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Definition2.xml" ContentType="application/vnd.openxmlformats-officedocument.spreadsheetml.pivotCacheDefinitio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17955" windowHeight="10965" firstSheet="1" activeTab="6"/>
  </bookViews>
  <sheets>
    <sheet name="Function 1291 w AOR 280" sheetId="1" r:id="rId1"/>
    <sheet name="1291 Pivot" sheetId="2" r:id="rId2"/>
    <sheet name="AOR 280" sheetId="3" r:id="rId3"/>
    <sheet name="AOR 280 Pivot" sheetId="4" r:id="rId4"/>
    <sheet name="Import2" sheetId="5" r:id="rId5"/>
    <sheet name="2010-11 Import" sheetId="6" r:id="rId6"/>
    <sheet name="Report" sheetId="7" r:id="rId7"/>
  </sheets>
  <definedNames>
    <definedName name="AOR_280">'AOR 280 Pivot'!$B$2:$F$33</definedName>
    <definedName name="ESLRev">'2010-11 Import'!$A$1:$AB$204</definedName>
    <definedName name="ESLWt">Import2!$A$1:$KJ$353</definedName>
    <definedName name="Function_1291">'1291 Pivot'!$B$2:$G$131</definedName>
  </definedNames>
  <calcPr calcId="145621"/>
  <pivotCaches>
    <pivotCache cacheId="0" r:id="rId8"/>
    <pivotCache cacheId="1" r:id="rId9"/>
  </pivotCaches>
</workbook>
</file>

<file path=xl/calcChain.xml><?xml version="1.0" encoding="utf-8"?>
<calcChain xmlns="http://schemas.openxmlformats.org/spreadsheetml/2006/main">
  <c r="D205" i="7" l="1"/>
  <c r="D204" i="7"/>
  <c r="D203" i="7"/>
  <c r="D202" i="7"/>
  <c r="D201" i="7"/>
  <c r="D200" i="7"/>
  <c r="D199" i="7"/>
  <c r="D198" i="7"/>
  <c r="D197" i="7"/>
  <c r="D196" i="7"/>
  <c r="D195" i="7"/>
  <c r="D194" i="7"/>
  <c r="D193" i="7"/>
  <c r="D192" i="7"/>
  <c r="D191" i="7"/>
  <c r="D190" i="7"/>
  <c r="D189" i="7"/>
  <c r="D188" i="7"/>
  <c r="D187" i="7"/>
  <c r="D186" i="7"/>
  <c r="D185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D172" i="7"/>
  <c r="D171" i="7"/>
  <c r="D170" i="7"/>
  <c r="D169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6" i="7"/>
  <c r="D155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207" i="7" l="1"/>
  <c r="C205" i="7"/>
  <c r="C204" i="7"/>
  <c r="E204" i="7" s="1"/>
  <c r="C203" i="7"/>
  <c r="G202" i="7"/>
  <c r="H202" i="7" s="1"/>
  <c r="C202" i="7"/>
  <c r="C201" i="7"/>
  <c r="C200" i="7"/>
  <c r="C199" i="7"/>
  <c r="C198" i="7"/>
  <c r="C197" i="7"/>
  <c r="G196" i="7"/>
  <c r="H196" i="7" s="1"/>
  <c r="I196" i="7" s="1"/>
  <c r="C196" i="7"/>
  <c r="C195" i="7"/>
  <c r="G194" i="7"/>
  <c r="H194" i="7" s="1"/>
  <c r="C194" i="7"/>
  <c r="C193" i="7"/>
  <c r="C192" i="7"/>
  <c r="C191" i="7"/>
  <c r="E191" i="7" s="1"/>
  <c r="C190" i="7"/>
  <c r="C189" i="7"/>
  <c r="E189" i="7" s="1"/>
  <c r="C188" i="7"/>
  <c r="C187" i="7"/>
  <c r="E187" i="7" s="1"/>
  <c r="C186" i="7"/>
  <c r="C185" i="7"/>
  <c r="C184" i="7"/>
  <c r="G183" i="7"/>
  <c r="C183" i="7"/>
  <c r="C182" i="7"/>
  <c r="C181" i="7"/>
  <c r="C180" i="7"/>
  <c r="C179" i="7"/>
  <c r="C178" i="7"/>
  <c r="C177" i="7"/>
  <c r="C176" i="7"/>
  <c r="C175" i="7"/>
  <c r="C174" i="7"/>
  <c r="G173" i="7"/>
  <c r="H173" i="7" s="1"/>
  <c r="C173" i="7"/>
  <c r="C172" i="7"/>
  <c r="E172" i="7" s="1"/>
  <c r="C171" i="7"/>
  <c r="C170" i="7"/>
  <c r="C169" i="7"/>
  <c r="C168" i="7"/>
  <c r="E168" i="7" s="1"/>
  <c r="C167" i="7"/>
  <c r="G166" i="7"/>
  <c r="H166" i="7" s="1"/>
  <c r="I166" i="7" s="1"/>
  <c r="C166" i="7"/>
  <c r="C165" i="7"/>
  <c r="C164" i="7"/>
  <c r="C163" i="7"/>
  <c r="C162" i="7"/>
  <c r="C161" i="7"/>
  <c r="C160" i="7"/>
  <c r="C159" i="7"/>
  <c r="C158" i="7"/>
  <c r="C157" i="7"/>
  <c r="G156" i="7"/>
  <c r="H156" i="7" s="1"/>
  <c r="C156" i="7"/>
  <c r="C155" i="7"/>
  <c r="C154" i="7"/>
  <c r="C153" i="7"/>
  <c r="E153" i="7" s="1"/>
  <c r="C152" i="7"/>
  <c r="E152" i="7" s="1"/>
  <c r="C151" i="7"/>
  <c r="C150" i="7"/>
  <c r="G149" i="7"/>
  <c r="H149" i="7" s="1"/>
  <c r="C149" i="7"/>
  <c r="C148" i="7"/>
  <c r="C147" i="7"/>
  <c r="C146" i="7"/>
  <c r="C145" i="7"/>
  <c r="C144" i="7"/>
  <c r="E144" i="7" s="1"/>
  <c r="G143" i="7"/>
  <c r="C143" i="7"/>
  <c r="C142" i="7"/>
  <c r="E142" i="7" s="1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G126" i="7"/>
  <c r="C126" i="7"/>
  <c r="C125" i="7"/>
  <c r="C124" i="7"/>
  <c r="C123" i="7"/>
  <c r="C122" i="7"/>
  <c r="C121" i="7"/>
  <c r="E121" i="7" s="1"/>
  <c r="C120" i="7"/>
  <c r="G119" i="7"/>
  <c r="C119" i="7"/>
  <c r="C118" i="7"/>
  <c r="C117" i="7"/>
  <c r="C116" i="7"/>
  <c r="E116" i="7" s="1"/>
  <c r="C115" i="7"/>
  <c r="C114" i="7"/>
  <c r="C113" i="7"/>
  <c r="C112" i="7"/>
  <c r="C111" i="7"/>
  <c r="C110" i="7"/>
  <c r="G109" i="7"/>
  <c r="H109" i="7" s="1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E97" i="7" s="1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G82" i="7"/>
  <c r="H82" i="7" s="1"/>
  <c r="C82" i="7"/>
  <c r="C81" i="7"/>
  <c r="E81" i="7" s="1"/>
  <c r="C80" i="7"/>
  <c r="C79" i="7"/>
  <c r="C78" i="7"/>
  <c r="C77" i="7"/>
  <c r="E77" i="7" s="1"/>
  <c r="G76" i="7"/>
  <c r="H76" i="7" s="1"/>
  <c r="I76" i="7" s="1"/>
  <c r="C76" i="7"/>
  <c r="C75" i="7"/>
  <c r="E75" i="7" s="1"/>
  <c r="C74" i="7"/>
  <c r="C73" i="7"/>
  <c r="C72" i="7"/>
  <c r="C71" i="7"/>
  <c r="C70" i="7"/>
  <c r="G69" i="7"/>
  <c r="H69" i="7" s="1"/>
  <c r="I69" i="7" s="1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G52" i="7"/>
  <c r="H52" i="7" s="1"/>
  <c r="I52" i="7" s="1"/>
  <c r="C52" i="7"/>
  <c r="C51" i="7"/>
  <c r="C50" i="7"/>
  <c r="C49" i="7"/>
  <c r="G48" i="7"/>
  <c r="H48" i="7" s="1"/>
  <c r="C48" i="7"/>
  <c r="C47" i="7"/>
  <c r="G46" i="7"/>
  <c r="H46" i="7" s="1"/>
  <c r="C46" i="7"/>
  <c r="C45" i="7"/>
  <c r="C44" i="7"/>
  <c r="C43" i="7"/>
  <c r="C42" i="7"/>
  <c r="C41" i="7"/>
  <c r="C40" i="7"/>
  <c r="G39" i="7"/>
  <c r="C39" i="7"/>
  <c r="C38" i="7"/>
  <c r="C37" i="7"/>
  <c r="C36" i="7"/>
  <c r="C35" i="7"/>
  <c r="C34" i="7"/>
  <c r="C33" i="7"/>
  <c r="C32" i="7"/>
  <c r="C31" i="7"/>
  <c r="C30" i="7"/>
  <c r="G29" i="7"/>
  <c r="H29" i="7" s="1"/>
  <c r="I29" i="7" s="1"/>
  <c r="C29" i="7"/>
  <c r="C28" i="7"/>
  <c r="C27" i="7"/>
  <c r="C26" i="7"/>
  <c r="C25" i="7"/>
  <c r="C24" i="7"/>
  <c r="C23" i="7"/>
  <c r="C22" i="7"/>
  <c r="E22" i="7" s="1"/>
  <c r="C21" i="7"/>
  <c r="C20" i="7"/>
  <c r="C19" i="7"/>
  <c r="C18" i="7"/>
  <c r="C17" i="7"/>
  <c r="E17" i="7" s="1"/>
  <c r="C16" i="7"/>
  <c r="C15" i="7"/>
  <c r="C14" i="7"/>
  <c r="C13" i="7"/>
  <c r="C12" i="7"/>
  <c r="C11" i="7"/>
  <c r="C10" i="7"/>
  <c r="C9" i="7"/>
  <c r="AB204" i="6"/>
  <c r="AB203" i="6"/>
  <c r="AB202" i="6"/>
  <c r="G205" i="7" s="1"/>
  <c r="H205" i="7" s="1"/>
  <c r="AB201" i="6"/>
  <c r="G204" i="7" s="1"/>
  <c r="H204" i="7" s="1"/>
  <c r="AB200" i="6"/>
  <c r="G203" i="7" s="1"/>
  <c r="H203" i="7" s="1"/>
  <c r="AB199" i="6"/>
  <c r="AB198" i="6"/>
  <c r="G201" i="7" s="1"/>
  <c r="H201" i="7" s="1"/>
  <c r="AB197" i="6"/>
  <c r="G200" i="7" s="1"/>
  <c r="H200" i="7" s="1"/>
  <c r="AB196" i="6"/>
  <c r="G199" i="7" s="1"/>
  <c r="H199" i="7" s="1"/>
  <c r="AB195" i="6"/>
  <c r="G198" i="7" s="1"/>
  <c r="H198" i="7" s="1"/>
  <c r="AB194" i="6"/>
  <c r="G197" i="7" s="1"/>
  <c r="H197" i="7" s="1"/>
  <c r="I197" i="7" s="1"/>
  <c r="AB193" i="6"/>
  <c r="AB192" i="6"/>
  <c r="G195" i="7" s="1"/>
  <c r="H195" i="7" s="1"/>
  <c r="AB191" i="6"/>
  <c r="AB190" i="6"/>
  <c r="G193" i="7" s="1"/>
  <c r="H193" i="7" s="1"/>
  <c r="AB189" i="6"/>
  <c r="G192" i="7" s="1"/>
  <c r="AB188" i="6"/>
  <c r="G191" i="7" s="1"/>
  <c r="H191" i="7" s="1"/>
  <c r="AB187" i="6"/>
  <c r="G190" i="7" s="1"/>
  <c r="AB186" i="6"/>
  <c r="G189" i="7" s="1"/>
  <c r="H189" i="7" s="1"/>
  <c r="AB185" i="6"/>
  <c r="G188" i="7" s="1"/>
  <c r="H188" i="7" s="1"/>
  <c r="AB184" i="6"/>
  <c r="AB183" i="6"/>
  <c r="AB182" i="6"/>
  <c r="G187" i="7" s="1"/>
  <c r="H187" i="7" s="1"/>
  <c r="AB181" i="6"/>
  <c r="G186" i="7" s="1"/>
  <c r="H186" i="7" s="1"/>
  <c r="AB180" i="6"/>
  <c r="G185" i="7" s="1"/>
  <c r="H185" i="7" s="1"/>
  <c r="I185" i="7" s="1"/>
  <c r="AB179" i="6"/>
  <c r="G184" i="7" s="1"/>
  <c r="AB178" i="6"/>
  <c r="AB177" i="6"/>
  <c r="G182" i="7" s="1"/>
  <c r="AB176" i="6"/>
  <c r="G181" i="7" s="1"/>
  <c r="H181" i="7" s="1"/>
  <c r="I181" i="7" s="1"/>
  <c r="AB175" i="6"/>
  <c r="G180" i="7" s="1"/>
  <c r="H180" i="7" s="1"/>
  <c r="I180" i="7" s="1"/>
  <c r="AB174" i="6"/>
  <c r="G179" i="7" s="1"/>
  <c r="H179" i="7" s="1"/>
  <c r="AB173" i="6"/>
  <c r="G178" i="7" s="1"/>
  <c r="H178" i="7" s="1"/>
  <c r="AB172" i="6"/>
  <c r="G177" i="7" s="1"/>
  <c r="H177" i="7" s="1"/>
  <c r="I177" i="7" s="1"/>
  <c r="AB171" i="6"/>
  <c r="G176" i="7" s="1"/>
  <c r="AB170" i="6"/>
  <c r="G175" i="7" s="1"/>
  <c r="H175" i="7" s="1"/>
  <c r="I175" i="7" s="1"/>
  <c r="AB169" i="6"/>
  <c r="G174" i="7" s="1"/>
  <c r="AB168" i="6"/>
  <c r="AB167" i="6"/>
  <c r="G172" i="7" s="1"/>
  <c r="H172" i="7" s="1"/>
  <c r="AB166" i="6"/>
  <c r="G171" i="7" s="1"/>
  <c r="H171" i="7" s="1"/>
  <c r="AB165" i="6"/>
  <c r="G170" i="7" s="1"/>
  <c r="H170" i="7" s="1"/>
  <c r="AB164" i="6"/>
  <c r="G169" i="7" s="1"/>
  <c r="AB163" i="6"/>
  <c r="G168" i="7" s="1"/>
  <c r="H168" i="7" s="1"/>
  <c r="AB162" i="6"/>
  <c r="G167" i="7" s="1"/>
  <c r="AB161" i="6"/>
  <c r="AB160" i="6"/>
  <c r="G165" i="7" s="1"/>
  <c r="H165" i="7" s="1"/>
  <c r="AB159" i="6"/>
  <c r="G164" i="7" s="1"/>
  <c r="H164" i="7" s="1"/>
  <c r="AB158" i="6"/>
  <c r="G163" i="7" s="1"/>
  <c r="H163" i="7" s="1"/>
  <c r="AB157" i="6"/>
  <c r="G162" i="7" s="1"/>
  <c r="H162" i="7" s="1"/>
  <c r="AB156" i="6"/>
  <c r="G161" i="7" s="1"/>
  <c r="H161" i="7" s="1"/>
  <c r="I161" i="7" s="1"/>
  <c r="AB155" i="6"/>
  <c r="G160" i="7" s="1"/>
  <c r="AB154" i="6"/>
  <c r="G159" i="7" s="1"/>
  <c r="AB153" i="6"/>
  <c r="G158" i="7" s="1"/>
  <c r="H158" i="7" s="1"/>
  <c r="AB152" i="6"/>
  <c r="G157" i="7" s="1"/>
  <c r="H157" i="7" s="1"/>
  <c r="AB151" i="6"/>
  <c r="AB150" i="6"/>
  <c r="G155" i="7" s="1"/>
  <c r="H155" i="7" s="1"/>
  <c r="AB149" i="6"/>
  <c r="G154" i="7" s="1"/>
  <c r="H154" i="7" s="1"/>
  <c r="AB148" i="6"/>
  <c r="G153" i="7" s="1"/>
  <c r="H153" i="7" s="1"/>
  <c r="AB147" i="6"/>
  <c r="G152" i="7" s="1"/>
  <c r="AB146" i="6"/>
  <c r="G151" i="7" s="1"/>
  <c r="AB145" i="6"/>
  <c r="G150" i="7" s="1"/>
  <c r="AB144" i="6"/>
  <c r="AB143" i="6"/>
  <c r="G148" i="7" s="1"/>
  <c r="H148" i="7" s="1"/>
  <c r="AB142" i="6"/>
  <c r="G147" i="7" s="1"/>
  <c r="H147" i="7" s="1"/>
  <c r="AB141" i="6"/>
  <c r="G146" i="7" s="1"/>
  <c r="H146" i="7" s="1"/>
  <c r="AB140" i="6"/>
  <c r="G145" i="7" s="1"/>
  <c r="AB139" i="6"/>
  <c r="G144" i="7" s="1"/>
  <c r="H144" i="7" s="1"/>
  <c r="AB138" i="6"/>
  <c r="AB137" i="6"/>
  <c r="G142" i="7" s="1"/>
  <c r="AB136" i="6"/>
  <c r="G141" i="7" s="1"/>
  <c r="H141" i="7" s="1"/>
  <c r="AB135" i="6"/>
  <c r="G140" i="7" s="1"/>
  <c r="H140" i="7" s="1"/>
  <c r="AB134" i="6"/>
  <c r="G139" i="7" s="1"/>
  <c r="H139" i="7" s="1"/>
  <c r="AB133" i="6"/>
  <c r="G138" i="7" s="1"/>
  <c r="H138" i="7" s="1"/>
  <c r="AB132" i="6"/>
  <c r="G137" i="7" s="1"/>
  <c r="H137" i="7" s="1"/>
  <c r="AB131" i="6"/>
  <c r="G136" i="7" s="1"/>
  <c r="H136" i="7" s="1"/>
  <c r="I136" i="7" s="1"/>
  <c r="AB130" i="6"/>
  <c r="G135" i="7" s="1"/>
  <c r="H135" i="7" s="1"/>
  <c r="I135" i="7" s="1"/>
  <c r="AB129" i="6"/>
  <c r="G134" i="7" s="1"/>
  <c r="H134" i="7" s="1"/>
  <c r="AB128" i="6"/>
  <c r="G133" i="7" s="1"/>
  <c r="H133" i="7" s="1"/>
  <c r="I133" i="7" s="1"/>
  <c r="AB127" i="6"/>
  <c r="G132" i="7" s="1"/>
  <c r="H132" i="7" s="1"/>
  <c r="AB126" i="6"/>
  <c r="G131" i="7" s="1"/>
  <c r="H131" i="7" s="1"/>
  <c r="AB125" i="6"/>
  <c r="G130" i="7" s="1"/>
  <c r="H130" i="7" s="1"/>
  <c r="I130" i="7" s="1"/>
  <c r="AB124" i="6"/>
  <c r="G129" i="7" s="1"/>
  <c r="H129" i="7" s="1"/>
  <c r="AB123" i="6"/>
  <c r="G128" i="7" s="1"/>
  <c r="AB122" i="6"/>
  <c r="G127" i="7" s="1"/>
  <c r="AB121" i="6"/>
  <c r="AB120" i="6"/>
  <c r="G125" i="7" s="1"/>
  <c r="H125" i="7" s="1"/>
  <c r="AB119" i="6"/>
  <c r="G124" i="7" s="1"/>
  <c r="H124" i="7" s="1"/>
  <c r="AB118" i="6"/>
  <c r="G123" i="7" s="1"/>
  <c r="H123" i="7" s="1"/>
  <c r="AB117" i="6"/>
  <c r="G122" i="7" s="1"/>
  <c r="H122" i="7" s="1"/>
  <c r="AB116" i="6"/>
  <c r="G121" i="7" s="1"/>
  <c r="H121" i="7" s="1"/>
  <c r="AB115" i="6"/>
  <c r="G120" i="7" s="1"/>
  <c r="AB114" i="6"/>
  <c r="AB113" i="6"/>
  <c r="G118" i="7" s="1"/>
  <c r="AB112" i="6"/>
  <c r="G117" i="7" s="1"/>
  <c r="H117" i="7" s="1"/>
  <c r="AB111" i="6"/>
  <c r="G116" i="7" s="1"/>
  <c r="H116" i="7" s="1"/>
  <c r="AB110" i="6"/>
  <c r="G115" i="7" s="1"/>
  <c r="H115" i="7" s="1"/>
  <c r="I115" i="7" s="1"/>
  <c r="AB109" i="6"/>
  <c r="G114" i="7" s="1"/>
  <c r="H114" i="7" s="1"/>
  <c r="AB108" i="6"/>
  <c r="G113" i="7" s="1"/>
  <c r="H113" i="7" s="1"/>
  <c r="I113" i="7" s="1"/>
  <c r="AB107" i="6"/>
  <c r="G112" i="7" s="1"/>
  <c r="H112" i="7" s="1"/>
  <c r="I112" i="7" s="1"/>
  <c r="AB106" i="6"/>
  <c r="G111" i="7" s="1"/>
  <c r="H111" i="7" s="1"/>
  <c r="AB105" i="6"/>
  <c r="G110" i="7" s="1"/>
  <c r="AB104" i="6"/>
  <c r="AB103" i="6"/>
  <c r="G108" i="7" s="1"/>
  <c r="H108" i="7" s="1"/>
  <c r="I108" i="7" s="1"/>
  <c r="AB102" i="6"/>
  <c r="G107" i="7" s="1"/>
  <c r="H107" i="7" s="1"/>
  <c r="AB101" i="6"/>
  <c r="G106" i="7" s="1"/>
  <c r="H106" i="7" s="1"/>
  <c r="AB100" i="6"/>
  <c r="G105" i="7" s="1"/>
  <c r="AB99" i="6"/>
  <c r="G104" i="7" s="1"/>
  <c r="H104" i="7" s="1"/>
  <c r="AB98" i="6"/>
  <c r="G103" i="7" s="1"/>
  <c r="AB97" i="6"/>
  <c r="G102" i="7" s="1"/>
  <c r="AB96" i="6"/>
  <c r="G101" i="7" s="1"/>
  <c r="H101" i="7" s="1"/>
  <c r="I101" i="7" s="1"/>
  <c r="AB95" i="6"/>
  <c r="G100" i="7" s="1"/>
  <c r="H100" i="7" s="1"/>
  <c r="I100" i="7" s="1"/>
  <c r="AB94" i="6"/>
  <c r="G99" i="7" s="1"/>
  <c r="H99" i="7" s="1"/>
  <c r="AB93" i="6"/>
  <c r="G98" i="7" s="1"/>
  <c r="H98" i="7" s="1"/>
  <c r="AB92" i="6"/>
  <c r="G97" i="7" s="1"/>
  <c r="H97" i="7" s="1"/>
  <c r="AB91" i="6"/>
  <c r="G96" i="7" s="1"/>
  <c r="H96" i="7" s="1"/>
  <c r="AB90" i="6"/>
  <c r="G95" i="7" s="1"/>
  <c r="H95" i="7" s="1"/>
  <c r="AB89" i="6"/>
  <c r="G94" i="7" s="1"/>
  <c r="H94" i="7" s="1"/>
  <c r="AB88" i="6"/>
  <c r="G93" i="7" s="1"/>
  <c r="H93" i="7" s="1"/>
  <c r="I93" i="7" s="1"/>
  <c r="AB87" i="6"/>
  <c r="G92" i="7" s="1"/>
  <c r="H92" i="7" s="1"/>
  <c r="I92" i="7" s="1"/>
  <c r="AB86" i="6"/>
  <c r="G91" i="7" s="1"/>
  <c r="H91" i="7" s="1"/>
  <c r="AB85" i="6"/>
  <c r="G90" i="7" s="1"/>
  <c r="H90" i="7" s="1"/>
  <c r="AB84" i="6"/>
  <c r="G89" i="7" s="1"/>
  <c r="AB83" i="6"/>
  <c r="G88" i="7" s="1"/>
  <c r="H88" i="7" s="1"/>
  <c r="I88" i="7" s="1"/>
  <c r="AB82" i="6"/>
  <c r="G87" i="7" s="1"/>
  <c r="AB81" i="6"/>
  <c r="G86" i="7" s="1"/>
  <c r="H86" i="7" s="1"/>
  <c r="AB80" i="6"/>
  <c r="G85" i="7" s="1"/>
  <c r="H85" i="7" s="1"/>
  <c r="AB79" i="6"/>
  <c r="G84" i="7" s="1"/>
  <c r="H84" i="7" s="1"/>
  <c r="AB78" i="6"/>
  <c r="G83" i="7" s="1"/>
  <c r="H83" i="7" s="1"/>
  <c r="AB77" i="6"/>
  <c r="AB76" i="6"/>
  <c r="G81" i="7" s="1"/>
  <c r="H81" i="7" s="1"/>
  <c r="AB75" i="6"/>
  <c r="G80" i="7" s="1"/>
  <c r="H80" i="7" s="1"/>
  <c r="AB74" i="6"/>
  <c r="G79" i="7" s="1"/>
  <c r="H79" i="7" s="1"/>
  <c r="I79" i="7" s="1"/>
  <c r="AB73" i="6"/>
  <c r="G78" i="7" s="1"/>
  <c r="AB72" i="6"/>
  <c r="G77" i="7" s="1"/>
  <c r="H77" i="7" s="1"/>
  <c r="I77" i="7" s="1"/>
  <c r="AB71" i="6"/>
  <c r="AB70" i="6"/>
  <c r="G75" i="7" s="1"/>
  <c r="H75" i="7" s="1"/>
  <c r="I75" i="7" s="1"/>
  <c r="AB69" i="6"/>
  <c r="G74" i="7" s="1"/>
  <c r="H74" i="7" s="1"/>
  <c r="I74" i="7" s="1"/>
  <c r="AB68" i="6"/>
  <c r="G73" i="7" s="1"/>
  <c r="AB67" i="6"/>
  <c r="G72" i="7" s="1"/>
  <c r="H72" i="7" s="1"/>
  <c r="AB66" i="6"/>
  <c r="G71" i="7" s="1"/>
  <c r="AB65" i="6"/>
  <c r="G70" i="7" s="1"/>
  <c r="AB64" i="6"/>
  <c r="AB63" i="6"/>
  <c r="G68" i="7" s="1"/>
  <c r="H68" i="7" s="1"/>
  <c r="I68" i="7" s="1"/>
  <c r="AB62" i="6"/>
  <c r="G67" i="7" s="1"/>
  <c r="H67" i="7" s="1"/>
  <c r="I67" i="7" s="1"/>
  <c r="AB61" i="6"/>
  <c r="G66" i="7" s="1"/>
  <c r="H66" i="7" s="1"/>
  <c r="AB60" i="6"/>
  <c r="G65" i="7" s="1"/>
  <c r="H65" i="7" s="1"/>
  <c r="I65" i="7" s="1"/>
  <c r="AB59" i="6"/>
  <c r="G64" i="7" s="1"/>
  <c r="H64" i="7" s="1"/>
  <c r="I64" i="7" s="1"/>
  <c r="AB58" i="6"/>
  <c r="G63" i="7" s="1"/>
  <c r="H63" i="7" s="1"/>
  <c r="AB57" i="6"/>
  <c r="G62" i="7" s="1"/>
  <c r="AB56" i="6"/>
  <c r="G61" i="7" s="1"/>
  <c r="H61" i="7" s="1"/>
  <c r="AB55" i="6"/>
  <c r="G60" i="7" s="1"/>
  <c r="H60" i="7" s="1"/>
  <c r="I60" i="7" s="1"/>
  <c r="AB54" i="6"/>
  <c r="G59" i="7" s="1"/>
  <c r="H59" i="7" s="1"/>
  <c r="I59" i="7" s="1"/>
  <c r="AB53" i="6"/>
  <c r="G58" i="7" s="1"/>
  <c r="H58" i="7" s="1"/>
  <c r="I58" i="7" s="1"/>
  <c r="AB52" i="6"/>
  <c r="G57" i="7" s="1"/>
  <c r="AB51" i="6"/>
  <c r="G56" i="7" s="1"/>
  <c r="H56" i="7" s="1"/>
  <c r="AB50" i="6"/>
  <c r="G55" i="7" s="1"/>
  <c r="AB49" i="6"/>
  <c r="G54" i="7" s="1"/>
  <c r="H54" i="7" s="1"/>
  <c r="AB48" i="6"/>
  <c r="G53" i="7" s="1"/>
  <c r="H53" i="7" s="1"/>
  <c r="I53" i="7" s="1"/>
  <c r="AB47" i="6"/>
  <c r="AB46" i="6"/>
  <c r="G51" i="7" s="1"/>
  <c r="H51" i="7" s="1"/>
  <c r="AB45" i="6"/>
  <c r="G50" i="7" s="1"/>
  <c r="H50" i="7" s="1"/>
  <c r="AB44" i="6"/>
  <c r="AB43" i="6"/>
  <c r="G49" i="7" s="1"/>
  <c r="H49" i="7" s="1"/>
  <c r="AB42" i="6"/>
  <c r="AB41" i="6"/>
  <c r="G47" i="7" s="1"/>
  <c r="H47" i="7" s="1"/>
  <c r="AB40" i="6"/>
  <c r="AB39" i="6"/>
  <c r="G45" i="7" s="1"/>
  <c r="H45" i="7" s="1"/>
  <c r="I45" i="7" s="1"/>
  <c r="AB38" i="6"/>
  <c r="G44" i="7" s="1"/>
  <c r="H44" i="7" s="1"/>
  <c r="AB37" i="6"/>
  <c r="G43" i="7" s="1"/>
  <c r="H43" i="7" s="1"/>
  <c r="AB36" i="6"/>
  <c r="G42" i="7" s="1"/>
  <c r="H42" i="7" s="1"/>
  <c r="AB35" i="6"/>
  <c r="G41" i="7" s="1"/>
  <c r="H41" i="7" s="1"/>
  <c r="AB34" i="6"/>
  <c r="G40" i="7" s="1"/>
  <c r="H40" i="7" s="1"/>
  <c r="I40" i="7" s="1"/>
  <c r="AB33" i="6"/>
  <c r="AB32" i="6"/>
  <c r="G38" i="7" s="1"/>
  <c r="AB31" i="6"/>
  <c r="G37" i="7" s="1"/>
  <c r="H37" i="7" s="1"/>
  <c r="AB30" i="6"/>
  <c r="G36" i="7" s="1"/>
  <c r="H36" i="7" s="1"/>
  <c r="AB29" i="6"/>
  <c r="G35" i="7" s="1"/>
  <c r="H35" i="7" s="1"/>
  <c r="AB28" i="6"/>
  <c r="G34" i="7" s="1"/>
  <c r="H34" i="7" s="1"/>
  <c r="AB27" i="6"/>
  <c r="G33" i="7" s="1"/>
  <c r="H33" i="7" s="1"/>
  <c r="AB26" i="6"/>
  <c r="G32" i="7" s="1"/>
  <c r="H32" i="7" s="1"/>
  <c r="AB25" i="6"/>
  <c r="G31" i="7" s="1"/>
  <c r="H31" i="7" s="1"/>
  <c r="AB24" i="6"/>
  <c r="G30" i="7" s="1"/>
  <c r="AB23" i="6"/>
  <c r="AB22" i="6"/>
  <c r="G28" i="7" s="1"/>
  <c r="H28" i="7" s="1"/>
  <c r="AB21" i="6"/>
  <c r="G27" i="7" s="1"/>
  <c r="H27" i="7" s="1"/>
  <c r="AB20" i="6"/>
  <c r="G26" i="7" s="1"/>
  <c r="H26" i="7" s="1"/>
  <c r="AB19" i="6"/>
  <c r="G25" i="7" s="1"/>
  <c r="AB18" i="6"/>
  <c r="G24" i="7" s="1"/>
  <c r="H24" i="7" s="1"/>
  <c r="AB17" i="6"/>
  <c r="G23" i="7" s="1"/>
  <c r="AB16" i="6"/>
  <c r="G22" i="7" s="1"/>
  <c r="AB15" i="6"/>
  <c r="G21" i="7" s="1"/>
  <c r="H21" i="7" s="1"/>
  <c r="AB14" i="6"/>
  <c r="G20" i="7" s="1"/>
  <c r="H20" i="7" s="1"/>
  <c r="AB13" i="6"/>
  <c r="G19" i="7" s="1"/>
  <c r="H19" i="7" s="1"/>
  <c r="AB12" i="6"/>
  <c r="G18" i="7" s="1"/>
  <c r="H18" i="7" s="1"/>
  <c r="AB11" i="6"/>
  <c r="G17" i="7" s="1"/>
  <c r="H17" i="7" s="1"/>
  <c r="AB10" i="6"/>
  <c r="G16" i="7" s="1"/>
  <c r="H16" i="7" s="1"/>
  <c r="AB9" i="6"/>
  <c r="G15" i="7" s="1"/>
  <c r="H15" i="7" s="1"/>
  <c r="AB8" i="6"/>
  <c r="G14" i="7" s="1"/>
  <c r="H14" i="7" s="1"/>
  <c r="AB7" i="6"/>
  <c r="G13" i="7" s="1"/>
  <c r="H13" i="7" s="1"/>
  <c r="AB6" i="6"/>
  <c r="G12" i="7" s="1"/>
  <c r="H12" i="7" s="1"/>
  <c r="I12" i="7" s="1"/>
  <c r="AB5" i="6"/>
  <c r="G11" i="7" s="1"/>
  <c r="H11" i="7" s="1"/>
  <c r="I11" i="7" s="1"/>
  <c r="AB4" i="6"/>
  <c r="G10" i="7" s="1"/>
  <c r="H10" i="7" s="1"/>
  <c r="I10" i="7" s="1"/>
  <c r="AB3" i="6"/>
  <c r="G9" i="7" s="1"/>
  <c r="H9" i="7" s="1"/>
  <c r="E64" i="7" l="1"/>
  <c r="E68" i="7"/>
  <c r="E118" i="7"/>
  <c r="E11" i="7"/>
  <c r="E122" i="7"/>
  <c r="I122" i="7" s="1"/>
  <c r="E170" i="7"/>
  <c r="I170" i="7" s="1"/>
  <c r="E69" i="7"/>
  <c r="E24" i="7"/>
  <c r="I24" i="7" s="1"/>
  <c r="E43" i="7"/>
  <c r="E100" i="7"/>
  <c r="E123" i="7"/>
  <c r="I123" i="7" s="1"/>
  <c r="E165" i="7"/>
  <c r="I165" i="7" s="1"/>
  <c r="I168" i="7"/>
  <c r="E45" i="7"/>
  <c r="E169" i="7"/>
  <c r="E176" i="7"/>
  <c r="E193" i="7"/>
  <c r="E203" i="7"/>
  <c r="E59" i="7"/>
  <c r="E140" i="7"/>
  <c r="E150" i="7"/>
  <c r="E154" i="7"/>
  <c r="I154" i="7" s="1"/>
  <c r="E127" i="7"/>
  <c r="E30" i="7"/>
  <c r="E85" i="7"/>
  <c r="E19" i="7"/>
  <c r="I19" i="7" s="1"/>
  <c r="E32" i="7"/>
  <c r="I32" i="7" s="1"/>
  <c r="E36" i="7"/>
  <c r="I36" i="7" s="1"/>
  <c r="E129" i="7"/>
  <c r="I129" i="7" s="1"/>
  <c r="E139" i="7"/>
  <c r="I139" i="7" s="1"/>
  <c r="E146" i="7"/>
  <c r="I146" i="7" s="1"/>
  <c r="E9" i="7"/>
  <c r="I9" i="7" s="1"/>
  <c r="E16" i="7"/>
  <c r="I16" i="7" s="1"/>
  <c r="E20" i="7"/>
  <c r="E37" i="7"/>
  <c r="I37" i="7" s="1"/>
  <c r="E99" i="7"/>
  <c r="I99" i="7" s="1"/>
  <c r="E74" i="7"/>
  <c r="E71" i="7"/>
  <c r="E60" i="7"/>
  <c r="E83" i="7"/>
  <c r="I83" i="7" s="1"/>
  <c r="E89" i="7"/>
  <c r="E93" i="7"/>
  <c r="E120" i="7"/>
  <c r="I204" i="7"/>
  <c r="I153" i="7"/>
  <c r="I121" i="7"/>
  <c r="H145" i="7"/>
  <c r="I187" i="7"/>
  <c r="I20" i="7"/>
  <c r="I43" i="7"/>
  <c r="H73" i="7"/>
  <c r="I73" i="7" s="1"/>
  <c r="I189" i="7"/>
  <c r="H22" i="7"/>
  <c r="I22" i="7" s="1"/>
  <c r="I17" i="7"/>
  <c r="H89" i="7"/>
  <c r="I89" i="7" s="1"/>
  <c r="I97" i="7"/>
  <c r="I116" i="7"/>
  <c r="H142" i="7"/>
  <c r="H182" i="7"/>
  <c r="I182" i="7" s="1"/>
  <c r="I81" i="7"/>
  <c r="I191" i="7"/>
  <c r="H102" i="7"/>
  <c r="I102" i="7" s="1"/>
  <c r="H30" i="7"/>
  <c r="H57" i="7"/>
  <c r="H70" i="7"/>
  <c r="I70" i="7" s="1"/>
  <c r="H110" i="7"/>
  <c r="I140" i="7"/>
  <c r="I172" i="7"/>
  <c r="I142" i="7"/>
  <c r="H62" i="7"/>
  <c r="H38" i="7"/>
  <c r="H118" i="7"/>
  <c r="I118" i="7" s="1"/>
  <c r="H150" i="7"/>
  <c r="H169" i="7"/>
  <c r="I193" i="7"/>
  <c r="I144" i="7"/>
  <c r="I85" i="7"/>
  <c r="H174" i="7"/>
  <c r="I203" i="7"/>
  <c r="H25" i="7"/>
  <c r="H78" i="7"/>
  <c r="I78" i="7" s="1"/>
  <c r="H105" i="7"/>
  <c r="H126" i="7"/>
  <c r="H190" i="7"/>
  <c r="E13" i="7"/>
  <c r="I13" i="7" s="1"/>
  <c r="E53" i="7"/>
  <c r="E57" i="7"/>
  <c r="E70" i="7"/>
  <c r="E72" i="7"/>
  <c r="I72" i="7" s="1"/>
  <c r="E108" i="7"/>
  <c r="E112" i="7"/>
  <c r="E114" i="7"/>
  <c r="I114" i="7" s="1"/>
  <c r="E133" i="7"/>
  <c r="E137" i="7"/>
  <c r="I137" i="7" s="1"/>
  <c r="E163" i="7"/>
  <c r="I163" i="7" s="1"/>
  <c r="E180" i="7"/>
  <c r="E182" i="7"/>
  <c r="E184" i="7"/>
  <c r="E197" i="7"/>
  <c r="E25" i="7"/>
  <c r="E65" i="7"/>
  <c r="E67" i="7"/>
  <c r="E76" i="7"/>
  <c r="E80" i="7"/>
  <c r="I80" i="7" s="1"/>
  <c r="E101" i="7"/>
  <c r="E124" i="7"/>
  <c r="I124" i="7" s="1"/>
  <c r="E126" i="7"/>
  <c r="E128" i="7"/>
  <c r="E171" i="7"/>
  <c r="I171" i="7" s="1"/>
  <c r="E44" i="7"/>
  <c r="I44" i="7" s="1"/>
  <c r="E48" i="7"/>
  <c r="I48" i="7" s="1"/>
  <c r="E84" i="7"/>
  <c r="I84" i="7" s="1"/>
  <c r="E86" i="7"/>
  <c r="I86" i="7" s="1"/>
  <c r="E88" i="7"/>
  <c r="E107" i="7"/>
  <c r="I107" i="7" s="1"/>
  <c r="E130" i="7"/>
  <c r="E145" i="7"/>
  <c r="E156" i="7"/>
  <c r="I156" i="7" s="1"/>
  <c r="E188" i="7"/>
  <c r="I188" i="7" s="1"/>
  <c r="E190" i="7"/>
  <c r="E192" i="7"/>
  <c r="E12" i="7"/>
  <c r="E29" i="7"/>
  <c r="E33" i="7"/>
  <c r="I33" i="7" s="1"/>
  <c r="E35" i="7"/>
  <c r="I35" i="7" s="1"/>
  <c r="E54" i="7"/>
  <c r="I54" i="7" s="1"/>
  <c r="E56" i="7"/>
  <c r="I56" i="7" s="1"/>
  <c r="E73" i="7"/>
  <c r="E109" i="7"/>
  <c r="I109" i="7" s="1"/>
  <c r="E115" i="7"/>
  <c r="E138" i="7"/>
  <c r="I138" i="7" s="1"/>
  <c r="E149" i="7"/>
  <c r="I149" i="7" s="1"/>
  <c r="E158" i="7"/>
  <c r="I158" i="7" s="1"/>
  <c r="E160" i="7"/>
  <c r="E162" i="7"/>
  <c r="I162" i="7" s="1"/>
  <c r="E181" i="7"/>
  <c r="E196" i="7"/>
  <c r="E200" i="7"/>
  <c r="I200" i="7" s="1"/>
  <c r="E94" i="7"/>
  <c r="I94" i="7" s="1"/>
  <c r="E96" i="7"/>
  <c r="I96" i="7" s="1"/>
  <c r="E134" i="7"/>
  <c r="I134" i="7" s="1"/>
  <c r="E136" i="7"/>
  <c r="E104" i="7"/>
  <c r="I104" i="7" s="1"/>
  <c r="E18" i="7"/>
  <c r="I18" i="7" s="1"/>
  <c r="E175" i="7"/>
  <c r="E10" i="7"/>
  <c r="E21" i="7"/>
  <c r="I21" i="7" s="1"/>
  <c r="E63" i="7"/>
  <c r="I63" i="7" s="1"/>
  <c r="E40" i="7"/>
  <c r="E82" i="7"/>
  <c r="I82" i="7" s="1"/>
  <c r="E186" i="7"/>
  <c r="I186" i="7" s="1"/>
  <c r="E31" i="7"/>
  <c r="I31" i="7" s="1"/>
  <c r="E42" i="7"/>
  <c r="I42" i="7" s="1"/>
  <c r="E66" i="7"/>
  <c r="I66" i="7" s="1"/>
  <c r="E178" i="7"/>
  <c r="I178" i="7" s="1"/>
  <c r="E194" i="7"/>
  <c r="I194" i="7" s="1"/>
  <c r="C207" i="7"/>
  <c r="E198" i="7"/>
  <c r="I198" i="7" s="1"/>
  <c r="D207" i="7"/>
  <c r="E28" i="7"/>
  <c r="I28" i="7" s="1"/>
  <c r="E39" i="7"/>
  <c r="E41" i="7"/>
  <c r="I41" i="7" s="1"/>
  <c r="E50" i="7"/>
  <c r="I50" i="7" s="1"/>
  <c r="E52" i="7"/>
  <c r="E61" i="7"/>
  <c r="I61" i="7" s="1"/>
  <c r="E92" i="7"/>
  <c r="E103" i="7"/>
  <c r="E105" i="7"/>
  <c r="E125" i="7"/>
  <c r="I125" i="7" s="1"/>
  <c r="E132" i="7"/>
  <c r="I132" i="7" s="1"/>
  <c r="E141" i="7"/>
  <c r="I141" i="7" s="1"/>
  <c r="E148" i="7"/>
  <c r="I148" i="7" s="1"/>
  <c r="E155" i="7"/>
  <c r="I155" i="7" s="1"/>
  <c r="E173" i="7"/>
  <c r="I173" i="7" s="1"/>
  <c r="E202" i="7"/>
  <c r="I202" i="7" s="1"/>
  <c r="E135" i="7"/>
  <c r="E15" i="7"/>
  <c r="I15" i="7" s="1"/>
  <c r="E46" i="7"/>
  <c r="I46" i="7" s="1"/>
  <c r="E90" i="7"/>
  <c r="I90" i="7" s="1"/>
  <c r="E110" i="7"/>
  <c r="E157" i="7"/>
  <c r="I157" i="7" s="1"/>
  <c r="E164" i="7"/>
  <c r="I164" i="7" s="1"/>
  <c r="E166" i="7"/>
  <c r="E177" i="7"/>
  <c r="E179" i="7"/>
  <c r="I179" i="7" s="1"/>
  <c r="E195" i="7"/>
  <c r="I195" i="7" s="1"/>
  <c r="E95" i="7"/>
  <c r="I95" i="7" s="1"/>
  <c r="E106" i="7"/>
  <c r="I106" i="7" s="1"/>
  <c r="E151" i="7"/>
  <c r="E79" i="7"/>
  <c r="E87" i="7"/>
  <c r="E98" i="7"/>
  <c r="I98" i="7" s="1"/>
  <c r="E143" i="7"/>
  <c r="E62" i="7"/>
  <c r="E174" i="7"/>
  <c r="E55" i="7"/>
  <c r="E119" i="7"/>
  <c r="E167" i="7"/>
  <c r="E26" i="7"/>
  <c r="I26" i="7" s="1"/>
  <c r="E23" i="7"/>
  <c r="E34" i="7"/>
  <c r="I34" i="7" s="1"/>
  <c r="E14" i="7"/>
  <c r="I14" i="7" s="1"/>
  <c r="E27" i="7"/>
  <c r="I27" i="7" s="1"/>
  <c r="E38" i="7"/>
  <c r="E47" i="7"/>
  <c r="I47" i="7" s="1"/>
  <c r="E49" i="7"/>
  <c r="I49" i="7" s="1"/>
  <c r="E51" i="7"/>
  <c r="I51" i="7" s="1"/>
  <c r="E58" i="7"/>
  <c r="E78" i="7"/>
  <c r="E91" i="7"/>
  <c r="I91" i="7" s="1"/>
  <c r="E102" i="7"/>
  <c r="E111" i="7"/>
  <c r="I111" i="7" s="1"/>
  <c r="E113" i="7"/>
  <c r="E131" i="7"/>
  <c r="I131" i="7" s="1"/>
  <c r="E147" i="7"/>
  <c r="I147" i="7" s="1"/>
  <c r="E159" i="7"/>
  <c r="E161" i="7"/>
  <c r="E183" i="7"/>
  <c r="E185" i="7"/>
  <c r="E199" i="7"/>
  <c r="I199" i="7" s="1"/>
  <c r="E201" i="7"/>
  <c r="I201" i="7" s="1"/>
  <c r="H176" i="7"/>
  <c r="H128" i="7"/>
  <c r="I128" i="7" s="1"/>
  <c r="H143" i="7"/>
  <c r="H184" i="7"/>
  <c r="H23" i="7"/>
  <c r="H39" i="7"/>
  <c r="H55" i="7"/>
  <c r="I55" i="7" s="1"/>
  <c r="H71" i="7"/>
  <c r="H87" i="7"/>
  <c r="H103" i="7"/>
  <c r="I103" i="7" s="1"/>
  <c r="H119" i="7"/>
  <c r="H192" i="7"/>
  <c r="E205" i="7"/>
  <c r="I205" i="7" s="1"/>
  <c r="H120" i="7"/>
  <c r="H159" i="7"/>
  <c r="H152" i="7"/>
  <c r="I152" i="7" s="1"/>
  <c r="H127" i="7"/>
  <c r="H151" i="7"/>
  <c r="H160" i="7"/>
  <c r="H183" i="7"/>
  <c r="I183" i="7" s="1"/>
  <c r="H167" i="7"/>
  <c r="E117" i="7"/>
  <c r="I117" i="7" s="1"/>
  <c r="I87" i="7" l="1"/>
  <c r="I127" i="7"/>
  <c r="I176" i="7"/>
  <c r="I30" i="7"/>
  <c r="I71" i="7"/>
  <c r="I169" i="7"/>
  <c r="I119" i="7"/>
  <c r="I151" i="7"/>
  <c r="I145" i="7"/>
  <c r="I126" i="7"/>
  <c r="I150" i="7"/>
  <c r="I57" i="7"/>
  <c r="I120" i="7"/>
  <c r="I25" i="7"/>
  <c r="I143" i="7"/>
  <c r="I110" i="7"/>
  <c r="I174" i="7"/>
  <c r="I184" i="7"/>
  <c r="I38" i="7"/>
  <c r="I62" i="7"/>
  <c r="I39" i="7"/>
  <c r="I192" i="7"/>
  <c r="H207" i="7"/>
  <c r="I159" i="7"/>
  <c r="I23" i="7"/>
  <c r="I105" i="7"/>
  <c r="I190" i="7"/>
  <c r="I167" i="7"/>
  <c r="I160" i="7"/>
  <c r="E207" i="7"/>
  <c r="I207" i="7" l="1"/>
</calcChain>
</file>

<file path=xl/comments1.xml><?xml version="1.0" encoding="utf-8"?>
<comments xmlns="http://schemas.openxmlformats.org/spreadsheetml/2006/main">
  <authors>
    <author>elliottm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 xml:space="preserve">SELECT [OLAP_ActExpendId]
      ,[SchoolYear]
      ,[Institution_Id]
      ,[ESD_Instid]
      ,[District_Instid]
      ,[School_Instid]
      ,[ObjectCd]
      ,[CatCd]
      ,[FunctionCd]
      ,[FundCd]
      ,[AreaOfRespCd]
      ,[ActualExpAmt]
      ,[LoadDt]
      ,[FundDesc]
      ,[FunctionDesc]
      ,[ObjectDesc]
      ,[CatCdDesc]
      ,[AreaOfRespDesc]
      ,[Institution_Name]
      ,[ESD_Name]
      ,[District_Name]
      ,[School_Name]
  FROM [dbi_rptg].[dbo].[OLAP_FinanceActExp]
  where SchoolYear = '2010-07-01' and FunctionCd = 1291  </t>
        </r>
      </text>
    </comment>
  </commentList>
</comments>
</file>

<file path=xl/comments2.xml><?xml version="1.0" encoding="utf-8"?>
<comments xmlns="http://schemas.openxmlformats.org/spreadsheetml/2006/main">
  <authors>
    <author>elliottm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elliottm:</t>
        </r>
        <r>
          <rPr>
            <sz val="9"/>
            <color indexed="81"/>
            <rFont val="Tahoma"/>
            <charset val="1"/>
          </rPr>
          <t xml:space="preserve">
SELECT [OLAP_ActExpendId]
      ,[SchoolYear]
      ,[Institution_Id]
      ,[ESD_Instid]
      ,[District_Instid]
      ,[School_Instid]
      ,[ObjectCd]
      ,[CatCd]
      ,[FunctionCd]
      ,[FundCd]
      ,[AreaOfRespCd]
      ,[ActualExpAmt]
      ,[LoadDt]
      ,[FundDesc]
      ,[FunctionDesc]
      ,[ObjectDesc]
      ,[CatCdDesc]
      ,[AreaOfRespDesc]
      ,[Institution_Name]
      ,[ESD_Name]
      ,[District_Name]
      ,[School_Name]
  FROM [dbi_rptg].[dbo].[OLAP_FinanceActExp]
  where SchoolYear = '2010-07-01' and FunctionCd &lt;&gt; 1291 and AreaOfRespCd = 280</t>
        </r>
      </text>
    </comment>
  </commentList>
</comments>
</file>

<file path=xl/sharedStrings.xml><?xml version="1.0" encoding="utf-8"?>
<sst xmlns="http://schemas.openxmlformats.org/spreadsheetml/2006/main" count="58281" uniqueCount="1515">
  <si>
    <t>NULL</t>
  </si>
  <si>
    <t>General Fund</t>
  </si>
  <si>
    <t>English Second Language Programs</t>
  </si>
  <si>
    <t>Licensed Salaries</t>
  </si>
  <si>
    <t>Special Programs</t>
  </si>
  <si>
    <t>No Area Assigned</t>
  </si>
  <si>
    <t>West Linn-Wilsonville SD 3J</t>
  </si>
  <si>
    <t>Clackamas ESD</t>
  </si>
  <si>
    <t>Substitutes – Licensed</t>
  </si>
  <si>
    <t>Public Employees Retirement System</t>
  </si>
  <si>
    <t>Social Security Administration</t>
  </si>
  <si>
    <t>Other Required Payroll Costs</t>
  </si>
  <si>
    <t>Contractual Employee Benefits</t>
  </si>
  <si>
    <t>Instructional; Professional; and Technical Services</t>
  </si>
  <si>
    <t>Consumable Supplies and Materials</t>
  </si>
  <si>
    <t>Cedaroak Park Primary School</t>
  </si>
  <si>
    <t>Inza R Wood Middle School</t>
  </si>
  <si>
    <t>Boeckman Creek Primary School</t>
  </si>
  <si>
    <t>Willamette Primary School</t>
  </si>
  <si>
    <t>Boones Ferry Primary School</t>
  </si>
  <si>
    <t>Additional Salary</t>
  </si>
  <si>
    <t>North Clackamas SD 12</t>
  </si>
  <si>
    <t>Classified Salaries</t>
  </si>
  <si>
    <t>Administrators</t>
  </si>
  <si>
    <t>Substitute - Classified</t>
  </si>
  <si>
    <t>Temporary –  Licensed</t>
  </si>
  <si>
    <t>Temporary - Classified</t>
  </si>
  <si>
    <t>Student Transportation Services</t>
  </si>
  <si>
    <t>Travel</t>
  </si>
  <si>
    <t>Communication</t>
  </si>
  <si>
    <t>Computer hardware</t>
  </si>
  <si>
    <t>English as a Second Language</t>
  </si>
  <si>
    <t>Oregon Trail SD 46</t>
  </si>
  <si>
    <t>Sandy High School</t>
  </si>
  <si>
    <t>Welches Middle School</t>
  </si>
  <si>
    <t>Colton SD 53</t>
  </si>
  <si>
    <t>Oregon City SD 62</t>
  </si>
  <si>
    <t>Special Education</t>
  </si>
  <si>
    <t>Lake Oswego SD 7J</t>
  </si>
  <si>
    <t>Textbooks</t>
  </si>
  <si>
    <t>Non-instructional Professional and Technical Services</t>
  </si>
  <si>
    <t>Special Revenue Funds</t>
  </si>
  <si>
    <t>Computer Software</t>
  </si>
  <si>
    <t>Grant Indirect Charges</t>
  </si>
  <si>
    <t>Canby SD 86</t>
  </si>
  <si>
    <t>Carus School</t>
  </si>
  <si>
    <t>Welches Elementary School</t>
  </si>
  <si>
    <t>Naas Elementary School</t>
  </si>
  <si>
    <t>William Knight Elementary School</t>
  </si>
  <si>
    <t>Howard Eccles Elementary School</t>
  </si>
  <si>
    <t>Boring Middle School</t>
  </si>
  <si>
    <t>Kelso Elementary School</t>
  </si>
  <si>
    <t>Non-consumable Supplies</t>
  </si>
  <si>
    <t>Trust and Agency Funds</t>
  </si>
  <si>
    <t>Whitcomb Elementary School</t>
  </si>
  <si>
    <t>Clackamas High School</t>
  </si>
  <si>
    <t>Milwaukie High School</t>
  </si>
  <si>
    <t>Ninety-One School</t>
  </si>
  <si>
    <t>Canby High School</t>
  </si>
  <si>
    <t>Sandy Grade School</t>
  </si>
  <si>
    <t>Firwood Elementary School</t>
  </si>
  <si>
    <t>English</t>
  </si>
  <si>
    <t>Mathematics</t>
  </si>
  <si>
    <t>Cecile Trost Elementary School</t>
  </si>
  <si>
    <t>Baker Prairie Middle School</t>
  </si>
  <si>
    <t>Philander Lee Elementary School</t>
  </si>
  <si>
    <t>Estacada SD 108</t>
  </si>
  <si>
    <t>Dues and Fees</t>
  </si>
  <si>
    <t>Gladstone SD 115</t>
  </si>
  <si>
    <t>Cedar Ridge Middle School</t>
  </si>
  <si>
    <t>Coquille SD 8</t>
  </si>
  <si>
    <t>South Coast ESD</t>
  </si>
  <si>
    <t>Happy Valley Elementary School</t>
  </si>
  <si>
    <t>Molalla River SD 35</t>
  </si>
  <si>
    <t>Clarkes Elementary School</t>
  </si>
  <si>
    <t>Molalla Elementary School</t>
  </si>
  <si>
    <t>Molalla River Middle School</t>
  </si>
  <si>
    <t>Mulino Elementary School</t>
  </si>
  <si>
    <t>Myrtle Point SD 41</t>
  </si>
  <si>
    <t>Rural Dell Elementary School</t>
  </si>
  <si>
    <t>Molalla High School</t>
  </si>
  <si>
    <t>Brookings-Harbor SD 17C</t>
  </si>
  <si>
    <t>Coos Bay SD 9</t>
  </si>
  <si>
    <t>General Classroom Instruction</t>
  </si>
  <si>
    <t>Crook County SD</t>
  </si>
  <si>
    <t>High Desert ESD</t>
  </si>
  <si>
    <t>Second Language</t>
  </si>
  <si>
    <t>North Bend SD 13</t>
  </si>
  <si>
    <t>Hillcrest Elementary School</t>
  </si>
  <si>
    <t>North Bend Middle School</t>
  </si>
  <si>
    <t>Bend-LaPine Administrative SD 1</t>
  </si>
  <si>
    <t>Other Programs</t>
  </si>
  <si>
    <t>Reedsport SD 105</t>
  </si>
  <si>
    <t>Highland Elementary School</t>
  </si>
  <si>
    <t>Reedsport Community Charter School</t>
  </si>
  <si>
    <t>Pine Ridge Elementary</t>
  </si>
  <si>
    <t>Ensworth Elementary School</t>
  </si>
  <si>
    <t>Ponderosa Elementary</t>
  </si>
  <si>
    <t>William E Miller Elementary</t>
  </si>
  <si>
    <t>Redmond SD 2J</t>
  </si>
  <si>
    <t>Bear Creek Elementary School</t>
  </si>
  <si>
    <t>Juniper Elementary School</t>
  </si>
  <si>
    <t>R E Jewell Elementary School</t>
  </si>
  <si>
    <t>Pilot Butte Middle School</t>
  </si>
  <si>
    <t>High Desert Middle School</t>
  </si>
  <si>
    <t>Lava Ridge Elementary School</t>
  </si>
  <si>
    <t>Sky View Middle School</t>
  </si>
  <si>
    <t>High Lakes Elementary School</t>
  </si>
  <si>
    <t>Douglas County SD 4</t>
  </si>
  <si>
    <t>Douglas ESD</t>
  </si>
  <si>
    <t>Winston-Dillard SD 116</t>
  </si>
  <si>
    <t>McGovern Elementary School</t>
  </si>
  <si>
    <t>Winston Middle School</t>
  </si>
  <si>
    <t>Douglas High School</t>
  </si>
  <si>
    <t>Brockway Elementary School</t>
  </si>
  <si>
    <t>Property Services</t>
  </si>
  <si>
    <t>Sutherlin SD 130</t>
  </si>
  <si>
    <t>Sutherlin High School</t>
  </si>
  <si>
    <t>Sherman County SD</t>
  </si>
  <si>
    <t>North Central ESD</t>
  </si>
  <si>
    <t>Sherman Elementary School</t>
  </si>
  <si>
    <t>East Sutherlin Primary School</t>
  </si>
  <si>
    <t>West Sutherlin Intermediate</t>
  </si>
  <si>
    <t>South Umpqua SD 19</t>
  </si>
  <si>
    <t>Mitchell SD 55</t>
  </si>
  <si>
    <t>Mitchell School</t>
  </si>
  <si>
    <t>Career Related Learning</t>
  </si>
  <si>
    <t>John Day SD 3</t>
  </si>
  <si>
    <t>Grant ESD</t>
  </si>
  <si>
    <t>Phoenix-Talent SD 4</t>
  </si>
  <si>
    <t>Southern Oregon ESD</t>
  </si>
  <si>
    <t>Phoenix High School</t>
  </si>
  <si>
    <t>Ashland SD 5</t>
  </si>
  <si>
    <t>Buckingham Elementary School</t>
  </si>
  <si>
    <t>Bend Senior High School</t>
  </si>
  <si>
    <t>Mountain View Senior High School</t>
  </si>
  <si>
    <t>Elk Meadow Elementary School</t>
  </si>
  <si>
    <t>Sisters SD 6</t>
  </si>
  <si>
    <t>Sisters High School</t>
  </si>
  <si>
    <t>Harney County SD 3</t>
  </si>
  <si>
    <t>Harney ESD Region XVII</t>
  </si>
  <si>
    <t>Central Point SD 6</t>
  </si>
  <si>
    <t>Orchard Hill Elementary School</t>
  </si>
  <si>
    <t>Phoenix Elementary School</t>
  </si>
  <si>
    <t>Eagle Point SD 9</t>
  </si>
  <si>
    <t>Talent Elementary School</t>
  </si>
  <si>
    <t>Talent Middle School</t>
  </si>
  <si>
    <t>Lake Creek Learning Center</t>
  </si>
  <si>
    <t>Eagle Rock Elementary School</t>
  </si>
  <si>
    <t>White Mountain Middle School</t>
  </si>
  <si>
    <t>Medford SD 549C</t>
  </si>
  <si>
    <t>Griffin Creek Elementary School</t>
  </si>
  <si>
    <t>Hoover Elementary School</t>
  </si>
  <si>
    <t>Howard Elementary School</t>
  </si>
  <si>
    <t>Jackson Elementary School</t>
  </si>
  <si>
    <t>Jacksonville Elementary School</t>
  </si>
  <si>
    <t>Jefferson Elementary School</t>
  </si>
  <si>
    <t>Lone Pine Elementary School</t>
  </si>
  <si>
    <t>Rogue River SD 35</t>
  </si>
  <si>
    <t>Hedrick Middle School</t>
  </si>
  <si>
    <t>McLoughlin Middle School</t>
  </si>
  <si>
    <t>South Medford High School</t>
  </si>
  <si>
    <t>Oak Grove Elementary School</t>
  </si>
  <si>
    <t>Kennedy Elementary School</t>
  </si>
  <si>
    <t>Roosevelt Elementary School</t>
  </si>
  <si>
    <t>North Medford High School</t>
  </si>
  <si>
    <t>Ruch Elementary School</t>
  </si>
  <si>
    <t>Washington Elementary School</t>
  </si>
  <si>
    <t>Wilson Elementary School</t>
  </si>
  <si>
    <t>Grants Pass SD 7</t>
  </si>
  <si>
    <t>Riverside Elementary School</t>
  </si>
  <si>
    <t>Abraham Lincoln Elementary</t>
  </si>
  <si>
    <t>Central Medford High School</t>
  </si>
  <si>
    <t>Lincoln Elementary School</t>
  </si>
  <si>
    <t>Grants Pass High School</t>
  </si>
  <si>
    <t>Three Rivers/Josephine County SD</t>
  </si>
  <si>
    <t>North Middle School</t>
  </si>
  <si>
    <t>Redwood Elementary School</t>
  </si>
  <si>
    <t>KLAMATH FALLS CITY SCHOOLS</t>
  </si>
  <si>
    <t>White City Elementary School</t>
  </si>
  <si>
    <t>Mountain View Elementary</t>
  </si>
  <si>
    <t>Klamath County SD</t>
  </si>
  <si>
    <t>Other General Professional and Technological Services</t>
  </si>
  <si>
    <t>Bonanza Elementary School</t>
  </si>
  <si>
    <t>Henley Elementary School</t>
  </si>
  <si>
    <t>Mills Elementary School</t>
  </si>
  <si>
    <t>Ponderosa Junior High School</t>
  </si>
  <si>
    <t>Klamath Union High School</t>
  </si>
  <si>
    <t>Malin Elementary School</t>
  </si>
  <si>
    <t>Merrill Elementary School</t>
  </si>
  <si>
    <t>Peterson Elementary School</t>
  </si>
  <si>
    <t>Shasta Elementary School</t>
  </si>
  <si>
    <t>Stearns Elementary School</t>
  </si>
  <si>
    <t>Brixner Junior High School</t>
  </si>
  <si>
    <t>Henley Middle School</t>
  </si>
  <si>
    <t>Bonanza Junior/Senior High School</t>
  </si>
  <si>
    <t>Henley High School</t>
  </si>
  <si>
    <t>Lost River High School</t>
  </si>
  <si>
    <t>Eagle Point High School</t>
  </si>
  <si>
    <t>Jefferson County SD 509J</t>
  </si>
  <si>
    <t>Jefferson ESD</t>
  </si>
  <si>
    <t>Buff Intermediate School</t>
  </si>
  <si>
    <t>Madras High School</t>
  </si>
  <si>
    <t>Jefferson County Middle School</t>
  </si>
  <si>
    <t>Madras Primary School</t>
  </si>
  <si>
    <t>Metolius Elementary School</t>
  </si>
  <si>
    <t>Mazama High School</t>
  </si>
  <si>
    <t>Lake County SD 7</t>
  </si>
  <si>
    <t>Lake ESD</t>
  </si>
  <si>
    <t>Fremont/Hay Elementary School</t>
  </si>
  <si>
    <t>Lakeview Senior High School</t>
  </si>
  <si>
    <t>Eugene SD 4J</t>
  </si>
  <si>
    <t>Lane ESD</t>
  </si>
  <si>
    <t>Library Books</t>
  </si>
  <si>
    <t>Culver SD 4</t>
  </si>
  <si>
    <t>Arts and Technology Academy at Jefferson</t>
  </si>
  <si>
    <t>Springfield SD 19</t>
  </si>
  <si>
    <t>Warm Springs Elementary School</t>
  </si>
  <si>
    <t>Fern Ridge SD 28J</t>
  </si>
  <si>
    <t>Elmira Elementary School</t>
  </si>
  <si>
    <t>Fern Ridge Middle School</t>
  </si>
  <si>
    <t>Veneta Elementary School</t>
  </si>
  <si>
    <t>Creswell SD 40</t>
  </si>
  <si>
    <t>School Improvement Fund Grant</t>
  </si>
  <si>
    <t>South Lane SD 45J3</t>
  </si>
  <si>
    <t>Junction City SD 69</t>
  </si>
  <si>
    <t>Bethel SD 52</t>
  </si>
  <si>
    <t>Monroe SD 1J</t>
  </si>
  <si>
    <t>Linn Benton Lincoln ESD</t>
  </si>
  <si>
    <t>Elmira High School</t>
  </si>
  <si>
    <t>Siuslaw SD 97J</t>
  </si>
  <si>
    <t>Philomath SD 17J</t>
  </si>
  <si>
    <t>Philomath High School</t>
  </si>
  <si>
    <t>Clemens Primary School</t>
  </si>
  <si>
    <t>Corvallis SD 509J</t>
  </si>
  <si>
    <t>Periodicals</t>
  </si>
  <si>
    <t>Cheldelin Middle School</t>
  </si>
  <si>
    <t>Garfield Elementary School</t>
  </si>
  <si>
    <t>Philomath Elementary School</t>
  </si>
  <si>
    <t>Lincoln County SD</t>
  </si>
  <si>
    <t>Sam Case Elementary School</t>
  </si>
  <si>
    <t>Oakridge SD 76</t>
  </si>
  <si>
    <t>Linus Pauling Middle School</t>
  </si>
  <si>
    <t>Corvallis High School</t>
  </si>
  <si>
    <t>Crescent Valley High School</t>
  </si>
  <si>
    <t>Taft Elementary School</t>
  </si>
  <si>
    <t>Newport Intermediate School</t>
  </si>
  <si>
    <t>Taft High School</t>
  </si>
  <si>
    <t>Harrisburg SD 7J</t>
  </si>
  <si>
    <t>Greater Albany Public SD 8J</t>
  </si>
  <si>
    <t>Newport High School</t>
  </si>
  <si>
    <t>Lebanon Community SD 9</t>
  </si>
  <si>
    <t>Ontario SD 8C</t>
  </si>
  <si>
    <t>Malheur ESD Region 14</t>
  </si>
  <si>
    <t>Alameda Elementary School</t>
  </si>
  <si>
    <t>Cairo Elementary School</t>
  </si>
  <si>
    <t>Green Acres School</t>
  </si>
  <si>
    <t>Nyssa SD 26</t>
  </si>
  <si>
    <t>Nyssa Middle School</t>
  </si>
  <si>
    <t>Social Studies</t>
  </si>
  <si>
    <t>Science</t>
  </si>
  <si>
    <t>Aiken Elementary School</t>
  </si>
  <si>
    <t>May Roberts Elementary School</t>
  </si>
  <si>
    <t>Pioneer Elementary School</t>
  </si>
  <si>
    <t>The Arts</t>
  </si>
  <si>
    <t>Physical Education</t>
  </si>
  <si>
    <t>Nyssa High School</t>
  </si>
  <si>
    <t>Health Education</t>
  </si>
  <si>
    <t>Sweet Home SD 55</t>
  </si>
  <si>
    <t>Sweet Home High School</t>
  </si>
  <si>
    <t>Gervais SD 1</t>
  </si>
  <si>
    <t>Willamette ESD</t>
  </si>
  <si>
    <t>Ontario Middle School</t>
  </si>
  <si>
    <t>Ontario High School</t>
  </si>
  <si>
    <t>Managerial - Classified</t>
  </si>
  <si>
    <t>Adrian SD 61</t>
  </si>
  <si>
    <t>Adrian Elementary School</t>
  </si>
  <si>
    <t>Adrian High School</t>
  </si>
  <si>
    <t>Nyssa Elementary School</t>
  </si>
  <si>
    <t>Tutoring</t>
  </si>
  <si>
    <t>Brooks Elementary School</t>
  </si>
  <si>
    <t>Eldriedge Elementary School</t>
  </si>
  <si>
    <t>Santiam Canyon SD 129J</t>
  </si>
  <si>
    <t>Central Linn SD 552</t>
  </si>
  <si>
    <t>Silver Falls SD 4J</t>
  </si>
  <si>
    <t>Butte Creek Elementary School</t>
  </si>
  <si>
    <t>Gervais Middle School</t>
  </si>
  <si>
    <t>Gervais High School</t>
  </si>
  <si>
    <t>Douglas Avenue Alternative School</t>
  </si>
  <si>
    <t>Eugene Field Elementary School</t>
  </si>
  <si>
    <t>Mark Twain Middle School</t>
  </si>
  <si>
    <t>Robert Frost Elementary School</t>
  </si>
  <si>
    <t>Central Howell Elementary School</t>
  </si>
  <si>
    <t>Silverton High School</t>
  </si>
  <si>
    <t>Vale SD 84</t>
  </si>
  <si>
    <t>Vale Elementary School</t>
  </si>
  <si>
    <t>Vale High School</t>
  </si>
  <si>
    <t>Vale Middle School</t>
  </si>
  <si>
    <t>Jefferson SD 14J</t>
  </si>
  <si>
    <t>Jefferson High School</t>
  </si>
  <si>
    <t>Victor Point Elementary School</t>
  </si>
  <si>
    <t>Scotts Mills Elementary School</t>
  </si>
  <si>
    <t>Cascade SD 5</t>
  </si>
  <si>
    <t>North Marion SD 15</t>
  </si>
  <si>
    <t>North Marion Intermediate School</t>
  </si>
  <si>
    <t>North Marion Middle School</t>
  </si>
  <si>
    <t>North Marion High School</t>
  </si>
  <si>
    <t>North Marion Primary School</t>
  </si>
  <si>
    <t>Salem-Keizer SD 24J</t>
  </si>
  <si>
    <t>Auburn Elementary School</t>
  </si>
  <si>
    <t>Silver Crest Elementary School</t>
  </si>
  <si>
    <t>Grant Community School</t>
  </si>
  <si>
    <t>Scott Elementary School</t>
  </si>
  <si>
    <t>Pringle Elementary School</t>
  </si>
  <si>
    <t>Bush Elementary School</t>
  </si>
  <si>
    <t>Clear Lake Elementary School</t>
  </si>
  <si>
    <t>Gubser Elementary School</t>
  </si>
  <si>
    <t>Wright Elementary School</t>
  </si>
  <si>
    <t>Four Corners Elementary School</t>
  </si>
  <si>
    <t>Richmond Elementary School</t>
  </si>
  <si>
    <t>Salem Heights Elementary School</t>
  </si>
  <si>
    <t>Waldo Middle School</t>
  </si>
  <si>
    <t>Keizer Elementary School</t>
  </si>
  <si>
    <t>Swegle Elementary School</t>
  </si>
  <si>
    <t>Yoshikai Elementary School</t>
  </si>
  <si>
    <t>McKinley Elementary School</t>
  </si>
  <si>
    <t>Eyre Elementary School</t>
  </si>
  <si>
    <t>Myers Elementary School</t>
  </si>
  <si>
    <t>Walker Middle School</t>
  </si>
  <si>
    <t>Judson Middle School</t>
  </si>
  <si>
    <t>Leslie Middle School</t>
  </si>
  <si>
    <t>Parrish Middle School</t>
  </si>
  <si>
    <t>McKay High School</t>
  </si>
  <si>
    <t>McNary High School</t>
  </si>
  <si>
    <t>South Salem High School</t>
  </si>
  <si>
    <t>Chapman Hill Elementary School</t>
  </si>
  <si>
    <t>Hayesville Elementary School</t>
  </si>
  <si>
    <t>Weddle Elementary School</t>
  </si>
  <si>
    <t>Lamb Elementary School</t>
  </si>
  <si>
    <t>Houck Middle School</t>
  </si>
  <si>
    <t>Stephens Middle School</t>
  </si>
  <si>
    <t>Hammond Elementary School</t>
  </si>
  <si>
    <t>Hallman Elementary School</t>
  </si>
  <si>
    <t>West Salem High School</t>
  </si>
  <si>
    <t>Miller Elementary School</t>
  </si>
  <si>
    <t>Claggett Creek Middle School</t>
  </si>
  <si>
    <t>Lee Elementary School</t>
  </si>
  <si>
    <t>Harritt Elementary School</t>
  </si>
  <si>
    <t>North Salem High School</t>
  </si>
  <si>
    <t>Sprague High School</t>
  </si>
  <si>
    <t>St Paul SD 45</t>
  </si>
  <si>
    <t>North Santiam SD 29J</t>
  </si>
  <si>
    <t>Early College High School</t>
  </si>
  <si>
    <t>Roberts High School</t>
  </si>
  <si>
    <t>Mt Angel SD 91</t>
  </si>
  <si>
    <t>St Marys Public School</t>
  </si>
  <si>
    <t>Woodburn SD 103</t>
  </si>
  <si>
    <t>French Prairie Middle School</t>
  </si>
  <si>
    <t>Heritage Elementary</t>
  </si>
  <si>
    <t>Stayton Elementary School</t>
  </si>
  <si>
    <t>Valor Middle School</t>
  </si>
  <si>
    <t>Stayton Middle School</t>
  </si>
  <si>
    <t>Stayton High School</t>
  </si>
  <si>
    <t>Academy of International Studies (at Woodburn)</t>
  </si>
  <si>
    <t>Nellie Muir Elementary School</t>
  </si>
  <si>
    <t>Wellness, Business and Sports School</t>
  </si>
  <si>
    <t>Woodburn Academy of Art, Science and Technology</t>
  </si>
  <si>
    <t>Woodburn Arts and Communications Academy</t>
  </si>
  <si>
    <t>Dallas SD 2</t>
  </si>
  <si>
    <t>Core Areas/Block Classes</t>
  </si>
  <si>
    <t>Central SD 13J</t>
  </si>
  <si>
    <t>Central High School</t>
  </si>
  <si>
    <t>Ash Creek Elementary School</t>
  </si>
  <si>
    <t>Henry Hill Elementary School</t>
  </si>
  <si>
    <t>Independence Elementary School</t>
  </si>
  <si>
    <t>Monmouth Elementary School</t>
  </si>
  <si>
    <t>Talmadge Middle School</t>
  </si>
  <si>
    <t>Amity SD 4J</t>
  </si>
  <si>
    <t>Amity High School</t>
  </si>
  <si>
    <t>Dayton SD 8</t>
  </si>
  <si>
    <t>Dayton Grade School</t>
  </si>
  <si>
    <t>Newberg SD 29J</t>
  </si>
  <si>
    <t>Ewing Young Elementary School</t>
  </si>
  <si>
    <t>Mabel Rush Elementary School</t>
  </si>
  <si>
    <t>Perrydale SD 21</t>
  </si>
  <si>
    <t>Perrydale School</t>
  </si>
  <si>
    <t>Yamhill Carlton SD 1</t>
  </si>
  <si>
    <t>Dayton High School</t>
  </si>
  <si>
    <t>Dayton Jr High School</t>
  </si>
  <si>
    <t>Mountain View Middle School</t>
  </si>
  <si>
    <t>Newberg Senior High School</t>
  </si>
  <si>
    <t>Amity Elementary School</t>
  </si>
  <si>
    <t>Amity Middle School</t>
  </si>
  <si>
    <t>McMinnville SD 40</t>
  </si>
  <si>
    <t>Antonia Crater Elementary School</t>
  </si>
  <si>
    <t>Dundee Elementary School</t>
  </si>
  <si>
    <t>Edwards Elementary School</t>
  </si>
  <si>
    <t>Chehalem Valley Middle School</t>
  </si>
  <si>
    <t>Joan Austin Elementary School</t>
  </si>
  <si>
    <t>Columbus Elementary School</t>
  </si>
  <si>
    <t>Memorial Elementary School</t>
  </si>
  <si>
    <t>Newby Elementary School</t>
  </si>
  <si>
    <t>Wascher Elementary School</t>
  </si>
  <si>
    <t>Patton Middle School</t>
  </si>
  <si>
    <t>McMinnville High School</t>
  </si>
  <si>
    <t>Duniway Middle School</t>
  </si>
  <si>
    <t>Grandhaven Elementary School</t>
  </si>
  <si>
    <t>Portland SD 1J</t>
  </si>
  <si>
    <t>Multnomah ESD</t>
  </si>
  <si>
    <t>Depreciable equipment</t>
  </si>
  <si>
    <t>Parkrose SD 3</t>
  </si>
  <si>
    <t>Shaver Elementary School</t>
  </si>
  <si>
    <t>Parkrose Middle School</t>
  </si>
  <si>
    <t>Parkrose High School</t>
  </si>
  <si>
    <t>Sheridan SD 48J</t>
  </si>
  <si>
    <t>Faulconer-Chapman School</t>
  </si>
  <si>
    <t>Willamina SD 30J</t>
  </si>
  <si>
    <t>Reynolds SD 7</t>
  </si>
  <si>
    <t>Prescott Elementary School</t>
  </si>
  <si>
    <t>Russell Academy</t>
  </si>
  <si>
    <t>Sacramento Elementary School</t>
  </si>
  <si>
    <t>Reynolds High School</t>
  </si>
  <si>
    <t>Gresham-Barlow SD 10J</t>
  </si>
  <si>
    <t>Sam Barlow High School</t>
  </si>
  <si>
    <t>Centennial SD 28J</t>
  </si>
  <si>
    <t>Centennial High School</t>
  </si>
  <si>
    <t>David Douglas SD 40</t>
  </si>
  <si>
    <t>Sue Buel Elementary</t>
  </si>
  <si>
    <t>Mill Park Elementary School</t>
  </si>
  <si>
    <t>Ventura Park Elementary School</t>
  </si>
  <si>
    <t>West Powellhurst Elementary School</t>
  </si>
  <si>
    <t>Alice Ott Middle School</t>
  </si>
  <si>
    <t>Floyd Light Middle School</t>
  </si>
  <si>
    <t>Cherry Park Elementary School</t>
  </si>
  <si>
    <t>Gilbert Heights Elementary School</t>
  </si>
  <si>
    <t>Gilbert Park Elementary School</t>
  </si>
  <si>
    <t>Lincoln Park Elementary School</t>
  </si>
  <si>
    <t>Menlo Park Elementary School</t>
  </si>
  <si>
    <t>Morrow SD 1</t>
  </si>
  <si>
    <t>InterMountain ESD</t>
  </si>
  <si>
    <t>Irrigon Junior/Senior High School</t>
  </si>
  <si>
    <t>Baker SD 5J</t>
  </si>
  <si>
    <t>David Douglas High School</t>
  </si>
  <si>
    <t>Earl Boyles Elementary</t>
  </si>
  <si>
    <t>Heppner Junior/Senior High School</t>
  </si>
  <si>
    <t>Riverside Junior/Senior High School</t>
  </si>
  <si>
    <t>Ron Russell Middle School</t>
  </si>
  <si>
    <t>Echo SD 5</t>
  </si>
  <si>
    <t>Echo School</t>
  </si>
  <si>
    <t>Baker High School</t>
  </si>
  <si>
    <t>Hermiston SD 8</t>
  </si>
  <si>
    <t>Highland Hills Elementary School</t>
  </si>
  <si>
    <t>Windy River Elementary School</t>
  </si>
  <si>
    <t>Irrigon Elementary School</t>
  </si>
  <si>
    <t>A C Houghton Elementary School</t>
  </si>
  <si>
    <t>Sam Boardman Elementary School</t>
  </si>
  <si>
    <t>Umatilla SD 6R</t>
  </si>
  <si>
    <t>Clara Brownell Middle School</t>
  </si>
  <si>
    <t>McNary Heights Elementary School</t>
  </si>
  <si>
    <t>Rocky Heights Elementary School</t>
  </si>
  <si>
    <t>Sunset Elementary School</t>
  </si>
  <si>
    <t>Heppner Elementary School</t>
  </si>
  <si>
    <t>Pendleton SD 16</t>
  </si>
  <si>
    <t>Lincoln Primary School</t>
  </si>
  <si>
    <t>West Park Elementary School</t>
  </si>
  <si>
    <t>Armand Larive Middle School</t>
  </si>
  <si>
    <t>Umatilla High School</t>
  </si>
  <si>
    <t>Milton-Freewater Unified SD 7</t>
  </si>
  <si>
    <t>Hermiston High School</t>
  </si>
  <si>
    <t>McKay Creek Elementary School</t>
  </si>
  <si>
    <t>Sherwood Heights Elementary School</t>
  </si>
  <si>
    <t>West Hills Intermediate</t>
  </si>
  <si>
    <t>La Grande SD 1</t>
  </si>
  <si>
    <t>Sandstone Middle School</t>
  </si>
  <si>
    <t>Desert View Elementary School</t>
  </si>
  <si>
    <t>Sunridge Middle School</t>
  </si>
  <si>
    <t>Pendleton High School</t>
  </si>
  <si>
    <t>Athena-Weston SD 29RJ</t>
  </si>
  <si>
    <t>Stanfield SD 61</t>
  </si>
  <si>
    <t>Stanfield Elementary School</t>
  </si>
  <si>
    <t>Ferndale Elementary School</t>
  </si>
  <si>
    <t>Freewater Elementary School</t>
  </si>
  <si>
    <t>Elgin SD 23</t>
  </si>
  <si>
    <t>Elgin High School</t>
  </si>
  <si>
    <t>Stanfield Secondary School</t>
  </si>
  <si>
    <t>Hood River County SD</t>
  </si>
  <si>
    <t>Columbia Gorge ESD</t>
  </si>
  <si>
    <t>Westside Elementary School</t>
  </si>
  <si>
    <t>WyEast Middle School</t>
  </si>
  <si>
    <t>Hood River Valley High School</t>
  </si>
  <si>
    <t>North Wasco County SD 21</t>
  </si>
  <si>
    <t>Colonel Wright Elementary School</t>
  </si>
  <si>
    <t>Hood River Middle School</t>
  </si>
  <si>
    <t>May Street Elementary School</t>
  </si>
  <si>
    <t>Dry Hollow Elementary School</t>
  </si>
  <si>
    <t>The Dalles Middle School</t>
  </si>
  <si>
    <t>Cascade Locks School</t>
  </si>
  <si>
    <t>South Wasco County SD 1</t>
  </si>
  <si>
    <t>Chenowith Elementary School</t>
  </si>
  <si>
    <t>Clatskanie SD 6J</t>
  </si>
  <si>
    <t>Northwest Regional ESD</t>
  </si>
  <si>
    <t>Clatskanie Middle/High School</t>
  </si>
  <si>
    <t>Mid Valley Elementary School</t>
  </si>
  <si>
    <t>Parkdale Elementary School</t>
  </si>
  <si>
    <t>Seaside SD 10</t>
  </si>
  <si>
    <t>Seaside High School</t>
  </si>
  <si>
    <t>Warrenton-Hammond SD 30</t>
  </si>
  <si>
    <t>Warrenton Grade School</t>
  </si>
  <si>
    <t>The Dalles-Wahtonka High School</t>
  </si>
  <si>
    <t>Astoria SD 1</t>
  </si>
  <si>
    <t>Warrenton High School</t>
  </si>
  <si>
    <t>Scappoose SD 1J</t>
  </si>
  <si>
    <t>Ione SD R2</t>
  </si>
  <si>
    <t>Unused Leave</t>
  </si>
  <si>
    <t>Broadway Middle School</t>
  </si>
  <si>
    <t>Seaside Heights Elementary School</t>
  </si>
  <si>
    <t>Tillamook SD 9</t>
  </si>
  <si>
    <t>Rainier SD 13</t>
  </si>
  <si>
    <t>St Helens SD 502</t>
  </si>
  <si>
    <t>Clatskanie Elementary School</t>
  </si>
  <si>
    <t>Hillsboro SD 1J</t>
  </si>
  <si>
    <t>East Elementary School</t>
  </si>
  <si>
    <t>Brookwood Elementary School</t>
  </si>
  <si>
    <t>W Verne McKinney Elementary School</t>
  </si>
  <si>
    <t>Eastwood Elementary School</t>
  </si>
  <si>
    <t>Gearhart Elementary School</t>
  </si>
  <si>
    <t>Neah-Kah-Nie SD 56</t>
  </si>
  <si>
    <t>Nestucca Valley SD 101J</t>
  </si>
  <si>
    <t>Nestucca Valley Elementary</t>
  </si>
  <si>
    <t>Minter Bridge Elementary School</t>
  </si>
  <si>
    <t>Witch Hazel Elementary School</t>
  </si>
  <si>
    <t>Mooberry Elementary School</t>
  </si>
  <si>
    <t>Groner Elementary School</t>
  </si>
  <si>
    <t>Farmington View Elementary School</t>
  </si>
  <si>
    <t>Nestucca High School</t>
  </si>
  <si>
    <t>Glencoe High School</t>
  </si>
  <si>
    <t>W L Henry Elementary School</t>
  </si>
  <si>
    <t>North Plains Elementary School</t>
  </si>
  <si>
    <t>R A Brown Middle School</t>
  </si>
  <si>
    <t>Lenox Elementary School</t>
  </si>
  <si>
    <t>Hillsboro High School</t>
  </si>
  <si>
    <t>Butternut Creek Elementary School</t>
  </si>
  <si>
    <t>Indian Hills Elementary School</t>
  </si>
  <si>
    <t>Evergreen Jr High School</t>
  </si>
  <si>
    <t>Tobias Elementary School</t>
  </si>
  <si>
    <t>Century High School</t>
  </si>
  <si>
    <t>Reedville Elementary School</t>
  </si>
  <si>
    <t>Ladd Acres Elementary School</t>
  </si>
  <si>
    <t>West Union Elementary School</t>
  </si>
  <si>
    <t>Liberty High School</t>
  </si>
  <si>
    <t>Free Orchards Elementary School</t>
  </si>
  <si>
    <t>South Meadows Middle School</t>
  </si>
  <si>
    <t>J W Poynter Middle School</t>
  </si>
  <si>
    <t>Lincoln Street Elementary School</t>
  </si>
  <si>
    <t>Quatama Elementary School</t>
  </si>
  <si>
    <t>Paul L Patterson Elementary School</t>
  </si>
  <si>
    <t>Orenco Elementary School</t>
  </si>
  <si>
    <t>Forest Grove SD 15</t>
  </si>
  <si>
    <t>Neil Armstrong Middle School</t>
  </si>
  <si>
    <t>Imlay Elementary School</t>
  </si>
  <si>
    <t>Fern Hill Elementary School</t>
  </si>
  <si>
    <t>Tigard-Tualatin SD 23J</t>
  </si>
  <si>
    <t>Tom McCall Upper Elementary</t>
  </si>
  <si>
    <t>Cornelius Elementary School</t>
  </si>
  <si>
    <t>Dilley Elementary School</t>
  </si>
  <si>
    <t>Echo Shaw Elementary School</t>
  </si>
  <si>
    <t>Harvey Clarke Elementary School</t>
  </si>
  <si>
    <t>Joseph Gale Elementary School</t>
  </si>
  <si>
    <t>Banks SD 13</t>
  </si>
  <si>
    <t>Banks Elementary School</t>
  </si>
  <si>
    <t>Hazelbrook Middle School</t>
  </si>
  <si>
    <t>James Templeton Elementary School</t>
  </si>
  <si>
    <t>Metzger Elementary School</t>
  </si>
  <si>
    <t>Tualatin Elementary School</t>
  </si>
  <si>
    <t>Thomas R Fowler Middle School</t>
  </si>
  <si>
    <t>Twality Middle School</t>
  </si>
  <si>
    <t>Forest Grove High School</t>
  </si>
  <si>
    <t>Beaverton SD 48J</t>
  </si>
  <si>
    <t>Deer Creek Elementary School</t>
  </si>
  <si>
    <t>Sherwood SD 88J</t>
  </si>
  <si>
    <t>Whitford Middle School</t>
  </si>
  <si>
    <t>Aloha High School</t>
  </si>
  <si>
    <t>Beaverton High School</t>
  </si>
  <si>
    <t>Sunset High School</t>
  </si>
  <si>
    <t>Conestoga Middle School</t>
  </si>
  <si>
    <t>Internal Service Funds</t>
  </si>
  <si>
    <t>Bridgeport Elementary School</t>
  </si>
  <si>
    <t>McKay Elementary School</t>
  </si>
  <si>
    <t>Knappa SD 4</t>
  </si>
  <si>
    <t>Westview High School</t>
  </si>
  <si>
    <t>Stoller Middle School</t>
  </si>
  <si>
    <t>Gaston SD 511J</t>
  </si>
  <si>
    <t>OLAP_ActExpendId</t>
  </si>
  <si>
    <t>SchoolYear</t>
  </si>
  <si>
    <t>Institution_Id</t>
  </si>
  <si>
    <t>ESD_Instid</t>
  </si>
  <si>
    <t>District_Instid</t>
  </si>
  <si>
    <t>School_Instid</t>
  </si>
  <si>
    <t>ObjectCd</t>
  </si>
  <si>
    <t>CatCd</t>
  </si>
  <si>
    <t>FunctionCd</t>
  </si>
  <si>
    <t>FundCd</t>
  </si>
  <si>
    <t>AreaOfRespCd</t>
  </si>
  <si>
    <t>ActualExpAmt</t>
  </si>
  <si>
    <t>LoadDt</t>
  </si>
  <si>
    <t>FundDesc</t>
  </si>
  <si>
    <t>FunctionDesc</t>
  </si>
  <si>
    <t>ObjectDesc</t>
  </si>
  <si>
    <t>CatCdDesc</t>
  </si>
  <si>
    <t>AreaOfRespDesc</t>
  </si>
  <si>
    <t>Institution_Name</t>
  </si>
  <si>
    <t>ESD_Name</t>
  </si>
  <si>
    <t>District_Name</t>
  </si>
  <si>
    <t>School_Name</t>
  </si>
  <si>
    <t>Row Labels</t>
  </si>
  <si>
    <t>Grand Total</t>
  </si>
  <si>
    <t>Column Labels</t>
  </si>
  <si>
    <t>Sum of ActualExpAmt</t>
  </si>
  <si>
    <t>Primary (K-3)</t>
  </si>
  <si>
    <t>Regular Instruction</t>
  </si>
  <si>
    <t>Service Direction: Student Support Services</t>
  </si>
  <si>
    <t>Counselors, Nurses &amp; Support Staff</t>
  </si>
  <si>
    <t>Improvement of Instruction Services</t>
  </si>
  <si>
    <t>Libraries, Curriculum &amp; Staff Development</t>
  </si>
  <si>
    <t>Instructional Staff Development</t>
  </si>
  <si>
    <t>Student Transportation</t>
  </si>
  <si>
    <t>Information Services</t>
  </si>
  <si>
    <t>Public Information</t>
  </si>
  <si>
    <t>Guidance Services</t>
  </si>
  <si>
    <t>Bandon SD 54</t>
  </si>
  <si>
    <t>Community Services</t>
  </si>
  <si>
    <t>Community Schools &amp; Child Care</t>
  </si>
  <si>
    <t>North Douglas SD 22</t>
  </si>
  <si>
    <t>North Douglas Elementary School</t>
  </si>
  <si>
    <t>Assessment and Testing</t>
  </si>
  <si>
    <t>Summer School Programs</t>
  </si>
  <si>
    <t>High School Programs</t>
  </si>
  <si>
    <t>Title I</t>
  </si>
  <si>
    <t>Middle/Junior High Programs</t>
  </si>
  <si>
    <t>South Albany High School</t>
  </si>
  <si>
    <t>Fiscal Services</t>
  </si>
  <si>
    <t>Business &amp; Fiscal Services</t>
  </si>
  <si>
    <t>Alternative Education</t>
  </si>
  <si>
    <t>Durham Center</t>
  </si>
  <si>
    <t>Board of Education Services</t>
  </si>
  <si>
    <t>Executive Administration</t>
  </si>
  <si>
    <t>Institutions_Id</t>
  </si>
  <si>
    <t>DistrictInstitution_Id</t>
  </si>
  <si>
    <t>CDS</t>
  </si>
  <si>
    <t>County</t>
  </si>
  <si>
    <t>District</t>
  </si>
  <si>
    <t>CharterSchool</t>
  </si>
  <si>
    <t>Tax_F</t>
  </si>
  <si>
    <t>FFF_F</t>
  </si>
  <si>
    <t>CMF_F</t>
  </si>
  <si>
    <t>CSF_F</t>
  </si>
  <si>
    <t>SMT_F</t>
  </si>
  <si>
    <t>EQESD_F</t>
  </si>
  <si>
    <t>InLieu_F</t>
  </si>
  <si>
    <t>LRevAdj_F</t>
  </si>
  <si>
    <t>AvgTchrExp_F</t>
  </si>
  <si>
    <t>Transp_F</t>
  </si>
  <si>
    <t>ADM_F</t>
  </si>
  <si>
    <t>ADM_DistAll_F</t>
  </si>
  <si>
    <t>ADM_NonChtr_F</t>
  </si>
  <si>
    <t>ADM_Chtr_F</t>
  </si>
  <si>
    <t>SpacerA</t>
  </si>
  <si>
    <t>SumFact_F</t>
  </si>
  <si>
    <t>SumFact_DistAll_F</t>
  </si>
  <si>
    <t>SumFact_NonChtr_F</t>
  </si>
  <si>
    <t>SumFact_Chtr_F</t>
  </si>
  <si>
    <t>IEP_F</t>
  </si>
  <si>
    <t>IEP11wt_F</t>
  </si>
  <si>
    <t>IEPWaiver_F</t>
  </si>
  <si>
    <t>ESL_F</t>
  </si>
  <si>
    <t>ESLwt_F</t>
  </si>
  <si>
    <t>ESL_DistAll_F</t>
  </si>
  <si>
    <t>ESL_NonChtr_F</t>
  </si>
  <si>
    <t>ESL_Chtr_F</t>
  </si>
  <si>
    <t>P_P_F</t>
  </si>
  <si>
    <t>P_Pwt_F</t>
  </si>
  <si>
    <t>P_P_DistAll_F</t>
  </si>
  <si>
    <t>P_P_NonChtr_F</t>
  </si>
  <si>
    <t>P_P_Chtr_F</t>
  </si>
  <si>
    <t>ND_Foster_F</t>
  </si>
  <si>
    <t>N_Dwt_F</t>
  </si>
  <si>
    <t>Poverty_F</t>
  </si>
  <si>
    <t>POVERTYwt_F</t>
  </si>
  <si>
    <t>Poverty_DistAll_F</t>
  </si>
  <si>
    <t>Poverty_NonChtr_F</t>
  </si>
  <si>
    <t>Poverty_Chtr_F</t>
  </si>
  <si>
    <t>SSCwt_F</t>
  </si>
  <si>
    <t>SSCwt_DistAll_F</t>
  </si>
  <si>
    <t>SSCwt_NonChtr_F</t>
  </si>
  <si>
    <t>SSCwt_Chtr_F</t>
  </si>
  <si>
    <t>SHSwt_F</t>
  </si>
  <si>
    <t>SHSwt_DistAll_F</t>
  </si>
  <si>
    <t>SHSwt_NonChtr_F</t>
  </si>
  <si>
    <t>SHSwt_Chtr_F</t>
  </si>
  <si>
    <t>ADMw_F</t>
  </si>
  <si>
    <t>ADMw_C1</t>
  </si>
  <si>
    <t>ExtADMw_F</t>
  </si>
  <si>
    <t>DistExtADMw_F</t>
  </si>
  <si>
    <t>SpacerB</t>
  </si>
  <si>
    <t>d2jAvgRatio_F</t>
  </si>
  <si>
    <t>Grant_F</t>
  </si>
  <si>
    <t>TransCostperADM_F</t>
  </si>
  <si>
    <t>TransRank_F</t>
  </si>
  <si>
    <t>TransRmbrsRt_F</t>
  </si>
  <si>
    <t>spacer1</t>
  </si>
  <si>
    <t>spacer2</t>
  </si>
  <si>
    <t>spacer3</t>
  </si>
  <si>
    <t>spacer4</t>
  </si>
  <si>
    <t>spacer5</t>
  </si>
  <si>
    <t>spacer6</t>
  </si>
  <si>
    <t>spacer7</t>
  </si>
  <si>
    <t>spacer8</t>
  </si>
  <si>
    <t>spacer9</t>
  </si>
  <si>
    <t>spacer10</t>
  </si>
  <si>
    <t>spacer11</t>
  </si>
  <si>
    <t>spacer12</t>
  </si>
  <si>
    <t>spacer13</t>
  </si>
  <si>
    <t>spacer14</t>
  </si>
  <si>
    <t>spacer15</t>
  </si>
  <si>
    <t>spacer16</t>
  </si>
  <si>
    <t>spacer17</t>
  </si>
  <si>
    <t>spacer18</t>
  </si>
  <si>
    <t>spacer19</t>
  </si>
  <si>
    <t>spacer20</t>
  </si>
  <si>
    <t>spacer21</t>
  </si>
  <si>
    <t>Tax_C</t>
  </si>
  <si>
    <t>FFF_C</t>
  </si>
  <si>
    <t>CMF_C</t>
  </si>
  <si>
    <t>CSF_C</t>
  </si>
  <si>
    <t>SMT_C</t>
  </si>
  <si>
    <t>EQESD_C</t>
  </si>
  <si>
    <t>InLieu_C</t>
  </si>
  <si>
    <t>LRevAdj_C</t>
  </si>
  <si>
    <t>AvgTchrExp_C</t>
  </si>
  <si>
    <t>Transp_C</t>
  </si>
  <si>
    <t>ADM_C</t>
  </si>
  <si>
    <t>ADM_DistAll_C</t>
  </si>
  <si>
    <t>ADM_NonChtr_C</t>
  </si>
  <si>
    <t>ADM_Chtr_C</t>
  </si>
  <si>
    <t>SpacerC</t>
  </si>
  <si>
    <t>SumFact_C</t>
  </si>
  <si>
    <t>SumFact_DistAll_C</t>
  </si>
  <si>
    <t>SumFact_NonChtr_C</t>
  </si>
  <si>
    <t>SumFact_Chtr_C</t>
  </si>
  <si>
    <t>IEP_C</t>
  </si>
  <si>
    <t>IEP11wt_C</t>
  </si>
  <si>
    <t>IEPWaiver_C</t>
  </si>
  <si>
    <t>ESL_C</t>
  </si>
  <si>
    <t>ESLwt_C</t>
  </si>
  <si>
    <t>ESL_DistAll_C</t>
  </si>
  <si>
    <t>ESL_NonChtr_C</t>
  </si>
  <si>
    <t>ESL_Chtr_C</t>
  </si>
  <si>
    <t>P_P_C</t>
  </si>
  <si>
    <t>P_Pwt_C</t>
  </si>
  <si>
    <t>P_P_DistAll_C</t>
  </si>
  <si>
    <t>P_P_NonChtr_C</t>
  </si>
  <si>
    <t>P_P_Chtr_C</t>
  </si>
  <si>
    <t>ND_Foster_C</t>
  </si>
  <si>
    <t>N_Dwt_C</t>
  </si>
  <si>
    <t>Poverty_C</t>
  </si>
  <si>
    <t>POVERTYwt_C</t>
  </si>
  <si>
    <t>Poverty_DistAll_C</t>
  </si>
  <si>
    <t>Poverty_NonChtr_C</t>
  </si>
  <si>
    <t>Poverty_Chtr_C</t>
  </si>
  <si>
    <t>SSCwt_C</t>
  </si>
  <si>
    <t>SSCwt_DistAll_C</t>
  </si>
  <si>
    <t>SSCwt_NonChtr_C</t>
  </si>
  <si>
    <t>SSCwt_Chtr_C</t>
  </si>
  <si>
    <t>SHSwt_C</t>
  </si>
  <si>
    <t>SHSwt_DistAll_C</t>
  </si>
  <si>
    <t>SHSwt_NonChtr_C</t>
  </si>
  <si>
    <t>SHSwt_Chtr_C</t>
  </si>
  <si>
    <t>ADMw_C</t>
  </si>
  <si>
    <t>ADMw_P1</t>
  </si>
  <si>
    <t>ExtADMw_C</t>
  </si>
  <si>
    <t>DistExtADMw_C</t>
  </si>
  <si>
    <t>SpacerD</t>
  </si>
  <si>
    <t>d2jAvgRatio_C</t>
  </si>
  <si>
    <t>Grant_C</t>
  </si>
  <si>
    <t>TransCostperADM_C</t>
  </si>
  <si>
    <t>TransRank_C</t>
  </si>
  <si>
    <t>TransRmbrsRt_C</t>
  </si>
  <si>
    <t>1spacer1</t>
  </si>
  <si>
    <t>1spacer2</t>
  </si>
  <si>
    <t>1spacer3</t>
  </si>
  <si>
    <t>1spacer4</t>
  </si>
  <si>
    <t>1spacer5</t>
  </si>
  <si>
    <t>1spacer6</t>
  </si>
  <si>
    <t>1spacer7</t>
  </si>
  <si>
    <t>1spacer8</t>
  </si>
  <si>
    <t>1spacer9</t>
  </si>
  <si>
    <t>1spacer10</t>
  </si>
  <si>
    <t>1spacer11</t>
  </si>
  <si>
    <t>1spacer12</t>
  </si>
  <si>
    <t>1spacer13</t>
  </si>
  <si>
    <t>1spacer14</t>
  </si>
  <si>
    <t>1spacer15</t>
  </si>
  <si>
    <t>1spacer16</t>
  </si>
  <si>
    <t>1spacer17</t>
  </si>
  <si>
    <t>1spacer18</t>
  </si>
  <si>
    <t>1spacer19</t>
  </si>
  <si>
    <t>1spacer20</t>
  </si>
  <si>
    <t>1spacer21</t>
  </si>
  <si>
    <t>Tax_P</t>
  </si>
  <si>
    <t>FFF_P</t>
  </si>
  <si>
    <t>CMF_P</t>
  </si>
  <si>
    <t>CSF_P</t>
  </si>
  <si>
    <t>SMT_P</t>
  </si>
  <si>
    <t>EQESD_P</t>
  </si>
  <si>
    <t>InLieu_P</t>
  </si>
  <si>
    <t>LRevAdj_P</t>
  </si>
  <si>
    <t>AvgTchrExp_P</t>
  </si>
  <si>
    <t>Transp_P</t>
  </si>
  <si>
    <t>ADM_P</t>
  </si>
  <si>
    <t>ADM_DistAll_P</t>
  </si>
  <si>
    <t>ADM_NonChtr_P</t>
  </si>
  <si>
    <t>ADM_Chtr_P</t>
  </si>
  <si>
    <t>SpacerE</t>
  </si>
  <si>
    <t>SumFact_P</t>
  </si>
  <si>
    <t>SumFact_DistAll_P</t>
  </si>
  <si>
    <t>SumFact_NonChtr_P</t>
  </si>
  <si>
    <t>SumFact_Chtr_P</t>
  </si>
  <si>
    <t>IEP_P</t>
  </si>
  <si>
    <t>IEP11wt_P</t>
  </si>
  <si>
    <t>IEPWaiver_P</t>
  </si>
  <si>
    <t>ESL_P</t>
  </si>
  <si>
    <t>ESLwt_P</t>
  </si>
  <si>
    <t>ESL_DistAll_P</t>
  </si>
  <si>
    <t>ESL_NonChtr_P</t>
  </si>
  <si>
    <t>ESL_Chtr_P</t>
  </si>
  <si>
    <t>P_P_P</t>
  </si>
  <si>
    <t>P_Pwt_P</t>
  </si>
  <si>
    <t>P_P_DistAll_P</t>
  </si>
  <si>
    <t>P_P_NonChtr_P</t>
  </si>
  <si>
    <t>P_P_Chtr_P</t>
  </si>
  <si>
    <t>ND_Foster_P</t>
  </si>
  <si>
    <t>N_Dwt_P</t>
  </si>
  <si>
    <t>Poverty_P</t>
  </si>
  <si>
    <t>POVERTYwt_P</t>
  </si>
  <si>
    <t>Poverty_DistAll_P</t>
  </si>
  <si>
    <t>Poverty_NonChtr_P</t>
  </si>
  <si>
    <t>Poverty_Chtr_P</t>
  </si>
  <si>
    <t>SSCwt_P</t>
  </si>
  <si>
    <t>SSCwt_DistAll_P</t>
  </si>
  <si>
    <t>SSCwt_NonChtr_P</t>
  </si>
  <si>
    <t>SSCwt_Chtr_P</t>
  </si>
  <si>
    <t>SHSwt_P</t>
  </si>
  <si>
    <t>SHSwt_DistAll_P</t>
  </si>
  <si>
    <t>SHSwt_NonChtr_P</t>
  </si>
  <si>
    <t>SHSwt_Chtr_P</t>
  </si>
  <si>
    <t>ADMw_P</t>
  </si>
  <si>
    <t>ADMw_O1</t>
  </si>
  <si>
    <t>ExtADMw_P</t>
  </si>
  <si>
    <t>DistExtADMw_P</t>
  </si>
  <si>
    <t>SpacerF</t>
  </si>
  <si>
    <t>d2jAvgRatio_P</t>
  </si>
  <si>
    <t>Grant_P</t>
  </si>
  <si>
    <t>TransCostperADM_P</t>
  </si>
  <si>
    <t>TransRank_P</t>
  </si>
  <si>
    <t>TransRmbrsRt_P</t>
  </si>
  <si>
    <t>2spacer1</t>
  </si>
  <si>
    <t>2spacer2</t>
  </si>
  <si>
    <t>2spacer3</t>
  </si>
  <si>
    <t>2spacer4</t>
  </si>
  <si>
    <t>2spacer5</t>
  </si>
  <si>
    <t>2spacer6</t>
  </si>
  <si>
    <t>2spacer7</t>
  </si>
  <si>
    <t>2spacer8</t>
  </si>
  <si>
    <t>2spacer9</t>
  </si>
  <si>
    <t>2spacer10</t>
  </si>
  <si>
    <t>2spacer11</t>
  </si>
  <si>
    <t>2spacer12</t>
  </si>
  <si>
    <t>2spacer13</t>
  </si>
  <si>
    <t>2spacer14</t>
  </si>
  <si>
    <t>2spacer15</t>
  </si>
  <si>
    <t>2spacer16</t>
  </si>
  <si>
    <t>2spacer17</t>
  </si>
  <si>
    <t>2spacer18</t>
  </si>
  <si>
    <t>2spacer19</t>
  </si>
  <si>
    <t>2spacer20</t>
  </si>
  <si>
    <t>2spacer21</t>
  </si>
  <si>
    <t>Tax_O</t>
  </si>
  <si>
    <t>FFF_O</t>
  </si>
  <si>
    <t>CMF_O</t>
  </si>
  <si>
    <t>CSF_O</t>
  </si>
  <si>
    <t>SMT_O</t>
  </si>
  <si>
    <t>EQESD_O</t>
  </si>
  <si>
    <t>InLieu_O</t>
  </si>
  <si>
    <t>LRevAdj_O</t>
  </si>
  <si>
    <t>AvgTchrExp_O</t>
  </si>
  <si>
    <t>Transp_O</t>
  </si>
  <si>
    <t>ADM_O</t>
  </si>
  <si>
    <t>ADM_DistAll_O</t>
  </si>
  <si>
    <t>ADM_NonChtr_O</t>
  </si>
  <si>
    <t>ADM_Chtr_O</t>
  </si>
  <si>
    <t>SpacerG</t>
  </si>
  <si>
    <t>SumFact_O</t>
  </si>
  <si>
    <t>SumFact_DistAll_O</t>
  </si>
  <si>
    <t>SumFact_NonChtr_O</t>
  </si>
  <si>
    <t>SumFact_Chtr_O</t>
  </si>
  <si>
    <t>IEP_O</t>
  </si>
  <si>
    <t>IEP11wt_O</t>
  </si>
  <si>
    <t>IEPWaiver_O</t>
  </si>
  <si>
    <t>ESL_O</t>
  </si>
  <si>
    <t>ESLwt_O</t>
  </si>
  <si>
    <t>ESL_DistAll_O</t>
  </si>
  <si>
    <t>ESL_NonChtr_O</t>
  </si>
  <si>
    <t>ESL_Chtr_O</t>
  </si>
  <si>
    <t>P_P_O</t>
  </si>
  <si>
    <t>P_Pwt_O</t>
  </si>
  <si>
    <t>P_P_DistAll_O</t>
  </si>
  <si>
    <t>P_P_NonChtr_O</t>
  </si>
  <si>
    <t>P_P_Chtr_O</t>
  </si>
  <si>
    <t>ND_Foster_O</t>
  </si>
  <si>
    <t>N_Dwt_O</t>
  </si>
  <si>
    <t>Poverty_O</t>
  </si>
  <si>
    <t>POVERTYwt_O</t>
  </si>
  <si>
    <t>Poverty_DistAll_O</t>
  </si>
  <si>
    <t>Poverty_NonChtr_O</t>
  </si>
  <si>
    <t>Poverty_Chtr_O</t>
  </si>
  <si>
    <t>SSCwt_O</t>
  </si>
  <si>
    <t>SSCwt_DistAll_O</t>
  </si>
  <si>
    <t>SSCwt_NonChtr_O</t>
  </si>
  <si>
    <t>SSCwt_Chtr_O</t>
  </si>
  <si>
    <t>SHSwt_O</t>
  </si>
  <si>
    <t>SHSwt_DistAll_O</t>
  </si>
  <si>
    <t>SHSwt_NonChtr_O</t>
  </si>
  <si>
    <t>SHSwt_Chtr_O</t>
  </si>
  <si>
    <t>ADMw_O</t>
  </si>
  <si>
    <t>SpacerH</t>
  </si>
  <si>
    <t>d2jAvgRatio_O</t>
  </si>
  <si>
    <t>Grant_O</t>
  </si>
  <si>
    <t>TransCostperADM_O</t>
  </si>
  <si>
    <t>TransRank_O</t>
  </si>
  <si>
    <t>TransRmbrsRt_O</t>
  </si>
  <si>
    <t>orderseq</t>
  </si>
  <si>
    <t>InstTypeSort</t>
  </si>
  <si>
    <t>01005</t>
  </si>
  <si>
    <t>Baker</t>
  </si>
  <si>
    <t>--ADMw_F--&gt;</t>
  </si>
  <si>
    <t>&lt;--ADMw_F--</t>
  </si>
  <si>
    <t>--ADMw_C--&gt;</t>
  </si>
  <si>
    <t>&lt;--ADMw_C--</t>
  </si>
  <si>
    <t>--ADMw_P--&gt;</t>
  </si>
  <si>
    <t>&lt;--ADMw_P--</t>
  </si>
  <si>
    <t>--ADMw_O--&gt;</t>
  </si>
  <si>
    <t>&lt;--ADMw_O--</t>
  </si>
  <si>
    <t>Baker Web Academy</t>
  </si>
  <si>
    <t>Baker Early College</t>
  </si>
  <si>
    <t>01016</t>
  </si>
  <si>
    <t>Huntington SD 16J</t>
  </si>
  <si>
    <t>Huntington School</t>
  </si>
  <si>
    <t>01030</t>
  </si>
  <si>
    <t>Burnt River SD 30J</t>
  </si>
  <si>
    <t>Burnt River School</t>
  </si>
  <si>
    <t>01061</t>
  </si>
  <si>
    <t>Pine Eagle SD 61</t>
  </si>
  <si>
    <t>Pine Eagle Charter School</t>
  </si>
  <si>
    <t>02001</t>
  </si>
  <si>
    <t>Benton</t>
  </si>
  <si>
    <t>02007</t>
  </si>
  <si>
    <t>Alsea SD 7J</t>
  </si>
  <si>
    <t>02017</t>
  </si>
  <si>
    <t>Kings Valley Charter School</t>
  </si>
  <si>
    <t>02509</t>
  </si>
  <si>
    <t xml:space="preserve">Inavale Community Partners dba Muddy Creek Charter School </t>
  </si>
  <si>
    <t>03003</t>
  </si>
  <si>
    <t>Clackamas</t>
  </si>
  <si>
    <t>Three Rivers Charter School</t>
  </si>
  <si>
    <t>03007</t>
  </si>
  <si>
    <t>03012</t>
  </si>
  <si>
    <t>Clackamas Web Academy</t>
  </si>
  <si>
    <t>Clackamas Middle College</t>
  </si>
  <si>
    <t>Milwaukie Academy of the Arts</t>
  </si>
  <si>
    <t>Cascade Heights Public Charter School</t>
  </si>
  <si>
    <t>03035</t>
  </si>
  <si>
    <t>Molalla River Academy</t>
  </si>
  <si>
    <t>Renaissance Public Academy</t>
  </si>
  <si>
    <t>03046</t>
  </si>
  <si>
    <t>Oregon Trail  Academy</t>
  </si>
  <si>
    <t>03053</t>
  </si>
  <si>
    <t>03062</t>
  </si>
  <si>
    <t>Oregon City Service Learning Academy</t>
  </si>
  <si>
    <t>Springwater Environmental Sciences School</t>
  </si>
  <si>
    <t>Alliance Charter Academy</t>
  </si>
  <si>
    <t>Clackamas Academy of Industrial Sciences</t>
  </si>
  <si>
    <t>03086</t>
  </si>
  <si>
    <t>03108</t>
  </si>
  <si>
    <t>Estacada Web Academy</t>
  </si>
  <si>
    <t>Estacada Early College</t>
  </si>
  <si>
    <t>03115</t>
  </si>
  <si>
    <t>04001</t>
  </si>
  <si>
    <t>Clatsop</t>
  </si>
  <si>
    <t>04008</t>
  </si>
  <si>
    <t>Jewell SD 8</t>
  </si>
  <si>
    <t>04010</t>
  </si>
  <si>
    <t>04030</t>
  </si>
  <si>
    <t>04004</t>
  </si>
  <si>
    <t>05001</t>
  </si>
  <si>
    <t>Columbia</t>
  </si>
  <si>
    <t>South Columbia Family School</t>
  </si>
  <si>
    <t>05006</t>
  </si>
  <si>
    <t>05013</t>
  </si>
  <si>
    <t>North Columbia Academy</t>
  </si>
  <si>
    <t>05047</t>
  </si>
  <si>
    <t>Vernonia SD 47J</t>
  </si>
  <si>
    <t>05502</t>
  </si>
  <si>
    <t>St Helens Arthur Academy</t>
  </si>
  <si>
    <t>06008</t>
  </si>
  <si>
    <t>Coos</t>
  </si>
  <si>
    <t>06009</t>
  </si>
  <si>
    <t>Resource Link Charter School</t>
  </si>
  <si>
    <t>06013</t>
  </si>
  <si>
    <t>Lighthouse School</t>
  </si>
  <si>
    <t>Oregon Coast Technology School</t>
  </si>
  <si>
    <t>Oregon Virtual Academy</t>
  </si>
  <si>
    <t>06031</t>
  </si>
  <si>
    <t>Powers SD 31</t>
  </si>
  <si>
    <t>06041</t>
  </si>
  <si>
    <t>06054</t>
  </si>
  <si>
    <t>07600</t>
  </si>
  <si>
    <t>Crook</t>
  </si>
  <si>
    <t>Powell Butte Community Charter School</t>
  </si>
  <si>
    <t>Insight School of Oregon-Charter Option</t>
  </si>
  <si>
    <t>08001</t>
  </si>
  <si>
    <t>Curry</t>
  </si>
  <si>
    <t>Central Curry SD 1</t>
  </si>
  <si>
    <t>08002</t>
  </si>
  <si>
    <t>Port Orford-Langlois SD 2CJ</t>
  </si>
  <si>
    <t>08017</t>
  </si>
  <si>
    <t>09001</t>
  </si>
  <si>
    <t>Deschutes</t>
  </si>
  <si>
    <t>REALMS (Rimrock Expeditionary Alternative Learning Middle School)</t>
  </si>
  <si>
    <t>09002</t>
  </si>
  <si>
    <t>Redmond Proficiency Academy</t>
  </si>
  <si>
    <t>09006</t>
  </si>
  <si>
    <t>09015</t>
  </si>
  <si>
    <t>Brothers SD 15</t>
  </si>
  <si>
    <t>10001</t>
  </si>
  <si>
    <t>Douglas</t>
  </si>
  <si>
    <t>Oakland SD 1</t>
  </si>
  <si>
    <t>10004</t>
  </si>
  <si>
    <t>Phoenix School</t>
  </si>
  <si>
    <t>10012</t>
  </si>
  <si>
    <t>Glide SD 12</t>
  </si>
  <si>
    <t>10015</t>
  </si>
  <si>
    <t>Douglas County SD 15</t>
  </si>
  <si>
    <t>Days Creek Charter School</t>
  </si>
  <si>
    <t>10019</t>
  </si>
  <si>
    <t>10021</t>
  </si>
  <si>
    <t>Camas Valley SD 21J</t>
  </si>
  <si>
    <t>Camas Valley School</t>
  </si>
  <si>
    <t>10022</t>
  </si>
  <si>
    <t>10032</t>
  </si>
  <si>
    <t>Yoncalla SD 32</t>
  </si>
  <si>
    <t>10034</t>
  </si>
  <si>
    <t>Elkton SD 34</t>
  </si>
  <si>
    <t>Elkton Charter School</t>
  </si>
  <si>
    <t>10070</t>
  </si>
  <si>
    <t>Riddle SD 70</t>
  </si>
  <si>
    <t>Riddle Education Center</t>
  </si>
  <si>
    <t>10077</t>
  </si>
  <si>
    <t>Glendale SD 77</t>
  </si>
  <si>
    <t>Glendale Community Charter School</t>
  </si>
  <si>
    <t>10105</t>
  </si>
  <si>
    <t>10116</t>
  </si>
  <si>
    <t>10130</t>
  </si>
  <si>
    <t>11003</t>
  </si>
  <si>
    <t>Gilliam</t>
  </si>
  <si>
    <t>Arlington SD 3</t>
  </si>
  <si>
    <t>Arlington Community Charter School</t>
  </si>
  <si>
    <t>11025</t>
  </si>
  <si>
    <t>Condon SD 25J</t>
  </si>
  <si>
    <t>12003</t>
  </si>
  <si>
    <t>Grant</t>
  </si>
  <si>
    <t>12004</t>
  </si>
  <si>
    <t>Prairie City SD 4</t>
  </si>
  <si>
    <t>12008</t>
  </si>
  <si>
    <t>Monument SD 8</t>
  </si>
  <si>
    <t>12016</t>
  </si>
  <si>
    <t>Dayville SD 16J</t>
  </si>
  <si>
    <t>12017</t>
  </si>
  <si>
    <t>Long Creek SD 17</t>
  </si>
  <si>
    <t>13003</t>
  </si>
  <si>
    <t>Harney</t>
  </si>
  <si>
    <t>Silvies River Charter School</t>
  </si>
  <si>
    <t>13004</t>
  </si>
  <si>
    <t>Harney County SD 4</t>
  </si>
  <si>
    <t>13005</t>
  </si>
  <si>
    <t>Pine Creek SD 5</t>
  </si>
  <si>
    <t>13007</t>
  </si>
  <si>
    <t>Diamond SD 7</t>
  </si>
  <si>
    <t>13010</t>
  </si>
  <si>
    <t>Suntex SD 10</t>
  </si>
  <si>
    <t>13013</t>
  </si>
  <si>
    <t>Drewsey SD 13</t>
  </si>
  <si>
    <t>13016</t>
  </si>
  <si>
    <t>Frenchglen SD 16</t>
  </si>
  <si>
    <t>13028</t>
  </si>
  <si>
    <t>Double O SD 28</t>
  </si>
  <si>
    <t>13033</t>
  </si>
  <si>
    <t>South Harney SD 33</t>
  </si>
  <si>
    <t>13701</t>
  </si>
  <si>
    <t>Harney County Union High SD 1J</t>
  </si>
  <si>
    <t>14001</t>
  </si>
  <si>
    <t>Hood River</t>
  </si>
  <si>
    <t>15004</t>
  </si>
  <si>
    <t>Jackson</t>
  </si>
  <si>
    <t>Armadillo Technical Institute</t>
  </si>
  <si>
    <t>15005</t>
  </si>
  <si>
    <t>15006</t>
  </si>
  <si>
    <t>15009</t>
  </si>
  <si>
    <t>Crater Lake Charter Academy</t>
  </si>
  <si>
    <t>15035</t>
  </si>
  <si>
    <t>Rivers Edge Academy Charter School</t>
  </si>
  <si>
    <t>15059</t>
  </si>
  <si>
    <t>Prospect SD 59</t>
  </si>
  <si>
    <t>Prospect Charter School</t>
  </si>
  <si>
    <t>15091</t>
  </si>
  <si>
    <t>Butte Falls SD 91</t>
  </si>
  <si>
    <t>Butte Falls Charter School</t>
  </si>
  <si>
    <t>15094</t>
  </si>
  <si>
    <t>Pinehurst SD 94</t>
  </si>
  <si>
    <t>15549</t>
  </si>
  <si>
    <t>Madrone Trail Public Charter School</t>
  </si>
  <si>
    <t>Logos Public Charter School</t>
  </si>
  <si>
    <t>VIBES Public Charter School</t>
  </si>
  <si>
    <t>16004</t>
  </si>
  <si>
    <t>Jefferson</t>
  </si>
  <si>
    <t>16008</t>
  </si>
  <si>
    <t>Ashwood SD 8</t>
  </si>
  <si>
    <t>16041</t>
  </si>
  <si>
    <t>Black Butte SD 41</t>
  </si>
  <si>
    <t>16509</t>
  </si>
  <si>
    <t>17007</t>
  </si>
  <si>
    <t>Josephine</t>
  </si>
  <si>
    <t>17600</t>
  </si>
  <si>
    <t>Sunny Wolf Charter School</t>
  </si>
  <si>
    <t>Woodland Charter School</t>
  </si>
  <si>
    <t>18001</t>
  </si>
  <si>
    <t>Klamath</t>
  </si>
  <si>
    <t>Klamath Falls City Schools</t>
  </si>
  <si>
    <t>EagleRidge High School</t>
  </si>
  <si>
    <t>18600</t>
  </si>
  <si>
    <t>Sage Community School</t>
  </si>
  <si>
    <t>19007</t>
  </si>
  <si>
    <t>Lake</t>
  </si>
  <si>
    <t>19011</t>
  </si>
  <si>
    <t>Paisley SD 11</t>
  </si>
  <si>
    <t>Paisley School</t>
  </si>
  <si>
    <t>19014</t>
  </si>
  <si>
    <t>North Lake SD 14</t>
  </si>
  <si>
    <t>19018</t>
  </si>
  <si>
    <t>Plush SD 18</t>
  </si>
  <si>
    <t>19021</t>
  </si>
  <si>
    <t>Adel SD 21</t>
  </si>
  <si>
    <t>20001</t>
  </si>
  <si>
    <t>Lane</t>
  </si>
  <si>
    <t>Pleasant Hill SD 1</t>
  </si>
  <si>
    <t>20004</t>
  </si>
  <si>
    <t>Coburg Community Charter School</t>
  </si>
  <si>
    <t>Village School</t>
  </si>
  <si>
    <t>Ridgeline Montessori</t>
  </si>
  <si>
    <t>Network Charter School</t>
  </si>
  <si>
    <t>20019</t>
  </si>
  <si>
    <t>Willamette Leadership Academy</t>
  </si>
  <si>
    <t>Academy of Arts and Academics</t>
  </si>
  <si>
    <t>20028</t>
  </si>
  <si>
    <t>West Lane Technology Learning Center</t>
  </si>
  <si>
    <t>20032</t>
  </si>
  <si>
    <t>Mapleton SD 32</t>
  </si>
  <si>
    <t>20040</t>
  </si>
  <si>
    <t>20045</t>
  </si>
  <si>
    <t>Childs Way Charter School</t>
  </si>
  <si>
    <t>Academy for Character Education</t>
  </si>
  <si>
    <t>20052</t>
  </si>
  <si>
    <t>HomeSource Family Charter</t>
  </si>
  <si>
    <t>20066</t>
  </si>
  <si>
    <t>Crow-Applegate-Lorane SD 66</t>
  </si>
  <si>
    <t>20068</t>
  </si>
  <si>
    <t>McKenzie SD 68</t>
  </si>
  <si>
    <t>20069</t>
  </si>
  <si>
    <t>20071</t>
  </si>
  <si>
    <t>Lowell SD 71</t>
  </si>
  <si>
    <t>20076</t>
  </si>
  <si>
    <t>20079</t>
  </si>
  <si>
    <t>Marcola SD 79J</t>
  </si>
  <si>
    <t>20090</t>
  </si>
  <si>
    <t>Blachly SD 90</t>
  </si>
  <si>
    <t>Triangle Lake Charter School</t>
  </si>
  <si>
    <t>20097</t>
  </si>
  <si>
    <t>21600</t>
  </si>
  <si>
    <t>Lincoln</t>
  </si>
  <si>
    <t>Lincoln City Career Technical High School</t>
  </si>
  <si>
    <t>Eddyville Charter School</t>
  </si>
  <si>
    <t>Siletz Valley Schools</t>
  </si>
  <si>
    <t>Siletz Valley Early College Academy</t>
  </si>
  <si>
    <t>22007</t>
  </si>
  <si>
    <t>Linn</t>
  </si>
  <si>
    <t>22008</t>
  </si>
  <si>
    <t>22009</t>
  </si>
  <si>
    <t>Sand Ridge Charter School</t>
  </si>
  <si>
    <t>22055</t>
  </si>
  <si>
    <t>Sweet Home Charter School</t>
  </si>
  <si>
    <t>22095</t>
  </si>
  <si>
    <t>Scio SD 95</t>
  </si>
  <si>
    <t>Lourdes School</t>
  </si>
  <si>
    <t>Oregon Connections Academy</t>
  </si>
  <si>
    <t>22129</t>
  </si>
  <si>
    <t>22552</t>
  </si>
  <si>
    <t>23003</t>
  </si>
  <si>
    <t>Malheur</t>
  </si>
  <si>
    <t>Jordan Valley SD 3</t>
  </si>
  <si>
    <t>23008</t>
  </si>
  <si>
    <t>Four Rivers Community School</t>
  </si>
  <si>
    <t>23012</t>
  </si>
  <si>
    <t>Juntura SD 12</t>
  </si>
  <si>
    <t>23026</t>
  </si>
  <si>
    <t>23029</t>
  </si>
  <si>
    <t>Annex SD 29</t>
  </si>
  <si>
    <t>Annex Charter School</t>
  </si>
  <si>
    <t>23051</t>
  </si>
  <si>
    <t>Malheur County SD 51</t>
  </si>
  <si>
    <t>23061</t>
  </si>
  <si>
    <t>23066</t>
  </si>
  <si>
    <t>Harper SD 66</t>
  </si>
  <si>
    <t>Harper Charter School</t>
  </si>
  <si>
    <t>23081</t>
  </si>
  <si>
    <t>Arock SD 81</t>
  </si>
  <si>
    <t>23084</t>
  </si>
  <si>
    <t>24001</t>
  </si>
  <si>
    <t>Marion</t>
  </si>
  <si>
    <t>24004</t>
  </si>
  <si>
    <t>Bethany Charter School</t>
  </si>
  <si>
    <t>The Community Roots School</t>
  </si>
  <si>
    <t>24005</t>
  </si>
  <si>
    <t>24014</t>
  </si>
  <si>
    <t>24015</t>
  </si>
  <si>
    <t>24024</t>
  </si>
  <si>
    <t>Howard Street Charter</t>
  </si>
  <si>
    <t>Optimum Learning Environment Charter School</t>
  </si>
  <si>
    <t>Jane Goodall Environmental Middle Charter School</t>
  </si>
  <si>
    <t>Valley Inquiry Charter School</t>
  </si>
  <si>
    <t>Eagle Charter School</t>
  </si>
  <si>
    <t>24029</t>
  </si>
  <si>
    <t>24045</t>
  </si>
  <si>
    <t>24091</t>
  </si>
  <si>
    <t>24103</t>
  </si>
  <si>
    <t>Woodburn Arthur Academy</t>
  </si>
  <si>
    <t>25001</t>
  </si>
  <si>
    <t>Morrow</t>
  </si>
  <si>
    <t>25002</t>
  </si>
  <si>
    <t>Ione Community Charter School</t>
  </si>
  <si>
    <t>Multnomah</t>
  </si>
  <si>
    <t>Sauvie Island Academy</t>
  </si>
  <si>
    <t>26001</t>
  </si>
  <si>
    <t>Opal School of the Portland Children's Museum</t>
  </si>
  <si>
    <t xml:space="preserve">Trillium </t>
  </si>
  <si>
    <t>Emerson School</t>
  </si>
  <si>
    <t>Self Enhancement, Inc/SEI Academy</t>
  </si>
  <si>
    <t>Portland Arthur Academy Charter School</t>
  </si>
  <si>
    <t>Leadership and Entrepreneurship Public Charter High School</t>
  </si>
  <si>
    <t>Portland Village School</t>
  </si>
  <si>
    <t>Southwest Charter School</t>
  </si>
  <si>
    <t>The Ivy School</t>
  </si>
  <si>
    <t>Le Monde French Immersion Public Charter School</t>
  </si>
  <si>
    <t>26003</t>
  </si>
  <si>
    <t>26007</t>
  </si>
  <si>
    <t>Multisensory Learning Academy</t>
  </si>
  <si>
    <t>Reynolds Arthur Academy</t>
  </si>
  <si>
    <t>ACE Academy</t>
  </si>
  <si>
    <t>KNOVA Reynolds Public Charter School</t>
  </si>
  <si>
    <t>26010</t>
  </si>
  <si>
    <t>Center for Advanced Learning</t>
  </si>
  <si>
    <t>Gresham Arthur Academy</t>
  </si>
  <si>
    <t>Lewis and Clark Montessori Charter School</t>
  </si>
  <si>
    <t>Metro East Web Academy</t>
  </si>
  <si>
    <t>26028</t>
  </si>
  <si>
    <t>26039</t>
  </si>
  <si>
    <t>Corbett SD 39</t>
  </si>
  <si>
    <t>Corbett Charter School</t>
  </si>
  <si>
    <t>26040</t>
  </si>
  <si>
    <t>Arthur Academy</t>
  </si>
  <si>
    <t>26051</t>
  </si>
  <si>
    <t>Riverdale SD 51J</t>
  </si>
  <si>
    <t>27002</t>
  </si>
  <si>
    <t>Polk</t>
  </si>
  <si>
    <t>Luckiamute Valley Charter School</t>
  </si>
  <si>
    <t>27013</t>
  </si>
  <si>
    <t>27021</t>
  </si>
  <si>
    <t>27057</t>
  </si>
  <si>
    <t>Falls City SD 57</t>
  </si>
  <si>
    <t>28001</t>
  </si>
  <si>
    <t>Sherman</t>
  </si>
  <si>
    <t>Oregon Virtual Education - East</t>
  </si>
  <si>
    <t>29009</t>
  </si>
  <si>
    <t>Tillamook</t>
  </si>
  <si>
    <t>29056</t>
  </si>
  <si>
    <t>29101</t>
  </si>
  <si>
    <t>30001</t>
  </si>
  <si>
    <t>Umatilla</t>
  </si>
  <si>
    <t>Helix SD 1</t>
  </si>
  <si>
    <t>30002</t>
  </si>
  <si>
    <t>Pilot Rock SD 2</t>
  </si>
  <si>
    <t>30005</t>
  </si>
  <si>
    <t>30006</t>
  </si>
  <si>
    <t>30007</t>
  </si>
  <si>
    <t>30008</t>
  </si>
  <si>
    <t>30016</t>
  </si>
  <si>
    <t>Nixyaawii Community School</t>
  </si>
  <si>
    <t>30029</t>
  </si>
  <si>
    <t>30061</t>
  </si>
  <si>
    <t>30080</t>
  </si>
  <si>
    <t>Ukiah SD 80R</t>
  </si>
  <si>
    <t>31001</t>
  </si>
  <si>
    <t>Union</t>
  </si>
  <si>
    <t>31005</t>
  </si>
  <si>
    <t>Union SD 5</t>
  </si>
  <si>
    <t>31008</t>
  </si>
  <si>
    <t>North Powder SD 8J</t>
  </si>
  <si>
    <t>North Powder Charter School</t>
  </si>
  <si>
    <t>31011</t>
  </si>
  <si>
    <t>Imbler SD 11</t>
  </si>
  <si>
    <t>Imbler Charter School</t>
  </si>
  <si>
    <t>31015</t>
  </si>
  <si>
    <t>Cove SD 15</t>
  </si>
  <si>
    <t>Cove Charter School</t>
  </si>
  <si>
    <t>31023</t>
  </si>
  <si>
    <t>32006</t>
  </si>
  <si>
    <t>Wallowa</t>
  </si>
  <si>
    <t>Joseph SD 6</t>
  </si>
  <si>
    <t>Joseph Charter School</t>
  </si>
  <si>
    <t>32012</t>
  </si>
  <si>
    <t>Wallowa SD 12</t>
  </si>
  <si>
    <t>32021</t>
  </si>
  <si>
    <t>Enterprise SD 21</t>
  </si>
  <si>
    <t>32054</t>
  </si>
  <si>
    <t>Troy SD 54</t>
  </si>
  <si>
    <t>33001</t>
  </si>
  <si>
    <t>Wasco</t>
  </si>
  <si>
    <t>33009</t>
  </si>
  <si>
    <t>Chenowith SD 9</t>
  </si>
  <si>
    <t>33012</t>
  </si>
  <si>
    <t>The Dalles SD 12</t>
  </si>
  <si>
    <t>33029</t>
  </si>
  <si>
    <t>Dufur SD 29</t>
  </si>
  <si>
    <t>33002</t>
  </si>
  <si>
    <t>Mosier Community School</t>
  </si>
  <si>
    <t>Mosier Middle School</t>
  </si>
  <si>
    <t>34001</t>
  </si>
  <si>
    <t>Washington</t>
  </si>
  <si>
    <t>City View Charter School</t>
  </si>
  <si>
    <t>34013</t>
  </si>
  <si>
    <t>34015</t>
  </si>
  <si>
    <t>Forest Grove Community School</t>
  </si>
  <si>
    <t>34023</t>
  </si>
  <si>
    <t>Multi-sensory Instruction Teaching Children Hands-On (MITCH)</t>
  </si>
  <si>
    <t>34048</t>
  </si>
  <si>
    <t>Arco Iris Spanish Immersion School</t>
  </si>
  <si>
    <t>Hope Chinese Charter School</t>
  </si>
  <si>
    <t>34088</t>
  </si>
  <si>
    <t>Sherwood Charter School</t>
  </si>
  <si>
    <t>34511</t>
  </si>
  <si>
    <t>Oregon Virtual Education - West</t>
  </si>
  <si>
    <t>35001</t>
  </si>
  <si>
    <t>Wheeler</t>
  </si>
  <si>
    <t>Spray SD 1</t>
  </si>
  <si>
    <t>35021</t>
  </si>
  <si>
    <t>Fossil SD 21J</t>
  </si>
  <si>
    <t>Fossil Charter School</t>
  </si>
  <si>
    <t>35055</t>
  </si>
  <si>
    <t>36001</t>
  </si>
  <si>
    <t>Yamhill</t>
  </si>
  <si>
    <t>36004</t>
  </si>
  <si>
    <t>Eola Hills Charter School</t>
  </si>
  <si>
    <t>36008</t>
  </si>
  <si>
    <t>36029</t>
  </si>
  <si>
    <t>36030</t>
  </si>
  <si>
    <t>36040</t>
  </si>
  <si>
    <t>36048</t>
  </si>
  <si>
    <t>Sheridan Japanese School</t>
  </si>
  <si>
    <t>Sheridan AllPrep Academy</t>
  </si>
  <si>
    <t>37001</t>
  </si>
  <si>
    <t>State of Oregon</t>
  </si>
  <si>
    <t>Oregon Department of Education</t>
  </si>
  <si>
    <t>ODE JDEP District</t>
  </si>
  <si>
    <t>ODE YCEP District</t>
  </si>
  <si>
    <t>03000</t>
  </si>
  <si>
    <t>06000</t>
  </si>
  <si>
    <t>09000</t>
  </si>
  <si>
    <t>10000</t>
  </si>
  <si>
    <t>11000</t>
  </si>
  <si>
    <t>12000</t>
  </si>
  <si>
    <t>13000</t>
  </si>
  <si>
    <t>15000</t>
  </si>
  <si>
    <t>16000</t>
  </si>
  <si>
    <t>19000</t>
  </si>
  <si>
    <t>20000</t>
  </si>
  <si>
    <t>22000</t>
  </si>
  <si>
    <t>23000</t>
  </si>
  <si>
    <t>24000</t>
  </si>
  <si>
    <t>26000</t>
  </si>
  <si>
    <t>30000</t>
  </si>
  <si>
    <t>Union-Baker ESD</t>
  </si>
  <si>
    <t>32000</t>
  </si>
  <si>
    <t>Region 18 ESD</t>
  </si>
  <si>
    <t>33000</t>
  </si>
  <si>
    <t>34000</t>
  </si>
  <si>
    <t>36000</t>
  </si>
  <si>
    <t>Yamhill ESD</t>
  </si>
  <si>
    <t>LocRevEst</t>
  </si>
  <si>
    <t>LocExcessRevAdj</t>
  </si>
  <si>
    <t>LocalRevSum</t>
  </si>
  <si>
    <t>ADMk_12</t>
  </si>
  <si>
    <t>ADMfactor</t>
  </si>
  <si>
    <t>ADMsum</t>
  </si>
  <si>
    <t>IEP11wt</t>
  </si>
  <si>
    <t>IEPwaiver</t>
  </si>
  <si>
    <t>ESLwt</t>
  </si>
  <si>
    <t>P_Pwt</t>
  </si>
  <si>
    <t>N_Dwt</t>
  </si>
  <si>
    <t>POVERTYwt</t>
  </si>
  <si>
    <t>SSCwt</t>
  </si>
  <si>
    <t>SHSwt</t>
  </si>
  <si>
    <t>YCEP_SpclAdj</t>
  </si>
  <si>
    <t>ADMw</t>
  </si>
  <si>
    <t>prevADMw</t>
  </si>
  <si>
    <t>extADMw</t>
  </si>
  <si>
    <t>TchrExp_dif</t>
  </si>
  <si>
    <t>gp_Grant</t>
  </si>
  <si>
    <t>Trsp_Grant</t>
  </si>
  <si>
    <t>projRev</t>
  </si>
  <si>
    <t>perADMw</t>
  </si>
  <si>
    <t>GP/ADMw</t>
  </si>
  <si>
    <t>ESL expenditures as a percentage of ESL revenue</t>
  </si>
  <si>
    <t>ID</t>
  </si>
  <si>
    <t>ESL Expenditures (Function 1291)</t>
  </si>
  <si>
    <t>ESL Expenditures (Area of Responsibility 280)</t>
  </si>
  <si>
    <t>Total ESL Expenditures</t>
  </si>
  <si>
    <t>ESL Weights</t>
  </si>
  <si>
    <t>ESL Revenue</t>
  </si>
  <si>
    <t>Expenses as Percentage of Revenue</t>
  </si>
  <si>
    <t>General Purpose Grant / Weight</t>
  </si>
  <si>
    <t>Total</t>
  </si>
  <si>
    <t>Athey Creek Middle School</t>
  </si>
  <si>
    <t>Alder Creek Middle School</t>
  </si>
  <si>
    <t>Mount Scott Elementary School</t>
  </si>
  <si>
    <t>Three Rivers Elementary School</t>
  </si>
  <si>
    <t>Transits</t>
  </si>
  <si>
    <t>Sherman Junior/Senior High School</t>
  </si>
  <si>
    <t>Little Butte School</t>
  </si>
  <si>
    <t>Ashland Middle School</t>
  </si>
  <si>
    <t>Seven Oak Middle School</t>
  </si>
  <si>
    <t>Middle Grove Elementary School</t>
  </si>
  <si>
    <t>Mt Angel Middle School</t>
  </si>
  <si>
    <t>John F Kennedy High School</t>
  </si>
  <si>
    <t>Technology</t>
  </si>
  <si>
    <t>Cannon Beach Elementary</t>
  </si>
  <si>
    <t>Banks Junior High School</t>
  </si>
  <si>
    <t>Banks High School</t>
  </si>
  <si>
    <t>Five Oaks Middle School</t>
  </si>
  <si>
    <t>Meadow Park Middle School</t>
  </si>
  <si>
    <t>International School of Beaverton--Middle</t>
  </si>
  <si>
    <t>Tualatin High School</t>
  </si>
  <si>
    <t>Southridge High School</t>
  </si>
  <si>
    <t>Technology Services</t>
  </si>
  <si>
    <t>Woodburn Success</t>
  </si>
  <si>
    <t>Apportionment of Funds by ESD</t>
  </si>
  <si>
    <t>2010-11 data</t>
  </si>
  <si>
    <t>Intermediate Programs</t>
  </si>
  <si>
    <t>Elementary Extra-curricular</t>
  </si>
  <si>
    <t>Extra Curricular Activities</t>
  </si>
  <si>
    <t>Roseburg High School</t>
  </si>
  <si>
    <t>Philomath Middle School</t>
  </si>
  <si>
    <t>Lake Labish Elementary School</t>
  </si>
  <si>
    <t>Central Middle School</t>
  </si>
  <si>
    <t>Operation and Maintenance of Plant Services</t>
  </si>
  <si>
    <t>Operation/Maintenance of Plant</t>
  </si>
  <si>
    <t>Tigard High School</t>
  </si>
  <si>
    <t>Rosemont Ridge Middle School</t>
  </si>
  <si>
    <t>Cottrell Elementary School</t>
  </si>
  <si>
    <t>Clackamas Elementary School</t>
  </si>
  <si>
    <t>Milwaukie Elementary School</t>
  </si>
  <si>
    <t>Ogden Middle School</t>
  </si>
  <si>
    <t>Ackerman Middle School</t>
  </si>
  <si>
    <t>Cascade Middle School</t>
  </si>
  <si>
    <t>Sisters Elementary School</t>
  </si>
  <si>
    <t>Sisters Middle School</t>
  </si>
  <si>
    <t>Eagle Point Middle School</t>
  </si>
  <si>
    <t>Centennial Elementary School</t>
  </si>
  <si>
    <t>North Eugene High School</t>
  </si>
  <si>
    <t>Willamette High School</t>
  </si>
  <si>
    <t>Monroe Grade School</t>
  </si>
  <si>
    <t>Oceanlake Elementary School</t>
  </si>
  <si>
    <t>Media Arts Communication Academy (MACA)</t>
  </si>
  <si>
    <t xml:space="preserve">Ockley Green </t>
  </si>
  <si>
    <t>Cleveland High School</t>
  </si>
  <si>
    <t>Dexter McCarty Middle School</t>
  </si>
  <si>
    <t>Beach Elementary School</t>
  </si>
  <si>
    <t>Riverdale Grade School</t>
  </si>
  <si>
    <t>McLoughlin High School</t>
  </si>
  <si>
    <t>Post Retirement Health Benefits (PRHB)</t>
  </si>
  <si>
    <t>Dos Mundos at Westside</t>
  </si>
  <si>
    <t>Pine Grove Elementary School</t>
  </si>
  <si>
    <t>Dufur School</t>
  </si>
  <si>
    <t>Rainier Jr/Sr High School</t>
  </si>
  <si>
    <t>Gales Creek Elementary School</t>
  </si>
  <si>
    <t>Scholls Heights Elementary School</t>
  </si>
  <si>
    <t>October 3, 2014</t>
  </si>
  <si>
    <t>Includes school district data only ESD data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</si>
</sst>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47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quotePrefix="1"/>
    <xf numFmtId="0" fontId="2" fillId="0" borderId="0" xfId="0" applyFont="1"/>
    <xf numFmtId="0" fontId="2" fillId="0" borderId="0" xfId="0" applyFont="1" applyAlignment="1">
      <alignment horizontal="right"/>
    </xf>
    <xf numFmtId="44" fontId="2" fillId="0" borderId="0" xfId="0" applyNumberFormat="1" applyFont="1"/>
    <xf numFmtId="10" fontId="2" fillId="0" borderId="0" xfId="3" applyNumberFormat="1" applyFont="1"/>
    <xf numFmtId="0" fontId="0" fillId="0" borderId="1" xfId="0" applyBorder="1"/>
    <xf numFmtId="44" fontId="0" fillId="0" borderId="1" xfId="2" applyFont="1" applyBorder="1"/>
    <xf numFmtId="44" fontId="0" fillId="0" borderId="1" xfId="0" applyNumberFormat="1" applyBorder="1"/>
    <xf numFmtId="10" fontId="0" fillId="0" borderId="1" xfId="3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3" fontId="2" fillId="0" borderId="0" xfId="1" applyFont="1"/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lliottm" refreshedDate="41914.663162037039" createdVersion="4" refreshedVersion="4" minRefreshableVersion="3" recordCount="5095">
  <cacheSource type="worksheet">
    <worksheetSource ref="A1:V5096" sheet="Function 1291 w AOR 280"/>
  </cacheSource>
  <cacheFields count="22">
    <cacheField name="OLAP_ActExpendId" numFmtId="0">
      <sharedItems containsSemiMixedTypes="0" containsString="0" containsNumber="1" containsInteger="1" minValue="2797251" maxValue="3048903"/>
    </cacheField>
    <cacheField name="SchoolYear" numFmtId="47">
      <sharedItems containsSemiMixedTypes="0" containsNonDate="0" containsDate="1" containsString="0" minDate="2010-07-01T00:00:00" maxDate="2010-07-02T00:00:00"/>
    </cacheField>
    <cacheField name="Institution_Id" numFmtId="0">
      <sharedItems containsSemiMixedTypes="0" containsString="0" containsNumber="1" containsInteger="1" minValue="1894" maxValue="4131" count="127">
        <n v="1924"/>
        <n v="1922"/>
        <n v="1923"/>
        <n v="1925"/>
        <n v="1926"/>
        <n v="1928"/>
        <n v="1927"/>
        <n v="1929"/>
        <n v="1931"/>
        <n v="1965"/>
        <n v="1966"/>
        <n v="1930"/>
        <n v="1968"/>
        <n v="1974"/>
        <n v="2001"/>
        <n v="1970"/>
        <n v="1976"/>
        <n v="1964"/>
        <n v="1977"/>
        <n v="1978"/>
        <n v="1991"/>
        <n v="2002"/>
        <n v="2003"/>
        <n v="2008"/>
        <n v="1994"/>
        <n v="2195"/>
        <n v="2249"/>
        <n v="2039"/>
        <n v="2041"/>
        <n v="2014"/>
        <n v="2042"/>
        <n v="2043"/>
        <n v="2044"/>
        <n v="2048"/>
        <n v="2054"/>
        <n v="2055"/>
        <n v="2056"/>
        <n v="2057"/>
        <n v="2053"/>
        <n v="2050"/>
        <n v="2059"/>
        <n v="2082"/>
        <n v="2083"/>
        <n v="2086"/>
        <n v="2084"/>
        <n v="2087"/>
        <n v="2093"/>
        <n v="2088"/>
        <n v="1900"/>
        <n v="1898"/>
        <n v="2091"/>
        <n v="1901"/>
        <n v="2097"/>
        <n v="2100"/>
        <n v="2099"/>
        <n v="2096"/>
        <n v="2101"/>
        <n v="2102"/>
        <n v="2108"/>
        <n v="2104"/>
        <n v="2116"/>
        <n v="2110"/>
        <n v="2105"/>
        <n v="2137"/>
        <n v="2138"/>
        <n v="2141"/>
        <n v="2142"/>
        <n v="2113"/>
        <n v="2140"/>
        <n v="2139"/>
        <n v="2146"/>
        <n v="2143"/>
        <n v="2145"/>
        <n v="2144"/>
        <n v="2191"/>
        <n v="2190"/>
        <n v="2252"/>
        <n v="2192"/>
        <n v="2254"/>
        <n v="2253"/>
        <n v="2256"/>
        <n v="2251"/>
        <n v="2255"/>
        <n v="2180"/>
        <n v="2257"/>
        <n v="2181"/>
        <n v="2183"/>
        <n v="2182"/>
        <n v="2187"/>
        <n v="2185"/>
        <n v="2147"/>
        <n v="2188"/>
        <n v="2200"/>
        <n v="2203"/>
        <n v="2204"/>
        <n v="2205"/>
        <n v="2206"/>
        <n v="2208"/>
        <n v="2209"/>
        <n v="2207"/>
        <n v="1894"/>
        <n v="3997"/>
        <n v="2212"/>
        <n v="2024"/>
        <n v="2225"/>
        <n v="4131"/>
        <n v="2229"/>
        <n v="2216"/>
        <n v="2217"/>
        <n v="1933"/>
        <n v="1945"/>
        <n v="1935"/>
        <n v="1936"/>
        <n v="1944"/>
        <n v="1946"/>
        <n v="2239"/>
        <n v="2199"/>
        <n v="1948"/>
        <n v="2197"/>
        <n v="2198"/>
        <n v="2240"/>
        <n v="2241"/>
        <n v="2242"/>
        <n v="2243"/>
        <n v="2245"/>
        <n v="2262"/>
        <n v="2244"/>
      </sharedItems>
    </cacheField>
    <cacheField name="ESD_Instid" numFmtId="0">
      <sharedItems containsSemiMixedTypes="0" containsString="0" containsNumber="1" containsInteger="1" minValue="1902" maxValue="2230"/>
    </cacheField>
    <cacheField name="District_Instid" numFmtId="0">
      <sharedItems containsMixedTypes="1" containsNumber="1" containsInteger="1" minValue="1894" maxValue="4131"/>
    </cacheField>
    <cacheField name="School_Instid" numFmtId="0">
      <sharedItems containsMixedTypes="1" containsNumber="1" containsInteger="1" minValue="8" maxValue="4763"/>
    </cacheField>
    <cacheField name="ObjectCd" numFmtId="0">
      <sharedItems containsSemiMixedTypes="0" containsString="0" containsNumber="1" containsInteger="1" minValue="111" maxValue="690"/>
    </cacheField>
    <cacheField name="CatCd" numFmtId="0">
      <sharedItems containsSemiMixedTypes="0" containsString="0" containsNumber="1" containsInteger="1" minValue="1010" maxValue="1010"/>
    </cacheField>
    <cacheField name="FunctionCd" numFmtId="0">
      <sharedItems containsSemiMixedTypes="0" containsString="0" containsNumber="1" containsInteger="1" minValue="1291" maxValue="1291"/>
    </cacheField>
    <cacheField name="FundCd" numFmtId="0">
      <sharedItems containsSemiMixedTypes="0" containsString="0" containsNumber="1" containsInteger="1" minValue="100" maxValue="700" count="4">
        <n v="100"/>
        <n v="200"/>
        <n v="700"/>
        <n v="600"/>
      </sharedItems>
    </cacheField>
    <cacheField name="AreaOfRespCd" numFmtId="0">
      <sharedItems containsSemiMixedTypes="0" containsString="0" containsNumber="1" containsInteger="1" minValue="0" maxValue="350"/>
    </cacheField>
    <cacheField name="ActualExpAmt" numFmtId="0">
      <sharedItems containsSemiMixedTypes="0" containsString="0" containsNumber="1" minValue="-44435" maxValue="7192930.5300000003"/>
    </cacheField>
    <cacheField name="LoadDt" numFmtId="47">
      <sharedItems containsSemiMixedTypes="0" containsNonDate="0" containsDate="1" containsString="0" minDate="2014-10-02T04:11:47" maxDate="2014-10-02T04:11:47"/>
    </cacheField>
    <cacheField name="FundDesc" numFmtId="0">
      <sharedItems/>
    </cacheField>
    <cacheField name="FunctionDesc" numFmtId="0">
      <sharedItems/>
    </cacheField>
    <cacheField name="ObjectDesc" numFmtId="0">
      <sharedItems/>
    </cacheField>
    <cacheField name="CatCdDesc" numFmtId="0">
      <sharedItems/>
    </cacheField>
    <cacheField name="AreaOfRespDesc" numFmtId="0">
      <sharedItems/>
    </cacheField>
    <cacheField name="Institution_Name" numFmtId="0">
      <sharedItems/>
    </cacheField>
    <cacheField name="ESD_Name" numFmtId="0">
      <sharedItems/>
    </cacheField>
    <cacheField name="District_Name" numFmtId="0">
      <sharedItems/>
    </cacheField>
    <cacheField name="School_Nam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elliottm" refreshedDate="41914.663284490744" createdVersion="4" refreshedVersion="4" minRefreshableVersion="3" recordCount="600">
  <cacheSource type="worksheet">
    <worksheetSource ref="A1:V601" sheet="AOR 280"/>
  </cacheSource>
  <cacheFields count="22">
    <cacheField name="OLAP_ActExpendId" numFmtId="0">
      <sharedItems containsSemiMixedTypes="0" containsString="0" containsNumber="1" containsInteger="1" minValue="2797437" maxValue="3046685"/>
    </cacheField>
    <cacheField name="SchoolYear" numFmtId="47">
      <sharedItems containsSemiMixedTypes="0" containsNonDate="0" containsDate="1" containsString="0" minDate="2010-07-01T00:00:00" maxDate="2010-07-02T00:00:00"/>
    </cacheField>
    <cacheField name="Institution_Id" numFmtId="0">
      <sharedItems containsSemiMixedTypes="0" containsString="0" containsNumber="1" containsInteger="1" minValue="1900" maxValue="2253" count="29">
        <n v="1922"/>
        <n v="1926"/>
        <n v="1969"/>
        <n v="1996"/>
        <n v="2039"/>
        <n v="2043"/>
        <n v="1991"/>
        <n v="2041"/>
        <n v="2053"/>
        <n v="1900"/>
        <n v="1901"/>
        <n v="2097"/>
        <n v="2048"/>
        <n v="2059"/>
        <n v="2100"/>
        <n v="2108"/>
        <n v="2137"/>
        <n v="2138"/>
        <n v="2142"/>
        <n v="2113"/>
        <n v="2146"/>
        <n v="2183"/>
        <n v="2205"/>
        <n v="2230"/>
        <n v="2198"/>
        <n v="2253"/>
        <n v="2242"/>
        <n v="2243"/>
        <n v="2244"/>
      </sharedItems>
    </cacheField>
    <cacheField name="ESD_Instid" numFmtId="0">
      <sharedItems containsSemiMixedTypes="0" containsString="0" containsNumber="1" containsInteger="1" minValue="1902" maxValue="2230"/>
    </cacheField>
    <cacheField name="District_Instid" numFmtId="0">
      <sharedItems containsMixedTypes="1" containsNumber="1" containsInteger="1" minValue="1900" maxValue="2253"/>
    </cacheField>
    <cacheField name="School_Instid" numFmtId="0">
      <sharedItems containsMixedTypes="1" containsNumber="1" containsInteger="1" minValue="20" maxValue="4544"/>
    </cacheField>
    <cacheField name="ObjectCd" numFmtId="0">
      <sharedItems containsSemiMixedTypes="0" containsString="0" containsNumber="1" containsInteger="1" minValue="111" maxValue="720"/>
    </cacheField>
    <cacheField name="CatCd" numFmtId="0">
      <sharedItems containsMixedTypes="1" containsNumber="1" containsInteger="1" minValue="1000" maxValue="4030"/>
    </cacheField>
    <cacheField name="FunctionCd" numFmtId="0">
      <sharedItems containsSemiMixedTypes="0" containsString="0" containsNumber="1" containsInteger="1" minValue="1111" maxValue="5300"/>
    </cacheField>
    <cacheField name="FundCd" numFmtId="0">
      <sharedItems containsSemiMixedTypes="0" containsString="0" containsNumber="1" containsInteger="1" minValue="100" maxValue="700" count="3">
        <n v="100"/>
        <n v="200"/>
        <n v="700"/>
      </sharedItems>
    </cacheField>
    <cacheField name="AreaOfRespCd" numFmtId="0">
      <sharedItems containsSemiMixedTypes="0" containsString="0" containsNumber="1" containsInteger="1" minValue="280" maxValue="280"/>
    </cacheField>
    <cacheField name="ActualExpAmt" numFmtId="0">
      <sharedItems containsSemiMixedTypes="0" containsString="0" containsNumber="1" minValue="0" maxValue="497671.67"/>
    </cacheField>
    <cacheField name="LoadDt" numFmtId="47">
      <sharedItems containsSemiMixedTypes="0" containsNonDate="0" containsDate="1" containsString="0" minDate="2014-10-02T04:11:47" maxDate="2014-10-02T04:11:47"/>
    </cacheField>
    <cacheField name="FundDesc" numFmtId="0">
      <sharedItems/>
    </cacheField>
    <cacheField name="FunctionDesc" numFmtId="0">
      <sharedItems/>
    </cacheField>
    <cacheField name="ObjectDesc" numFmtId="0">
      <sharedItems/>
    </cacheField>
    <cacheField name="CatCdDesc" numFmtId="0">
      <sharedItems/>
    </cacheField>
    <cacheField name="AreaOfRespDesc" numFmtId="0">
      <sharedItems/>
    </cacheField>
    <cacheField name="Institution_Name" numFmtId="0">
      <sharedItems/>
    </cacheField>
    <cacheField name="ESD_Name" numFmtId="0">
      <sharedItems/>
    </cacheField>
    <cacheField name="District_Name" numFmtId="0">
      <sharedItems/>
    </cacheField>
    <cacheField name="School_Nam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95">
  <r>
    <n v="2802065"/>
    <d v="2010-07-01T00:00:00"/>
    <x v="0"/>
    <n v="1902"/>
    <n v="1924"/>
    <s v="NULL"/>
    <n v="111"/>
    <n v="1010"/>
    <n v="1291"/>
    <x v="0"/>
    <n v="0"/>
    <n v="9990.6200000000008"/>
    <d v="2014-10-02T04:11:47"/>
    <s v="General Fund"/>
    <s v="English Second Language Programs"/>
    <s v="Licensed Salaries"/>
    <s v="Special Programs"/>
    <s v="No Area Assigned"/>
    <s v="North Clackamas SD 12"/>
    <s v="Clackamas ESD"/>
    <s v="North Clackamas SD 12"/>
    <s v="NULL"/>
  </r>
  <r>
    <n v="2802066"/>
    <d v="2010-07-01T00:00:00"/>
    <x v="0"/>
    <n v="1902"/>
    <n v="1924"/>
    <s v="NULL"/>
    <n v="111"/>
    <n v="1010"/>
    <n v="1291"/>
    <x v="0"/>
    <n v="0"/>
    <n v="499.12"/>
    <d v="2014-10-02T04:11:47"/>
    <s v="General Fund"/>
    <s v="English Second Language Programs"/>
    <s v="Licensed Salaries"/>
    <s v="Special Programs"/>
    <s v="No Area Assigned"/>
    <s v="North Clackamas SD 12"/>
    <s v="Clackamas ESD"/>
    <s v="North Clackamas SD 12"/>
    <s v="NULL"/>
  </r>
  <r>
    <n v="2802067"/>
    <d v="2010-07-01T00:00:00"/>
    <x v="0"/>
    <n v="1902"/>
    <n v="1924"/>
    <s v="NULL"/>
    <n v="111"/>
    <n v="1010"/>
    <n v="1291"/>
    <x v="0"/>
    <n v="0"/>
    <n v="1823993.91"/>
    <d v="2014-10-02T04:11:47"/>
    <s v="General Fund"/>
    <s v="English Second Language Programs"/>
    <s v="Licensed Salaries"/>
    <s v="Special Programs"/>
    <s v="No Area Assigned"/>
    <s v="North Clackamas SD 12"/>
    <s v="Clackamas ESD"/>
    <s v="North Clackamas SD 12"/>
    <s v="NULL"/>
  </r>
  <r>
    <n v="2802068"/>
    <d v="2010-07-01T00:00:00"/>
    <x v="0"/>
    <n v="1902"/>
    <n v="1924"/>
    <s v="NULL"/>
    <n v="112"/>
    <n v="1010"/>
    <n v="1291"/>
    <x v="0"/>
    <n v="0"/>
    <n v="263084.87"/>
    <d v="2014-10-02T04:11:47"/>
    <s v="General Fund"/>
    <s v="English Second Language Programs"/>
    <s v="Classified Salaries"/>
    <s v="Special Programs"/>
    <s v="No Area Assigned"/>
    <s v="North Clackamas SD 12"/>
    <s v="Clackamas ESD"/>
    <s v="North Clackamas SD 12"/>
    <s v="NULL"/>
  </r>
  <r>
    <n v="2802069"/>
    <d v="2010-07-01T00:00:00"/>
    <x v="0"/>
    <n v="1902"/>
    <n v="1924"/>
    <s v="NULL"/>
    <n v="112"/>
    <n v="1010"/>
    <n v="1291"/>
    <x v="0"/>
    <n v="0"/>
    <n v="528.48"/>
    <d v="2014-10-02T04:11:47"/>
    <s v="General Fund"/>
    <s v="English Second Language Programs"/>
    <s v="Classified Salaries"/>
    <s v="Special Programs"/>
    <s v="No Area Assigned"/>
    <s v="North Clackamas SD 12"/>
    <s v="Clackamas ESD"/>
    <s v="North Clackamas SD 12"/>
    <s v="NULL"/>
  </r>
  <r>
    <n v="2802070"/>
    <d v="2010-07-01T00:00:00"/>
    <x v="0"/>
    <n v="1902"/>
    <n v="1924"/>
    <s v="NULL"/>
    <n v="112"/>
    <n v="1010"/>
    <n v="1291"/>
    <x v="0"/>
    <n v="0"/>
    <n v="219.45"/>
    <d v="2014-10-02T04:11:47"/>
    <s v="General Fund"/>
    <s v="English Second Language Programs"/>
    <s v="Classified Salaries"/>
    <s v="Special Programs"/>
    <s v="No Area Assigned"/>
    <s v="North Clackamas SD 12"/>
    <s v="Clackamas ESD"/>
    <s v="North Clackamas SD 12"/>
    <s v="NULL"/>
  </r>
  <r>
    <n v="2802071"/>
    <d v="2010-07-01T00:00:00"/>
    <x v="0"/>
    <n v="1902"/>
    <n v="1924"/>
    <s v="NULL"/>
    <n v="113"/>
    <n v="1010"/>
    <n v="1291"/>
    <x v="0"/>
    <n v="0"/>
    <n v="161122.01"/>
    <d v="2014-10-02T04:11:47"/>
    <s v="General Fund"/>
    <s v="English Second Language Programs"/>
    <s v="Administrators"/>
    <s v="Special Programs"/>
    <s v="No Area Assigned"/>
    <s v="North Clackamas SD 12"/>
    <s v="Clackamas ESD"/>
    <s v="North Clackamas SD 12"/>
    <s v="NULL"/>
  </r>
  <r>
    <n v="2802072"/>
    <d v="2010-07-01T00:00:00"/>
    <x v="0"/>
    <n v="1902"/>
    <n v="1924"/>
    <s v="NULL"/>
    <n v="121"/>
    <n v="1010"/>
    <n v="1291"/>
    <x v="0"/>
    <n v="0"/>
    <n v="3549.57"/>
    <d v="2014-10-02T04:11:47"/>
    <s v="General Fund"/>
    <s v="English Second Language Programs"/>
    <s v="Substitutes – Licensed"/>
    <s v="Special Programs"/>
    <s v="No Area Assigned"/>
    <s v="North Clackamas SD 12"/>
    <s v="Clackamas ESD"/>
    <s v="North Clackamas SD 12"/>
    <s v="NULL"/>
  </r>
  <r>
    <n v="2802073"/>
    <d v="2010-07-01T00:00:00"/>
    <x v="0"/>
    <n v="1902"/>
    <n v="1924"/>
    <s v="NULL"/>
    <n v="121"/>
    <n v="1010"/>
    <n v="1291"/>
    <x v="0"/>
    <n v="0"/>
    <n v="32929.99"/>
    <d v="2014-10-02T04:11:47"/>
    <s v="General Fund"/>
    <s v="English Second Language Programs"/>
    <s v="Substitutes – Licensed"/>
    <s v="Special Programs"/>
    <s v="No Area Assigned"/>
    <s v="North Clackamas SD 12"/>
    <s v="Clackamas ESD"/>
    <s v="North Clackamas SD 12"/>
    <s v="NULL"/>
  </r>
  <r>
    <n v="2802074"/>
    <d v="2010-07-01T00:00:00"/>
    <x v="0"/>
    <n v="1902"/>
    <n v="1924"/>
    <s v="NULL"/>
    <n v="122"/>
    <n v="1010"/>
    <n v="1291"/>
    <x v="0"/>
    <n v="0"/>
    <n v="2383.16"/>
    <d v="2014-10-02T04:11:47"/>
    <s v="General Fund"/>
    <s v="English Second Language Programs"/>
    <s v="Substitute - Classified"/>
    <s v="Special Programs"/>
    <s v="No Area Assigned"/>
    <s v="North Clackamas SD 12"/>
    <s v="Clackamas ESD"/>
    <s v="North Clackamas SD 12"/>
    <s v="NULL"/>
  </r>
  <r>
    <n v="2802075"/>
    <d v="2010-07-01T00:00:00"/>
    <x v="0"/>
    <n v="1902"/>
    <n v="1924"/>
    <s v="NULL"/>
    <n v="123"/>
    <n v="1010"/>
    <n v="1291"/>
    <x v="0"/>
    <n v="0"/>
    <n v="6592.22"/>
    <d v="2014-10-02T04:11:47"/>
    <s v="General Fund"/>
    <s v="English Second Language Programs"/>
    <s v="Temporary –  Licensed"/>
    <s v="Special Programs"/>
    <s v="No Area Assigned"/>
    <s v="North Clackamas SD 12"/>
    <s v="Clackamas ESD"/>
    <s v="North Clackamas SD 12"/>
    <s v="NULL"/>
  </r>
  <r>
    <n v="2802076"/>
    <d v="2010-07-01T00:00:00"/>
    <x v="0"/>
    <n v="1902"/>
    <n v="1924"/>
    <s v="NULL"/>
    <n v="124"/>
    <n v="1010"/>
    <n v="1291"/>
    <x v="0"/>
    <n v="0"/>
    <n v="3112.42"/>
    <d v="2014-10-02T04:11:47"/>
    <s v="General Fund"/>
    <s v="English Second Language Programs"/>
    <s v="Temporary - Classified"/>
    <s v="Special Programs"/>
    <s v="No Area Assigned"/>
    <s v="North Clackamas SD 12"/>
    <s v="Clackamas ESD"/>
    <s v="North Clackamas SD 12"/>
    <s v="NULL"/>
  </r>
  <r>
    <n v="2802077"/>
    <d v="2010-07-01T00:00:00"/>
    <x v="0"/>
    <n v="1902"/>
    <n v="1924"/>
    <s v="NULL"/>
    <n v="124"/>
    <n v="1010"/>
    <n v="1291"/>
    <x v="0"/>
    <n v="0"/>
    <n v="322.95999999999998"/>
    <d v="2014-10-02T04:11:47"/>
    <s v="General Fund"/>
    <s v="English Second Language Programs"/>
    <s v="Temporary - Classified"/>
    <s v="Special Programs"/>
    <s v="No Area Assigned"/>
    <s v="North Clackamas SD 12"/>
    <s v="Clackamas ESD"/>
    <s v="North Clackamas SD 12"/>
    <s v="NULL"/>
  </r>
  <r>
    <n v="2802078"/>
    <d v="2010-07-01T00:00:00"/>
    <x v="0"/>
    <n v="1902"/>
    <n v="1924"/>
    <s v="NULL"/>
    <n v="210"/>
    <n v="1010"/>
    <n v="1291"/>
    <x v="0"/>
    <n v="0"/>
    <n v="219.19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2802079"/>
    <d v="2010-07-01T00:00:00"/>
    <x v="0"/>
    <n v="1902"/>
    <n v="1924"/>
    <s v="NULL"/>
    <n v="210"/>
    <n v="1010"/>
    <n v="1291"/>
    <x v="0"/>
    <n v="0"/>
    <n v="34.880000000000003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2802080"/>
    <d v="2010-07-01T00:00:00"/>
    <x v="0"/>
    <n v="1902"/>
    <n v="1924"/>
    <s v="NULL"/>
    <n v="210"/>
    <n v="1010"/>
    <n v="1291"/>
    <x v="0"/>
    <n v="0"/>
    <n v="1605.35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2802081"/>
    <d v="2010-07-01T00:00:00"/>
    <x v="0"/>
    <n v="1902"/>
    <n v="1924"/>
    <s v="NULL"/>
    <n v="210"/>
    <n v="1010"/>
    <n v="1291"/>
    <x v="0"/>
    <n v="0"/>
    <n v="355202.69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2802082"/>
    <d v="2010-07-01T00:00:00"/>
    <x v="0"/>
    <n v="1902"/>
    <n v="1924"/>
    <s v="NULL"/>
    <n v="210"/>
    <n v="1010"/>
    <n v="1291"/>
    <x v="0"/>
    <n v="0"/>
    <n v="2246.44"/>
    <d v="2014-10-02T04:11:47"/>
    <s v="General Fund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2802083"/>
    <d v="2010-07-01T00:00:00"/>
    <x v="0"/>
    <n v="1902"/>
    <n v="1924"/>
    <s v="NULL"/>
    <n v="220"/>
    <n v="1010"/>
    <n v="1291"/>
    <x v="0"/>
    <n v="0"/>
    <n v="2698.17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2802084"/>
    <d v="2010-07-01T00:00:00"/>
    <x v="0"/>
    <n v="1902"/>
    <n v="1924"/>
    <s v="NULL"/>
    <n v="220"/>
    <n v="1010"/>
    <n v="1291"/>
    <x v="0"/>
    <n v="0"/>
    <n v="165679.42000000001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2802085"/>
    <d v="2010-07-01T00:00:00"/>
    <x v="0"/>
    <n v="1902"/>
    <n v="1924"/>
    <s v="NULL"/>
    <n v="220"/>
    <n v="1010"/>
    <n v="1291"/>
    <x v="0"/>
    <n v="0"/>
    <n v="691.96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2798629"/>
    <d v="2010-07-01T00:00:00"/>
    <x v="1"/>
    <n v="1902"/>
    <n v="1922"/>
    <n v="1272"/>
    <n v="111"/>
    <n v="1010"/>
    <n v="1291"/>
    <x v="0"/>
    <n v="0"/>
    <n v="50250.5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Boeckman Creek Primary School"/>
  </r>
  <r>
    <n v="2798630"/>
    <d v="2010-07-01T00:00:00"/>
    <x v="1"/>
    <n v="1902"/>
    <n v="1922"/>
    <n v="1272"/>
    <n v="121"/>
    <n v="1010"/>
    <n v="1291"/>
    <x v="0"/>
    <n v="0"/>
    <n v="4235.2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Boeckman Creek Primary School"/>
  </r>
  <r>
    <n v="2798631"/>
    <d v="2010-07-01T00:00:00"/>
    <x v="1"/>
    <n v="1902"/>
    <n v="1922"/>
    <n v="1272"/>
    <n v="210"/>
    <n v="1010"/>
    <n v="1291"/>
    <x v="0"/>
    <n v="0"/>
    <n v="5777.2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Boeckman Creek Primary School"/>
  </r>
  <r>
    <n v="2798632"/>
    <d v="2010-07-01T00:00:00"/>
    <x v="1"/>
    <n v="1902"/>
    <n v="1922"/>
    <n v="1272"/>
    <n v="220"/>
    <n v="1010"/>
    <n v="1291"/>
    <x v="0"/>
    <n v="0"/>
    <n v="4168.1499999999996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Boeckman Creek Primary School"/>
  </r>
  <r>
    <n v="2798633"/>
    <d v="2010-07-01T00:00:00"/>
    <x v="1"/>
    <n v="1902"/>
    <n v="1922"/>
    <n v="1272"/>
    <n v="230"/>
    <n v="1010"/>
    <n v="1291"/>
    <x v="0"/>
    <n v="0"/>
    <n v="261.60000000000002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Boeckman Creek Primary School"/>
  </r>
  <r>
    <n v="2798634"/>
    <d v="2010-07-01T00:00:00"/>
    <x v="1"/>
    <n v="1902"/>
    <n v="1922"/>
    <n v="1272"/>
    <n v="240"/>
    <n v="1010"/>
    <n v="1291"/>
    <x v="0"/>
    <n v="0"/>
    <n v="13299.12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Boeckman Creek Primary School"/>
  </r>
  <r>
    <n v="2798788"/>
    <d v="2010-07-01T00:00:00"/>
    <x v="1"/>
    <n v="1902"/>
    <n v="1922"/>
    <n v="1286"/>
    <n v="111"/>
    <n v="1010"/>
    <n v="1291"/>
    <x v="0"/>
    <n v="0"/>
    <n v="6601.6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Willamette Primary School"/>
  </r>
  <r>
    <n v="2798789"/>
    <d v="2010-07-01T00:00:00"/>
    <x v="1"/>
    <n v="1902"/>
    <n v="1922"/>
    <n v="1286"/>
    <n v="121"/>
    <n v="1010"/>
    <n v="1291"/>
    <x v="0"/>
    <n v="0"/>
    <n v="398.8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Willamette Primary School"/>
  </r>
  <r>
    <n v="2798790"/>
    <d v="2010-07-01T00:00:00"/>
    <x v="1"/>
    <n v="1902"/>
    <n v="1922"/>
    <n v="1286"/>
    <n v="210"/>
    <n v="1010"/>
    <n v="1291"/>
    <x v="0"/>
    <n v="0"/>
    <n v="668.76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Willamette Primary School"/>
  </r>
  <r>
    <n v="2798791"/>
    <d v="2010-07-01T00:00:00"/>
    <x v="1"/>
    <n v="1902"/>
    <n v="1922"/>
    <n v="1286"/>
    <n v="220"/>
    <n v="1010"/>
    <n v="1291"/>
    <x v="0"/>
    <n v="0"/>
    <n v="535.53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Willamette Primary School"/>
  </r>
  <r>
    <n v="2798792"/>
    <d v="2010-07-01T00:00:00"/>
    <x v="1"/>
    <n v="1902"/>
    <n v="1922"/>
    <n v="1286"/>
    <n v="230"/>
    <n v="1010"/>
    <n v="1291"/>
    <x v="0"/>
    <n v="0"/>
    <n v="33.07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Willamette Primary School"/>
  </r>
  <r>
    <n v="2798909"/>
    <d v="2010-07-01T00:00:00"/>
    <x v="1"/>
    <n v="1902"/>
    <n v="1922"/>
    <n v="1287"/>
    <n v="111"/>
    <n v="1010"/>
    <n v="1291"/>
    <x v="0"/>
    <n v="0"/>
    <n v="10385.94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Athey Creek Middle School"/>
  </r>
  <r>
    <n v="2798910"/>
    <d v="2010-07-01T00:00:00"/>
    <x v="1"/>
    <n v="1902"/>
    <n v="1922"/>
    <n v="1287"/>
    <n v="210"/>
    <n v="1010"/>
    <n v="1291"/>
    <x v="0"/>
    <n v="0"/>
    <n v="1052.1500000000001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Athey Creek Middle School"/>
  </r>
  <r>
    <n v="2798911"/>
    <d v="2010-07-01T00:00:00"/>
    <x v="1"/>
    <n v="1902"/>
    <n v="1922"/>
    <n v="1287"/>
    <n v="220"/>
    <n v="1010"/>
    <n v="1291"/>
    <x v="0"/>
    <n v="0"/>
    <n v="937.95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Athey Creek Middle School"/>
  </r>
  <r>
    <n v="2798912"/>
    <d v="2010-07-01T00:00:00"/>
    <x v="1"/>
    <n v="1902"/>
    <n v="1922"/>
    <n v="1287"/>
    <n v="230"/>
    <n v="1010"/>
    <n v="1291"/>
    <x v="0"/>
    <n v="0"/>
    <n v="49.4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Athey Creek Middle School"/>
  </r>
  <r>
    <n v="2798913"/>
    <d v="2010-07-01T00:00:00"/>
    <x v="1"/>
    <n v="1902"/>
    <n v="1922"/>
    <n v="1287"/>
    <n v="240"/>
    <n v="1010"/>
    <n v="1291"/>
    <x v="0"/>
    <n v="0"/>
    <n v="2661.24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Athey Creek Middle School"/>
  </r>
  <r>
    <n v="2799358"/>
    <d v="2010-07-01T00:00:00"/>
    <x v="1"/>
    <n v="1902"/>
    <n v="1922"/>
    <n v="2787"/>
    <n v="420"/>
    <n v="1010"/>
    <n v="1291"/>
    <x v="0"/>
    <n v="0"/>
    <n v="3.87"/>
    <d v="2014-10-02T04:11:47"/>
    <s v="General Fund"/>
    <s v="English Second Language Programs"/>
    <s v="Textbooks"/>
    <s v="Special Programs"/>
    <s v="No Area Assigned"/>
    <s v="West Linn-Wilsonville SD 3J"/>
    <s v="Clackamas ESD"/>
    <s v="West Linn-Wilsonville SD 3J"/>
    <s v="Rosemont Ridge Middle School"/>
  </r>
  <r>
    <n v="2799681"/>
    <d v="2010-07-01T00:00:00"/>
    <x v="1"/>
    <n v="1902"/>
    <n v="1922"/>
    <n v="3913"/>
    <n v="111"/>
    <n v="1010"/>
    <n v="1291"/>
    <x v="0"/>
    <n v="0"/>
    <n v="75632.42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Boones Ferry Primary School"/>
  </r>
  <r>
    <n v="2799682"/>
    <d v="2010-07-01T00:00:00"/>
    <x v="1"/>
    <n v="1902"/>
    <n v="1922"/>
    <n v="3913"/>
    <n v="112"/>
    <n v="1010"/>
    <n v="1291"/>
    <x v="0"/>
    <n v="0"/>
    <n v="11831.16"/>
    <d v="2014-10-02T04:11:47"/>
    <s v="General Fund"/>
    <s v="English Second Language Programs"/>
    <s v="Classified Salaries"/>
    <s v="Special Programs"/>
    <s v="No Area Assigned"/>
    <s v="West Linn-Wilsonville SD 3J"/>
    <s v="Clackamas ESD"/>
    <s v="West Linn-Wilsonville SD 3J"/>
    <s v="Boones Ferry Primary School"/>
  </r>
  <r>
    <n v="2799683"/>
    <d v="2010-07-01T00:00:00"/>
    <x v="1"/>
    <n v="1902"/>
    <n v="1922"/>
    <n v="3913"/>
    <n v="121"/>
    <n v="1010"/>
    <n v="1291"/>
    <x v="0"/>
    <n v="0"/>
    <n v="478.56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Boones Ferry Primary School"/>
  </r>
  <r>
    <n v="2799684"/>
    <d v="2010-07-01T00:00:00"/>
    <x v="1"/>
    <n v="1902"/>
    <n v="1922"/>
    <n v="3913"/>
    <n v="122"/>
    <n v="1010"/>
    <n v="1291"/>
    <x v="0"/>
    <n v="0"/>
    <n v="178.6"/>
    <d v="2014-10-02T04:11:47"/>
    <s v="General Fund"/>
    <s v="English Second Language Programs"/>
    <s v="Substitute - Classified"/>
    <s v="Special Programs"/>
    <s v="No Area Assigned"/>
    <s v="West Linn-Wilsonville SD 3J"/>
    <s v="Clackamas ESD"/>
    <s v="West Linn-Wilsonville SD 3J"/>
    <s v="Boones Ferry Primary School"/>
  </r>
  <r>
    <n v="2799685"/>
    <d v="2010-07-01T00:00:00"/>
    <x v="1"/>
    <n v="1902"/>
    <n v="1922"/>
    <n v="3913"/>
    <n v="130"/>
    <n v="1010"/>
    <n v="1291"/>
    <x v="0"/>
    <n v="0"/>
    <n v="195.34"/>
    <d v="2014-10-02T04:11:47"/>
    <s v="General Fund"/>
    <s v="English Second Language Programs"/>
    <s v="Additional Salary"/>
    <s v="Special Programs"/>
    <s v="No Area Assigned"/>
    <s v="West Linn-Wilsonville SD 3J"/>
    <s v="Clackamas ESD"/>
    <s v="West Linn-Wilsonville SD 3J"/>
    <s v="Boones Ferry Primary School"/>
  </r>
  <r>
    <n v="2799686"/>
    <d v="2010-07-01T00:00:00"/>
    <x v="1"/>
    <n v="1902"/>
    <n v="1922"/>
    <n v="3913"/>
    <n v="210"/>
    <n v="1010"/>
    <n v="1291"/>
    <x v="0"/>
    <n v="0"/>
    <n v="8923.11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Boones Ferry Primary School"/>
  </r>
  <r>
    <n v="2799687"/>
    <d v="2010-07-01T00:00:00"/>
    <x v="1"/>
    <n v="1902"/>
    <n v="1922"/>
    <n v="3913"/>
    <n v="220"/>
    <n v="1010"/>
    <n v="1291"/>
    <x v="0"/>
    <n v="0"/>
    <n v="6357.82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Boones Ferry Primary School"/>
  </r>
  <r>
    <n v="2799688"/>
    <d v="2010-07-01T00:00:00"/>
    <x v="1"/>
    <n v="1902"/>
    <n v="1922"/>
    <n v="3913"/>
    <n v="230"/>
    <n v="1010"/>
    <n v="1291"/>
    <x v="0"/>
    <n v="0"/>
    <n v="426.84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Boones Ferry Primary School"/>
  </r>
  <r>
    <n v="2799689"/>
    <d v="2010-07-01T00:00:00"/>
    <x v="1"/>
    <n v="1902"/>
    <n v="1922"/>
    <n v="3913"/>
    <n v="240"/>
    <n v="1010"/>
    <n v="1291"/>
    <x v="0"/>
    <n v="0"/>
    <n v="28066.58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Boones Ferry Primary School"/>
  </r>
  <r>
    <n v="2800121"/>
    <d v="2010-07-01T00:00:00"/>
    <x v="2"/>
    <n v="1902"/>
    <n v="1923"/>
    <s v="NULL"/>
    <n v="111"/>
    <n v="1010"/>
    <n v="1291"/>
    <x v="0"/>
    <n v="320"/>
    <n v="104625.74"/>
    <d v="2014-10-02T04:11:47"/>
    <s v="General Fund"/>
    <s v="English Second Language Programs"/>
    <s v="Licensed Salaries"/>
    <s v="Special Programs"/>
    <s v="Special Education"/>
    <s v="Lake Oswego SD 7J"/>
    <s v="Clackamas ESD"/>
    <s v="Lake Oswego SD 7J"/>
    <s v="NULL"/>
  </r>
  <r>
    <n v="2800122"/>
    <d v="2010-07-01T00:00:00"/>
    <x v="2"/>
    <n v="1902"/>
    <n v="1923"/>
    <s v="NULL"/>
    <n v="130"/>
    <n v="1010"/>
    <n v="1291"/>
    <x v="0"/>
    <n v="320"/>
    <n v="292.3"/>
    <d v="2014-10-02T04:11:47"/>
    <s v="General Fund"/>
    <s v="English Second Language Programs"/>
    <s v="Additional Salary"/>
    <s v="Special Programs"/>
    <s v="Special Education"/>
    <s v="Lake Oswego SD 7J"/>
    <s v="Clackamas ESD"/>
    <s v="Lake Oswego SD 7J"/>
    <s v="NULL"/>
  </r>
  <r>
    <n v="2800123"/>
    <d v="2010-07-01T00:00:00"/>
    <x v="2"/>
    <n v="1902"/>
    <n v="1923"/>
    <s v="NULL"/>
    <n v="210"/>
    <n v="1010"/>
    <n v="1291"/>
    <x v="0"/>
    <n v="320"/>
    <n v="5793.82"/>
    <d v="2014-10-02T04:11:47"/>
    <s v="General Fund"/>
    <s v="English Second Language Programs"/>
    <s v="Public Employees Retirement System"/>
    <s v="Special Programs"/>
    <s v="Special Education"/>
    <s v="Lake Oswego SD 7J"/>
    <s v="Clackamas ESD"/>
    <s v="Lake Oswego SD 7J"/>
    <s v="NULL"/>
  </r>
  <r>
    <n v="2800124"/>
    <d v="2010-07-01T00:00:00"/>
    <x v="2"/>
    <n v="1902"/>
    <n v="1923"/>
    <s v="NULL"/>
    <n v="220"/>
    <n v="1010"/>
    <n v="1291"/>
    <x v="0"/>
    <n v="320"/>
    <n v="7030.2"/>
    <d v="2014-10-02T04:11:47"/>
    <s v="General Fund"/>
    <s v="English Second Language Programs"/>
    <s v="Social Security Administration"/>
    <s v="Special Programs"/>
    <s v="Special Education"/>
    <s v="Lake Oswego SD 7J"/>
    <s v="Clackamas ESD"/>
    <s v="Lake Oswego SD 7J"/>
    <s v="NULL"/>
  </r>
  <r>
    <n v="2800125"/>
    <d v="2010-07-01T00:00:00"/>
    <x v="2"/>
    <n v="1902"/>
    <n v="1923"/>
    <s v="NULL"/>
    <n v="230"/>
    <n v="1010"/>
    <n v="1291"/>
    <x v="0"/>
    <n v="320"/>
    <n v="725.99"/>
    <d v="2014-10-02T04:11:47"/>
    <s v="General Fund"/>
    <s v="English Second Language Programs"/>
    <s v="Other Required Payroll Costs"/>
    <s v="Special Programs"/>
    <s v="Special Education"/>
    <s v="Lake Oswego SD 7J"/>
    <s v="Clackamas ESD"/>
    <s v="Lake Oswego SD 7J"/>
    <s v="NULL"/>
  </r>
  <r>
    <n v="2800126"/>
    <d v="2010-07-01T00:00:00"/>
    <x v="2"/>
    <n v="1902"/>
    <n v="1923"/>
    <s v="NULL"/>
    <n v="240"/>
    <n v="1010"/>
    <n v="1291"/>
    <x v="0"/>
    <n v="320"/>
    <n v="32024.04"/>
    <d v="2014-10-02T04:11:47"/>
    <s v="General Fund"/>
    <s v="English Second Language Programs"/>
    <s v="Contractual Employee Benefits"/>
    <s v="Special Programs"/>
    <s v="Special Education"/>
    <s v="Lake Oswego SD 7J"/>
    <s v="Clackamas ESD"/>
    <s v="Lake Oswego SD 7J"/>
    <s v="NULL"/>
  </r>
  <r>
    <n v="2800127"/>
    <d v="2010-07-01T00:00:00"/>
    <x v="2"/>
    <n v="1902"/>
    <n v="1923"/>
    <s v="NULL"/>
    <n v="340"/>
    <n v="1010"/>
    <n v="1291"/>
    <x v="0"/>
    <n v="320"/>
    <n v="497.17"/>
    <d v="2014-10-02T04:11:47"/>
    <s v="General Fund"/>
    <s v="English Second Language Programs"/>
    <s v="Travel"/>
    <s v="Special Programs"/>
    <s v="Special Education"/>
    <s v="Lake Oswego SD 7J"/>
    <s v="Clackamas ESD"/>
    <s v="Lake Oswego SD 7J"/>
    <s v="NULL"/>
  </r>
  <r>
    <n v="2800128"/>
    <d v="2010-07-01T00:00:00"/>
    <x v="2"/>
    <n v="1902"/>
    <n v="1923"/>
    <s v="NULL"/>
    <n v="380"/>
    <n v="1010"/>
    <n v="1291"/>
    <x v="0"/>
    <n v="320"/>
    <n v="424"/>
    <d v="2014-10-02T04:11:47"/>
    <s v="General Fund"/>
    <s v="English Second Language Programs"/>
    <s v="Non-instructional Professional and Technical Services"/>
    <s v="Special Programs"/>
    <s v="Special Education"/>
    <s v="Lake Oswego SD 7J"/>
    <s v="Clackamas ESD"/>
    <s v="Lake Oswego SD 7J"/>
    <s v="NULL"/>
  </r>
  <r>
    <n v="2800129"/>
    <d v="2010-07-01T00:00:00"/>
    <x v="2"/>
    <n v="1902"/>
    <n v="1923"/>
    <s v="NULL"/>
    <n v="410"/>
    <n v="1010"/>
    <n v="1291"/>
    <x v="0"/>
    <n v="320"/>
    <n v="778.36"/>
    <d v="2014-10-02T04:11:47"/>
    <s v="General Fund"/>
    <s v="English Second Language Programs"/>
    <s v="Consumable Supplies and Materials"/>
    <s v="Special Programs"/>
    <s v="Special Education"/>
    <s v="Lake Oswego SD 7J"/>
    <s v="Clackamas ESD"/>
    <s v="Lake Oswego SD 7J"/>
    <s v="NULL"/>
  </r>
  <r>
    <n v="2805496"/>
    <d v="2010-07-01T00:00:00"/>
    <x v="3"/>
    <n v="1902"/>
    <n v="1925"/>
    <s v="NULL"/>
    <n v="121"/>
    <n v="1010"/>
    <n v="1291"/>
    <x v="1"/>
    <n v="0"/>
    <n v="4465.99"/>
    <d v="2014-10-02T04:11:47"/>
    <s v="Special Revenue Funds"/>
    <s v="English Second Language Programs"/>
    <s v="Substitutes – Licensed"/>
    <s v="Special Programs"/>
    <s v="No Area Assigned"/>
    <s v="Molalla River SD 35"/>
    <s v="Clackamas ESD"/>
    <s v="Molalla River SD 35"/>
    <s v="NULL"/>
  </r>
  <r>
    <n v="2805497"/>
    <d v="2010-07-01T00:00:00"/>
    <x v="3"/>
    <n v="1902"/>
    <n v="1925"/>
    <s v="NULL"/>
    <n v="122"/>
    <n v="1010"/>
    <n v="1291"/>
    <x v="1"/>
    <n v="0"/>
    <n v="50.4"/>
    <d v="2014-10-02T04:11:47"/>
    <s v="Special Revenue Funds"/>
    <s v="English Second Language Programs"/>
    <s v="Substitute - Classified"/>
    <s v="Special Programs"/>
    <s v="No Area Assigned"/>
    <s v="Molalla River SD 35"/>
    <s v="Clackamas ESD"/>
    <s v="Molalla River SD 35"/>
    <s v="NULL"/>
  </r>
  <r>
    <n v="2805498"/>
    <d v="2010-07-01T00:00:00"/>
    <x v="3"/>
    <n v="1902"/>
    <n v="1925"/>
    <s v="NULL"/>
    <n v="130"/>
    <n v="1010"/>
    <n v="1291"/>
    <x v="1"/>
    <n v="0"/>
    <n v="286.17"/>
    <d v="2014-10-02T04:11:47"/>
    <s v="Special Revenue Funds"/>
    <s v="English Second Language Programs"/>
    <s v="Additional Salary"/>
    <s v="Special Programs"/>
    <s v="No Area Assigned"/>
    <s v="Molalla River SD 35"/>
    <s v="Clackamas ESD"/>
    <s v="Molalla River SD 35"/>
    <s v="NULL"/>
  </r>
  <r>
    <n v="2805499"/>
    <d v="2010-07-01T00:00:00"/>
    <x v="3"/>
    <n v="1902"/>
    <n v="1925"/>
    <s v="NULL"/>
    <n v="210"/>
    <n v="1010"/>
    <n v="1291"/>
    <x v="1"/>
    <n v="0"/>
    <n v="224.83"/>
    <d v="2014-10-02T04:11:47"/>
    <s v="Special Revenue Funds"/>
    <s v="English Second Language Programs"/>
    <s v="Public Employees Retirement System"/>
    <s v="Special Programs"/>
    <s v="No Area Assigned"/>
    <s v="Molalla River SD 35"/>
    <s v="Clackamas ESD"/>
    <s v="Molalla River SD 35"/>
    <s v="NULL"/>
  </r>
  <r>
    <n v="2802086"/>
    <d v="2010-07-01T00:00:00"/>
    <x v="0"/>
    <n v="1902"/>
    <n v="1924"/>
    <s v="NULL"/>
    <n v="220"/>
    <n v="1010"/>
    <n v="1291"/>
    <x v="0"/>
    <n v="0"/>
    <n v="12.68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2802087"/>
    <d v="2010-07-01T00:00:00"/>
    <x v="0"/>
    <n v="1902"/>
    <n v="1924"/>
    <s v="NULL"/>
    <n v="220"/>
    <n v="1010"/>
    <n v="1291"/>
    <x v="0"/>
    <n v="0"/>
    <n v="103.3"/>
    <d v="2014-10-02T04:11:47"/>
    <s v="General Fund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2802088"/>
    <d v="2010-07-01T00:00:00"/>
    <x v="0"/>
    <n v="1902"/>
    <n v="1924"/>
    <s v="NULL"/>
    <n v="240"/>
    <n v="1010"/>
    <n v="1291"/>
    <x v="0"/>
    <n v="0"/>
    <n v="-685.64"/>
    <d v="2014-10-02T04:11:47"/>
    <s v="General Fund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2802089"/>
    <d v="2010-07-01T00:00:00"/>
    <x v="0"/>
    <n v="1902"/>
    <n v="1924"/>
    <s v="NULL"/>
    <n v="240"/>
    <n v="1010"/>
    <n v="1291"/>
    <x v="0"/>
    <n v="0"/>
    <n v="679695.13"/>
    <d v="2014-10-02T04:11:47"/>
    <s v="General Fund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2802090"/>
    <d v="2010-07-01T00:00:00"/>
    <x v="0"/>
    <n v="1902"/>
    <n v="1924"/>
    <s v="NULL"/>
    <n v="240"/>
    <n v="1010"/>
    <n v="1291"/>
    <x v="0"/>
    <n v="0"/>
    <n v="2411.5100000000002"/>
    <d v="2014-10-02T04:11:47"/>
    <s v="General Fund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2802091"/>
    <d v="2010-07-01T00:00:00"/>
    <x v="0"/>
    <n v="1902"/>
    <n v="1924"/>
    <s v="NULL"/>
    <n v="310"/>
    <n v="1010"/>
    <n v="1291"/>
    <x v="0"/>
    <n v="0"/>
    <n v="9515.43"/>
    <d v="2014-10-02T04:11:47"/>
    <s v="General Fund"/>
    <s v="English Second Language Programs"/>
    <s v="Instructional; Professional; and Technical Services"/>
    <s v="Special Programs"/>
    <s v="No Area Assigned"/>
    <s v="North Clackamas SD 12"/>
    <s v="Clackamas ESD"/>
    <s v="North Clackamas SD 12"/>
    <s v="NULL"/>
  </r>
  <r>
    <n v="2802092"/>
    <d v="2010-07-01T00:00:00"/>
    <x v="0"/>
    <n v="1902"/>
    <n v="1924"/>
    <s v="NULL"/>
    <n v="320"/>
    <n v="1010"/>
    <n v="1291"/>
    <x v="0"/>
    <n v="0"/>
    <n v="64"/>
    <d v="2014-10-02T04:11:47"/>
    <s v="General Fund"/>
    <s v="English Second Language Programs"/>
    <s v="Property Services"/>
    <s v="Special Programs"/>
    <s v="No Area Assigned"/>
    <s v="North Clackamas SD 12"/>
    <s v="Clackamas ESD"/>
    <s v="North Clackamas SD 12"/>
    <s v="NULL"/>
  </r>
  <r>
    <n v="2802093"/>
    <d v="2010-07-01T00:00:00"/>
    <x v="0"/>
    <n v="1902"/>
    <n v="1924"/>
    <s v="NULL"/>
    <n v="340"/>
    <n v="1010"/>
    <n v="1291"/>
    <x v="0"/>
    <n v="0"/>
    <n v="2730.8"/>
    <d v="2014-10-02T04:11:47"/>
    <s v="General Fund"/>
    <s v="English Second Language Programs"/>
    <s v="Travel"/>
    <s v="Special Programs"/>
    <s v="No Area Assigned"/>
    <s v="North Clackamas SD 12"/>
    <s v="Clackamas ESD"/>
    <s v="North Clackamas SD 12"/>
    <s v="NULL"/>
  </r>
  <r>
    <n v="2802094"/>
    <d v="2010-07-01T00:00:00"/>
    <x v="0"/>
    <n v="1902"/>
    <n v="1924"/>
    <s v="NULL"/>
    <n v="350"/>
    <n v="1010"/>
    <n v="1291"/>
    <x v="0"/>
    <n v="0"/>
    <n v="189.76"/>
    <d v="2014-10-02T04:11:47"/>
    <s v="General Fund"/>
    <s v="English Second Language Programs"/>
    <s v="Communication"/>
    <s v="Special Programs"/>
    <s v="No Area Assigned"/>
    <s v="North Clackamas SD 12"/>
    <s v="Clackamas ESD"/>
    <s v="North Clackamas SD 12"/>
    <s v="NULL"/>
  </r>
  <r>
    <n v="2802095"/>
    <d v="2010-07-01T00:00:00"/>
    <x v="0"/>
    <n v="1902"/>
    <n v="1924"/>
    <s v="NULL"/>
    <n v="410"/>
    <n v="1010"/>
    <n v="1291"/>
    <x v="0"/>
    <n v="0"/>
    <n v="28059.35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NULL"/>
  </r>
  <r>
    <n v="2802096"/>
    <d v="2010-07-01T00:00:00"/>
    <x v="0"/>
    <n v="1902"/>
    <n v="1924"/>
    <s v="NULL"/>
    <n v="440"/>
    <n v="1010"/>
    <n v="1291"/>
    <x v="0"/>
    <n v="0"/>
    <n v="523.79"/>
    <d v="2014-10-02T04:11:47"/>
    <s v="General Fund"/>
    <s v="English Second Language Programs"/>
    <s v="Periodicals"/>
    <s v="Special Programs"/>
    <s v="No Area Assigned"/>
    <s v="North Clackamas SD 12"/>
    <s v="Clackamas ESD"/>
    <s v="North Clackamas SD 12"/>
    <s v="NULL"/>
  </r>
  <r>
    <n v="2802097"/>
    <d v="2010-07-01T00:00:00"/>
    <x v="0"/>
    <n v="1902"/>
    <n v="1924"/>
    <s v="NULL"/>
    <n v="460"/>
    <n v="1010"/>
    <n v="1291"/>
    <x v="0"/>
    <n v="0"/>
    <n v="1475.42"/>
    <d v="2014-10-02T04:11:47"/>
    <s v="General Fund"/>
    <s v="English Second Language Programs"/>
    <s v="Non-consumable Supplies"/>
    <s v="Special Programs"/>
    <s v="No Area Assigned"/>
    <s v="North Clackamas SD 12"/>
    <s v="Clackamas ESD"/>
    <s v="North Clackamas SD 12"/>
    <s v="NULL"/>
  </r>
  <r>
    <n v="2802098"/>
    <d v="2010-07-01T00:00:00"/>
    <x v="0"/>
    <n v="1902"/>
    <n v="1924"/>
    <s v="NULL"/>
    <n v="470"/>
    <n v="1010"/>
    <n v="1291"/>
    <x v="0"/>
    <n v="0"/>
    <n v="463.39"/>
    <d v="2014-10-02T04:11:47"/>
    <s v="General Fund"/>
    <s v="English Second Language Programs"/>
    <s v="Computer Software"/>
    <s v="Special Programs"/>
    <s v="No Area Assigned"/>
    <s v="North Clackamas SD 12"/>
    <s v="Clackamas ESD"/>
    <s v="North Clackamas SD 12"/>
    <s v="NULL"/>
  </r>
  <r>
    <n v="2802914"/>
    <d v="2010-07-01T00:00:00"/>
    <x v="0"/>
    <n v="1902"/>
    <n v="1924"/>
    <s v="NULL"/>
    <n v="111"/>
    <n v="1010"/>
    <n v="1291"/>
    <x v="1"/>
    <n v="0"/>
    <n v="1655.41"/>
    <d v="2014-10-02T04:11:47"/>
    <s v="Special Revenue Funds"/>
    <s v="English Second Language Programs"/>
    <s v="Licensed Salaries"/>
    <s v="Special Programs"/>
    <s v="No Area Assigned"/>
    <s v="North Clackamas SD 12"/>
    <s v="Clackamas ESD"/>
    <s v="North Clackamas SD 12"/>
    <s v="NULL"/>
  </r>
  <r>
    <n v="2802915"/>
    <d v="2010-07-01T00:00:00"/>
    <x v="0"/>
    <n v="1902"/>
    <n v="1924"/>
    <s v="NULL"/>
    <n v="124"/>
    <n v="1010"/>
    <n v="1291"/>
    <x v="1"/>
    <n v="0"/>
    <n v="78.84"/>
    <d v="2014-10-02T04:11:47"/>
    <s v="Special Revenue Funds"/>
    <s v="English Second Language Programs"/>
    <s v="Temporary - Classified"/>
    <s v="Special Programs"/>
    <s v="No Area Assigned"/>
    <s v="North Clackamas SD 12"/>
    <s v="Clackamas ESD"/>
    <s v="North Clackamas SD 12"/>
    <s v="NULL"/>
  </r>
  <r>
    <n v="2802916"/>
    <d v="2010-07-01T00:00:00"/>
    <x v="0"/>
    <n v="1902"/>
    <n v="1924"/>
    <s v="NULL"/>
    <n v="210"/>
    <n v="1010"/>
    <n v="1291"/>
    <x v="1"/>
    <n v="0"/>
    <n v="277.29000000000002"/>
    <d v="2014-10-02T04:11:47"/>
    <s v="Special Revenue Funds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2802917"/>
    <d v="2010-07-01T00:00:00"/>
    <x v="0"/>
    <n v="1902"/>
    <n v="1924"/>
    <s v="NULL"/>
    <n v="220"/>
    <n v="1010"/>
    <n v="1291"/>
    <x v="1"/>
    <n v="0"/>
    <n v="114.18"/>
    <d v="2014-10-02T04:11:47"/>
    <s v="Special Revenue Funds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2802918"/>
    <d v="2010-07-01T00:00:00"/>
    <x v="0"/>
    <n v="1902"/>
    <n v="1924"/>
    <s v="NULL"/>
    <n v="240"/>
    <n v="1010"/>
    <n v="1291"/>
    <x v="1"/>
    <n v="0"/>
    <n v="59.49"/>
    <d v="2014-10-02T04:11:47"/>
    <s v="Special Revenue Funds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2802919"/>
    <d v="2010-07-01T00:00:00"/>
    <x v="0"/>
    <n v="1902"/>
    <n v="1924"/>
    <s v="NULL"/>
    <n v="410"/>
    <n v="1010"/>
    <n v="1291"/>
    <x v="1"/>
    <n v="0"/>
    <n v="52"/>
    <d v="2014-10-02T04:11:47"/>
    <s v="Special Revenue Funds"/>
    <s v="English Second Language Programs"/>
    <s v="Consumable Supplies and Materials"/>
    <s v="Special Programs"/>
    <s v="No Area Assigned"/>
    <s v="North Clackamas SD 12"/>
    <s v="Clackamas ESD"/>
    <s v="North Clackamas SD 12"/>
    <s v="NULL"/>
  </r>
  <r>
    <n v="2802920"/>
    <d v="2010-07-01T00:00:00"/>
    <x v="0"/>
    <n v="1902"/>
    <n v="1924"/>
    <s v="NULL"/>
    <n v="410"/>
    <n v="1010"/>
    <n v="1291"/>
    <x v="1"/>
    <n v="0"/>
    <n v="860.99"/>
    <d v="2014-10-02T04:11:47"/>
    <s v="Special Revenue Funds"/>
    <s v="English Second Language Programs"/>
    <s v="Consumable Supplies and Materials"/>
    <s v="Special Programs"/>
    <s v="No Area Assigned"/>
    <s v="North Clackamas SD 12"/>
    <s v="Clackamas ESD"/>
    <s v="North Clackamas SD 12"/>
    <s v="NULL"/>
  </r>
  <r>
    <n v="2803277"/>
    <d v="2010-07-01T00:00:00"/>
    <x v="0"/>
    <n v="1902"/>
    <n v="1924"/>
    <s v="NULL"/>
    <n v="111"/>
    <n v="1010"/>
    <n v="1291"/>
    <x v="2"/>
    <n v="0"/>
    <n v="21515.55"/>
    <d v="2014-10-02T04:11:47"/>
    <s v="Trust and Agency Funds"/>
    <s v="English Second Language Programs"/>
    <s v="Licensed Salaries"/>
    <s v="Special Programs"/>
    <s v="No Area Assigned"/>
    <s v="North Clackamas SD 12"/>
    <s v="Clackamas ESD"/>
    <s v="North Clackamas SD 12"/>
    <s v="NULL"/>
  </r>
  <r>
    <n v="2805500"/>
    <d v="2010-07-01T00:00:00"/>
    <x v="3"/>
    <n v="1902"/>
    <n v="1925"/>
    <s v="NULL"/>
    <n v="220"/>
    <n v="1010"/>
    <n v="1291"/>
    <x v="1"/>
    <n v="0"/>
    <n v="367.05"/>
    <d v="2014-10-02T04:11:47"/>
    <s v="Special Revenue Funds"/>
    <s v="English Second Language Programs"/>
    <s v="Social Security Administration"/>
    <s v="Special Programs"/>
    <s v="No Area Assigned"/>
    <s v="Molalla River SD 35"/>
    <s v="Clackamas ESD"/>
    <s v="Molalla River SD 35"/>
    <s v="NULL"/>
  </r>
  <r>
    <n v="2805501"/>
    <d v="2010-07-01T00:00:00"/>
    <x v="3"/>
    <n v="1902"/>
    <n v="1925"/>
    <s v="NULL"/>
    <n v="230"/>
    <n v="1010"/>
    <n v="1291"/>
    <x v="1"/>
    <n v="0"/>
    <n v="30.81"/>
    <d v="2014-10-02T04:11:47"/>
    <s v="Special Revenue Funds"/>
    <s v="English Second Language Programs"/>
    <s v="Other Required Payroll Costs"/>
    <s v="Special Programs"/>
    <s v="No Area Assigned"/>
    <s v="Molalla River SD 35"/>
    <s v="Clackamas ESD"/>
    <s v="Molalla River SD 35"/>
    <s v="NULL"/>
  </r>
  <r>
    <n v="2805502"/>
    <d v="2010-07-01T00:00:00"/>
    <x v="3"/>
    <n v="1902"/>
    <n v="1925"/>
    <s v="NULL"/>
    <n v="310"/>
    <n v="1010"/>
    <n v="1291"/>
    <x v="1"/>
    <n v="0"/>
    <n v="4185"/>
    <d v="2014-10-02T04:11:47"/>
    <s v="Special Revenue Funds"/>
    <s v="English Second Language Programs"/>
    <s v="Instructional; Professional; and Technical Services"/>
    <s v="Special Programs"/>
    <s v="No Area Assigned"/>
    <s v="Molalla River SD 35"/>
    <s v="Clackamas ESD"/>
    <s v="Molalla River SD 35"/>
    <s v="NULL"/>
  </r>
  <r>
    <n v="2805503"/>
    <d v="2010-07-01T00:00:00"/>
    <x v="3"/>
    <n v="1902"/>
    <n v="1925"/>
    <s v="NULL"/>
    <n v="340"/>
    <n v="1010"/>
    <n v="1291"/>
    <x v="1"/>
    <n v="0"/>
    <n v="119.9"/>
    <d v="2014-10-02T04:11:47"/>
    <s v="Special Revenue Funds"/>
    <s v="English Second Language Programs"/>
    <s v="Travel"/>
    <s v="Special Programs"/>
    <s v="No Area Assigned"/>
    <s v="Molalla River SD 35"/>
    <s v="Clackamas ESD"/>
    <s v="Molalla River SD 35"/>
    <s v="NULL"/>
  </r>
  <r>
    <n v="2805504"/>
    <d v="2010-07-01T00:00:00"/>
    <x v="3"/>
    <n v="1902"/>
    <n v="1925"/>
    <s v="NULL"/>
    <n v="350"/>
    <n v="1010"/>
    <n v="1291"/>
    <x v="1"/>
    <n v="0"/>
    <n v="113.08"/>
    <d v="2014-10-02T04:11:47"/>
    <s v="Special Revenue Funds"/>
    <s v="English Second Language Programs"/>
    <s v="Communication"/>
    <s v="Special Programs"/>
    <s v="No Area Assigned"/>
    <s v="Molalla River SD 35"/>
    <s v="Clackamas ESD"/>
    <s v="Molalla River SD 35"/>
    <s v="NULL"/>
  </r>
  <r>
    <n v="2805505"/>
    <d v="2010-07-01T00:00:00"/>
    <x v="3"/>
    <n v="1902"/>
    <n v="1925"/>
    <s v="NULL"/>
    <n v="410"/>
    <n v="1010"/>
    <n v="1291"/>
    <x v="1"/>
    <n v="0"/>
    <n v="582.77"/>
    <d v="2014-10-02T04:11:47"/>
    <s v="Special Revenue Funds"/>
    <s v="English Second Language Programs"/>
    <s v="Consumable Supplies and Materials"/>
    <s v="Special Programs"/>
    <s v="No Area Assigned"/>
    <s v="Molalla River SD 35"/>
    <s v="Clackamas ESD"/>
    <s v="Molalla River SD 35"/>
    <s v="NULL"/>
  </r>
  <r>
    <n v="2805649"/>
    <d v="2010-07-01T00:00:00"/>
    <x v="3"/>
    <n v="1902"/>
    <n v="1925"/>
    <n v="93"/>
    <n v="111"/>
    <n v="1010"/>
    <n v="1291"/>
    <x v="0"/>
    <n v="0"/>
    <n v="12826.8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Clarkes Elementary School"/>
  </r>
  <r>
    <n v="2805650"/>
    <d v="2010-07-01T00:00:00"/>
    <x v="3"/>
    <n v="1902"/>
    <n v="1925"/>
    <n v="93"/>
    <n v="121"/>
    <n v="1010"/>
    <n v="1291"/>
    <x v="0"/>
    <n v="0"/>
    <n v="518.25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Clarkes Elementary School"/>
  </r>
  <r>
    <n v="2805651"/>
    <d v="2010-07-01T00:00:00"/>
    <x v="3"/>
    <n v="1902"/>
    <n v="1925"/>
    <n v="93"/>
    <n v="210"/>
    <n v="1010"/>
    <n v="1291"/>
    <x v="0"/>
    <n v="0"/>
    <n v="1720.67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Clarkes Elementary School"/>
  </r>
  <r>
    <n v="2805652"/>
    <d v="2010-07-01T00:00:00"/>
    <x v="3"/>
    <n v="1902"/>
    <n v="1925"/>
    <n v="93"/>
    <n v="220"/>
    <n v="1010"/>
    <n v="1291"/>
    <x v="0"/>
    <n v="0"/>
    <n v="1020.95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Clarkes Elementary School"/>
  </r>
  <r>
    <n v="2805653"/>
    <d v="2010-07-01T00:00:00"/>
    <x v="3"/>
    <n v="1902"/>
    <n v="1925"/>
    <n v="93"/>
    <n v="230"/>
    <n v="1010"/>
    <n v="1291"/>
    <x v="0"/>
    <n v="0"/>
    <n v="80.7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Clarkes Elementary School"/>
  </r>
  <r>
    <n v="2805654"/>
    <d v="2010-07-01T00:00:00"/>
    <x v="3"/>
    <n v="1902"/>
    <n v="1925"/>
    <n v="93"/>
    <n v="240"/>
    <n v="1010"/>
    <n v="1291"/>
    <x v="0"/>
    <n v="0"/>
    <n v="1597.96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Clarkes Elementary School"/>
  </r>
  <r>
    <n v="2805719"/>
    <d v="2010-07-01T00:00:00"/>
    <x v="3"/>
    <n v="1902"/>
    <n v="1925"/>
    <n v="94"/>
    <n v="111"/>
    <n v="1010"/>
    <n v="1291"/>
    <x v="0"/>
    <n v="0"/>
    <n v="100479.31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olalla Elementary School"/>
  </r>
  <r>
    <n v="2805720"/>
    <d v="2010-07-01T00:00:00"/>
    <x v="3"/>
    <n v="1902"/>
    <n v="1925"/>
    <n v="94"/>
    <n v="112"/>
    <n v="1010"/>
    <n v="1291"/>
    <x v="0"/>
    <n v="0"/>
    <n v="8071.88"/>
    <d v="2014-10-02T04:11:47"/>
    <s v="General Fund"/>
    <s v="English Second Language Programs"/>
    <s v="Classified Salaries"/>
    <s v="Special Programs"/>
    <s v="No Area Assigned"/>
    <s v="Molalla River SD 35"/>
    <s v="Clackamas ESD"/>
    <s v="Molalla River SD 35"/>
    <s v="Molalla Elementary School"/>
  </r>
  <r>
    <n v="2805721"/>
    <d v="2010-07-01T00:00:00"/>
    <x v="3"/>
    <n v="1902"/>
    <n v="1925"/>
    <n v="94"/>
    <n v="121"/>
    <n v="1010"/>
    <n v="1291"/>
    <x v="0"/>
    <n v="0"/>
    <n v="2910.23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olalla Elementary School"/>
  </r>
  <r>
    <n v="2805722"/>
    <d v="2010-07-01T00:00:00"/>
    <x v="3"/>
    <n v="1902"/>
    <n v="1925"/>
    <n v="94"/>
    <n v="122"/>
    <n v="1010"/>
    <n v="1291"/>
    <x v="0"/>
    <n v="0"/>
    <n v="271.10000000000002"/>
    <d v="2014-10-02T04:11:47"/>
    <s v="General Fund"/>
    <s v="English Second Language Programs"/>
    <s v="Substitute - Classified"/>
    <s v="Special Programs"/>
    <s v="No Area Assigned"/>
    <s v="Molalla River SD 35"/>
    <s v="Clackamas ESD"/>
    <s v="Molalla River SD 35"/>
    <s v="Molalla Elementary School"/>
  </r>
  <r>
    <n v="2805723"/>
    <d v="2010-07-01T00:00:00"/>
    <x v="3"/>
    <n v="1902"/>
    <n v="1925"/>
    <n v="94"/>
    <n v="130"/>
    <n v="1010"/>
    <n v="1291"/>
    <x v="0"/>
    <n v="0"/>
    <n v="182.91"/>
    <d v="2014-10-02T04:11:47"/>
    <s v="General Fund"/>
    <s v="English Second Language Programs"/>
    <s v="Additional Salary"/>
    <s v="Special Programs"/>
    <s v="No Area Assigned"/>
    <s v="Molalla River SD 35"/>
    <s v="Clackamas ESD"/>
    <s v="Molalla River SD 35"/>
    <s v="Molalla Elementary School"/>
  </r>
  <r>
    <n v="2805724"/>
    <d v="2010-07-01T00:00:00"/>
    <x v="3"/>
    <n v="1902"/>
    <n v="1925"/>
    <n v="94"/>
    <n v="210"/>
    <n v="1010"/>
    <n v="1291"/>
    <x v="0"/>
    <n v="0"/>
    <n v="14544.63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olalla Elementary School"/>
  </r>
  <r>
    <n v="2805725"/>
    <d v="2010-07-01T00:00:00"/>
    <x v="3"/>
    <n v="1902"/>
    <n v="1925"/>
    <n v="94"/>
    <n v="220"/>
    <n v="1010"/>
    <n v="1291"/>
    <x v="0"/>
    <n v="0"/>
    <n v="8537.9699999999993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olalla Elementary School"/>
  </r>
  <r>
    <n v="2805726"/>
    <d v="2010-07-01T00:00:00"/>
    <x v="3"/>
    <n v="1902"/>
    <n v="1925"/>
    <n v="94"/>
    <n v="230"/>
    <n v="1010"/>
    <n v="1291"/>
    <x v="0"/>
    <n v="0"/>
    <n v="681.33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olalla Elementary School"/>
  </r>
  <r>
    <n v="2807358"/>
    <d v="2010-07-01T00:00:00"/>
    <x v="4"/>
    <n v="1902"/>
    <n v="1926"/>
    <n v="97"/>
    <n v="111"/>
    <n v="1010"/>
    <n v="1291"/>
    <x v="0"/>
    <n v="280"/>
    <n v="12189.25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Boring Middle School"/>
  </r>
  <r>
    <n v="2807359"/>
    <d v="2010-07-01T00:00:00"/>
    <x v="4"/>
    <n v="1902"/>
    <n v="1926"/>
    <n v="97"/>
    <n v="121"/>
    <n v="1010"/>
    <n v="1291"/>
    <x v="0"/>
    <n v="280"/>
    <n v="398.68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Boring Middle School"/>
  </r>
  <r>
    <n v="2807360"/>
    <d v="2010-07-01T00:00:00"/>
    <x v="4"/>
    <n v="1902"/>
    <n v="1926"/>
    <n v="97"/>
    <n v="210"/>
    <n v="1010"/>
    <n v="1291"/>
    <x v="0"/>
    <n v="280"/>
    <n v="2521.42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Boring Middle School"/>
  </r>
  <r>
    <n v="2807361"/>
    <d v="2010-07-01T00:00:00"/>
    <x v="4"/>
    <n v="1902"/>
    <n v="1926"/>
    <n v="97"/>
    <n v="220"/>
    <n v="1010"/>
    <n v="1291"/>
    <x v="0"/>
    <n v="280"/>
    <n v="928.72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Boring Middle School"/>
  </r>
  <r>
    <n v="2807362"/>
    <d v="2010-07-01T00:00:00"/>
    <x v="4"/>
    <n v="1902"/>
    <n v="1926"/>
    <n v="97"/>
    <n v="230"/>
    <n v="1010"/>
    <n v="1291"/>
    <x v="0"/>
    <n v="280"/>
    <n v="98.56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Boring Middle School"/>
  </r>
  <r>
    <n v="2807363"/>
    <d v="2010-07-01T00:00:00"/>
    <x v="4"/>
    <n v="1902"/>
    <n v="1926"/>
    <n v="97"/>
    <n v="240"/>
    <n v="1010"/>
    <n v="1291"/>
    <x v="0"/>
    <n v="280"/>
    <n v="3235.2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Boring Middle School"/>
  </r>
  <r>
    <n v="2807477"/>
    <d v="2010-07-01T00:00:00"/>
    <x v="4"/>
    <n v="1902"/>
    <n v="1926"/>
    <n v="99"/>
    <n v="111"/>
    <n v="1010"/>
    <n v="1291"/>
    <x v="0"/>
    <n v="280"/>
    <n v="17179.53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Kelso Elementary School"/>
  </r>
  <r>
    <n v="2807478"/>
    <d v="2010-07-01T00:00:00"/>
    <x v="4"/>
    <n v="1902"/>
    <n v="1926"/>
    <n v="99"/>
    <n v="112"/>
    <n v="1010"/>
    <n v="1291"/>
    <x v="0"/>
    <n v="280"/>
    <n v="10440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Kelso Elementary School"/>
  </r>
  <r>
    <n v="2807479"/>
    <d v="2010-07-01T00:00:00"/>
    <x v="4"/>
    <n v="1902"/>
    <n v="1926"/>
    <n v="99"/>
    <n v="210"/>
    <n v="1010"/>
    <n v="1291"/>
    <x v="0"/>
    <n v="280"/>
    <n v="5990.42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Kelso Elementary School"/>
  </r>
  <r>
    <n v="2807480"/>
    <d v="2010-07-01T00:00:00"/>
    <x v="4"/>
    <n v="1902"/>
    <n v="1926"/>
    <n v="99"/>
    <n v="220"/>
    <n v="1010"/>
    <n v="1291"/>
    <x v="0"/>
    <n v="280"/>
    <n v="2215.2199999999998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Kelso Elementary School"/>
  </r>
  <r>
    <n v="2807481"/>
    <d v="2010-07-01T00:00:00"/>
    <x v="4"/>
    <n v="1902"/>
    <n v="1926"/>
    <n v="99"/>
    <n v="230"/>
    <n v="1010"/>
    <n v="1291"/>
    <x v="0"/>
    <n v="280"/>
    <n v="235.64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Kelso Elementary School"/>
  </r>
  <r>
    <n v="2807482"/>
    <d v="2010-07-01T00:00:00"/>
    <x v="4"/>
    <n v="1902"/>
    <n v="1926"/>
    <n v="99"/>
    <n v="240"/>
    <n v="1010"/>
    <n v="1291"/>
    <x v="0"/>
    <n v="280"/>
    <n v="6808.73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Kelso Elementary School"/>
  </r>
  <r>
    <n v="2807617"/>
    <d v="2010-07-01T00:00:00"/>
    <x v="4"/>
    <n v="1902"/>
    <n v="1926"/>
    <n v="100"/>
    <n v="111"/>
    <n v="1010"/>
    <n v="1291"/>
    <x v="0"/>
    <n v="280"/>
    <n v="38478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Sandy Grade School"/>
  </r>
  <r>
    <n v="2807618"/>
    <d v="2010-07-01T00:00:00"/>
    <x v="4"/>
    <n v="1902"/>
    <n v="1926"/>
    <n v="100"/>
    <n v="112"/>
    <n v="1010"/>
    <n v="1291"/>
    <x v="0"/>
    <n v="280"/>
    <n v="14265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Sandy Grade School"/>
  </r>
  <r>
    <n v="2807619"/>
    <d v="2010-07-01T00:00:00"/>
    <x v="4"/>
    <n v="1902"/>
    <n v="1926"/>
    <n v="100"/>
    <n v="121"/>
    <n v="1010"/>
    <n v="1291"/>
    <x v="0"/>
    <n v="280"/>
    <n v="897.03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Sandy Grade School"/>
  </r>
  <r>
    <n v="2807620"/>
    <d v="2010-07-01T00:00:00"/>
    <x v="4"/>
    <n v="1902"/>
    <n v="1926"/>
    <n v="100"/>
    <n v="122"/>
    <n v="1010"/>
    <n v="1291"/>
    <x v="0"/>
    <n v="280"/>
    <n v="713.28"/>
    <d v="2014-10-02T04:11:47"/>
    <s v="General Fund"/>
    <s v="English Second Language Programs"/>
    <s v="Substitute - Classified"/>
    <s v="Special Programs"/>
    <s v="English as a Second Language"/>
    <s v="Oregon Trail SD 46"/>
    <s v="Clackamas ESD"/>
    <s v="Oregon Trail SD 46"/>
    <s v="Sandy Grade School"/>
  </r>
  <r>
    <n v="2807621"/>
    <d v="2010-07-01T00:00:00"/>
    <x v="4"/>
    <n v="1902"/>
    <n v="1926"/>
    <n v="100"/>
    <n v="130"/>
    <n v="1010"/>
    <n v="1291"/>
    <x v="0"/>
    <n v="280"/>
    <n v="158.5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Sandy Grade School"/>
  </r>
  <r>
    <n v="2807622"/>
    <d v="2010-07-01T00:00:00"/>
    <x v="4"/>
    <n v="1902"/>
    <n v="1926"/>
    <n v="100"/>
    <n v="210"/>
    <n v="1010"/>
    <n v="1291"/>
    <x v="0"/>
    <n v="280"/>
    <n v="10859.72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Sandy Grade School"/>
  </r>
  <r>
    <n v="2807623"/>
    <d v="2010-07-01T00:00:00"/>
    <x v="4"/>
    <n v="1902"/>
    <n v="1926"/>
    <n v="100"/>
    <n v="220"/>
    <n v="1010"/>
    <n v="1291"/>
    <x v="0"/>
    <n v="280"/>
    <n v="3813.79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Sandy Grade School"/>
  </r>
  <r>
    <n v="2797251"/>
    <d v="2010-07-01T00:00:00"/>
    <x v="1"/>
    <n v="1902"/>
    <n v="1922"/>
    <s v="NULL"/>
    <n v="130"/>
    <n v="1010"/>
    <n v="1291"/>
    <x v="0"/>
    <n v="0"/>
    <n v="1778.58"/>
    <d v="2014-10-02T04:11:47"/>
    <s v="General Fund"/>
    <s v="English Second Language Programs"/>
    <s v="Additional Salary"/>
    <s v="Special Programs"/>
    <s v="No Area Assigned"/>
    <s v="West Linn-Wilsonville SD 3J"/>
    <s v="Clackamas ESD"/>
    <s v="West Linn-Wilsonville SD 3J"/>
    <s v="NULL"/>
  </r>
  <r>
    <n v="2797252"/>
    <d v="2010-07-01T00:00:00"/>
    <x v="1"/>
    <n v="1902"/>
    <n v="1922"/>
    <s v="NULL"/>
    <n v="210"/>
    <n v="1010"/>
    <n v="1291"/>
    <x v="0"/>
    <n v="0"/>
    <n v="63.82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NULL"/>
  </r>
  <r>
    <n v="2797253"/>
    <d v="2010-07-01T00:00:00"/>
    <x v="1"/>
    <n v="1902"/>
    <n v="1922"/>
    <s v="NULL"/>
    <n v="220"/>
    <n v="1010"/>
    <n v="1291"/>
    <x v="0"/>
    <n v="0"/>
    <n v="48.2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NULL"/>
  </r>
  <r>
    <n v="2797254"/>
    <d v="2010-07-01T00:00:00"/>
    <x v="1"/>
    <n v="1902"/>
    <n v="1922"/>
    <s v="NULL"/>
    <n v="230"/>
    <n v="1010"/>
    <n v="1291"/>
    <x v="0"/>
    <n v="0"/>
    <n v="3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NULL"/>
  </r>
  <r>
    <n v="2797788"/>
    <d v="2010-07-01T00:00:00"/>
    <x v="1"/>
    <n v="1902"/>
    <n v="1922"/>
    <n v="45"/>
    <n v="121"/>
    <n v="1010"/>
    <n v="1291"/>
    <x v="0"/>
    <n v="0"/>
    <n v="79.760000000000005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Cedaroak Park Primary School"/>
  </r>
  <r>
    <n v="2797789"/>
    <d v="2010-07-01T00:00:00"/>
    <x v="1"/>
    <n v="1902"/>
    <n v="1922"/>
    <n v="45"/>
    <n v="210"/>
    <n v="1010"/>
    <n v="1291"/>
    <x v="0"/>
    <n v="0"/>
    <n v="8.5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Cedaroak Park Primary School"/>
  </r>
  <r>
    <n v="2797790"/>
    <d v="2010-07-01T00:00:00"/>
    <x v="1"/>
    <n v="1902"/>
    <n v="1922"/>
    <n v="45"/>
    <n v="220"/>
    <n v="1010"/>
    <n v="1291"/>
    <x v="0"/>
    <n v="0"/>
    <n v="6.11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Cedaroak Park Primary School"/>
  </r>
  <r>
    <n v="2797791"/>
    <d v="2010-07-01T00:00:00"/>
    <x v="1"/>
    <n v="1902"/>
    <n v="1922"/>
    <n v="45"/>
    <n v="230"/>
    <n v="1010"/>
    <n v="1291"/>
    <x v="0"/>
    <n v="0"/>
    <n v="0.41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Cedaroak Park Primary School"/>
  </r>
  <r>
    <n v="2797898"/>
    <d v="2010-07-01T00:00:00"/>
    <x v="1"/>
    <n v="1902"/>
    <n v="1922"/>
    <n v="46"/>
    <n v="111"/>
    <n v="1010"/>
    <n v="1291"/>
    <x v="0"/>
    <n v="0"/>
    <n v="48182.57"/>
    <d v="2014-10-02T04:11:47"/>
    <s v="General Fund"/>
    <s v="English Second Language Programs"/>
    <s v="Licensed Salaries"/>
    <s v="Special Programs"/>
    <s v="No Area Assigned"/>
    <s v="West Linn-Wilsonville SD 3J"/>
    <s v="Clackamas ESD"/>
    <s v="West Linn-Wilsonville SD 3J"/>
    <s v="Inza R Wood Middle School"/>
  </r>
  <r>
    <n v="2797899"/>
    <d v="2010-07-01T00:00:00"/>
    <x v="1"/>
    <n v="1902"/>
    <n v="1922"/>
    <n v="46"/>
    <n v="121"/>
    <n v="1010"/>
    <n v="1291"/>
    <x v="0"/>
    <n v="0"/>
    <n v="797.6"/>
    <d v="2014-10-02T04:11:47"/>
    <s v="General Fund"/>
    <s v="English Second Language Programs"/>
    <s v="Substitutes – Licensed"/>
    <s v="Special Programs"/>
    <s v="No Area Assigned"/>
    <s v="West Linn-Wilsonville SD 3J"/>
    <s v="Clackamas ESD"/>
    <s v="West Linn-Wilsonville SD 3J"/>
    <s v="Inza R Wood Middle School"/>
  </r>
  <r>
    <n v="2797900"/>
    <d v="2010-07-01T00:00:00"/>
    <x v="1"/>
    <n v="1902"/>
    <n v="1922"/>
    <n v="46"/>
    <n v="210"/>
    <n v="1010"/>
    <n v="1291"/>
    <x v="0"/>
    <n v="0"/>
    <n v="4948.84"/>
    <d v="2014-10-02T04:11:47"/>
    <s v="General Fund"/>
    <s v="English Second Language Programs"/>
    <s v="Public Employees Retirement System"/>
    <s v="Special Programs"/>
    <s v="No Area Assigned"/>
    <s v="West Linn-Wilsonville SD 3J"/>
    <s v="Clackamas ESD"/>
    <s v="West Linn-Wilsonville SD 3J"/>
    <s v="Inza R Wood Middle School"/>
  </r>
  <r>
    <n v="2797901"/>
    <d v="2010-07-01T00:00:00"/>
    <x v="1"/>
    <n v="1902"/>
    <n v="1922"/>
    <n v="46"/>
    <n v="220"/>
    <n v="1010"/>
    <n v="1291"/>
    <x v="0"/>
    <n v="0"/>
    <n v="3566.07"/>
    <d v="2014-10-02T04:11:47"/>
    <s v="General Fund"/>
    <s v="English Second Language Programs"/>
    <s v="Social Security Administration"/>
    <s v="Special Programs"/>
    <s v="No Area Assigned"/>
    <s v="West Linn-Wilsonville SD 3J"/>
    <s v="Clackamas ESD"/>
    <s v="West Linn-Wilsonville SD 3J"/>
    <s v="Inza R Wood Middle School"/>
  </r>
  <r>
    <n v="2797902"/>
    <d v="2010-07-01T00:00:00"/>
    <x v="1"/>
    <n v="1902"/>
    <n v="1922"/>
    <n v="46"/>
    <n v="230"/>
    <n v="1010"/>
    <n v="1291"/>
    <x v="0"/>
    <n v="0"/>
    <n v="230.95"/>
    <d v="2014-10-02T04:11:47"/>
    <s v="General Fund"/>
    <s v="English Second Language Programs"/>
    <s v="Other Required Payroll Costs"/>
    <s v="Special Programs"/>
    <s v="No Area Assigned"/>
    <s v="West Linn-Wilsonville SD 3J"/>
    <s v="Clackamas ESD"/>
    <s v="West Linn-Wilsonville SD 3J"/>
    <s v="Inza R Wood Middle School"/>
  </r>
  <r>
    <n v="2797903"/>
    <d v="2010-07-01T00:00:00"/>
    <x v="1"/>
    <n v="1902"/>
    <n v="1922"/>
    <n v="46"/>
    <n v="240"/>
    <n v="1010"/>
    <n v="1291"/>
    <x v="0"/>
    <n v="0"/>
    <n v="14176.52"/>
    <d v="2014-10-02T04:11:47"/>
    <s v="General Fund"/>
    <s v="English Second Language Programs"/>
    <s v="Contractual Employee Benefits"/>
    <s v="Special Programs"/>
    <s v="No Area Assigned"/>
    <s v="West Linn-Wilsonville SD 3J"/>
    <s v="Clackamas ESD"/>
    <s v="West Linn-Wilsonville SD 3J"/>
    <s v="Inza R Wood Middle School"/>
  </r>
  <r>
    <n v="2804071"/>
    <d v="2010-07-01T00:00:00"/>
    <x v="0"/>
    <n v="1902"/>
    <n v="1924"/>
    <n v="85"/>
    <n v="410"/>
    <n v="1010"/>
    <n v="1291"/>
    <x v="0"/>
    <n v="0"/>
    <n v="870.4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Clackamas High School"/>
  </r>
  <r>
    <n v="2804209"/>
    <d v="2010-07-01T00:00:00"/>
    <x v="0"/>
    <n v="1902"/>
    <n v="1924"/>
    <n v="86"/>
    <n v="410"/>
    <n v="1010"/>
    <n v="1291"/>
    <x v="0"/>
    <n v="0"/>
    <n v="898.76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Milwaukie High School"/>
  </r>
  <r>
    <n v="2804492"/>
    <d v="2010-07-01T00:00:00"/>
    <x v="0"/>
    <n v="1902"/>
    <n v="1924"/>
    <n v="1264"/>
    <n v="410"/>
    <n v="1010"/>
    <n v="1291"/>
    <x v="0"/>
    <n v="0"/>
    <n v="108.55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Mount Scott Elementary School"/>
  </r>
  <r>
    <n v="2804861"/>
    <d v="2010-07-01T00:00:00"/>
    <x v="0"/>
    <n v="1902"/>
    <n v="1924"/>
    <n v="3530"/>
    <n v="410"/>
    <n v="1010"/>
    <n v="1291"/>
    <x v="0"/>
    <n v="0"/>
    <n v="238.48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Alder Creek Middle School"/>
  </r>
  <r>
    <n v="2804862"/>
    <d v="2010-07-01T00:00:00"/>
    <x v="0"/>
    <n v="1902"/>
    <n v="1924"/>
    <n v="3530"/>
    <n v="460"/>
    <n v="1010"/>
    <n v="1291"/>
    <x v="0"/>
    <n v="0"/>
    <n v="55.96"/>
    <d v="2014-10-02T04:11:47"/>
    <s v="General Fund"/>
    <s v="English Second Language Programs"/>
    <s v="Non-consumable Supplies"/>
    <s v="Special Programs"/>
    <s v="No Area Assigned"/>
    <s v="North Clackamas SD 12"/>
    <s v="Clackamas ESD"/>
    <s v="North Clackamas SD 12"/>
    <s v="Alder Creek Middle School"/>
  </r>
  <r>
    <n v="2805727"/>
    <d v="2010-07-01T00:00:00"/>
    <x v="3"/>
    <n v="1902"/>
    <n v="1925"/>
    <n v="94"/>
    <n v="240"/>
    <n v="1010"/>
    <n v="1291"/>
    <x v="0"/>
    <n v="0"/>
    <n v="22090.49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olalla Elementary School"/>
  </r>
  <r>
    <n v="2805728"/>
    <d v="2010-07-01T00:00:00"/>
    <x v="3"/>
    <n v="1902"/>
    <n v="1925"/>
    <n v="94"/>
    <n v="340"/>
    <n v="1010"/>
    <n v="1291"/>
    <x v="0"/>
    <n v="0"/>
    <n v="821.26"/>
    <d v="2014-10-02T04:11:47"/>
    <s v="General Fund"/>
    <s v="English Second Language Programs"/>
    <s v="Travel"/>
    <s v="Special Programs"/>
    <s v="No Area Assigned"/>
    <s v="Molalla River SD 35"/>
    <s v="Clackamas ESD"/>
    <s v="Molalla River SD 35"/>
    <s v="Molalla Elementary School"/>
  </r>
  <r>
    <n v="2805729"/>
    <d v="2010-07-01T00:00:00"/>
    <x v="3"/>
    <n v="1902"/>
    <n v="1925"/>
    <n v="94"/>
    <n v="410"/>
    <n v="1010"/>
    <n v="1291"/>
    <x v="0"/>
    <n v="0"/>
    <n v="1143.42"/>
    <d v="2014-10-02T04:11:47"/>
    <s v="General Fund"/>
    <s v="English Second Language Programs"/>
    <s v="Consumable Supplies and Materials"/>
    <s v="Special Programs"/>
    <s v="No Area Assigned"/>
    <s v="Molalla River SD 35"/>
    <s v="Clackamas ESD"/>
    <s v="Molalla River SD 35"/>
    <s v="Molalla Elementary School"/>
  </r>
  <r>
    <n v="2805730"/>
    <d v="2010-07-01T00:00:00"/>
    <x v="3"/>
    <n v="1902"/>
    <n v="1925"/>
    <n v="94"/>
    <n v="460"/>
    <n v="1010"/>
    <n v="1291"/>
    <x v="0"/>
    <n v="0"/>
    <n v="489"/>
    <d v="2014-10-02T04:11:47"/>
    <s v="General Fund"/>
    <s v="English Second Language Programs"/>
    <s v="Non-consumable Supplies"/>
    <s v="Special Programs"/>
    <s v="No Area Assigned"/>
    <s v="Molalla River SD 35"/>
    <s v="Clackamas ESD"/>
    <s v="Molalla River SD 35"/>
    <s v="Molalla Elementary School"/>
  </r>
  <r>
    <n v="2805799"/>
    <d v="2010-07-01T00:00:00"/>
    <x v="3"/>
    <n v="1902"/>
    <n v="1925"/>
    <n v="95"/>
    <n v="111"/>
    <n v="1010"/>
    <n v="1291"/>
    <x v="0"/>
    <n v="0"/>
    <n v="64994.239999999998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olalla River Middle School"/>
  </r>
  <r>
    <n v="2805800"/>
    <d v="2010-07-01T00:00:00"/>
    <x v="3"/>
    <n v="1902"/>
    <n v="1925"/>
    <n v="95"/>
    <n v="112"/>
    <n v="1010"/>
    <n v="1291"/>
    <x v="0"/>
    <n v="0"/>
    <n v="10332"/>
    <d v="2014-10-02T04:11:47"/>
    <s v="General Fund"/>
    <s v="English Second Language Programs"/>
    <s v="Classified Salaries"/>
    <s v="Special Programs"/>
    <s v="No Area Assigned"/>
    <s v="Molalla River SD 35"/>
    <s v="Clackamas ESD"/>
    <s v="Molalla River SD 35"/>
    <s v="Molalla River Middle School"/>
  </r>
  <r>
    <n v="2805801"/>
    <d v="2010-07-01T00:00:00"/>
    <x v="3"/>
    <n v="1902"/>
    <n v="1925"/>
    <n v="95"/>
    <n v="121"/>
    <n v="1010"/>
    <n v="1291"/>
    <x v="0"/>
    <n v="0"/>
    <n v="1215.57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olalla River Middle School"/>
  </r>
  <r>
    <n v="2805802"/>
    <d v="2010-07-01T00:00:00"/>
    <x v="3"/>
    <n v="1902"/>
    <n v="1925"/>
    <n v="95"/>
    <n v="130"/>
    <n v="1010"/>
    <n v="1291"/>
    <x v="0"/>
    <n v="0"/>
    <n v="129.9"/>
    <d v="2014-10-02T04:11:47"/>
    <s v="General Fund"/>
    <s v="English Second Language Programs"/>
    <s v="Additional Salary"/>
    <s v="Special Programs"/>
    <s v="No Area Assigned"/>
    <s v="Molalla River SD 35"/>
    <s v="Clackamas ESD"/>
    <s v="Molalla River SD 35"/>
    <s v="Molalla River Middle School"/>
  </r>
  <r>
    <n v="2805803"/>
    <d v="2010-07-01T00:00:00"/>
    <x v="3"/>
    <n v="1902"/>
    <n v="1925"/>
    <n v="95"/>
    <n v="210"/>
    <n v="1010"/>
    <n v="1291"/>
    <x v="0"/>
    <n v="0"/>
    <n v="10069.030000000001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olalla River Middle School"/>
  </r>
  <r>
    <n v="2805804"/>
    <d v="2010-07-01T00:00:00"/>
    <x v="3"/>
    <n v="1902"/>
    <n v="1925"/>
    <n v="95"/>
    <n v="220"/>
    <n v="1010"/>
    <n v="1291"/>
    <x v="0"/>
    <n v="0"/>
    <n v="5850.19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olalla River Middle School"/>
  </r>
  <r>
    <n v="2805805"/>
    <d v="2010-07-01T00:00:00"/>
    <x v="3"/>
    <n v="1902"/>
    <n v="1925"/>
    <n v="95"/>
    <n v="230"/>
    <n v="1010"/>
    <n v="1291"/>
    <x v="0"/>
    <n v="0"/>
    <n v="475.71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olalla River Middle School"/>
  </r>
  <r>
    <n v="2805806"/>
    <d v="2010-07-01T00:00:00"/>
    <x v="3"/>
    <n v="1902"/>
    <n v="1925"/>
    <n v="95"/>
    <n v="240"/>
    <n v="1010"/>
    <n v="1291"/>
    <x v="0"/>
    <n v="0"/>
    <n v="27308.18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olalla River Middle School"/>
  </r>
  <r>
    <n v="2805807"/>
    <d v="2010-07-01T00:00:00"/>
    <x v="3"/>
    <n v="1902"/>
    <n v="1925"/>
    <n v="95"/>
    <n v="410"/>
    <n v="1010"/>
    <n v="1291"/>
    <x v="0"/>
    <n v="0"/>
    <n v="217.7"/>
    <d v="2014-10-02T04:11:47"/>
    <s v="General Fund"/>
    <s v="English Second Language Programs"/>
    <s v="Consumable Supplies and Materials"/>
    <s v="Special Programs"/>
    <s v="No Area Assigned"/>
    <s v="Molalla River SD 35"/>
    <s v="Clackamas ESD"/>
    <s v="Molalla River SD 35"/>
    <s v="Molalla River Middle School"/>
  </r>
  <r>
    <n v="2805971"/>
    <d v="2010-07-01T00:00:00"/>
    <x v="3"/>
    <n v="1902"/>
    <n v="1925"/>
    <n v="121"/>
    <n v="111"/>
    <n v="1010"/>
    <n v="1291"/>
    <x v="0"/>
    <n v="0"/>
    <n v="23522.48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ulino Elementary School"/>
  </r>
  <r>
    <n v="2805972"/>
    <d v="2010-07-01T00:00:00"/>
    <x v="3"/>
    <n v="1902"/>
    <n v="1925"/>
    <n v="121"/>
    <n v="121"/>
    <n v="1010"/>
    <n v="1291"/>
    <x v="0"/>
    <n v="0"/>
    <n v="239.21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ulino Elementary School"/>
  </r>
  <r>
    <n v="2805973"/>
    <d v="2010-07-01T00:00:00"/>
    <x v="3"/>
    <n v="1902"/>
    <n v="1925"/>
    <n v="121"/>
    <n v="210"/>
    <n v="1010"/>
    <n v="1291"/>
    <x v="0"/>
    <n v="0"/>
    <n v="3127.35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ulino Elementary School"/>
  </r>
  <r>
    <n v="2805974"/>
    <d v="2010-07-01T00:00:00"/>
    <x v="3"/>
    <n v="1902"/>
    <n v="1925"/>
    <n v="121"/>
    <n v="220"/>
    <n v="1010"/>
    <n v="1291"/>
    <x v="0"/>
    <n v="0"/>
    <n v="1808.04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ulino Elementary School"/>
  </r>
  <r>
    <n v="2805975"/>
    <d v="2010-07-01T00:00:00"/>
    <x v="3"/>
    <n v="1902"/>
    <n v="1925"/>
    <n v="121"/>
    <n v="230"/>
    <n v="1010"/>
    <n v="1291"/>
    <x v="0"/>
    <n v="0"/>
    <n v="145.22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ulino Elementary School"/>
  </r>
  <r>
    <n v="2805976"/>
    <d v="2010-07-01T00:00:00"/>
    <x v="3"/>
    <n v="1902"/>
    <n v="1925"/>
    <n v="121"/>
    <n v="240"/>
    <n v="1010"/>
    <n v="1291"/>
    <x v="0"/>
    <n v="0"/>
    <n v="3495.95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ulino Elementary School"/>
  </r>
  <r>
    <n v="2805977"/>
    <d v="2010-07-01T00:00:00"/>
    <x v="3"/>
    <n v="1902"/>
    <n v="1925"/>
    <n v="121"/>
    <n v="340"/>
    <n v="1010"/>
    <n v="1291"/>
    <x v="0"/>
    <n v="0"/>
    <n v="792.91"/>
    <d v="2014-10-02T04:11:47"/>
    <s v="General Fund"/>
    <s v="English Second Language Programs"/>
    <s v="Travel"/>
    <s v="Special Programs"/>
    <s v="No Area Assigned"/>
    <s v="Molalla River SD 35"/>
    <s v="Clackamas ESD"/>
    <s v="Molalla River SD 35"/>
    <s v="Mulino Elementary School"/>
  </r>
  <r>
    <n v="2805978"/>
    <d v="2010-07-01T00:00:00"/>
    <x v="3"/>
    <n v="1902"/>
    <n v="1925"/>
    <n v="121"/>
    <n v="410"/>
    <n v="1010"/>
    <n v="1291"/>
    <x v="0"/>
    <n v="0"/>
    <n v="297.91000000000003"/>
    <d v="2014-10-02T04:11:47"/>
    <s v="General Fund"/>
    <s v="English Second Language Programs"/>
    <s v="Consumable Supplies and Materials"/>
    <s v="Special Programs"/>
    <s v="No Area Assigned"/>
    <s v="Molalla River SD 35"/>
    <s v="Clackamas ESD"/>
    <s v="Molalla River SD 35"/>
    <s v="Mulino Elementary School"/>
  </r>
  <r>
    <n v="2806051"/>
    <d v="2010-07-01T00:00:00"/>
    <x v="3"/>
    <n v="1902"/>
    <n v="1925"/>
    <n v="128"/>
    <n v="111"/>
    <n v="1010"/>
    <n v="1291"/>
    <x v="0"/>
    <n v="0"/>
    <n v="23522.52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Rural Dell Elementary School"/>
  </r>
  <r>
    <n v="2806052"/>
    <d v="2010-07-01T00:00:00"/>
    <x v="3"/>
    <n v="1902"/>
    <n v="1925"/>
    <n v="128"/>
    <n v="121"/>
    <n v="1010"/>
    <n v="1291"/>
    <x v="0"/>
    <n v="0"/>
    <n v="239.21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Rural Dell Elementary School"/>
  </r>
  <r>
    <n v="2806053"/>
    <d v="2010-07-01T00:00:00"/>
    <x v="3"/>
    <n v="1902"/>
    <n v="1925"/>
    <n v="128"/>
    <n v="210"/>
    <n v="1010"/>
    <n v="1291"/>
    <x v="0"/>
    <n v="0"/>
    <n v="3127.27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Rural Dell Elementary School"/>
  </r>
  <r>
    <n v="2806054"/>
    <d v="2010-07-01T00:00:00"/>
    <x v="3"/>
    <n v="1902"/>
    <n v="1925"/>
    <n v="128"/>
    <n v="220"/>
    <n v="1010"/>
    <n v="1291"/>
    <x v="0"/>
    <n v="0"/>
    <n v="1807.95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Rural Dell Elementary School"/>
  </r>
  <r>
    <n v="2806055"/>
    <d v="2010-07-01T00:00:00"/>
    <x v="3"/>
    <n v="1902"/>
    <n v="1925"/>
    <n v="128"/>
    <n v="230"/>
    <n v="1010"/>
    <n v="1291"/>
    <x v="0"/>
    <n v="0"/>
    <n v="145.19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Rural Dell Elementary School"/>
  </r>
  <r>
    <n v="2806056"/>
    <d v="2010-07-01T00:00:00"/>
    <x v="3"/>
    <n v="1902"/>
    <n v="1925"/>
    <n v="128"/>
    <n v="240"/>
    <n v="1010"/>
    <n v="1291"/>
    <x v="0"/>
    <n v="0"/>
    <n v="3495.29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Rural Dell Elementary School"/>
  </r>
  <r>
    <n v="2806057"/>
    <d v="2010-07-01T00:00:00"/>
    <x v="3"/>
    <n v="1902"/>
    <n v="1925"/>
    <n v="128"/>
    <n v="410"/>
    <n v="1010"/>
    <n v="1291"/>
    <x v="0"/>
    <n v="0"/>
    <n v="221.71"/>
    <d v="2014-10-02T04:11:47"/>
    <s v="General Fund"/>
    <s v="English Second Language Programs"/>
    <s v="Consumable Supplies and Materials"/>
    <s v="Special Programs"/>
    <s v="No Area Assigned"/>
    <s v="Molalla River SD 35"/>
    <s v="Clackamas ESD"/>
    <s v="Molalla River SD 35"/>
    <s v="Rural Dell Elementary School"/>
  </r>
  <r>
    <n v="2806105"/>
    <d v="2010-07-01T00:00:00"/>
    <x v="3"/>
    <n v="1902"/>
    <n v="1925"/>
    <n v="142"/>
    <n v="111"/>
    <n v="1010"/>
    <n v="1291"/>
    <x v="0"/>
    <n v="0"/>
    <n v="63232.56"/>
    <d v="2014-10-02T04:11:47"/>
    <s v="General Fund"/>
    <s v="English Second Language Programs"/>
    <s v="Licensed Salaries"/>
    <s v="Special Programs"/>
    <s v="No Area Assigned"/>
    <s v="Molalla River SD 35"/>
    <s v="Clackamas ESD"/>
    <s v="Molalla River SD 35"/>
    <s v="Molalla High School"/>
  </r>
  <r>
    <n v="2806106"/>
    <d v="2010-07-01T00:00:00"/>
    <x v="3"/>
    <n v="1902"/>
    <n v="1925"/>
    <n v="142"/>
    <n v="112"/>
    <n v="1010"/>
    <n v="1291"/>
    <x v="0"/>
    <n v="0"/>
    <n v="15595.89"/>
    <d v="2014-10-02T04:11:47"/>
    <s v="General Fund"/>
    <s v="English Second Language Programs"/>
    <s v="Classified Salaries"/>
    <s v="Special Programs"/>
    <s v="No Area Assigned"/>
    <s v="Molalla River SD 35"/>
    <s v="Clackamas ESD"/>
    <s v="Molalla River SD 35"/>
    <s v="Molalla High School"/>
  </r>
  <r>
    <n v="2806107"/>
    <d v="2010-07-01T00:00:00"/>
    <x v="3"/>
    <n v="1902"/>
    <n v="1925"/>
    <n v="142"/>
    <n v="121"/>
    <n v="1010"/>
    <n v="1291"/>
    <x v="0"/>
    <n v="0"/>
    <n v="1115.3699999999999"/>
    <d v="2014-10-02T04:11:47"/>
    <s v="General Fund"/>
    <s v="English Second Language Programs"/>
    <s v="Substitutes – Licensed"/>
    <s v="Special Programs"/>
    <s v="No Area Assigned"/>
    <s v="Molalla River SD 35"/>
    <s v="Clackamas ESD"/>
    <s v="Molalla River SD 35"/>
    <s v="Molalla High School"/>
  </r>
  <r>
    <n v="2806108"/>
    <d v="2010-07-01T00:00:00"/>
    <x v="3"/>
    <n v="1902"/>
    <n v="1925"/>
    <n v="142"/>
    <n v="122"/>
    <n v="1010"/>
    <n v="1291"/>
    <x v="0"/>
    <n v="0"/>
    <n v="1191.9000000000001"/>
    <d v="2014-10-02T04:11:47"/>
    <s v="General Fund"/>
    <s v="English Second Language Programs"/>
    <s v="Substitute - Classified"/>
    <s v="Special Programs"/>
    <s v="No Area Assigned"/>
    <s v="Molalla River SD 35"/>
    <s v="Clackamas ESD"/>
    <s v="Molalla River SD 35"/>
    <s v="Molalla High School"/>
  </r>
  <r>
    <n v="2806109"/>
    <d v="2010-07-01T00:00:00"/>
    <x v="3"/>
    <n v="1902"/>
    <n v="1925"/>
    <n v="142"/>
    <n v="130"/>
    <n v="1010"/>
    <n v="1291"/>
    <x v="0"/>
    <n v="0"/>
    <n v="54.46"/>
    <d v="2014-10-02T04:11:47"/>
    <s v="General Fund"/>
    <s v="English Second Language Programs"/>
    <s v="Additional Salary"/>
    <s v="Special Programs"/>
    <s v="No Area Assigned"/>
    <s v="Molalla River SD 35"/>
    <s v="Clackamas ESD"/>
    <s v="Molalla River SD 35"/>
    <s v="Molalla High School"/>
  </r>
  <r>
    <n v="2806110"/>
    <d v="2010-07-01T00:00:00"/>
    <x v="3"/>
    <n v="1902"/>
    <n v="1925"/>
    <n v="142"/>
    <n v="210"/>
    <n v="1010"/>
    <n v="1291"/>
    <x v="0"/>
    <n v="0"/>
    <n v="10546.97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Molalla High School"/>
  </r>
  <r>
    <n v="2806111"/>
    <d v="2010-07-01T00:00:00"/>
    <x v="3"/>
    <n v="1902"/>
    <n v="1925"/>
    <n v="142"/>
    <n v="220"/>
    <n v="1010"/>
    <n v="1291"/>
    <x v="0"/>
    <n v="0"/>
    <n v="6097.42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Molalla High School"/>
  </r>
  <r>
    <n v="2806112"/>
    <d v="2010-07-01T00:00:00"/>
    <x v="3"/>
    <n v="1902"/>
    <n v="1925"/>
    <n v="142"/>
    <n v="230"/>
    <n v="1010"/>
    <n v="1291"/>
    <x v="0"/>
    <n v="0"/>
    <n v="508.87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Molalla High School"/>
  </r>
  <r>
    <n v="2806113"/>
    <d v="2010-07-01T00:00:00"/>
    <x v="3"/>
    <n v="1902"/>
    <n v="1925"/>
    <n v="142"/>
    <n v="240"/>
    <n v="1010"/>
    <n v="1291"/>
    <x v="0"/>
    <n v="0"/>
    <n v="41446.46"/>
    <d v="2014-10-02T04:11:47"/>
    <s v="General Fund"/>
    <s v="English Second Language Programs"/>
    <s v="Contractual Employee Benefits"/>
    <s v="Special Programs"/>
    <s v="No Area Assigned"/>
    <s v="Molalla River SD 35"/>
    <s v="Clackamas ESD"/>
    <s v="Molalla River SD 35"/>
    <s v="Molalla High School"/>
  </r>
  <r>
    <n v="2806114"/>
    <d v="2010-07-01T00:00:00"/>
    <x v="3"/>
    <n v="1902"/>
    <n v="1925"/>
    <n v="142"/>
    <n v="340"/>
    <n v="1010"/>
    <n v="1291"/>
    <x v="0"/>
    <n v="0"/>
    <n v="224"/>
    <d v="2014-10-02T04:11:47"/>
    <s v="General Fund"/>
    <s v="English Second Language Programs"/>
    <s v="Travel"/>
    <s v="Special Programs"/>
    <s v="No Area Assigned"/>
    <s v="Molalla River SD 35"/>
    <s v="Clackamas ESD"/>
    <s v="Molalla River SD 35"/>
    <s v="Molalla High School"/>
  </r>
  <r>
    <n v="2806115"/>
    <d v="2010-07-01T00:00:00"/>
    <x v="3"/>
    <n v="1902"/>
    <n v="1925"/>
    <n v="142"/>
    <n v="410"/>
    <n v="1010"/>
    <n v="1291"/>
    <x v="0"/>
    <n v="0"/>
    <n v="598.59"/>
    <d v="2014-10-02T04:11:47"/>
    <s v="General Fund"/>
    <s v="English Second Language Programs"/>
    <s v="Consumable Supplies and Materials"/>
    <s v="Special Programs"/>
    <s v="No Area Assigned"/>
    <s v="Molalla River SD 35"/>
    <s v="Clackamas ESD"/>
    <s v="Molalla River SD 35"/>
    <s v="Molalla High School"/>
  </r>
  <r>
    <n v="2806285"/>
    <d v="2010-07-01T00:00:00"/>
    <x v="3"/>
    <n v="1902"/>
    <n v="1925"/>
    <n v="142"/>
    <n v="112"/>
    <n v="1010"/>
    <n v="1291"/>
    <x v="1"/>
    <n v="0"/>
    <n v="5701.2"/>
    <d v="2014-10-02T04:11:47"/>
    <s v="Special Revenue Funds"/>
    <s v="English Second Language Programs"/>
    <s v="Classified Salaries"/>
    <s v="Special Programs"/>
    <s v="No Area Assigned"/>
    <s v="Molalla River SD 35"/>
    <s v="Clackamas ESD"/>
    <s v="Molalla River SD 35"/>
    <s v="Molalla High School"/>
  </r>
  <r>
    <n v="2807624"/>
    <d v="2010-07-01T00:00:00"/>
    <x v="4"/>
    <n v="1902"/>
    <n v="1926"/>
    <n v="100"/>
    <n v="230"/>
    <n v="1010"/>
    <n v="1291"/>
    <x v="0"/>
    <n v="280"/>
    <n v="421.87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Sandy Grade School"/>
  </r>
  <r>
    <n v="2807625"/>
    <d v="2010-07-01T00:00:00"/>
    <x v="4"/>
    <n v="1902"/>
    <n v="1926"/>
    <n v="100"/>
    <n v="240"/>
    <n v="1010"/>
    <n v="1291"/>
    <x v="0"/>
    <n v="280"/>
    <n v="18876.5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Sandy Grade School"/>
  </r>
  <r>
    <n v="2807769"/>
    <d v="2010-07-01T00:00:00"/>
    <x v="4"/>
    <n v="1902"/>
    <n v="1926"/>
    <n v="101"/>
    <n v="111"/>
    <n v="1010"/>
    <n v="1291"/>
    <x v="0"/>
    <n v="280"/>
    <n v="41077.29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Firwood Elementary School"/>
  </r>
  <r>
    <n v="2807770"/>
    <d v="2010-07-01T00:00:00"/>
    <x v="4"/>
    <n v="1902"/>
    <n v="1926"/>
    <n v="101"/>
    <n v="121"/>
    <n v="1010"/>
    <n v="1291"/>
    <x v="0"/>
    <n v="280"/>
    <n v="983.92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Firwood Elementary School"/>
  </r>
  <r>
    <n v="2807771"/>
    <d v="2010-07-01T00:00:00"/>
    <x v="4"/>
    <n v="1902"/>
    <n v="1926"/>
    <n v="101"/>
    <n v="210"/>
    <n v="1010"/>
    <n v="1291"/>
    <x v="0"/>
    <n v="280"/>
    <n v="8647.18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Firwood Elementary School"/>
  </r>
  <r>
    <n v="2807772"/>
    <d v="2010-07-01T00:00:00"/>
    <x v="4"/>
    <n v="1902"/>
    <n v="1926"/>
    <n v="101"/>
    <n v="220"/>
    <n v="1010"/>
    <n v="1291"/>
    <x v="0"/>
    <n v="280"/>
    <n v="3149.28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Firwood Elementary School"/>
  </r>
  <r>
    <n v="2807773"/>
    <d v="2010-07-01T00:00:00"/>
    <x v="4"/>
    <n v="1902"/>
    <n v="1926"/>
    <n v="101"/>
    <n v="230"/>
    <n v="1010"/>
    <n v="1291"/>
    <x v="0"/>
    <n v="280"/>
    <n v="328.38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Firwood Elementary School"/>
  </r>
  <r>
    <n v="2807774"/>
    <d v="2010-07-01T00:00:00"/>
    <x v="4"/>
    <n v="1902"/>
    <n v="1926"/>
    <n v="101"/>
    <n v="240"/>
    <n v="1010"/>
    <n v="1291"/>
    <x v="0"/>
    <n v="280"/>
    <n v="9901.85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Firwood Elementary School"/>
  </r>
  <r>
    <n v="2807775"/>
    <d v="2010-07-01T00:00:00"/>
    <x v="4"/>
    <n v="1902"/>
    <n v="1926"/>
    <n v="101"/>
    <n v="410"/>
    <n v="1010"/>
    <n v="1291"/>
    <x v="0"/>
    <n v="280"/>
    <n v="484.03"/>
    <d v="2014-10-02T04:11:47"/>
    <s v="General Fund"/>
    <s v="English Second Language Programs"/>
    <s v="Consumable Supplies and Materials"/>
    <s v="Special Programs"/>
    <s v="English as a Second Language"/>
    <s v="Oregon Trail SD 46"/>
    <s v="Clackamas ESD"/>
    <s v="Oregon Trail SD 46"/>
    <s v="Firwood Elementary School"/>
  </r>
  <r>
    <n v="2808005"/>
    <d v="2010-07-01T00:00:00"/>
    <x v="4"/>
    <n v="1902"/>
    <n v="1926"/>
    <n v="102"/>
    <n v="111"/>
    <n v="1010"/>
    <n v="1291"/>
    <x v="0"/>
    <n v="280"/>
    <n v="20162.759999999998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Cedar Ridge Middle School"/>
  </r>
  <r>
    <n v="2808006"/>
    <d v="2010-07-01T00:00:00"/>
    <x v="4"/>
    <n v="1902"/>
    <n v="1926"/>
    <n v="102"/>
    <n v="112"/>
    <n v="1010"/>
    <n v="1291"/>
    <x v="0"/>
    <n v="280"/>
    <n v="2853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Cedar Ridge Middle School"/>
  </r>
  <r>
    <n v="2808007"/>
    <d v="2010-07-01T00:00:00"/>
    <x v="4"/>
    <n v="1902"/>
    <n v="1926"/>
    <n v="102"/>
    <n v="121"/>
    <n v="1010"/>
    <n v="1291"/>
    <x v="0"/>
    <n v="280"/>
    <n v="6198.43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Cedar Ridge Middle School"/>
  </r>
  <r>
    <n v="2808008"/>
    <d v="2010-07-01T00:00:00"/>
    <x v="4"/>
    <n v="1902"/>
    <n v="1926"/>
    <n v="102"/>
    <n v="130"/>
    <n v="1010"/>
    <n v="1291"/>
    <x v="0"/>
    <n v="280"/>
    <n v="31.7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Cedar Ridge Middle School"/>
  </r>
  <r>
    <n v="2808009"/>
    <d v="2010-07-01T00:00:00"/>
    <x v="4"/>
    <n v="1902"/>
    <n v="1926"/>
    <n v="102"/>
    <n v="210"/>
    <n v="1010"/>
    <n v="1291"/>
    <x v="0"/>
    <n v="280"/>
    <n v="5603.38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Cedar Ridge Middle School"/>
  </r>
  <r>
    <n v="2808010"/>
    <d v="2010-07-01T00:00:00"/>
    <x v="4"/>
    <n v="1902"/>
    <n v="1926"/>
    <n v="102"/>
    <n v="220"/>
    <n v="1010"/>
    <n v="1291"/>
    <x v="0"/>
    <n v="280"/>
    <n v="2119.5700000000002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Cedar Ridge Middle School"/>
  </r>
  <r>
    <n v="2808011"/>
    <d v="2010-07-01T00:00:00"/>
    <x v="4"/>
    <n v="1902"/>
    <n v="1926"/>
    <n v="102"/>
    <n v="230"/>
    <n v="1010"/>
    <n v="1291"/>
    <x v="0"/>
    <n v="280"/>
    <n v="228.86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Cedar Ridge Middle School"/>
  </r>
  <r>
    <n v="2808012"/>
    <d v="2010-07-01T00:00:00"/>
    <x v="4"/>
    <n v="1902"/>
    <n v="1926"/>
    <n v="102"/>
    <n v="240"/>
    <n v="1010"/>
    <n v="1291"/>
    <x v="0"/>
    <n v="280"/>
    <n v="6363.47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Cedar Ridge Middle School"/>
  </r>
  <r>
    <n v="2808151"/>
    <d v="2010-07-01T00:00:00"/>
    <x v="4"/>
    <n v="1902"/>
    <n v="1926"/>
    <n v="129"/>
    <n v="111"/>
    <n v="1010"/>
    <n v="1291"/>
    <x v="0"/>
    <n v="280"/>
    <n v="17029.11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Cottrell Elementary School"/>
  </r>
  <r>
    <n v="2808152"/>
    <d v="2010-07-01T00:00:00"/>
    <x v="4"/>
    <n v="1902"/>
    <n v="1926"/>
    <n v="129"/>
    <n v="130"/>
    <n v="1010"/>
    <n v="1291"/>
    <x v="0"/>
    <n v="280"/>
    <n v="240.68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Cottrell Elementary School"/>
  </r>
  <r>
    <n v="2803278"/>
    <d v="2010-07-01T00:00:00"/>
    <x v="0"/>
    <n v="1902"/>
    <n v="1924"/>
    <s v="NULL"/>
    <n v="210"/>
    <n v="1010"/>
    <n v="1291"/>
    <x v="2"/>
    <n v="0"/>
    <n v="3489.99"/>
    <d v="2014-10-02T04:11:47"/>
    <s v="Trust and Agency Funds"/>
    <s v="English Second Language Programs"/>
    <s v="Public Employees Retirement System"/>
    <s v="Special Programs"/>
    <s v="No Area Assigned"/>
    <s v="North Clackamas SD 12"/>
    <s v="Clackamas ESD"/>
    <s v="North Clackamas SD 12"/>
    <s v="NULL"/>
  </r>
  <r>
    <n v="2803279"/>
    <d v="2010-07-01T00:00:00"/>
    <x v="0"/>
    <n v="1902"/>
    <n v="1924"/>
    <s v="NULL"/>
    <n v="220"/>
    <n v="1010"/>
    <n v="1291"/>
    <x v="2"/>
    <n v="0"/>
    <n v="1555.71"/>
    <d v="2014-10-02T04:11:47"/>
    <s v="Trust and Agency Funds"/>
    <s v="English Second Language Programs"/>
    <s v="Social Security Administration"/>
    <s v="Special Programs"/>
    <s v="No Area Assigned"/>
    <s v="North Clackamas SD 12"/>
    <s v="Clackamas ESD"/>
    <s v="North Clackamas SD 12"/>
    <s v="NULL"/>
  </r>
  <r>
    <n v="2803280"/>
    <d v="2010-07-01T00:00:00"/>
    <x v="0"/>
    <n v="1902"/>
    <n v="1924"/>
    <s v="NULL"/>
    <n v="240"/>
    <n v="1010"/>
    <n v="1291"/>
    <x v="2"/>
    <n v="0"/>
    <n v="7102.83"/>
    <d v="2014-10-02T04:11:47"/>
    <s v="Trust and Agency Funds"/>
    <s v="English Second Language Programs"/>
    <s v="Contractual Employee Benefits"/>
    <s v="Special Programs"/>
    <s v="No Area Assigned"/>
    <s v="North Clackamas SD 12"/>
    <s v="Clackamas ESD"/>
    <s v="North Clackamas SD 12"/>
    <s v="NULL"/>
  </r>
  <r>
    <n v="2803414"/>
    <d v="2010-07-01T00:00:00"/>
    <x v="0"/>
    <n v="1902"/>
    <n v="1924"/>
    <n v="66"/>
    <n v="410"/>
    <n v="1010"/>
    <n v="1291"/>
    <x v="0"/>
    <n v="0"/>
    <n v="84.29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Clackamas Elementary School"/>
  </r>
  <r>
    <n v="2803618"/>
    <d v="2010-07-01T00:00:00"/>
    <x v="0"/>
    <n v="1902"/>
    <n v="1924"/>
    <n v="72"/>
    <n v="410"/>
    <n v="1010"/>
    <n v="1291"/>
    <x v="0"/>
    <n v="0"/>
    <n v="203.99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Whitcomb Elementary School"/>
  </r>
  <r>
    <n v="2803698"/>
    <d v="2010-07-01T00:00:00"/>
    <x v="0"/>
    <n v="1902"/>
    <n v="1924"/>
    <n v="73"/>
    <n v="410"/>
    <n v="1010"/>
    <n v="1291"/>
    <x v="0"/>
    <n v="0"/>
    <n v="188.17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Milwaukie Elementary School"/>
  </r>
  <r>
    <n v="2809409"/>
    <d v="2010-07-01T00:00:00"/>
    <x v="5"/>
    <n v="1902"/>
    <n v="1928"/>
    <s v="NULL"/>
    <n v="111"/>
    <n v="1010"/>
    <n v="1291"/>
    <x v="0"/>
    <n v="0"/>
    <n v="546411.05000000005"/>
    <d v="2014-10-02T04:11:47"/>
    <s v="General Fund"/>
    <s v="English Second Language Programs"/>
    <s v="Licensed Salaries"/>
    <s v="Special Programs"/>
    <s v="No Area Assigned"/>
    <s v="Oregon City SD 62"/>
    <s v="Clackamas ESD"/>
    <s v="Oregon City SD 62"/>
    <s v="NULL"/>
  </r>
  <r>
    <n v="2809410"/>
    <d v="2010-07-01T00:00:00"/>
    <x v="5"/>
    <n v="1902"/>
    <n v="1928"/>
    <s v="NULL"/>
    <n v="112"/>
    <n v="1010"/>
    <n v="1291"/>
    <x v="0"/>
    <n v="0"/>
    <n v="182761.88"/>
    <d v="2014-10-02T04:11:47"/>
    <s v="General Fund"/>
    <s v="English Second Language Programs"/>
    <s v="Classified Salaries"/>
    <s v="Special Programs"/>
    <s v="No Area Assigned"/>
    <s v="Oregon City SD 62"/>
    <s v="Clackamas ESD"/>
    <s v="Oregon City SD 62"/>
    <s v="NULL"/>
  </r>
  <r>
    <n v="2809411"/>
    <d v="2010-07-01T00:00:00"/>
    <x v="5"/>
    <n v="1902"/>
    <n v="1928"/>
    <s v="NULL"/>
    <n v="121"/>
    <n v="1010"/>
    <n v="1291"/>
    <x v="0"/>
    <n v="0"/>
    <n v="34567.300000000003"/>
    <d v="2014-10-02T04:11:47"/>
    <s v="General Fund"/>
    <s v="English Second Language Programs"/>
    <s v="Substitutes – Licensed"/>
    <s v="Special Programs"/>
    <s v="No Area Assigned"/>
    <s v="Oregon City SD 62"/>
    <s v="Clackamas ESD"/>
    <s v="Oregon City SD 62"/>
    <s v="NULL"/>
  </r>
  <r>
    <n v="2809412"/>
    <d v="2010-07-01T00:00:00"/>
    <x v="5"/>
    <n v="1902"/>
    <n v="1928"/>
    <s v="NULL"/>
    <n v="122"/>
    <n v="1010"/>
    <n v="1291"/>
    <x v="0"/>
    <n v="0"/>
    <n v="1188.45"/>
    <d v="2014-10-02T04:11:47"/>
    <s v="General Fund"/>
    <s v="English Second Language Programs"/>
    <s v="Substitute - Classified"/>
    <s v="Special Programs"/>
    <s v="No Area Assigned"/>
    <s v="Oregon City SD 62"/>
    <s v="Clackamas ESD"/>
    <s v="Oregon City SD 62"/>
    <s v="NULL"/>
  </r>
  <r>
    <n v="2809413"/>
    <d v="2010-07-01T00:00:00"/>
    <x v="5"/>
    <n v="1902"/>
    <n v="1928"/>
    <s v="NULL"/>
    <n v="210"/>
    <n v="1010"/>
    <n v="1291"/>
    <x v="0"/>
    <n v="0"/>
    <n v="83650.42"/>
    <d v="2014-10-02T04:11:47"/>
    <s v="General Fund"/>
    <s v="English Second Language Programs"/>
    <s v="Public Employees Retirement System"/>
    <s v="Special Programs"/>
    <s v="No Area Assigned"/>
    <s v="Oregon City SD 62"/>
    <s v="Clackamas ESD"/>
    <s v="Oregon City SD 62"/>
    <s v="NULL"/>
  </r>
  <r>
    <n v="2809414"/>
    <d v="2010-07-01T00:00:00"/>
    <x v="5"/>
    <n v="1902"/>
    <n v="1928"/>
    <s v="NULL"/>
    <n v="220"/>
    <n v="1010"/>
    <n v="1291"/>
    <x v="0"/>
    <n v="0"/>
    <n v="56732.51"/>
    <d v="2014-10-02T04:11:47"/>
    <s v="General Fund"/>
    <s v="English Second Language Programs"/>
    <s v="Social Security Administration"/>
    <s v="Special Programs"/>
    <s v="No Area Assigned"/>
    <s v="Oregon City SD 62"/>
    <s v="Clackamas ESD"/>
    <s v="Oregon City SD 62"/>
    <s v="NULL"/>
  </r>
  <r>
    <n v="2809415"/>
    <d v="2010-07-01T00:00:00"/>
    <x v="5"/>
    <n v="1902"/>
    <n v="1928"/>
    <s v="NULL"/>
    <n v="230"/>
    <n v="1010"/>
    <n v="1291"/>
    <x v="0"/>
    <n v="0"/>
    <n v="9432.9699999999993"/>
    <d v="2014-10-02T04:11:47"/>
    <s v="General Fund"/>
    <s v="English Second Language Programs"/>
    <s v="Other Required Payroll Costs"/>
    <s v="Special Programs"/>
    <s v="No Area Assigned"/>
    <s v="Oregon City SD 62"/>
    <s v="Clackamas ESD"/>
    <s v="Oregon City SD 62"/>
    <s v="NULL"/>
  </r>
  <r>
    <n v="2809416"/>
    <d v="2010-07-01T00:00:00"/>
    <x v="5"/>
    <n v="1902"/>
    <n v="1928"/>
    <s v="NULL"/>
    <n v="240"/>
    <n v="1010"/>
    <n v="1291"/>
    <x v="0"/>
    <n v="0"/>
    <n v="254982.23"/>
    <d v="2014-10-02T04:11:47"/>
    <s v="General Fund"/>
    <s v="English Second Language Programs"/>
    <s v="Contractual Employee Benefits"/>
    <s v="Special Programs"/>
    <s v="No Area Assigned"/>
    <s v="Oregon City SD 62"/>
    <s v="Clackamas ESD"/>
    <s v="Oregon City SD 62"/>
    <s v="NULL"/>
  </r>
  <r>
    <n v="2809417"/>
    <d v="2010-07-01T00:00:00"/>
    <x v="5"/>
    <n v="1902"/>
    <n v="1928"/>
    <s v="NULL"/>
    <n v="310"/>
    <n v="1010"/>
    <n v="1291"/>
    <x v="0"/>
    <n v="0"/>
    <n v="1645.64"/>
    <d v="2014-10-02T04:11:47"/>
    <s v="General Fund"/>
    <s v="English Second Language Programs"/>
    <s v="Instructional; Professional; and Technical Services"/>
    <s v="Special Programs"/>
    <s v="No Area Assigned"/>
    <s v="Oregon City SD 62"/>
    <s v="Clackamas ESD"/>
    <s v="Oregon City SD 62"/>
    <s v="NULL"/>
  </r>
  <r>
    <n v="2809418"/>
    <d v="2010-07-01T00:00:00"/>
    <x v="5"/>
    <n v="1902"/>
    <n v="1928"/>
    <s v="NULL"/>
    <n v="330"/>
    <n v="1010"/>
    <n v="1291"/>
    <x v="0"/>
    <n v="0"/>
    <n v="150.1"/>
    <d v="2014-10-02T04:11:47"/>
    <s v="General Fund"/>
    <s v="English Second Language Programs"/>
    <s v="Student Transportation Services"/>
    <s v="Special Programs"/>
    <s v="No Area Assigned"/>
    <s v="Oregon City SD 62"/>
    <s v="Clackamas ESD"/>
    <s v="Oregon City SD 62"/>
    <s v="NULL"/>
  </r>
  <r>
    <n v="2809419"/>
    <d v="2010-07-01T00:00:00"/>
    <x v="5"/>
    <n v="1902"/>
    <n v="1928"/>
    <s v="NULL"/>
    <n v="340"/>
    <n v="1010"/>
    <n v="1291"/>
    <x v="0"/>
    <n v="0"/>
    <n v="1815.49"/>
    <d v="2014-10-02T04:11:47"/>
    <s v="General Fund"/>
    <s v="English Second Language Programs"/>
    <s v="Travel"/>
    <s v="Special Programs"/>
    <s v="No Area Assigned"/>
    <s v="Oregon City SD 62"/>
    <s v="Clackamas ESD"/>
    <s v="Oregon City SD 62"/>
    <s v="NULL"/>
  </r>
  <r>
    <n v="2809420"/>
    <d v="2010-07-01T00:00:00"/>
    <x v="5"/>
    <n v="1902"/>
    <n v="1928"/>
    <s v="NULL"/>
    <n v="350"/>
    <n v="1010"/>
    <n v="1291"/>
    <x v="0"/>
    <n v="0"/>
    <n v="78.47"/>
    <d v="2014-10-02T04:11:47"/>
    <s v="General Fund"/>
    <s v="English Second Language Programs"/>
    <s v="Communication"/>
    <s v="Special Programs"/>
    <s v="No Area Assigned"/>
    <s v="Oregon City SD 62"/>
    <s v="Clackamas ESD"/>
    <s v="Oregon City SD 62"/>
    <s v="NULL"/>
  </r>
  <r>
    <n v="2809421"/>
    <d v="2010-07-01T00:00:00"/>
    <x v="5"/>
    <n v="1902"/>
    <n v="1928"/>
    <s v="NULL"/>
    <n v="380"/>
    <n v="1010"/>
    <n v="1291"/>
    <x v="0"/>
    <n v="0"/>
    <n v="98"/>
    <d v="2014-10-02T04:11:47"/>
    <s v="General Fund"/>
    <s v="English Second Language Programs"/>
    <s v="Non-instructional Professional and Technical Services"/>
    <s v="Special Programs"/>
    <s v="No Area Assigned"/>
    <s v="Oregon City SD 62"/>
    <s v="Clackamas ESD"/>
    <s v="Oregon City SD 62"/>
    <s v="NULL"/>
  </r>
  <r>
    <n v="2809422"/>
    <d v="2010-07-01T00:00:00"/>
    <x v="5"/>
    <n v="1902"/>
    <n v="1928"/>
    <s v="NULL"/>
    <n v="410"/>
    <n v="1010"/>
    <n v="1291"/>
    <x v="0"/>
    <n v="0"/>
    <n v="1519.91"/>
    <d v="2014-10-02T04:11:47"/>
    <s v="General Fund"/>
    <s v="English Second Language Programs"/>
    <s v="Consumable Supplies and Materials"/>
    <s v="Special Programs"/>
    <s v="No Area Assigned"/>
    <s v="Oregon City SD 62"/>
    <s v="Clackamas ESD"/>
    <s v="Oregon City SD 62"/>
    <s v="NULL"/>
  </r>
  <r>
    <n v="2809423"/>
    <d v="2010-07-01T00:00:00"/>
    <x v="5"/>
    <n v="1902"/>
    <n v="1928"/>
    <s v="NULL"/>
    <n v="420"/>
    <n v="1010"/>
    <n v="1291"/>
    <x v="0"/>
    <n v="0"/>
    <n v="1239.42"/>
    <d v="2014-10-02T04:11:47"/>
    <s v="General Fund"/>
    <s v="English Second Language Programs"/>
    <s v="Textbooks"/>
    <s v="Special Programs"/>
    <s v="No Area Assigned"/>
    <s v="Oregon City SD 62"/>
    <s v="Clackamas ESD"/>
    <s v="Oregon City SD 62"/>
    <s v="NULL"/>
  </r>
  <r>
    <n v="2806286"/>
    <d v="2010-07-01T00:00:00"/>
    <x v="3"/>
    <n v="1902"/>
    <n v="1925"/>
    <n v="142"/>
    <n v="122"/>
    <n v="1010"/>
    <n v="1291"/>
    <x v="1"/>
    <n v="0"/>
    <n v="809.6"/>
    <d v="2014-10-02T04:11:47"/>
    <s v="Special Revenue Funds"/>
    <s v="English Second Language Programs"/>
    <s v="Substitute - Classified"/>
    <s v="Special Programs"/>
    <s v="No Area Assigned"/>
    <s v="Molalla River SD 35"/>
    <s v="Clackamas ESD"/>
    <s v="Molalla River SD 35"/>
    <s v="Molalla High School"/>
  </r>
  <r>
    <n v="2806287"/>
    <d v="2010-07-01T00:00:00"/>
    <x v="3"/>
    <n v="1902"/>
    <n v="1925"/>
    <n v="142"/>
    <n v="210"/>
    <n v="1010"/>
    <n v="1291"/>
    <x v="1"/>
    <n v="0"/>
    <n v="755.4"/>
    <d v="2014-10-02T04:11:47"/>
    <s v="Special Revenue Funds"/>
    <s v="English Second Language Programs"/>
    <s v="Public Employees Retirement System"/>
    <s v="Special Programs"/>
    <s v="No Area Assigned"/>
    <s v="Molalla River SD 35"/>
    <s v="Clackamas ESD"/>
    <s v="Molalla River SD 35"/>
    <s v="Molalla High School"/>
  </r>
  <r>
    <n v="2806288"/>
    <d v="2010-07-01T00:00:00"/>
    <x v="3"/>
    <n v="1902"/>
    <n v="1925"/>
    <n v="142"/>
    <n v="220"/>
    <n v="1010"/>
    <n v="1291"/>
    <x v="1"/>
    <n v="0"/>
    <n v="450.14"/>
    <d v="2014-10-02T04:11:47"/>
    <s v="Special Revenue Funds"/>
    <s v="English Second Language Programs"/>
    <s v="Social Security Administration"/>
    <s v="Special Programs"/>
    <s v="No Area Assigned"/>
    <s v="Molalla River SD 35"/>
    <s v="Clackamas ESD"/>
    <s v="Molalla River SD 35"/>
    <s v="Molalla High School"/>
  </r>
  <r>
    <n v="2806289"/>
    <d v="2010-07-01T00:00:00"/>
    <x v="3"/>
    <n v="1902"/>
    <n v="1925"/>
    <n v="142"/>
    <n v="230"/>
    <n v="1010"/>
    <n v="1291"/>
    <x v="1"/>
    <n v="0"/>
    <n v="44.52"/>
    <d v="2014-10-02T04:11:47"/>
    <s v="Special Revenue Funds"/>
    <s v="English Second Language Programs"/>
    <s v="Other Required Payroll Costs"/>
    <s v="Special Programs"/>
    <s v="No Area Assigned"/>
    <s v="Molalla River SD 35"/>
    <s v="Clackamas ESD"/>
    <s v="Molalla River SD 35"/>
    <s v="Molalla High School"/>
  </r>
  <r>
    <n v="2806290"/>
    <d v="2010-07-01T00:00:00"/>
    <x v="3"/>
    <n v="1902"/>
    <n v="1925"/>
    <n v="142"/>
    <n v="240"/>
    <n v="1010"/>
    <n v="1291"/>
    <x v="1"/>
    <n v="0"/>
    <n v="7044.23"/>
    <d v="2014-10-02T04:11:47"/>
    <s v="Special Revenue Funds"/>
    <s v="English Second Language Programs"/>
    <s v="Contractual Employee Benefits"/>
    <s v="Special Programs"/>
    <s v="No Area Assigned"/>
    <s v="Molalla River SD 35"/>
    <s v="Clackamas ESD"/>
    <s v="Molalla River SD 35"/>
    <s v="Molalla High School"/>
  </r>
  <r>
    <n v="2806576"/>
    <d v="2010-07-01T00:00:00"/>
    <x v="4"/>
    <n v="1902"/>
    <n v="1926"/>
    <s v="NULL"/>
    <n v="340"/>
    <n v="1010"/>
    <n v="1291"/>
    <x v="0"/>
    <n v="280"/>
    <n v="28.87"/>
    <d v="2014-10-02T04:11:47"/>
    <s v="General Fund"/>
    <s v="English Second Language Programs"/>
    <s v="Travel"/>
    <s v="Special Programs"/>
    <s v="English as a Second Language"/>
    <s v="Oregon Trail SD 46"/>
    <s v="Clackamas ESD"/>
    <s v="Oregon Trail SD 46"/>
    <s v="NULL"/>
  </r>
  <r>
    <n v="2806577"/>
    <d v="2010-07-01T00:00:00"/>
    <x v="4"/>
    <n v="1902"/>
    <n v="1926"/>
    <s v="NULL"/>
    <n v="410"/>
    <n v="1010"/>
    <n v="1291"/>
    <x v="0"/>
    <n v="280"/>
    <n v="296.49"/>
    <d v="2014-10-02T04:11:47"/>
    <s v="General Fund"/>
    <s v="English Second Language Programs"/>
    <s v="Consumable Supplies and Materials"/>
    <s v="Special Programs"/>
    <s v="English as a Second Language"/>
    <s v="Oregon Trail SD 46"/>
    <s v="Clackamas ESD"/>
    <s v="Oregon Trail SD 46"/>
    <s v="NULL"/>
  </r>
  <r>
    <n v="2806832"/>
    <d v="2010-07-01T00:00:00"/>
    <x v="4"/>
    <n v="1902"/>
    <n v="1926"/>
    <s v="NULL"/>
    <n v="130"/>
    <n v="1010"/>
    <n v="1291"/>
    <x v="1"/>
    <n v="280"/>
    <n v="2129.0300000000002"/>
    <d v="2014-10-02T04:11:47"/>
    <s v="Special Revenue Funds"/>
    <s v="English Second Language Programs"/>
    <s v="Additional Salary"/>
    <s v="Special Programs"/>
    <s v="English as a Second Language"/>
    <s v="Oregon Trail SD 46"/>
    <s v="Clackamas ESD"/>
    <s v="Oregon Trail SD 46"/>
    <s v="NULL"/>
  </r>
  <r>
    <n v="2806833"/>
    <d v="2010-07-01T00:00:00"/>
    <x v="4"/>
    <n v="1902"/>
    <n v="1926"/>
    <s v="NULL"/>
    <n v="210"/>
    <n v="1010"/>
    <n v="1291"/>
    <x v="1"/>
    <n v="280"/>
    <n v="399.82"/>
    <d v="2014-10-02T04:11:47"/>
    <s v="Special Revenue Funds"/>
    <s v="English Second Language Programs"/>
    <s v="Public Employees Retirement System"/>
    <s v="Special Programs"/>
    <s v="English as a Second Language"/>
    <s v="Oregon Trail SD 46"/>
    <s v="Clackamas ESD"/>
    <s v="Oregon Trail SD 46"/>
    <s v="NULL"/>
  </r>
  <r>
    <n v="2806834"/>
    <d v="2010-07-01T00:00:00"/>
    <x v="4"/>
    <n v="1902"/>
    <n v="1926"/>
    <s v="NULL"/>
    <n v="220"/>
    <n v="1010"/>
    <n v="1291"/>
    <x v="1"/>
    <n v="280"/>
    <n v="161.69"/>
    <d v="2014-10-02T04:11:47"/>
    <s v="Special Revenue Funds"/>
    <s v="English Second Language Programs"/>
    <s v="Social Security Administration"/>
    <s v="Special Programs"/>
    <s v="English as a Second Language"/>
    <s v="Oregon Trail SD 46"/>
    <s v="Clackamas ESD"/>
    <s v="Oregon Trail SD 46"/>
    <s v="NULL"/>
  </r>
  <r>
    <n v="2806835"/>
    <d v="2010-07-01T00:00:00"/>
    <x v="4"/>
    <n v="1902"/>
    <n v="1926"/>
    <s v="NULL"/>
    <n v="230"/>
    <n v="1010"/>
    <n v="1291"/>
    <x v="1"/>
    <n v="280"/>
    <n v="17.489999999999998"/>
    <d v="2014-10-02T04:11:47"/>
    <s v="Special Revenue Funds"/>
    <s v="English Second Language Programs"/>
    <s v="Other Required Payroll Costs"/>
    <s v="Special Programs"/>
    <s v="English as a Second Language"/>
    <s v="Oregon Trail SD 46"/>
    <s v="Clackamas ESD"/>
    <s v="Oregon Trail SD 46"/>
    <s v="NULL"/>
  </r>
  <r>
    <n v="2806836"/>
    <d v="2010-07-01T00:00:00"/>
    <x v="4"/>
    <n v="1902"/>
    <n v="1926"/>
    <s v="NULL"/>
    <n v="310"/>
    <n v="1010"/>
    <n v="1291"/>
    <x v="1"/>
    <n v="280"/>
    <n v="560"/>
    <d v="2014-10-02T04:11:47"/>
    <s v="Special Revenue Funds"/>
    <s v="English Second Language Programs"/>
    <s v="Instructional; Professional; and Technical Services"/>
    <s v="Special Programs"/>
    <s v="English as a Second Language"/>
    <s v="Oregon Trail SD 46"/>
    <s v="Clackamas ESD"/>
    <s v="Oregon Trail SD 46"/>
    <s v="NULL"/>
  </r>
  <r>
    <n v="2806837"/>
    <d v="2010-07-01T00:00:00"/>
    <x v="4"/>
    <n v="1902"/>
    <n v="1926"/>
    <s v="NULL"/>
    <n v="340"/>
    <n v="1010"/>
    <n v="1291"/>
    <x v="1"/>
    <n v="280"/>
    <n v="1431.49"/>
    <d v="2014-10-02T04:11:47"/>
    <s v="Special Revenue Funds"/>
    <s v="English Second Language Programs"/>
    <s v="Travel"/>
    <s v="Special Programs"/>
    <s v="English as a Second Language"/>
    <s v="Oregon Trail SD 46"/>
    <s v="Clackamas ESD"/>
    <s v="Oregon Trail SD 46"/>
    <s v="NULL"/>
  </r>
  <r>
    <n v="2806838"/>
    <d v="2010-07-01T00:00:00"/>
    <x v="4"/>
    <n v="1902"/>
    <n v="1926"/>
    <s v="NULL"/>
    <n v="380"/>
    <n v="1010"/>
    <n v="1291"/>
    <x v="1"/>
    <n v="280"/>
    <n v="25"/>
    <d v="2014-10-02T04:11:47"/>
    <s v="Special Revenue Funds"/>
    <s v="English Second Language Programs"/>
    <s v="Non-instructional Professional and Technical Services"/>
    <s v="Special Programs"/>
    <s v="English as a Second Language"/>
    <s v="Oregon Trail SD 46"/>
    <s v="Clackamas ESD"/>
    <s v="Oregon Trail SD 46"/>
    <s v="NULL"/>
  </r>
  <r>
    <n v="2806839"/>
    <d v="2010-07-01T00:00:00"/>
    <x v="4"/>
    <n v="1902"/>
    <n v="1926"/>
    <s v="NULL"/>
    <n v="410"/>
    <n v="1010"/>
    <n v="1291"/>
    <x v="1"/>
    <n v="280"/>
    <n v="2016.15"/>
    <d v="2014-10-02T04:11:47"/>
    <s v="Special Revenue Funds"/>
    <s v="English Second Language Programs"/>
    <s v="Consumable Supplies and Materials"/>
    <s v="Special Programs"/>
    <s v="English as a Second Language"/>
    <s v="Oregon Trail SD 46"/>
    <s v="Clackamas ESD"/>
    <s v="Oregon Trail SD 46"/>
    <s v="NULL"/>
  </r>
  <r>
    <n v="2806840"/>
    <d v="2010-07-01T00:00:00"/>
    <x v="4"/>
    <n v="1902"/>
    <n v="1926"/>
    <s v="NULL"/>
    <n v="460"/>
    <n v="1010"/>
    <n v="1291"/>
    <x v="1"/>
    <n v="280"/>
    <n v="520.54"/>
    <d v="2014-10-02T04:11:47"/>
    <s v="Special Revenue Funds"/>
    <s v="English Second Language Programs"/>
    <s v="Non-consumable Supplies"/>
    <s v="Special Programs"/>
    <s v="English as a Second Language"/>
    <s v="Oregon Trail SD 46"/>
    <s v="Clackamas ESD"/>
    <s v="Oregon Trail SD 46"/>
    <s v="NULL"/>
  </r>
  <r>
    <n v="2806841"/>
    <d v="2010-07-01T00:00:00"/>
    <x v="4"/>
    <n v="1902"/>
    <n v="1926"/>
    <s v="NULL"/>
    <n v="470"/>
    <n v="1010"/>
    <n v="1291"/>
    <x v="1"/>
    <n v="280"/>
    <n v="529"/>
    <d v="2014-10-02T04:11:47"/>
    <s v="Special Revenue Funds"/>
    <s v="English Second Language Programs"/>
    <s v="Computer Software"/>
    <s v="Special Programs"/>
    <s v="English as a Second Language"/>
    <s v="Oregon Trail SD 46"/>
    <s v="Clackamas ESD"/>
    <s v="Oregon Trail SD 46"/>
    <s v="NULL"/>
  </r>
  <r>
    <n v="2806842"/>
    <d v="2010-07-01T00:00:00"/>
    <x v="4"/>
    <n v="1902"/>
    <n v="1926"/>
    <s v="NULL"/>
    <n v="480"/>
    <n v="1010"/>
    <n v="1291"/>
    <x v="1"/>
    <n v="280"/>
    <n v="19393.509999999998"/>
    <d v="2014-10-02T04:11:47"/>
    <s v="Special Revenue Funds"/>
    <s v="English Second Language Programs"/>
    <s v="Computer hardware"/>
    <s v="Special Programs"/>
    <s v="English as a Second Language"/>
    <s v="Oregon Trail SD 46"/>
    <s v="Clackamas ESD"/>
    <s v="Oregon Trail SD 46"/>
    <s v="NULL"/>
  </r>
  <r>
    <n v="2807001"/>
    <d v="2010-07-01T00:00:00"/>
    <x v="4"/>
    <n v="1902"/>
    <n v="1926"/>
    <n v="88"/>
    <n v="111"/>
    <n v="1010"/>
    <n v="1291"/>
    <x v="0"/>
    <n v="280"/>
    <n v="29988.73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Welches Elementary School"/>
  </r>
  <r>
    <n v="2807002"/>
    <d v="2010-07-01T00:00:00"/>
    <x v="4"/>
    <n v="1902"/>
    <n v="1926"/>
    <n v="88"/>
    <n v="112"/>
    <n v="1010"/>
    <n v="1291"/>
    <x v="0"/>
    <n v="280"/>
    <n v="3027.6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Welches Elementary School"/>
  </r>
  <r>
    <n v="2808153"/>
    <d v="2010-07-01T00:00:00"/>
    <x v="4"/>
    <n v="1902"/>
    <n v="1926"/>
    <n v="129"/>
    <n v="210"/>
    <n v="1010"/>
    <n v="1291"/>
    <x v="0"/>
    <n v="280"/>
    <n v="3843.2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Cottrell Elementary School"/>
  </r>
  <r>
    <n v="2808154"/>
    <d v="2010-07-01T00:00:00"/>
    <x v="4"/>
    <n v="1902"/>
    <n v="1926"/>
    <n v="129"/>
    <n v="220"/>
    <n v="1010"/>
    <n v="1291"/>
    <x v="0"/>
    <n v="280"/>
    <n v="1419.24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Cottrell Elementary School"/>
  </r>
  <r>
    <n v="2808155"/>
    <d v="2010-07-01T00:00:00"/>
    <x v="4"/>
    <n v="1902"/>
    <n v="1926"/>
    <n v="129"/>
    <n v="230"/>
    <n v="1010"/>
    <n v="1291"/>
    <x v="0"/>
    <n v="280"/>
    <n v="147.77000000000001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Cottrell Elementary School"/>
  </r>
  <r>
    <n v="2808156"/>
    <d v="2010-07-01T00:00:00"/>
    <x v="4"/>
    <n v="1902"/>
    <n v="1926"/>
    <n v="129"/>
    <n v="240"/>
    <n v="1010"/>
    <n v="1291"/>
    <x v="0"/>
    <n v="280"/>
    <n v="1322.89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Cottrell Elementary School"/>
  </r>
  <r>
    <n v="2808516"/>
    <d v="2010-07-01T00:00:00"/>
    <x v="4"/>
    <n v="1902"/>
    <n v="1926"/>
    <n v="141"/>
    <n v="111"/>
    <n v="1010"/>
    <n v="1291"/>
    <x v="0"/>
    <n v="280"/>
    <n v="29007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Sandy High School"/>
  </r>
  <r>
    <n v="2808517"/>
    <d v="2010-07-01T00:00:00"/>
    <x v="4"/>
    <n v="1902"/>
    <n v="1926"/>
    <n v="141"/>
    <n v="112"/>
    <n v="1010"/>
    <n v="1291"/>
    <x v="0"/>
    <n v="280"/>
    <n v="18165.599999999999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Sandy High School"/>
  </r>
  <r>
    <n v="2808518"/>
    <d v="2010-07-01T00:00:00"/>
    <x v="4"/>
    <n v="1902"/>
    <n v="1926"/>
    <n v="141"/>
    <n v="130"/>
    <n v="1010"/>
    <n v="1291"/>
    <x v="0"/>
    <n v="280"/>
    <n v="370.04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Sandy High School"/>
  </r>
  <r>
    <n v="2808519"/>
    <d v="2010-07-01T00:00:00"/>
    <x v="4"/>
    <n v="1902"/>
    <n v="1926"/>
    <n v="141"/>
    <n v="210"/>
    <n v="1010"/>
    <n v="1291"/>
    <x v="0"/>
    <n v="280"/>
    <n v="9613.01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Sandy High School"/>
  </r>
  <r>
    <n v="2808520"/>
    <d v="2010-07-01T00:00:00"/>
    <x v="4"/>
    <n v="1902"/>
    <n v="1926"/>
    <n v="141"/>
    <n v="220"/>
    <n v="1010"/>
    <n v="1291"/>
    <x v="0"/>
    <n v="280"/>
    <n v="3483.96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Sandy High School"/>
  </r>
  <r>
    <n v="2808521"/>
    <d v="2010-07-01T00:00:00"/>
    <x v="4"/>
    <n v="1902"/>
    <n v="1926"/>
    <n v="141"/>
    <n v="230"/>
    <n v="1010"/>
    <n v="1291"/>
    <x v="0"/>
    <n v="280"/>
    <n v="374.43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Sandy High School"/>
  </r>
  <r>
    <n v="2808522"/>
    <d v="2010-07-01T00:00:00"/>
    <x v="4"/>
    <n v="1902"/>
    <n v="1926"/>
    <n v="141"/>
    <n v="240"/>
    <n v="1010"/>
    <n v="1291"/>
    <x v="0"/>
    <n v="280"/>
    <n v="15503.62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Sandy High School"/>
  </r>
  <r>
    <n v="2808818"/>
    <d v="2010-07-01T00:00:00"/>
    <x v="4"/>
    <n v="1902"/>
    <n v="1926"/>
    <n v="2392"/>
    <n v="112"/>
    <n v="1010"/>
    <n v="1291"/>
    <x v="0"/>
    <n v="280"/>
    <n v="3027.6"/>
    <d v="2014-10-02T04:11:47"/>
    <s v="General Fund"/>
    <s v="English Second Language Programs"/>
    <s v="Classified Salaries"/>
    <s v="Special Programs"/>
    <s v="English as a Second Language"/>
    <s v="Oregon Trail SD 46"/>
    <s v="Clackamas ESD"/>
    <s v="Oregon Trail SD 46"/>
    <s v="Welches Middle School"/>
  </r>
  <r>
    <n v="2808819"/>
    <d v="2010-07-01T00:00:00"/>
    <x v="4"/>
    <n v="1902"/>
    <n v="1926"/>
    <n v="2392"/>
    <n v="210"/>
    <n v="1010"/>
    <n v="1291"/>
    <x v="0"/>
    <n v="280"/>
    <n v="612.22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Welches Middle School"/>
  </r>
  <r>
    <n v="2808820"/>
    <d v="2010-07-01T00:00:00"/>
    <x v="4"/>
    <n v="1902"/>
    <n v="1926"/>
    <n v="2392"/>
    <n v="220"/>
    <n v="1010"/>
    <n v="1291"/>
    <x v="0"/>
    <n v="280"/>
    <n v="222.25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Welches Middle School"/>
  </r>
  <r>
    <n v="2808821"/>
    <d v="2010-07-01T00:00:00"/>
    <x v="4"/>
    <n v="1902"/>
    <n v="1926"/>
    <n v="2392"/>
    <n v="230"/>
    <n v="1010"/>
    <n v="1291"/>
    <x v="0"/>
    <n v="280"/>
    <n v="24.49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Welches Middle School"/>
  </r>
  <r>
    <n v="2808822"/>
    <d v="2010-07-01T00:00:00"/>
    <x v="4"/>
    <n v="1902"/>
    <n v="1926"/>
    <n v="2392"/>
    <n v="240"/>
    <n v="1010"/>
    <n v="1291"/>
    <x v="0"/>
    <n v="280"/>
    <n v="1505.52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Welches Middle School"/>
  </r>
  <r>
    <n v="2808963"/>
    <d v="2010-07-01T00:00:00"/>
    <x v="6"/>
    <n v="1902"/>
    <n v="1927"/>
    <s v="NULL"/>
    <n v="111"/>
    <n v="1010"/>
    <n v="1291"/>
    <x v="0"/>
    <n v="280"/>
    <n v="9881"/>
    <d v="2014-10-02T04:11:47"/>
    <s v="General Fund"/>
    <s v="English Second Language Programs"/>
    <s v="Licensed Salaries"/>
    <s v="Special Programs"/>
    <s v="English as a Second Language"/>
    <s v="Colton SD 53"/>
    <s v="Clackamas ESD"/>
    <s v="Colton SD 53"/>
    <s v="NULL"/>
  </r>
  <r>
    <n v="2808964"/>
    <d v="2010-07-01T00:00:00"/>
    <x v="6"/>
    <n v="1902"/>
    <n v="1927"/>
    <s v="NULL"/>
    <n v="112"/>
    <n v="1010"/>
    <n v="1291"/>
    <x v="0"/>
    <n v="280"/>
    <n v="397.18"/>
    <d v="2014-10-02T04:11:47"/>
    <s v="General Fund"/>
    <s v="English Second Language Programs"/>
    <s v="Classified Salaries"/>
    <s v="Special Programs"/>
    <s v="English as a Second Language"/>
    <s v="Colton SD 53"/>
    <s v="Clackamas ESD"/>
    <s v="Colton SD 53"/>
    <s v="NULL"/>
  </r>
  <r>
    <n v="2808965"/>
    <d v="2010-07-01T00:00:00"/>
    <x v="6"/>
    <n v="1902"/>
    <n v="1927"/>
    <s v="NULL"/>
    <n v="210"/>
    <n v="1010"/>
    <n v="1291"/>
    <x v="0"/>
    <n v="280"/>
    <n v="2131.5700000000002"/>
    <d v="2014-10-02T04:11:47"/>
    <s v="General Fund"/>
    <s v="English Second Language Programs"/>
    <s v="Public Employees Retirement System"/>
    <s v="Special Programs"/>
    <s v="English as a Second Language"/>
    <s v="Colton SD 53"/>
    <s v="Clackamas ESD"/>
    <s v="Colton SD 53"/>
    <s v="NULL"/>
  </r>
  <r>
    <n v="2808966"/>
    <d v="2010-07-01T00:00:00"/>
    <x v="6"/>
    <n v="1902"/>
    <n v="1927"/>
    <s v="NULL"/>
    <n v="220"/>
    <n v="1010"/>
    <n v="1291"/>
    <x v="0"/>
    <n v="280"/>
    <n v="782.81"/>
    <d v="2014-10-02T04:11:47"/>
    <s v="General Fund"/>
    <s v="English Second Language Programs"/>
    <s v="Social Security Administration"/>
    <s v="Special Programs"/>
    <s v="English as a Second Language"/>
    <s v="Colton SD 53"/>
    <s v="Clackamas ESD"/>
    <s v="Colton SD 53"/>
    <s v="NULL"/>
  </r>
  <r>
    <n v="2805162"/>
    <d v="2010-07-01T00:00:00"/>
    <x v="0"/>
    <n v="1902"/>
    <n v="1924"/>
    <n v="4763"/>
    <n v="410"/>
    <n v="1010"/>
    <n v="1291"/>
    <x v="0"/>
    <n v="0"/>
    <n v="-188.4"/>
    <d v="2014-10-02T04:11:47"/>
    <s v="General Fund"/>
    <s v="English Second Language Programs"/>
    <s v="Consumable Supplies and Materials"/>
    <s v="Special Programs"/>
    <s v="No Area Assigned"/>
    <s v="North Clackamas SD 12"/>
    <s v="Clackamas ESD"/>
    <s v="North Clackamas SD 12"/>
    <s v="Happy Valley Elementary School"/>
  </r>
  <r>
    <n v="2805317"/>
    <d v="2010-07-01T00:00:00"/>
    <x v="3"/>
    <n v="1902"/>
    <n v="1925"/>
    <s v="NULL"/>
    <n v="130"/>
    <n v="1010"/>
    <n v="1291"/>
    <x v="0"/>
    <n v="0"/>
    <n v="289.98"/>
    <d v="2014-10-02T04:11:47"/>
    <s v="General Fund"/>
    <s v="English Second Language Programs"/>
    <s v="Additional Salary"/>
    <s v="Special Programs"/>
    <s v="No Area Assigned"/>
    <s v="Molalla River SD 35"/>
    <s v="Clackamas ESD"/>
    <s v="Molalla River SD 35"/>
    <s v="NULL"/>
  </r>
  <r>
    <n v="2805318"/>
    <d v="2010-07-01T00:00:00"/>
    <x v="3"/>
    <n v="1902"/>
    <n v="1925"/>
    <s v="NULL"/>
    <n v="210"/>
    <n v="1010"/>
    <n v="1291"/>
    <x v="0"/>
    <n v="0"/>
    <n v="10.73"/>
    <d v="2014-10-02T04:11:47"/>
    <s v="General Fund"/>
    <s v="English Second Language Programs"/>
    <s v="Public Employees Retirement System"/>
    <s v="Special Programs"/>
    <s v="No Area Assigned"/>
    <s v="Molalla River SD 35"/>
    <s v="Clackamas ESD"/>
    <s v="Molalla River SD 35"/>
    <s v="NULL"/>
  </r>
  <r>
    <n v="2805319"/>
    <d v="2010-07-01T00:00:00"/>
    <x v="3"/>
    <n v="1902"/>
    <n v="1925"/>
    <s v="NULL"/>
    <n v="220"/>
    <n v="1010"/>
    <n v="1291"/>
    <x v="0"/>
    <n v="0"/>
    <n v="20.93"/>
    <d v="2014-10-02T04:11:47"/>
    <s v="General Fund"/>
    <s v="English Second Language Programs"/>
    <s v="Social Security Administration"/>
    <s v="Special Programs"/>
    <s v="No Area Assigned"/>
    <s v="Molalla River SD 35"/>
    <s v="Clackamas ESD"/>
    <s v="Molalla River SD 35"/>
    <s v="NULL"/>
  </r>
  <r>
    <n v="2805320"/>
    <d v="2010-07-01T00:00:00"/>
    <x v="3"/>
    <n v="1902"/>
    <n v="1925"/>
    <s v="NULL"/>
    <n v="230"/>
    <n v="1010"/>
    <n v="1291"/>
    <x v="0"/>
    <n v="0"/>
    <n v="1.79"/>
    <d v="2014-10-02T04:11:47"/>
    <s v="General Fund"/>
    <s v="English Second Language Programs"/>
    <s v="Other Required Payroll Costs"/>
    <s v="Special Programs"/>
    <s v="No Area Assigned"/>
    <s v="Molalla River SD 35"/>
    <s v="Clackamas ESD"/>
    <s v="Molalla River SD 35"/>
    <s v="NULL"/>
  </r>
  <r>
    <n v="2810965"/>
    <d v="2010-07-01T00:00:00"/>
    <x v="5"/>
    <n v="1902"/>
    <n v="1928"/>
    <n v="116"/>
    <n v="410"/>
    <n v="1010"/>
    <n v="1291"/>
    <x v="0"/>
    <n v="0"/>
    <n v="450.37"/>
    <d v="2014-10-02T04:11:47"/>
    <s v="General Fund"/>
    <s v="English Second Language Programs"/>
    <s v="Consumable Supplies and Materials"/>
    <s v="Special Programs"/>
    <s v="No Area Assigned"/>
    <s v="Oregon City SD 62"/>
    <s v="Clackamas ESD"/>
    <s v="Oregon City SD 62"/>
    <s v="Ogden Middle School"/>
  </r>
  <r>
    <n v="2811497"/>
    <d v="2010-07-01T00:00:00"/>
    <x v="7"/>
    <n v="1902"/>
    <n v="1929"/>
    <s v="NULL"/>
    <n v="121"/>
    <n v="1010"/>
    <n v="1291"/>
    <x v="0"/>
    <n v="0"/>
    <n v="318.95999999999998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NULL"/>
  </r>
  <r>
    <n v="2811498"/>
    <d v="2010-07-01T00:00:00"/>
    <x v="7"/>
    <n v="1902"/>
    <n v="1929"/>
    <s v="NULL"/>
    <n v="130"/>
    <n v="1010"/>
    <n v="1291"/>
    <x v="0"/>
    <n v="0"/>
    <n v="496.58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NULL"/>
  </r>
  <r>
    <n v="2811499"/>
    <d v="2010-07-01T00:00:00"/>
    <x v="7"/>
    <n v="1902"/>
    <n v="1929"/>
    <s v="NULL"/>
    <n v="210"/>
    <n v="1010"/>
    <n v="1291"/>
    <x v="0"/>
    <n v="0"/>
    <n v="34.22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NULL"/>
  </r>
  <r>
    <n v="2811500"/>
    <d v="2010-07-01T00:00:00"/>
    <x v="7"/>
    <n v="1902"/>
    <n v="1929"/>
    <s v="NULL"/>
    <n v="220"/>
    <n v="1010"/>
    <n v="1291"/>
    <x v="0"/>
    <n v="0"/>
    <n v="61.14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NULL"/>
  </r>
  <r>
    <n v="2811501"/>
    <d v="2010-07-01T00:00:00"/>
    <x v="7"/>
    <n v="1902"/>
    <n v="1929"/>
    <s v="NULL"/>
    <n v="230"/>
    <n v="1010"/>
    <n v="1291"/>
    <x v="0"/>
    <n v="0"/>
    <n v="4.3600000000000003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NULL"/>
  </r>
  <r>
    <n v="2811502"/>
    <d v="2010-07-01T00:00:00"/>
    <x v="7"/>
    <n v="1902"/>
    <n v="1929"/>
    <s v="NULL"/>
    <n v="240"/>
    <n v="1010"/>
    <n v="1291"/>
    <x v="0"/>
    <n v="0"/>
    <n v="-585.20000000000005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NULL"/>
  </r>
  <r>
    <n v="2811503"/>
    <d v="2010-07-01T00:00:00"/>
    <x v="7"/>
    <n v="1902"/>
    <n v="1929"/>
    <s v="NULL"/>
    <n v="310"/>
    <n v="1010"/>
    <n v="1291"/>
    <x v="0"/>
    <n v="0"/>
    <n v="25"/>
    <d v="2014-10-02T04:11:47"/>
    <s v="General Fund"/>
    <s v="English Second Language Programs"/>
    <s v="Instructional; Professional; and Technical Services"/>
    <s v="Special Programs"/>
    <s v="No Area Assigned"/>
    <s v="Canby SD 86"/>
    <s v="Clackamas ESD"/>
    <s v="Canby SD 86"/>
    <s v="NULL"/>
  </r>
  <r>
    <n v="2811504"/>
    <d v="2010-07-01T00:00:00"/>
    <x v="7"/>
    <n v="1902"/>
    <n v="1929"/>
    <s v="NULL"/>
    <n v="340"/>
    <n v="1010"/>
    <n v="1291"/>
    <x v="0"/>
    <n v="0"/>
    <n v="1114.9000000000001"/>
    <d v="2014-10-02T04:11:47"/>
    <s v="General Fund"/>
    <s v="English Second Language Programs"/>
    <s v="Travel"/>
    <s v="Special Programs"/>
    <s v="No Area Assigned"/>
    <s v="Canby SD 86"/>
    <s v="Clackamas ESD"/>
    <s v="Canby SD 86"/>
    <s v="NULL"/>
  </r>
  <r>
    <n v="2811505"/>
    <d v="2010-07-01T00:00:00"/>
    <x v="7"/>
    <n v="1902"/>
    <n v="1929"/>
    <s v="NULL"/>
    <n v="350"/>
    <n v="1010"/>
    <n v="1291"/>
    <x v="0"/>
    <n v="0"/>
    <n v="3254.78"/>
    <d v="2014-10-02T04:11:47"/>
    <s v="General Fund"/>
    <s v="English Second Language Programs"/>
    <s v="Communication"/>
    <s v="Special Programs"/>
    <s v="No Area Assigned"/>
    <s v="Canby SD 86"/>
    <s v="Clackamas ESD"/>
    <s v="Canby SD 86"/>
    <s v="NULL"/>
  </r>
  <r>
    <n v="2811506"/>
    <d v="2010-07-01T00:00:00"/>
    <x v="7"/>
    <n v="1902"/>
    <n v="1929"/>
    <s v="NULL"/>
    <n v="410"/>
    <n v="1010"/>
    <n v="1291"/>
    <x v="0"/>
    <n v="0"/>
    <n v="9498.42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NULL"/>
  </r>
  <r>
    <n v="2811507"/>
    <d v="2010-07-01T00:00:00"/>
    <x v="7"/>
    <n v="1902"/>
    <n v="1929"/>
    <s v="NULL"/>
    <n v="420"/>
    <n v="1010"/>
    <n v="1291"/>
    <x v="0"/>
    <n v="0"/>
    <n v="842.83"/>
    <d v="2014-10-02T04:11:47"/>
    <s v="General Fund"/>
    <s v="English Second Language Programs"/>
    <s v="Textbooks"/>
    <s v="Special Programs"/>
    <s v="No Area Assigned"/>
    <s v="Canby SD 86"/>
    <s v="Clackamas ESD"/>
    <s v="Canby SD 86"/>
    <s v="NULL"/>
  </r>
  <r>
    <n v="2811508"/>
    <d v="2010-07-01T00:00:00"/>
    <x v="7"/>
    <n v="1902"/>
    <n v="1929"/>
    <s v="NULL"/>
    <n v="470"/>
    <n v="1010"/>
    <n v="1291"/>
    <x v="0"/>
    <n v="0"/>
    <n v="109.98"/>
    <d v="2014-10-02T04:11:47"/>
    <s v="General Fund"/>
    <s v="English Second Language Programs"/>
    <s v="Computer Software"/>
    <s v="Special Programs"/>
    <s v="No Area Assigned"/>
    <s v="Canby SD 86"/>
    <s v="Clackamas ESD"/>
    <s v="Canby SD 86"/>
    <s v="NULL"/>
  </r>
  <r>
    <n v="2811745"/>
    <d v="2010-07-01T00:00:00"/>
    <x v="7"/>
    <n v="1902"/>
    <n v="1929"/>
    <s v="NULL"/>
    <n v="111"/>
    <n v="1010"/>
    <n v="1291"/>
    <x v="1"/>
    <n v="0"/>
    <n v="6210"/>
    <d v="2014-10-02T04:11:47"/>
    <s v="Special Revenue Funds"/>
    <s v="English Second Language Programs"/>
    <s v="Licensed Salaries"/>
    <s v="Special Programs"/>
    <s v="No Area Assigned"/>
    <s v="Canby SD 86"/>
    <s v="Clackamas ESD"/>
    <s v="Canby SD 86"/>
    <s v="NULL"/>
  </r>
  <r>
    <n v="2811746"/>
    <d v="2010-07-01T00:00:00"/>
    <x v="7"/>
    <n v="1902"/>
    <n v="1929"/>
    <s v="NULL"/>
    <n v="112"/>
    <n v="1010"/>
    <n v="1291"/>
    <x v="1"/>
    <n v="0"/>
    <n v="1814.9"/>
    <d v="2014-10-02T04:11:47"/>
    <s v="Special Revenue Funds"/>
    <s v="English Second Language Programs"/>
    <s v="Classified Salaries"/>
    <s v="Special Programs"/>
    <s v="No Area Assigned"/>
    <s v="Canby SD 86"/>
    <s v="Clackamas ESD"/>
    <s v="Canby SD 86"/>
    <s v="NULL"/>
  </r>
  <r>
    <n v="2811747"/>
    <d v="2010-07-01T00:00:00"/>
    <x v="7"/>
    <n v="1902"/>
    <n v="1929"/>
    <s v="NULL"/>
    <n v="121"/>
    <n v="1010"/>
    <n v="1291"/>
    <x v="1"/>
    <n v="0"/>
    <n v="2152.88"/>
    <d v="2014-10-02T04:11:47"/>
    <s v="Special Revenue Funds"/>
    <s v="English Second Language Programs"/>
    <s v="Substitutes – Licensed"/>
    <s v="Special Programs"/>
    <s v="No Area Assigned"/>
    <s v="Canby SD 86"/>
    <s v="Clackamas ESD"/>
    <s v="Canby SD 86"/>
    <s v="NULL"/>
  </r>
  <r>
    <n v="2811748"/>
    <d v="2010-07-01T00:00:00"/>
    <x v="7"/>
    <n v="1902"/>
    <n v="1929"/>
    <s v="NULL"/>
    <n v="122"/>
    <n v="1010"/>
    <n v="1291"/>
    <x v="1"/>
    <n v="0"/>
    <n v="49.75"/>
    <d v="2014-10-02T04:11:47"/>
    <s v="Special Revenue Funds"/>
    <s v="English Second Language Programs"/>
    <s v="Substitute - Classified"/>
    <s v="Special Programs"/>
    <s v="No Area Assigned"/>
    <s v="Canby SD 86"/>
    <s v="Clackamas ESD"/>
    <s v="Canby SD 86"/>
    <s v="NULL"/>
  </r>
  <r>
    <n v="2808967"/>
    <d v="2010-07-01T00:00:00"/>
    <x v="6"/>
    <n v="1902"/>
    <n v="1927"/>
    <s v="NULL"/>
    <n v="230"/>
    <n v="1010"/>
    <n v="1291"/>
    <x v="0"/>
    <n v="280"/>
    <n v="91.51"/>
    <d v="2014-10-02T04:11:47"/>
    <s v="General Fund"/>
    <s v="English Second Language Programs"/>
    <s v="Other Required Payroll Costs"/>
    <s v="Special Programs"/>
    <s v="English as a Second Language"/>
    <s v="Colton SD 53"/>
    <s v="Clackamas ESD"/>
    <s v="Colton SD 53"/>
    <s v="NULL"/>
  </r>
  <r>
    <n v="2808968"/>
    <d v="2010-07-01T00:00:00"/>
    <x v="6"/>
    <n v="1902"/>
    <n v="1927"/>
    <s v="NULL"/>
    <n v="240"/>
    <n v="1010"/>
    <n v="1291"/>
    <x v="0"/>
    <n v="280"/>
    <n v="3488.12"/>
    <d v="2014-10-02T04:11:47"/>
    <s v="General Fund"/>
    <s v="English Second Language Programs"/>
    <s v="Contractual Employee Benefits"/>
    <s v="Special Programs"/>
    <s v="English as a Second Language"/>
    <s v="Colton SD 53"/>
    <s v="Clackamas ESD"/>
    <s v="Colton SD 53"/>
    <s v="NULL"/>
  </r>
  <r>
    <n v="2808969"/>
    <d v="2010-07-01T00:00:00"/>
    <x v="6"/>
    <n v="1902"/>
    <n v="1927"/>
    <s v="NULL"/>
    <n v="410"/>
    <n v="1010"/>
    <n v="1291"/>
    <x v="0"/>
    <n v="280"/>
    <n v="29.99"/>
    <d v="2014-10-02T04:11:47"/>
    <s v="General Fund"/>
    <s v="English Second Language Programs"/>
    <s v="Consumable Supplies and Materials"/>
    <s v="Special Programs"/>
    <s v="English as a Second Language"/>
    <s v="Colton SD 53"/>
    <s v="Clackamas ESD"/>
    <s v="Colton SD 53"/>
    <s v="NULL"/>
  </r>
  <r>
    <n v="2812680"/>
    <d v="2010-07-01T00:00:00"/>
    <x v="7"/>
    <n v="1902"/>
    <n v="1929"/>
    <n v="127"/>
    <n v="111"/>
    <n v="1010"/>
    <n v="1291"/>
    <x v="0"/>
    <n v="0"/>
    <n v="145722.94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Ninety-One School"/>
  </r>
  <r>
    <n v="2812681"/>
    <d v="2010-07-01T00:00:00"/>
    <x v="7"/>
    <n v="1902"/>
    <n v="1929"/>
    <n v="127"/>
    <n v="112"/>
    <n v="1010"/>
    <n v="1291"/>
    <x v="0"/>
    <n v="0"/>
    <n v="22426.400000000001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Ninety-One School"/>
  </r>
  <r>
    <n v="2812682"/>
    <d v="2010-07-01T00:00:00"/>
    <x v="7"/>
    <n v="1902"/>
    <n v="1929"/>
    <n v="127"/>
    <n v="121"/>
    <n v="1010"/>
    <n v="1291"/>
    <x v="0"/>
    <n v="0"/>
    <n v="1514.98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Ninety-One School"/>
  </r>
  <r>
    <n v="2812683"/>
    <d v="2010-07-01T00:00:00"/>
    <x v="7"/>
    <n v="1902"/>
    <n v="1929"/>
    <n v="127"/>
    <n v="122"/>
    <n v="1010"/>
    <n v="1291"/>
    <x v="0"/>
    <n v="0"/>
    <n v="194.03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Ninety-One School"/>
  </r>
  <r>
    <n v="2812684"/>
    <d v="2010-07-01T00:00:00"/>
    <x v="7"/>
    <n v="1902"/>
    <n v="1929"/>
    <n v="127"/>
    <n v="210"/>
    <n v="1010"/>
    <n v="1291"/>
    <x v="0"/>
    <n v="0"/>
    <n v="27777.62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Ninety-One School"/>
  </r>
  <r>
    <n v="2812685"/>
    <d v="2010-07-01T00:00:00"/>
    <x v="7"/>
    <n v="1902"/>
    <n v="1929"/>
    <n v="127"/>
    <n v="220"/>
    <n v="1010"/>
    <n v="1291"/>
    <x v="0"/>
    <n v="0"/>
    <n v="12836.77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Ninety-One School"/>
  </r>
  <r>
    <n v="2812686"/>
    <d v="2010-07-01T00:00:00"/>
    <x v="7"/>
    <n v="1902"/>
    <n v="1929"/>
    <n v="127"/>
    <n v="230"/>
    <n v="1010"/>
    <n v="1291"/>
    <x v="0"/>
    <n v="0"/>
    <n v="794.77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Ninety-One School"/>
  </r>
  <r>
    <n v="2812687"/>
    <d v="2010-07-01T00:00:00"/>
    <x v="7"/>
    <n v="1902"/>
    <n v="1929"/>
    <n v="127"/>
    <n v="240"/>
    <n v="1010"/>
    <n v="1291"/>
    <x v="0"/>
    <n v="0"/>
    <n v="53440.2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Ninety-One School"/>
  </r>
  <r>
    <n v="2812688"/>
    <d v="2010-07-01T00:00:00"/>
    <x v="7"/>
    <n v="1902"/>
    <n v="1929"/>
    <n v="127"/>
    <n v="350"/>
    <n v="1010"/>
    <n v="1291"/>
    <x v="0"/>
    <n v="0"/>
    <n v="582.57000000000005"/>
    <d v="2014-10-02T04:11:47"/>
    <s v="General Fund"/>
    <s v="English Second Language Programs"/>
    <s v="Communication"/>
    <s v="Special Programs"/>
    <s v="No Area Assigned"/>
    <s v="Canby SD 86"/>
    <s v="Clackamas ESD"/>
    <s v="Canby SD 86"/>
    <s v="Ninety-One School"/>
  </r>
  <r>
    <n v="2812689"/>
    <d v="2010-07-01T00:00:00"/>
    <x v="7"/>
    <n v="1902"/>
    <n v="1929"/>
    <n v="127"/>
    <n v="410"/>
    <n v="1010"/>
    <n v="1291"/>
    <x v="0"/>
    <n v="0"/>
    <n v="178.47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Ninety-One School"/>
  </r>
  <r>
    <n v="2812886"/>
    <d v="2010-07-01T00:00:00"/>
    <x v="7"/>
    <n v="1902"/>
    <n v="1929"/>
    <n v="140"/>
    <n v="111"/>
    <n v="1010"/>
    <n v="1291"/>
    <x v="0"/>
    <n v="0"/>
    <n v="208618.67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Canby High School"/>
  </r>
  <r>
    <n v="2812887"/>
    <d v="2010-07-01T00:00:00"/>
    <x v="7"/>
    <n v="1902"/>
    <n v="1929"/>
    <n v="140"/>
    <n v="112"/>
    <n v="1010"/>
    <n v="1291"/>
    <x v="0"/>
    <n v="0"/>
    <n v="19163.97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Canby High School"/>
  </r>
  <r>
    <n v="2812888"/>
    <d v="2010-07-01T00:00:00"/>
    <x v="7"/>
    <n v="1902"/>
    <n v="1929"/>
    <n v="140"/>
    <n v="121"/>
    <n v="1010"/>
    <n v="1291"/>
    <x v="0"/>
    <n v="0"/>
    <n v="3667.85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Canby High School"/>
  </r>
  <r>
    <n v="2812889"/>
    <d v="2010-07-01T00:00:00"/>
    <x v="7"/>
    <n v="1902"/>
    <n v="1929"/>
    <n v="140"/>
    <n v="210"/>
    <n v="1010"/>
    <n v="1291"/>
    <x v="0"/>
    <n v="0"/>
    <n v="37453.94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Canby High School"/>
  </r>
  <r>
    <n v="2812890"/>
    <d v="2010-07-01T00:00:00"/>
    <x v="7"/>
    <n v="1902"/>
    <n v="1929"/>
    <n v="140"/>
    <n v="220"/>
    <n v="1010"/>
    <n v="1291"/>
    <x v="0"/>
    <n v="0"/>
    <n v="17573.09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Canby High School"/>
  </r>
  <r>
    <n v="2812891"/>
    <d v="2010-07-01T00:00:00"/>
    <x v="7"/>
    <n v="1902"/>
    <n v="1929"/>
    <n v="140"/>
    <n v="230"/>
    <n v="1010"/>
    <n v="1291"/>
    <x v="0"/>
    <n v="0"/>
    <n v="1071.08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Canby High School"/>
  </r>
  <r>
    <n v="2812892"/>
    <d v="2010-07-01T00:00:00"/>
    <x v="7"/>
    <n v="1902"/>
    <n v="1929"/>
    <n v="140"/>
    <n v="240"/>
    <n v="1010"/>
    <n v="1291"/>
    <x v="0"/>
    <n v="0"/>
    <n v="73921.27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Canby High School"/>
  </r>
  <r>
    <n v="2812893"/>
    <d v="2010-07-01T00:00:00"/>
    <x v="7"/>
    <n v="1902"/>
    <n v="1929"/>
    <n v="140"/>
    <n v="350"/>
    <n v="1010"/>
    <n v="1291"/>
    <x v="0"/>
    <n v="0"/>
    <n v="1813.36"/>
    <d v="2014-10-02T04:11:47"/>
    <s v="General Fund"/>
    <s v="English Second Language Programs"/>
    <s v="Communication"/>
    <s v="Special Programs"/>
    <s v="No Area Assigned"/>
    <s v="Canby SD 86"/>
    <s v="Clackamas ESD"/>
    <s v="Canby SD 86"/>
    <s v="Canby High School"/>
  </r>
  <r>
    <n v="2807003"/>
    <d v="2010-07-01T00:00:00"/>
    <x v="4"/>
    <n v="1902"/>
    <n v="1926"/>
    <n v="88"/>
    <n v="121"/>
    <n v="1010"/>
    <n v="1291"/>
    <x v="0"/>
    <n v="280"/>
    <n v="1116.3599999999999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Welches Elementary School"/>
  </r>
  <r>
    <n v="2807004"/>
    <d v="2010-07-01T00:00:00"/>
    <x v="4"/>
    <n v="1902"/>
    <n v="1926"/>
    <n v="88"/>
    <n v="130"/>
    <n v="1010"/>
    <n v="1291"/>
    <x v="0"/>
    <n v="280"/>
    <n v="322.14"/>
    <d v="2014-10-02T04:11:47"/>
    <s v="General Fund"/>
    <s v="English Second Language Programs"/>
    <s v="Additional Salary"/>
    <s v="Special Programs"/>
    <s v="English as a Second Language"/>
    <s v="Oregon Trail SD 46"/>
    <s v="Clackamas ESD"/>
    <s v="Oregon Trail SD 46"/>
    <s v="Welches Elementary School"/>
  </r>
  <r>
    <n v="2807005"/>
    <d v="2010-07-01T00:00:00"/>
    <x v="4"/>
    <n v="1902"/>
    <n v="1926"/>
    <n v="88"/>
    <n v="210"/>
    <n v="1010"/>
    <n v="1291"/>
    <x v="0"/>
    <n v="280"/>
    <n v="6888.49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Welches Elementary School"/>
  </r>
  <r>
    <n v="2807006"/>
    <d v="2010-07-01T00:00:00"/>
    <x v="4"/>
    <n v="1902"/>
    <n v="1926"/>
    <n v="88"/>
    <n v="220"/>
    <n v="1010"/>
    <n v="1291"/>
    <x v="0"/>
    <n v="280"/>
    <n v="2623.32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Welches Elementary School"/>
  </r>
  <r>
    <n v="2807007"/>
    <d v="2010-07-01T00:00:00"/>
    <x v="4"/>
    <n v="1902"/>
    <n v="1926"/>
    <n v="88"/>
    <n v="230"/>
    <n v="1010"/>
    <n v="1291"/>
    <x v="0"/>
    <n v="280"/>
    <n v="271.61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Welches Elementary School"/>
  </r>
  <r>
    <n v="2807008"/>
    <d v="2010-07-01T00:00:00"/>
    <x v="4"/>
    <n v="1902"/>
    <n v="1926"/>
    <n v="88"/>
    <n v="240"/>
    <n v="1010"/>
    <n v="1291"/>
    <x v="0"/>
    <n v="280"/>
    <n v="4232.5200000000004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Welches Elementary School"/>
  </r>
  <r>
    <n v="2807140"/>
    <d v="2010-07-01T00:00:00"/>
    <x v="4"/>
    <n v="1902"/>
    <n v="1926"/>
    <n v="96"/>
    <n v="111"/>
    <n v="1010"/>
    <n v="1291"/>
    <x v="0"/>
    <n v="280"/>
    <n v="35793.839999999997"/>
    <d v="2014-10-02T04:11:47"/>
    <s v="General Fund"/>
    <s v="English Second Language Programs"/>
    <s v="Licensed Salaries"/>
    <s v="Special Programs"/>
    <s v="English as a Second Language"/>
    <s v="Oregon Trail SD 46"/>
    <s v="Clackamas ESD"/>
    <s v="Oregon Trail SD 46"/>
    <s v="Naas Elementary School"/>
  </r>
  <r>
    <n v="2807141"/>
    <d v="2010-07-01T00:00:00"/>
    <x v="4"/>
    <n v="1902"/>
    <n v="1926"/>
    <n v="96"/>
    <n v="121"/>
    <n v="1010"/>
    <n v="1291"/>
    <x v="0"/>
    <n v="280"/>
    <n v="159.47"/>
    <d v="2014-10-02T04:11:47"/>
    <s v="General Fund"/>
    <s v="English Second Language Programs"/>
    <s v="Substitutes – Licensed"/>
    <s v="Special Programs"/>
    <s v="English as a Second Language"/>
    <s v="Oregon Trail SD 46"/>
    <s v="Clackamas ESD"/>
    <s v="Oregon Trail SD 46"/>
    <s v="Naas Elementary School"/>
  </r>
  <r>
    <n v="2807142"/>
    <d v="2010-07-01T00:00:00"/>
    <x v="4"/>
    <n v="1902"/>
    <n v="1926"/>
    <n v="96"/>
    <n v="210"/>
    <n v="1010"/>
    <n v="1291"/>
    <x v="0"/>
    <n v="280"/>
    <n v="7260.14"/>
    <d v="2014-10-02T04:11:47"/>
    <s v="General Fund"/>
    <s v="English Second Language Programs"/>
    <s v="Public Employees Retirement System"/>
    <s v="Special Programs"/>
    <s v="English as a Second Language"/>
    <s v="Oregon Trail SD 46"/>
    <s v="Clackamas ESD"/>
    <s v="Oregon Trail SD 46"/>
    <s v="Naas Elementary School"/>
  </r>
  <r>
    <n v="2807143"/>
    <d v="2010-07-01T00:00:00"/>
    <x v="4"/>
    <n v="1902"/>
    <n v="1926"/>
    <n v="96"/>
    <n v="220"/>
    <n v="1010"/>
    <n v="1291"/>
    <x v="0"/>
    <n v="280"/>
    <n v="2649.66"/>
    <d v="2014-10-02T04:11:47"/>
    <s v="General Fund"/>
    <s v="English Second Language Programs"/>
    <s v="Social Security Administration"/>
    <s v="Special Programs"/>
    <s v="English as a Second Language"/>
    <s v="Oregon Trail SD 46"/>
    <s v="Clackamas ESD"/>
    <s v="Oregon Trail SD 46"/>
    <s v="Naas Elementary School"/>
  </r>
  <r>
    <n v="2807144"/>
    <d v="2010-07-01T00:00:00"/>
    <x v="4"/>
    <n v="1902"/>
    <n v="1926"/>
    <n v="96"/>
    <n v="230"/>
    <n v="1010"/>
    <n v="1291"/>
    <x v="0"/>
    <n v="280"/>
    <n v="281.33999999999997"/>
    <d v="2014-10-02T04:11:47"/>
    <s v="General Fund"/>
    <s v="English Second Language Programs"/>
    <s v="Other Required Payroll Costs"/>
    <s v="Special Programs"/>
    <s v="English as a Second Language"/>
    <s v="Oregon Trail SD 46"/>
    <s v="Clackamas ESD"/>
    <s v="Oregon Trail SD 46"/>
    <s v="Naas Elementary School"/>
  </r>
  <r>
    <n v="2807145"/>
    <d v="2010-07-01T00:00:00"/>
    <x v="4"/>
    <n v="1902"/>
    <n v="1926"/>
    <n v="96"/>
    <n v="240"/>
    <n v="1010"/>
    <n v="1291"/>
    <x v="0"/>
    <n v="280"/>
    <n v="9705.6"/>
    <d v="2014-10-02T04:11:47"/>
    <s v="General Fund"/>
    <s v="English Second Language Programs"/>
    <s v="Contractual Employee Benefits"/>
    <s v="Special Programs"/>
    <s v="English as a Second Language"/>
    <s v="Oregon Trail SD 46"/>
    <s v="Clackamas ESD"/>
    <s v="Oregon Trail SD 46"/>
    <s v="Naas Elementary School"/>
  </r>
  <r>
    <n v="2814645"/>
    <d v="2010-07-01T00:00:00"/>
    <x v="8"/>
    <n v="1902"/>
    <n v="1931"/>
    <s v="NULL"/>
    <n v="121"/>
    <n v="1010"/>
    <n v="1291"/>
    <x v="0"/>
    <n v="0"/>
    <n v="161.69999999999999"/>
    <d v="2014-10-02T04:11:47"/>
    <s v="General Fund"/>
    <s v="English Second Language Programs"/>
    <s v="Substitutes – Licensed"/>
    <s v="Special Programs"/>
    <s v="No Area Assigned"/>
    <s v="Gladstone SD 115"/>
    <s v="Clackamas ESD"/>
    <s v="Gladstone SD 115"/>
    <s v="NULL"/>
  </r>
  <r>
    <n v="2814646"/>
    <d v="2010-07-01T00:00:00"/>
    <x v="8"/>
    <n v="1902"/>
    <n v="1931"/>
    <s v="NULL"/>
    <n v="220"/>
    <n v="1010"/>
    <n v="1291"/>
    <x v="0"/>
    <n v="0"/>
    <n v="12.37"/>
    <d v="2014-10-02T04:11:47"/>
    <s v="General Fund"/>
    <s v="English Second Language Programs"/>
    <s v="Social Security Administration"/>
    <s v="Special Programs"/>
    <s v="No Area Assigned"/>
    <s v="Gladstone SD 115"/>
    <s v="Clackamas ESD"/>
    <s v="Gladstone SD 115"/>
    <s v="NULL"/>
  </r>
  <r>
    <n v="2814647"/>
    <d v="2010-07-01T00:00:00"/>
    <x v="8"/>
    <n v="1902"/>
    <n v="1931"/>
    <s v="NULL"/>
    <n v="230"/>
    <n v="1010"/>
    <n v="1291"/>
    <x v="0"/>
    <n v="0"/>
    <n v="0.94"/>
    <d v="2014-10-02T04:11:47"/>
    <s v="General Fund"/>
    <s v="English Second Language Programs"/>
    <s v="Other Required Payroll Costs"/>
    <s v="Special Programs"/>
    <s v="No Area Assigned"/>
    <s v="Gladstone SD 115"/>
    <s v="Clackamas ESD"/>
    <s v="Gladstone SD 115"/>
    <s v="NULL"/>
  </r>
  <r>
    <n v="2814648"/>
    <d v="2010-07-01T00:00:00"/>
    <x v="8"/>
    <n v="1902"/>
    <n v="1931"/>
    <s v="NULL"/>
    <n v="410"/>
    <n v="1010"/>
    <n v="1291"/>
    <x v="0"/>
    <n v="0"/>
    <n v="1.03"/>
    <d v="2014-10-02T04:11:47"/>
    <s v="General Fund"/>
    <s v="English Second Language Programs"/>
    <s v="Consumable Supplies and Materials"/>
    <s v="Special Programs"/>
    <s v="No Area Assigned"/>
    <s v="Gladstone SD 115"/>
    <s v="Clackamas ESD"/>
    <s v="Gladstone SD 115"/>
    <s v="NULL"/>
  </r>
  <r>
    <n v="2814751"/>
    <d v="2010-07-01T00:00:00"/>
    <x v="8"/>
    <n v="1902"/>
    <n v="1931"/>
    <s v="NULL"/>
    <n v="111"/>
    <n v="1010"/>
    <n v="1291"/>
    <x v="0"/>
    <n v="210"/>
    <n v="113066.49"/>
    <d v="2014-10-02T04:11:47"/>
    <s v="General Fund"/>
    <s v="English Second Language Programs"/>
    <s v="Licensed Salaries"/>
    <s v="Special Programs"/>
    <s v="Second Language"/>
    <s v="Gladstone SD 115"/>
    <s v="Clackamas ESD"/>
    <s v="Gladstone SD 115"/>
    <s v="NULL"/>
  </r>
  <r>
    <n v="2814752"/>
    <d v="2010-07-01T00:00:00"/>
    <x v="8"/>
    <n v="1902"/>
    <n v="1931"/>
    <s v="NULL"/>
    <n v="112"/>
    <n v="1010"/>
    <n v="1291"/>
    <x v="0"/>
    <n v="210"/>
    <n v="17300.13"/>
    <d v="2014-10-02T04:11:47"/>
    <s v="General Fund"/>
    <s v="English Second Language Programs"/>
    <s v="Classified Salaries"/>
    <s v="Special Programs"/>
    <s v="Second Language"/>
    <s v="Gladstone SD 115"/>
    <s v="Clackamas ESD"/>
    <s v="Gladstone SD 115"/>
    <s v="NULL"/>
  </r>
  <r>
    <n v="2814753"/>
    <d v="2010-07-01T00:00:00"/>
    <x v="8"/>
    <n v="1902"/>
    <n v="1931"/>
    <s v="NULL"/>
    <n v="113"/>
    <n v="1010"/>
    <n v="1291"/>
    <x v="0"/>
    <n v="210"/>
    <n v="12808.33"/>
    <d v="2014-10-02T04:11:47"/>
    <s v="General Fund"/>
    <s v="English Second Language Programs"/>
    <s v="Administrators"/>
    <s v="Special Programs"/>
    <s v="Second Language"/>
    <s v="Gladstone SD 115"/>
    <s v="Clackamas ESD"/>
    <s v="Gladstone SD 115"/>
    <s v="NULL"/>
  </r>
  <r>
    <n v="2814754"/>
    <d v="2010-07-01T00:00:00"/>
    <x v="8"/>
    <n v="1902"/>
    <n v="1931"/>
    <s v="NULL"/>
    <n v="123"/>
    <n v="1010"/>
    <n v="1291"/>
    <x v="0"/>
    <n v="210"/>
    <n v="1987.68"/>
    <d v="2014-10-02T04:11:47"/>
    <s v="General Fund"/>
    <s v="English Second Language Programs"/>
    <s v="Temporary –  Licensed"/>
    <s v="Special Programs"/>
    <s v="Second Language"/>
    <s v="Gladstone SD 115"/>
    <s v="Clackamas ESD"/>
    <s v="Gladstone SD 115"/>
    <s v="NULL"/>
  </r>
  <r>
    <n v="2811749"/>
    <d v="2010-07-01T00:00:00"/>
    <x v="7"/>
    <n v="1902"/>
    <n v="1929"/>
    <s v="NULL"/>
    <n v="210"/>
    <n v="1010"/>
    <n v="1291"/>
    <x v="1"/>
    <n v="0"/>
    <n v="1515"/>
    <d v="2014-10-02T04:11:47"/>
    <s v="Special Revenue Funds"/>
    <s v="English Second Language Programs"/>
    <s v="Public Employees Retirement System"/>
    <s v="Special Programs"/>
    <s v="No Area Assigned"/>
    <s v="Canby SD 86"/>
    <s v="Clackamas ESD"/>
    <s v="Canby SD 86"/>
    <s v="NULL"/>
  </r>
  <r>
    <n v="2811750"/>
    <d v="2010-07-01T00:00:00"/>
    <x v="7"/>
    <n v="1902"/>
    <n v="1929"/>
    <s v="NULL"/>
    <n v="220"/>
    <n v="1010"/>
    <n v="1291"/>
    <x v="1"/>
    <n v="0"/>
    <n v="782.4"/>
    <d v="2014-10-02T04:11:47"/>
    <s v="Special Revenue Funds"/>
    <s v="English Second Language Programs"/>
    <s v="Social Security Administration"/>
    <s v="Special Programs"/>
    <s v="No Area Assigned"/>
    <s v="Canby SD 86"/>
    <s v="Clackamas ESD"/>
    <s v="Canby SD 86"/>
    <s v="NULL"/>
  </r>
  <r>
    <n v="2811751"/>
    <d v="2010-07-01T00:00:00"/>
    <x v="7"/>
    <n v="1902"/>
    <n v="1929"/>
    <s v="NULL"/>
    <n v="230"/>
    <n v="1010"/>
    <n v="1291"/>
    <x v="1"/>
    <n v="0"/>
    <n v="49.26"/>
    <d v="2014-10-02T04:11:47"/>
    <s v="Special Revenue Funds"/>
    <s v="English Second Language Programs"/>
    <s v="Other Required Payroll Costs"/>
    <s v="Special Programs"/>
    <s v="No Area Assigned"/>
    <s v="Canby SD 86"/>
    <s v="Clackamas ESD"/>
    <s v="Canby SD 86"/>
    <s v="NULL"/>
  </r>
  <r>
    <n v="2811752"/>
    <d v="2010-07-01T00:00:00"/>
    <x v="7"/>
    <n v="1902"/>
    <n v="1929"/>
    <s v="NULL"/>
    <n v="410"/>
    <n v="1010"/>
    <n v="1291"/>
    <x v="1"/>
    <n v="0"/>
    <n v="1154.73"/>
    <d v="2014-10-02T04:11:47"/>
    <s v="Special Revenue Funds"/>
    <s v="English Second Language Programs"/>
    <s v="Consumable Supplies and Materials"/>
    <s v="Special Programs"/>
    <s v="No Area Assigned"/>
    <s v="Canby SD 86"/>
    <s v="Clackamas ESD"/>
    <s v="Canby SD 86"/>
    <s v="NULL"/>
  </r>
  <r>
    <n v="2811753"/>
    <d v="2010-07-01T00:00:00"/>
    <x v="7"/>
    <n v="1902"/>
    <n v="1929"/>
    <s v="NULL"/>
    <n v="420"/>
    <n v="1010"/>
    <n v="1291"/>
    <x v="1"/>
    <n v="0"/>
    <n v="1137.5"/>
    <d v="2014-10-02T04:11:47"/>
    <s v="Special Revenue Funds"/>
    <s v="English Second Language Programs"/>
    <s v="Textbooks"/>
    <s v="Special Programs"/>
    <s v="No Area Assigned"/>
    <s v="Canby SD 86"/>
    <s v="Clackamas ESD"/>
    <s v="Canby SD 86"/>
    <s v="NULL"/>
  </r>
  <r>
    <n v="2811754"/>
    <d v="2010-07-01T00:00:00"/>
    <x v="7"/>
    <n v="1902"/>
    <n v="1929"/>
    <s v="NULL"/>
    <n v="480"/>
    <n v="1010"/>
    <n v="1291"/>
    <x v="1"/>
    <n v="0"/>
    <n v="4662.3100000000004"/>
    <d v="2014-10-02T04:11:47"/>
    <s v="Special Revenue Funds"/>
    <s v="English Second Language Programs"/>
    <s v="Computer hardware"/>
    <s v="Special Programs"/>
    <s v="No Area Assigned"/>
    <s v="Canby SD 86"/>
    <s v="Clackamas ESD"/>
    <s v="Canby SD 86"/>
    <s v="NULL"/>
  </r>
  <r>
    <n v="2812052"/>
    <d v="2010-07-01T00:00:00"/>
    <x v="7"/>
    <n v="1902"/>
    <n v="1929"/>
    <n v="92"/>
    <n v="111"/>
    <n v="1010"/>
    <n v="1291"/>
    <x v="0"/>
    <n v="0"/>
    <n v="15092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Carus School"/>
  </r>
  <r>
    <n v="2812053"/>
    <d v="2010-07-01T00:00:00"/>
    <x v="7"/>
    <n v="1902"/>
    <n v="1929"/>
    <n v="92"/>
    <n v="112"/>
    <n v="1010"/>
    <n v="1291"/>
    <x v="0"/>
    <n v="0"/>
    <n v="3740.85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Carus School"/>
  </r>
  <r>
    <n v="2812054"/>
    <d v="2010-07-01T00:00:00"/>
    <x v="7"/>
    <n v="1902"/>
    <n v="1929"/>
    <n v="92"/>
    <n v="121"/>
    <n v="1010"/>
    <n v="1291"/>
    <x v="0"/>
    <n v="0"/>
    <n v="279.08999999999997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Carus School"/>
  </r>
  <r>
    <n v="2812055"/>
    <d v="2010-07-01T00:00:00"/>
    <x v="7"/>
    <n v="1902"/>
    <n v="1929"/>
    <n v="92"/>
    <n v="210"/>
    <n v="1010"/>
    <n v="1291"/>
    <x v="0"/>
    <n v="0"/>
    <n v="3114.05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Carus School"/>
  </r>
  <r>
    <n v="2812056"/>
    <d v="2010-07-01T00:00:00"/>
    <x v="7"/>
    <n v="1902"/>
    <n v="1929"/>
    <n v="92"/>
    <n v="220"/>
    <n v="1010"/>
    <n v="1291"/>
    <x v="0"/>
    <n v="0"/>
    <n v="1360.37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Carus School"/>
  </r>
  <r>
    <n v="2812057"/>
    <d v="2010-07-01T00:00:00"/>
    <x v="7"/>
    <n v="1902"/>
    <n v="1929"/>
    <n v="92"/>
    <n v="230"/>
    <n v="1010"/>
    <n v="1291"/>
    <x v="0"/>
    <n v="0"/>
    <n v="88.09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Carus School"/>
  </r>
  <r>
    <n v="2812058"/>
    <d v="2010-07-01T00:00:00"/>
    <x v="7"/>
    <n v="1902"/>
    <n v="1929"/>
    <n v="92"/>
    <n v="240"/>
    <n v="1010"/>
    <n v="1291"/>
    <x v="0"/>
    <n v="0"/>
    <n v="5466.65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Carus School"/>
  </r>
  <r>
    <n v="2812197"/>
    <d v="2010-07-01T00:00:00"/>
    <x v="7"/>
    <n v="1902"/>
    <n v="1929"/>
    <n v="122"/>
    <n v="111"/>
    <n v="1010"/>
    <n v="1291"/>
    <x v="0"/>
    <n v="0"/>
    <n v="153143.72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William Knight Elementary School"/>
  </r>
  <r>
    <n v="2812198"/>
    <d v="2010-07-01T00:00:00"/>
    <x v="7"/>
    <n v="1902"/>
    <n v="1929"/>
    <n v="122"/>
    <n v="112"/>
    <n v="1010"/>
    <n v="1291"/>
    <x v="0"/>
    <n v="0"/>
    <n v="16403.419999999998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William Knight Elementary School"/>
  </r>
  <r>
    <n v="2812199"/>
    <d v="2010-07-01T00:00:00"/>
    <x v="7"/>
    <n v="1902"/>
    <n v="1929"/>
    <n v="122"/>
    <n v="121"/>
    <n v="1010"/>
    <n v="1291"/>
    <x v="0"/>
    <n v="0"/>
    <n v="6936.98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William Knight Elementary School"/>
  </r>
  <r>
    <n v="2812200"/>
    <d v="2010-07-01T00:00:00"/>
    <x v="7"/>
    <n v="1902"/>
    <n v="1929"/>
    <n v="122"/>
    <n v="122"/>
    <n v="1010"/>
    <n v="1291"/>
    <x v="0"/>
    <n v="0"/>
    <n v="2425.4299999999998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William Knight Elementary School"/>
  </r>
  <r>
    <n v="2812201"/>
    <d v="2010-07-01T00:00:00"/>
    <x v="7"/>
    <n v="1902"/>
    <n v="1929"/>
    <n v="122"/>
    <n v="130"/>
    <n v="1010"/>
    <n v="1291"/>
    <x v="0"/>
    <n v="0"/>
    <n v="53.36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William Knight Elementary School"/>
  </r>
  <r>
    <n v="2812202"/>
    <d v="2010-07-01T00:00:00"/>
    <x v="7"/>
    <n v="1902"/>
    <n v="1929"/>
    <n v="122"/>
    <n v="210"/>
    <n v="1010"/>
    <n v="1291"/>
    <x v="0"/>
    <n v="0"/>
    <n v="28528.43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William Knight Elementary School"/>
  </r>
  <r>
    <n v="2812203"/>
    <d v="2010-07-01T00:00:00"/>
    <x v="7"/>
    <n v="1902"/>
    <n v="1929"/>
    <n v="122"/>
    <n v="220"/>
    <n v="1010"/>
    <n v="1291"/>
    <x v="0"/>
    <n v="0"/>
    <n v="13345.38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William Knight Elementary School"/>
  </r>
  <r>
    <n v="2812204"/>
    <d v="2010-07-01T00:00:00"/>
    <x v="7"/>
    <n v="1902"/>
    <n v="1929"/>
    <n v="122"/>
    <n v="230"/>
    <n v="1010"/>
    <n v="1291"/>
    <x v="0"/>
    <n v="0"/>
    <n v="2426.6999999999998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William Knight Elementary School"/>
  </r>
  <r>
    <n v="2809835"/>
    <d v="2010-07-01T00:00:00"/>
    <x v="5"/>
    <n v="1902"/>
    <n v="1928"/>
    <s v="NULL"/>
    <n v="111"/>
    <n v="1010"/>
    <n v="1291"/>
    <x v="1"/>
    <n v="0"/>
    <n v="5365.04"/>
    <d v="2014-10-02T04:11:47"/>
    <s v="Special Revenue Funds"/>
    <s v="English Second Language Programs"/>
    <s v="Licensed Salaries"/>
    <s v="Special Programs"/>
    <s v="No Area Assigned"/>
    <s v="Oregon City SD 62"/>
    <s v="Clackamas ESD"/>
    <s v="Oregon City SD 62"/>
    <s v="NULL"/>
  </r>
  <r>
    <n v="2809836"/>
    <d v="2010-07-01T00:00:00"/>
    <x v="5"/>
    <n v="1902"/>
    <n v="1928"/>
    <s v="NULL"/>
    <n v="111"/>
    <n v="1010"/>
    <n v="1291"/>
    <x v="1"/>
    <n v="0"/>
    <n v="3508.08"/>
    <d v="2014-10-02T04:11:47"/>
    <s v="Special Revenue Funds"/>
    <s v="English Second Language Programs"/>
    <s v="Licensed Salaries"/>
    <s v="Special Programs"/>
    <s v="No Area Assigned"/>
    <s v="Oregon City SD 62"/>
    <s v="Clackamas ESD"/>
    <s v="Oregon City SD 62"/>
    <s v="NULL"/>
  </r>
  <r>
    <n v="2809837"/>
    <d v="2010-07-01T00:00:00"/>
    <x v="5"/>
    <n v="1902"/>
    <n v="1928"/>
    <s v="NULL"/>
    <n v="112"/>
    <n v="1010"/>
    <n v="1291"/>
    <x v="1"/>
    <n v="0"/>
    <n v="3406.68"/>
    <d v="2014-10-02T04:11:47"/>
    <s v="Special Revenue Funds"/>
    <s v="English Second Language Programs"/>
    <s v="Classified Salaries"/>
    <s v="Special Programs"/>
    <s v="No Area Assigned"/>
    <s v="Oregon City SD 62"/>
    <s v="Clackamas ESD"/>
    <s v="Oregon City SD 62"/>
    <s v="NULL"/>
  </r>
  <r>
    <n v="2809838"/>
    <d v="2010-07-01T00:00:00"/>
    <x v="5"/>
    <n v="1902"/>
    <n v="1928"/>
    <s v="NULL"/>
    <n v="121"/>
    <n v="1010"/>
    <n v="1291"/>
    <x v="1"/>
    <n v="0"/>
    <n v="15259.9"/>
    <d v="2014-10-02T04:11:47"/>
    <s v="Special Revenue Funds"/>
    <s v="English Second Language Programs"/>
    <s v="Substitutes – Licensed"/>
    <s v="Special Programs"/>
    <s v="No Area Assigned"/>
    <s v="Oregon City SD 62"/>
    <s v="Clackamas ESD"/>
    <s v="Oregon City SD 62"/>
    <s v="NULL"/>
  </r>
  <r>
    <n v="2809839"/>
    <d v="2010-07-01T00:00:00"/>
    <x v="5"/>
    <n v="1902"/>
    <n v="1928"/>
    <s v="NULL"/>
    <n v="122"/>
    <n v="1010"/>
    <n v="1291"/>
    <x v="1"/>
    <n v="0"/>
    <n v="188.17"/>
    <d v="2014-10-02T04:11:47"/>
    <s v="Special Revenue Funds"/>
    <s v="English Second Language Programs"/>
    <s v="Substitute - Classified"/>
    <s v="Special Programs"/>
    <s v="No Area Assigned"/>
    <s v="Oregon City SD 62"/>
    <s v="Clackamas ESD"/>
    <s v="Oregon City SD 62"/>
    <s v="NULL"/>
  </r>
  <r>
    <n v="2809840"/>
    <d v="2010-07-01T00:00:00"/>
    <x v="5"/>
    <n v="1902"/>
    <n v="1928"/>
    <s v="NULL"/>
    <n v="130"/>
    <n v="1010"/>
    <n v="1291"/>
    <x v="1"/>
    <n v="0"/>
    <n v="3163.01"/>
    <d v="2014-10-02T04:11:47"/>
    <s v="Special Revenue Funds"/>
    <s v="English Second Language Programs"/>
    <s v="Additional Salary"/>
    <s v="Special Programs"/>
    <s v="No Area Assigned"/>
    <s v="Oregon City SD 62"/>
    <s v="Clackamas ESD"/>
    <s v="Oregon City SD 62"/>
    <s v="NULL"/>
  </r>
  <r>
    <n v="2809841"/>
    <d v="2010-07-01T00:00:00"/>
    <x v="5"/>
    <n v="1902"/>
    <n v="1928"/>
    <s v="NULL"/>
    <n v="210"/>
    <n v="1010"/>
    <n v="1291"/>
    <x v="1"/>
    <n v="0"/>
    <n v="2066.27"/>
    <d v="2014-10-02T04:11:47"/>
    <s v="Special Revenue Funds"/>
    <s v="English Second Language Programs"/>
    <s v="Public Employees Retirement System"/>
    <s v="Special Programs"/>
    <s v="No Area Assigned"/>
    <s v="Oregon City SD 62"/>
    <s v="Clackamas ESD"/>
    <s v="Oregon City SD 62"/>
    <s v="NULL"/>
  </r>
  <r>
    <n v="2809842"/>
    <d v="2010-07-01T00:00:00"/>
    <x v="5"/>
    <n v="1902"/>
    <n v="1928"/>
    <s v="NULL"/>
    <n v="210"/>
    <n v="1010"/>
    <n v="1291"/>
    <x v="1"/>
    <n v="0"/>
    <n v="436.76"/>
    <d v="2014-10-02T04:11:47"/>
    <s v="Special Revenue Funds"/>
    <s v="English Second Language Programs"/>
    <s v="Public Employees Retirement System"/>
    <s v="Special Programs"/>
    <s v="No Area Assigned"/>
    <s v="Oregon City SD 62"/>
    <s v="Clackamas ESD"/>
    <s v="Oregon City SD 62"/>
    <s v="NULL"/>
  </r>
  <r>
    <n v="2809843"/>
    <d v="2010-07-01T00:00:00"/>
    <x v="5"/>
    <n v="1902"/>
    <n v="1928"/>
    <s v="NULL"/>
    <n v="220"/>
    <n v="1010"/>
    <n v="1291"/>
    <x v="1"/>
    <n v="0"/>
    <n v="263.29000000000002"/>
    <d v="2014-10-02T04:11:47"/>
    <s v="Special Revenue Funds"/>
    <s v="English Second Language Programs"/>
    <s v="Social Security Administration"/>
    <s v="Special Programs"/>
    <s v="No Area Assigned"/>
    <s v="Oregon City SD 62"/>
    <s v="Clackamas ESD"/>
    <s v="Oregon City SD 62"/>
    <s v="NULL"/>
  </r>
  <r>
    <n v="2809844"/>
    <d v="2010-07-01T00:00:00"/>
    <x v="5"/>
    <n v="1902"/>
    <n v="1928"/>
    <s v="NULL"/>
    <n v="220"/>
    <n v="1010"/>
    <n v="1291"/>
    <x v="1"/>
    <n v="0"/>
    <n v="2044.28"/>
    <d v="2014-10-02T04:11:47"/>
    <s v="Special Revenue Funds"/>
    <s v="English Second Language Programs"/>
    <s v="Social Security Administration"/>
    <s v="Special Programs"/>
    <s v="No Area Assigned"/>
    <s v="Oregon City SD 62"/>
    <s v="Clackamas ESD"/>
    <s v="Oregon City SD 62"/>
    <s v="NULL"/>
  </r>
  <r>
    <n v="2809845"/>
    <d v="2010-07-01T00:00:00"/>
    <x v="5"/>
    <n v="1902"/>
    <n v="1928"/>
    <s v="NULL"/>
    <n v="230"/>
    <n v="1010"/>
    <n v="1291"/>
    <x v="1"/>
    <n v="0"/>
    <n v="391.21"/>
    <d v="2014-10-02T04:11:47"/>
    <s v="Special Revenue Funds"/>
    <s v="English Second Language Programs"/>
    <s v="Other Required Payroll Costs"/>
    <s v="Special Programs"/>
    <s v="No Area Assigned"/>
    <s v="Oregon City SD 62"/>
    <s v="Clackamas ESD"/>
    <s v="Oregon City SD 62"/>
    <s v="NULL"/>
  </r>
  <r>
    <n v="2809846"/>
    <d v="2010-07-01T00:00:00"/>
    <x v="5"/>
    <n v="1902"/>
    <n v="1928"/>
    <s v="NULL"/>
    <n v="230"/>
    <n v="1010"/>
    <n v="1291"/>
    <x v="1"/>
    <n v="0"/>
    <n v="72.11"/>
    <d v="2014-10-02T04:11:47"/>
    <s v="Special Revenue Funds"/>
    <s v="English Second Language Programs"/>
    <s v="Other Required Payroll Costs"/>
    <s v="Special Programs"/>
    <s v="No Area Assigned"/>
    <s v="Oregon City SD 62"/>
    <s v="Clackamas ESD"/>
    <s v="Oregon City SD 62"/>
    <s v="NULL"/>
  </r>
  <r>
    <n v="2809847"/>
    <d v="2010-07-01T00:00:00"/>
    <x v="5"/>
    <n v="1902"/>
    <n v="1928"/>
    <s v="NULL"/>
    <n v="330"/>
    <n v="1010"/>
    <n v="1291"/>
    <x v="1"/>
    <n v="0"/>
    <n v="229.15"/>
    <d v="2014-10-02T04:11:47"/>
    <s v="Special Revenue Funds"/>
    <s v="English Second Language Programs"/>
    <s v="Student Transportation Services"/>
    <s v="Special Programs"/>
    <s v="No Area Assigned"/>
    <s v="Oregon City SD 62"/>
    <s v="Clackamas ESD"/>
    <s v="Oregon City SD 62"/>
    <s v="NULL"/>
  </r>
  <r>
    <n v="2809848"/>
    <d v="2010-07-01T00:00:00"/>
    <x v="5"/>
    <n v="1902"/>
    <n v="1928"/>
    <s v="NULL"/>
    <n v="340"/>
    <n v="1010"/>
    <n v="1291"/>
    <x v="1"/>
    <n v="0"/>
    <n v="1853"/>
    <d v="2014-10-02T04:11:47"/>
    <s v="Special Revenue Funds"/>
    <s v="English Second Language Programs"/>
    <s v="Travel"/>
    <s v="Special Programs"/>
    <s v="No Area Assigned"/>
    <s v="Oregon City SD 62"/>
    <s v="Clackamas ESD"/>
    <s v="Oregon City SD 62"/>
    <s v="NULL"/>
  </r>
  <r>
    <n v="2809849"/>
    <d v="2010-07-01T00:00:00"/>
    <x v="5"/>
    <n v="1902"/>
    <n v="1928"/>
    <s v="NULL"/>
    <n v="410"/>
    <n v="1010"/>
    <n v="1291"/>
    <x v="1"/>
    <n v="0"/>
    <n v="2562.3000000000002"/>
    <d v="2014-10-02T04:11:47"/>
    <s v="Special Revenue Funds"/>
    <s v="English Second Language Programs"/>
    <s v="Consumable Supplies and Materials"/>
    <s v="Special Programs"/>
    <s v="No Area Assigned"/>
    <s v="Oregon City SD 62"/>
    <s v="Clackamas ESD"/>
    <s v="Oregon City SD 62"/>
    <s v="NULL"/>
  </r>
  <r>
    <n v="2809850"/>
    <d v="2010-07-01T00:00:00"/>
    <x v="5"/>
    <n v="1902"/>
    <n v="1928"/>
    <s v="NULL"/>
    <n v="690"/>
    <n v="1010"/>
    <n v="1291"/>
    <x v="1"/>
    <n v="0"/>
    <n v="261.79000000000002"/>
    <d v="2014-10-02T04:11:47"/>
    <s v="Special Revenue Funds"/>
    <s v="English Second Language Programs"/>
    <s v="Grant Indirect Charges"/>
    <s v="Special Programs"/>
    <s v="No Area Assigned"/>
    <s v="Oregon City SD 62"/>
    <s v="Clackamas ESD"/>
    <s v="Oregon City SD 62"/>
    <s v="NULL"/>
  </r>
  <r>
    <n v="2816601"/>
    <d v="2010-07-01T00:00:00"/>
    <x v="9"/>
    <n v="1949"/>
    <n v="1965"/>
    <s v="NULL"/>
    <n v="111"/>
    <n v="1010"/>
    <n v="1291"/>
    <x v="0"/>
    <n v="0"/>
    <n v="120181.24"/>
    <d v="2014-10-02T04:11:47"/>
    <s v="General Fund"/>
    <s v="English Second Language Programs"/>
    <s v="Licensed Salaries"/>
    <s v="Special Programs"/>
    <s v="No Area Assigned"/>
    <s v="Coos Bay SD 9"/>
    <s v="South Coast ESD"/>
    <s v="Coos Bay SD 9"/>
    <s v="NULL"/>
  </r>
  <r>
    <n v="2816602"/>
    <d v="2010-07-01T00:00:00"/>
    <x v="9"/>
    <n v="1949"/>
    <n v="1965"/>
    <s v="NULL"/>
    <n v="130"/>
    <n v="1010"/>
    <n v="1291"/>
    <x v="0"/>
    <n v="0"/>
    <n v="497.71"/>
    <d v="2014-10-02T04:11:47"/>
    <s v="General Fund"/>
    <s v="English Second Language Programs"/>
    <s v="Additional Salary"/>
    <s v="Special Programs"/>
    <s v="No Area Assigned"/>
    <s v="Coos Bay SD 9"/>
    <s v="South Coast ESD"/>
    <s v="Coos Bay SD 9"/>
    <s v="NULL"/>
  </r>
  <r>
    <n v="2816603"/>
    <d v="2010-07-01T00:00:00"/>
    <x v="9"/>
    <n v="1949"/>
    <n v="1965"/>
    <s v="NULL"/>
    <n v="210"/>
    <n v="1010"/>
    <n v="1291"/>
    <x v="0"/>
    <n v="0"/>
    <n v="19611.14"/>
    <d v="2014-10-02T04:11:47"/>
    <s v="General Fund"/>
    <s v="English Second Language Programs"/>
    <s v="Public Employees Retirement System"/>
    <s v="Special Programs"/>
    <s v="No Area Assigned"/>
    <s v="Coos Bay SD 9"/>
    <s v="South Coast ESD"/>
    <s v="Coos Bay SD 9"/>
    <s v="NULL"/>
  </r>
  <r>
    <n v="2816604"/>
    <d v="2010-07-01T00:00:00"/>
    <x v="9"/>
    <n v="1949"/>
    <n v="1965"/>
    <s v="NULL"/>
    <n v="220"/>
    <n v="1010"/>
    <n v="1291"/>
    <x v="0"/>
    <n v="0"/>
    <n v="9188.17"/>
    <d v="2014-10-02T04:11:47"/>
    <s v="General Fund"/>
    <s v="English Second Language Programs"/>
    <s v="Social Security Administration"/>
    <s v="Special Programs"/>
    <s v="No Area Assigned"/>
    <s v="Coos Bay SD 9"/>
    <s v="South Coast ESD"/>
    <s v="Coos Bay SD 9"/>
    <s v="NULL"/>
  </r>
  <r>
    <n v="2816605"/>
    <d v="2010-07-01T00:00:00"/>
    <x v="9"/>
    <n v="1949"/>
    <n v="1965"/>
    <s v="NULL"/>
    <n v="230"/>
    <n v="1010"/>
    <n v="1291"/>
    <x v="0"/>
    <n v="0"/>
    <n v="738.13"/>
    <d v="2014-10-02T04:11:47"/>
    <s v="General Fund"/>
    <s v="English Second Language Programs"/>
    <s v="Other Required Payroll Costs"/>
    <s v="Special Programs"/>
    <s v="No Area Assigned"/>
    <s v="Coos Bay SD 9"/>
    <s v="South Coast ESD"/>
    <s v="Coos Bay SD 9"/>
    <s v="NULL"/>
  </r>
  <r>
    <n v="2816606"/>
    <d v="2010-07-01T00:00:00"/>
    <x v="9"/>
    <n v="1949"/>
    <n v="1965"/>
    <s v="NULL"/>
    <n v="240"/>
    <n v="1010"/>
    <n v="1291"/>
    <x v="0"/>
    <n v="0"/>
    <n v="32287.73"/>
    <d v="2014-10-02T04:11:47"/>
    <s v="General Fund"/>
    <s v="English Second Language Programs"/>
    <s v="Contractual Employee Benefits"/>
    <s v="Special Programs"/>
    <s v="No Area Assigned"/>
    <s v="Coos Bay SD 9"/>
    <s v="South Coast ESD"/>
    <s v="Coos Bay SD 9"/>
    <s v="NULL"/>
  </r>
  <r>
    <n v="2812894"/>
    <d v="2010-07-01T00:00:00"/>
    <x v="7"/>
    <n v="1902"/>
    <n v="1929"/>
    <n v="140"/>
    <n v="410"/>
    <n v="1010"/>
    <n v="1291"/>
    <x v="0"/>
    <n v="0"/>
    <n v="423.04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Canby High School"/>
  </r>
  <r>
    <n v="2813126"/>
    <d v="2010-07-01T00:00:00"/>
    <x v="7"/>
    <n v="1902"/>
    <n v="1929"/>
    <n v="140"/>
    <n v="310"/>
    <n v="1010"/>
    <n v="1291"/>
    <x v="1"/>
    <n v="0"/>
    <n v="1610"/>
    <d v="2014-10-02T04:11:47"/>
    <s v="Special Revenue Funds"/>
    <s v="English Second Language Programs"/>
    <s v="Instructional; Professional; and Technical Services"/>
    <s v="Special Programs"/>
    <s v="No Area Assigned"/>
    <s v="Canby SD 86"/>
    <s v="Clackamas ESD"/>
    <s v="Canby SD 86"/>
    <s v="Canby High School"/>
  </r>
  <r>
    <n v="2813246"/>
    <d v="2010-07-01T00:00:00"/>
    <x v="7"/>
    <n v="1902"/>
    <n v="1929"/>
    <n v="1307"/>
    <n v="111"/>
    <n v="1010"/>
    <n v="1291"/>
    <x v="0"/>
    <n v="0"/>
    <n v="254268.39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Cecile Trost Elementary School"/>
  </r>
  <r>
    <n v="2813247"/>
    <d v="2010-07-01T00:00:00"/>
    <x v="7"/>
    <n v="1902"/>
    <n v="1929"/>
    <n v="1307"/>
    <n v="112"/>
    <n v="1010"/>
    <n v="1291"/>
    <x v="0"/>
    <n v="0"/>
    <n v="36861.089999999997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Cecile Trost Elementary School"/>
  </r>
  <r>
    <n v="2813248"/>
    <d v="2010-07-01T00:00:00"/>
    <x v="7"/>
    <n v="1902"/>
    <n v="1929"/>
    <n v="1307"/>
    <n v="121"/>
    <n v="1010"/>
    <n v="1291"/>
    <x v="0"/>
    <n v="0"/>
    <n v="4544.9399999999996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Cecile Trost Elementary School"/>
  </r>
  <r>
    <n v="2813249"/>
    <d v="2010-07-01T00:00:00"/>
    <x v="7"/>
    <n v="1902"/>
    <n v="1929"/>
    <n v="1307"/>
    <n v="122"/>
    <n v="1010"/>
    <n v="1291"/>
    <x v="0"/>
    <n v="0"/>
    <n v="2028.07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Cecile Trost Elementary School"/>
  </r>
  <r>
    <n v="2813250"/>
    <d v="2010-07-01T00:00:00"/>
    <x v="7"/>
    <n v="1902"/>
    <n v="1929"/>
    <n v="1307"/>
    <n v="210"/>
    <n v="1010"/>
    <n v="1291"/>
    <x v="0"/>
    <n v="0"/>
    <n v="49301.19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Cecile Trost Elementary School"/>
  </r>
  <r>
    <n v="2813251"/>
    <d v="2010-07-01T00:00:00"/>
    <x v="7"/>
    <n v="1902"/>
    <n v="1929"/>
    <n v="1307"/>
    <n v="220"/>
    <n v="1010"/>
    <n v="1291"/>
    <x v="0"/>
    <n v="0"/>
    <n v="22456.49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Cecile Trost Elementary School"/>
  </r>
  <r>
    <n v="2813252"/>
    <d v="2010-07-01T00:00:00"/>
    <x v="7"/>
    <n v="1902"/>
    <n v="1929"/>
    <n v="1307"/>
    <n v="230"/>
    <n v="1010"/>
    <n v="1291"/>
    <x v="0"/>
    <n v="0"/>
    <n v="1383.82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Cecile Trost Elementary School"/>
  </r>
  <r>
    <n v="2813253"/>
    <d v="2010-07-01T00:00:00"/>
    <x v="7"/>
    <n v="1902"/>
    <n v="1929"/>
    <n v="1307"/>
    <n v="240"/>
    <n v="1010"/>
    <n v="1291"/>
    <x v="0"/>
    <n v="0"/>
    <n v="88388.3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Cecile Trost Elementary School"/>
  </r>
  <r>
    <n v="2813395"/>
    <d v="2010-07-01T00:00:00"/>
    <x v="7"/>
    <n v="1902"/>
    <n v="1929"/>
    <n v="4434"/>
    <n v="111"/>
    <n v="1010"/>
    <n v="1291"/>
    <x v="0"/>
    <n v="0"/>
    <n v="121378.44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Baker Prairie Middle School"/>
  </r>
  <r>
    <n v="2813396"/>
    <d v="2010-07-01T00:00:00"/>
    <x v="7"/>
    <n v="1902"/>
    <n v="1929"/>
    <n v="4434"/>
    <n v="112"/>
    <n v="1010"/>
    <n v="1291"/>
    <x v="0"/>
    <n v="0"/>
    <n v="14599.98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Baker Prairie Middle School"/>
  </r>
  <r>
    <n v="2813397"/>
    <d v="2010-07-01T00:00:00"/>
    <x v="7"/>
    <n v="1902"/>
    <n v="1929"/>
    <n v="4434"/>
    <n v="121"/>
    <n v="1010"/>
    <n v="1291"/>
    <x v="0"/>
    <n v="0"/>
    <n v="7805.3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Baker Prairie Middle School"/>
  </r>
  <r>
    <n v="2813398"/>
    <d v="2010-07-01T00:00:00"/>
    <x v="7"/>
    <n v="1902"/>
    <n v="1929"/>
    <n v="4434"/>
    <n v="122"/>
    <n v="1010"/>
    <n v="1291"/>
    <x v="0"/>
    <n v="0"/>
    <n v="1134.5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Baker Prairie Middle School"/>
  </r>
  <r>
    <n v="2813399"/>
    <d v="2010-07-01T00:00:00"/>
    <x v="7"/>
    <n v="1902"/>
    <n v="1929"/>
    <n v="4434"/>
    <n v="210"/>
    <n v="1010"/>
    <n v="1291"/>
    <x v="0"/>
    <n v="0"/>
    <n v="23345.919999999998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Baker Prairie Middle School"/>
  </r>
  <r>
    <n v="2813400"/>
    <d v="2010-07-01T00:00:00"/>
    <x v="7"/>
    <n v="1902"/>
    <n v="1929"/>
    <n v="4434"/>
    <n v="220"/>
    <n v="1010"/>
    <n v="1291"/>
    <x v="0"/>
    <n v="0"/>
    <n v="10853.03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Baker Prairie Middle School"/>
  </r>
  <r>
    <n v="2813401"/>
    <d v="2010-07-01T00:00:00"/>
    <x v="7"/>
    <n v="1902"/>
    <n v="1929"/>
    <n v="4434"/>
    <n v="230"/>
    <n v="1010"/>
    <n v="1291"/>
    <x v="0"/>
    <n v="0"/>
    <n v="673.43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Baker Prairie Middle School"/>
  </r>
  <r>
    <n v="2813402"/>
    <d v="2010-07-01T00:00:00"/>
    <x v="7"/>
    <n v="1902"/>
    <n v="1929"/>
    <n v="4434"/>
    <n v="240"/>
    <n v="1010"/>
    <n v="1291"/>
    <x v="0"/>
    <n v="0"/>
    <n v="42450.96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Baker Prairie Middle School"/>
  </r>
  <r>
    <n v="2813597"/>
    <d v="2010-07-01T00:00:00"/>
    <x v="7"/>
    <n v="1902"/>
    <n v="1929"/>
    <n v="4435"/>
    <n v="111"/>
    <n v="1010"/>
    <n v="1291"/>
    <x v="0"/>
    <n v="0"/>
    <n v="107233.25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Philander Lee Elementary School"/>
  </r>
  <r>
    <n v="2813598"/>
    <d v="2010-07-01T00:00:00"/>
    <x v="7"/>
    <n v="1902"/>
    <n v="1929"/>
    <n v="4435"/>
    <n v="112"/>
    <n v="1010"/>
    <n v="1291"/>
    <x v="0"/>
    <n v="0"/>
    <n v="19451.400000000001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Philander Lee Elementary School"/>
  </r>
  <r>
    <n v="2813599"/>
    <d v="2010-07-01T00:00:00"/>
    <x v="7"/>
    <n v="1902"/>
    <n v="1929"/>
    <n v="4435"/>
    <n v="121"/>
    <n v="1010"/>
    <n v="1291"/>
    <x v="0"/>
    <n v="0"/>
    <n v="2312.36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Philander Lee Elementary School"/>
  </r>
  <r>
    <n v="2812205"/>
    <d v="2010-07-01T00:00:00"/>
    <x v="7"/>
    <n v="1902"/>
    <n v="1929"/>
    <n v="122"/>
    <n v="240"/>
    <n v="1010"/>
    <n v="1291"/>
    <x v="0"/>
    <n v="0"/>
    <n v="28418.67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William Knight Elementary School"/>
  </r>
  <r>
    <n v="2812339"/>
    <d v="2010-07-01T00:00:00"/>
    <x v="7"/>
    <n v="1902"/>
    <n v="1929"/>
    <n v="123"/>
    <n v="111"/>
    <n v="1010"/>
    <n v="1291"/>
    <x v="0"/>
    <n v="0"/>
    <n v="96835.44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Ackerman Middle School"/>
  </r>
  <r>
    <n v="2812340"/>
    <d v="2010-07-01T00:00:00"/>
    <x v="7"/>
    <n v="1902"/>
    <n v="1929"/>
    <n v="123"/>
    <n v="112"/>
    <n v="1010"/>
    <n v="1291"/>
    <x v="0"/>
    <n v="0"/>
    <n v="13758.66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Ackerman Middle School"/>
  </r>
  <r>
    <n v="2812341"/>
    <d v="2010-07-01T00:00:00"/>
    <x v="7"/>
    <n v="1902"/>
    <n v="1929"/>
    <n v="123"/>
    <n v="121"/>
    <n v="1010"/>
    <n v="1291"/>
    <x v="0"/>
    <n v="0"/>
    <n v="1475.13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Ackerman Middle School"/>
  </r>
  <r>
    <n v="2812342"/>
    <d v="2010-07-01T00:00:00"/>
    <x v="7"/>
    <n v="1902"/>
    <n v="1929"/>
    <n v="123"/>
    <n v="122"/>
    <n v="1010"/>
    <n v="1291"/>
    <x v="0"/>
    <n v="0"/>
    <n v="228.31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Ackerman Middle School"/>
  </r>
  <r>
    <n v="2812343"/>
    <d v="2010-07-01T00:00:00"/>
    <x v="7"/>
    <n v="1902"/>
    <n v="1929"/>
    <n v="123"/>
    <n v="210"/>
    <n v="1010"/>
    <n v="1291"/>
    <x v="0"/>
    <n v="0"/>
    <n v="18260.03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Ackerman Middle School"/>
  </r>
  <r>
    <n v="2812344"/>
    <d v="2010-07-01T00:00:00"/>
    <x v="7"/>
    <n v="1902"/>
    <n v="1929"/>
    <n v="123"/>
    <n v="220"/>
    <n v="1010"/>
    <n v="1291"/>
    <x v="0"/>
    <n v="0"/>
    <n v="7933.53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Ackerman Middle School"/>
  </r>
  <r>
    <n v="2812345"/>
    <d v="2010-07-01T00:00:00"/>
    <x v="7"/>
    <n v="1902"/>
    <n v="1929"/>
    <n v="123"/>
    <n v="230"/>
    <n v="1010"/>
    <n v="1291"/>
    <x v="0"/>
    <n v="0"/>
    <n v="510.56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Ackerman Middle School"/>
  </r>
  <r>
    <n v="2812346"/>
    <d v="2010-07-01T00:00:00"/>
    <x v="7"/>
    <n v="1902"/>
    <n v="1929"/>
    <n v="123"/>
    <n v="240"/>
    <n v="1010"/>
    <n v="1291"/>
    <x v="0"/>
    <n v="0"/>
    <n v="34914.120000000003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Ackerman Middle School"/>
  </r>
  <r>
    <n v="2812347"/>
    <d v="2010-07-01T00:00:00"/>
    <x v="7"/>
    <n v="1902"/>
    <n v="1929"/>
    <n v="123"/>
    <n v="410"/>
    <n v="1010"/>
    <n v="1291"/>
    <x v="0"/>
    <n v="0"/>
    <n v="36.99"/>
    <d v="2014-10-02T04:11:47"/>
    <s v="General Fund"/>
    <s v="English Second Language Programs"/>
    <s v="Consumable Supplies and Materials"/>
    <s v="Special Programs"/>
    <s v="No Area Assigned"/>
    <s v="Canby SD 86"/>
    <s v="Clackamas ESD"/>
    <s v="Canby SD 86"/>
    <s v="Ackerman Middle School"/>
  </r>
  <r>
    <n v="2812525"/>
    <d v="2010-07-01T00:00:00"/>
    <x v="7"/>
    <n v="1902"/>
    <n v="1929"/>
    <n v="124"/>
    <n v="111"/>
    <n v="1010"/>
    <n v="1291"/>
    <x v="0"/>
    <n v="0"/>
    <n v="139913.43"/>
    <d v="2014-10-02T04:11:47"/>
    <s v="General Fund"/>
    <s v="English Second Language Programs"/>
    <s v="Licensed Salaries"/>
    <s v="Special Programs"/>
    <s v="No Area Assigned"/>
    <s v="Canby SD 86"/>
    <s v="Clackamas ESD"/>
    <s v="Canby SD 86"/>
    <s v="Howard Eccles Elementary School"/>
  </r>
  <r>
    <n v="2812526"/>
    <d v="2010-07-01T00:00:00"/>
    <x v="7"/>
    <n v="1902"/>
    <n v="1929"/>
    <n v="124"/>
    <n v="112"/>
    <n v="1010"/>
    <n v="1291"/>
    <x v="0"/>
    <n v="0"/>
    <n v="31393.52"/>
    <d v="2014-10-02T04:11:47"/>
    <s v="General Fund"/>
    <s v="English Second Language Programs"/>
    <s v="Classified Salaries"/>
    <s v="Special Programs"/>
    <s v="No Area Assigned"/>
    <s v="Canby SD 86"/>
    <s v="Clackamas ESD"/>
    <s v="Canby SD 86"/>
    <s v="Howard Eccles Elementary School"/>
  </r>
  <r>
    <n v="2812527"/>
    <d v="2010-07-01T00:00:00"/>
    <x v="7"/>
    <n v="1902"/>
    <n v="1929"/>
    <n v="124"/>
    <n v="121"/>
    <n v="1010"/>
    <n v="1291"/>
    <x v="0"/>
    <n v="0"/>
    <n v="5023.3599999999997"/>
    <d v="2014-10-02T04:11:47"/>
    <s v="General Fund"/>
    <s v="English Second Language Programs"/>
    <s v="Substitutes – Licensed"/>
    <s v="Special Programs"/>
    <s v="No Area Assigned"/>
    <s v="Canby SD 86"/>
    <s v="Clackamas ESD"/>
    <s v="Canby SD 86"/>
    <s v="Howard Eccles Elementary School"/>
  </r>
  <r>
    <n v="2812528"/>
    <d v="2010-07-01T00:00:00"/>
    <x v="7"/>
    <n v="1902"/>
    <n v="1929"/>
    <n v="124"/>
    <n v="122"/>
    <n v="1010"/>
    <n v="1291"/>
    <x v="0"/>
    <n v="0"/>
    <n v="799.98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Howard Eccles Elementary School"/>
  </r>
  <r>
    <n v="2812529"/>
    <d v="2010-07-01T00:00:00"/>
    <x v="7"/>
    <n v="1902"/>
    <n v="1929"/>
    <n v="124"/>
    <n v="210"/>
    <n v="1010"/>
    <n v="1291"/>
    <x v="0"/>
    <n v="0"/>
    <n v="28729.439999999999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Howard Eccles Elementary School"/>
  </r>
  <r>
    <n v="2812530"/>
    <d v="2010-07-01T00:00:00"/>
    <x v="7"/>
    <n v="1902"/>
    <n v="1929"/>
    <n v="124"/>
    <n v="220"/>
    <n v="1010"/>
    <n v="1291"/>
    <x v="0"/>
    <n v="0"/>
    <n v="12975.54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Howard Eccles Elementary School"/>
  </r>
  <r>
    <n v="2812531"/>
    <d v="2010-07-01T00:00:00"/>
    <x v="7"/>
    <n v="1902"/>
    <n v="1929"/>
    <n v="124"/>
    <n v="230"/>
    <n v="1010"/>
    <n v="1291"/>
    <x v="0"/>
    <n v="0"/>
    <n v="815.16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Howard Eccles Elementary School"/>
  </r>
  <r>
    <n v="2812532"/>
    <d v="2010-07-01T00:00:00"/>
    <x v="7"/>
    <n v="1902"/>
    <n v="1929"/>
    <n v="124"/>
    <n v="240"/>
    <n v="1010"/>
    <n v="1291"/>
    <x v="0"/>
    <n v="0"/>
    <n v="50325.61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Howard Eccles Elementary School"/>
  </r>
  <r>
    <n v="2818160"/>
    <d v="2010-07-01T00:00:00"/>
    <x v="10"/>
    <n v="1949"/>
    <n v="1966"/>
    <s v="NULL"/>
    <n v="121"/>
    <n v="1010"/>
    <n v="1291"/>
    <x v="0"/>
    <n v="50"/>
    <n v="239.16"/>
    <d v="2014-10-02T04:11:47"/>
    <s v="General Fund"/>
    <s v="English Second Language Programs"/>
    <s v="Substitutes – Licensed"/>
    <s v="Special Programs"/>
    <s v="General Classroom Instruction"/>
    <s v="North Bend SD 13"/>
    <s v="South Coast ESD"/>
    <s v="North Bend SD 13"/>
    <s v="NULL"/>
  </r>
  <r>
    <n v="2818161"/>
    <d v="2010-07-01T00:00:00"/>
    <x v="10"/>
    <n v="1949"/>
    <n v="1966"/>
    <s v="NULL"/>
    <n v="220"/>
    <n v="1010"/>
    <n v="1291"/>
    <x v="0"/>
    <n v="50"/>
    <n v="18.29"/>
    <d v="2014-10-02T04:11:47"/>
    <s v="General Fund"/>
    <s v="English Second Language Programs"/>
    <s v="Social Security Administration"/>
    <s v="Special Programs"/>
    <s v="General Classroom Instruction"/>
    <s v="North Bend SD 13"/>
    <s v="South Coast ESD"/>
    <s v="North Bend SD 13"/>
    <s v="NULL"/>
  </r>
  <r>
    <n v="2818162"/>
    <d v="2010-07-01T00:00:00"/>
    <x v="10"/>
    <n v="1949"/>
    <n v="1966"/>
    <s v="NULL"/>
    <n v="230"/>
    <n v="1010"/>
    <n v="1291"/>
    <x v="0"/>
    <n v="50"/>
    <n v="1.26"/>
    <d v="2014-10-02T04:11:47"/>
    <s v="General Fund"/>
    <s v="English Second Language Programs"/>
    <s v="Other Required Payroll Costs"/>
    <s v="Special Programs"/>
    <s v="General Classroom Instruction"/>
    <s v="North Bend SD 13"/>
    <s v="South Coast ESD"/>
    <s v="North Bend SD 13"/>
    <s v="NULL"/>
  </r>
  <r>
    <n v="2813600"/>
    <d v="2010-07-01T00:00:00"/>
    <x v="7"/>
    <n v="1902"/>
    <n v="1929"/>
    <n v="4435"/>
    <n v="122"/>
    <n v="1010"/>
    <n v="1291"/>
    <x v="0"/>
    <n v="0"/>
    <n v="517.41999999999996"/>
    <d v="2014-10-02T04:11:47"/>
    <s v="General Fund"/>
    <s v="English Second Language Programs"/>
    <s v="Substitute - Classified"/>
    <s v="Special Programs"/>
    <s v="No Area Assigned"/>
    <s v="Canby SD 86"/>
    <s v="Clackamas ESD"/>
    <s v="Canby SD 86"/>
    <s v="Philander Lee Elementary School"/>
  </r>
  <r>
    <n v="2813601"/>
    <d v="2010-07-01T00:00:00"/>
    <x v="7"/>
    <n v="1902"/>
    <n v="1929"/>
    <n v="4435"/>
    <n v="130"/>
    <n v="1010"/>
    <n v="1291"/>
    <x v="0"/>
    <n v="0"/>
    <n v="280.92"/>
    <d v="2014-10-02T04:11:47"/>
    <s v="General Fund"/>
    <s v="English Second Language Programs"/>
    <s v="Additional Salary"/>
    <s v="Special Programs"/>
    <s v="No Area Assigned"/>
    <s v="Canby SD 86"/>
    <s v="Clackamas ESD"/>
    <s v="Canby SD 86"/>
    <s v="Philander Lee Elementary School"/>
  </r>
  <r>
    <n v="2813602"/>
    <d v="2010-07-01T00:00:00"/>
    <x v="7"/>
    <n v="1902"/>
    <n v="1929"/>
    <n v="4435"/>
    <n v="210"/>
    <n v="1010"/>
    <n v="1291"/>
    <x v="0"/>
    <n v="0"/>
    <n v="20960.27"/>
    <d v="2014-10-02T04:11:47"/>
    <s v="General Fund"/>
    <s v="English Second Language Programs"/>
    <s v="Public Employees Retirement System"/>
    <s v="Special Programs"/>
    <s v="No Area Assigned"/>
    <s v="Canby SD 86"/>
    <s v="Clackamas ESD"/>
    <s v="Canby SD 86"/>
    <s v="Philander Lee Elementary School"/>
  </r>
  <r>
    <n v="2813603"/>
    <d v="2010-07-01T00:00:00"/>
    <x v="7"/>
    <n v="1902"/>
    <n v="1929"/>
    <n v="4435"/>
    <n v="220"/>
    <n v="1010"/>
    <n v="1291"/>
    <x v="0"/>
    <n v="0"/>
    <n v="9365.92"/>
    <d v="2014-10-02T04:11:47"/>
    <s v="General Fund"/>
    <s v="English Second Language Programs"/>
    <s v="Social Security Administration"/>
    <s v="Special Programs"/>
    <s v="No Area Assigned"/>
    <s v="Canby SD 86"/>
    <s v="Clackamas ESD"/>
    <s v="Canby SD 86"/>
    <s v="Philander Lee Elementary School"/>
  </r>
  <r>
    <n v="2813604"/>
    <d v="2010-07-01T00:00:00"/>
    <x v="7"/>
    <n v="1902"/>
    <n v="1929"/>
    <n v="4435"/>
    <n v="230"/>
    <n v="1010"/>
    <n v="1291"/>
    <x v="0"/>
    <n v="0"/>
    <n v="609.1"/>
    <d v="2014-10-02T04:11:47"/>
    <s v="General Fund"/>
    <s v="English Second Language Programs"/>
    <s v="Other Required Payroll Costs"/>
    <s v="Special Programs"/>
    <s v="No Area Assigned"/>
    <s v="Canby SD 86"/>
    <s v="Clackamas ESD"/>
    <s v="Canby SD 86"/>
    <s v="Philander Lee Elementary School"/>
  </r>
  <r>
    <n v="2813605"/>
    <d v="2010-07-01T00:00:00"/>
    <x v="7"/>
    <n v="1902"/>
    <n v="1929"/>
    <n v="4435"/>
    <n v="240"/>
    <n v="1010"/>
    <n v="1291"/>
    <x v="0"/>
    <n v="0"/>
    <n v="46666.59"/>
    <d v="2014-10-02T04:11:47"/>
    <s v="General Fund"/>
    <s v="English Second Language Programs"/>
    <s v="Contractual Employee Benefits"/>
    <s v="Special Programs"/>
    <s v="No Area Assigned"/>
    <s v="Canby SD 86"/>
    <s v="Clackamas ESD"/>
    <s v="Canby SD 86"/>
    <s v="Philander Lee Elementary School"/>
  </r>
  <r>
    <n v="2813754"/>
    <d v="2010-07-01T00:00:00"/>
    <x v="11"/>
    <n v="1902"/>
    <n v="1930"/>
    <s v="NULL"/>
    <n v="111"/>
    <n v="1010"/>
    <n v="1291"/>
    <x v="0"/>
    <n v="0"/>
    <n v="129396.76"/>
    <d v="2014-10-02T04:11:47"/>
    <s v="General Fund"/>
    <s v="English Second Language Programs"/>
    <s v="Licensed Salaries"/>
    <s v="Special Programs"/>
    <s v="No Area Assigned"/>
    <s v="Estacada SD 108"/>
    <s v="Clackamas ESD"/>
    <s v="Estacada SD 108"/>
    <s v="NULL"/>
  </r>
  <r>
    <n v="2813755"/>
    <d v="2010-07-01T00:00:00"/>
    <x v="11"/>
    <n v="1902"/>
    <n v="1930"/>
    <s v="NULL"/>
    <n v="112"/>
    <n v="1010"/>
    <n v="1291"/>
    <x v="0"/>
    <n v="0"/>
    <n v="17820.419999999998"/>
    <d v="2014-10-02T04:11:47"/>
    <s v="General Fund"/>
    <s v="English Second Language Programs"/>
    <s v="Classified Salaries"/>
    <s v="Special Programs"/>
    <s v="No Area Assigned"/>
    <s v="Estacada SD 108"/>
    <s v="Clackamas ESD"/>
    <s v="Estacada SD 108"/>
    <s v="NULL"/>
  </r>
  <r>
    <n v="2813756"/>
    <d v="2010-07-01T00:00:00"/>
    <x v="11"/>
    <n v="1902"/>
    <n v="1930"/>
    <s v="NULL"/>
    <n v="121"/>
    <n v="1010"/>
    <n v="1291"/>
    <x v="0"/>
    <n v="0"/>
    <n v="13748.89"/>
    <d v="2014-10-02T04:11:47"/>
    <s v="General Fund"/>
    <s v="English Second Language Programs"/>
    <s v="Substitutes – Licensed"/>
    <s v="Special Programs"/>
    <s v="No Area Assigned"/>
    <s v="Estacada SD 108"/>
    <s v="Clackamas ESD"/>
    <s v="Estacada SD 108"/>
    <s v="NULL"/>
  </r>
  <r>
    <n v="2813757"/>
    <d v="2010-07-01T00:00:00"/>
    <x v="11"/>
    <n v="1902"/>
    <n v="1930"/>
    <s v="NULL"/>
    <n v="210"/>
    <n v="1010"/>
    <n v="1291"/>
    <x v="0"/>
    <n v="0"/>
    <n v="19244.080000000002"/>
    <d v="2014-10-02T04:11:47"/>
    <s v="General Fund"/>
    <s v="English Second Language Programs"/>
    <s v="Public Employees Retirement System"/>
    <s v="Special Programs"/>
    <s v="No Area Assigned"/>
    <s v="Estacada SD 108"/>
    <s v="Clackamas ESD"/>
    <s v="Estacada SD 108"/>
    <s v="NULL"/>
  </r>
  <r>
    <n v="2813758"/>
    <d v="2010-07-01T00:00:00"/>
    <x v="11"/>
    <n v="1902"/>
    <n v="1930"/>
    <s v="NULL"/>
    <n v="220"/>
    <n v="1010"/>
    <n v="1291"/>
    <x v="0"/>
    <n v="0"/>
    <n v="12539.03"/>
    <d v="2014-10-02T04:11:47"/>
    <s v="General Fund"/>
    <s v="English Second Language Programs"/>
    <s v="Social Security Administration"/>
    <s v="Special Programs"/>
    <s v="No Area Assigned"/>
    <s v="Estacada SD 108"/>
    <s v="Clackamas ESD"/>
    <s v="Estacada SD 108"/>
    <s v="NULL"/>
  </r>
  <r>
    <n v="2813759"/>
    <d v="2010-07-01T00:00:00"/>
    <x v="11"/>
    <n v="1902"/>
    <n v="1930"/>
    <s v="NULL"/>
    <n v="230"/>
    <n v="1010"/>
    <n v="1291"/>
    <x v="0"/>
    <n v="0"/>
    <n v="833.25"/>
    <d v="2014-10-02T04:11:47"/>
    <s v="General Fund"/>
    <s v="English Second Language Programs"/>
    <s v="Other Required Payroll Costs"/>
    <s v="Special Programs"/>
    <s v="No Area Assigned"/>
    <s v="Estacada SD 108"/>
    <s v="Clackamas ESD"/>
    <s v="Estacada SD 108"/>
    <s v="NULL"/>
  </r>
  <r>
    <n v="2813760"/>
    <d v="2010-07-01T00:00:00"/>
    <x v="11"/>
    <n v="1902"/>
    <n v="1930"/>
    <s v="NULL"/>
    <n v="240"/>
    <n v="1010"/>
    <n v="1291"/>
    <x v="0"/>
    <n v="0"/>
    <n v="26383.41"/>
    <d v="2014-10-02T04:11:47"/>
    <s v="General Fund"/>
    <s v="English Second Language Programs"/>
    <s v="Contractual Employee Benefits"/>
    <s v="Special Programs"/>
    <s v="No Area Assigned"/>
    <s v="Estacada SD 108"/>
    <s v="Clackamas ESD"/>
    <s v="Estacada SD 108"/>
    <s v="NULL"/>
  </r>
  <r>
    <n v="2813761"/>
    <d v="2010-07-01T00:00:00"/>
    <x v="11"/>
    <n v="1902"/>
    <n v="1930"/>
    <s v="NULL"/>
    <n v="410"/>
    <n v="1010"/>
    <n v="1291"/>
    <x v="0"/>
    <n v="0"/>
    <n v="117.55"/>
    <d v="2014-10-02T04:11:47"/>
    <s v="General Fund"/>
    <s v="English Second Language Programs"/>
    <s v="Consumable Supplies and Materials"/>
    <s v="Special Programs"/>
    <s v="No Area Assigned"/>
    <s v="Estacada SD 108"/>
    <s v="Clackamas ESD"/>
    <s v="Estacada SD 108"/>
    <s v="NULL"/>
  </r>
  <r>
    <n v="2813984"/>
    <d v="2010-07-01T00:00:00"/>
    <x v="11"/>
    <n v="1902"/>
    <n v="1930"/>
    <s v="NULL"/>
    <n v="111"/>
    <n v="1010"/>
    <n v="1291"/>
    <x v="1"/>
    <n v="0"/>
    <n v="5730.99"/>
    <d v="2014-10-02T04:11:47"/>
    <s v="Special Revenue Funds"/>
    <s v="English Second Language Programs"/>
    <s v="Licensed Salaries"/>
    <s v="Special Programs"/>
    <s v="No Area Assigned"/>
    <s v="Estacada SD 108"/>
    <s v="Clackamas ESD"/>
    <s v="Estacada SD 108"/>
    <s v="NULL"/>
  </r>
  <r>
    <n v="2813985"/>
    <d v="2010-07-01T00:00:00"/>
    <x v="11"/>
    <n v="1902"/>
    <n v="1930"/>
    <s v="NULL"/>
    <n v="112"/>
    <n v="1010"/>
    <n v="1291"/>
    <x v="1"/>
    <n v="0"/>
    <n v="264.08"/>
    <d v="2014-10-02T04:11:47"/>
    <s v="Special Revenue Funds"/>
    <s v="English Second Language Programs"/>
    <s v="Classified Salaries"/>
    <s v="Special Programs"/>
    <s v="No Area Assigned"/>
    <s v="Estacada SD 108"/>
    <s v="Clackamas ESD"/>
    <s v="Estacada SD 108"/>
    <s v="NULL"/>
  </r>
  <r>
    <n v="2813986"/>
    <d v="2010-07-01T00:00:00"/>
    <x v="11"/>
    <n v="1902"/>
    <n v="1930"/>
    <s v="NULL"/>
    <n v="113"/>
    <n v="1010"/>
    <n v="1291"/>
    <x v="1"/>
    <n v="0"/>
    <n v="4377.57"/>
    <d v="2014-10-02T04:11:47"/>
    <s v="Special Revenue Funds"/>
    <s v="English Second Language Programs"/>
    <s v="Administrators"/>
    <s v="Special Programs"/>
    <s v="No Area Assigned"/>
    <s v="Estacada SD 108"/>
    <s v="Clackamas ESD"/>
    <s v="Estacada SD 108"/>
    <s v="NULL"/>
  </r>
  <r>
    <n v="2813987"/>
    <d v="2010-07-01T00:00:00"/>
    <x v="11"/>
    <n v="1902"/>
    <n v="1930"/>
    <s v="NULL"/>
    <n v="121"/>
    <n v="1010"/>
    <n v="1291"/>
    <x v="1"/>
    <n v="0"/>
    <n v="985.2"/>
    <d v="2014-10-02T04:11:47"/>
    <s v="Special Revenue Funds"/>
    <s v="English Second Language Programs"/>
    <s v="Substitutes – Licensed"/>
    <s v="Special Programs"/>
    <s v="No Area Assigned"/>
    <s v="Estacada SD 108"/>
    <s v="Clackamas ESD"/>
    <s v="Estacada SD 108"/>
    <s v="NULL"/>
  </r>
  <r>
    <n v="2813988"/>
    <d v="2010-07-01T00:00:00"/>
    <x v="11"/>
    <n v="1902"/>
    <n v="1930"/>
    <s v="NULL"/>
    <n v="130"/>
    <n v="1010"/>
    <n v="1291"/>
    <x v="1"/>
    <n v="0"/>
    <n v="790.27"/>
    <d v="2014-10-02T04:11:47"/>
    <s v="Special Revenue Funds"/>
    <s v="English Second Language Programs"/>
    <s v="Additional Salary"/>
    <s v="Special Programs"/>
    <s v="No Area Assigned"/>
    <s v="Estacada SD 108"/>
    <s v="Clackamas ESD"/>
    <s v="Estacada SD 108"/>
    <s v="NULL"/>
  </r>
  <r>
    <n v="2813989"/>
    <d v="2010-07-01T00:00:00"/>
    <x v="11"/>
    <n v="1902"/>
    <n v="1930"/>
    <s v="NULL"/>
    <n v="210"/>
    <n v="1010"/>
    <n v="1291"/>
    <x v="1"/>
    <n v="0"/>
    <n v="1786.84"/>
    <d v="2014-10-02T04:11:47"/>
    <s v="Special Revenue Funds"/>
    <s v="English Second Language Programs"/>
    <s v="Public Employees Retirement System"/>
    <s v="Special Programs"/>
    <s v="No Area Assigned"/>
    <s v="Estacada SD 108"/>
    <s v="Clackamas ESD"/>
    <s v="Estacada SD 108"/>
    <s v="NULL"/>
  </r>
  <r>
    <n v="2813990"/>
    <d v="2010-07-01T00:00:00"/>
    <x v="11"/>
    <n v="1902"/>
    <n v="1930"/>
    <s v="NULL"/>
    <n v="220"/>
    <n v="1010"/>
    <n v="1291"/>
    <x v="1"/>
    <n v="0"/>
    <n v="906.37"/>
    <d v="2014-10-02T04:11:47"/>
    <s v="Special Revenue Funds"/>
    <s v="English Second Language Programs"/>
    <s v="Social Security Administration"/>
    <s v="Special Programs"/>
    <s v="No Area Assigned"/>
    <s v="Estacada SD 108"/>
    <s v="Clackamas ESD"/>
    <s v="Estacada SD 108"/>
    <s v="NULL"/>
  </r>
  <r>
    <n v="2818163"/>
    <d v="2010-07-01T00:00:00"/>
    <x v="10"/>
    <n v="1949"/>
    <n v="1966"/>
    <s v="NULL"/>
    <n v="410"/>
    <n v="1010"/>
    <n v="1291"/>
    <x v="0"/>
    <n v="50"/>
    <n v="109.69"/>
    <d v="2014-10-02T04:11:47"/>
    <s v="General Fund"/>
    <s v="English Second Language Programs"/>
    <s v="Consumable Supplies and Materials"/>
    <s v="Special Programs"/>
    <s v="General Classroom Instruction"/>
    <s v="North Bend SD 13"/>
    <s v="South Coast ESD"/>
    <s v="North Bend SD 13"/>
    <s v="NULL"/>
  </r>
  <r>
    <n v="2818304"/>
    <d v="2010-07-01T00:00:00"/>
    <x v="10"/>
    <n v="1949"/>
    <n v="1966"/>
    <s v="NULL"/>
    <n v="340"/>
    <n v="1010"/>
    <n v="1291"/>
    <x v="0"/>
    <n v="210"/>
    <n v="9"/>
    <d v="2014-10-02T04:11:47"/>
    <s v="General Fund"/>
    <s v="English Second Language Programs"/>
    <s v="Travel"/>
    <s v="Special Programs"/>
    <s v="Second Language"/>
    <s v="North Bend SD 13"/>
    <s v="South Coast ESD"/>
    <s v="North Bend SD 13"/>
    <s v="NULL"/>
  </r>
  <r>
    <n v="2818491"/>
    <d v="2010-07-01T00:00:00"/>
    <x v="10"/>
    <n v="1949"/>
    <n v="1966"/>
    <n v="204"/>
    <n v="112"/>
    <n v="1010"/>
    <n v="1291"/>
    <x v="0"/>
    <n v="50"/>
    <n v="3130.28"/>
    <d v="2014-10-02T04:11:47"/>
    <s v="General Fund"/>
    <s v="English Second Language Programs"/>
    <s v="Classified Salaries"/>
    <s v="Special Programs"/>
    <s v="General Classroom Instruction"/>
    <s v="North Bend SD 13"/>
    <s v="South Coast ESD"/>
    <s v="North Bend SD 13"/>
    <s v="Hillcrest Elementary School"/>
  </r>
  <r>
    <n v="2818492"/>
    <d v="2010-07-01T00:00:00"/>
    <x v="10"/>
    <n v="1949"/>
    <n v="1966"/>
    <n v="204"/>
    <n v="210"/>
    <n v="1010"/>
    <n v="1291"/>
    <x v="0"/>
    <n v="50"/>
    <n v="43.93"/>
    <d v="2014-10-02T04:11:47"/>
    <s v="General Fund"/>
    <s v="English Second Language Programs"/>
    <s v="Public Employees Retirement System"/>
    <s v="Special Programs"/>
    <s v="General Classroom Instruction"/>
    <s v="North Bend SD 13"/>
    <s v="South Coast ESD"/>
    <s v="North Bend SD 13"/>
    <s v="Hillcrest Elementary School"/>
  </r>
  <r>
    <n v="2818493"/>
    <d v="2010-07-01T00:00:00"/>
    <x v="10"/>
    <n v="1949"/>
    <n v="1966"/>
    <n v="204"/>
    <n v="220"/>
    <n v="1010"/>
    <n v="1291"/>
    <x v="0"/>
    <n v="50"/>
    <n v="239.45"/>
    <d v="2014-10-02T04:11:47"/>
    <s v="General Fund"/>
    <s v="English Second Language Programs"/>
    <s v="Social Security Administration"/>
    <s v="Special Programs"/>
    <s v="General Classroom Instruction"/>
    <s v="North Bend SD 13"/>
    <s v="South Coast ESD"/>
    <s v="North Bend SD 13"/>
    <s v="Hillcrest Elementary School"/>
  </r>
  <r>
    <n v="2818494"/>
    <d v="2010-07-01T00:00:00"/>
    <x v="10"/>
    <n v="1949"/>
    <n v="1966"/>
    <n v="204"/>
    <n v="230"/>
    <n v="1010"/>
    <n v="1291"/>
    <x v="0"/>
    <n v="50"/>
    <n v="18.18"/>
    <d v="2014-10-02T04:11:47"/>
    <s v="General Fund"/>
    <s v="English Second Language Programs"/>
    <s v="Other Required Payroll Costs"/>
    <s v="Special Programs"/>
    <s v="General Classroom Instruction"/>
    <s v="North Bend SD 13"/>
    <s v="South Coast ESD"/>
    <s v="North Bend SD 13"/>
    <s v="Hillcrest Elementary School"/>
  </r>
  <r>
    <n v="2818570"/>
    <d v="2010-07-01T00:00:00"/>
    <x v="10"/>
    <n v="1949"/>
    <n v="1966"/>
    <n v="204"/>
    <n v="111"/>
    <n v="1010"/>
    <n v="1291"/>
    <x v="0"/>
    <n v="210"/>
    <n v="26679.85"/>
    <d v="2014-10-02T04:11:47"/>
    <s v="General Fund"/>
    <s v="English Second Language Programs"/>
    <s v="Licensed Salaries"/>
    <s v="Special Programs"/>
    <s v="Second Language"/>
    <s v="North Bend SD 13"/>
    <s v="South Coast ESD"/>
    <s v="North Bend SD 13"/>
    <s v="Hillcrest Elementary School"/>
  </r>
  <r>
    <n v="2818571"/>
    <d v="2010-07-01T00:00:00"/>
    <x v="10"/>
    <n v="1949"/>
    <n v="1966"/>
    <n v="204"/>
    <n v="112"/>
    <n v="1010"/>
    <n v="1291"/>
    <x v="0"/>
    <n v="210"/>
    <n v="21891.06"/>
    <d v="2014-10-02T04:11:47"/>
    <s v="General Fund"/>
    <s v="English Second Language Programs"/>
    <s v="Classified Salaries"/>
    <s v="Special Programs"/>
    <s v="Second Language"/>
    <s v="North Bend SD 13"/>
    <s v="South Coast ESD"/>
    <s v="North Bend SD 13"/>
    <s v="Hillcrest Elementary School"/>
  </r>
  <r>
    <n v="2818572"/>
    <d v="2010-07-01T00:00:00"/>
    <x v="10"/>
    <n v="1949"/>
    <n v="1966"/>
    <n v="204"/>
    <n v="130"/>
    <n v="1010"/>
    <n v="1291"/>
    <x v="0"/>
    <n v="210"/>
    <n v="5.3"/>
    <d v="2014-10-02T04:11:47"/>
    <s v="General Fund"/>
    <s v="English Second Language Programs"/>
    <s v="Additional Salary"/>
    <s v="Special Programs"/>
    <s v="Second Language"/>
    <s v="North Bend SD 13"/>
    <s v="South Coast ESD"/>
    <s v="North Bend SD 13"/>
    <s v="Hillcrest Elementary School"/>
  </r>
  <r>
    <n v="2818573"/>
    <d v="2010-07-01T00:00:00"/>
    <x v="10"/>
    <n v="1949"/>
    <n v="1966"/>
    <n v="204"/>
    <n v="210"/>
    <n v="1010"/>
    <n v="1291"/>
    <x v="0"/>
    <n v="210"/>
    <n v="6634.64"/>
    <d v="2014-10-02T04:11:47"/>
    <s v="General Fund"/>
    <s v="English Second Language Programs"/>
    <s v="Public Employees Retirement System"/>
    <s v="Special Programs"/>
    <s v="Second Language"/>
    <s v="North Bend SD 13"/>
    <s v="South Coast ESD"/>
    <s v="North Bend SD 13"/>
    <s v="Hillcrest Elementary School"/>
  </r>
  <r>
    <n v="2818574"/>
    <d v="2010-07-01T00:00:00"/>
    <x v="10"/>
    <n v="1949"/>
    <n v="1966"/>
    <n v="204"/>
    <n v="220"/>
    <n v="1010"/>
    <n v="1291"/>
    <x v="0"/>
    <n v="210"/>
    <n v="3574.7"/>
    <d v="2014-10-02T04:11:47"/>
    <s v="General Fund"/>
    <s v="English Second Language Programs"/>
    <s v="Social Security Administration"/>
    <s v="Special Programs"/>
    <s v="Second Language"/>
    <s v="North Bend SD 13"/>
    <s v="South Coast ESD"/>
    <s v="North Bend SD 13"/>
    <s v="Hillcrest Elementary School"/>
  </r>
  <r>
    <n v="2818575"/>
    <d v="2010-07-01T00:00:00"/>
    <x v="10"/>
    <n v="1949"/>
    <n v="1966"/>
    <n v="204"/>
    <n v="230"/>
    <n v="1010"/>
    <n v="1291"/>
    <x v="0"/>
    <n v="210"/>
    <n v="490.6"/>
    <d v="2014-10-02T04:11:47"/>
    <s v="General Fund"/>
    <s v="English Second Language Programs"/>
    <s v="Other Required Payroll Costs"/>
    <s v="Special Programs"/>
    <s v="Second Language"/>
    <s v="North Bend SD 13"/>
    <s v="South Coast ESD"/>
    <s v="North Bend SD 13"/>
    <s v="Hillcrest Elementary School"/>
  </r>
  <r>
    <n v="2818576"/>
    <d v="2010-07-01T00:00:00"/>
    <x v="10"/>
    <n v="1949"/>
    <n v="1966"/>
    <n v="204"/>
    <n v="240"/>
    <n v="1010"/>
    <n v="1291"/>
    <x v="0"/>
    <n v="210"/>
    <n v="7294.72"/>
    <d v="2014-10-02T04:11:47"/>
    <s v="General Fund"/>
    <s v="English Second Language Programs"/>
    <s v="Contractual Employee Benefits"/>
    <s v="Special Programs"/>
    <s v="Second Language"/>
    <s v="North Bend SD 13"/>
    <s v="South Coast ESD"/>
    <s v="North Bend SD 13"/>
    <s v="Hillcrest Elementary School"/>
  </r>
  <r>
    <n v="2818959"/>
    <d v="2010-07-01T00:00:00"/>
    <x v="10"/>
    <n v="1949"/>
    <n v="1966"/>
    <n v="208"/>
    <n v="111"/>
    <n v="1010"/>
    <n v="1291"/>
    <x v="0"/>
    <n v="210"/>
    <n v="11456.08"/>
    <d v="2014-10-02T04:11:47"/>
    <s v="General Fund"/>
    <s v="English Second Language Programs"/>
    <s v="Licensed Salaries"/>
    <s v="Special Programs"/>
    <s v="Second Language"/>
    <s v="North Bend SD 13"/>
    <s v="South Coast ESD"/>
    <s v="North Bend SD 13"/>
    <s v="North Bend Middle School"/>
  </r>
  <r>
    <n v="2818960"/>
    <d v="2010-07-01T00:00:00"/>
    <x v="10"/>
    <n v="1949"/>
    <n v="1966"/>
    <n v="208"/>
    <n v="210"/>
    <n v="1010"/>
    <n v="1291"/>
    <x v="0"/>
    <n v="210"/>
    <n v="1862.18"/>
    <d v="2014-10-02T04:11:47"/>
    <s v="General Fund"/>
    <s v="English Second Language Programs"/>
    <s v="Public Employees Retirement System"/>
    <s v="Special Programs"/>
    <s v="Second Language"/>
    <s v="North Bend SD 13"/>
    <s v="South Coast ESD"/>
    <s v="North Bend SD 13"/>
    <s v="North Bend Middle School"/>
  </r>
  <r>
    <n v="2818961"/>
    <d v="2010-07-01T00:00:00"/>
    <x v="10"/>
    <n v="1949"/>
    <n v="1966"/>
    <n v="208"/>
    <n v="220"/>
    <n v="1010"/>
    <n v="1291"/>
    <x v="0"/>
    <n v="210"/>
    <n v="822.65"/>
    <d v="2014-10-02T04:11:47"/>
    <s v="General Fund"/>
    <s v="English Second Language Programs"/>
    <s v="Social Security Administration"/>
    <s v="Special Programs"/>
    <s v="Second Language"/>
    <s v="North Bend SD 13"/>
    <s v="South Coast ESD"/>
    <s v="North Bend SD 13"/>
    <s v="North Bend Middle School"/>
  </r>
  <r>
    <n v="2818962"/>
    <d v="2010-07-01T00:00:00"/>
    <x v="10"/>
    <n v="1949"/>
    <n v="1966"/>
    <n v="208"/>
    <n v="230"/>
    <n v="1010"/>
    <n v="1291"/>
    <x v="0"/>
    <n v="210"/>
    <n v="102.71"/>
    <d v="2014-10-02T04:11:47"/>
    <s v="General Fund"/>
    <s v="English Second Language Programs"/>
    <s v="Other Required Payroll Costs"/>
    <s v="Special Programs"/>
    <s v="Second Language"/>
    <s v="North Bend SD 13"/>
    <s v="South Coast ESD"/>
    <s v="North Bend SD 13"/>
    <s v="North Bend Middle School"/>
  </r>
  <r>
    <n v="2818963"/>
    <d v="2010-07-01T00:00:00"/>
    <x v="10"/>
    <n v="1949"/>
    <n v="1966"/>
    <n v="208"/>
    <n v="240"/>
    <n v="1010"/>
    <n v="1291"/>
    <x v="0"/>
    <n v="210"/>
    <n v="3714.31"/>
    <d v="2014-10-02T04:11:47"/>
    <s v="General Fund"/>
    <s v="English Second Language Programs"/>
    <s v="Contractual Employee Benefits"/>
    <s v="Special Programs"/>
    <s v="Second Language"/>
    <s v="North Bend SD 13"/>
    <s v="South Coast ESD"/>
    <s v="North Bend SD 13"/>
    <s v="North Bend Middle School"/>
  </r>
  <r>
    <n v="2819894"/>
    <d v="2010-07-01T00:00:00"/>
    <x v="12"/>
    <n v="1949"/>
    <n v="1968"/>
    <s v="NULL"/>
    <n v="111"/>
    <n v="1010"/>
    <n v="1291"/>
    <x v="0"/>
    <n v="0"/>
    <n v="8427.7000000000007"/>
    <d v="2014-10-02T04:11:47"/>
    <s v="General Fund"/>
    <s v="English Second Language Programs"/>
    <s v="Licensed Salaries"/>
    <s v="Special Programs"/>
    <s v="No Area Assigned"/>
    <s v="Myrtle Point SD 41"/>
    <s v="South Coast ESD"/>
    <s v="Myrtle Point SD 41"/>
    <s v="NULL"/>
  </r>
  <r>
    <n v="2819895"/>
    <d v="2010-07-01T00:00:00"/>
    <x v="12"/>
    <n v="1949"/>
    <n v="1968"/>
    <s v="NULL"/>
    <n v="130"/>
    <n v="1010"/>
    <n v="1291"/>
    <x v="0"/>
    <n v="0"/>
    <n v="1076.04"/>
    <d v="2014-10-02T04:11:47"/>
    <s v="General Fund"/>
    <s v="English Second Language Programs"/>
    <s v="Additional Salary"/>
    <s v="Special Programs"/>
    <s v="No Area Assigned"/>
    <s v="Myrtle Point SD 41"/>
    <s v="South Coast ESD"/>
    <s v="Myrtle Point SD 41"/>
    <s v="NULL"/>
  </r>
  <r>
    <n v="2813991"/>
    <d v="2010-07-01T00:00:00"/>
    <x v="11"/>
    <n v="1902"/>
    <n v="1930"/>
    <s v="NULL"/>
    <n v="230"/>
    <n v="1010"/>
    <n v="1291"/>
    <x v="1"/>
    <n v="0"/>
    <n v="62.31"/>
    <d v="2014-10-02T04:11:47"/>
    <s v="Special Revenue Funds"/>
    <s v="English Second Language Programs"/>
    <s v="Other Required Payroll Costs"/>
    <s v="Special Programs"/>
    <s v="No Area Assigned"/>
    <s v="Estacada SD 108"/>
    <s v="Clackamas ESD"/>
    <s v="Estacada SD 108"/>
    <s v="NULL"/>
  </r>
  <r>
    <n v="2813992"/>
    <d v="2010-07-01T00:00:00"/>
    <x v="11"/>
    <n v="1902"/>
    <n v="1930"/>
    <s v="NULL"/>
    <n v="240"/>
    <n v="1010"/>
    <n v="1291"/>
    <x v="1"/>
    <n v="0"/>
    <n v="695.39"/>
    <d v="2014-10-02T04:11:47"/>
    <s v="Special Revenue Funds"/>
    <s v="English Second Language Programs"/>
    <s v="Contractual Employee Benefits"/>
    <s v="Special Programs"/>
    <s v="No Area Assigned"/>
    <s v="Estacada SD 108"/>
    <s v="Clackamas ESD"/>
    <s v="Estacada SD 108"/>
    <s v="NULL"/>
  </r>
  <r>
    <n v="2813993"/>
    <d v="2010-07-01T00:00:00"/>
    <x v="11"/>
    <n v="1902"/>
    <n v="1930"/>
    <s v="NULL"/>
    <n v="310"/>
    <n v="1010"/>
    <n v="1291"/>
    <x v="1"/>
    <n v="0"/>
    <n v="2047.8"/>
    <d v="2014-10-02T04:11:47"/>
    <s v="Special Revenue Funds"/>
    <s v="English Second Language Programs"/>
    <s v="Instructional; Professional; and Technical Services"/>
    <s v="Special Programs"/>
    <s v="No Area Assigned"/>
    <s v="Estacada SD 108"/>
    <s v="Clackamas ESD"/>
    <s v="Estacada SD 108"/>
    <s v="NULL"/>
  </r>
  <r>
    <n v="2813994"/>
    <d v="2010-07-01T00:00:00"/>
    <x v="11"/>
    <n v="1902"/>
    <n v="1930"/>
    <s v="NULL"/>
    <n v="340"/>
    <n v="1010"/>
    <n v="1291"/>
    <x v="1"/>
    <n v="0"/>
    <n v="708.24"/>
    <d v="2014-10-02T04:11:47"/>
    <s v="Special Revenue Funds"/>
    <s v="English Second Language Programs"/>
    <s v="Travel"/>
    <s v="Special Programs"/>
    <s v="No Area Assigned"/>
    <s v="Estacada SD 108"/>
    <s v="Clackamas ESD"/>
    <s v="Estacada SD 108"/>
    <s v="NULL"/>
  </r>
  <r>
    <n v="2813995"/>
    <d v="2010-07-01T00:00:00"/>
    <x v="11"/>
    <n v="1902"/>
    <n v="1930"/>
    <s v="NULL"/>
    <n v="410"/>
    <n v="1010"/>
    <n v="1291"/>
    <x v="1"/>
    <n v="0"/>
    <n v="442.47"/>
    <d v="2014-10-02T04:11:47"/>
    <s v="Special Revenue Funds"/>
    <s v="English Second Language Programs"/>
    <s v="Consumable Supplies and Materials"/>
    <s v="Special Programs"/>
    <s v="No Area Assigned"/>
    <s v="Estacada SD 108"/>
    <s v="Clackamas ESD"/>
    <s v="Estacada SD 108"/>
    <s v="NULL"/>
  </r>
  <r>
    <n v="2822377"/>
    <d v="2010-07-01T00:00:00"/>
    <x v="13"/>
    <n v="1949"/>
    <n v="1974"/>
    <s v="NULL"/>
    <n v="111"/>
    <n v="1010"/>
    <n v="1291"/>
    <x v="0"/>
    <n v="290"/>
    <n v="38010.239999999998"/>
    <d v="2014-10-02T04:11:47"/>
    <s v="General Fund"/>
    <s v="English Second Language Programs"/>
    <s v="Licensed Salaries"/>
    <s v="Special Programs"/>
    <s v="Other Programs"/>
    <s v="Brookings-Harbor SD 17C"/>
    <s v="South Coast ESD"/>
    <s v="Brookings-Harbor SD 17C"/>
    <s v="NULL"/>
  </r>
  <r>
    <n v="2822378"/>
    <d v="2010-07-01T00:00:00"/>
    <x v="13"/>
    <n v="1949"/>
    <n v="1974"/>
    <s v="NULL"/>
    <n v="121"/>
    <n v="1010"/>
    <n v="1291"/>
    <x v="0"/>
    <n v="290"/>
    <n v="318.77999999999997"/>
    <d v="2014-10-02T04:11:47"/>
    <s v="General Fund"/>
    <s v="English Second Language Programs"/>
    <s v="Substitutes – Licensed"/>
    <s v="Special Programs"/>
    <s v="Other Programs"/>
    <s v="Brookings-Harbor SD 17C"/>
    <s v="South Coast ESD"/>
    <s v="Brookings-Harbor SD 17C"/>
    <s v="NULL"/>
  </r>
  <r>
    <n v="2822379"/>
    <d v="2010-07-01T00:00:00"/>
    <x v="13"/>
    <n v="1949"/>
    <n v="1974"/>
    <s v="NULL"/>
    <n v="210"/>
    <n v="1010"/>
    <n v="1291"/>
    <x v="0"/>
    <n v="290"/>
    <n v="6842.87"/>
    <d v="2014-10-02T04:11:47"/>
    <s v="General Fund"/>
    <s v="English Second Language Programs"/>
    <s v="Public Employees Retirement System"/>
    <s v="Special Programs"/>
    <s v="Other Programs"/>
    <s v="Brookings-Harbor SD 17C"/>
    <s v="South Coast ESD"/>
    <s v="Brookings-Harbor SD 17C"/>
    <s v="NULL"/>
  </r>
  <r>
    <n v="2822380"/>
    <d v="2010-07-01T00:00:00"/>
    <x v="13"/>
    <n v="1949"/>
    <n v="1974"/>
    <s v="NULL"/>
    <n v="220"/>
    <n v="1010"/>
    <n v="1291"/>
    <x v="0"/>
    <n v="290"/>
    <n v="2932.22"/>
    <d v="2014-10-02T04:11:47"/>
    <s v="General Fund"/>
    <s v="English Second Language Programs"/>
    <s v="Social Security Administration"/>
    <s v="Special Programs"/>
    <s v="Other Programs"/>
    <s v="Brookings-Harbor SD 17C"/>
    <s v="South Coast ESD"/>
    <s v="Brookings-Harbor SD 17C"/>
    <s v="NULL"/>
  </r>
  <r>
    <n v="2822381"/>
    <d v="2010-07-01T00:00:00"/>
    <x v="13"/>
    <n v="1949"/>
    <n v="1974"/>
    <s v="NULL"/>
    <n v="230"/>
    <n v="1010"/>
    <n v="1291"/>
    <x v="0"/>
    <n v="290"/>
    <n v="328.96"/>
    <d v="2014-10-02T04:11:47"/>
    <s v="General Fund"/>
    <s v="English Second Language Programs"/>
    <s v="Other Required Payroll Costs"/>
    <s v="Special Programs"/>
    <s v="Other Programs"/>
    <s v="Brookings-Harbor SD 17C"/>
    <s v="South Coast ESD"/>
    <s v="Brookings-Harbor SD 17C"/>
    <s v="NULL"/>
  </r>
  <r>
    <n v="2822382"/>
    <d v="2010-07-01T00:00:00"/>
    <x v="13"/>
    <n v="1949"/>
    <n v="1974"/>
    <s v="NULL"/>
    <n v="240"/>
    <n v="1010"/>
    <n v="1291"/>
    <x v="0"/>
    <n v="290"/>
    <n v="5702.24"/>
    <d v="2014-10-02T04:11:47"/>
    <s v="General Fund"/>
    <s v="English Second Language Programs"/>
    <s v="Contractual Employee Benefits"/>
    <s v="Special Programs"/>
    <s v="Other Programs"/>
    <s v="Brookings-Harbor SD 17C"/>
    <s v="South Coast ESD"/>
    <s v="Brookings-Harbor SD 17C"/>
    <s v="NULL"/>
  </r>
  <r>
    <n v="2822383"/>
    <d v="2010-07-01T00:00:00"/>
    <x v="13"/>
    <n v="1949"/>
    <n v="1974"/>
    <s v="NULL"/>
    <n v="340"/>
    <n v="1010"/>
    <n v="1291"/>
    <x v="0"/>
    <n v="290"/>
    <n v="25"/>
    <d v="2014-10-02T04:11:47"/>
    <s v="General Fund"/>
    <s v="English Second Language Programs"/>
    <s v="Travel"/>
    <s v="Special Programs"/>
    <s v="Other Programs"/>
    <s v="Brookings-Harbor SD 17C"/>
    <s v="South Coast ESD"/>
    <s v="Brookings-Harbor SD 17C"/>
    <s v="NULL"/>
  </r>
  <r>
    <n v="2822384"/>
    <d v="2010-07-01T00:00:00"/>
    <x v="13"/>
    <n v="1949"/>
    <n v="1974"/>
    <s v="NULL"/>
    <n v="410"/>
    <n v="1010"/>
    <n v="1291"/>
    <x v="0"/>
    <n v="290"/>
    <n v="500"/>
    <d v="2014-10-02T04:11:47"/>
    <s v="General Fund"/>
    <s v="English Second Language Programs"/>
    <s v="Consumable Supplies and Materials"/>
    <s v="Special Programs"/>
    <s v="Other Programs"/>
    <s v="Brookings-Harbor SD 17C"/>
    <s v="South Coast ESD"/>
    <s v="Brookings-Harbor SD 17C"/>
    <s v="NULL"/>
  </r>
  <r>
    <n v="2823071"/>
    <d v="2010-07-01T00:00:00"/>
    <x v="14"/>
    <n v="1949"/>
    <n v="2001"/>
    <n v="309"/>
    <n v="112"/>
    <n v="1010"/>
    <n v="1291"/>
    <x v="0"/>
    <n v="0"/>
    <n v="9583.5"/>
    <d v="2014-10-02T04:11:47"/>
    <s v="General Fund"/>
    <s v="English Second Language Programs"/>
    <s v="Classified Salaries"/>
    <s v="Special Programs"/>
    <s v="No Area Assigned"/>
    <s v="Reedsport SD 105"/>
    <s v="South Coast ESD"/>
    <s v="Reedsport SD 105"/>
    <s v="Highland Elementary School"/>
  </r>
  <r>
    <n v="2823072"/>
    <d v="2010-07-01T00:00:00"/>
    <x v="14"/>
    <n v="1949"/>
    <n v="2001"/>
    <n v="309"/>
    <n v="122"/>
    <n v="1010"/>
    <n v="1291"/>
    <x v="0"/>
    <n v="0"/>
    <n v="123.84"/>
    <d v="2014-10-02T04:11:47"/>
    <s v="General Fund"/>
    <s v="English Second Language Programs"/>
    <s v="Substitute - Classified"/>
    <s v="Special Programs"/>
    <s v="No Area Assigned"/>
    <s v="Reedsport SD 105"/>
    <s v="South Coast ESD"/>
    <s v="Reedsport SD 105"/>
    <s v="Highland Elementary School"/>
  </r>
  <r>
    <n v="2823073"/>
    <d v="2010-07-01T00:00:00"/>
    <x v="14"/>
    <n v="1949"/>
    <n v="2001"/>
    <n v="309"/>
    <n v="210"/>
    <n v="1010"/>
    <n v="1291"/>
    <x v="0"/>
    <n v="0"/>
    <n v="1517.78"/>
    <d v="2014-10-02T04:11:47"/>
    <s v="General Fund"/>
    <s v="English Second Language Programs"/>
    <s v="Public Employees Retirement System"/>
    <s v="Special Programs"/>
    <s v="No Area Assigned"/>
    <s v="Reedsport SD 105"/>
    <s v="South Coast ESD"/>
    <s v="Reedsport SD 105"/>
    <s v="Highland Elementary School"/>
  </r>
  <r>
    <n v="2823074"/>
    <d v="2010-07-01T00:00:00"/>
    <x v="14"/>
    <n v="1949"/>
    <n v="2001"/>
    <n v="309"/>
    <n v="220"/>
    <n v="1010"/>
    <n v="1291"/>
    <x v="0"/>
    <n v="0"/>
    <n v="700.88"/>
    <d v="2014-10-02T04:11:47"/>
    <s v="General Fund"/>
    <s v="English Second Language Programs"/>
    <s v="Social Security Administration"/>
    <s v="Special Programs"/>
    <s v="No Area Assigned"/>
    <s v="Reedsport SD 105"/>
    <s v="South Coast ESD"/>
    <s v="Reedsport SD 105"/>
    <s v="Highland Elementary School"/>
  </r>
  <r>
    <n v="2823075"/>
    <d v="2010-07-01T00:00:00"/>
    <x v="14"/>
    <n v="1949"/>
    <n v="2001"/>
    <n v="309"/>
    <n v="230"/>
    <n v="1010"/>
    <n v="1291"/>
    <x v="0"/>
    <n v="0"/>
    <n v="60.16"/>
    <d v="2014-10-02T04:11:47"/>
    <s v="General Fund"/>
    <s v="English Second Language Programs"/>
    <s v="Other Required Payroll Costs"/>
    <s v="Special Programs"/>
    <s v="No Area Assigned"/>
    <s v="Reedsport SD 105"/>
    <s v="South Coast ESD"/>
    <s v="Reedsport SD 105"/>
    <s v="Highland Elementary School"/>
  </r>
  <r>
    <n v="2823076"/>
    <d v="2010-07-01T00:00:00"/>
    <x v="14"/>
    <n v="1949"/>
    <n v="2001"/>
    <n v="309"/>
    <n v="240"/>
    <n v="1010"/>
    <n v="1291"/>
    <x v="0"/>
    <n v="0"/>
    <n v="6528.84"/>
    <d v="2014-10-02T04:11:47"/>
    <s v="General Fund"/>
    <s v="English Second Language Programs"/>
    <s v="Contractual Employee Benefits"/>
    <s v="Special Programs"/>
    <s v="No Area Assigned"/>
    <s v="Reedsport SD 105"/>
    <s v="South Coast ESD"/>
    <s v="Reedsport SD 105"/>
    <s v="Highland Elementary School"/>
  </r>
  <r>
    <n v="2823314"/>
    <d v="2010-07-01T00:00:00"/>
    <x v="14"/>
    <n v="1949"/>
    <n v="2001"/>
    <n v="310"/>
    <n v="111"/>
    <n v="1010"/>
    <n v="1291"/>
    <x v="2"/>
    <n v="0"/>
    <n v="9404.2800000000007"/>
    <d v="2014-10-02T04:11:47"/>
    <s v="Trust and Agency Funds"/>
    <s v="English Second Language Programs"/>
    <s v="Licensed Salaries"/>
    <s v="Special Programs"/>
    <s v="No Area Assigned"/>
    <s v="Reedsport SD 105"/>
    <s v="South Coast ESD"/>
    <s v="Reedsport SD 105"/>
    <s v="Reedsport Community Charter School"/>
  </r>
  <r>
    <n v="2823315"/>
    <d v="2010-07-01T00:00:00"/>
    <x v="14"/>
    <n v="1949"/>
    <n v="2001"/>
    <n v="310"/>
    <n v="210"/>
    <n v="1010"/>
    <n v="1291"/>
    <x v="2"/>
    <n v="0"/>
    <n v="1455.35"/>
    <d v="2014-10-02T04:11:47"/>
    <s v="Trust and Agency Funds"/>
    <s v="English Second Language Programs"/>
    <s v="Public Employees Retirement System"/>
    <s v="Special Programs"/>
    <s v="No Area Assigned"/>
    <s v="Reedsport SD 105"/>
    <s v="South Coast ESD"/>
    <s v="Reedsport SD 105"/>
    <s v="Reedsport Community Charter School"/>
  </r>
  <r>
    <n v="2816607"/>
    <d v="2010-07-01T00:00:00"/>
    <x v="9"/>
    <n v="1949"/>
    <n v="1965"/>
    <s v="NULL"/>
    <n v="340"/>
    <n v="1010"/>
    <n v="1291"/>
    <x v="0"/>
    <n v="0"/>
    <n v="195.93"/>
    <d v="2014-10-02T04:11:47"/>
    <s v="General Fund"/>
    <s v="English Second Language Programs"/>
    <s v="Travel"/>
    <s v="Special Programs"/>
    <s v="No Area Assigned"/>
    <s v="Coos Bay SD 9"/>
    <s v="South Coast ESD"/>
    <s v="Coos Bay SD 9"/>
    <s v="NULL"/>
  </r>
  <r>
    <n v="2816608"/>
    <d v="2010-07-01T00:00:00"/>
    <x v="9"/>
    <n v="1949"/>
    <n v="1965"/>
    <s v="NULL"/>
    <n v="410"/>
    <n v="1010"/>
    <n v="1291"/>
    <x v="0"/>
    <n v="0"/>
    <n v="873.35"/>
    <d v="2014-10-02T04:11:47"/>
    <s v="General Fund"/>
    <s v="English Second Language Programs"/>
    <s v="Consumable Supplies and Materials"/>
    <s v="Special Programs"/>
    <s v="No Area Assigned"/>
    <s v="Coos Bay SD 9"/>
    <s v="South Coast ESD"/>
    <s v="Coos Bay SD 9"/>
    <s v="NULL"/>
  </r>
  <r>
    <n v="2816609"/>
    <d v="2010-07-01T00:00:00"/>
    <x v="9"/>
    <n v="1949"/>
    <n v="1965"/>
    <s v="NULL"/>
    <n v="420"/>
    <n v="1010"/>
    <n v="1291"/>
    <x v="0"/>
    <n v="0"/>
    <n v="1055.1199999999999"/>
    <d v="2014-10-02T04:11:47"/>
    <s v="General Fund"/>
    <s v="English Second Language Programs"/>
    <s v="Textbooks"/>
    <s v="Special Programs"/>
    <s v="No Area Assigned"/>
    <s v="Coos Bay SD 9"/>
    <s v="South Coast ESD"/>
    <s v="Coos Bay SD 9"/>
    <s v="NULL"/>
  </r>
  <r>
    <n v="2824407"/>
    <d v="2010-07-01T00:00:00"/>
    <x v="15"/>
    <n v="1975"/>
    <n v="1970"/>
    <s v="NULL"/>
    <n v="111"/>
    <n v="1010"/>
    <n v="1291"/>
    <x v="0"/>
    <n v="0"/>
    <n v="31145.38"/>
    <d v="2014-10-02T04:11:47"/>
    <s v="General Fund"/>
    <s v="English Second Language Programs"/>
    <s v="Licensed Salaries"/>
    <s v="Special Programs"/>
    <s v="No Area Assigned"/>
    <s v="Crook County SD"/>
    <s v="High Desert ESD"/>
    <s v="Crook County SD"/>
    <s v="NULL"/>
  </r>
  <r>
    <n v="2824408"/>
    <d v="2010-07-01T00:00:00"/>
    <x v="15"/>
    <n v="1975"/>
    <n v="1970"/>
    <s v="NULL"/>
    <n v="210"/>
    <n v="1010"/>
    <n v="1291"/>
    <x v="0"/>
    <n v="0"/>
    <n v="5939.42"/>
    <d v="2014-10-02T04:11:47"/>
    <s v="General Fund"/>
    <s v="English Second Language Programs"/>
    <s v="Public Employees Retirement System"/>
    <s v="Special Programs"/>
    <s v="No Area Assigned"/>
    <s v="Crook County SD"/>
    <s v="High Desert ESD"/>
    <s v="Crook County SD"/>
    <s v="NULL"/>
  </r>
  <r>
    <n v="2824409"/>
    <d v="2010-07-01T00:00:00"/>
    <x v="15"/>
    <n v="1975"/>
    <n v="1970"/>
    <s v="NULL"/>
    <n v="220"/>
    <n v="1010"/>
    <n v="1291"/>
    <x v="0"/>
    <n v="0"/>
    <n v="2367.5300000000002"/>
    <d v="2014-10-02T04:11:47"/>
    <s v="General Fund"/>
    <s v="English Second Language Programs"/>
    <s v="Social Security Administration"/>
    <s v="Special Programs"/>
    <s v="No Area Assigned"/>
    <s v="Crook County SD"/>
    <s v="High Desert ESD"/>
    <s v="Crook County SD"/>
    <s v="NULL"/>
  </r>
  <r>
    <n v="2824410"/>
    <d v="2010-07-01T00:00:00"/>
    <x v="15"/>
    <n v="1975"/>
    <n v="1970"/>
    <s v="NULL"/>
    <n v="230"/>
    <n v="1010"/>
    <n v="1291"/>
    <x v="0"/>
    <n v="0"/>
    <n v="409.22"/>
    <d v="2014-10-02T04:11:47"/>
    <s v="General Fund"/>
    <s v="English Second Language Programs"/>
    <s v="Other Required Payroll Costs"/>
    <s v="Special Programs"/>
    <s v="No Area Assigned"/>
    <s v="Crook County SD"/>
    <s v="High Desert ESD"/>
    <s v="Crook County SD"/>
    <s v="NULL"/>
  </r>
  <r>
    <n v="2824411"/>
    <d v="2010-07-01T00:00:00"/>
    <x v="15"/>
    <n v="1975"/>
    <n v="1970"/>
    <s v="NULL"/>
    <n v="240"/>
    <n v="1010"/>
    <n v="1291"/>
    <x v="0"/>
    <n v="0"/>
    <n v="888.6"/>
    <d v="2014-10-02T04:11:47"/>
    <s v="General Fund"/>
    <s v="English Second Language Programs"/>
    <s v="Contractual Employee Benefits"/>
    <s v="Special Programs"/>
    <s v="No Area Assigned"/>
    <s v="Crook County SD"/>
    <s v="High Desert ESD"/>
    <s v="Crook County SD"/>
    <s v="NULL"/>
  </r>
  <r>
    <n v="2824603"/>
    <d v="2010-07-01T00:00:00"/>
    <x v="15"/>
    <n v="1975"/>
    <n v="1970"/>
    <s v="NULL"/>
    <n v="111"/>
    <n v="1010"/>
    <n v="1291"/>
    <x v="0"/>
    <n v="50"/>
    <n v="125986.79"/>
    <d v="2014-10-02T04:11:47"/>
    <s v="General Fund"/>
    <s v="English Second Language Programs"/>
    <s v="Licensed Salaries"/>
    <s v="Special Programs"/>
    <s v="General Classroom Instruction"/>
    <s v="Crook County SD"/>
    <s v="High Desert ESD"/>
    <s v="Crook County SD"/>
    <s v="NULL"/>
  </r>
  <r>
    <n v="2824604"/>
    <d v="2010-07-01T00:00:00"/>
    <x v="15"/>
    <n v="1975"/>
    <n v="1970"/>
    <s v="NULL"/>
    <n v="112"/>
    <n v="1010"/>
    <n v="1291"/>
    <x v="0"/>
    <n v="50"/>
    <n v="1281.27"/>
    <d v="2014-10-02T04:11:47"/>
    <s v="General Fund"/>
    <s v="English Second Language Programs"/>
    <s v="Classified Salaries"/>
    <s v="Special Programs"/>
    <s v="General Classroom Instruction"/>
    <s v="Crook County SD"/>
    <s v="High Desert ESD"/>
    <s v="Crook County SD"/>
    <s v="NULL"/>
  </r>
  <r>
    <n v="2824605"/>
    <d v="2010-07-01T00:00:00"/>
    <x v="15"/>
    <n v="1975"/>
    <n v="1970"/>
    <s v="NULL"/>
    <n v="122"/>
    <n v="1010"/>
    <n v="1291"/>
    <x v="0"/>
    <n v="50"/>
    <n v="360"/>
    <d v="2014-10-02T04:11:47"/>
    <s v="General Fund"/>
    <s v="English Second Language Programs"/>
    <s v="Substitute - Classified"/>
    <s v="Special Programs"/>
    <s v="General Classroom Instruction"/>
    <s v="Crook County SD"/>
    <s v="High Desert ESD"/>
    <s v="Crook County SD"/>
    <s v="NULL"/>
  </r>
  <r>
    <n v="2824606"/>
    <d v="2010-07-01T00:00:00"/>
    <x v="15"/>
    <n v="1975"/>
    <n v="1970"/>
    <s v="NULL"/>
    <n v="210"/>
    <n v="1010"/>
    <n v="1291"/>
    <x v="0"/>
    <n v="50"/>
    <n v="24286.49"/>
    <d v="2014-10-02T04:11:47"/>
    <s v="General Fund"/>
    <s v="English Second Language Programs"/>
    <s v="Public Employees Retirement System"/>
    <s v="Special Programs"/>
    <s v="General Classroom Instruction"/>
    <s v="Crook County SD"/>
    <s v="High Desert ESD"/>
    <s v="Crook County SD"/>
    <s v="NULL"/>
  </r>
  <r>
    <n v="2824607"/>
    <d v="2010-07-01T00:00:00"/>
    <x v="15"/>
    <n v="1975"/>
    <n v="1970"/>
    <s v="NULL"/>
    <n v="220"/>
    <n v="1010"/>
    <n v="1291"/>
    <x v="0"/>
    <n v="50"/>
    <n v="9125.0400000000009"/>
    <d v="2014-10-02T04:11:47"/>
    <s v="General Fund"/>
    <s v="English Second Language Programs"/>
    <s v="Social Security Administration"/>
    <s v="Special Programs"/>
    <s v="General Classroom Instruction"/>
    <s v="Crook County SD"/>
    <s v="High Desert ESD"/>
    <s v="Crook County SD"/>
    <s v="NULL"/>
  </r>
  <r>
    <n v="2824608"/>
    <d v="2010-07-01T00:00:00"/>
    <x v="15"/>
    <n v="1975"/>
    <n v="1970"/>
    <s v="NULL"/>
    <n v="230"/>
    <n v="1010"/>
    <n v="1291"/>
    <x v="0"/>
    <n v="50"/>
    <n v="1625.19"/>
    <d v="2014-10-02T04:11:47"/>
    <s v="General Fund"/>
    <s v="English Second Language Programs"/>
    <s v="Other Required Payroll Costs"/>
    <s v="Special Programs"/>
    <s v="General Classroom Instruction"/>
    <s v="Crook County SD"/>
    <s v="High Desert ESD"/>
    <s v="Crook County SD"/>
    <s v="NULL"/>
  </r>
  <r>
    <n v="2824609"/>
    <d v="2010-07-01T00:00:00"/>
    <x v="15"/>
    <n v="1975"/>
    <n v="1970"/>
    <s v="NULL"/>
    <n v="240"/>
    <n v="1010"/>
    <n v="1291"/>
    <x v="0"/>
    <n v="50"/>
    <n v="24890.58"/>
    <d v="2014-10-02T04:11:47"/>
    <s v="General Fund"/>
    <s v="English Second Language Programs"/>
    <s v="Contractual Employee Benefits"/>
    <s v="Special Programs"/>
    <s v="General Classroom Instruction"/>
    <s v="Crook County SD"/>
    <s v="High Desert ESD"/>
    <s v="Crook County SD"/>
    <s v="NULL"/>
  </r>
  <r>
    <n v="2824610"/>
    <d v="2010-07-01T00:00:00"/>
    <x v="15"/>
    <n v="1975"/>
    <n v="1970"/>
    <s v="NULL"/>
    <n v="310"/>
    <n v="1010"/>
    <n v="1291"/>
    <x v="0"/>
    <n v="50"/>
    <n v="1512"/>
    <d v="2014-10-02T04:11:47"/>
    <s v="General Fund"/>
    <s v="English Second Language Programs"/>
    <s v="Instructional; Professional; and Technical Services"/>
    <s v="Special Programs"/>
    <s v="General Classroom Instruction"/>
    <s v="Crook County SD"/>
    <s v="High Desert ESD"/>
    <s v="Crook County SD"/>
    <s v="NULL"/>
  </r>
  <r>
    <n v="2824611"/>
    <d v="2010-07-01T00:00:00"/>
    <x v="15"/>
    <n v="1975"/>
    <n v="1970"/>
    <s v="NULL"/>
    <n v="340"/>
    <n v="1010"/>
    <n v="1291"/>
    <x v="0"/>
    <n v="50"/>
    <n v="436.09"/>
    <d v="2014-10-02T04:11:47"/>
    <s v="General Fund"/>
    <s v="English Second Language Programs"/>
    <s v="Travel"/>
    <s v="Special Programs"/>
    <s v="General Classroom Instruction"/>
    <s v="Crook County SD"/>
    <s v="High Desert ESD"/>
    <s v="Crook County SD"/>
    <s v="NULL"/>
  </r>
  <r>
    <n v="2824612"/>
    <d v="2010-07-01T00:00:00"/>
    <x v="15"/>
    <n v="1975"/>
    <n v="1970"/>
    <s v="NULL"/>
    <n v="410"/>
    <n v="1010"/>
    <n v="1291"/>
    <x v="0"/>
    <n v="50"/>
    <n v="594.4"/>
    <d v="2014-10-02T04:11:47"/>
    <s v="General Fund"/>
    <s v="English Second Language Programs"/>
    <s v="Consumable Supplies and Materials"/>
    <s v="Special Programs"/>
    <s v="General Classroom Instruction"/>
    <s v="Crook County SD"/>
    <s v="High Desert ESD"/>
    <s v="Crook County SD"/>
    <s v="NULL"/>
  </r>
  <r>
    <n v="2824851"/>
    <d v="2010-07-01T00:00:00"/>
    <x v="15"/>
    <n v="1975"/>
    <n v="1970"/>
    <s v="NULL"/>
    <n v="130"/>
    <n v="1010"/>
    <n v="1291"/>
    <x v="1"/>
    <n v="50"/>
    <n v="781.46"/>
    <d v="2014-10-02T04:11:47"/>
    <s v="Special Revenue Funds"/>
    <s v="English Second Language Programs"/>
    <s v="Additional Salary"/>
    <s v="Special Programs"/>
    <s v="General Classroom Instruction"/>
    <s v="Crook County SD"/>
    <s v="High Desert ESD"/>
    <s v="Crook County SD"/>
    <s v="NULL"/>
  </r>
  <r>
    <n v="2824852"/>
    <d v="2010-07-01T00:00:00"/>
    <x v="15"/>
    <n v="1975"/>
    <n v="1970"/>
    <s v="NULL"/>
    <n v="210"/>
    <n v="1010"/>
    <n v="1291"/>
    <x v="1"/>
    <n v="50"/>
    <n v="150.57"/>
    <d v="2014-10-02T04:11:47"/>
    <s v="Special Revenue Funds"/>
    <s v="English Second Language Programs"/>
    <s v="Public Employees Retirement System"/>
    <s v="Special Programs"/>
    <s v="General Classroom Instruction"/>
    <s v="Crook County SD"/>
    <s v="High Desert ESD"/>
    <s v="Crook County SD"/>
    <s v="NULL"/>
  </r>
  <r>
    <n v="2824853"/>
    <d v="2010-07-01T00:00:00"/>
    <x v="15"/>
    <n v="1975"/>
    <n v="1970"/>
    <s v="NULL"/>
    <n v="220"/>
    <n v="1010"/>
    <n v="1291"/>
    <x v="1"/>
    <n v="50"/>
    <n v="57.63"/>
    <d v="2014-10-02T04:11:47"/>
    <s v="Special Revenue Funds"/>
    <s v="English Second Language Programs"/>
    <s v="Social Security Administration"/>
    <s v="Special Programs"/>
    <s v="General Classroom Instruction"/>
    <s v="Crook County SD"/>
    <s v="High Desert ESD"/>
    <s v="Crook County SD"/>
    <s v="NULL"/>
  </r>
  <r>
    <n v="2819896"/>
    <d v="2010-07-01T00:00:00"/>
    <x v="12"/>
    <n v="1949"/>
    <n v="1968"/>
    <s v="NULL"/>
    <n v="210"/>
    <n v="1010"/>
    <n v="1291"/>
    <x v="0"/>
    <n v="0"/>
    <n v="1971.55"/>
    <d v="2014-10-02T04:11:47"/>
    <s v="General Fund"/>
    <s v="English Second Language Programs"/>
    <s v="Public Employees Retirement System"/>
    <s v="Special Programs"/>
    <s v="No Area Assigned"/>
    <s v="Myrtle Point SD 41"/>
    <s v="South Coast ESD"/>
    <s v="Myrtle Point SD 41"/>
    <s v="NULL"/>
  </r>
  <r>
    <n v="2819897"/>
    <d v="2010-07-01T00:00:00"/>
    <x v="12"/>
    <n v="1949"/>
    <n v="1968"/>
    <s v="NULL"/>
    <n v="220"/>
    <n v="1010"/>
    <n v="1291"/>
    <x v="0"/>
    <n v="0"/>
    <n v="718.66"/>
    <d v="2014-10-02T04:11:47"/>
    <s v="General Fund"/>
    <s v="English Second Language Programs"/>
    <s v="Social Security Administration"/>
    <s v="Special Programs"/>
    <s v="No Area Assigned"/>
    <s v="Myrtle Point SD 41"/>
    <s v="South Coast ESD"/>
    <s v="Myrtle Point SD 41"/>
    <s v="NULL"/>
  </r>
  <r>
    <n v="2819898"/>
    <d v="2010-07-01T00:00:00"/>
    <x v="12"/>
    <n v="1949"/>
    <n v="1968"/>
    <s v="NULL"/>
    <n v="230"/>
    <n v="1010"/>
    <n v="1291"/>
    <x v="0"/>
    <n v="0"/>
    <n v="66.86"/>
    <d v="2014-10-02T04:11:47"/>
    <s v="General Fund"/>
    <s v="English Second Language Programs"/>
    <s v="Other Required Payroll Costs"/>
    <s v="Special Programs"/>
    <s v="No Area Assigned"/>
    <s v="Myrtle Point SD 41"/>
    <s v="South Coast ESD"/>
    <s v="Myrtle Point SD 41"/>
    <s v="NULL"/>
  </r>
  <r>
    <n v="2819899"/>
    <d v="2010-07-01T00:00:00"/>
    <x v="12"/>
    <n v="1949"/>
    <n v="1968"/>
    <s v="NULL"/>
    <n v="240"/>
    <n v="1010"/>
    <n v="1291"/>
    <x v="0"/>
    <n v="0"/>
    <n v="2902.1"/>
    <d v="2014-10-02T04:11:47"/>
    <s v="General Fund"/>
    <s v="English Second Language Programs"/>
    <s v="Contractual Employee Benefits"/>
    <s v="Special Programs"/>
    <s v="No Area Assigned"/>
    <s v="Myrtle Point SD 41"/>
    <s v="South Coast ESD"/>
    <s v="Myrtle Point SD 41"/>
    <s v="NULL"/>
  </r>
  <r>
    <n v="2819900"/>
    <d v="2010-07-01T00:00:00"/>
    <x v="12"/>
    <n v="1949"/>
    <n v="1968"/>
    <s v="NULL"/>
    <n v="410"/>
    <n v="1010"/>
    <n v="1291"/>
    <x v="0"/>
    <n v="0"/>
    <n v="511.4"/>
    <d v="2014-10-02T04:11:47"/>
    <s v="General Fund"/>
    <s v="English Second Language Programs"/>
    <s v="Consumable Supplies and Materials"/>
    <s v="Special Programs"/>
    <s v="No Area Assigned"/>
    <s v="Myrtle Point SD 41"/>
    <s v="South Coast ESD"/>
    <s v="Myrtle Point SD 41"/>
    <s v="NULL"/>
  </r>
  <r>
    <n v="2819901"/>
    <d v="2010-07-01T00:00:00"/>
    <x v="12"/>
    <n v="1949"/>
    <n v="1968"/>
    <s v="NULL"/>
    <n v="420"/>
    <n v="1010"/>
    <n v="1291"/>
    <x v="0"/>
    <n v="0"/>
    <n v="4456.45"/>
    <d v="2014-10-02T04:11:47"/>
    <s v="General Fund"/>
    <s v="English Second Language Programs"/>
    <s v="Textbooks"/>
    <s v="Special Programs"/>
    <s v="No Area Assigned"/>
    <s v="Myrtle Point SD 41"/>
    <s v="South Coast ESD"/>
    <s v="Myrtle Point SD 41"/>
    <s v="NULL"/>
  </r>
  <r>
    <n v="2825966"/>
    <d v="2010-07-01T00:00:00"/>
    <x v="16"/>
    <n v="1975"/>
    <n v="1976"/>
    <s v="NULL"/>
    <n v="111"/>
    <n v="1010"/>
    <n v="1291"/>
    <x v="0"/>
    <n v="0"/>
    <n v="734104"/>
    <d v="2014-10-02T04:11:47"/>
    <s v="General Fund"/>
    <s v="English Second Language Programs"/>
    <s v="Licensed Salaries"/>
    <s v="Special Programs"/>
    <s v="No Area Assigned"/>
    <s v="Bend-LaPine Administrative SD 1"/>
    <s v="High Desert ESD"/>
    <s v="Bend-LaPine Administrative SD 1"/>
    <s v="NULL"/>
  </r>
  <r>
    <n v="2825967"/>
    <d v="2010-07-01T00:00:00"/>
    <x v="16"/>
    <n v="1975"/>
    <n v="1976"/>
    <s v="NULL"/>
    <n v="112"/>
    <n v="1010"/>
    <n v="1291"/>
    <x v="0"/>
    <n v="0"/>
    <n v="114052"/>
    <d v="2014-10-02T04:11:47"/>
    <s v="General Fund"/>
    <s v="English Second Language Programs"/>
    <s v="Classified Salaries"/>
    <s v="Special Programs"/>
    <s v="No Area Assigned"/>
    <s v="Bend-LaPine Administrative SD 1"/>
    <s v="High Desert ESD"/>
    <s v="Bend-LaPine Administrative SD 1"/>
    <s v="NULL"/>
  </r>
  <r>
    <n v="2825968"/>
    <d v="2010-07-01T00:00:00"/>
    <x v="16"/>
    <n v="1975"/>
    <n v="1976"/>
    <s v="NULL"/>
    <n v="130"/>
    <n v="1010"/>
    <n v="1291"/>
    <x v="0"/>
    <n v="0"/>
    <n v="5825"/>
    <d v="2014-10-02T04:11:47"/>
    <s v="General Fund"/>
    <s v="English Second Language Programs"/>
    <s v="Additional Salary"/>
    <s v="Special Programs"/>
    <s v="No Area Assigned"/>
    <s v="Bend-LaPine Administrative SD 1"/>
    <s v="High Desert ESD"/>
    <s v="Bend-LaPine Administrative SD 1"/>
    <s v="NULL"/>
  </r>
  <r>
    <n v="2825969"/>
    <d v="2010-07-01T00:00:00"/>
    <x v="16"/>
    <n v="1975"/>
    <n v="1976"/>
    <s v="NULL"/>
    <n v="210"/>
    <n v="1010"/>
    <n v="1291"/>
    <x v="0"/>
    <n v="0"/>
    <n v="66405"/>
    <d v="2014-10-02T04:11:47"/>
    <s v="General Fund"/>
    <s v="English Second Language Programs"/>
    <s v="Public Employees Retirement System"/>
    <s v="Special Programs"/>
    <s v="No Area Assigned"/>
    <s v="Bend-LaPine Administrative SD 1"/>
    <s v="High Desert ESD"/>
    <s v="Bend-LaPine Administrative SD 1"/>
    <s v="NULL"/>
  </r>
  <r>
    <n v="2825970"/>
    <d v="2010-07-01T00:00:00"/>
    <x v="16"/>
    <n v="1975"/>
    <n v="1976"/>
    <s v="NULL"/>
    <n v="220"/>
    <n v="1010"/>
    <n v="1291"/>
    <x v="0"/>
    <n v="0"/>
    <n v="62415"/>
    <d v="2014-10-02T04:11:47"/>
    <s v="General Fund"/>
    <s v="English Second Language Programs"/>
    <s v="Social Security Administration"/>
    <s v="Special Programs"/>
    <s v="No Area Assigned"/>
    <s v="Bend-LaPine Administrative SD 1"/>
    <s v="High Desert ESD"/>
    <s v="Bend-LaPine Administrative SD 1"/>
    <s v="NULL"/>
  </r>
  <r>
    <n v="2825971"/>
    <d v="2010-07-01T00:00:00"/>
    <x v="16"/>
    <n v="1975"/>
    <n v="1976"/>
    <s v="NULL"/>
    <n v="230"/>
    <n v="1010"/>
    <n v="1291"/>
    <x v="0"/>
    <n v="0"/>
    <n v="18635"/>
    <d v="2014-10-02T04:11:47"/>
    <s v="General Fund"/>
    <s v="English Second Language Programs"/>
    <s v="Other Required Payroll Costs"/>
    <s v="Special Programs"/>
    <s v="No Area Assigned"/>
    <s v="Bend-LaPine Administrative SD 1"/>
    <s v="High Desert ESD"/>
    <s v="Bend-LaPine Administrative SD 1"/>
    <s v="NULL"/>
  </r>
  <r>
    <n v="2825972"/>
    <d v="2010-07-01T00:00:00"/>
    <x v="16"/>
    <n v="1975"/>
    <n v="1976"/>
    <s v="NULL"/>
    <n v="240"/>
    <n v="1010"/>
    <n v="1291"/>
    <x v="0"/>
    <n v="0"/>
    <n v="227410"/>
    <d v="2014-10-02T04:11:47"/>
    <s v="General Fund"/>
    <s v="English Second Language Programs"/>
    <s v="Contractual Employee Benefits"/>
    <s v="Special Programs"/>
    <s v="No Area Assigned"/>
    <s v="Bend-LaPine Administrative SD 1"/>
    <s v="High Desert ESD"/>
    <s v="Bend-LaPine Administrative SD 1"/>
    <s v="NULL"/>
  </r>
  <r>
    <n v="2825973"/>
    <d v="2010-07-01T00:00:00"/>
    <x v="16"/>
    <n v="1975"/>
    <n v="1976"/>
    <s v="NULL"/>
    <n v="310"/>
    <n v="1010"/>
    <n v="1291"/>
    <x v="0"/>
    <n v="0"/>
    <n v="38000"/>
    <d v="2014-10-02T04:11:47"/>
    <s v="General Fund"/>
    <s v="English Second Language Programs"/>
    <s v="Instructional; Professional; and Technical Services"/>
    <s v="Special Programs"/>
    <s v="No Area Assigned"/>
    <s v="Bend-LaPine Administrative SD 1"/>
    <s v="High Desert ESD"/>
    <s v="Bend-LaPine Administrative SD 1"/>
    <s v="NULL"/>
  </r>
  <r>
    <n v="2825974"/>
    <d v="2010-07-01T00:00:00"/>
    <x v="16"/>
    <n v="1975"/>
    <n v="1976"/>
    <s v="NULL"/>
    <n v="340"/>
    <n v="1010"/>
    <n v="1291"/>
    <x v="0"/>
    <n v="0"/>
    <n v="77"/>
    <d v="2014-10-02T04:11:47"/>
    <s v="General Fund"/>
    <s v="English Second Language Programs"/>
    <s v="Travel"/>
    <s v="Special Programs"/>
    <s v="No Area Assigned"/>
    <s v="Bend-LaPine Administrative SD 1"/>
    <s v="High Desert ESD"/>
    <s v="Bend-LaPine Administrative SD 1"/>
    <s v="NULL"/>
  </r>
  <r>
    <n v="2825975"/>
    <d v="2010-07-01T00:00:00"/>
    <x v="16"/>
    <n v="1975"/>
    <n v="1976"/>
    <s v="NULL"/>
    <n v="350"/>
    <n v="1010"/>
    <n v="1291"/>
    <x v="0"/>
    <n v="0"/>
    <n v="36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NULL"/>
  </r>
  <r>
    <n v="2825976"/>
    <d v="2010-07-01T00:00:00"/>
    <x v="16"/>
    <n v="1975"/>
    <n v="1976"/>
    <s v="NULL"/>
    <n v="380"/>
    <n v="1010"/>
    <n v="1291"/>
    <x v="0"/>
    <n v="0"/>
    <n v="8453"/>
    <d v="2014-10-02T04:11:47"/>
    <s v="General Fund"/>
    <s v="English Second Language Programs"/>
    <s v="Non-instructional Professional and Technical Services"/>
    <s v="Special Programs"/>
    <s v="No Area Assigned"/>
    <s v="Bend-LaPine Administrative SD 1"/>
    <s v="High Desert ESD"/>
    <s v="Bend-LaPine Administrative SD 1"/>
    <s v="NULL"/>
  </r>
  <r>
    <n v="2825977"/>
    <d v="2010-07-01T00:00:00"/>
    <x v="16"/>
    <n v="1975"/>
    <n v="1976"/>
    <s v="NULL"/>
    <n v="410"/>
    <n v="1010"/>
    <n v="1291"/>
    <x v="0"/>
    <n v="0"/>
    <n v="503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NULL"/>
  </r>
  <r>
    <n v="2825978"/>
    <d v="2010-07-01T00:00:00"/>
    <x v="16"/>
    <n v="1975"/>
    <n v="1976"/>
    <s v="NULL"/>
    <n v="420"/>
    <n v="1010"/>
    <n v="1291"/>
    <x v="0"/>
    <n v="0"/>
    <n v="2913"/>
    <d v="2014-10-02T04:11:47"/>
    <s v="General Fund"/>
    <s v="English Second Language Programs"/>
    <s v="Textbooks"/>
    <s v="Special Programs"/>
    <s v="No Area Assigned"/>
    <s v="Bend-LaPine Administrative SD 1"/>
    <s v="High Desert ESD"/>
    <s v="Bend-LaPine Administrative SD 1"/>
    <s v="NULL"/>
  </r>
  <r>
    <n v="2825979"/>
    <d v="2010-07-01T00:00:00"/>
    <x v="16"/>
    <n v="1975"/>
    <n v="1976"/>
    <s v="NULL"/>
    <n v="460"/>
    <n v="1010"/>
    <n v="1291"/>
    <x v="0"/>
    <n v="0"/>
    <n v="3888"/>
    <d v="2014-10-02T04:11:47"/>
    <s v="General Fund"/>
    <s v="English Second Language Programs"/>
    <s v="Non-consumable Supplies"/>
    <s v="Special Programs"/>
    <s v="No Area Assigned"/>
    <s v="Bend-LaPine Administrative SD 1"/>
    <s v="High Desert ESD"/>
    <s v="Bend-LaPine Administrative SD 1"/>
    <s v="NULL"/>
  </r>
  <r>
    <n v="2814755"/>
    <d v="2010-07-01T00:00:00"/>
    <x v="8"/>
    <n v="1902"/>
    <n v="1931"/>
    <s v="NULL"/>
    <n v="124"/>
    <n v="1010"/>
    <n v="1291"/>
    <x v="0"/>
    <n v="210"/>
    <n v="148.24"/>
    <d v="2014-10-02T04:11:47"/>
    <s v="General Fund"/>
    <s v="English Second Language Programs"/>
    <s v="Temporary - Classified"/>
    <s v="Special Programs"/>
    <s v="Second Language"/>
    <s v="Gladstone SD 115"/>
    <s v="Clackamas ESD"/>
    <s v="Gladstone SD 115"/>
    <s v="NULL"/>
  </r>
  <r>
    <n v="2814756"/>
    <d v="2010-07-01T00:00:00"/>
    <x v="8"/>
    <n v="1902"/>
    <n v="1931"/>
    <s v="NULL"/>
    <n v="210"/>
    <n v="1010"/>
    <n v="1291"/>
    <x v="0"/>
    <n v="210"/>
    <n v="24411.759999999998"/>
    <d v="2014-10-02T04:11:47"/>
    <s v="General Fund"/>
    <s v="English Second Language Programs"/>
    <s v="Public Employees Retirement System"/>
    <s v="Special Programs"/>
    <s v="Second Language"/>
    <s v="Gladstone SD 115"/>
    <s v="Clackamas ESD"/>
    <s v="Gladstone SD 115"/>
    <s v="NULL"/>
  </r>
  <r>
    <n v="2814757"/>
    <d v="2010-07-01T00:00:00"/>
    <x v="8"/>
    <n v="1902"/>
    <n v="1931"/>
    <s v="NULL"/>
    <n v="220"/>
    <n v="1010"/>
    <n v="1291"/>
    <x v="0"/>
    <n v="210"/>
    <n v="10913.72"/>
    <d v="2014-10-02T04:11:47"/>
    <s v="General Fund"/>
    <s v="English Second Language Programs"/>
    <s v="Social Security Administration"/>
    <s v="Special Programs"/>
    <s v="Second Language"/>
    <s v="Gladstone SD 115"/>
    <s v="Clackamas ESD"/>
    <s v="Gladstone SD 115"/>
    <s v="NULL"/>
  </r>
  <r>
    <n v="2814758"/>
    <d v="2010-07-01T00:00:00"/>
    <x v="8"/>
    <n v="1902"/>
    <n v="1931"/>
    <s v="NULL"/>
    <n v="230"/>
    <n v="1010"/>
    <n v="1291"/>
    <x v="0"/>
    <n v="210"/>
    <n v="835.81"/>
    <d v="2014-10-02T04:11:47"/>
    <s v="General Fund"/>
    <s v="English Second Language Programs"/>
    <s v="Other Required Payroll Costs"/>
    <s v="Special Programs"/>
    <s v="Second Language"/>
    <s v="Gladstone SD 115"/>
    <s v="Clackamas ESD"/>
    <s v="Gladstone SD 115"/>
    <s v="NULL"/>
  </r>
  <r>
    <n v="2814759"/>
    <d v="2010-07-01T00:00:00"/>
    <x v="8"/>
    <n v="1902"/>
    <n v="1931"/>
    <s v="NULL"/>
    <n v="240"/>
    <n v="1010"/>
    <n v="1291"/>
    <x v="0"/>
    <n v="210"/>
    <n v="50075.7"/>
    <d v="2014-10-02T04:11:47"/>
    <s v="General Fund"/>
    <s v="English Second Language Programs"/>
    <s v="Contractual Employee Benefits"/>
    <s v="Special Programs"/>
    <s v="Second Language"/>
    <s v="Gladstone SD 115"/>
    <s v="Clackamas ESD"/>
    <s v="Gladstone SD 115"/>
    <s v="NULL"/>
  </r>
  <r>
    <n v="2814760"/>
    <d v="2010-07-01T00:00:00"/>
    <x v="8"/>
    <n v="1902"/>
    <n v="1931"/>
    <s v="NULL"/>
    <n v="310"/>
    <n v="1010"/>
    <n v="1291"/>
    <x v="0"/>
    <n v="210"/>
    <n v="826.69"/>
    <d v="2014-10-02T04:11:47"/>
    <s v="General Fund"/>
    <s v="English Second Language Programs"/>
    <s v="Instructional; Professional; and Technical Services"/>
    <s v="Special Programs"/>
    <s v="Second Language"/>
    <s v="Gladstone SD 115"/>
    <s v="Clackamas ESD"/>
    <s v="Gladstone SD 115"/>
    <s v="NULL"/>
  </r>
  <r>
    <n v="2814761"/>
    <d v="2010-07-01T00:00:00"/>
    <x v="8"/>
    <n v="1902"/>
    <n v="1931"/>
    <s v="NULL"/>
    <n v="410"/>
    <n v="1010"/>
    <n v="1291"/>
    <x v="0"/>
    <n v="210"/>
    <n v="374.05"/>
    <d v="2014-10-02T04:11:47"/>
    <s v="General Fund"/>
    <s v="English Second Language Programs"/>
    <s v="Consumable Supplies and Materials"/>
    <s v="Special Programs"/>
    <s v="Second Language"/>
    <s v="Gladstone SD 115"/>
    <s v="Clackamas ESD"/>
    <s v="Gladstone SD 115"/>
    <s v="NULL"/>
  </r>
  <r>
    <n v="2814833"/>
    <d v="2010-07-01T00:00:00"/>
    <x v="8"/>
    <n v="1902"/>
    <n v="1931"/>
    <s v="NULL"/>
    <n v="111"/>
    <n v="1010"/>
    <n v="1291"/>
    <x v="1"/>
    <n v="0"/>
    <n v="12325.57"/>
    <d v="2014-10-02T04:11:47"/>
    <s v="Special Revenue Funds"/>
    <s v="English Second Language Programs"/>
    <s v="Licensed Salaries"/>
    <s v="Special Programs"/>
    <s v="No Area Assigned"/>
    <s v="Gladstone SD 115"/>
    <s v="Clackamas ESD"/>
    <s v="Gladstone SD 115"/>
    <s v="NULL"/>
  </r>
  <r>
    <n v="2814834"/>
    <d v="2010-07-01T00:00:00"/>
    <x v="8"/>
    <n v="1902"/>
    <n v="1931"/>
    <s v="NULL"/>
    <n v="220"/>
    <n v="1010"/>
    <n v="1291"/>
    <x v="1"/>
    <n v="0"/>
    <n v="945.27"/>
    <d v="2014-10-02T04:11:47"/>
    <s v="Special Revenue Funds"/>
    <s v="English Second Language Programs"/>
    <s v="Social Security Administration"/>
    <s v="Special Programs"/>
    <s v="No Area Assigned"/>
    <s v="Gladstone SD 115"/>
    <s v="Clackamas ESD"/>
    <s v="Gladstone SD 115"/>
    <s v="NULL"/>
  </r>
  <r>
    <n v="2814835"/>
    <d v="2010-07-01T00:00:00"/>
    <x v="8"/>
    <n v="1902"/>
    <n v="1931"/>
    <s v="NULL"/>
    <n v="230"/>
    <n v="1010"/>
    <n v="1291"/>
    <x v="1"/>
    <n v="0"/>
    <n v="71.72"/>
    <d v="2014-10-02T04:11:47"/>
    <s v="Special Revenue Funds"/>
    <s v="English Second Language Programs"/>
    <s v="Other Required Payroll Costs"/>
    <s v="Special Programs"/>
    <s v="No Area Assigned"/>
    <s v="Gladstone SD 115"/>
    <s v="Clackamas ESD"/>
    <s v="Gladstone SD 115"/>
    <s v="NULL"/>
  </r>
  <r>
    <n v="2814836"/>
    <d v="2010-07-01T00:00:00"/>
    <x v="8"/>
    <n v="1902"/>
    <n v="1931"/>
    <s v="NULL"/>
    <n v="410"/>
    <n v="1010"/>
    <n v="1291"/>
    <x v="1"/>
    <n v="0"/>
    <n v="6.01"/>
    <d v="2014-10-02T04:11:47"/>
    <s v="Special Revenue Funds"/>
    <s v="English Second Language Programs"/>
    <s v="Consumable Supplies and Materials"/>
    <s v="Special Programs"/>
    <s v="No Area Assigned"/>
    <s v="Gladstone SD 115"/>
    <s v="Clackamas ESD"/>
    <s v="Gladstone SD 115"/>
    <s v="NULL"/>
  </r>
  <r>
    <n v="2815802"/>
    <d v="2010-07-01T00:00:00"/>
    <x v="17"/>
    <n v="1949"/>
    <n v="1964"/>
    <s v="NULL"/>
    <n v="111"/>
    <n v="1010"/>
    <n v="1291"/>
    <x v="0"/>
    <n v="0"/>
    <n v="42897.120000000003"/>
    <d v="2014-10-02T04:11:47"/>
    <s v="General Fund"/>
    <s v="English Second Language Programs"/>
    <s v="Licensed Salaries"/>
    <s v="Special Programs"/>
    <s v="No Area Assigned"/>
    <s v="Coquille SD 8"/>
    <s v="South Coast ESD"/>
    <s v="Coquille SD 8"/>
    <s v="NULL"/>
  </r>
  <r>
    <n v="2815803"/>
    <d v="2010-07-01T00:00:00"/>
    <x v="17"/>
    <n v="1949"/>
    <n v="1964"/>
    <s v="NULL"/>
    <n v="210"/>
    <n v="1010"/>
    <n v="1291"/>
    <x v="0"/>
    <n v="0"/>
    <n v="8673.7199999999993"/>
    <d v="2014-10-02T04:11:47"/>
    <s v="General Fund"/>
    <s v="English Second Language Programs"/>
    <s v="Public Employees Retirement System"/>
    <s v="Special Programs"/>
    <s v="No Area Assigned"/>
    <s v="Coquille SD 8"/>
    <s v="South Coast ESD"/>
    <s v="Coquille SD 8"/>
    <s v="NULL"/>
  </r>
  <r>
    <n v="2815804"/>
    <d v="2010-07-01T00:00:00"/>
    <x v="17"/>
    <n v="1949"/>
    <n v="1964"/>
    <s v="NULL"/>
    <n v="220"/>
    <n v="1010"/>
    <n v="1291"/>
    <x v="0"/>
    <n v="0"/>
    <n v="3213.5"/>
    <d v="2014-10-02T04:11:47"/>
    <s v="General Fund"/>
    <s v="English Second Language Programs"/>
    <s v="Social Security Administration"/>
    <s v="Special Programs"/>
    <s v="No Area Assigned"/>
    <s v="Coquille SD 8"/>
    <s v="South Coast ESD"/>
    <s v="Coquille SD 8"/>
    <s v="NULL"/>
  </r>
  <r>
    <n v="2815805"/>
    <d v="2010-07-01T00:00:00"/>
    <x v="17"/>
    <n v="1949"/>
    <n v="1964"/>
    <s v="NULL"/>
    <n v="230"/>
    <n v="1010"/>
    <n v="1291"/>
    <x v="0"/>
    <n v="0"/>
    <n v="293.16000000000003"/>
    <d v="2014-10-02T04:11:47"/>
    <s v="General Fund"/>
    <s v="English Second Language Programs"/>
    <s v="Other Required Payroll Costs"/>
    <s v="Special Programs"/>
    <s v="No Area Assigned"/>
    <s v="Coquille SD 8"/>
    <s v="South Coast ESD"/>
    <s v="Coquille SD 8"/>
    <s v="NULL"/>
  </r>
  <r>
    <n v="2815806"/>
    <d v="2010-07-01T00:00:00"/>
    <x v="17"/>
    <n v="1949"/>
    <n v="1964"/>
    <s v="NULL"/>
    <n v="240"/>
    <n v="1010"/>
    <n v="1291"/>
    <x v="0"/>
    <n v="0"/>
    <n v="11497.36"/>
    <d v="2014-10-02T04:11:47"/>
    <s v="General Fund"/>
    <s v="English Second Language Programs"/>
    <s v="Contractual Employee Benefits"/>
    <s v="Special Programs"/>
    <s v="No Area Assigned"/>
    <s v="Coquille SD 8"/>
    <s v="South Coast ESD"/>
    <s v="Coquille SD 8"/>
    <s v="NULL"/>
  </r>
  <r>
    <n v="2815807"/>
    <d v="2010-07-01T00:00:00"/>
    <x v="17"/>
    <n v="1949"/>
    <n v="1964"/>
    <s v="NULL"/>
    <n v="340"/>
    <n v="1010"/>
    <n v="1291"/>
    <x v="0"/>
    <n v="0"/>
    <n v="168.75"/>
    <d v="2014-10-02T04:11:47"/>
    <s v="General Fund"/>
    <s v="English Second Language Programs"/>
    <s v="Travel"/>
    <s v="Special Programs"/>
    <s v="No Area Assigned"/>
    <s v="Coquille SD 8"/>
    <s v="South Coast ESD"/>
    <s v="Coquille SD 8"/>
    <s v="NULL"/>
  </r>
  <r>
    <n v="2827045"/>
    <d v="2010-07-01T00:00:00"/>
    <x v="16"/>
    <n v="1975"/>
    <n v="1976"/>
    <n v="242"/>
    <n v="410"/>
    <n v="1010"/>
    <n v="1291"/>
    <x v="0"/>
    <n v="0"/>
    <n v="160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Cascade Middle School"/>
  </r>
  <r>
    <n v="2827396"/>
    <d v="2010-07-01T00:00:00"/>
    <x v="16"/>
    <n v="1975"/>
    <n v="1976"/>
    <n v="246"/>
    <n v="320"/>
    <n v="1010"/>
    <n v="1291"/>
    <x v="0"/>
    <n v="0"/>
    <n v="237"/>
    <d v="2014-10-02T04:11:47"/>
    <s v="General Fund"/>
    <s v="English Second Language Programs"/>
    <s v="Property Services"/>
    <s v="Special Programs"/>
    <s v="No Area Assigned"/>
    <s v="Bend-LaPine Administrative SD 1"/>
    <s v="High Desert ESD"/>
    <s v="Bend-LaPine Administrative SD 1"/>
    <s v="Juniper Elementary School"/>
  </r>
  <r>
    <n v="2827397"/>
    <d v="2010-07-01T00:00:00"/>
    <x v="16"/>
    <n v="1975"/>
    <n v="1976"/>
    <n v="246"/>
    <n v="350"/>
    <n v="1010"/>
    <n v="1291"/>
    <x v="0"/>
    <n v="0"/>
    <n v="68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Juniper Elementary School"/>
  </r>
  <r>
    <n v="2827398"/>
    <d v="2010-07-01T00:00:00"/>
    <x v="16"/>
    <n v="1975"/>
    <n v="1976"/>
    <n v="246"/>
    <n v="410"/>
    <n v="1010"/>
    <n v="1291"/>
    <x v="0"/>
    <n v="0"/>
    <n v="358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Juniper Elementary School"/>
  </r>
  <r>
    <n v="2824854"/>
    <d v="2010-07-01T00:00:00"/>
    <x v="15"/>
    <n v="1975"/>
    <n v="1970"/>
    <s v="NULL"/>
    <n v="230"/>
    <n v="1010"/>
    <n v="1291"/>
    <x v="1"/>
    <n v="50"/>
    <n v="10.48"/>
    <d v="2014-10-02T04:11:47"/>
    <s v="Special Revenue Funds"/>
    <s v="English Second Language Programs"/>
    <s v="Other Required Payroll Costs"/>
    <s v="Special Programs"/>
    <s v="General Classroom Instruction"/>
    <s v="Crook County SD"/>
    <s v="High Desert ESD"/>
    <s v="Crook County SD"/>
    <s v="NULL"/>
  </r>
  <r>
    <n v="2824855"/>
    <d v="2010-07-01T00:00:00"/>
    <x v="15"/>
    <n v="1975"/>
    <n v="1970"/>
    <s v="NULL"/>
    <n v="340"/>
    <n v="1010"/>
    <n v="1291"/>
    <x v="1"/>
    <n v="50"/>
    <n v="1919.46"/>
    <d v="2014-10-02T04:11:47"/>
    <s v="Special Revenue Funds"/>
    <s v="English Second Language Programs"/>
    <s v="Travel"/>
    <s v="Special Programs"/>
    <s v="General Classroom Instruction"/>
    <s v="Crook County SD"/>
    <s v="High Desert ESD"/>
    <s v="Crook County SD"/>
    <s v="NULL"/>
  </r>
  <r>
    <n v="2824856"/>
    <d v="2010-07-01T00:00:00"/>
    <x v="15"/>
    <n v="1975"/>
    <n v="1970"/>
    <s v="NULL"/>
    <n v="350"/>
    <n v="1010"/>
    <n v="1291"/>
    <x v="1"/>
    <n v="50"/>
    <n v="211"/>
    <d v="2014-10-02T04:11:47"/>
    <s v="Special Revenue Funds"/>
    <s v="English Second Language Programs"/>
    <s v="Communication"/>
    <s v="Special Programs"/>
    <s v="General Classroom Instruction"/>
    <s v="Crook County SD"/>
    <s v="High Desert ESD"/>
    <s v="Crook County SD"/>
    <s v="NULL"/>
  </r>
  <r>
    <n v="2824857"/>
    <d v="2010-07-01T00:00:00"/>
    <x v="15"/>
    <n v="1975"/>
    <n v="1970"/>
    <s v="NULL"/>
    <n v="410"/>
    <n v="1010"/>
    <n v="1291"/>
    <x v="1"/>
    <n v="50"/>
    <n v="5763.5"/>
    <d v="2014-10-02T04:11:47"/>
    <s v="Special Revenue Funds"/>
    <s v="English Second Language Programs"/>
    <s v="Consumable Supplies and Materials"/>
    <s v="Special Programs"/>
    <s v="General Classroom Instruction"/>
    <s v="Crook County SD"/>
    <s v="High Desert ESD"/>
    <s v="Crook County SD"/>
    <s v="NULL"/>
  </r>
  <r>
    <n v="2824858"/>
    <d v="2010-07-01T00:00:00"/>
    <x v="15"/>
    <n v="1975"/>
    <n v="1970"/>
    <s v="NULL"/>
    <n v="460"/>
    <n v="1010"/>
    <n v="1291"/>
    <x v="1"/>
    <n v="50"/>
    <n v="4674"/>
    <d v="2014-10-02T04:11:47"/>
    <s v="Special Revenue Funds"/>
    <s v="English Second Language Programs"/>
    <s v="Non-consumable Supplies"/>
    <s v="Special Programs"/>
    <s v="General Classroom Instruction"/>
    <s v="Crook County SD"/>
    <s v="High Desert ESD"/>
    <s v="Crook County SD"/>
    <s v="NULL"/>
  </r>
  <r>
    <n v="2824859"/>
    <d v="2010-07-01T00:00:00"/>
    <x v="15"/>
    <n v="1975"/>
    <n v="1970"/>
    <s v="NULL"/>
    <n v="480"/>
    <n v="1010"/>
    <n v="1291"/>
    <x v="1"/>
    <n v="50"/>
    <n v="3133.1"/>
    <d v="2014-10-02T04:11:47"/>
    <s v="Special Revenue Funds"/>
    <s v="English Second Language Programs"/>
    <s v="Computer hardware"/>
    <s v="Special Programs"/>
    <s v="General Classroom Instruction"/>
    <s v="Crook County SD"/>
    <s v="High Desert ESD"/>
    <s v="Crook County SD"/>
    <s v="NULL"/>
  </r>
  <r>
    <n v="2824860"/>
    <d v="2010-07-01T00:00:00"/>
    <x v="15"/>
    <n v="1975"/>
    <n v="1970"/>
    <s v="NULL"/>
    <n v="690"/>
    <n v="1010"/>
    <n v="1291"/>
    <x v="1"/>
    <n v="50"/>
    <n v="381"/>
    <d v="2014-10-02T04:11:47"/>
    <s v="Special Revenue Funds"/>
    <s v="English Second Language Programs"/>
    <s v="Grant Indirect Charges"/>
    <s v="Special Programs"/>
    <s v="General Classroom Instruction"/>
    <s v="Crook County SD"/>
    <s v="High Desert ESD"/>
    <s v="Crook County SD"/>
    <s v="NULL"/>
  </r>
  <r>
    <n v="2830308"/>
    <d v="2010-07-01T00:00:00"/>
    <x v="16"/>
    <n v="1975"/>
    <n v="1976"/>
    <n v="3217"/>
    <n v="410"/>
    <n v="1010"/>
    <n v="1291"/>
    <x v="0"/>
    <n v="0"/>
    <n v="102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Sky View Middle School"/>
  </r>
  <r>
    <n v="2830555"/>
    <d v="2010-07-01T00:00:00"/>
    <x v="16"/>
    <n v="1975"/>
    <n v="1976"/>
    <n v="3218"/>
    <n v="410"/>
    <n v="1010"/>
    <n v="1291"/>
    <x v="0"/>
    <n v="0"/>
    <n v="13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High Lakes Elementary School"/>
  </r>
  <r>
    <n v="2830925"/>
    <d v="2010-07-01T00:00:00"/>
    <x v="16"/>
    <n v="1975"/>
    <n v="1976"/>
    <n v="3947"/>
    <n v="350"/>
    <n v="1010"/>
    <n v="1291"/>
    <x v="0"/>
    <n v="0"/>
    <n v="25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Pine Ridge Elementary"/>
  </r>
  <r>
    <n v="2830926"/>
    <d v="2010-07-01T00:00:00"/>
    <x v="16"/>
    <n v="1975"/>
    <n v="1976"/>
    <n v="3947"/>
    <n v="410"/>
    <n v="1010"/>
    <n v="1291"/>
    <x v="0"/>
    <n v="0"/>
    <n v="291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Pine Ridge Elementary"/>
  </r>
  <r>
    <n v="2831057"/>
    <d v="2010-07-01T00:00:00"/>
    <x v="16"/>
    <n v="1975"/>
    <n v="1976"/>
    <n v="4129"/>
    <n v="410"/>
    <n v="1010"/>
    <n v="1291"/>
    <x v="0"/>
    <n v="0"/>
    <n v="21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Ensworth Elementary School"/>
  </r>
  <r>
    <n v="2831132"/>
    <d v="2010-07-01T00:00:00"/>
    <x v="16"/>
    <n v="1975"/>
    <n v="1976"/>
    <n v="4129"/>
    <n v="410"/>
    <n v="1010"/>
    <n v="1291"/>
    <x v="1"/>
    <n v="0"/>
    <n v="53"/>
    <d v="2014-10-02T04:11:47"/>
    <s v="Special Revenue Funds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Ensworth Elementary School"/>
  </r>
  <r>
    <n v="2831177"/>
    <d v="2010-07-01T00:00:00"/>
    <x v="16"/>
    <n v="1975"/>
    <n v="1976"/>
    <n v="4646"/>
    <n v="410"/>
    <n v="1010"/>
    <n v="1291"/>
    <x v="0"/>
    <n v="0"/>
    <n v="369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Ponderosa Elementary"/>
  </r>
  <r>
    <n v="2831290"/>
    <d v="2010-07-01T00:00:00"/>
    <x v="16"/>
    <n v="1975"/>
    <n v="1976"/>
    <n v="4680"/>
    <n v="410"/>
    <n v="1010"/>
    <n v="1291"/>
    <x v="0"/>
    <n v="0"/>
    <n v="21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William E Miller Elementary"/>
  </r>
  <r>
    <n v="2831744"/>
    <d v="2010-07-01T00:00:00"/>
    <x v="18"/>
    <n v="1975"/>
    <n v="1977"/>
    <s v="NULL"/>
    <n v="111"/>
    <n v="1010"/>
    <n v="1291"/>
    <x v="0"/>
    <n v="280"/>
    <n v="465679.65"/>
    <d v="2014-10-02T04:11:47"/>
    <s v="General Fund"/>
    <s v="English Second Language Programs"/>
    <s v="Licensed Salaries"/>
    <s v="Special Programs"/>
    <s v="English as a Second Language"/>
    <s v="Redmond SD 2J"/>
    <s v="High Desert ESD"/>
    <s v="Redmond SD 2J"/>
    <s v="NULL"/>
  </r>
  <r>
    <n v="2831745"/>
    <d v="2010-07-01T00:00:00"/>
    <x v="18"/>
    <n v="1975"/>
    <n v="1977"/>
    <s v="NULL"/>
    <n v="112"/>
    <n v="1010"/>
    <n v="1291"/>
    <x v="0"/>
    <n v="280"/>
    <n v="127350.92"/>
    <d v="2014-10-02T04:11:47"/>
    <s v="General Fund"/>
    <s v="English Second Language Programs"/>
    <s v="Classified Salaries"/>
    <s v="Special Programs"/>
    <s v="English as a Second Language"/>
    <s v="Redmond SD 2J"/>
    <s v="High Desert ESD"/>
    <s v="Redmond SD 2J"/>
    <s v="NULL"/>
  </r>
  <r>
    <n v="2831746"/>
    <d v="2010-07-01T00:00:00"/>
    <x v="18"/>
    <n v="1975"/>
    <n v="1977"/>
    <s v="NULL"/>
    <n v="113"/>
    <n v="1010"/>
    <n v="1291"/>
    <x v="0"/>
    <n v="280"/>
    <n v="19899.830000000002"/>
    <d v="2014-10-02T04:11:47"/>
    <s v="General Fund"/>
    <s v="English Second Language Programs"/>
    <s v="Administrators"/>
    <s v="Special Programs"/>
    <s v="English as a Second Language"/>
    <s v="Redmond SD 2J"/>
    <s v="High Desert ESD"/>
    <s v="Redmond SD 2J"/>
    <s v="NULL"/>
  </r>
  <r>
    <n v="2831747"/>
    <d v="2010-07-01T00:00:00"/>
    <x v="18"/>
    <n v="1975"/>
    <n v="1977"/>
    <s v="NULL"/>
    <n v="130"/>
    <n v="1010"/>
    <n v="1291"/>
    <x v="0"/>
    <n v="280"/>
    <n v="4035.51"/>
    <d v="2014-10-02T04:11:47"/>
    <s v="General Fund"/>
    <s v="English Second Language Programs"/>
    <s v="Additional Salary"/>
    <s v="Special Programs"/>
    <s v="English as a Second Language"/>
    <s v="Redmond SD 2J"/>
    <s v="High Desert ESD"/>
    <s v="Redmond SD 2J"/>
    <s v="NULL"/>
  </r>
  <r>
    <n v="2831748"/>
    <d v="2010-07-01T00:00:00"/>
    <x v="18"/>
    <n v="1975"/>
    <n v="1977"/>
    <s v="NULL"/>
    <n v="210"/>
    <n v="1010"/>
    <n v="1291"/>
    <x v="0"/>
    <n v="280"/>
    <n v="78732.850000000006"/>
    <d v="2014-10-02T04:11:47"/>
    <s v="General Fund"/>
    <s v="English Second Language Programs"/>
    <s v="Public Employees Retirement System"/>
    <s v="Special Programs"/>
    <s v="English as a Second Language"/>
    <s v="Redmond SD 2J"/>
    <s v="High Desert ESD"/>
    <s v="Redmond SD 2J"/>
    <s v="NULL"/>
  </r>
  <r>
    <n v="2827399"/>
    <d v="2010-07-01T00:00:00"/>
    <x v="16"/>
    <n v="1975"/>
    <n v="1976"/>
    <n v="246"/>
    <n v="480"/>
    <n v="1010"/>
    <n v="1291"/>
    <x v="0"/>
    <n v="0"/>
    <n v="522"/>
    <d v="2014-10-02T04:11:47"/>
    <s v="General Fund"/>
    <s v="English Second Language Programs"/>
    <s v="Computer hardware"/>
    <s v="Special Programs"/>
    <s v="No Area Assigned"/>
    <s v="Bend-LaPine Administrative SD 1"/>
    <s v="High Desert ESD"/>
    <s v="Bend-LaPine Administrative SD 1"/>
    <s v="Juniper Elementary School"/>
  </r>
  <r>
    <n v="2827539"/>
    <d v="2010-07-01T00:00:00"/>
    <x v="16"/>
    <n v="1975"/>
    <n v="1976"/>
    <n v="247"/>
    <n v="410"/>
    <n v="1010"/>
    <n v="1291"/>
    <x v="0"/>
    <n v="0"/>
    <n v="117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R E Jewell Elementary School"/>
  </r>
  <r>
    <n v="2827540"/>
    <d v="2010-07-01T00:00:00"/>
    <x v="16"/>
    <n v="1975"/>
    <n v="1976"/>
    <n v="247"/>
    <n v="430"/>
    <n v="1010"/>
    <n v="1291"/>
    <x v="0"/>
    <n v="0"/>
    <n v="8"/>
    <d v="2014-10-02T04:11:47"/>
    <s v="General Fund"/>
    <s v="English Second Language Programs"/>
    <s v="Library Books"/>
    <s v="Special Programs"/>
    <s v="No Area Assigned"/>
    <s v="Bend-LaPine Administrative SD 1"/>
    <s v="High Desert ESD"/>
    <s v="Bend-LaPine Administrative SD 1"/>
    <s v="R E Jewell Elementary School"/>
  </r>
  <r>
    <n v="2827655"/>
    <d v="2010-07-01T00:00:00"/>
    <x v="16"/>
    <n v="1975"/>
    <n v="1976"/>
    <n v="249"/>
    <n v="350"/>
    <n v="1010"/>
    <n v="1291"/>
    <x v="0"/>
    <n v="0"/>
    <n v="78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Pilot Butte Middle School"/>
  </r>
  <r>
    <n v="2827656"/>
    <d v="2010-07-01T00:00:00"/>
    <x v="16"/>
    <n v="1975"/>
    <n v="1976"/>
    <n v="249"/>
    <n v="410"/>
    <n v="1010"/>
    <n v="1291"/>
    <x v="0"/>
    <n v="0"/>
    <n v="398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Pilot Butte Middle School"/>
  </r>
  <r>
    <n v="2827837"/>
    <d v="2010-07-01T00:00:00"/>
    <x v="16"/>
    <n v="1975"/>
    <n v="1976"/>
    <n v="249"/>
    <n v="410"/>
    <n v="1010"/>
    <n v="1291"/>
    <x v="1"/>
    <n v="0"/>
    <n v="128"/>
    <d v="2014-10-02T04:11:47"/>
    <s v="Special Revenue Funds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Pilot Butte Middle School"/>
  </r>
  <r>
    <n v="2827838"/>
    <d v="2010-07-01T00:00:00"/>
    <x v="16"/>
    <n v="1975"/>
    <n v="1976"/>
    <n v="249"/>
    <n v="480"/>
    <n v="1010"/>
    <n v="1291"/>
    <x v="1"/>
    <n v="0"/>
    <n v="1231"/>
    <d v="2014-10-02T04:11:47"/>
    <s v="Special Revenue Funds"/>
    <s v="English Second Language Programs"/>
    <s v="Computer hardware"/>
    <s v="Special Programs"/>
    <s v="No Area Assigned"/>
    <s v="Bend-LaPine Administrative SD 1"/>
    <s v="High Desert ESD"/>
    <s v="Bend-LaPine Administrative SD 1"/>
    <s v="Pilot Butte Middle School"/>
  </r>
  <r>
    <n v="2827885"/>
    <d v="2010-07-01T00:00:00"/>
    <x v="16"/>
    <n v="1975"/>
    <n v="1976"/>
    <n v="250"/>
    <n v="410"/>
    <n v="1010"/>
    <n v="1291"/>
    <x v="0"/>
    <n v="0"/>
    <n v="90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Buckingham Elementary School"/>
  </r>
  <r>
    <n v="2827988"/>
    <d v="2010-07-01T00:00:00"/>
    <x v="16"/>
    <n v="1975"/>
    <n v="1976"/>
    <n v="251"/>
    <n v="410"/>
    <n v="1010"/>
    <n v="1291"/>
    <x v="0"/>
    <n v="0"/>
    <n v="76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Bend Senior High School"/>
  </r>
  <r>
    <n v="2827989"/>
    <d v="2010-07-01T00:00:00"/>
    <x v="16"/>
    <n v="1975"/>
    <n v="1976"/>
    <n v="251"/>
    <n v="430"/>
    <n v="1010"/>
    <n v="1291"/>
    <x v="0"/>
    <n v="0"/>
    <n v="10"/>
    <d v="2014-10-02T04:11:47"/>
    <s v="General Fund"/>
    <s v="English Second Language Programs"/>
    <s v="Library Books"/>
    <s v="Special Programs"/>
    <s v="No Area Assigned"/>
    <s v="Bend-LaPine Administrative SD 1"/>
    <s v="High Desert ESD"/>
    <s v="Bend-LaPine Administrative SD 1"/>
    <s v="Bend Senior High School"/>
  </r>
  <r>
    <n v="2828342"/>
    <d v="2010-07-01T00:00:00"/>
    <x v="16"/>
    <n v="1975"/>
    <n v="1976"/>
    <n v="252"/>
    <n v="350"/>
    <n v="1010"/>
    <n v="1291"/>
    <x v="0"/>
    <n v="0"/>
    <n v="5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Mountain View Senior High School"/>
  </r>
  <r>
    <n v="2828343"/>
    <d v="2010-07-01T00:00:00"/>
    <x v="16"/>
    <n v="1975"/>
    <n v="1976"/>
    <n v="252"/>
    <n v="410"/>
    <n v="1010"/>
    <n v="1291"/>
    <x v="0"/>
    <n v="0"/>
    <n v="211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Mountain View Senior High School"/>
  </r>
  <r>
    <n v="2833770"/>
    <d v="2010-07-01T00:00:00"/>
    <x v="19"/>
    <n v="1975"/>
    <n v="1978"/>
    <n v="1294"/>
    <n v="310"/>
    <n v="1010"/>
    <n v="1291"/>
    <x v="0"/>
    <n v="0"/>
    <n v="1457.83"/>
    <d v="2014-10-02T04:11:47"/>
    <s v="General Fund"/>
    <s v="English Second Language Programs"/>
    <s v="Instructional; Professional; and Technical Services"/>
    <s v="Special Programs"/>
    <s v="No Area Assigned"/>
    <s v="Sisters SD 6"/>
    <s v="High Desert ESD"/>
    <s v="Sisters SD 6"/>
    <s v="Sisters High School"/>
  </r>
  <r>
    <n v="2835328"/>
    <d v="2010-07-01T00:00:00"/>
    <x v="20"/>
    <n v="1980"/>
    <n v="1991"/>
    <s v="NULL"/>
    <n v="111"/>
    <n v="1010"/>
    <n v="1291"/>
    <x v="0"/>
    <n v="0"/>
    <n v="171707.48"/>
    <d v="2014-10-02T04:11:47"/>
    <s v="General Fund"/>
    <s v="English Second Language Programs"/>
    <s v="Licensed Salaries"/>
    <s v="Special Programs"/>
    <s v="No Area Assigned"/>
    <s v="Douglas County SD 4"/>
    <s v="Douglas ESD"/>
    <s v="Douglas County SD 4"/>
    <s v="NULL"/>
  </r>
  <r>
    <n v="2835329"/>
    <d v="2010-07-01T00:00:00"/>
    <x v="20"/>
    <n v="1980"/>
    <n v="1991"/>
    <s v="NULL"/>
    <n v="112"/>
    <n v="1010"/>
    <n v="1291"/>
    <x v="0"/>
    <n v="0"/>
    <n v="2028.93"/>
    <d v="2014-10-02T04:11:47"/>
    <s v="General Fund"/>
    <s v="English Second Language Programs"/>
    <s v="Classified Salaries"/>
    <s v="Special Programs"/>
    <s v="No Area Assigned"/>
    <s v="Douglas County SD 4"/>
    <s v="Douglas ESD"/>
    <s v="Douglas County SD 4"/>
    <s v="NULL"/>
  </r>
  <r>
    <n v="2835330"/>
    <d v="2010-07-01T00:00:00"/>
    <x v="20"/>
    <n v="1980"/>
    <n v="1991"/>
    <s v="NULL"/>
    <n v="130"/>
    <n v="1010"/>
    <n v="1291"/>
    <x v="0"/>
    <n v="0"/>
    <n v="320"/>
    <d v="2014-10-02T04:11:47"/>
    <s v="General Fund"/>
    <s v="English Second Language Programs"/>
    <s v="Additional Salary"/>
    <s v="Special Programs"/>
    <s v="No Area Assigned"/>
    <s v="Douglas County SD 4"/>
    <s v="Douglas ESD"/>
    <s v="Douglas County SD 4"/>
    <s v="NULL"/>
  </r>
  <r>
    <n v="2835331"/>
    <d v="2010-07-01T00:00:00"/>
    <x v="20"/>
    <n v="1980"/>
    <n v="1991"/>
    <s v="NULL"/>
    <n v="210"/>
    <n v="1010"/>
    <n v="1291"/>
    <x v="0"/>
    <n v="0"/>
    <n v="27147.88"/>
    <d v="2014-10-02T04:11:47"/>
    <s v="General Fund"/>
    <s v="English Second Language Programs"/>
    <s v="Public Employees Retirement System"/>
    <s v="Special Programs"/>
    <s v="No Area Assigned"/>
    <s v="Douglas County SD 4"/>
    <s v="Douglas ESD"/>
    <s v="Douglas County SD 4"/>
    <s v="NULL"/>
  </r>
  <r>
    <n v="2835332"/>
    <d v="2010-07-01T00:00:00"/>
    <x v="20"/>
    <n v="1980"/>
    <n v="1991"/>
    <s v="NULL"/>
    <n v="220"/>
    <n v="1010"/>
    <n v="1291"/>
    <x v="0"/>
    <n v="0"/>
    <n v="12976.41"/>
    <d v="2014-10-02T04:11:47"/>
    <s v="General Fund"/>
    <s v="English Second Language Programs"/>
    <s v="Social Security Administration"/>
    <s v="Special Programs"/>
    <s v="No Area Assigned"/>
    <s v="Douglas County SD 4"/>
    <s v="Douglas ESD"/>
    <s v="Douglas County SD 4"/>
    <s v="NULL"/>
  </r>
  <r>
    <n v="2835333"/>
    <d v="2010-07-01T00:00:00"/>
    <x v="20"/>
    <n v="1980"/>
    <n v="1991"/>
    <s v="NULL"/>
    <n v="230"/>
    <n v="1010"/>
    <n v="1291"/>
    <x v="0"/>
    <n v="0"/>
    <n v="1087.5999999999999"/>
    <d v="2014-10-02T04:11:47"/>
    <s v="General Fund"/>
    <s v="English Second Language Programs"/>
    <s v="Other Required Payroll Costs"/>
    <s v="Special Programs"/>
    <s v="No Area Assigned"/>
    <s v="Douglas County SD 4"/>
    <s v="Douglas ESD"/>
    <s v="Douglas County SD 4"/>
    <s v="NULL"/>
  </r>
  <r>
    <n v="2835334"/>
    <d v="2010-07-01T00:00:00"/>
    <x v="20"/>
    <n v="1980"/>
    <n v="1991"/>
    <s v="NULL"/>
    <n v="240"/>
    <n v="1010"/>
    <n v="1291"/>
    <x v="0"/>
    <n v="0"/>
    <n v="46052.480000000003"/>
    <d v="2014-10-02T04:11:47"/>
    <s v="General Fund"/>
    <s v="English Second Language Programs"/>
    <s v="Contractual Employee Benefits"/>
    <s v="Special Programs"/>
    <s v="No Area Assigned"/>
    <s v="Douglas County SD 4"/>
    <s v="Douglas ESD"/>
    <s v="Douglas County SD 4"/>
    <s v="NULL"/>
  </r>
  <r>
    <n v="2835335"/>
    <d v="2010-07-01T00:00:00"/>
    <x v="20"/>
    <n v="1980"/>
    <n v="1991"/>
    <s v="NULL"/>
    <n v="310"/>
    <n v="1010"/>
    <n v="1291"/>
    <x v="0"/>
    <n v="0"/>
    <n v="1936.13"/>
    <d v="2014-10-02T04:11:47"/>
    <s v="General Fund"/>
    <s v="English Second Language Programs"/>
    <s v="Instructional; Professional; and Technical Services"/>
    <s v="Special Programs"/>
    <s v="No Area Assigned"/>
    <s v="Douglas County SD 4"/>
    <s v="Douglas ESD"/>
    <s v="Douglas County SD 4"/>
    <s v="NULL"/>
  </r>
  <r>
    <n v="2835336"/>
    <d v="2010-07-01T00:00:00"/>
    <x v="20"/>
    <n v="1980"/>
    <n v="1991"/>
    <s v="NULL"/>
    <n v="320"/>
    <n v="1010"/>
    <n v="1291"/>
    <x v="0"/>
    <n v="0"/>
    <n v="312.77999999999997"/>
    <d v="2014-10-02T04:11:47"/>
    <s v="General Fund"/>
    <s v="English Second Language Programs"/>
    <s v="Property Services"/>
    <s v="Special Programs"/>
    <s v="No Area Assigned"/>
    <s v="Douglas County SD 4"/>
    <s v="Douglas ESD"/>
    <s v="Douglas County SD 4"/>
    <s v="NULL"/>
  </r>
  <r>
    <n v="2835337"/>
    <d v="2010-07-01T00:00:00"/>
    <x v="20"/>
    <n v="1980"/>
    <n v="1991"/>
    <s v="NULL"/>
    <n v="340"/>
    <n v="1010"/>
    <n v="1291"/>
    <x v="0"/>
    <n v="0"/>
    <n v="4913.51"/>
    <d v="2014-10-02T04:11:47"/>
    <s v="General Fund"/>
    <s v="English Second Language Programs"/>
    <s v="Travel"/>
    <s v="Special Programs"/>
    <s v="No Area Assigned"/>
    <s v="Douglas County SD 4"/>
    <s v="Douglas ESD"/>
    <s v="Douglas County SD 4"/>
    <s v="NULL"/>
  </r>
  <r>
    <n v="2835338"/>
    <d v="2010-07-01T00:00:00"/>
    <x v="20"/>
    <n v="1980"/>
    <n v="1991"/>
    <s v="NULL"/>
    <n v="350"/>
    <n v="1010"/>
    <n v="1291"/>
    <x v="0"/>
    <n v="0"/>
    <n v="78.75"/>
    <d v="2014-10-02T04:11:47"/>
    <s v="General Fund"/>
    <s v="English Second Language Programs"/>
    <s v="Communication"/>
    <s v="Special Programs"/>
    <s v="No Area Assigned"/>
    <s v="Douglas County SD 4"/>
    <s v="Douglas ESD"/>
    <s v="Douglas County SD 4"/>
    <s v="NULL"/>
  </r>
  <r>
    <n v="2835339"/>
    <d v="2010-07-01T00:00:00"/>
    <x v="20"/>
    <n v="1980"/>
    <n v="1991"/>
    <s v="NULL"/>
    <n v="410"/>
    <n v="1010"/>
    <n v="1291"/>
    <x v="0"/>
    <n v="0"/>
    <n v="645.91999999999996"/>
    <d v="2014-10-02T04:11:47"/>
    <s v="General Fund"/>
    <s v="English Second Language Programs"/>
    <s v="Consumable Supplies and Materials"/>
    <s v="Special Programs"/>
    <s v="No Area Assigned"/>
    <s v="Douglas County SD 4"/>
    <s v="Douglas ESD"/>
    <s v="Douglas County SD 4"/>
    <s v="NULL"/>
  </r>
  <r>
    <n v="2835340"/>
    <d v="2010-07-01T00:00:00"/>
    <x v="20"/>
    <n v="1980"/>
    <n v="1991"/>
    <s v="NULL"/>
    <n v="420"/>
    <n v="1010"/>
    <n v="1291"/>
    <x v="0"/>
    <n v="0"/>
    <n v="1628.78"/>
    <d v="2014-10-02T04:11:47"/>
    <s v="General Fund"/>
    <s v="English Second Language Programs"/>
    <s v="Textbooks"/>
    <s v="Special Programs"/>
    <s v="No Area Assigned"/>
    <s v="Douglas County SD 4"/>
    <s v="Douglas ESD"/>
    <s v="Douglas County SD 4"/>
    <s v="NULL"/>
  </r>
  <r>
    <n v="2842830"/>
    <d v="2010-07-01T00:00:00"/>
    <x v="21"/>
    <n v="1980"/>
    <n v="2002"/>
    <n v="316"/>
    <n v="111"/>
    <n v="1010"/>
    <n v="1291"/>
    <x v="0"/>
    <n v="0"/>
    <n v="5115.8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Douglas High School"/>
  </r>
  <r>
    <n v="2842831"/>
    <d v="2010-07-01T00:00:00"/>
    <x v="21"/>
    <n v="1980"/>
    <n v="2002"/>
    <n v="316"/>
    <n v="210"/>
    <n v="1010"/>
    <n v="1291"/>
    <x v="0"/>
    <n v="0"/>
    <n v="950.4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Douglas High School"/>
  </r>
  <r>
    <n v="2842832"/>
    <d v="2010-07-01T00:00:00"/>
    <x v="21"/>
    <n v="1980"/>
    <n v="2002"/>
    <n v="316"/>
    <n v="220"/>
    <n v="1010"/>
    <n v="1291"/>
    <x v="0"/>
    <n v="0"/>
    <n v="376.5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Douglas High School"/>
  </r>
  <r>
    <n v="2842833"/>
    <d v="2010-07-01T00:00:00"/>
    <x v="21"/>
    <n v="1980"/>
    <n v="2002"/>
    <n v="316"/>
    <n v="230"/>
    <n v="1010"/>
    <n v="1291"/>
    <x v="0"/>
    <n v="0"/>
    <n v="31.98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Douglas High School"/>
  </r>
  <r>
    <n v="2842834"/>
    <d v="2010-07-01T00:00:00"/>
    <x v="21"/>
    <n v="1980"/>
    <n v="2002"/>
    <n v="316"/>
    <n v="240"/>
    <n v="1010"/>
    <n v="1291"/>
    <x v="0"/>
    <n v="0"/>
    <n v="1590.52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Douglas High School"/>
  </r>
  <r>
    <n v="2843153"/>
    <d v="2010-07-01T00:00:00"/>
    <x v="21"/>
    <n v="1980"/>
    <n v="2002"/>
    <n v="3624"/>
    <n v="111"/>
    <n v="1010"/>
    <n v="1291"/>
    <x v="0"/>
    <n v="0"/>
    <n v="5115.8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Brockway Elementary School"/>
  </r>
  <r>
    <n v="2843154"/>
    <d v="2010-07-01T00:00:00"/>
    <x v="21"/>
    <n v="1980"/>
    <n v="2002"/>
    <n v="3624"/>
    <n v="210"/>
    <n v="1010"/>
    <n v="1291"/>
    <x v="0"/>
    <n v="0"/>
    <n v="950.4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Brockway Elementary School"/>
  </r>
  <r>
    <n v="2843155"/>
    <d v="2010-07-01T00:00:00"/>
    <x v="21"/>
    <n v="1980"/>
    <n v="2002"/>
    <n v="3624"/>
    <n v="220"/>
    <n v="1010"/>
    <n v="1291"/>
    <x v="0"/>
    <n v="0"/>
    <n v="376.5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Brockway Elementary School"/>
  </r>
  <r>
    <n v="2843156"/>
    <d v="2010-07-01T00:00:00"/>
    <x v="21"/>
    <n v="1980"/>
    <n v="2002"/>
    <n v="3624"/>
    <n v="230"/>
    <n v="1010"/>
    <n v="1291"/>
    <x v="0"/>
    <n v="0"/>
    <n v="31.98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Brockway Elementary School"/>
  </r>
  <r>
    <n v="2843157"/>
    <d v="2010-07-01T00:00:00"/>
    <x v="21"/>
    <n v="1980"/>
    <n v="2002"/>
    <n v="3624"/>
    <n v="240"/>
    <n v="1010"/>
    <n v="1291"/>
    <x v="0"/>
    <n v="0"/>
    <n v="1590.52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Brockway Elementary School"/>
  </r>
  <r>
    <n v="2843470"/>
    <d v="2010-07-01T00:00:00"/>
    <x v="22"/>
    <n v="1980"/>
    <n v="2003"/>
    <n v="318"/>
    <n v="111"/>
    <n v="1010"/>
    <n v="1291"/>
    <x v="0"/>
    <n v="0"/>
    <n v="12478.56"/>
    <d v="2014-10-02T04:11:47"/>
    <s v="General Fund"/>
    <s v="English Second Language Programs"/>
    <s v="Licensed Salaries"/>
    <s v="Special Programs"/>
    <s v="No Area Assigned"/>
    <s v="Sutherlin SD 130"/>
    <s v="Douglas ESD"/>
    <s v="Sutherlin SD 130"/>
    <s v="East Sutherlin Primary School"/>
  </r>
  <r>
    <n v="2843471"/>
    <d v="2010-07-01T00:00:00"/>
    <x v="22"/>
    <n v="1980"/>
    <n v="2003"/>
    <n v="318"/>
    <n v="130"/>
    <n v="1010"/>
    <n v="1291"/>
    <x v="0"/>
    <n v="0"/>
    <n v="1100"/>
    <d v="2014-10-02T04:11:47"/>
    <s v="General Fund"/>
    <s v="English Second Language Programs"/>
    <s v="Additional Salary"/>
    <s v="Special Programs"/>
    <s v="No Area Assigned"/>
    <s v="Sutherlin SD 130"/>
    <s v="Douglas ESD"/>
    <s v="Sutherlin SD 130"/>
    <s v="East Sutherlin Primary School"/>
  </r>
  <r>
    <n v="2843472"/>
    <d v="2010-07-01T00:00:00"/>
    <x v="22"/>
    <n v="1980"/>
    <n v="2003"/>
    <n v="318"/>
    <n v="210"/>
    <n v="1010"/>
    <n v="1291"/>
    <x v="0"/>
    <n v="0"/>
    <n v="1629.48"/>
    <d v="2014-10-02T04:11:47"/>
    <s v="General Fund"/>
    <s v="English Second Language Programs"/>
    <s v="Public Employees Retirement System"/>
    <s v="Special Programs"/>
    <s v="No Area Assigned"/>
    <s v="Sutherlin SD 130"/>
    <s v="Douglas ESD"/>
    <s v="Sutherlin SD 130"/>
    <s v="East Sutherlin Primary School"/>
  </r>
  <r>
    <n v="2825980"/>
    <d v="2010-07-01T00:00:00"/>
    <x v="16"/>
    <n v="1975"/>
    <n v="1976"/>
    <s v="NULL"/>
    <n v="470"/>
    <n v="1010"/>
    <n v="1291"/>
    <x v="0"/>
    <n v="0"/>
    <n v="599"/>
    <d v="2014-10-02T04:11:47"/>
    <s v="General Fund"/>
    <s v="English Second Language Programs"/>
    <s v="Computer Software"/>
    <s v="Special Programs"/>
    <s v="No Area Assigned"/>
    <s v="Bend-LaPine Administrative SD 1"/>
    <s v="High Desert ESD"/>
    <s v="Bend-LaPine Administrative SD 1"/>
    <s v="NULL"/>
  </r>
  <r>
    <n v="2825981"/>
    <d v="2010-07-01T00:00:00"/>
    <x v="16"/>
    <n v="1975"/>
    <n v="1976"/>
    <s v="NULL"/>
    <n v="480"/>
    <n v="1010"/>
    <n v="1291"/>
    <x v="0"/>
    <n v="0"/>
    <n v="2874"/>
    <d v="2014-10-02T04:11:47"/>
    <s v="General Fund"/>
    <s v="English Second Language Programs"/>
    <s v="Computer hardware"/>
    <s v="Special Programs"/>
    <s v="No Area Assigned"/>
    <s v="Bend-LaPine Administrative SD 1"/>
    <s v="High Desert ESD"/>
    <s v="Bend-LaPine Administrative SD 1"/>
    <s v="NULL"/>
  </r>
  <r>
    <n v="2826947"/>
    <d v="2010-07-01T00:00:00"/>
    <x v="16"/>
    <n v="1975"/>
    <n v="1976"/>
    <n v="241"/>
    <n v="350"/>
    <n v="1010"/>
    <n v="1291"/>
    <x v="0"/>
    <n v="0"/>
    <n v="13"/>
    <d v="2014-10-02T04:11:47"/>
    <s v="General Fund"/>
    <s v="English Second Language Programs"/>
    <s v="Communication"/>
    <s v="Special Programs"/>
    <s v="No Area Assigned"/>
    <s v="Bend-LaPine Administrative SD 1"/>
    <s v="High Desert ESD"/>
    <s v="Bend-LaPine Administrative SD 1"/>
    <s v="Bear Creek Elementary School"/>
  </r>
  <r>
    <n v="2826948"/>
    <d v="2010-07-01T00:00:00"/>
    <x v="16"/>
    <n v="1975"/>
    <n v="1976"/>
    <n v="241"/>
    <n v="410"/>
    <n v="1010"/>
    <n v="1291"/>
    <x v="0"/>
    <n v="0"/>
    <n v="649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Bear Creek Elementary School"/>
  </r>
  <r>
    <n v="2826949"/>
    <d v="2010-07-01T00:00:00"/>
    <x v="16"/>
    <n v="1975"/>
    <n v="1976"/>
    <n v="241"/>
    <n v="640"/>
    <n v="1010"/>
    <n v="1291"/>
    <x v="0"/>
    <n v="0"/>
    <n v="60"/>
    <d v="2014-10-02T04:11:47"/>
    <s v="General Fund"/>
    <s v="English Second Language Programs"/>
    <s v="Dues and Fees"/>
    <s v="Special Programs"/>
    <s v="No Area Assigned"/>
    <s v="Bend-LaPine Administrative SD 1"/>
    <s v="High Desert ESD"/>
    <s v="Bend-LaPine Administrative SD 1"/>
    <s v="Bear Creek Elementary School"/>
  </r>
  <r>
    <n v="2831934"/>
    <d v="2010-07-01T00:00:00"/>
    <x v="18"/>
    <n v="1975"/>
    <n v="1977"/>
    <s v="NULL"/>
    <n v="310"/>
    <n v="1010"/>
    <n v="1291"/>
    <x v="1"/>
    <n v="0"/>
    <n v="4131.22"/>
    <d v="2014-10-02T04:11:47"/>
    <s v="Special Revenue Funds"/>
    <s v="English Second Language Programs"/>
    <s v="Instructional; Professional; and Technical Services"/>
    <s v="Special Programs"/>
    <s v="No Area Assigned"/>
    <s v="Redmond SD 2J"/>
    <s v="High Desert ESD"/>
    <s v="Redmond SD 2J"/>
    <s v="NULL"/>
  </r>
  <r>
    <n v="2833239"/>
    <d v="2010-07-01T00:00:00"/>
    <x v="19"/>
    <n v="1975"/>
    <n v="1978"/>
    <s v="NULL"/>
    <n v="111"/>
    <n v="1010"/>
    <n v="1291"/>
    <x v="0"/>
    <n v="0"/>
    <n v="6711.6"/>
    <d v="2014-10-02T04:11:47"/>
    <s v="General Fund"/>
    <s v="English Second Language Programs"/>
    <s v="Licensed Salaries"/>
    <s v="Special Programs"/>
    <s v="No Area Assigned"/>
    <s v="Sisters SD 6"/>
    <s v="High Desert ESD"/>
    <s v="Sisters SD 6"/>
    <s v="NULL"/>
  </r>
  <r>
    <n v="2833240"/>
    <d v="2010-07-01T00:00:00"/>
    <x v="19"/>
    <n v="1975"/>
    <n v="1978"/>
    <s v="NULL"/>
    <n v="130"/>
    <n v="1010"/>
    <n v="1291"/>
    <x v="0"/>
    <n v="0"/>
    <n v="5500"/>
    <d v="2014-10-02T04:11:47"/>
    <s v="General Fund"/>
    <s v="English Second Language Programs"/>
    <s v="Additional Salary"/>
    <s v="Special Programs"/>
    <s v="No Area Assigned"/>
    <s v="Sisters SD 6"/>
    <s v="High Desert ESD"/>
    <s v="Sisters SD 6"/>
    <s v="NULL"/>
  </r>
  <r>
    <n v="2833241"/>
    <d v="2010-07-01T00:00:00"/>
    <x v="19"/>
    <n v="1975"/>
    <n v="1978"/>
    <s v="NULL"/>
    <n v="210"/>
    <n v="1010"/>
    <n v="1291"/>
    <x v="0"/>
    <n v="0"/>
    <n v="1967.91"/>
    <d v="2014-10-02T04:11:47"/>
    <s v="General Fund"/>
    <s v="English Second Language Programs"/>
    <s v="Public Employees Retirement System"/>
    <s v="Special Programs"/>
    <s v="No Area Assigned"/>
    <s v="Sisters SD 6"/>
    <s v="High Desert ESD"/>
    <s v="Sisters SD 6"/>
    <s v="NULL"/>
  </r>
  <r>
    <n v="2833242"/>
    <d v="2010-07-01T00:00:00"/>
    <x v="19"/>
    <n v="1975"/>
    <n v="1978"/>
    <s v="NULL"/>
    <n v="220"/>
    <n v="1010"/>
    <n v="1291"/>
    <x v="0"/>
    <n v="0"/>
    <n v="884.83"/>
    <d v="2014-10-02T04:11:47"/>
    <s v="General Fund"/>
    <s v="English Second Language Programs"/>
    <s v="Social Security Administration"/>
    <s v="Special Programs"/>
    <s v="No Area Assigned"/>
    <s v="Sisters SD 6"/>
    <s v="High Desert ESD"/>
    <s v="Sisters SD 6"/>
    <s v="NULL"/>
  </r>
  <r>
    <n v="2833243"/>
    <d v="2010-07-01T00:00:00"/>
    <x v="19"/>
    <n v="1975"/>
    <n v="1978"/>
    <s v="NULL"/>
    <n v="230"/>
    <n v="1010"/>
    <n v="1291"/>
    <x v="0"/>
    <n v="0"/>
    <n v="11503.94"/>
    <d v="2014-10-02T04:11:47"/>
    <s v="General Fund"/>
    <s v="English Second Language Programs"/>
    <s v="Other Required Payroll Costs"/>
    <s v="Special Programs"/>
    <s v="No Area Assigned"/>
    <s v="Sisters SD 6"/>
    <s v="High Desert ESD"/>
    <s v="Sisters SD 6"/>
    <s v="NULL"/>
  </r>
  <r>
    <n v="2833244"/>
    <d v="2010-07-01T00:00:00"/>
    <x v="19"/>
    <n v="1975"/>
    <n v="1978"/>
    <s v="NULL"/>
    <n v="240"/>
    <n v="1010"/>
    <n v="1291"/>
    <x v="0"/>
    <n v="0"/>
    <n v="1820.04"/>
    <d v="2014-10-02T04:11:47"/>
    <s v="General Fund"/>
    <s v="English Second Language Programs"/>
    <s v="Contractual Employee Benefits"/>
    <s v="Special Programs"/>
    <s v="No Area Assigned"/>
    <s v="Sisters SD 6"/>
    <s v="High Desert ESD"/>
    <s v="Sisters SD 6"/>
    <s v="NULL"/>
  </r>
  <r>
    <n v="2833245"/>
    <d v="2010-07-01T00:00:00"/>
    <x v="19"/>
    <n v="1975"/>
    <n v="1978"/>
    <s v="NULL"/>
    <n v="340"/>
    <n v="1010"/>
    <n v="1291"/>
    <x v="0"/>
    <n v="0"/>
    <n v="20"/>
    <d v="2014-10-02T04:11:47"/>
    <s v="General Fund"/>
    <s v="English Second Language Programs"/>
    <s v="Travel"/>
    <s v="Special Programs"/>
    <s v="No Area Assigned"/>
    <s v="Sisters SD 6"/>
    <s v="High Desert ESD"/>
    <s v="Sisters SD 6"/>
    <s v="NULL"/>
  </r>
  <r>
    <n v="2833246"/>
    <d v="2010-07-01T00:00:00"/>
    <x v="19"/>
    <n v="1975"/>
    <n v="1978"/>
    <s v="NULL"/>
    <n v="380"/>
    <n v="1010"/>
    <n v="1291"/>
    <x v="0"/>
    <n v="0"/>
    <n v="5437.62"/>
    <d v="2014-10-02T04:11:47"/>
    <s v="General Fund"/>
    <s v="English Second Language Programs"/>
    <s v="Non-instructional Professional and Technical Services"/>
    <s v="Special Programs"/>
    <s v="No Area Assigned"/>
    <s v="Sisters SD 6"/>
    <s v="High Desert ESD"/>
    <s v="Sisters SD 6"/>
    <s v="NULL"/>
  </r>
  <r>
    <n v="2833503"/>
    <d v="2010-07-01T00:00:00"/>
    <x v="19"/>
    <n v="1975"/>
    <n v="1978"/>
    <n v="264"/>
    <n v="310"/>
    <n v="1010"/>
    <n v="1291"/>
    <x v="0"/>
    <n v="0"/>
    <n v="543.5"/>
    <d v="2014-10-02T04:11:47"/>
    <s v="General Fund"/>
    <s v="English Second Language Programs"/>
    <s v="Instructional; Professional; and Technical Services"/>
    <s v="Special Programs"/>
    <s v="No Area Assigned"/>
    <s v="Sisters SD 6"/>
    <s v="High Desert ESD"/>
    <s v="Sisters SD 6"/>
    <s v="Sisters Elementary School"/>
  </r>
  <r>
    <n v="2833594"/>
    <d v="2010-07-01T00:00:00"/>
    <x v="19"/>
    <n v="1975"/>
    <n v="1978"/>
    <n v="1293"/>
    <n v="310"/>
    <n v="1010"/>
    <n v="1291"/>
    <x v="0"/>
    <n v="0"/>
    <n v="362.33"/>
    <d v="2014-10-02T04:11:47"/>
    <s v="General Fund"/>
    <s v="English Second Language Programs"/>
    <s v="Instructional; Professional; and Technical Services"/>
    <s v="Special Programs"/>
    <s v="No Area Assigned"/>
    <s v="Sisters SD 6"/>
    <s v="High Desert ESD"/>
    <s v="Sisters SD 6"/>
    <s v="Sisters Middle School"/>
  </r>
  <r>
    <n v="2846426"/>
    <d v="2010-07-01T00:00:00"/>
    <x v="23"/>
    <n v="2007"/>
    <n v="2008"/>
    <s v="NULL"/>
    <n v="112"/>
    <n v="1010"/>
    <n v="1291"/>
    <x v="0"/>
    <n v="270"/>
    <n v="1959.9"/>
    <d v="2014-10-02T04:11:47"/>
    <s v="General Fund"/>
    <s v="English Second Language Programs"/>
    <s v="Classified Salaries"/>
    <s v="Special Programs"/>
    <s v="Career Related Learning"/>
    <s v="John Day SD 3"/>
    <s v="Grant ESD"/>
    <s v="John Day SD 3"/>
    <s v="NULL"/>
  </r>
  <r>
    <n v="2846427"/>
    <d v="2010-07-01T00:00:00"/>
    <x v="23"/>
    <n v="2007"/>
    <n v="2008"/>
    <s v="NULL"/>
    <n v="210"/>
    <n v="1010"/>
    <n v="1291"/>
    <x v="0"/>
    <n v="270"/>
    <n v="205.22"/>
    <d v="2014-10-02T04:11:47"/>
    <s v="General Fund"/>
    <s v="English Second Language Programs"/>
    <s v="Public Employees Retirement System"/>
    <s v="Special Programs"/>
    <s v="Career Related Learning"/>
    <s v="John Day SD 3"/>
    <s v="Grant ESD"/>
    <s v="John Day SD 3"/>
    <s v="NULL"/>
  </r>
  <r>
    <n v="2846428"/>
    <d v="2010-07-01T00:00:00"/>
    <x v="23"/>
    <n v="2007"/>
    <n v="2008"/>
    <s v="NULL"/>
    <n v="220"/>
    <n v="1010"/>
    <n v="1291"/>
    <x v="0"/>
    <n v="270"/>
    <n v="106.75"/>
    <d v="2014-10-02T04:11:47"/>
    <s v="General Fund"/>
    <s v="English Second Language Programs"/>
    <s v="Social Security Administration"/>
    <s v="Special Programs"/>
    <s v="Career Related Learning"/>
    <s v="John Day SD 3"/>
    <s v="Grant ESD"/>
    <s v="John Day SD 3"/>
    <s v="NULL"/>
  </r>
  <r>
    <n v="2846429"/>
    <d v="2010-07-01T00:00:00"/>
    <x v="23"/>
    <n v="2007"/>
    <n v="2008"/>
    <s v="NULL"/>
    <n v="230"/>
    <n v="1010"/>
    <n v="1291"/>
    <x v="0"/>
    <n v="270"/>
    <n v="14.09"/>
    <d v="2014-10-02T04:11:47"/>
    <s v="General Fund"/>
    <s v="English Second Language Programs"/>
    <s v="Other Required Payroll Costs"/>
    <s v="Special Programs"/>
    <s v="Career Related Learning"/>
    <s v="John Day SD 3"/>
    <s v="Grant ESD"/>
    <s v="John Day SD 3"/>
    <s v="NULL"/>
  </r>
  <r>
    <n v="2846430"/>
    <d v="2010-07-01T00:00:00"/>
    <x v="23"/>
    <n v="2007"/>
    <n v="2008"/>
    <s v="NULL"/>
    <n v="240"/>
    <n v="1010"/>
    <n v="1291"/>
    <x v="0"/>
    <n v="270"/>
    <n v="1786.53"/>
    <d v="2014-10-02T04:11:47"/>
    <s v="General Fund"/>
    <s v="English Second Language Programs"/>
    <s v="Contractual Employee Benefits"/>
    <s v="Special Programs"/>
    <s v="Career Related Learning"/>
    <s v="John Day SD 3"/>
    <s v="Grant ESD"/>
    <s v="John Day SD 3"/>
    <s v="NULL"/>
  </r>
  <r>
    <n v="2831749"/>
    <d v="2010-07-01T00:00:00"/>
    <x v="18"/>
    <n v="1975"/>
    <n v="1977"/>
    <s v="NULL"/>
    <n v="220"/>
    <n v="1010"/>
    <n v="1291"/>
    <x v="0"/>
    <n v="280"/>
    <n v="44527.71"/>
    <d v="2014-10-02T04:11:47"/>
    <s v="General Fund"/>
    <s v="English Second Language Programs"/>
    <s v="Social Security Administration"/>
    <s v="Special Programs"/>
    <s v="English as a Second Language"/>
    <s v="Redmond SD 2J"/>
    <s v="High Desert ESD"/>
    <s v="Redmond SD 2J"/>
    <s v="NULL"/>
  </r>
  <r>
    <n v="2831750"/>
    <d v="2010-07-01T00:00:00"/>
    <x v="18"/>
    <n v="1975"/>
    <n v="1977"/>
    <s v="NULL"/>
    <n v="230"/>
    <n v="1010"/>
    <n v="1291"/>
    <x v="0"/>
    <n v="280"/>
    <n v="10402.31"/>
    <d v="2014-10-02T04:11:47"/>
    <s v="General Fund"/>
    <s v="English Second Language Programs"/>
    <s v="Other Required Payroll Costs"/>
    <s v="Special Programs"/>
    <s v="English as a Second Language"/>
    <s v="Redmond SD 2J"/>
    <s v="High Desert ESD"/>
    <s v="Redmond SD 2J"/>
    <s v="NULL"/>
  </r>
  <r>
    <n v="2831751"/>
    <d v="2010-07-01T00:00:00"/>
    <x v="18"/>
    <n v="1975"/>
    <n v="1977"/>
    <s v="NULL"/>
    <n v="240"/>
    <n v="1010"/>
    <n v="1291"/>
    <x v="0"/>
    <n v="280"/>
    <n v="182312.53"/>
    <d v="2014-10-02T04:11:47"/>
    <s v="General Fund"/>
    <s v="English Second Language Programs"/>
    <s v="Contractual Employee Benefits"/>
    <s v="Special Programs"/>
    <s v="English as a Second Language"/>
    <s v="Redmond SD 2J"/>
    <s v="High Desert ESD"/>
    <s v="Redmond SD 2J"/>
    <s v="NULL"/>
  </r>
  <r>
    <n v="2831752"/>
    <d v="2010-07-01T00:00:00"/>
    <x v="18"/>
    <n v="1975"/>
    <n v="1977"/>
    <s v="NULL"/>
    <n v="310"/>
    <n v="1010"/>
    <n v="1291"/>
    <x v="0"/>
    <n v="280"/>
    <n v="18168.84"/>
    <d v="2014-10-02T04:11:47"/>
    <s v="General Fund"/>
    <s v="English Second Language Programs"/>
    <s v="Instructional; Professional; and Technical Services"/>
    <s v="Special Programs"/>
    <s v="English as a Second Language"/>
    <s v="Redmond SD 2J"/>
    <s v="High Desert ESD"/>
    <s v="Redmond SD 2J"/>
    <s v="NULL"/>
  </r>
  <r>
    <n v="2831753"/>
    <d v="2010-07-01T00:00:00"/>
    <x v="18"/>
    <n v="1975"/>
    <n v="1977"/>
    <s v="NULL"/>
    <n v="340"/>
    <n v="1010"/>
    <n v="1291"/>
    <x v="0"/>
    <n v="280"/>
    <n v="1735"/>
    <d v="2014-10-02T04:11:47"/>
    <s v="General Fund"/>
    <s v="English Second Language Programs"/>
    <s v="Travel"/>
    <s v="Special Programs"/>
    <s v="English as a Second Language"/>
    <s v="Redmond SD 2J"/>
    <s v="High Desert ESD"/>
    <s v="Redmond SD 2J"/>
    <s v="NULL"/>
  </r>
  <r>
    <n v="2831754"/>
    <d v="2010-07-01T00:00:00"/>
    <x v="18"/>
    <n v="1975"/>
    <n v="1977"/>
    <s v="NULL"/>
    <n v="350"/>
    <n v="1010"/>
    <n v="1291"/>
    <x v="0"/>
    <n v="280"/>
    <n v="668.43"/>
    <d v="2014-10-02T04:11:47"/>
    <s v="General Fund"/>
    <s v="English Second Language Programs"/>
    <s v="Communication"/>
    <s v="Special Programs"/>
    <s v="English as a Second Language"/>
    <s v="Redmond SD 2J"/>
    <s v="High Desert ESD"/>
    <s v="Redmond SD 2J"/>
    <s v="NULL"/>
  </r>
  <r>
    <n v="2831755"/>
    <d v="2010-07-01T00:00:00"/>
    <x v="18"/>
    <n v="1975"/>
    <n v="1977"/>
    <s v="NULL"/>
    <n v="410"/>
    <n v="1010"/>
    <n v="1291"/>
    <x v="0"/>
    <n v="280"/>
    <n v="2990.34"/>
    <d v="2014-10-02T04:11:47"/>
    <s v="General Fund"/>
    <s v="English Second Language Programs"/>
    <s v="Consumable Supplies and Materials"/>
    <s v="Special Programs"/>
    <s v="English as a Second Language"/>
    <s v="Redmond SD 2J"/>
    <s v="High Desert ESD"/>
    <s v="Redmond SD 2J"/>
    <s v="NULL"/>
  </r>
  <r>
    <n v="2831756"/>
    <d v="2010-07-01T00:00:00"/>
    <x v="18"/>
    <n v="1975"/>
    <n v="1977"/>
    <s v="NULL"/>
    <n v="460"/>
    <n v="1010"/>
    <n v="1291"/>
    <x v="0"/>
    <n v="280"/>
    <n v="277.7"/>
    <d v="2014-10-02T04:11:47"/>
    <s v="General Fund"/>
    <s v="English Second Language Programs"/>
    <s v="Non-consumable Supplies"/>
    <s v="Special Programs"/>
    <s v="English as a Second Language"/>
    <s v="Redmond SD 2J"/>
    <s v="High Desert ESD"/>
    <s v="Redmond SD 2J"/>
    <s v="NULL"/>
  </r>
  <r>
    <n v="2838726"/>
    <d v="2010-07-01T00:00:00"/>
    <x v="24"/>
    <n v="1980"/>
    <n v="1994"/>
    <s v="NULL"/>
    <n v="112"/>
    <n v="1010"/>
    <n v="1291"/>
    <x v="0"/>
    <n v="320"/>
    <n v="4375.1899999999996"/>
    <d v="2014-10-02T04:11:47"/>
    <s v="General Fund"/>
    <s v="English Second Language Programs"/>
    <s v="Classified Salaries"/>
    <s v="Special Programs"/>
    <s v="Special Education"/>
    <s v="South Umpqua SD 19"/>
    <s v="Douglas ESD"/>
    <s v="South Umpqua SD 19"/>
    <s v="NULL"/>
  </r>
  <r>
    <n v="2838727"/>
    <d v="2010-07-01T00:00:00"/>
    <x v="24"/>
    <n v="1980"/>
    <n v="1994"/>
    <s v="NULL"/>
    <n v="122"/>
    <n v="1010"/>
    <n v="1291"/>
    <x v="0"/>
    <n v="320"/>
    <n v="504.9"/>
    <d v="2014-10-02T04:11:47"/>
    <s v="General Fund"/>
    <s v="English Second Language Programs"/>
    <s v="Substitute - Classified"/>
    <s v="Special Programs"/>
    <s v="Special Education"/>
    <s v="South Umpqua SD 19"/>
    <s v="Douglas ESD"/>
    <s v="South Umpqua SD 19"/>
    <s v="NULL"/>
  </r>
  <r>
    <n v="2838728"/>
    <d v="2010-07-01T00:00:00"/>
    <x v="24"/>
    <n v="1980"/>
    <n v="1994"/>
    <s v="NULL"/>
    <n v="210"/>
    <n v="1010"/>
    <n v="1291"/>
    <x v="0"/>
    <n v="320"/>
    <n v="208.93"/>
    <d v="2014-10-02T04:11:47"/>
    <s v="General Fund"/>
    <s v="English Second Language Programs"/>
    <s v="Public Employees Retirement System"/>
    <s v="Special Programs"/>
    <s v="Special Education"/>
    <s v="South Umpqua SD 19"/>
    <s v="Douglas ESD"/>
    <s v="South Umpqua SD 19"/>
    <s v="NULL"/>
  </r>
  <r>
    <n v="2838729"/>
    <d v="2010-07-01T00:00:00"/>
    <x v="24"/>
    <n v="1980"/>
    <n v="1994"/>
    <s v="NULL"/>
    <n v="220"/>
    <n v="1010"/>
    <n v="1291"/>
    <x v="0"/>
    <n v="320"/>
    <n v="373.33"/>
    <d v="2014-10-02T04:11:47"/>
    <s v="General Fund"/>
    <s v="English Second Language Programs"/>
    <s v="Social Security Administration"/>
    <s v="Special Programs"/>
    <s v="Special Education"/>
    <s v="South Umpqua SD 19"/>
    <s v="Douglas ESD"/>
    <s v="South Umpqua SD 19"/>
    <s v="NULL"/>
  </r>
  <r>
    <n v="2838730"/>
    <d v="2010-07-01T00:00:00"/>
    <x v="24"/>
    <n v="1980"/>
    <n v="1994"/>
    <s v="NULL"/>
    <n v="230"/>
    <n v="1010"/>
    <n v="1291"/>
    <x v="0"/>
    <n v="320"/>
    <n v="29.76"/>
    <d v="2014-10-02T04:11:47"/>
    <s v="General Fund"/>
    <s v="English Second Language Programs"/>
    <s v="Other Required Payroll Costs"/>
    <s v="Special Programs"/>
    <s v="Special Education"/>
    <s v="South Umpqua SD 19"/>
    <s v="Douglas ESD"/>
    <s v="South Umpqua SD 19"/>
    <s v="NULL"/>
  </r>
  <r>
    <n v="2838731"/>
    <d v="2010-07-01T00:00:00"/>
    <x v="24"/>
    <n v="1980"/>
    <n v="1994"/>
    <s v="NULL"/>
    <n v="340"/>
    <n v="1010"/>
    <n v="1291"/>
    <x v="0"/>
    <n v="320"/>
    <n v="195.85"/>
    <d v="2014-10-02T04:11:47"/>
    <s v="General Fund"/>
    <s v="English Second Language Programs"/>
    <s v="Travel"/>
    <s v="Special Programs"/>
    <s v="Special Education"/>
    <s v="South Umpqua SD 19"/>
    <s v="Douglas ESD"/>
    <s v="South Umpqua SD 19"/>
    <s v="NULL"/>
  </r>
  <r>
    <n v="2838732"/>
    <d v="2010-07-01T00:00:00"/>
    <x v="24"/>
    <n v="1980"/>
    <n v="1994"/>
    <s v="NULL"/>
    <n v="410"/>
    <n v="1010"/>
    <n v="1291"/>
    <x v="0"/>
    <n v="320"/>
    <n v="117.06"/>
    <d v="2014-10-02T04:11:47"/>
    <s v="General Fund"/>
    <s v="English Second Language Programs"/>
    <s v="Consumable Supplies and Materials"/>
    <s v="Special Programs"/>
    <s v="Special Education"/>
    <s v="South Umpqua SD 19"/>
    <s v="Douglas ESD"/>
    <s v="South Umpqua SD 19"/>
    <s v="NULL"/>
  </r>
  <r>
    <n v="2844984"/>
    <d v="2010-07-01T00:00:00"/>
    <x v="25"/>
    <n v="2004"/>
    <n v="2195"/>
    <s v="NULL"/>
    <n v="340"/>
    <n v="1010"/>
    <n v="1291"/>
    <x v="0"/>
    <n v="0"/>
    <n v="36.72"/>
    <d v="2014-10-02T04:11:47"/>
    <s v="General Fund"/>
    <s v="English Second Language Programs"/>
    <s v="Travel"/>
    <s v="Special Programs"/>
    <s v="No Area Assigned"/>
    <s v="Sherman County SD"/>
    <s v="North Central ESD"/>
    <s v="Sherman County SD"/>
    <s v="NULL"/>
  </r>
  <r>
    <n v="2845212"/>
    <d v="2010-07-01T00:00:00"/>
    <x v="25"/>
    <n v="2004"/>
    <n v="2195"/>
    <n v="1009"/>
    <n v="112"/>
    <n v="1010"/>
    <n v="1291"/>
    <x v="0"/>
    <n v="50"/>
    <n v="10350.23"/>
    <d v="2014-10-02T04:11:47"/>
    <s v="General Fund"/>
    <s v="English Second Language Programs"/>
    <s v="Classified Salaries"/>
    <s v="Special Programs"/>
    <s v="General Classroom Instruction"/>
    <s v="Sherman County SD"/>
    <s v="North Central ESD"/>
    <s v="Sherman County SD"/>
    <s v="Sherman Elementary School"/>
  </r>
  <r>
    <n v="2845213"/>
    <d v="2010-07-01T00:00:00"/>
    <x v="25"/>
    <n v="2004"/>
    <n v="2195"/>
    <n v="1009"/>
    <n v="122"/>
    <n v="1010"/>
    <n v="1291"/>
    <x v="0"/>
    <n v="50"/>
    <n v="342.79"/>
    <d v="2014-10-02T04:11:47"/>
    <s v="General Fund"/>
    <s v="English Second Language Programs"/>
    <s v="Substitute - Classified"/>
    <s v="Special Programs"/>
    <s v="General Classroom Instruction"/>
    <s v="Sherman County SD"/>
    <s v="North Central ESD"/>
    <s v="Sherman County SD"/>
    <s v="Sherman Elementary School"/>
  </r>
  <r>
    <n v="2845214"/>
    <d v="2010-07-01T00:00:00"/>
    <x v="25"/>
    <n v="2004"/>
    <n v="2195"/>
    <n v="1009"/>
    <n v="210"/>
    <n v="1010"/>
    <n v="1291"/>
    <x v="0"/>
    <n v="50"/>
    <n v="1525.62"/>
    <d v="2014-10-02T04:11:47"/>
    <s v="General Fund"/>
    <s v="English Second Language Programs"/>
    <s v="Public Employees Retirement System"/>
    <s v="Special Programs"/>
    <s v="General Classroom Instruction"/>
    <s v="Sherman County SD"/>
    <s v="North Central ESD"/>
    <s v="Sherman County SD"/>
    <s v="Sherman Elementary School"/>
  </r>
  <r>
    <n v="2845215"/>
    <d v="2010-07-01T00:00:00"/>
    <x v="25"/>
    <n v="2004"/>
    <n v="2195"/>
    <n v="1009"/>
    <n v="220"/>
    <n v="1010"/>
    <n v="1291"/>
    <x v="0"/>
    <n v="50"/>
    <n v="818.02"/>
    <d v="2014-10-02T04:11:47"/>
    <s v="General Fund"/>
    <s v="English Second Language Programs"/>
    <s v="Social Security Administration"/>
    <s v="Special Programs"/>
    <s v="General Classroom Instruction"/>
    <s v="Sherman County SD"/>
    <s v="North Central ESD"/>
    <s v="Sherman County SD"/>
    <s v="Sherman Elementary School"/>
  </r>
  <r>
    <n v="2845216"/>
    <d v="2010-07-01T00:00:00"/>
    <x v="25"/>
    <n v="2004"/>
    <n v="2195"/>
    <n v="1009"/>
    <n v="230"/>
    <n v="1010"/>
    <n v="1291"/>
    <x v="0"/>
    <n v="50"/>
    <n v="70.28"/>
    <d v="2014-10-02T04:11:47"/>
    <s v="General Fund"/>
    <s v="English Second Language Programs"/>
    <s v="Other Required Payroll Costs"/>
    <s v="Special Programs"/>
    <s v="General Classroom Instruction"/>
    <s v="Sherman County SD"/>
    <s v="North Central ESD"/>
    <s v="Sherman County SD"/>
    <s v="Sherman Elementary School"/>
  </r>
  <r>
    <n v="2843473"/>
    <d v="2010-07-01T00:00:00"/>
    <x v="22"/>
    <n v="1980"/>
    <n v="2003"/>
    <n v="318"/>
    <n v="220"/>
    <n v="1010"/>
    <n v="1291"/>
    <x v="0"/>
    <n v="0"/>
    <n v="1038.75"/>
    <d v="2014-10-02T04:11:47"/>
    <s v="General Fund"/>
    <s v="English Second Language Programs"/>
    <s v="Social Security Administration"/>
    <s v="Special Programs"/>
    <s v="No Area Assigned"/>
    <s v="Sutherlin SD 130"/>
    <s v="Douglas ESD"/>
    <s v="Sutherlin SD 130"/>
    <s v="East Sutherlin Primary School"/>
  </r>
  <r>
    <n v="2843474"/>
    <d v="2010-07-01T00:00:00"/>
    <x v="22"/>
    <n v="1980"/>
    <n v="2003"/>
    <n v="318"/>
    <n v="230"/>
    <n v="1010"/>
    <n v="1291"/>
    <x v="0"/>
    <n v="0"/>
    <n v="55.57"/>
    <d v="2014-10-02T04:11:47"/>
    <s v="General Fund"/>
    <s v="English Second Language Programs"/>
    <s v="Other Required Payroll Costs"/>
    <s v="Special Programs"/>
    <s v="No Area Assigned"/>
    <s v="Sutherlin SD 130"/>
    <s v="Douglas ESD"/>
    <s v="Sutherlin SD 130"/>
    <s v="East Sutherlin Primary School"/>
  </r>
  <r>
    <n v="2843475"/>
    <d v="2010-07-01T00:00:00"/>
    <x v="22"/>
    <n v="1980"/>
    <n v="2003"/>
    <n v="318"/>
    <n v="240"/>
    <n v="1010"/>
    <n v="1291"/>
    <x v="0"/>
    <n v="0"/>
    <n v="4.4000000000000004"/>
    <d v="2014-10-02T04:11:47"/>
    <s v="General Fund"/>
    <s v="English Second Language Programs"/>
    <s v="Contractual Employee Benefits"/>
    <s v="Special Programs"/>
    <s v="No Area Assigned"/>
    <s v="Sutherlin SD 130"/>
    <s v="Douglas ESD"/>
    <s v="Sutherlin SD 130"/>
    <s v="East Sutherlin Primary School"/>
  </r>
  <r>
    <n v="2843476"/>
    <d v="2010-07-01T00:00:00"/>
    <x v="22"/>
    <n v="1980"/>
    <n v="2003"/>
    <n v="318"/>
    <n v="340"/>
    <n v="1010"/>
    <n v="1291"/>
    <x v="0"/>
    <n v="0"/>
    <n v="70.48"/>
    <d v="2014-10-02T04:11:47"/>
    <s v="General Fund"/>
    <s v="English Second Language Programs"/>
    <s v="Travel"/>
    <s v="Special Programs"/>
    <s v="No Area Assigned"/>
    <s v="Sutherlin SD 130"/>
    <s v="Douglas ESD"/>
    <s v="Sutherlin SD 130"/>
    <s v="East Sutherlin Primary School"/>
  </r>
  <r>
    <n v="2843477"/>
    <d v="2010-07-01T00:00:00"/>
    <x v="22"/>
    <n v="1980"/>
    <n v="2003"/>
    <n v="318"/>
    <n v="410"/>
    <n v="1010"/>
    <n v="1291"/>
    <x v="0"/>
    <n v="0"/>
    <n v="31.99"/>
    <d v="2014-10-02T04:11:47"/>
    <s v="General Fund"/>
    <s v="English Second Language Programs"/>
    <s v="Consumable Supplies and Materials"/>
    <s v="Special Programs"/>
    <s v="No Area Assigned"/>
    <s v="Sutherlin SD 130"/>
    <s v="Douglas ESD"/>
    <s v="Sutherlin SD 130"/>
    <s v="East Sutherlin Primary School"/>
  </r>
  <r>
    <n v="2843478"/>
    <d v="2010-07-01T00:00:00"/>
    <x v="22"/>
    <n v="1980"/>
    <n v="2003"/>
    <n v="318"/>
    <n v="420"/>
    <n v="1010"/>
    <n v="1291"/>
    <x v="0"/>
    <n v="0"/>
    <n v="2580"/>
    <d v="2014-10-02T04:11:47"/>
    <s v="General Fund"/>
    <s v="English Second Language Programs"/>
    <s v="Textbooks"/>
    <s v="Special Programs"/>
    <s v="No Area Assigned"/>
    <s v="Sutherlin SD 130"/>
    <s v="Douglas ESD"/>
    <s v="Sutherlin SD 130"/>
    <s v="East Sutherlin Primary School"/>
  </r>
  <r>
    <n v="2843781"/>
    <d v="2010-07-01T00:00:00"/>
    <x v="22"/>
    <n v="1980"/>
    <n v="2003"/>
    <n v="320"/>
    <n v="111"/>
    <n v="1010"/>
    <n v="1291"/>
    <x v="0"/>
    <n v="0"/>
    <n v="12478.44"/>
    <d v="2014-10-02T04:11:47"/>
    <s v="General Fund"/>
    <s v="English Second Language Programs"/>
    <s v="Licensed Salaries"/>
    <s v="Special Programs"/>
    <s v="No Area Assigned"/>
    <s v="Sutherlin SD 130"/>
    <s v="Douglas ESD"/>
    <s v="Sutherlin SD 130"/>
    <s v="West Sutherlin Intermediate"/>
  </r>
  <r>
    <n v="2843782"/>
    <d v="2010-07-01T00:00:00"/>
    <x v="22"/>
    <n v="1980"/>
    <n v="2003"/>
    <n v="320"/>
    <n v="130"/>
    <n v="1010"/>
    <n v="1291"/>
    <x v="0"/>
    <n v="0"/>
    <n v="1100"/>
    <d v="2014-10-02T04:11:47"/>
    <s v="General Fund"/>
    <s v="English Second Language Programs"/>
    <s v="Additional Salary"/>
    <s v="Special Programs"/>
    <s v="No Area Assigned"/>
    <s v="Sutherlin SD 130"/>
    <s v="Douglas ESD"/>
    <s v="Sutherlin SD 130"/>
    <s v="West Sutherlin Intermediate"/>
  </r>
  <r>
    <n v="2843783"/>
    <d v="2010-07-01T00:00:00"/>
    <x v="22"/>
    <n v="1980"/>
    <n v="2003"/>
    <n v="320"/>
    <n v="210"/>
    <n v="1010"/>
    <n v="1291"/>
    <x v="0"/>
    <n v="0"/>
    <n v="1629.36"/>
    <d v="2014-10-02T04:11:47"/>
    <s v="General Fund"/>
    <s v="English Second Language Programs"/>
    <s v="Public Employees Retirement System"/>
    <s v="Special Programs"/>
    <s v="No Area Assigned"/>
    <s v="Sutherlin SD 130"/>
    <s v="Douglas ESD"/>
    <s v="Sutherlin SD 130"/>
    <s v="West Sutherlin Intermediate"/>
  </r>
  <r>
    <n v="2843784"/>
    <d v="2010-07-01T00:00:00"/>
    <x v="22"/>
    <n v="1980"/>
    <n v="2003"/>
    <n v="320"/>
    <n v="220"/>
    <n v="1010"/>
    <n v="1291"/>
    <x v="0"/>
    <n v="0"/>
    <n v="1038.75"/>
    <d v="2014-10-02T04:11:47"/>
    <s v="General Fund"/>
    <s v="English Second Language Programs"/>
    <s v="Social Security Administration"/>
    <s v="Special Programs"/>
    <s v="No Area Assigned"/>
    <s v="Sutherlin SD 130"/>
    <s v="Douglas ESD"/>
    <s v="Sutherlin SD 130"/>
    <s v="West Sutherlin Intermediate"/>
  </r>
  <r>
    <n v="2843785"/>
    <d v="2010-07-01T00:00:00"/>
    <x v="22"/>
    <n v="1980"/>
    <n v="2003"/>
    <n v="320"/>
    <n v="230"/>
    <n v="1010"/>
    <n v="1291"/>
    <x v="0"/>
    <n v="0"/>
    <n v="55.85"/>
    <d v="2014-10-02T04:11:47"/>
    <s v="General Fund"/>
    <s v="English Second Language Programs"/>
    <s v="Other Required Payroll Costs"/>
    <s v="Special Programs"/>
    <s v="No Area Assigned"/>
    <s v="Sutherlin SD 130"/>
    <s v="Douglas ESD"/>
    <s v="Sutherlin SD 130"/>
    <s v="West Sutherlin Intermediate"/>
  </r>
  <r>
    <n v="2843786"/>
    <d v="2010-07-01T00:00:00"/>
    <x v="22"/>
    <n v="1980"/>
    <n v="2003"/>
    <n v="320"/>
    <n v="240"/>
    <n v="1010"/>
    <n v="1291"/>
    <x v="0"/>
    <n v="0"/>
    <n v="4.4000000000000004"/>
    <d v="2014-10-02T04:11:47"/>
    <s v="General Fund"/>
    <s v="English Second Language Programs"/>
    <s v="Contractual Employee Benefits"/>
    <s v="Special Programs"/>
    <s v="No Area Assigned"/>
    <s v="Sutherlin SD 130"/>
    <s v="Douglas ESD"/>
    <s v="Sutherlin SD 130"/>
    <s v="West Sutherlin Intermediate"/>
  </r>
  <r>
    <n v="2843787"/>
    <d v="2010-07-01T00:00:00"/>
    <x v="22"/>
    <n v="1980"/>
    <n v="2003"/>
    <n v="320"/>
    <n v="340"/>
    <n v="1010"/>
    <n v="1291"/>
    <x v="0"/>
    <n v="0"/>
    <n v="70.48"/>
    <d v="2014-10-02T04:11:47"/>
    <s v="General Fund"/>
    <s v="English Second Language Programs"/>
    <s v="Travel"/>
    <s v="Special Programs"/>
    <s v="No Area Assigned"/>
    <s v="Sutherlin SD 130"/>
    <s v="Douglas ESD"/>
    <s v="Sutherlin SD 130"/>
    <s v="West Sutherlin Intermediate"/>
  </r>
  <r>
    <n v="2843788"/>
    <d v="2010-07-01T00:00:00"/>
    <x v="22"/>
    <n v="1980"/>
    <n v="2003"/>
    <n v="320"/>
    <n v="410"/>
    <n v="1010"/>
    <n v="1291"/>
    <x v="0"/>
    <n v="0"/>
    <n v="31.99"/>
    <d v="2014-10-02T04:11:47"/>
    <s v="General Fund"/>
    <s v="English Second Language Programs"/>
    <s v="Consumable Supplies and Materials"/>
    <s v="Special Programs"/>
    <s v="No Area Assigned"/>
    <s v="Sutherlin SD 130"/>
    <s v="Douglas ESD"/>
    <s v="Sutherlin SD 130"/>
    <s v="West Sutherlin Intermediate"/>
  </r>
  <r>
    <n v="2843974"/>
    <d v="2010-07-01T00:00:00"/>
    <x v="22"/>
    <n v="1980"/>
    <n v="2003"/>
    <n v="321"/>
    <n v="111"/>
    <n v="1010"/>
    <n v="1291"/>
    <x v="0"/>
    <n v="0"/>
    <n v="7755.71"/>
    <d v="2014-10-02T04:11:47"/>
    <s v="General Fund"/>
    <s v="English Second Language Programs"/>
    <s v="Licensed Salaries"/>
    <s v="Special Programs"/>
    <s v="No Area Assigned"/>
    <s v="Sutherlin SD 130"/>
    <s v="Douglas ESD"/>
    <s v="Sutherlin SD 130"/>
    <s v="Sutherlin High School"/>
  </r>
  <r>
    <n v="2843975"/>
    <d v="2010-07-01T00:00:00"/>
    <x v="22"/>
    <n v="1980"/>
    <n v="2003"/>
    <n v="321"/>
    <n v="210"/>
    <n v="1010"/>
    <n v="1291"/>
    <x v="0"/>
    <n v="0"/>
    <n v="930.66"/>
    <d v="2014-10-02T04:11:47"/>
    <s v="General Fund"/>
    <s v="English Second Language Programs"/>
    <s v="Public Employees Retirement System"/>
    <s v="Special Programs"/>
    <s v="No Area Assigned"/>
    <s v="Sutherlin SD 130"/>
    <s v="Douglas ESD"/>
    <s v="Sutherlin SD 130"/>
    <s v="Sutherlin High School"/>
  </r>
  <r>
    <n v="2843976"/>
    <d v="2010-07-01T00:00:00"/>
    <x v="22"/>
    <n v="1980"/>
    <n v="2003"/>
    <n v="321"/>
    <n v="220"/>
    <n v="1010"/>
    <n v="1291"/>
    <x v="0"/>
    <n v="0"/>
    <n v="579.15"/>
    <d v="2014-10-02T04:11:47"/>
    <s v="General Fund"/>
    <s v="English Second Language Programs"/>
    <s v="Social Security Administration"/>
    <s v="Special Programs"/>
    <s v="No Area Assigned"/>
    <s v="Sutherlin SD 130"/>
    <s v="Douglas ESD"/>
    <s v="Sutherlin SD 130"/>
    <s v="Sutherlin High School"/>
  </r>
  <r>
    <n v="2843977"/>
    <d v="2010-07-01T00:00:00"/>
    <x v="22"/>
    <n v="1980"/>
    <n v="2003"/>
    <n v="321"/>
    <n v="230"/>
    <n v="1010"/>
    <n v="1291"/>
    <x v="0"/>
    <n v="0"/>
    <n v="32.409999999999997"/>
    <d v="2014-10-02T04:11:47"/>
    <s v="General Fund"/>
    <s v="English Second Language Programs"/>
    <s v="Other Required Payroll Costs"/>
    <s v="Special Programs"/>
    <s v="No Area Assigned"/>
    <s v="Sutherlin SD 130"/>
    <s v="Douglas ESD"/>
    <s v="Sutherlin SD 130"/>
    <s v="Sutherlin High School"/>
  </r>
  <r>
    <n v="2843978"/>
    <d v="2010-07-01T00:00:00"/>
    <x v="22"/>
    <n v="1980"/>
    <n v="2003"/>
    <n v="321"/>
    <n v="240"/>
    <n v="1010"/>
    <n v="1291"/>
    <x v="0"/>
    <n v="0"/>
    <n v="2218.06"/>
    <d v="2014-10-02T04:11:47"/>
    <s v="General Fund"/>
    <s v="English Second Language Programs"/>
    <s v="Contractual Employee Benefits"/>
    <s v="Special Programs"/>
    <s v="No Area Assigned"/>
    <s v="Sutherlin SD 130"/>
    <s v="Douglas ESD"/>
    <s v="Sutherlin SD 130"/>
    <s v="Sutherlin High School"/>
  </r>
  <r>
    <n v="2843979"/>
    <d v="2010-07-01T00:00:00"/>
    <x v="22"/>
    <n v="1980"/>
    <n v="2003"/>
    <n v="321"/>
    <n v="410"/>
    <n v="1010"/>
    <n v="1291"/>
    <x v="0"/>
    <n v="0"/>
    <n v="61.03"/>
    <d v="2014-10-02T04:11:47"/>
    <s v="General Fund"/>
    <s v="English Second Language Programs"/>
    <s v="Consumable Supplies and Materials"/>
    <s v="Special Programs"/>
    <s v="No Area Assigned"/>
    <s v="Sutherlin SD 130"/>
    <s v="Douglas ESD"/>
    <s v="Sutherlin SD 130"/>
    <s v="Sutherlin High School"/>
  </r>
  <r>
    <n v="2823316"/>
    <d v="2010-07-01T00:00:00"/>
    <x v="14"/>
    <n v="1949"/>
    <n v="2001"/>
    <n v="310"/>
    <n v="220"/>
    <n v="1010"/>
    <n v="1291"/>
    <x v="2"/>
    <n v="0"/>
    <n v="709.2"/>
    <d v="2014-10-02T04:11:47"/>
    <s v="Trust and Agency Funds"/>
    <s v="English Second Language Programs"/>
    <s v="Social Security Administration"/>
    <s v="Special Programs"/>
    <s v="No Area Assigned"/>
    <s v="Reedsport SD 105"/>
    <s v="South Coast ESD"/>
    <s v="Reedsport SD 105"/>
    <s v="Reedsport Community Charter School"/>
  </r>
  <r>
    <n v="2823317"/>
    <d v="2010-07-01T00:00:00"/>
    <x v="14"/>
    <n v="1949"/>
    <n v="2001"/>
    <n v="310"/>
    <n v="230"/>
    <n v="1010"/>
    <n v="1291"/>
    <x v="2"/>
    <n v="0"/>
    <n v="50.54"/>
    <d v="2014-10-02T04:11:47"/>
    <s v="Trust and Agency Funds"/>
    <s v="English Second Language Programs"/>
    <s v="Other Required Payroll Costs"/>
    <s v="Special Programs"/>
    <s v="No Area Assigned"/>
    <s v="Reedsport SD 105"/>
    <s v="South Coast ESD"/>
    <s v="Reedsport SD 105"/>
    <s v="Reedsport Community Charter School"/>
  </r>
  <r>
    <n v="2823318"/>
    <d v="2010-07-01T00:00:00"/>
    <x v="14"/>
    <n v="1949"/>
    <n v="2001"/>
    <n v="310"/>
    <n v="240"/>
    <n v="1010"/>
    <n v="1291"/>
    <x v="2"/>
    <n v="0"/>
    <n v="2398.59"/>
    <d v="2014-10-02T04:11:47"/>
    <s v="Trust and Agency Funds"/>
    <s v="English Second Language Programs"/>
    <s v="Contractual Employee Benefits"/>
    <s v="Special Programs"/>
    <s v="No Area Assigned"/>
    <s v="Reedsport SD 105"/>
    <s v="South Coast ESD"/>
    <s v="Reedsport SD 105"/>
    <s v="Reedsport Community Charter School"/>
  </r>
  <r>
    <n v="2828935"/>
    <d v="2010-07-01T00:00:00"/>
    <x v="16"/>
    <n v="1975"/>
    <n v="1976"/>
    <n v="1266"/>
    <n v="410"/>
    <n v="1010"/>
    <n v="1291"/>
    <x v="0"/>
    <n v="0"/>
    <n v="45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Three Rivers Elementary School"/>
  </r>
  <r>
    <n v="2829120"/>
    <d v="2010-07-01T00:00:00"/>
    <x v="16"/>
    <n v="1975"/>
    <n v="1976"/>
    <n v="1308"/>
    <n v="410"/>
    <n v="1010"/>
    <n v="1291"/>
    <x v="0"/>
    <n v="0"/>
    <n v="22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Elk Meadow Elementary School"/>
  </r>
  <r>
    <n v="2829231"/>
    <d v="2010-07-01T00:00:00"/>
    <x v="16"/>
    <n v="1975"/>
    <n v="1976"/>
    <n v="1309"/>
    <n v="410"/>
    <n v="1010"/>
    <n v="1291"/>
    <x v="0"/>
    <n v="0"/>
    <n v="301"/>
    <d v="2014-10-02T04:11:47"/>
    <s v="General Fund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High Desert Middle School"/>
  </r>
  <r>
    <n v="2829769"/>
    <d v="2010-07-01T00:00:00"/>
    <x v="16"/>
    <n v="1975"/>
    <n v="1976"/>
    <n v="1317"/>
    <n v="410"/>
    <n v="1010"/>
    <n v="1291"/>
    <x v="1"/>
    <n v="0"/>
    <n v="257"/>
    <d v="2014-10-02T04:11:47"/>
    <s v="Special Revenue Funds"/>
    <s v="English Second Language Programs"/>
    <s v="Consumable Supplies and Materials"/>
    <s v="Special Programs"/>
    <s v="No Area Assigned"/>
    <s v="Bend-LaPine Administrative SD 1"/>
    <s v="High Desert ESD"/>
    <s v="Bend-LaPine Administrative SD 1"/>
    <s v="Lava Ridge Elementary School"/>
  </r>
  <r>
    <n v="2842100"/>
    <d v="2010-07-01T00:00:00"/>
    <x v="21"/>
    <n v="1980"/>
    <n v="2002"/>
    <s v="NULL"/>
    <n v="112"/>
    <n v="1010"/>
    <n v="1291"/>
    <x v="0"/>
    <n v="0"/>
    <n v="987.5"/>
    <d v="2014-10-02T04:11:47"/>
    <s v="General Fund"/>
    <s v="English Second Language Programs"/>
    <s v="Classified Salaries"/>
    <s v="Special Programs"/>
    <s v="No Area Assigned"/>
    <s v="Winston-Dillard SD 116"/>
    <s v="Douglas ESD"/>
    <s v="Winston-Dillard SD 116"/>
    <s v="NULL"/>
  </r>
  <r>
    <n v="2842101"/>
    <d v="2010-07-01T00:00:00"/>
    <x v="21"/>
    <n v="1980"/>
    <n v="2002"/>
    <s v="NULL"/>
    <n v="210"/>
    <n v="1010"/>
    <n v="1291"/>
    <x v="0"/>
    <n v="0"/>
    <n v="40.369999999999997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NULL"/>
  </r>
  <r>
    <n v="2842102"/>
    <d v="2010-07-01T00:00:00"/>
    <x v="21"/>
    <n v="1980"/>
    <n v="2002"/>
    <s v="NULL"/>
    <n v="220"/>
    <n v="1010"/>
    <n v="1291"/>
    <x v="0"/>
    <n v="0"/>
    <n v="74.180000000000007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NULL"/>
  </r>
  <r>
    <n v="2842103"/>
    <d v="2010-07-01T00:00:00"/>
    <x v="21"/>
    <n v="1980"/>
    <n v="2002"/>
    <s v="NULL"/>
    <n v="230"/>
    <n v="1010"/>
    <n v="1291"/>
    <x v="0"/>
    <n v="0"/>
    <n v="6.31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NULL"/>
  </r>
  <r>
    <n v="2842104"/>
    <d v="2010-07-01T00:00:00"/>
    <x v="21"/>
    <n v="1980"/>
    <n v="2002"/>
    <s v="NULL"/>
    <n v="340"/>
    <n v="1010"/>
    <n v="1291"/>
    <x v="0"/>
    <n v="0"/>
    <n v="189.72"/>
    <d v="2014-10-02T04:11:47"/>
    <s v="General Fund"/>
    <s v="English Second Language Programs"/>
    <s v="Travel"/>
    <s v="Special Programs"/>
    <s v="No Area Assigned"/>
    <s v="Winston-Dillard SD 116"/>
    <s v="Douglas ESD"/>
    <s v="Winston-Dillard SD 116"/>
    <s v="NULL"/>
  </r>
  <r>
    <n v="2842303"/>
    <d v="2010-07-01T00:00:00"/>
    <x v="21"/>
    <n v="1980"/>
    <n v="2002"/>
    <n v="311"/>
    <n v="111"/>
    <n v="1010"/>
    <n v="1291"/>
    <x v="0"/>
    <n v="0"/>
    <n v="5115.8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McGovern Elementary School"/>
  </r>
  <r>
    <n v="2842304"/>
    <d v="2010-07-01T00:00:00"/>
    <x v="21"/>
    <n v="1980"/>
    <n v="2002"/>
    <n v="311"/>
    <n v="210"/>
    <n v="1010"/>
    <n v="1291"/>
    <x v="0"/>
    <n v="0"/>
    <n v="950.4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McGovern Elementary School"/>
  </r>
  <r>
    <n v="2842305"/>
    <d v="2010-07-01T00:00:00"/>
    <x v="21"/>
    <n v="1980"/>
    <n v="2002"/>
    <n v="311"/>
    <n v="220"/>
    <n v="1010"/>
    <n v="1291"/>
    <x v="0"/>
    <n v="0"/>
    <n v="376.5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McGovern Elementary School"/>
  </r>
  <r>
    <n v="2842306"/>
    <d v="2010-07-01T00:00:00"/>
    <x v="21"/>
    <n v="1980"/>
    <n v="2002"/>
    <n v="311"/>
    <n v="230"/>
    <n v="1010"/>
    <n v="1291"/>
    <x v="0"/>
    <n v="0"/>
    <n v="31.98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McGovern Elementary School"/>
  </r>
  <r>
    <n v="2842307"/>
    <d v="2010-07-01T00:00:00"/>
    <x v="21"/>
    <n v="1980"/>
    <n v="2002"/>
    <n v="311"/>
    <n v="240"/>
    <n v="1010"/>
    <n v="1291"/>
    <x v="0"/>
    <n v="0"/>
    <n v="1590.52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McGovern Elementary School"/>
  </r>
  <r>
    <n v="2842308"/>
    <d v="2010-07-01T00:00:00"/>
    <x v="21"/>
    <n v="1980"/>
    <n v="2002"/>
    <n v="311"/>
    <n v="410"/>
    <n v="1010"/>
    <n v="1291"/>
    <x v="0"/>
    <n v="0"/>
    <n v="849.25"/>
    <d v="2014-10-02T04:11:47"/>
    <s v="General Fund"/>
    <s v="English Second Language Programs"/>
    <s v="Consumable Supplies and Materials"/>
    <s v="Special Programs"/>
    <s v="No Area Assigned"/>
    <s v="Winston-Dillard SD 116"/>
    <s v="Douglas ESD"/>
    <s v="Winston-Dillard SD 116"/>
    <s v="McGovern Elementary School"/>
  </r>
  <r>
    <n v="2842562"/>
    <d v="2010-07-01T00:00:00"/>
    <x v="21"/>
    <n v="1980"/>
    <n v="2002"/>
    <n v="315"/>
    <n v="111"/>
    <n v="1010"/>
    <n v="1291"/>
    <x v="0"/>
    <n v="0"/>
    <n v="5115.8"/>
    <d v="2014-10-02T04:11:47"/>
    <s v="General Fund"/>
    <s v="English Second Language Programs"/>
    <s v="Licensed Salaries"/>
    <s v="Special Programs"/>
    <s v="No Area Assigned"/>
    <s v="Winston-Dillard SD 116"/>
    <s v="Douglas ESD"/>
    <s v="Winston-Dillard SD 116"/>
    <s v="Winston Middle School"/>
  </r>
  <r>
    <n v="2845233"/>
    <d v="2010-07-01T00:00:00"/>
    <x v="25"/>
    <n v="2004"/>
    <n v="2195"/>
    <n v="1010"/>
    <n v="112"/>
    <n v="1010"/>
    <n v="1291"/>
    <x v="0"/>
    <n v="0"/>
    <n v="4531.13"/>
    <d v="2014-10-02T04:11:47"/>
    <s v="General Fund"/>
    <s v="English Second Language Programs"/>
    <s v="Classified Salaries"/>
    <s v="Special Programs"/>
    <s v="No Area Assigned"/>
    <s v="Sherman County SD"/>
    <s v="North Central ESD"/>
    <s v="Sherman County SD"/>
    <s v="Sherman Junior/Senior High School"/>
  </r>
  <r>
    <n v="2845234"/>
    <d v="2010-07-01T00:00:00"/>
    <x v="25"/>
    <n v="2004"/>
    <n v="2195"/>
    <n v="1010"/>
    <n v="210"/>
    <n v="1010"/>
    <n v="1291"/>
    <x v="0"/>
    <n v="0"/>
    <n v="667.9"/>
    <d v="2014-10-02T04:11:47"/>
    <s v="General Fund"/>
    <s v="English Second Language Programs"/>
    <s v="Public Employees Retirement System"/>
    <s v="Special Programs"/>
    <s v="No Area Assigned"/>
    <s v="Sherman County SD"/>
    <s v="North Central ESD"/>
    <s v="Sherman County SD"/>
    <s v="Sherman Junior/Senior High School"/>
  </r>
  <r>
    <n v="2845235"/>
    <d v="2010-07-01T00:00:00"/>
    <x v="25"/>
    <n v="2004"/>
    <n v="2195"/>
    <n v="1010"/>
    <n v="220"/>
    <n v="1010"/>
    <n v="1291"/>
    <x v="0"/>
    <n v="0"/>
    <n v="346.63"/>
    <d v="2014-10-02T04:11:47"/>
    <s v="General Fund"/>
    <s v="English Second Language Programs"/>
    <s v="Social Security Administration"/>
    <s v="Special Programs"/>
    <s v="No Area Assigned"/>
    <s v="Sherman County SD"/>
    <s v="North Central ESD"/>
    <s v="Sherman County SD"/>
    <s v="Sherman Junior/Senior High School"/>
  </r>
  <r>
    <n v="2845236"/>
    <d v="2010-07-01T00:00:00"/>
    <x v="25"/>
    <n v="2004"/>
    <n v="2195"/>
    <n v="1010"/>
    <n v="230"/>
    <n v="1010"/>
    <n v="1291"/>
    <x v="0"/>
    <n v="0"/>
    <n v="29.75"/>
    <d v="2014-10-02T04:11:47"/>
    <s v="General Fund"/>
    <s v="English Second Language Programs"/>
    <s v="Other Required Payroll Costs"/>
    <s v="Special Programs"/>
    <s v="No Area Assigned"/>
    <s v="Sherman County SD"/>
    <s v="North Central ESD"/>
    <s v="Sherman County SD"/>
    <s v="Sherman Junior/Senior High School"/>
  </r>
  <r>
    <n v="2845237"/>
    <d v="2010-07-01T00:00:00"/>
    <x v="25"/>
    <n v="2004"/>
    <n v="2195"/>
    <n v="1010"/>
    <n v="340"/>
    <n v="1010"/>
    <n v="1291"/>
    <x v="0"/>
    <n v="0"/>
    <n v="82.62"/>
    <d v="2014-10-02T04:11:47"/>
    <s v="General Fund"/>
    <s v="English Second Language Programs"/>
    <s v="Travel"/>
    <s v="Special Programs"/>
    <s v="No Area Assigned"/>
    <s v="Sherman County SD"/>
    <s v="North Central ESD"/>
    <s v="Sherman County SD"/>
    <s v="Sherman Junior/Senior High School"/>
  </r>
  <r>
    <n v="2845238"/>
    <d v="2010-07-01T00:00:00"/>
    <x v="25"/>
    <n v="2004"/>
    <n v="2195"/>
    <n v="1010"/>
    <n v="410"/>
    <n v="1010"/>
    <n v="1291"/>
    <x v="0"/>
    <n v="0"/>
    <n v="96.03"/>
    <d v="2014-10-02T04:11:47"/>
    <s v="General Fund"/>
    <s v="English Second Language Programs"/>
    <s v="Consumable Supplies and Materials"/>
    <s v="Special Programs"/>
    <s v="No Area Assigned"/>
    <s v="Sherman County SD"/>
    <s v="North Central ESD"/>
    <s v="Sherman County SD"/>
    <s v="Sherman Junior/Senior High School"/>
  </r>
  <r>
    <n v="2845956"/>
    <d v="2010-07-01T00:00:00"/>
    <x v="26"/>
    <n v="2004"/>
    <n v="2249"/>
    <n v="3404"/>
    <n v="310"/>
    <n v="1010"/>
    <n v="1291"/>
    <x v="0"/>
    <n v="0"/>
    <n v="2245.13"/>
    <d v="2014-10-02T04:11:47"/>
    <s v="General Fund"/>
    <s v="English Second Language Programs"/>
    <s v="Instructional; Professional; and Technical Services"/>
    <s v="Special Programs"/>
    <s v="No Area Assigned"/>
    <s v="Mitchell SD 55"/>
    <s v="North Central ESD"/>
    <s v="Mitchell SD 55"/>
    <s v="Mitchell School"/>
  </r>
  <r>
    <n v="2846059"/>
    <d v="2010-07-01T00:00:00"/>
    <x v="26"/>
    <n v="2004"/>
    <n v="2249"/>
    <n v="3404"/>
    <n v="111"/>
    <n v="1010"/>
    <n v="1291"/>
    <x v="0"/>
    <n v="50"/>
    <n v="6000"/>
    <d v="2014-10-02T04:11:47"/>
    <s v="General Fund"/>
    <s v="English Second Language Programs"/>
    <s v="Licensed Salaries"/>
    <s v="Special Programs"/>
    <s v="General Classroom Instruction"/>
    <s v="Mitchell SD 55"/>
    <s v="North Central ESD"/>
    <s v="Mitchell SD 55"/>
    <s v="Mitchell School"/>
  </r>
  <r>
    <n v="2846060"/>
    <d v="2010-07-01T00:00:00"/>
    <x v="26"/>
    <n v="2004"/>
    <n v="2249"/>
    <n v="3404"/>
    <n v="210"/>
    <n v="1010"/>
    <n v="1291"/>
    <x v="0"/>
    <n v="50"/>
    <n v="1244.4000000000001"/>
    <d v="2014-10-02T04:11:47"/>
    <s v="General Fund"/>
    <s v="English Second Language Programs"/>
    <s v="Public Employees Retirement System"/>
    <s v="Special Programs"/>
    <s v="General Classroom Instruction"/>
    <s v="Mitchell SD 55"/>
    <s v="North Central ESD"/>
    <s v="Mitchell SD 55"/>
    <s v="Mitchell School"/>
  </r>
  <r>
    <n v="2846061"/>
    <d v="2010-07-01T00:00:00"/>
    <x v="26"/>
    <n v="2004"/>
    <n v="2249"/>
    <n v="3404"/>
    <n v="220"/>
    <n v="1010"/>
    <n v="1291"/>
    <x v="0"/>
    <n v="50"/>
    <n v="440.65"/>
    <d v="2014-10-02T04:11:47"/>
    <s v="General Fund"/>
    <s v="English Second Language Programs"/>
    <s v="Social Security Administration"/>
    <s v="Special Programs"/>
    <s v="General Classroom Instruction"/>
    <s v="Mitchell SD 55"/>
    <s v="North Central ESD"/>
    <s v="Mitchell SD 55"/>
    <s v="Mitchell School"/>
  </r>
  <r>
    <n v="2846062"/>
    <d v="2010-07-01T00:00:00"/>
    <x v="26"/>
    <n v="2004"/>
    <n v="2249"/>
    <n v="3404"/>
    <n v="230"/>
    <n v="1010"/>
    <n v="1291"/>
    <x v="0"/>
    <n v="50"/>
    <n v="2.0099999999999998"/>
    <d v="2014-10-02T04:11:47"/>
    <s v="General Fund"/>
    <s v="English Second Language Programs"/>
    <s v="Other Required Payroll Costs"/>
    <s v="Special Programs"/>
    <s v="General Classroom Instruction"/>
    <s v="Mitchell SD 55"/>
    <s v="North Central ESD"/>
    <s v="Mitchell SD 55"/>
    <s v="Mitchell School"/>
  </r>
  <r>
    <n v="2851900"/>
    <d v="2010-07-01T00:00:00"/>
    <x v="27"/>
    <n v="2025"/>
    <n v="2039"/>
    <n v="374"/>
    <n v="111"/>
    <n v="1010"/>
    <n v="1291"/>
    <x v="0"/>
    <n v="0"/>
    <n v="48851.76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Phoenix High School"/>
  </r>
  <r>
    <n v="2851901"/>
    <d v="2010-07-01T00:00:00"/>
    <x v="27"/>
    <n v="2025"/>
    <n v="2039"/>
    <n v="374"/>
    <n v="112"/>
    <n v="1010"/>
    <n v="1291"/>
    <x v="0"/>
    <n v="0"/>
    <n v="18738.18"/>
    <d v="2014-10-02T04:11:47"/>
    <s v="General Fund"/>
    <s v="English Second Language Programs"/>
    <s v="Classified Salaries"/>
    <s v="Special Programs"/>
    <s v="No Area Assigned"/>
    <s v="Phoenix-Talent SD 4"/>
    <s v="Southern Oregon ESD"/>
    <s v="Phoenix-Talent SD 4"/>
    <s v="Phoenix High School"/>
  </r>
  <r>
    <n v="2851902"/>
    <d v="2010-07-01T00:00:00"/>
    <x v="27"/>
    <n v="2025"/>
    <n v="2039"/>
    <n v="374"/>
    <n v="122"/>
    <n v="1010"/>
    <n v="1291"/>
    <x v="0"/>
    <n v="0"/>
    <n v="736.25"/>
    <d v="2014-10-02T04:11:47"/>
    <s v="General Fund"/>
    <s v="English Second Language Programs"/>
    <s v="Substitute - Classified"/>
    <s v="Special Programs"/>
    <s v="No Area Assigned"/>
    <s v="Phoenix-Talent SD 4"/>
    <s v="Southern Oregon ESD"/>
    <s v="Phoenix-Talent SD 4"/>
    <s v="Phoenix High School"/>
  </r>
  <r>
    <n v="2851903"/>
    <d v="2010-07-01T00:00:00"/>
    <x v="27"/>
    <n v="2025"/>
    <n v="2039"/>
    <n v="374"/>
    <n v="210"/>
    <n v="1010"/>
    <n v="1291"/>
    <x v="0"/>
    <n v="0"/>
    <n v="6266.4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Phoenix High School"/>
  </r>
  <r>
    <n v="2851904"/>
    <d v="2010-07-01T00:00:00"/>
    <x v="27"/>
    <n v="2025"/>
    <n v="2039"/>
    <n v="374"/>
    <n v="220"/>
    <n v="1010"/>
    <n v="1291"/>
    <x v="0"/>
    <n v="0"/>
    <n v="5085.2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Phoenix High School"/>
  </r>
  <r>
    <n v="2851905"/>
    <d v="2010-07-01T00:00:00"/>
    <x v="27"/>
    <n v="2025"/>
    <n v="2039"/>
    <n v="374"/>
    <n v="230"/>
    <n v="1010"/>
    <n v="1291"/>
    <x v="0"/>
    <n v="0"/>
    <n v="394.24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Phoenix High School"/>
  </r>
  <r>
    <n v="2851906"/>
    <d v="2010-07-01T00:00:00"/>
    <x v="27"/>
    <n v="2025"/>
    <n v="2039"/>
    <n v="374"/>
    <n v="240"/>
    <n v="1010"/>
    <n v="1291"/>
    <x v="0"/>
    <n v="0"/>
    <n v="27602.880000000001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Phoenix High School"/>
  </r>
  <r>
    <n v="2851907"/>
    <d v="2010-07-01T00:00:00"/>
    <x v="27"/>
    <n v="2025"/>
    <n v="2039"/>
    <n v="374"/>
    <n v="410"/>
    <n v="1010"/>
    <n v="1291"/>
    <x v="0"/>
    <n v="0"/>
    <n v="421.95"/>
    <d v="2014-10-02T04:11:47"/>
    <s v="General Fund"/>
    <s v="English Second Language Programs"/>
    <s v="Consumable Supplies and Materials"/>
    <s v="Special Programs"/>
    <s v="No Area Assigned"/>
    <s v="Phoenix-Talent SD 4"/>
    <s v="Southern Oregon ESD"/>
    <s v="Phoenix-Talent SD 4"/>
    <s v="Phoenix High School"/>
  </r>
  <r>
    <n v="2852009"/>
    <d v="2010-07-01T00:00:00"/>
    <x v="27"/>
    <n v="2025"/>
    <n v="2039"/>
    <n v="374"/>
    <n v="121"/>
    <n v="1010"/>
    <n v="1291"/>
    <x v="0"/>
    <n v="50"/>
    <n v="2472.56"/>
    <d v="2014-10-02T04:11:47"/>
    <s v="General Fund"/>
    <s v="English Second Language Programs"/>
    <s v="Substitutes – Licensed"/>
    <s v="Special Programs"/>
    <s v="General Classroom Instruction"/>
    <s v="Phoenix-Talent SD 4"/>
    <s v="Southern Oregon ESD"/>
    <s v="Phoenix-Talent SD 4"/>
    <s v="Phoenix High School"/>
  </r>
  <r>
    <n v="2852010"/>
    <d v="2010-07-01T00:00:00"/>
    <x v="27"/>
    <n v="2025"/>
    <n v="2039"/>
    <n v="374"/>
    <n v="210"/>
    <n v="1010"/>
    <n v="1291"/>
    <x v="0"/>
    <n v="50"/>
    <n v="176.51"/>
    <d v="2014-10-02T04:11:47"/>
    <s v="General Fund"/>
    <s v="English Second Language Programs"/>
    <s v="Public Employees Retirement System"/>
    <s v="Special Programs"/>
    <s v="General Classroom Instruction"/>
    <s v="Phoenix-Talent SD 4"/>
    <s v="Southern Oregon ESD"/>
    <s v="Phoenix-Talent SD 4"/>
    <s v="Phoenix High School"/>
  </r>
  <r>
    <n v="2852011"/>
    <d v="2010-07-01T00:00:00"/>
    <x v="27"/>
    <n v="2025"/>
    <n v="2039"/>
    <n v="374"/>
    <n v="220"/>
    <n v="1010"/>
    <n v="1291"/>
    <x v="0"/>
    <n v="50"/>
    <n v="189.15"/>
    <d v="2014-10-02T04:11:47"/>
    <s v="General Fund"/>
    <s v="English Second Language Programs"/>
    <s v="Social Security Administration"/>
    <s v="Special Programs"/>
    <s v="General Classroom Instruction"/>
    <s v="Phoenix-Talent SD 4"/>
    <s v="Southern Oregon ESD"/>
    <s v="Phoenix-Talent SD 4"/>
    <s v="Phoenix High School"/>
  </r>
  <r>
    <n v="2852012"/>
    <d v="2010-07-01T00:00:00"/>
    <x v="27"/>
    <n v="2025"/>
    <n v="2039"/>
    <n v="374"/>
    <n v="230"/>
    <n v="1010"/>
    <n v="1291"/>
    <x v="0"/>
    <n v="50"/>
    <n v="14.64"/>
    <d v="2014-10-02T04:11:47"/>
    <s v="General Fund"/>
    <s v="English Second Language Programs"/>
    <s v="Other Required Payroll Costs"/>
    <s v="Special Programs"/>
    <s v="General Classroom Instruction"/>
    <s v="Phoenix-Talent SD 4"/>
    <s v="Southern Oregon ESD"/>
    <s v="Phoenix-Talent SD 4"/>
    <s v="Phoenix High School"/>
  </r>
  <r>
    <n v="2852013"/>
    <d v="2010-07-01T00:00:00"/>
    <x v="27"/>
    <n v="2025"/>
    <n v="2039"/>
    <n v="374"/>
    <n v="410"/>
    <n v="1010"/>
    <n v="1291"/>
    <x v="0"/>
    <n v="50"/>
    <n v="262.88"/>
    <d v="2014-10-02T04:11:47"/>
    <s v="General Fund"/>
    <s v="English Second Language Programs"/>
    <s v="Consumable Supplies and Materials"/>
    <s v="Special Programs"/>
    <s v="General Classroom Instruction"/>
    <s v="Phoenix-Talent SD 4"/>
    <s v="Southern Oregon ESD"/>
    <s v="Phoenix-Talent SD 4"/>
    <s v="Phoenix High School"/>
  </r>
  <r>
    <n v="2852199"/>
    <d v="2010-07-01T00:00:00"/>
    <x v="28"/>
    <n v="2025"/>
    <n v="2041"/>
    <s v="NULL"/>
    <n v="111"/>
    <n v="1010"/>
    <n v="1291"/>
    <x v="0"/>
    <n v="0"/>
    <n v="94880.18"/>
    <d v="2014-10-02T04:11:47"/>
    <s v="General Fund"/>
    <s v="English Second Language Programs"/>
    <s v="Licensed Salaries"/>
    <s v="Special Programs"/>
    <s v="No Area Assigned"/>
    <s v="Ashland SD 5"/>
    <s v="Southern Oregon ESD"/>
    <s v="Ashland SD 5"/>
    <s v="NULL"/>
  </r>
  <r>
    <n v="2852200"/>
    <d v="2010-07-01T00:00:00"/>
    <x v="28"/>
    <n v="2025"/>
    <n v="2041"/>
    <s v="NULL"/>
    <n v="121"/>
    <n v="1010"/>
    <n v="1291"/>
    <x v="0"/>
    <n v="0"/>
    <n v="3547.93"/>
    <d v="2014-10-02T04:11:47"/>
    <s v="General Fund"/>
    <s v="English Second Language Programs"/>
    <s v="Substitutes – Licensed"/>
    <s v="Special Programs"/>
    <s v="No Area Assigned"/>
    <s v="Ashland SD 5"/>
    <s v="Southern Oregon ESD"/>
    <s v="Ashland SD 5"/>
    <s v="NULL"/>
  </r>
  <r>
    <n v="2852201"/>
    <d v="2010-07-01T00:00:00"/>
    <x v="28"/>
    <n v="2025"/>
    <n v="2041"/>
    <s v="NULL"/>
    <n v="130"/>
    <n v="1010"/>
    <n v="1291"/>
    <x v="0"/>
    <n v="0"/>
    <n v="159.52000000000001"/>
    <d v="2014-10-02T04:11:47"/>
    <s v="General Fund"/>
    <s v="English Second Language Programs"/>
    <s v="Additional Salary"/>
    <s v="Special Programs"/>
    <s v="No Area Assigned"/>
    <s v="Ashland SD 5"/>
    <s v="Southern Oregon ESD"/>
    <s v="Ashland SD 5"/>
    <s v="NULL"/>
  </r>
  <r>
    <n v="2852202"/>
    <d v="2010-07-01T00:00:00"/>
    <x v="28"/>
    <n v="2025"/>
    <n v="2041"/>
    <s v="NULL"/>
    <n v="210"/>
    <n v="1010"/>
    <n v="1291"/>
    <x v="0"/>
    <n v="0"/>
    <n v="19562.16"/>
    <d v="2014-10-02T04:11:47"/>
    <s v="General Fund"/>
    <s v="English Second Language Programs"/>
    <s v="Public Employees Retirement System"/>
    <s v="Special Programs"/>
    <s v="No Area Assigned"/>
    <s v="Ashland SD 5"/>
    <s v="Southern Oregon ESD"/>
    <s v="Ashland SD 5"/>
    <s v="NULL"/>
  </r>
  <r>
    <n v="2852203"/>
    <d v="2010-07-01T00:00:00"/>
    <x v="28"/>
    <n v="2025"/>
    <n v="2041"/>
    <s v="NULL"/>
    <n v="220"/>
    <n v="1010"/>
    <n v="1291"/>
    <x v="0"/>
    <n v="0"/>
    <n v="7360.56"/>
    <d v="2014-10-02T04:11:47"/>
    <s v="General Fund"/>
    <s v="English Second Language Programs"/>
    <s v="Social Security Administration"/>
    <s v="Special Programs"/>
    <s v="No Area Assigned"/>
    <s v="Ashland SD 5"/>
    <s v="Southern Oregon ESD"/>
    <s v="Ashland SD 5"/>
    <s v="NULL"/>
  </r>
  <r>
    <n v="2852204"/>
    <d v="2010-07-01T00:00:00"/>
    <x v="28"/>
    <n v="2025"/>
    <n v="2041"/>
    <s v="NULL"/>
    <n v="230"/>
    <n v="1010"/>
    <n v="1291"/>
    <x v="0"/>
    <n v="0"/>
    <n v="667.45"/>
    <d v="2014-10-02T04:11:47"/>
    <s v="General Fund"/>
    <s v="English Second Language Programs"/>
    <s v="Other Required Payroll Costs"/>
    <s v="Special Programs"/>
    <s v="No Area Assigned"/>
    <s v="Ashland SD 5"/>
    <s v="Southern Oregon ESD"/>
    <s v="Ashland SD 5"/>
    <s v="NULL"/>
  </r>
  <r>
    <n v="2852205"/>
    <d v="2010-07-01T00:00:00"/>
    <x v="28"/>
    <n v="2025"/>
    <n v="2041"/>
    <s v="NULL"/>
    <n v="240"/>
    <n v="1010"/>
    <n v="1291"/>
    <x v="0"/>
    <n v="0"/>
    <n v="16994.46"/>
    <d v="2014-10-02T04:11:47"/>
    <s v="General Fund"/>
    <s v="English Second Language Programs"/>
    <s v="Contractual Employee Benefits"/>
    <s v="Special Programs"/>
    <s v="No Area Assigned"/>
    <s v="Ashland SD 5"/>
    <s v="Southern Oregon ESD"/>
    <s v="Ashland SD 5"/>
    <s v="NULL"/>
  </r>
  <r>
    <n v="2852206"/>
    <d v="2010-07-01T00:00:00"/>
    <x v="28"/>
    <n v="2025"/>
    <n v="2041"/>
    <s v="NULL"/>
    <n v="340"/>
    <n v="1010"/>
    <n v="1291"/>
    <x v="0"/>
    <n v="0"/>
    <n v="289.08"/>
    <d v="2014-10-02T04:11:47"/>
    <s v="General Fund"/>
    <s v="English Second Language Programs"/>
    <s v="Travel"/>
    <s v="Special Programs"/>
    <s v="No Area Assigned"/>
    <s v="Ashland SD 5"/>
    <s v="Southern Oregon ESD"/>
    <s v="Ashland SD 5"/>
    <s v="NULL"/>
  </r>
  <r>
    <n v="2852207"/>
    <d v="2010-07-01T00:00:00"/>
    <x v="28"/>
    <n v="2025"/>
    <n v="2041"/>
    <s v="NULL"/>
    <n v="410"/>
    <n v="1010"/>
    <n v="1291"/>
    <x v="0"/>
    <n v="0"/>
    <n v="144.74"/>
    <d v="2014-10-02T04:11:47"/>
    <s v="General Fund"/>
    <s v="English Second Language Programs"/>
    <s v="Consumable Supplies and Materials"/>
    <s v="Special Programs"/>
    <s v="No Area Assigned"/>
    <s v="Ashland SD 5"/>
    <s v="Southern Oregon ESD"/>
    <s v="Ashland SD 5"/>
    <s v="NULL"/>
  </r>
  <r>
    <n v="2852208"/>
    <d v="2010-07-01T00:00:00"/>
    <x v="28"/>
    <n v="2025"/>
    <n v="2041"/>
    <s v="NULL"/>
    <n v="430"/>
    <n v="1010"/>
    <n v="1291"/>
    <x v="0"/>
    <n v="0"/>
    <n v="142.35"/>
    <d v="2014-10-02T04:11:47"/>
    <s v="General Fund"/>
    <s v="English Second Language Programs"/>
    <s v="Library Books"/>
    <s v="Special Programs"/>
    <s v="No Area Assigned"/>
    <s v="Ashland SD 5"/>
    <s v="Southern Oregon ESD"/>
    <s v="Ashland SD 5"/>
    <s v="NULL"/>
  </r>
  <r>
    <n v="2852407"/>
    <d v="2010-07-01T00:00:00"/>
    <x v="28"/>
    <n v="2025"/>
    <n v="2041"/>
    <s v="NULL"/>
    <n v="130"/>
    <n v="1010"/>
    <n v="1291"/>
    <x v="0"/>
    <n v="20"/>
    <n v="611.34"/>
    <d v="2014-10-02T04:11:47"/>
    <s v="General Fund"/>
    <s v="English Second Language Programs"/>
    <s v="Additional Salary"/>
    <s v="Special Programs"/>
    <s v="Tutoring"/>
    <s v="Ashland SD 5"/>
    <s v="Southern Oregon ESD"/>
    <s v="Ashland SD 5"/>
    <s v="NULL"/>
  </r>
  <r>
    <n v="2852408"/>
    <d v="2010-07-01T00:00:00"/>
    <x v="28"/>
    <n v="2025"/>
    <n v="2041"/>
    <s v="NULL"/>
    <n v="210"/>
    <n v="1010"/>
    <n v="1291"/>
    <x v="0"/>
    <n v="20"/>
    <n v="126.8"/>
    <d v="2014-10-02T04:11:47"/>
    <s v="General Fund"/>
    <s v="English Second Language Programs"/>
    <s v="Public Employees Retirement System"/>
    <s v="Special Programs"/>
    <s v="Tutoring"/>
    <s v="Ashland SD 5"/>
    <s v="Southern Oregon ESD"/>
    <s v="Ashland SD 5"/>
    <s v="NULL"/>
  </r>
  <r>
    <n v="2852409"/>
    <d v="2010-07-01T00:00:00"/>
    <x v="28"/>
    <n v="2025"/>
    <n v="2041"/>
    <s v="NULL"/>
    <n v="220"/>
    <n v="1010"/>
    <n v="1291"/>
    <x v="0"/>
    <n v="20"/>
    <n v="46.75"/>
    <d v="2014-10-02T04:11:47"/>
    <s v="General Fund"/>
    <s v="English Second Language Programs"/>
    <s v="Social Security Administration"/>
    <s v="Special Programs"/>
    <s v="Tutoring"/>
    <s v="Ashland SD 5"/>
    <s v="Southern Oregon ESD"/>
    <s v="Ashland SD 5"/>
    <s v="NULL"/>
  </r>
  <r>
    <n v="2852410"/>
    <d v="2010-07-01T00:00:00"/>
    <x v="28"/>
    <n v="2025"/>
    <n v="2041"/>
    <s v="NULL"/>
    <n v="230"/>
    <n v="1010"/>
    <n v="1291"/>
    <x v="0"/>
    <n v="20"/>
    <n v="4.5999999999999996"/>
    <d v="2014-10-02T04:11:47"/>
    <s v="General Fund"/>
    <s v="English Second Language Programs"/>
    <s v="Other Required Payroll Costs"/>
    <s v="Special Programs"/>
    <s v="Tutoring"/>
    <s v="Ashland SD 5"/>
    <s v="Southern Oregon ESD"/>
    <s v="Ashland SD 5"/>
    <s v="NULL"/>
  </r>
  <r>
    <n v="2852489"/>
    <d v="2010-07-01T00:00:00"/>
    <x v="28"/>
    <n v="2025"/>
    <n v="2041"/>
    <s v="NULL"/>
    <n v="111"/>
    <n v="1010"/>
    <n v="1291"/>
    <x v="1"/>
    <n v="0"/>
    <n v="15793.42"/>
    <d v="2014-10-02T04:11:47"/>
    <s v="Special Revenue Funds"/>
    <s v="English Second Language Programs"/>
    <s v="Licensed Salaries"/>
    <s v="Special Programs"/>
    <s v="No Area Assigned"/>
    <s v="Ashland SD 5"/>
    <s v="Southern Oregon ESD"/>
    <s v="Ashland SD 5"/>
    <s v="NULL"/>
  </r>
  <r>
    <n v="2852490"/>
    <d v="2010-07-01T00:00:00"/>
    <x v="28"/>
    <n v="2025"/>
    <n v="2041"/>
    <s v="NULL"/>
    <n v="121"/>
    <n v="1010"/>
    <n v="1291"/>
    <x v="1"/>
    <n v="0"/>
    <n v="534.79999999999995"/>
    <d v="2014-10-02T04:11:47"/>
    <s v="Special Revenue Funds"/>
    <s v="English Second Language Programs"/>
    <s v="Substitutes – Licensed"/>
    <s v="Special Programs"/>
    <s v="No Area Assigned"/>
    <s v="Ashland SD 5"/>
    <s v="Southern Oregon ESD"/>
    <s v="Ashland SD 5"/>
    <s v="NULL"/>
  </r>
  <r>
    <n v="2852491"/>
    <d v="2010-07-01T00:00:00"/>
    <x v="28"/>
    <n v="2025"/>
    <n v="2041"/>
    <s v="NULL"/>
    <n v="210"/>
    <n v="1010"/>
    <n v="1291"/>
    <x v="1"/>
    <n v="0"/>
    <n v="3246.18"/>
    <d v="2014-10-02T04:11:47"/>
    <s v="Special Revenue Funds"/>
    <s v="English Second Language Programs"/>
    <s v="Public Employees Retirement System"/>
    <s v="Special Programs"/>
    <s v="No Area Assigned"/>
    <s v="Ashland SD 5"/>
    <s v="Southern Oregon ESD"/>
    <s v="Ashland SD 5"/>
    <s v="NULL"/>
  </r>
  <r>
    <n v="2843980"/>
    <d v="2010-07-01T00:00:00"/>
    <x v="22"/>
    <n v="1980"/>
    <n v="2003"/>
    <n v="321"/>
    <n v="420"/>
    <n v="1010"/>
    <n v="1291"/>
    <x v="0"/>
    <n v="0"/>
    <n v="1324.4"/>
    <d v="2014-10-02T04:11:47"/>
    <s v="General Fund"/>
    <s v="English Second Language Programs"/>
    <s v="Textbooks"/>
    <s v="Special Programs"/>
    <s v="No Area Assigned"/>
    <s v="Sutherlin SD 130"/>
    <s v="Douglas ESD"/>
    <s v="Sutherlin SD 130"/>
    <s v="Sutherlin High School"/>
  </r>
  <r>
    <n v="2843981"/>
    <d v="2010-07-01T00:00:00"/>
    <x v="22"/>
    <n v="1980"/>
    <n v="2003"/>
    <n v="321"/>
    <n v="470"/>
    <n v="1010"/>
    <n v="1291"/>
    <x v="0"/>
    <n v="0"/>
    <n v="196.98"/>
    <d v="2014-10-02T04:11:47"/>
    <s v="General Fund"/>
    <s v="English Second Language Programs"/>
    <s v="Computer Software"/>
    <s v="Special Programs"/>
    <s v="No Area Assigned"/>
    <s v="Sutherlin SD 130"/>
    <s v="Douglas ESD"/>
    <s v="Sutherlin SD 130"/>
    <s v="Sutherlin High School"/>
  </r>
  <r>
    <n v="2851045"/>
    <d v="2010-07-01T00:00:00"/>
    <x v="27"/>
    <n v="2025"/>
    <n v="2039"/>
    <s v="NULL"/>
    <n v="111"/>
    <n v="1010"/>
    <n v="1291"/>
    <x v="0"/>
    <n v="0"/>
    <n v="8005.67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NULL"/>
  </r>
  <r>
    <n v="2851046"/>
    <d v="2010-07-01T00:00:00"/>
    <x v="27"/>
    <n v="2025"/>
    <n v="2039"/>
    <s v="NULL"/>
    <n v="210"/>
    <n v="1010"/>
    <n v="1291"/>
    <x v="0"/>
    <n v="0"/>
    <n v="699.66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NULL"/>
  </r>
  <r>
    <n v="2851047"/>
    <d v="2010-07-01T00:00:00"/>
    <x v="27"/>
    <n v="2025"/>
    <n v="2039"/>
    <s v="NULL"/>
    <n v="220"/>
    <n v="1010"/>
    <n v="1291"/>
    <x v="0"/>
    <n v="0"/>
    <n v="559.67999999999995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NULL"/>
  </r>
  <r>
    <n v="2851048"/>
    <d v="2010-07-01T00:00:00"/>
    <x v="27"/>
    <n v="2025"/>
    <n v="2039"/>
    <s v="NULL"/>
    <n v="230"/>
    <n v="1010"/>
    <n v="1291"/>
    <x v="0"/>
    <n v="0"/>
    <n v="44.79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NULL"/>
  </r>
  <r>
    <n v="2851049"/>
    <d v="2010-07-01T00:00:00"/>
    <x v="27"/>
    <n v="2025"/>
    <n v="2039"/>
    <s v="NULL"/>
    <n v="240"/>
    <n v="1010"/>
    <n v="1291"/>
    <x v="0"/>
    <n v="0"/>
    <n v="188.17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NULL"/>
  </r>
  <r>
    <n v="2851323"/>
    <d v="2010-07-01T00:00:00"/>
    <x v="27"/>
    <n v="2025"/>
    <n v="2039"/>
    <n v="370"/>
    <n v="111"/>
    <n v="1010"/>
    <n v="1291"/>
    <x v="0"/>
    <n v="0"/>
    <n v="36569.760000000002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Orchard Hill Elementary School"/>
  </r>
  <r>
    <n v="2851324"/>
    <d v="2010-07-01T00:00:00"/>
    <x v="27"/>
    <n v="2025"/>
    <n v="2039"/>
    <n v="370"/>
    <n v="210"/>
    <n v="1010"/>
    <n v="1291"/>
    <x v="0"/>
    <n v="0"/>
    <n v="3196.2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Orchard Hill Elementary School"/>
  </r>
  <r>
    <n v="2851325"/>
    <d v="2010-07-01T00:00:00"/>
    <x v="27"/>
    <n v="2025"/>
    <n v="2039"/>
    <n v="370"/>
    <n v="220"/>
    <n v="1010"/>
    <n v="1291"/>
    <x v="0"/>
    <n v="0"/>
    <n v="2418.84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Orchard Hill Elementary School"/>
  </r>
  <r>
    <n v="2851326"/>
    <d v="2010-07-01T00:00:00"/>
    <x v="27"/>
    <n v="2025"/>
    <n v="2039"/>
    <n v="370"/>
    <n v="230"/>
    <n v="1010"/>
    <n v="1291"/>
    <x v="0"/>
    <n v="0"/>
    <n v="202.5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Orchard Hill Elementary School"/>
  </r>
  <r>
    <n v="2851327"/>
    <d v="2010-07-01T00:00:00"/>
    <x v="27"/>
    <n v="2025"/>
    <n v="2039"/>
    <n v="370"/>
    <n v="240"/>
    <n v="1010"/>
    <n v="1291"/>
    <x v="0"/>
    <n v="0"/>
    <n v="8470.32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Orchard Hill Elementary School"/>
  </r>
  <r>
    <n v="2851404"/>
    <d v="2010-07-01T00:00:00"/>
    <x v="27"/>
    <n v="2025"/>
    <n v="2039"/>
    <n v="370"/>
    <n v="121"/>
    <n v="1010"/>
    <n v="1291"/>
    <x v="0"/>
    <n v="50"/>
    <n v="717.84"/>
    <d v="2014-10-02T04:11:47"/>
    <s v="General Fund"/>
    <s v="English Second Language Programs"/>
    <s v="Substitutes – Licensed"/>
    <s v="Special Programs"/>
    <s v="General Classroom Instruction"/>
    <s v="Phoenix-Talent SD 4"/>
    <s v="Southern Oregon ESD"/>
    <s v="Phoenix-Talent SD 4"/>
    <s v="Orchard Hill Elementary School"/>
  </r>
  <r>
    <n v="2851405"/>
    <d v="2010-07-01T00:00:00"/>
    <x v="27"/>
    <n v="2025"/>
    <n v="2039"/>
    <n v="370"/>
    <n v="220"/>
    <n v="1010"/>
    <n v="1291"/>
    <x v="0"/>
    <n v="50"/>
    <n v="54.93"/>
    <d v="2014-10-02T04:11:47"/>
    <s v="General Fund"/>
    <s v="English Second Language Programs"/>
    <s v="Social Security Administration"/>
    <s v="Special Programs"/>
    <s v="General Classroom Instruction"/>
    <s v="Phoenix-Talent SD 4"/>
    <s v="Southern Oregon ESD"/>
    <s v="Phoenix-Talent SD 4"/>
    <s v="Orchard Hill Elementary School"/>
  </r>
  <r>
    <n v="2851406"/>
    <d v="2010-07-01T00:00:00"/>
    <x v="27"/>
    <n v="2025"/>
    <n v="2039"/>
    <n v="370"/>
    <n v="230"/>
    <n v="1010"/>
    <n v="1291"/>
    <x v="0"/>
    <n v="50"/>
    <n v="4.26"/>
    <d v="2014-10-02T04:11:47"/>
    <s v="General Fund"/>
    <s v="English Second Language Programs"/>
    <s v="Other Required Payroll Costs"/>
    <s v="Special Programs"/>
    <s v="General Classroom Instruction"/>
    <s v="Phoenix-Talent SD 4"/>
    <s v="Southern Oregon ESD"/>
    <s v="Phoenix-Talent SD 4"/>
    <s v="Orchard Hill Elementary School"/>
  </r>
  <r>
    <n v="2851442"/>
    <d v="2010-07-01T00:00:00"/>
    <x v="27"/>
    <n v="2025"/>
    <n v="2039"/>
    <n v="371"/>
    <n v="111"/>
    <n v="1010"/>
    <n v="1291"/>
    <x v="0"/>
    <n v="0"/>
    <n v="31747.21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Phoenix Elementary School"/>
  </r>
  <r>
    <n v="2851443"/>
    <d v="2010-07-01T00:00:00"/>
    <x v="27"/>
    <n v="2025"/>
    <n v="2039"/>
    <n v="371"/>
    <n v="112"/>
    <n v="1010"/>
    <n v="1291"/>
    <x v="0"/>
    <n v="0"/>
    <n v="27840.29"/>
    <d v="2014-10-02T04:11:47"/>
    <s v="General Fund"/>
    <s v="English Second Language Programs"/>
    <s v="Classified Salaries"/>
    <s v="Special Programs"/>
    <s v="No Area Assigned"/>
    <s v="Phoenix-Talent SD 4"/>
    <s v="Southern Oregon ESD"/>
    <s v="Phoenix-Talent SD 4"/>
    <s v="Phoenix Elementary School"/>
  </r>
  <r>
    <n v="2851444"/>
    <d v="2010-07-01T00:00:00"/>
    <x v="27"/>
    <n v="2025"/>
    <n v="2039"/>
    <n v="371"/>
    <n v="121"/>
    <n v="1010"/>
    <n v="1291"/>
    <x v="0"/>
    <n v="0"/>
    <n v="3828.48"/>
    <d v="2014-10-02T04:11:47"/>
    <s v="General Fund"/>
    <s v="English Second Language Programs"/>
    <s v="Substitutes – Licensed"/>
    <s v="Special Programs"/>
    <s v="No Area Assigned"/>
    <s v="Phoenix-Talent SD 4"/>
    <s v="Southern Oregon ESD"/>
    <s v="Phoenix-Talent SD 4"/>
    <s v="Phoenix Elementary School"/>
  </r>
  <r>
    <n v="2851445"/>
    <d v="2010-07-01T00:00:00"/>
    <x v="27"/>
    <n v="2025"/>
    <n v="2039"/>
    <n v="371"/>
    <n v="210"/>
    <n v="1010"/>
    <n v="1291"/>
    <x v="0"/>
    <n v="0"/>
    <n v="5369.16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Phoenix Elementary School"/>
  </r>
  <r>
    <n v="2851446"/>
    <d v="2010-07-01T00:00:00"/>
    <x v="27"/>
    <n v="2025"/>
    <n v="2039"/>
    <n v="371"/>
    <n v="220"/>
    <n v="1010"/>
    <n v="1291"/>
    <x v="0"/>
    <n v="0"/>
    <n v="4267.08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Phoenix Elementary School"/>
  </r>
  <r>
    <n v="2846431"/>
    <d v="2010-07-01T00:00:00"/>
    <x v="23"/>
    <n v="2007"/>
    <n v="2008"/>
    <s v="NULL"/>
    <n v="310"/>
    <n v="1010"/>
    <n v="1291"/>
    <x v="0"/>
    <n v="270"/>
    <n v="15"/>
    <d v="2014-10-02T04:11:47"/>
    <s v="General Fund"/>
    <s v="English Second Language Programs"/>
    <s v="Instructional; Professional; and Technical Services"/>
    <s v="Special Programs"/>
    <s v="Career Related Learning"/>
    <s v="John Day SD 3"/>
    <s v="Grant ESD"/>
    <s v="John Day SD 3"/>
    <s v="NULL"/>
  </r>
  <r>
    <n v="2846432"/>
    <d v="2010-07-01T00:00:00"/>
    <x v="23"/>
    <n v="2007"/>
    <n v="2008"/>
    <s v="NULL"/>
    <n v="340"/>
    <n v="1010"/>
    <n v="1291"/>
    <x v="0"/>
    <n v="270"/>
    <n v="625"/>
    <d v="2014-10-02T04:11:47"/>
    <s v="General Fund"/>
    <s v="English Second Language Programs"/>
    <s v="Travel"/>
    <s v="Special Programs"/>
    <s v="Career Related Learning"/>
    <s v="John Day SD 3"/>
    <s v="Grant ESD"/>
    <s v="John Day SD 3"/>
    <s v="NULL"/>
  </r>
  <r>
    <n v="2848274"/>
    <d v="2010-07-01T00:00:00"/>
    <x v="29"/>
    <n v="2013"/>
    <n v="2014"/>
    <s v="NULL"/>
    <n v="122"/>
    <n v="1010"/>
    <n v="1291"/>
    <x v="0"/>
    <n v="320"/>
    <n v="67.599999999999994"/>
    <d v="2014-10-02T04:11:47"/>
    <s v="General Fund"/>
    <s v="English Second Language Programs"/>
    <s v="Substitute - Classified"/>
    <s v="Special Programs"/>
    <s v="Special Education"/>
    <s v="Harney County SD 3"/>
    <s v="Harney ESD Region XVII"/>
    <s v="Harney County SD 3"/>
    <s v="NULL"/>
  </r>
  <r>
    <n v="2848275"/>
    <d v="2010-07-01T00:00:00"/>
    <x v="29"/>
    <n v="2013"/>
    <n v="2014"/>
    <s v="NULL"/>
    <n v="210"/>
    <n v="1010"/>
    <n v="1291"/>
    <x v="0"/>
    <n v="320"/>
    <n v="10.27"/>
    <d v="2014-10-02T04:11:47"/>
    <s v="General Fund"/>
    <s v="English Second Language Programs"/>
    <s v="Public Employees Retirement System"/>
    <s v="Special Programs"/>
    <s v="Special Education"/>
    <s v="Harney County SD 3"/>
    <s v="Harney ESD Region XVII"/>
    <s v="Harney County SD 3"/>
    <s v="NULL"/>
  </r>
  <r>
    <n v="2848276"/>
    <d v="2010-07-01T00:00:00"/>
    <x v="29"/>
    <n v="2013"/>
    <n v="2014"/>
    <s v="NULL"/>
    <n v="220"/>
    <n v="1010"/>
    <n v="1291"/>
    <x v="0"/>
    <n v="320"/>
    <n v="5.17"/>
    <d v="2014-10-02T04:11:47"/>
    <s v="General Fund"/>
    <s v="English Second Language Programs"/>
    <s v="Social Security Administration"/>
    <s v="Special Programs"/>
    <s v="Special Education"/>
    <s v="Harney County SD 3"/>
    <s v="Harney ESD Region XVII"/>
    <s v="Harney County SD 3"/>
    <s v="NULL"/>
  </r>
  <r>
    <n v="2848277"/>
    <d v="2010-07-01T00:00:00"/>
    <x v="29"/>
    <n v="2013"/>
    <n v="2014"/>
    <s v="NULL"/>
    <n v="230"/>
    <n v="1010"/>
    <n v="1291"/>
    <x v="0"/>
    <n v="320"/>
    <n v="0.34"/>
    <d v="2014-10-02T04:11:47"/>
    <s v="General Fund"/>
    <s v="English Second Language Programs"/>
    <s v="Other Required Payroll Costs"/>
    <s v="Special Programs"/>
    <s v="Special Education"/>
    <s v="Harney County SD 3"/>
    <s v="Harney ESD Region XVII"/>
    <s v="Harney County SD 3"/>
    <s v="NULL"/>
  </r>
  <r>
    <n v="2848278"/>
    <d v="2010-07-01T00:00:00"/>
    <x v="29"/>
    <n v="2013"/>
    <n v="2014"/>
    <s v="NULL"/>
    <n v="340"/>
    <n v="1010"/>
    <n v="1291"/>
    <x v="0"/>
    <n v="320"/>
    <n v="143.75"/>
    <d v="2014-10-02T04:11:47"/>
    <s v="General Fund"/>
    <s v="English Second Language Programs"/>
    <s v="Travel"/>
    <s v="Special Programs"/>
    <s v="Special Education"/>
    <s v="Harney County SD 3"/>
    <s v="Harney ESD Region XVII"/>
    <s v="Harney County SD 3"/>
    <s v="NULL"/>
  </r>
  <r>
    <n v="2854153"/>
    <d v="2010-07-01T00:00:00"/>
    <x v="30"/>
    <n v="2025"/>
    <n v="2042"/>
    <s v="NULL"/>
    <n v="111"/>
    <n v="1010"/>
    <n v="1291"/>
    <x v="0"/>
    <n v="0"/>
    <n v="154694.47"/>
    <d v="2014-10-02T04:11:47"/>
    <s v="General Fund"/>
    <s v="English Second Language Programs"/>
    <s v="Licensed Salaries"/>
    <s v="Special Programs"/>
    <s v="No Area Assigned"/>
    <s v="Central Point SD 6"/>
    <s v="Southern Oregon ESD"/>
    <s v="Central Point SD 6"/>
    <s v="NULL"/>
  </r>
  <r>
    <n v="2854154"/>
    <d v="2010-07-01T00:00:00"/>
    <x v="30"/>
    <n v="2025"/>
    <n v="2042"/>
    <s v="NULL"/>
    <n v="112"/>
    <n v="1010"/>
    <n v="1291"/>
    <x v="0"/>
    <n v="0"/>
    <n v="34426.86"/>
    <d v="2014-10-02T04:11:47"/>
    <s v="General Fund"/>
    <s v="English Second Language Programs"/>
    <s v="Classified Salaries"/>
    <s v="Special Programs"/>
    <s v="No Area Assigned"/>
    <s v="Central Point SD 6"/>
    <s v="Southern Oregon ESD"/>
    <s v="Central Point SD 6"/>
    <s v="NULL"/>
  </r>
  <r>
    <n v="2854155"/>
    <d v="2010-07-01T00:00:00"/>
    <x v="30"/>
    <n v="2025"/>
    <n v="2042"/>
    <s v="NULL"/>
    <n v="121"/>
    <n v="1010"/>
    <n v="1291"/>
    <x v="0"/>
    <n v="0"/>
    <n v="1515.44"/>
    <d v="2014-10-02T04:11:47"/>
    <s v="General Fund"/>
    <s v="English Second Language Programs"/>
    <s v="Substitutes – Licensed"/>
    <s v="Special Programs"/>
    <s v="No Area Assigned"/>
    <s v="Central Point SD 6"/>
    <s v="Southern Oregon ESD"/>
    <s v="Central Point SD 6"/>
    <s v="NULL"/>
  </r>
  <r>
    <n v="2854156"/>
    <d v="2010-07-01T00:00:00"/>
    <x v="30"/>
    <n v="2025"/>
    <n v="2042"/>
    <s v="NULL"/>
    <n v="210"/>
    <n v="1010"/>
    <n v="1291"/>
    <x v="0"/>
    <n v="0"/>
    <n v="38540.49"/>
    <d v="2014-10-02T04:11:47"/>
    <s v="General Fund"/>
    <s v="English Second Language Programs"/>
    <s v="Public Employees Retirement System"/>
    <s v="Special Programs"/>
    <s v="No Area Assigned"/>
    <s v="Central Point SD 6"/>
    <s v="Southern Oregon ESD"/>
    <s v="Central Point SD 6"/>
    <s v="NULL"/>
  </r>
  <r>
    <n v="2854157"/>
    <d v="2010-07-01T00:00:00"/>
    <x v="30"/>
    <n v="2025"/>
    <n v="2042"/>
    <s v="NULL"/>
    <n v="220"/>
    <n v="1010"/>
    <n v="1291"/>
    <x v="0"/>
    <n v="0"/>
    <n v="13818.44"/>
    <d v="2014-10-02T04:11:47"/>
    <s v="General Fund"/>
    <s v="English Second Language Programs"/>
    <s v="Social Security Administration"/>
    <s v="Special Programs"/>
    <s v="No Area Assigned"/>
    <s v="Central Point SD 6"/>
    <s v="Southern Oregon ESD"/>
    <s v="Central Point SD 6"/>
    <s v="NULL"/>
  </r>
  <r>
    <n v="2854158"/>
    <d v="2010-07-01T00:00:00"/>
    <x v="30"/>
    <n v="2025"/>
    <n v="2042"/>
    <s v="NULL"/>
    <n v="230"/>
    <n v="1010"/>
    <n v="1291"/>
    <x v="0"/>
    <n v="0"/>
    <n v="282.33"/>
    <d v="2014-10-02T04:11:47"/>
    <s v="General Fund"/>
    <s v="English Second Language Programs"/>
    <s v="Other Required Payroll Costs"/>
    <s v="Special Programs"/>
    <s v="No Area Assigned"/>
    <s v="Central Point SD 6"/>
    <s v="Southern Oregon ESD"/>
    <s v="Central Point SD 6"/>
    <s v="NULL"/>
  </r>
  <r>
    <n v="2854159"/>
    <d v="2010-07-01T00:00:00"/>
    <x v="30"/>
    <n v="2025"/>
    <n v="2042"/>
    <s v="NULL"/>
    <n v="240"/>
    <n v="1010"/>
    <n v="1291"/>
    <x v="0"/>
    <n v="0"/>
    <n v="55031.14"/>
    <d v="2014-10-02T04:11:47"/>
    <s v="General Fund"/>
    <s v="English Second Language Programs"/>
    <s v="Contractual Employee Benefits"/>
    <s v="Special Programs"/>
    <s v="No Area Assigned"/>
    <s v="Central Point SD 6"/>
    <s v="Southern Oregon ESD"/>
    <s v="Central Point SD 6"/>
    <s v="NULL"/>
  </r>
  <r>
    <n v="2854160"/>
    <d v="2010-07-01T00:00:00"/>
    <x v="30"/>
    <n v="2025"/>
    <n v="2042"/>
    <s v="NULL"/>
    <n v="410"/>
    <n v="1010"/>
    <n v="1291"/>
    <x v="0"/>
    <n v="0"/>
    <n v="113.94"/>
    <d v="2014-10-02T04:11:47"/>
    <s v="General Fund"/>
    <s v="English Second Language Programs"/>
    <s v="Consumable Supplies and Materials"/>
    <s v="Special Programs"/>
    <s v="No Area Assigned"/>
    <s v="Central Point SD 6"/>
    <s v="Southern Oregon ESD"/>
    <s v="Central Point SD 6"/>
    <s v="NULL"/>
  </r>
  <r>
    <n v="2854384"/>
    <d v="2010-07-01T00:00:00"/>
    <x v="30"/>
    <n v="2025"/>
    <n v="2042"/>
    <s v="NULL"/>
    <n v="121"/>
    <n v="1010"/>
    <n v="1291"/>
    <x v="0"/>
    <n v="320"/>
    <n v="319.04000000000002"/>
    <d v="2014-10-02T04:11:47"/>
    <s v="General Fund"/>
    <s v="English Second Language Programs"/>
    <s v="Substitutes – Licensed"/>
    <s v="Special Programs"/>
    <s v="Special Education"/>
    <s v="Central Point SD 6"/>
    <s v="Southern Oregon ESD"/>
    <s v="Central Point SD 6"/>
    <s v="NULL"/>
  </r>
  <r>
    <n v="2854385"/>
    <d v="2010-07-01T00:00:00"/>
    <x v="30"/>
    <n v="2025"/>
    <n v="2042"/>
    <s v="NULL"/>
    <n v="220"/>
    <n v="1010"/>
    <n v="1291"/>
    <x v="0"/>
    <n v="320"/>
    <n v="20.55"/>
    <d v="2014-10-02T04:11:47"/>
    <s v="General Fund"/>
    <s v="English Second Language Programs"/>
    <s v="Social Security Administration"/>
    <s v="Special Programs"/>
    <s v="Special Education"/>
    <s v="Central Point SD 6"/>
    <s v="Southern Oregon ESD"/>
    <s v="Central Point SD 6"/>
    <s v="NULL"/>
  </r>
  <r>
    <n v="2854386"/>
    <d v="2010-07-01T00:00:00"/>
    <x v="30"/>
    <n v="2025"/>
    <n v="2042"/>
    <s v="NULL"/>
    <n v="230"/>
    <n v="1010"/>
    <n v="1291"/>
    <x v="0"/>
    <n v="320"/>
    <n v="0.36"/>
    <d v="2014-10-02T04:11:47"/>
    <s v="General Fund"/>
    <s v="English Second Language Programs"/>
    <s v="Other Required Payroll Costs"/>
    <s v="Special Programs"/>
    <s v="Special Education"/>
    <s v="Central Point SD 6"/>
    <s v="Southern Oregon ESD"/>
    <s v="Central Point SD 6"/>
    <s v="NULL"/>
  </r>
  <r>
    <n v="2854423"/>
    <d v="2010-07-01T00:00:00"/>
    <x v="30"/>
    <n v="2025"/>
    <n v="2042"/>
    <s v="NULL"/>
    <n v="121"/>
    <n v="1010"/>
    <n v="1291"/>
    <x v="1"/>
    <n v="0"/>
    <n v="1595.2"/>
    <d v="2014-10-02T04:11:47"/>
    <s v="Special Revenue Funds"/>
    <s v="English Second Language Programs"/>
    <s v="Substitutes – Licensed"/>
    <s v="Special Programs"/>
    <s v="No Area Assigned"/>
    <s v="Central Point SD 6"/>
    <s v="Southern Oregon ESD"/>
    <s v="Central Point SD 6"/>
    <s v="NULL"/>
  </r>
  <r>
    <n v="2854424"/>
    <d v="2010-07-01T00:00:00"/>
    <x v="30"/>
    <n v="2025"/>
    <n v="2042"/>
    <s v="NULL"/>
    <n v="130"/>
    <n v="1010"/>
    <n v="1291"/>
    <x v="1"/>
    <n v="0"/>
    <n v="5793.56"/>
    <d v="2014-10-02T04:11:47"/>
    <s v="Special Revenue Funds"/>
    <s v="English Second Language Programs"/>
    <s v="Additional Salary"/>
    <s v="Special Programs"/>
    <s v="No Area Assigned"/>
    <s v="Central Point SD 6"/>
    <s v="Southern Oregon ESD"/>
    <s v="Central Point SD 6"/>
    <s v="NULL"/>
  </r>
  <r>
    <n v="2854425"/>
    <d v="2010-07-01T00:00:00"/>
    <x v="30"/>
    <n v="2025"/>
    <n v="2042"/>
    <s v="NULL"/>
    <n v="210"/>
    <n v="1010"/>
    <n v="1291"/>
    <x v="1"/>
    <n v="0"/>
    <n v="1253.97"/>
    <d v="2014-10-02T04:11:47"/>
    <s v="Special Revenue Funds"/>
    <s v="English Second Language Programs"/>
    <s v="Public Employees Retirement System"/>
    <s v="Special Programs"/>
    <s v="No Area Assigned"/>
    <s v="Central Point SD 6"/>
    <s v="Southern Oregon ESD"/>
    <s v="Central Point SD 6"/>
    <s v="NULL"/>
  </r>
  <r>
    <n v="2851447"/>
    <d v="2010-07-01T00:00:00"/>
    <x v="27"/>
    <n v="2025"/>
    <n v="2039"/>
    <n v="371"/>
    <n v="230"/>
    <n v="1010"/>
    <n v="1291"/>
    <x v="0"/>
    <n v="0"/>
    <n v="363.08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Phoenix Elementary School"/>
  </r>
  <r>
    <n v="2851448"/>
    <d v="2010-07-01T00:00:00"/>
    <x v="27"/>
    <n v="2025"/>
    <n v="2039"/>
    <n v="371"/>
    <n v="240"/>
    <n v="1010"/>
    <n v="1291"/>
    <x v="0"/>
    <n v="0"/>
    <n v="18088.32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Phoenix Elementary School"/>
  </r>
  <r>
    <n v="2851449"/>
    <d v="2010-07-01T00:00:00"/>
    <x v="27"/>
    <n v="2025"/>
    <n v="2039"/>
    <n v="371"/>
    <n v="410"/>
    <n v="1010"/>
    <n v="1291"/>
    <x v="0"/>
    <n v="0"/>
    <n v="152.84"/>
    <d v="2014-10-02T04:11:47"/>
    <s v="General Fund"/>
    <s v="English Second Language Programs"/>
    <s v="Consumable Supplies and Materials"/>
    <s v="Special Programs"/>
    <s v="No Area Assigned"/>
    <s v="Phoenix-Talent SD 4"/>
    <s v="Southern Oregon ESD"/>
    <s v="Phoenix-Talent SD 4"/>
    <s v="Phoenix Elementary School"/>
  </r>
  <r>
    <n v="2851570"/>
    <d v="2010-07-01T00:00:00"/>
    <x v="27"/>
    <n v="2025"/>
    <n v="2039"/>
    <n v="372"/>
    <n v="111"/>
    <n v="1010"/>
    <n v="1291"/>
    <x v="0"/>
    <n v="0"/>
    <n v="33229.980000000003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Talent Elementary School"/>
  </r>
  <r>
    <n v="2851571"/>
    <d v="2010-07-01T00:00:00"/>
    <x v="27"/>
    <n v="2025"/>
    <n v="2039"/>
    <n v="372"/>
    <n v="210"/>
    <n v="1010"/>
    <n v="1291"/>
    <x v="0"/>
    <n v="0"/>
    <n v="2904.33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Talent Elementary School"/>
  </r>
  <r>
    <n v="2851572"/>
    <d v="2010-07-01T00:00:00"/>
    <x v="27"/>
    <n v="2025"/>
    <n v="2039"/>
    <n v="372"/>
    <n v="220"/>
    <n v="1010"/>
    <n v="1291"/>
    <x v="0"/>
    <n v="0"/>
    <n v="2393.6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Talent Elementary School"/>
  </r>
  <r>
    <n v="2851573"/>
    <d v="2010-07-01T00:00:00"/>
    <x v="27"/>
    <n v="2025"/>
    <n v="2039"/>
    <n v="372"/>
    <n v="230"/>
    <n v="1010"/>
    <n v="1291"/>
    <x v="0"/>
    <n v="0"/>
    <n v="183.38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Talent Elementary School"/>
  </r>
  <r>
    <n v="2851574"/>
    <d v="2010-07-01T00:00:00"/>
    <x v="27"/>
    <n v="2025"/>
    <n v="2039"/>
    <n v="372"/>
    <n v="240"/>
    <n v="1010"/>
    <n v="1291"/>
    <x v="0"/>
    <n v="0"/>
    <n v="5625.39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Talent Elementary School"/>
  </r>
  <r>
    <n v="2851650"/>
    <d v="2010-07-01T00:00:00"/>
    <x v="27"/>
    <n v="2025"/>
    <n v="2039"/>
    <n v="372"/>
    <n v="121"/>
    <n v="1010"/>
    <n v="1291"/>
    <x v="0"/>
    <n v="50"/>
    <n v="478.56"/>
    <d v="2014-10-02T04:11:47"/>
    <s v="General Fund"/>
    <s v="English Second Language Programs"/>
    <s v="Substitutes – Licensed"/>
    <s v="Special Programs"/>
    <s v="General Classroom Instruction"/>
    <s v="Phoenix-Talent SD 4"/>
    <s v="Southern Oregon ESD"/>
    <s v="Phoenix-Talent SD 4"/>
    <s v="Talent Elementary School"/>
  </r>
  <r>
    <n v="2851651"/>
    <d v="2010-07-01T00:00:00"/>
    <x v="27"/>
    <n v="2025"/>
    <n v="2039"/>
    <n v="372"/>
    <n v="210"/>
    <n v="1010"/>
    <n v="1291"/>
    <x v="0"/>
    <n v="50"/>
    <n v="16.39"/>
    <d v="2014-10-02T04:11:47"/>
    <s v="General Fund"/>
    <s v="English Second Language Programs"/>
    <s v="Public Employees Retirement System"/>
    <s v="Special Programs"/>
    <s v="General Classroom Instruction"/>
    <s v="Phoenix-Talent SD 4"/>
    <s v="Southern Oregon ESD"/>
    <s v="Phoenix-Talent SD 4"/>
    <s v="Talent Elementary School"/>
  </r>
  <r>
    <n v="2851652"/>
    <d v="2010-07-01T00:00:00"/>
    <x v="27"/>
    <n v="2025"/>
    <n v="2039"/>
    <n v="372"/>
    <n v="220"/>
    <n v="1010"/>
    <n v="1291"/>
    <x v="0"/>
    <n v="50"/>
    <n v="27.7"/>
    <d v="2014-10-02T04:11:47"/>
    <s v="General Fund"/>
    <s v="English Second Language Programs"/>
    <s v="Social Security Administration"/>
    <s v="Special Programs"/>
    <s v="General Classroom Instruction"/>
    <s v="Phoenix-Talent SD 4"/>
    <s v="Southern Oregon ESD"/>
    <s v="Phoenix-Talent SD 4"/>
    <s v="Talent Elementary School"/>
  </r>
  <r>
    <n v="2851653"/>
    <d v="2010-07-01T00:00:00"/>
    <x v="27"/>
    <n v="2025"/>
    <n v="2039"/>
    <n v="372"/>
    <n v="230"/>
    <n v="1010"/>
    <n v="1291"/>
    <x v="0"/>
    <n v="50"/>
    <n v="2.85"/>
    <d v="2014-10-02T04:11:47"/>
    <s v="General Fund"/>
    <s v="English Second Language Programs"/>
    <s v="Other Required Payroll Costs"/>
    <s v="Special Programs"/>
    <s v="General Classroom Instruction"/>
    <s v="Phoenix-Talent SD 4"/>
    <s v="Southern Oregon ESD"/>
    <s v="Phoenix-Talent SD 4"/>
    <s v="Talent Elementary School"/>
  </r>
  <r>
    <n v="2851707"/>
    <d v="2010-07-01T00:00:00"/>
    <x v="27"/>
    <n v="2025"/>
    <n v="2039"/>
    <n v="373"/>
    <n v="111"/>
    <n v="1010"/>
    <n v="1291"/>
    <x v="0"/>
    <n v="0"/>
    <n v="60336"/>
    <d v="2014-10-02T04:11:47"/>
    <s v="General Fund"/>
    <s v="English Second Language Programs"/>
    <s v="Licensed Salaries"/>
    <s v="Special Programs"/>
    <s v="No Area Assigned"/>
    <s v="Phoenix-Talent SD 4"/>
    <s v="Southern Oregon ESD"/>
    <s v="Phoenix-Talent SD 4"/>
    <s v="Talent Middle School"/>
  </r>
  <r>
    <n v="2851708"/>
    <d v="2010-07-01T00:00:00"/>
    <x v="27"/>
    <n v="2025"/>
    <n v="2039"/>
    <n v="373"/>
    <n v="112"/>
    <n v="1010"/>
    <n v="1291"/>
    <x v="0"/>
    <n v="0"/>
    <n v="20306.14"/>
    <d v="2014-10-02T04:11:47"/>
    <s v="General Fund"/>
    <s v="English Second Language Programs"/>
    <s v="Classified Salaries"/>
    <s v="Special Programs"/>
    <s v="No Area Assigned"/>
    <s v="Phoenix-Talent SD 4"/>
    <s v="Southern Oregon ESD"/>
    <s v="Phoenix-Talent SD 4"/>
    <s v="Talent Middle School"/>
  </r>
  <r>
    <n v="2851709"/>
    <d v="2010-07-01T00:00:00"/>
    <x v="27"/>
    <n v="2025"/>
    <n v="2039"/>
    <n v="373"/>
    <n v="121"/>
    <n v="1010"/>
    <n v="1291"/>
    <x v="0"/>
    <n v="0"/>
    <n v="159.52000000000001"/>
    <d v="2014-10-02T04:11:47"/>
    <s v="General Fund"/>
    <s v="English Second Language Programs"/>
    <s v="Substitutes – Licensed"/>
    <s v="Special Programs"/>
    <s v="No Area Assigned"/>
    <s v="Phoenix-Talent SD 4"/>
    <s v="Southern Oregon ESD"/>
    <s v="Phoenix-Talent SD 4"/>
    <s v="Talent Middle School"/>
  </r>
  <r>
    <n v="2851710"/>
    <d v="2010-07-01T00:00:00"/>
    <x v="27"/>
    <n v="2025"/>
    <n v="2039"/>
    <n v="373"/>
    <n v="122"/>
    <n v="1010"/>
    <n v="1291"/>
    <x v="0"/>
    <n v="0"/>
    <n v="308.56"/>
    <d v="2014-10-02T04:11:47"/>
    <s v="General Fund"/>
    <s v="English Second Language Programs"/>
    <s v="Substitute - Classified"/>
    <s v="Special Programs"/>
    <s v="No Area Assigned"/>
    <s v="Phoenix-Talent SD 4"/>
    <s v="Southern Oregon ESD"/>
    <s v="Phoenix-Talent SD 4"/>
    <s v="Talent Middle School"/>
  </r>
  <r>
    <n v="2851711"/>
    <d v="2010-07-01T00:00:00"/>
    <x v="27"/>
    <n v="2025"/>
    <n v="2039"/>
    <n v="373"/>
    <n v="210"/>
    <n v="1010"/>
    <n v="1291"/>
    <x v="0"/>
    <n v="0"/>
    <n v="7062.12"/>
    <d v="2014-10-02T04:11:47"/>
    <s v="General Fund"/>
    <s v="English Second Language Programs"/>
    <s v="Public Employees Retirement System"/>
    <s v="Special Programs"/>
    <s v="No Area Assigned"/>
    <s v="Phoenix-Talent SD 4"/>
    <s v="Southern Oregon ESD"/>
    <s v="Phoenix-Talent SD 4"/>
    <s v="Talent Middle School"/>
  </r>
  <r>
    <n v="2851712"/>
    <d v="2010-07-01T00:00:00"/>
    <x v="27"/>
    <n v="2025"/>
    <n v="2039"/>
    <n v="373"/>
    <n v="220"/>
    <n v="1010"/>
    <n v="1291"/>
    <x v="0"/>
    <n v="0"/>
    <n v="5740.66"/>
    <d v="2014-10-02T04:11:47"/>
    <s v="General Fund"/>
    <s v="English Second Language Programs"/>
    <s v="Social Security Administration"/>
    <s v="Special Programs"/>
    <s v="No Area Assigned"/>
    <s v="Phoenix-Talent SD 4"/>
    <s v="Southern Oregon ESD"/>
    <s v="Phoenix-Talent SD 4"/>
    <s v="Talent Middle School"/>
  </r>
  <r>
    <n v="2851713"/>
    <d v="2010-07-01T00:00:00"/>
    <x v="27"/>
    <n v="2025"/>
    <n v="2039"/>
    <n v="373"/>
    <n v="230"/>
    <n v="1010"/>
    <n v="1291"/>
    <x v="0"/>
    <n v="0"/>
    <n v="459.7"/>
    <d v="2014-10-02T04:11:47"/>
    <s v="General Fund"/>
    <s v="English Second Language Programs"/>
    <s v="Other Required Payroll Costs"/>
    <s v="Special Programs"/>
    <s v="No Area Assigned"/>
    <s v="Phoenix-Talent SD 4"/>
    <s v="Southern Oregon ESD"/>
    <s v="Phoenix-Talent SD 4"/>
    <s v="Talent Middle School"/>
  </r>
  <r>
    <n v="2851714"/>
    <d v="2010-07-01T00:00:00"/>
    <x v="27"/>
    <n v="2025"/>
    <n v="2039"/>
    <n v="373"/>
    <n v="240"/>
    <n v="1010"/>
    <n v="1291"/>
    <x v="0"/>
    <n v="0"/>
    <n v="22604.52"/>
    <d v="2014-10-02T04:11:47"/>
    <s v="General Fund"/>
    <s v="English Second Language Programs"/>
    <s v="Contractual Employee Benefits"/>
    <s v="Special Programs"/>
    <s v="No Area Assigned"/>
    <s v="Phoenix-Talent SD 4"/>
    <s v="Southern Oregon ESD"/>
    <s v="Phoenix-Talent SD 4"/>
    <s v="Talent Middle School"/>
  </r>
  <r>
    <n v="2851715"/>
    <d v="2010-07-01T00:00:00"/>
    <x v="27"/>
    <n v="2025"/>
    <n v="2039"/>
    <n v="373"/>
    <n v="410"/>
    <n v="1010"/>
    <n v="1291"/>
    <x v="0"/>
    <n v="0"/>
    <n v="540.30999999999995"/>
    <d v="2014-10-02T04:11:47"/>
    <s v="General Fund"/>
    <s v="English Second Language Programs"/>
    <s v="Consumable Supplies and Materials"/>
    <s v="Special Programs"/>
    <s v="No Area Assigned"/>
    <s v="Phoenix-Talent SD 4"/>
    <s v="Southern Oregon ESD"/>
    <s v="Phoenix-Talent SD 4"/>
    <s v="Talent Middle School"/>
  </r>
  <r>
    <n v="2857278"/>
    <d v="2010-07-01T00:00:00"/>
    <x v="31"/>
    <n v="2025"/>
    <n v="2043"/>
    <n v="397"/>
    <n v="111"/>
    <n v="1010"/>
    <n v="1291"/>
    <x v="0"/>
    <n v="0"/>
    <n v="71866.64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Eagle Point High School"/>
  </r>
  <r>
    <n v="2857279"/>
    <d v="2010-07-01T00:00:00"/>
    <x v="31"/>
    <n v="2025"/>
    <n v="2043"/>
    <n v="397"/>
    <n v="112"/>
    <n v="1010"/>
    <n v="1291"/>
    <x v="0"/>
    <n v="0"/>
    <n v="19906.32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Eagle Point High School"/>
  </r>
  <r>
    <n v="2857280"/>
    <d v="2010-07-01T00:00:00"/>
    <x v="31"/>
    <n v="2025"/>
    <n v="2043"/>
    <n v="397"/>
    <n v="121"/>
    <n v="1010"/>
    <n v="1291"/>
    <x v="0"/>
    <n v="0"/>
    <n v="1355.92"/>
    <d v="2014-10-02T04:11:47"/>
    <s v="General Fund"/>
    <s v="English Second Language Programs"/>
    <s v="Substitutes – Licensed"/>
    <s v="Special Programs"/>
    <s v="No Area Assigned"/>
    <s v="Eagle Point SD 9"/>
    <s v="Southern Oregon ESD"/>
    <s v="Eagle Point SD 9"/>
    <s v="Eagle Point High School"/>
  </r>
  <r>
    <n v="2857281"/>
    <d v="2010-07-01T00:00:00"/>
    <x v="31"/>
    <n v="2025"/>
    <n v="2043"/>
    <n v="397"/>
    <n v="130"/>
    <n v="1010"/>
    <n v="1291"/>
    <x v="0"/>
    <n v="0"/>
    <n v="369.76"/>
    <d v="2014-10-02T04:11:47"/>
    <s v="General Fund"/>
    <s v="English Second Language Programs"/>
    <s v="Additional Salary"/>
    <s v="Special Programs"/>
    <s v="No Area Assigned"/>
    <s v="Eagle Point SD 9"/>
    <s v="Southern Oregon ESD"/>
    <s v="Eagle Point SD 9"/>
    <s v="Eagle Point High School"/>
  </r>
  <r>
    <n v="2857282"/>
    <d v="2010-07-01T00:00:00"/>
    <x v="31"/>
    <n v="2025"/>
    <n v="2043"/>
    <n v="397"/>
    <n v="210"/>
    <n v="1010"/>
    <n v="1291"/>
    <x v="0"/>
    <n v="0"/>
    <n v="19138.5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Eagle Point High School"/>
  </r>
  <r>
    <n v="2857283"/>
    <d v="2010-07-01T00:00:00"/>
    <x v="31"/>
    <n v="2025"/>
    <n v="2043"/>
    <n v="397"/>
    <n v="220"/>
    <n v="1010"/>
    <n v="1291"/>
    <x v="0"/>
    <n v="0"/>
    <n v="6967.46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Eagle Point High School"/>
  </r>
  <r>
    <n v="2857284"/>
    <d v="2010-07-01T00:00:00"/>
    <x v="31"/>
    <n v="2025"/>
    <n v="2043"/>
    <n v="397"/>
    <n v="230"/>
    <n v="1010"/>
    <n v="1291"/>
    <x v="0"/>
    <n v="0"/>
    <n v="398.43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Eagle Point High School"/>
  </r>
  <r>
    <n v="2857285"/>
    <d v="2010-07-01T00:00:00"/>
    <x v="31"/>
    <n v="2025"/>
    <n v="2043"/>
    <n v="397"/>
    <n v="240"/>
    <n v="1010"/>
    <n v="1291"/>
    <x v="0"/>
    <n v="0"/>
    <n v="28850.89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Eagle Point High School"/>
  </r>
  <r>
    <n v="2857286"/>
    <d v="2010-07-01T00:00:00"/>
    <x v="31"/>
    <n v="2025"/>
    <n v="2043"/>
    <n v="397"/>
    <n v="410"/>
    <n v="1010"/>
    <n v="1291"/>
    <x v="0"/>
    <n v="0"/>
    <n v="455.02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Eagle Point High School"/>
  </r>
  <r>
    <n v="2857580"/>
    <d v="2010-07-01T00:00:00"/>
    <x v="31"/>
    <n v="2025"/>
    <n v="2043"/>
    <n v="3147"/>
    <n v="111"/>
    <n v="1010"/>
    <n v="1291"/>
    <x v="0"/>
    <n v="0"/>
    <n v="1119.72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Lake Creek Learning Center"/>
  </r>
  <r>
    <n v="2857581"/>
    <d v="2010-07-01T00:00:00"/>
    <x v="31"/>
    <n v="2025"/>
    <n v="2043"/>
    <n v="3147"/>
    <n v="112"/>
    <n v="1010"/>
    <n v="1291"/>
    <x v="0"/>
    <n v="0"/>
    <n v="3438.6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Lake Creek Learning Center"/>
  </r>
  <r>
    <n v="2857582"/>
    <d v="2010-07-01T00:00:00"/>
    <x v="31"/>
    <n v="2025"/>
    <n v="2043"/>
    <n v="3147"/>
    <n v="210"/>
    <n v="1010"/>
    <n v="1291"/>
    <x v="0"/>
    <n v="0"/>
    <n v="927.6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Lake Creek Learning Center"/>
  </r>
  <r>
    <n v="2857583"/>
    <d v="2010-07-01T00:00:00"/>
    <x v="31"/>
    <n v="2025"/>
    <n v="2043"/>
    <n v="3147"/>
    <n v="220"/>
    <n v="1010"/>
    <n v="1291"/>
    <x v="0"/>
    <n v="0"/>
    <n v="304.60000000000002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Lake Creek Learning Center"/>
  </r>
  <r>
    <n v="2857584"/>
    <d v="2010-07-01T00:00:00"/>
    <x v="31"/>
    <n v="2025"/>
    <n v="2043"/>
    <n v="3147"/>
    <n v="230"/>
    <n v="1010"/>
    <n v="1291"/>
    <x v="0"/>
    <n v="0"/>
    <n v="21.31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Lake Creek Learning Center"/>
  </r>
  <r>
    <n v="2857585"/>
    <d v="2010-07-01T00:00:00"/>
    <x v="31"/>
    <n v="2025"/>
    <n v="2043"/>
    <n v="3147"/>
    <n v="240"/>
    <n v="1010"/>
    <n v="1291"/>
    <x v="0"/>
    <n v="0"/>
    <n v="2384.8200000000002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Lake Creek Learning Center"/>
  </r>
  <r>
    <n v="2857665"/>
    <d v="2010-07-01T00:00:00"/>
    <x v="31"/>
    <n v="2025"/>
    <n v="2043"/>
    <n v="4020"/>
    <n v="111"/>
    <n v="1010"/>
    <n v="1291"/>
    <x v="0"/>
    <n v="0"/>
    <n v="4478.88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Eagle Rock Elementary School"/>
  </r>
  <r>
    <n v="2857666"/>
    <d v="2010-07-01T00:00:00"/>
    <x v="31"/>
    <n v="2025"/>
    <n v="2043"/>
    <n v="4020"/>
    <n v="112"/>
    <n v="1010"/>
    <n v="1291"/>
    <x v="0"/>
    <n v="0"/>
    <n v="6877.08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Eagle Rock Elementary School"/>
  </r>
  <r>
    <n v="2857667"/>
    <d v="2010-07-01T00:00:00"/>
    <x v="31"/>
    <n v="2025"/>
    <n v="2043"/>
    <n v="4020"/>
    <n v="210"/>
    <n v="1010"/>
    <n v="1291"/>
    <x v="0"/>
    <n v="0"/>
    <n v="2319.42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Eagle Rock Elementary School"/>
  </r>
  <r>
    <n v="2842563"/>
    <d v="2010-07-01T00:00:00"/>
    <x v="21"/>
    <n v="1980"/>
    <n v="2002"/>
    <n v="315"/>
    <n v="210"/>
    <n v="1010"/>
    <n v="1291"/>
    <x v="0"/>
    <n v="0"/>
    <n v="950.4"/>
    <d v="2014-10-02T04:11:47"/>
    <s v="General Fund"/>
    <s v="English Second Language Programs"/>
    <s v="Public Employees Retirement System"/>
    <s v="Special Programs"/>
    <s v="No Area Assigned"/>
    <s v="Winston-Dillard SD 116"/>
    <s v="Douglas ESD"/>
    <s v="Winston-Dillard SD 116"/>
    <s v="Winston Middle School"/>
  </r>
  <r>
    <n v="2842564"/>
    <d v="2010-07-01T00:00:00"/>
    <x v="21"/>
    <n v="1980"/>
    <n v="2002"/>
    <n v="315"/>
    <n v="220"/>
    <n v="1010"/>
    <n v="1291"/>
    <x v="0"/>
    <n v="0"/>
    <n v="376.5"/>
    <d v="2014-10-02T04:11:47"/>
    <s v="General Fund"/>
    <s v="English Second Language Programs"/>
    <s v="Social Security Administration"/>
    <s v="Special Programs"/>
    <s v="No Area Assigned"/>
    <s v="Winston-Dillard SD 116"/>
    <s v="Douglas ESD"/>
    <s v="Winston-Dillard SD 116"/>
    <s v="Winston Middle School"/>
  </r>
  <r>
    <n v="2842565"/>
    <d v="2010-07-01T00:00:00"/>
    <x v="21"/>
    <n v="1980"/>
    <n v="2002"/>
    <n v="315"/>
    <n v="230"/>
    <n v="1010"/>
    <n v="1291"/>
    <x v="0"/>
    <n v="0"/>
    <n v="31.98"/>
    <d v="2014-10-02T04:11:47"/>
    <s v="General Fund"/>
    <s v="English Second Language Programs"/>
    <s v="Other Required Payroll Costs"/>
    <s v="Special Programs"/>
    <s v="No Area Assigned"/>
    <s v="Winston-Dillard SD 116"/>
    <s v="Douglas ESD"/>
    <s v="Winston-Dillard SD 116"/>
    <s v="Winston Middle School"/>
  </r>
  <r>
    <n v="2842566"/>
    <d v="2010-07-01T00:00:00"/>
    <x v="21"/>
    <n v="1980"/>
    <n v="2002"/>
    <n v="315"/>
    <n v="240"/>
    <n v="1010"/>
    <n v="1291"/>
    <x v="0"/>
    <n v="0"/>
    <n v="1590.52"/>
    <d v="2014-10-02T04:11:47"/>
    <s v="General Fund"/>
    <s v="English Second Language Programs"/>
    <s v="Contractual Employee Benefits"/>
    <s v="Special Programs"/>
    <s v="No Area Assigned"/>
    <s v="Winston-Dillard SD 116"/>
    <s v="Douglas ESD"/>
    <s v="Winston-Dillard SD 116"/>
    <s v="Winston Middle School"/>
  </r>
  <r>
    <n v="2842567"/>
    <d v="2010-07-01T00:00:00"/>
    <x v="21"/>
    <n v="1980"/>
    <n v="2002"/>
    <n v="315"/>
    <n v="310"/>
    <n v="1010"/>
    <n v="1291"/>
    <x v="0"/>
    <n v="0"/>
    <n v="269.92"/>
    <d v="2014-10-02T04:11:47"/>
    <s v="General Fund"/>
    <s v="English Second Language Programs"/>
    <s v="Instructional; Professional; and Technical Services"/>
    <s v="Special Programs"/>
    <s v="No Area Assigned"/>
    <s v="Winston-Dillard SD 116"/>
    <s v="Douglas ESD"/>
    <s v="Winston-Dillard SD 116"/>
    <s v="Winston Middle School"/>
  </r>
  <r>
    <n v="2856275"/>
    <d v="2010-07-01T00:00:00"/>
    <x v="31"/>
    <n v="2025"/>
    <n v="2043"/>
    <s v="NULL"/>
    <n v="410"/>
    <n v="1010"/>
    <n v="1291"/>
    <x v="1"/>
    <n v="0"/>
    <n v="917.5"/>
    <d v="2014-10-02T04:11:47"/>
    <s v="Special Revenue Funds"/>
    <s v="English Second Language Programs"/>
    <s v="Consumable Supplies and Materials"/>
    <s v="Special Programs"/>
    <s v="No Area Assigned"/>
    <s v="Eagle Point SD 9"/>
    <s v="Southern Oregon ESD"/>
    <s v="Eagle Point SD 9"/>
    <s v="NULL"/>
  </r>
  <r>
    <n v="2856478"/>
    <d v="2010-07-01T00:00:00"/>
    <x v="31"/>
    <n v="2025"/>
    <n v="2043"/>
    <n v="390"/>
    <n v="112"/>
    <n v="1010"/>
    <n v="1291"/>
    <x v="0"/>
    <n v="0"/>
    <n v="6877.08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Little Butte School"/>
  </r>
  <r>
    <n v="2856479"/>
    <d v="2010-07-01T00:00:00"/>
    <x v="31"/>
    <n v="2025"/>
    <n v="2043"/>
    <n v="390"/>
    <n v="122"/>
    <n v="1010"/>
    <n v="1291"/>
    <x v="0"/>
    <n v="0"/>
    <n v="191.66"/>
    <d v="2014-10-02T04:11:47"/>
    <s v="General Fund"/>
    <s v="English Second Language Programs"/>
    <s v="Substitute - Classified"/>
    <s v="Special Programs"/>
    <s v="No Area Assigned"/>
    <s v="Eagle Point SD 9"/>
    <s v="Southern Oregon ESD"/>
    <s v="Eagle Point SD 9"/>
    <s v="Little Butte School"/>
  </r>
  <r>
    <n v="2856480"/>
    <d v="2010-07-01T00:00:00"/>
    <x v="31"/>
    <n v="2025"/>
    <n v="2043"/>
    <n v="390"/>
    <n v="130"/>
    <n v="1010"/>
    <n v="1291"/>
    <x v="0"/>
    <n v="0"/>
    <n v="180.61"/>
    <d v="2014-10-02T04:11:47"/>
    <s v="General Fund"/>
    <s v="English Second Language Programs"/>
    <s v="Additional Salary"/>
    <s v="Special Programs"/>
    <s v="No Area Assigned"/>
    <s v="Eagle Point SD 9"/>
    <s v="Southern Oregon ESD"/>
    <s v="Eagle Point SD 9"/>
    <s v="Little Butte School"/>
  </r>
  <r>
    <n v="2856481"/>
    <d v="2010-07-01T00:00:00"/>
    <x v="31"/>
    <n v="2025"/>
    <n v="2043"/>
    <n v="390"/>
    <n v="210"/>
    <n v="1010"/>
    <n v="1291"/>
    <x v="0"/>
    <n v="0"/>
    <n v="1459.22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Little Butte School"/>
  </r>
  <r>
    <n v="2856482"/>
    <d v="2010-07-01T00:00:00"/>
    <x v="31"/>
    <n v="2025"/>
    <n v="2043"/>
    <n v="390"/>
    <n v="220"/>
    <n v="1010"/>
    <n v="1291"/>
    <x v="0"/>
    <n v="0"/>
    <n v="464.16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Little Butte School"/>
  </r>
  <r>
    <n v="2856483"/>
    <d v="2010-07-01T00:00:00"/>
    <x v="31"/>
    <n v="2025"/>
    <n v="2043"/>
    <n v="390"/>
    <n v="230"/>
    <n v="1010"/>
    <n v="1291"/>
    <x v="0"/>
    <n v="0"/>
    <n v="34.950000000000003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Little Butte School"/>
  </r>
  <r>
    <n v="2856484"/>
    <d v="2010-07-01T00:00:00"/>
    <x v="31"/>
    <n v="2025"/>
    <n v="2043"/>
    <n v="390"/>
    <n v="240"/>
    <n v="1010"/>
    <n v="1291"/>
    <x v="0"/>
    <n v="0"/>
    <n v="4694.34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Little Butte School"/>
  </r>
  <r>
    <n v="2856556"/>
    <d v="2010-07-01T00:00:00"/>
    <x v="31"/>
    <n v="2025"/>
    <n v="2043"/>
    <n v="390"/>
    <n v="111"/>
    <n v="1010"/>
    <n v="1291"/>
    <x v="1"/>
    <n v="0"/>
    <n v="8729.2999999999993"/>
    <d v="2014-10-02T04:11:47"/>
    <s v="Special Revenue Funds"/>
    <s v="English Second Language Programs"/>
    <s v="Licensed Salaries"/>
    <s v="Special Programs"/>
    <s v="No Area Assigned"/>
    <s v="Eagle Point SD 9"/>
    <s v="Southern Oregon ESD"/>
    <s v="Eagle Point SD 9"/>
    <s v="Little Butte School"/>
  </r>
  <r>
    <n v="2856557"/>
    <d v="2010-07-01T00:00:00"/>
    <x v="31"/>
    <n v="2025"/>
    <n v="2043"/>
    <n v="390"/>
    <n v="210"/>
    <n v="1010"/>
    <n v="1291"/>
    <x v="1"/>
    <n v="0"/>
    <n v="243.4"/>
    <d v="2014-10-02T04:11:47"/>
    <s v="Special Revenue Funds"/>
    <s v="English Second Language Programs"/>
    <s v="Public Employees Retirement System"/>
    <s v="Special Programs"/>
    <s v="No Area Assigned"/>
    <s v="Eagle Point SD 9"/>
    <s v="Southern Oregon ESD"/>
    <s v="Eagle Point SD 9"/>
    <s v="Little Butte School"/>
  </r>
  <r>
    <n v="2856558"/>
    <d v="2010-07-01T00:00:00"/>
    <x v="31"/>
    <n v="2025"/>
    <n v="2043"/>
    <n v="390"/>
    <n v="220"/>
    <n v="1010"/>
    <n v="1291"/>
    <x v="1"/>
    <n v="0"/>
    <n v="667.79"/>
    <d v="2014-10-02T04:11:47"/>
    <s v="Special Revenue Funds"/>
    <s v="English Second Language Programs"/>
    <s v="Social Security Administration"/>
    <s v="Special Programs"/>
    <s v="No Area Assigned"/>
    <s v="Eagle Point SD 9"/>
    <s v="Southern Oregon ESD"/>
    <s v="Eagle Point SD 9"/>
    <s v="Little Butte School"/>
  </r>
  <r>
    <n v="2856559"/>
    <d v="2010-07-01T00:00:00"/>
    <x v="31"/>
    <n v="2025"/>
    <n v="2043"/>
    <n v="390"/>
    <n v="230"/>
    <n v="1010"/>
    <n v="1291"/>
    <x v="1"/>
    <n v="0"/>
    <n v="38.03"/>
    <d v="2014-10-02T04:11:47"/>
    <s v="Special Revenue Funds"/>
    <s v="English Second Language Programs"/>
    <s v="Other Required Payroll Costs"/>
    <s v="Special Programs"/>
    <s v="No Area Assigned"/>
    <s v="Eagle Point SD 9"/>
    <s v="Southern Oregon ESD"/>
    <s v="Eagle Point SD 9"/>
    <s v="Little Butte School"/>
  </r>
  <r>
    <n v="2856858"/>
    <d v="2010-07-01T00:00:00"/>
    <x v="31"/>
    <n v="2025"/>
    <n v="2043"/>
    <n v="394"/>
    <n v="111"/>
    <n v="1010"/>
    <n v="1291"/>
    <x v="0"/>
    <n v="0"/>
    <n v="101417.4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White City Elementary School"/>
  </r>
  <r>
    <n v="2856859"/>
    <d v="2010-07-01T00:00:00"/>
    <x v="31"/>
    <n v="2025"/>
    <n v="2043"/>
    <n v="394"/>
    <n v="112"/>
    <n v="1010"/>
    <n v="1291"/>
    <x v="0"/>
    <n v="0"/>
    <n v="21475.54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White City Elementary School"/>
  </r>
  <r>
    <n v="2856860"/>
    <d v="2010-07-01T00:00:00"/>
    <x v="31"/>
    <n v="2025"/>
    <n v="2043"/>
    <n v="394"/>
    <n v="121"/>
    <n v="1010"/>
    <n v="1291"/>
    <x v="0"/>
    <n v="0"/>
    <n v="1914.24"/>
    <d v="2014-10-02T04:11:47"/>
    <s v="General Fund"/>
    <s v="English Second Language Programs"/>
    <s v="Substitutes – Licensed"/>
    <s v="Special Programs"/>
    <s v="No Area Assigned"/>
    <s v="Eagle Point SD 9"/>
    <s v="Southern Oregon ESD"/>
    <s v="Eagle Point SD 9"/>
    <s v="White City Elementary School"/>
  </r>
  <r>
    <n v="2857668"/>
    <d v="2010-07-01T00:00:00"/>
    <x v="31"/>
    <n v="2025"/>
    <n v="2043"/>
    <n v="4020"/>
    <n v="220"/>
    <n v="1010"/>
    <n v="1291"/>
    <x v="0"/>
    <n v="0"/>
    <n v="780.47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Eagle Rock Elementary School"/>
  </r>
  <r>
    <n v="2857669"/>
    <d v="2010-07-01T00:00:00"/>
    <x v="31"/>
    <n v="2025"/>
    <n v="2043"/>
    <n v="4020"/>
    <n v="230"/>
    <n v="1010"/>
    <n v="1291"/>
    <x v="0"/>
    <n v="0"/>
    <n v="52.43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Eagle Rock Elementary School"/>
  </r>
  <r>
    <n v="2857670"/>
    <d v="2010-07-01T00:00:00"/>
    <x v="31"/>
    <n v="2025"/>
    <n v="2043"/>
    <n v="4020"/>
    <n v="240"/>
    <n v="1010"/>
    <n v="1291"/>
    <x v="0"/>
    <n v="0"/>
    <n v="4844.34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Eagle Rock Elementary School"/>
  </r>
  <r>
    <n v="2857757"/>
    <d v="2010-07-01T00:00:00"/>
    <x v="31"/>
    <n v="2025"/>
    <n v="2043"/>
    <n v="4021"/>
    <n v="111"/>
    <n v="1010"/>
    <n v="1291"/>
    <x v="0"/>
    <n v="0"/>
    <n v="50682.79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White Mountain Middle School"/>
  </r>
  <r>
    <n v="2857758"/>
    <d v="2010-07-01T00:00:00"/>
    <x v="31"/>
    <n v="2025"/>
    <n v="2043"/>
    <n v="4021"/>
    <n v="112"/>
    <n v="1010"/>
    <n v="1291"/>
    <x v="0"/>
    <n v="0"/>
    <n v="21856.560000000001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White Mountain Middle School"/>
  </r>
  <r>
    <n v="2857759"/>
    <d v="2010-07-01T00:00:00"/>
    <x v="31"/>
    <n v="2025"/>
    <n v="2043"/>
    <n v="4021"/>
    <n v="121"/>
    <n v="1010"/>
    <n v="1291"/>
    <x v="0"/>
    <n v="0"/>
    <n v="1107.68"/>
    <d v="2014-10-02T04:11:47"/>
    <s v="General Fund"/>
    <s v="English Second Language Programs"/>
    <s v="Substitutes – Licensed"/>
    <s v="Special Programs"/>
    <s v="No Area Assigned"/>
    <s v="Eagle Point SD 9"/>
    <s v="Southern Oregon ESD"/>
    <s v="Eagle Point SD 9"/>
    <s v="White Mountain Middle School"/>
  </r>
  <r>
    <n v="2857760"/>
    <d v="2010-07-01T00:00:00"/>
    <x v="31"/>
    <n v="2025"/>
    <n v="2043"/>
    <n v="4021"/>
    <n v="122"/>
    <n v="1010"/>
    <n v="1291"/>
    <x v="0"/>
    <n v="0"/>
    <n v="199.43"/>
    <d v="2014-10-02T04:11:47"/>
    <s v="General Fund"/>
    <s v="English Second Language Programs"/>
    <s v="Substitute - Classified"/>
    <s v="Special Programs"/>
    <s v="No Area Assigned"/>
    <s v="Eagle Point SD 9"/>
    <s v="Southern Oregon ESD"/>
    <s v="Eagle Point SD 9"/>
    <s v="White Mountain Middle School"/>
  </r>
  <r>
    <n v="2857761"/>
    <d v="2010-07-01T00:00:00"/>
    <x v="31"/>
    <n v="2025"/>
    <n v="2043"/>
    <n v="4021"/>
    <n v="210"/>
    <n v="1010"/>
    <n v="1291"/>
    <x v="0"/>
    <n v="0"/>
    <n v="15026.84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White Mountain Middle School"/>
  </r>
  <r>
    <n v="2857762"/>
    <d v="2010-07-01T00:00:00"/>
    <x v="31"/>
    <n v="2025"/>
    <n v="2043"/>
    <n v="4021"/>
    <n v="220"/>
    <n v="1010"/>
    <n v="1291"/>
    <x v="0"/>
    <n v="0"/>
    <n v="5387.22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White Mountain Middle School"/>
  </r>
  <r>
    <n v="2857763"/>
    <d v="2010-07-01T00:00:00"/>
    <x v="31"/>
    <n v="2025"/>
    <n v="2043"/>
    <n v="4021"/>
    <n v="230"/>
    <n v="1010"/>
    <n v="1291"/>
    <x v="0"/>
    <n v="0"/>
    <n v="329.35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White Mountain Middle School"/>
  </r>
  <r>
    <n v="2857764"/>
    <d v="2010-07-01T00:00:00"/>
    <x v="31"/>
    <n v="2025"/>
    <n v="2043"/>
    <n v="4021"/>
    <n v="240"/>
    <n v="1010"/>
    <n v="1291"/>
    <x v="0"/>
    <n v="0"/>
    <n v="12981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White Mountain Middle School"/>
  </r>
  <r>
    <n v="2857765"/>
    <d v="2010-07-01T00:00:00"/>
    <x v="31"/>
    <n v="2025"/>
    <n v="2043"/>
    <n v="4021"/>
    <n v="410"/>
    <n v="1010"/>
    <n v="1291"/>
    <x v="0"/>
    <n v="0"/>
    <n v="206.78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White Mountain Middle School"/>
  </r>
  <r>
    <n v="2857766"/>
    <d v="2010-07-01T00:00:00"/>
    <x v="31"/>
    <n v="2025"/>
    <n v="2043"/>
    <n v="4021"/>
    <n v="420"/>
    <n v="1010"/>
    <n v="1291"/>
    <x v="0"/>
    <n v="0"/>
    <n v="790.5"/>
    <d v="2014-10-02T04:11:47"/>
    <s v="General Fund"/>
    <s v="English Second Language Programs"/>
    <s v="Textbooks"/>
    <s v="Special Programs"/>
    <s v="No Area Assigned"/>
    <s v="Eagle Point SD 9"/>
    <s v="Southern Oregon ESD"/>
    <s v="Eagle Point SD 9"/>
    <s v="White Mountain Middle School"/>
  </r>
  <r>
    <n v="2857767"/>
    <d v="2010-07-01T00:00:00"/>
    <x v="31"/>
    <n v="2025"/>
    <n v="2043"/>
    <n v="4021"/>
    <n v="480"/>
    <n v="1010"/>
    <n v="1291"/>
    <x v="0"/>
    <n v="0"/>
    <n v="606"/>
    <d v="2014-10-02T04:11:47"/>
    <s v="General Fund"/>
    <s v="English Second Language Programs"/>
    <s v="Computer hardware"/>
    <s v="Special Programs"/>
    <s v="No Area Assigned"/>
    <s v="Eagle Point SD 9"/>
    <s v="Southern Oregon ESD"/>
    <s v="Eagle Point SD 9"/>
    <s v="White Mountain Middle School"/>
  </r>
  <r>
    <n v="2858003"/>
    <d v="2010-07-01T00:00:00"/>
    <x v="32"/>
    <n v="2025"/>
    <n v="2044"/>
    <s v="NULL"/>
    <n v="111"/>
    <n v="1010"/>
    <n v="1291"/>
    <x v="0"/>
    <n v="0"/>
    <n v="16412.62"/>
    <d v="2014-10-02T04:11:47"/>
    <s v="General Fund"/>
    <s v="English Second Language Programs"/>
    <s v="Licensed Salaries"/>
    <s v="Special Programs"/>
    <s v="No Area Assigned"/>
    <s v="Rogue River SD 35"/>
    <s v="Southern Oregon ESD"/>
    <s v="Rogue River SD 35"/>
    <s v="NULL"/>
  </r>
  <r>
    <n v="2858004"/>
    <d v="2010-07-01T00:00:00"/>
    <x v="32"/>
    <n v="2025"/>
    <n v="2044"/>
    <s v="NULL"/>
    <n v="121"/>
    <n v="1010"/>
    <n v="1291"/>
    <x v="0"/>
    <n v="0"/>
    <n v="79.760000000000005"/>
    <d v="2014-10-02T04:11:47"/>
    <s v="General Fund"/>
    <s v="English Second Language Programs"/>
    <s v="Substitutes – Licensed"/>
    <s v="Special Programs"/>
    <s v="No Area Assigned"/>
    <s v="Rogue River SD 35"/>
    <s v="Southern Oregon ESD"/>
    <s v="Rogue River SD 35"/>
    <s v="NULL"/>
  </r>
  <r>
    <n v="2858005"/>
    <d v="2010-07-01T00:00:00"/>
    <x v="32"/>
    <n v="2025"/>
    <n v="2044"/>
    <s v="NULL"/>
    <n v="130"/>
    <n v="1010"/>
    <n v="1291"/>
    <x v="0"/>
    <n v="0"/>
    <n v="12.5"/>
    <d v="2014-10-02T04:11:47"/>
    <s v="General Fund"/>
    <s v="English Second Language Programs"/>
    <s v="Additional Salary"/>
    <s v="Special Programs"/>
    <s v="No Area Assigned"/>
    <s v="Rogue River SD 35"/>
    <s v="Southern Oregon ESD"/>
    <s v="Rogue River SD 35"/>
    <s v="NULL"/>
  </r>
  <r>
    <n v="2858006"/>
    <d v="2010-07-01T00:00:00"/>
    <x v="32"/>
    <n v="2025"/>
    <n v="2044"/>
    <s v="NULL"/>
    <n v="210"/>
    <n v="1010"/>
    <n v="1291"/>
    <x v="0"/>
    <n v="0"/>
    <n v="3406.81"/>
    <d v="2014-10-02T04:11:47"/>
    <s v="General Fund"/>
    <s v="English Second Language Programs"/>
    <s v="Public Employees Retirement System"/>
    <s v="Special Programs"/>
    <s v="No Area Assigned"/>
    <s v="Rogue River SD 35"/>
    <s v="Southern Oregon ESD"/>
    <s v="Rogue River SD 35"/>
    <s v="NULL"/>
  </r>
  <r>
    <n v="2858007"/>
    <d v="2010-07-01T00:00:00"/>
    <x v="32"/>
    <n v="2025"/>
    <n v="2044"/>
    <s v="NULL"/>
    <n v="220"/>
    <n v="1010"/>
    <n v="1291"/>
    <x v="0"/>
    <n v="0"/>
    <n v="1147.69"/>
    <d v="2014-10-02T04:11:47"/>
    <s v="General Fund"/>
    <s v="English Second Language Programs"/>
    <s v="Social Security Administration"/>
    <s v="Special Programs"/>
    <s v="No Area Assigned"/>
    <s v="Rogue River SD 35"/>
    <s v="Southern Oregon ESD"/>
    <s v="Rogue River SD 35"/>
    <s v="NULL"/>
  </r>
  <r>
    <n v="2858008"/>
    <d v="2010-07-01T00:00:00"/>
    <x v="32"/>
    <n v="2025"/>
    <n v="2044"/>
    <s v="NULL"/>
    <n v="230"/>
    <n v="1010"/>
    <n v="1291"/>
    <x v="0"/>
    <n v="0"/>
    <n v="92.99"/>
    <d v="2014-10-02T04:11:47"/>
    <s v="General Fund"/>
    <s v="English Second Language Programs"/>
    <s v="Other Required Payroll Costs"/>
    <s v="Special Programs"/>
    <s v="No Area Assigned"/>
    <s v="Rogue River SD 35"/>
    <s v="Southern Oregon ESD"/>
    <s v="Rogue River SD 35"/>
    <s v="NULL"/>
  </r>
  <r>
    <n v="2854426"/>
    <d v="2010-07-01T00:00:00"/>
    <x v="30"/>
    <n v="2025"/>
    <n v="2042"/>
    <s v="NULL"/>
    <n v="220"/>
    <n v="1010"/>
    <n v="1291"/>
    <x v="1"/>
    <n v="0"/>
    <n v="547.22"/>
    <d v="2014-10-02T04:11:47"/>
    <s v="Special Revenue Funds"/>
    <s v="English Second Language Programs"/>
    <s v="Social Security Administration"/>
    <s v="Special Programs"/>
    <s v="No Area Assigned"/>
    <s v="Central Point SD 6"/>
    <s v="Southern Oregon ESD"/>
    <s v="Central Point SD 6"/>
    <s v="NULL"/>
  </r>
  <r>
    <n v="2854427"/>
    <d v="2010-07-01T00:00:00"/>
    <x v="30"/>
    <n v="2025"/>
    <n v="2042"/>
    <s v="NULL"/>
    <n v="230"/>
    <n v="1010"/>
    <n v="1291"/>
    <x v="1"/>
    <n v="0"/>
    <n v="6.2"/>
    <d v="2014-10-02T04:11:47"/>
    <s v="Special Revenue Funds"/>
    <s v="English Second Language Programs"/>
    <s v="Other Required Payroll Costs"/>
    <s v="Special Programs"/>
    <s v="No Area Assigned"/>
    <s v="Central Point SD 6"/>
    <s v="Southern Oregon ESD"/>
    <s v="Central Point SD 6"/>
    <s v="NULL"/>
  </r>
  <r>
    <n v="2854428"/>
    <d v="2010-07-01T00:00:00"/>
    <x v="30"/>
    <n v="2025"/>
    <n v="2042"/>
    <s v="NULL"/>
    <n v="240"/>
    <n v="1010"/>
    <n v="1291"/>
    <x v="1"/>
    <n v="0"/>
    <n v="596.32000000000005"/>
    <d v="2014-10-02T04:11:47"/>
    <s v="Special Revenue Funds"/>
    <s v="English Second Language Programs"/>
    <s v="Contractual Employee Benefits"/>
    <s v="Special Programs"/>
    <s v="No Area Assigned"/>
    <s v="Central Point SD 6"/>
    <s v="Southern Oregon ESD"/>
    <s v="Central Point SD 6"/>
    <s v="NULL"/>
  </r>
  <r>
    <n v="2854429"/>
    <d v="2010-07-01T00:00:00"/>
    <x v="30"/>
    <n v="2025"/>
    <n v="2042"/>
    <s v="NULL"/>
    <n v="310"/>
    <n v="1010"/>
    <n v="1291"/>
    <x v="1"/>
    <n v="0"/>
    <n v="75"/>
    <d v="2014-10-02T04:11:47"/>
    <s v="Special Revenue Funds"/>
    <s v="English Second Language Programs"/>
    <s v="Instructional; Professional; and Technical Services"/>
    <s v="Special Programs"/>
    <s v="No Area Assigned"/>
    <s v="Central Point SD 6"/>
    <s v="Southern Oregon ESD"/>
    <s v="Central Point SD 6"/>
    <s v="NULL"/>
  </r>
  <r>
    <n v="2854430"/>
    <d v="2010-07-01T00:00:00"/>
    <x v="30"/>
    <n v="2025"/>
    <n v="2042"/>
    <s v="NULL"/>
    <n v="340"/>
    <n v="1010"/>
    <n v="1291"/>
    <x v="1"/>
    <n v="0"/>
    <n v="2489.8000000000002"/>
    <d v="2014-10-02T04:11:47"/>
    <s v="Special Revenue Funds"/>
    <s v="English Second Language Programs"/>
    <s v="Travel"/>
    <s v="Special Programs"/>
    <s v="No Area Assigned"/>
    <s v="Central Point SD 6"/>
    <s v="Southern Oregon ESD"/>
    <s v="Central Point SD 6"/>
    <s v="NULL"/>
  </r>
  <r>
    <n v="2854431"/>
    <d v="2010-07-01T00:00:00"/>
    <x v="30"/>
    <n v="2025"/>
    <n v="2042"/>
    <s v="NULL"/>
    <n v="410"/>
    <n v="1010"/>
    <n v="1291"/>
    <x v="1"/>
    <n v="0"/>
    <n v="1968.09"/>
    <d v="2014-10-02T04:11:47"/>
    <s v="Special Revenue Funds"/>
    <s v="English Second Language Programs"/>
    <s v="Consumable Supplies and Materials"/>
    <s v="Special Programs"/>
    <s v="No Area Assigned"/>
    <s v="Central Point SD 6"/>
    <s v="Southern Oregon ESD"/>
    <s v="Central Point SD 6"/>
    <s v="NULL"/>
  </r>
  <r>
    <n v="2854432"/>
    <d v="2010-07-01T00:00:00"/>
    <x v="30"/>
    <n v="2025"/>
    <n v="2042"/>
    <s v="NULL"/>
    <n v="690"/>
    <n v="1010"/>
    <n v="1291"/>
    <x v="1"/>
    <n v="0"/>
    <n v="455.79"/>
    <d v="2014-10-02T04:11:47"/>
    <s v="Special Revenue Funds"/>
    <s v="English Second Language Programs"/>
    <s v="Grant Indirect Charges"/>
    <s v="Special Programs"/>
    <s v="No Area Assigned"/>
    <s v="Central Point SD 6"/>
    <s v="Southern Oregon ESD"/>
    <s v="Central Point SD 6"/>
    <s v="NULL"/>
  </r>
  <r>
    <n v="2860731"/>
    <d v="2010-07-01T00:00:00"/>
    <x v="33"/>
    <n v="2025"/>
    <n v="2048"/>
    <n v="410"/>
    <n v="111"/>
    <n v="1010"/>
    <n v="1291"/>
    <x v="0"/>
    <n v="280"/>
    <n v="60885.82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Howard Elementary School"/>
  </r>
  <r>
    <n v="2860732"/>
    <d v="2010-07-01T00:00:00"/>
    <x v="33"/>
    <n v="2025"/>
    <n v="2048"/>
    <n v="410"/>
    <n v="112"/>
    <n v="1010"/>
    <n v="1291"/>
    <x v="0"/>
    <n v="280"/>
    <n v="34060.33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Howard Elementary School"/>
  </r>
  <r>
    <n v="2860733"/>
    <d v="2010-07-01T00:00:00"/>
    <x v="33"/>
    <n v="2025"/>
    <n v="2048"/>
    <n v="410"/>
    <n v="210"/>
    <n v="1010"/>
    <n v="1291"/>
    <x v="0"/>
    <n v="280"/>
    <n v="18932.8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Howard Elementary School"/>
  </r>
  <r>
    <n v="2860734"/>
    <d v="2010-07-01T00:00:00"/>
    <x v="33"/>
    <n v="2025"/>
    <n v="2048"/>
    <n v="410"/>
    <n v="220"/>
    <n v="1010"/>
    <n v="1291"/>
    <x v="0"/>
    <n v="280"/>
    <n v="7138.16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Howard Elementary School"/>
  </r>
  <r>
    <n v="2860735"/>
    <d v="2010-07-01T00:00:00"/>
    <x v="33"/>
    <n v="2025"/>
    <n v="2048"/>
    <n v="410"/>
    <n v="230"/>
    <n v="1010"/>
    <n v="1291"/>
    <x v="0"/>
    <n v="280"/>
    <n v="53.69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Howard Elementary School"/>
  </r>
  <r>
    <n v="2860736"/>
    <d v="2010-07-01T00:00:00"/>
    <x v="33"/>
    <n v="2025"/>
    <n v="2048"/>
    <n v="410"/>
    <n v="240"/>
    <n v="1010"/>
    <n v="1291"/>
    <x v="0"/>
    <n v="280"/>
    <n v="20740.22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Howard Elementary School"/>
  </r>
  <r>
    <n v="2860815"/>
    <d v="2010-07-01T00:00:00"/>
    <x v="33"/>
    <n v="2025"/>
    <n v="2048"/>
    <n v="411"/>
    <n v="111"/>
    <n v="1010"/>
    <n v="1291"/>
    <x v="0"/>
    <n v="280"/>
    <n v="55856.04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Jackson Elementary School"/>
  </r>
  <r>
    <n v="2860816"/>
    <d v="2010-07-01T00:00:00"/>
    <x v="33"/>
    <n v="2025"/>
    <n v="2048"/>
    <n v="411"/>
    <n v="112"/>
    <n v="1010"/>
    <n v="1291"/>
    <x v="0"/>
    <n v="280"/>
    <n v="55706.96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Jackson Elementary School"/>
  </r>
  <r>
    <n v="2860817"/>
    <d v="2010-07-01T00:00:00"/>
    <x v="33"/>
    <n v="2025"/>
    <n v="2048"/>
    <n v="411"/>
    <n v="210"/>
    <n v="1010"/>
    <n v="1291"/>
    <x v="0"/>
    <n v="280"/>
    <n v="22167.5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Jackson Elementary School"/>
  </r>
  <r>
    <n v="2860818"/>
    <d v="2010-07-01T00:00:00"/>
    <x v="33"/>
    <n v="2025"/>
    <n v="2048"/>
    <n v="411"/>
    <n v="220"/>
    <n v="1010"/>
    <n v="1291"/>
    <x v="0"/>
    <n v="280"/>
    <n v="8020.43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Jackson Elementary School"/>
  </r>
  <r>
    <n v="2860819"/>
    <d v="2010-07-01T00:00:00"/>
    <x v="33"/>
    <n v="2025"/>
    <n v="2048"/>
    <n v="411"/>
    <n v="230"/>
    <n v="1010"/>
    <n v="1291"/>
    <x v="0"/>
    <n v="280"/>
    <n v="63.82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Jackson Elementary School"/>
  </r>
  <r>
    <n v="2860820"/>
    <d v="2010-07-01T00:00:00"/>
    <x v="33"/>
    <n v="2025"/>
    <n v="2048"/>
    <n v="411"/>
    <n v="240"/>
    <n v="1010"/>
    <n v="1291"/>
    <x v="0"/>
    <n v="280"/>
    <n v="42358.92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Jackson Elementary School"/>
  </r>
  <r>
    <n v="2860903"/>
    <d v="2010-07-01T00:00:00"/>
    <x v="33"/>
    <n v="2025"/>
    <n v="2048"/>
    <n v="412"/>
    <n v="111"/>
    <n v="1010"/>
    <n v="1291"/>
    <x v="0"/>
    <n v="280"/>
    <n v="30066.02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Jacksonville Elementary School"/>
  </r>
  <r>
    <n v="2856861"/>
    <d v="2010-07-01T00:00:00"/>
    <x v="31"/>
    <n v="2025"/>
    <n v="2043"/>
    <n v="394"/>
    <n v="210"/>
    <n v="1010"/>
    <n v="1291"/>
    <x v="0"/>
    <n v="0"/>
    <n v="25488.35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White City Elementary School"/>
  </r>
  <r>
    <n v="2856862"/>
    <d v="2010-07-01T00:00:00"/>
    <x v="31"/>
    <n v="2025"/>
    <n v="2043"/>
    <n v="394"/>
    <n v="220"/>
    <n v="1010"/>
    <n v="1291"/>
    <x v="0"/>
    <n v="0"/>
    <n v="9107.7099999999991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White City Elementary School"/>
  </r>
  <r>
    <n v="2856863"/>
    <d v="2010-07-01T00:00:00"/>
    <x v="31"/>
    <n v="2025"/>
    <n v="2043"/>
    <n v="394"/>
    <n v="230"/>
    <n v="1010"/>
    <n v="1291"/>
    <x v="0"/>
    <n v="0"/>
    <n v="529.59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White City Elementary School"/>
  </r>
  <r>
    <n v="2856864"/>
    <d v="2010-07-01T00:00:00"/>
    <x v="31"/>
    <n v="2025"/>
    <n v="2043"/>
    <n v="394"/>
    <n v="240"/>
    <n v="1010"/>
    <n v="1291"/>
    <x v="0"/>
    <n v="0"/>
    <n v="23962.98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White City Elementary School"/>
  </r>
  <r>
    <n v="2856865"/>
    <d v="2010-07-01T00:00:00"/>
    <x v="31"/>
    <n v="2025"/>
    <n v="2043"/>
    <n v="394"/>
    <n v="410"/>
    <n v="1010"/>
    <n v="1291"/>
    <x v="0"/>
    <n v="0"/>
    <n v="252.13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White City Elementary School"/>
  </r>
  <r>
    <n v="2856866"/>
    <d v="2010-07-01T00:00:00"/>
    <x v="31"/>
    <n v="2025"/>
    <n v="2043"/>
    <n v="394"/>
    <n v="460"/>
    <n v="1010"/>
    <n v="1291"/>
    <x v="0"/>
    <n v="0"/>
    <n v="99.96"/>
    <d v="2014-10-02T04:11:47"/>
    <s v="General Fund"/>
    <s v="English Second Language Programs"/>
    <s v="Non-consumable Supplies"/>
    <s v="Special Programs"/>
    <s v="No Area Assigned"/>
    <s v="Eagle Point SD 9"/>
    <s v="Southern Oregon ESD"/>
    <s v="Eagle Point SD 9"/>
    <s v="White City Elementary School"/>
  </r>
  <r>
    <n v="2856978"/>
    <d v="2010-07-01T00:00:00"/>
    <x v="31"/>
    <n v="2025"/>
    <n v="2043"/>
    <n v="395"/>
    <n v="111"/>
    <n v="1010"/>
    <n v="1291"/>
    <x v="0"/>
    <n v="0"/>
    <n v="116676"/>
    <d v="2014-10-02T04:11:47"/>
    <s v="General Fund"/>
    <s v="English Second Language Programs"/>
    <s v="Licensed Salaries"/>
    <s v="Special Programs"/>
    <s v="No Area Assigned"/>
    <s v="Eagle Point SD 9"/>
    <s v="Southern Oregon ESD"/>
    <s v="Eagle Point SD 9"/>
    <s v="Mountain View Elementary"/>
  </r>
  <r>
    <n v="2856979"/>
    <d v="2010-07-01T00:00:00"/>
    <x v="31"/>
    <n v="2025"/>
    <n v="2043"/>
    <n v="395"/>
    <n v="112"/>
    <n v="1010"/>
    <n v="1291"/>
    <x v="0"/>
    <n v="0"/>
    <n v="19221.36"/>
    <d v="2014-10-02T04:11:47"/>
    <s v="General Fund"/>
    <s v="English Second Language Programs"/>
    <s v="Classified Salaries"/>
    <s v="Special Programs"/>
    <s v="No Area Assigned"/>
    <s v="Eagle Point SD 9"/>
    <s v="Southern Oregon ESD"/>
    <s v="Eagle Point SD 9"/>
    <s v="Mountain View Elementary"/>
  </r>
  <r>
    <n v="2856980"/>
    <d v="2010-07-01T00:00:00"/>
    <x v="31"/>
    <n v="2025"/>
    <n v="2043"/>
    <n v="395"/>
    <n v="121"/>
    <n v="1010"/>
    <n v="1291"/>
    <x v="0"/>
    <n v="0"/>
    <n v="1515.44"/>
    <d v="2014-10-02T04:11:47"/>
    <s v="General Fund"/>
    <s v="English Second Language Programs"/>
    <s v="Substitutes – Licensed"/>
    <s v="Special Programs"/>
    <s v="No Area Assigned"/>
    <s v="Eagle Point SD 9"/>
    <s v="Southern Oregon ESD"/>
    <s v="Eagle Point SD 9"/>
    <s v="Mountain View Elementary"/>
  </r>
  <r>
    <n v="2856981"/>
    <d v="2010-07-01T00:00:00"/>
    <x v="31"/>
    <n v="2025"/>
    <n v="2043"/>
    <n v="395"/>
    <n v="124"/>
    <n v="1010"/>
    <n v="1291"/>
    <x v="0"/>
    <n v="0"/>
    <n v="5322.46"/>
    <d v="2014-10-02T04:11:47"/>
    <s v="General Fund"/>
    <s v="English Second Language Programs"/>
    <s v="Temporary - Classified"/>
    <s v="Special Programs"/>
    <s v="No Area Assigned"/>
    <s v="Eagle Point SD 9"/>
    <s v="Southern Oregon ESD"/>
    <s v="Eagle Point SD 9"/>
    <s v="Mountain View Elementary"/>
  </r>
  <r>
    <n v="2856982"/>
    <d v="2010-07-01T00:00:00"/>
    <x v="31"/>
    <n v="2025"/>
    <n v="2043"/>
    <n v="395"/>
    <n v="130"/>
    <n v="1010"/>
    <n v="1291"/>
    <x v="0"/>
    <n v="0"/>
    <n v="1199.5999999999999"/>
    <d v="2014-10-02T04:11:47"/>
    <s v="General Fund"/>
    <s v="English Second Language Programs"/>
    <s v="Additional Salary"/>
    <s v="Special Programs"/>
    <s v="No Area Assigned"/>
    <s v="Eagle Point SD 9"/>
    <s v="Southern Oregon ESD"/>
    <s v="Eagle Point SD 9"/>
    <s v="Mountain View Elementary"/>
  </r>
  <r>
    <n v="2856983"/>
    <d v="2010-07-01T00:00:00"/>
    <x v="31"/>
    <n v="2025"/>
    <n v="2043"/>
    <n v="395"/>
    <n v="210"/>
    <n v="1010"/>
    <n v="1291"/>
    <x v="0"/>
    <n v="0"/>
    <n v="27969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Mountain View Elementary"/>
  </r>
  <r>
    <n v="2856984"/>
    <d v="2010-07-01T00:00:00"/>
    <x v="31"/>
    <n v="2025"/>
    <n v="2043"/>
    <n v="395"/>
    <n v="220"/>
    <n v="1010"/>
    <n v="1291"/>
    <x v="0"/>
    <n v="0"/>
    <n v="10275.32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Mountain View Elementary"/>
  </r>
  <r>
    <n v="2856985"/>
    <d v="2010-07-01T00:00:00"/>
    <x v="31"/>
    <n v="2025"/>
    <n v="2043"/>
    <n v="395"/>
    <n v="230"/>
    <n v="1010"/>
    <n v="1291"/>
    <x v="0"/>
    <n v="0"/>
    <n v="609.51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Mountain View Elementary"/>
  </r>
  <r>
    <n v="2856986"/>
    <d v="2010-07-01T00:00:00"/>
    <x v="31"/>
    <n v="2025"/>
    <n v="2043"/>
    <n v="395"/>
    <n v="240"/>
    <n v="1010"/>
    <n v="1291"/>
    <x v="0"/>
    <n v="0"/>
    <n v="35208"/>
    <d v="2014-10-02T04:11:47"/>
    <s v="General Fund"/>
    <s v="English Second Language Programs"/>
    <s v="Contractual Employee Benefits"/>
    <s v="Special Programs"/>
    <s v="No Area Assigned"/>
    <s v="Eagle Point SD 9"/>
    <s v="Southern Oregon ESD"/>
    <s v="Eagle Point SD 9"/>
    <s v="Mountain View Elementary"/>
  </r>
  <r>
    <n v="2856987"/>
    <d v="2010-07-01T00:00:00"/>
    <x v="31"/>
    <n v="2025"/>
    <n v="2043"/>
    <n v="395"/>
    <n v="340"/>
    <n v="1010"/>
    <n v="1291"/>
    <x v="0"/>
    <n v="0"/>
    <n v="220"/>
    <d v="2014-10-02T04:11:47"/>
    <s v="General Fund"/>
    <s v="English Second Language Programs"/>
    <s v="Travel"/>
    <s v="Special Programs"/>
    <s v="No Area Assigned"/>
    <s v="Eagle Point SD 9"/>
    <s v="Southern Oregon ESD"/>
    <s v="Eagle Point SD 9"/>
    <s v="Mountain View Elementary"/>
  </r>
  <r>
    <n v="2856988"/>
    <d v="2010-07-01T00:00:00"/>
    <x v="31"/>
    <n v="2025"/>
    <n v="2043"/>
    <n v="395"/>
    <n v="410"/>
    <n v="1010"/>
    <n v="1291"/>
    <x v="0"/>
    <n v="0"/>
    <n v="173"/>
    <d v="2014-10-02T04:11:47"/>
    <s v="General Fund"/>
    <s v="English Second Language Programs"/>
    <s v="Consumable Supplies and Materials"/>
    <s v="Special Programs"/>
    <s v="No Area Assigned"/>
    <s v="Eagle Point SD 9"/>
    <s v="Southern Oregon ESD"/>
    <s v="Eagle Point SD 9"/>
    <s v="Mountain View Elementary"/>
  </r>
  <r>
    <n v="2857105"/>
    <d v="2010-07-01T00:00:00"/>
    <x v="31"/>
    <n v="2025"/>
    <n v="2043"/>
    <n v="396"/>
    <n v="130"/>
    <n v="1010"/>
    <n v="1291"/>
    <x v="0"/>
    <n v="0"/>
    <n v="40"/>
    <d v="2014-10-02T04:11:47"/>
    <s v="General Fund"/>
    <s v="English Second Language Programs"/>
    <s v="Additional Salary"/>
    <s v="Special Programs"/>
    <s v="No Area Assigned"/>
    <s v="Eagle Point SD 9"/>
    <s v="Southern Oregon ESD"/>
    <s v="Eagle Point SD 9"/>
    <s v="Eagle Point Middle School"/>
  </r>
  <r>
    <n v="2857106"/>
    <d v="2010-07-01T00:00:00"/>
    <x v="31"/>
    <n v="2025"/>
    <n v="2043"/>
    <n v="396"/>
    <n v="210"/>
    <n v="1010"/>
    <n v="1291"/>
    <x v="0"/>
    <n v="0"/>
    <n v="8.3000000000000007"/>
    <d v="2014-10-02T04:11:47"/>
    <s v="General Fund"/>
    <s v="English Second Language Programs"/>
    <s v="Public Employees Retirement System"/>
    <s v="Special Programs"/>
    <s v="No Area Assigned"/>
    <s v="Eagle Point SD 9"/>
    <s v="Southern Oregon ESD"/>
    <s v="Eagle Point SD 9"/>
    <s v="Eagle Point Middle School"/>
  </r>
  <r>
    <n v="2857107"/>
    <d v="2010-07-01T00:00:00"/>
    <x v="31"/>
    <n v="2025"/>
    <n v="2043"/>
    <n v="396"/>
    <n v="220"/>
    <n v="1010"/>
    <n v="1291"/>
    <x v="0"/>
    <n v="0"/>
    <n v="3.06"/>
    <d v="2014-10-02T04:11:47"/>
    <s v="General Fund"/>
    <s v="English Second Language Programs"/>
    <s v="Social Security Administration"/>
    <s v="Special Programs"/>
    <s v="No Area Assigned"/>
    <s v="Eagle Point SD 9"/>
    <s v="Southern Oregon ESD"/>
    <s v="Eagle Point SD 9"/>
    <s v="Eagle Point Middle School"/>
  </r>
  <r>
    <n v="2860904"/>
    <d v="2010-07-01T00:00:00"/>
    <x v="33"/>
    <n v="2025"/>
    <n v="2048"/>
    <n v="412"/>
    <n v="210"/>
    <n v="1010"/>
    <n v="1291"/>
    <x v="0"/>
    <n v="280"/>
    <n v="5983.42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Jacksonville Elementary School"/>
  </r>
  <r>
    <n v="2860905"/>
    <d v="2010-07-01T00:00:00"/>
    <x v="33"/>
    <n v="2025"/>
    <n v="2048"/>
    <n v="412"/>
    <n v="220"/>
    <n v="1010"/>
    <n v="1291"/>
    <x v="0"/>
    <n v="280"/>
    <n v="2300.02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Jacksonville Elementary School"/>
  </r>
  <r>
    <n v="2860906"/>
    <d v="2010-07-01T00:00:00"/>
    <x v="33"/>
    <n v="2025"/>
    <n v="2048"/>
    <n v="412"/>
    <n v="230"/>
    <n v="1010"/>
    <n v="1291"/>
    <x v="0"/>
    <n v="280"/>
    <n v="10.25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Jacksonville Elementary School"/>
  </r>
  <r>
    <n v="2860907"/>
    <d v="2010-07-01T00:00:00"/>
    <x v="33"/>
    <n v="2025"/>
    <n v="2048"/>
    <n v="412"/>
    <n v="240"/>
    <n v="1010"/>
    <n v="1291"/>
    <x v="0"/>
    <n v="280"/>
    <n v="2544.3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Jacksonville Elementary School"/>
  </r>
  <r>
    <n v="2860993"/>
    <d v="2010-07-01T00:00:00"/>
    <x v="33"/>
    <n v="2025"/>
    <n v="2048"/>
    <n v="413"/>
    <n v="111"/>
    <n v="1010"/>
    <n v="1291"/>
    <x v="0"/>
    <n v="280"/>
    <n v="53217.599999999999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Jefferson Elementary School"/>
  </r>
  <r>
    <n v="2860994"/>
    <d v="2010-07-01T00:00:00"/>
    <x v="33"/>
    <n v="2025"/>
    <n v="2048"/>
    <n v="413"/>
    <n v="112"/>
    <n v="1010"/>
    <n v="1291"/>
    <x v="0"/>
    <n v="280"/>
    <n v="18632.39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Jefferson Elementary School"/>
  </r>
  <r>
    <n v="2860995"/>
    <d v="2010-07-01T00:00:00"/>
    <x v="33"/>
    <n v="2025"/>
    <n v="2048"/>
    <n v="413"/>
    <n v="210"/>
    <n v="1010"/>
    <n v="1291"/>
    <x v="0"/>
    <n v="280"/>
    <n v="13467.42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Jefferson Elementary School"/>
  </r>
  <r>
    <n v="2860996"/>
    <d v="2010-07-01T00:00:00"/>
    <x v="33"/>
    <n v="2025"/>
    <n v="2048"/>
    <n v="413"/>
    <n v="220"/>
    <n v="1010"/>
    <n v="1291"/>
    <x v="0"/>
    <n v="280"/>
    <n v="5496.48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Jefferson Elementary School"/>
  </r>
  <r>
    <n v="2860997"/>
    <d v="2010-07-01T00:00:00"/>
    <x v="33"/>
    <n v="2025"/>
    <n v="2048"/>
    <n v="413"/>
    <n v="230"/>
    <n v="1010"/>
    <n v="1291"/>
    <x v="0"/>
    <n v="280"/>
    <n v="37.19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Jefferson Elementary School"/>
  </r>
  <r>
    <n v="2860998"/>
    <d v="2010-07-01T00:00:00"/>
    <x v="33"/>
    <n v="2025"/>
    <n v="2048"/>
    <n v="413"/>
    <n v="240"/>
    <n v="1010"/>
    <n v="1291"/>
    <x v="0"/>
    <n v="280"/>
    <n v="14534.65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Jefferson Elementary School"/>
  </r>
  <r>
    <n v="2861082"/>
    <d v="2010-07-01T00:00:00"/>
    <x v="33"/>
    <n v="2025"/>
    <n v="2048"/>
    <n v="414"/>
    <n v="111"/>
    <n v="1010"/>
    <n v="1291"/>
    <x v="0"/>
    <n v="280"/>
    <n v="31923.9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Lone Pine Elementary School"/>
  </r>
  <r>
    <n v="2861083"/>
    <d v="2010-07-01T00:00:00"/>
    <x v="33"/>
    <n v="2025"/>
    <n v="2048"/>
    <n v="414"/>
    <n v="210"/>
    <n v="1010"/>
    <n v="1291"/>
    <x v="0"/>
    <n v="280"/>
    <n v="6350.77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Lone Pine Elementary School"/>
  </r>
  <r>
    <n v="2861084"/>
    <d v="2010-07-01T00:00:00"/>
    <x v="33"/>
    <n v="2025"/>
    <n v="2048"/>
    <n v="414"/>
    <n v="220"/>
    <n v="1010"/>
    <n v="1291"/>
    <x v="0"/>
    <n v="280"/>
    <n v="2401.77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Lone Pine Elementary School"/>
  </r>
  <r>
    <n v="2861085"/>
    <d v="2010-07-01T00:00:00"/>
    <x v="33"/>
    <n v="2025"/>
    <n v="2048"/>
    <n v="414"/>
    <n v="230"/>
    <n v="1010"/>
    <n v="1291"/>
    <x v="0"/>
    <n v="280"/>
    <n v="10.6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Lone Pine Elementary School"/>
  </r>
  <r>
    <n v="2861086"/>
    <d v="2010-07-01T00:00:00"/>
    <x v="33"/>
    <n v="2025"/>
    <n v="2048"/>
    <n v="414"/>
    <n v="240"/>
    <n v="1010"/>
    <n v="1291"/>
    <x v="0"/>
    <n v="280"/>
    <n v="6001.38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Lone Pine Elementary School"/>
  </r>
  <r>
    <n v="2861164"/>
    <d v="2010-07-01T00:00:00"/>
    <x v="33"/>
    <n v="2025"/>
    <n v="2048"/>
    <n v="415"/>
    <n v="111"/>
    <n v="1010"/>
    <n v="1291"/>
    <x v="0"/>
    <n v="280"/>
    <n v="65688.96000000000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Oak Grove Elementary School"/>
  </r>
  <r>
    <n v="2861165"/>
    <d v="2010-07-01T00:00:00"/>
    <x v="33"/>
    <n v="2025"/>
    <n v="2048"/>
    <n v="415"/>
    <n v="112"/>
    <n v="1010"/>
    <n v="1291"/>
    <x v="0"/>
    <n v="280"/>
    <n v="21431.040000000001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Oak Grove Elementary School"/>
  </r>
  <r>
    <n v="2861166"/>
    <d v="2010-07-01T00:00:00"/>
    <x v="33"/>
    <n v="2025"/>
    <n v="2048"/>
    <n v="415"/>
    <n v="210"/>
    <n v="1010"/>
    <n v="1291"/>
    <x v="0"/>
    <n v="280"/>
    <n v="17450.3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Oak Grove Elementary School"/>
  </r>
  <r>
    <n v="2861167"/>
    <d v="2010-07-01T00:00:00"/>
    <x v="33"/>
    <n v="2025"/>
    <n v="2048"/>
    <n v="415"/>
    <n v="220"/>
    <n v="1010"/>
    <n v="1291"/>
    <x v="0"/>
    <n v="280"/>
    <n v="6586.41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Oak Grove Elementary School"/>
  </r>
  <r>
    <n v="2852492"/>
    <d v="2010-07-01T00:00:00"/>
    <x v="28"/>
    <n v="2025"/>
    <n v="2041"/>
    <s v="NULL"/>
    <n v="220"/>
    <n v="1010"/>
    <n v="1291"/>
    <x v="1"/>
    <n v="0"/>
    <n v="1189.55"/>
    <d v="2014-10-02T04:11:47"/>
    <s v="Special Revenue Funds"/>
    <s v="English Second Language Programs"/>
    <s v="Social Security Administration"/>
    <s v="Special Programs"/>
    <s v="No Area Assigned"/>
    <s v="Ashland SD 5"/>
    <s v="Southern Oregon ESD"/>
    <s v="Ashland SD 5"/>
    <s v="NULL"/>
  </r>
  <r>
    <n v="2852493"/>
    <d v="2010-07-01T00:00:00"/>
    <x v="28"/>
    <n v="2025"/>
    <n v="2041"/>
    <s v="NULL"/>
    <n v="230"/>
    <n v="1010"/>
    <n v="1291"/>
    <x v="1"/>
    <n v="0"/>
    <n v="110.58"/>
    <d v="2014-10-02T04:11:47"/>
    <s v="Special Revenue Funds"/>
    <s v="English Second Language Programs"/>
    <s v="Other Required Payroll Costs"/>
    <s v="Special Programs"/>
    <s v="No Area Assigned"/>
    <s v="Ashland SD 5"/>
    <s v="Southern Oregon ESD"/>
    <s v="Ashland SD 5"/>
    <s v="NULL"/>
  </r>
  <r>
    <n v="2852494"/>
    <d v="2010-07-01T00:00:00"/>
    <x v="28"/>
    <n v="2025"/>
    <n v="2041"/>
    <s v="NULL"/>
    <n v="240"/>
    <n v="1010"/>
    <n v="1291"/>
    <x v="1"/>
    <n v="0"/>
    <n v="4544.04"/>
    <d v="2014-10-02T04:11:47"/>
    <s v="Special Revenue Funds"/>
    <s v="English Second Language Programs"/>
    <s v="Contractual Employee Benefits"/>
    <s v="Special Programs"/>
    <s v="No Area Assigned"/>
    <s v="Ashland SD 5"/>
    <s v="Southern Oregon ESD"/>
    <s v="Ashland SD 5"/>
    <s v="NULL"/>
  </r>
  <r>
    <n v="2853210"/>
    <d v="2010-07-01T00:00:00"/>
    <x v="28"/>
    <n v="2025"/>
    <n v="2041"/>
    <n v="380"/>
    <n v="410"/>
    <n v="1010"/>
    <n v="1291"/>
    <x v="0"/>
    <n v="0"/>
    <n v="90.75"/>
    <d v="2014-10-02T04:11:47"/>
    <s v="General Fund"/>
    <s v="English Second Language Programs"/>
    <s v="Consumable Supplies and Materials"/>
    <s v="Special Programs"/>
    <s v="No Area Assigned"/>
    <s v="Ashland SD 5"/>
    <s v="Southern Oregon ESD"/>
    <s v="Ashland SD 5"/>
    <s v="Ashland Middle School"/>
  </r>
  <r>
    <n v="2859668"/>
    <d v="2010-07-01T00:00:00"/>
    <x v="33"/>
    <n v="2025"/>
    <n v="2048"/>
    <s v="NULL"/>
    <n v="230"/>
    <n v="1010"/>
    <n v="1291"/>
    <x v="0"/>
    <n v="0"/>
    <n v="10144.11"/>
    <d v="2014-10-02T04:11:47"/>
    <s v="General Fund"/>
    <s v="English Second Language Programs"/>
    <s v="Other Required Payroll Costs"/>
    <s v="Special Programs"/>
    <s v="No Area Assigned"/>
    <s v="Medford SD 549C"/>
    <s v="Southern Oregon ESD"/>
    <s v="Medford SD 549C"/>
    <s v="NULL"/>
  </r>
  <r>
    <n v="2859669"/>
    <d v="2010-07-01T00:00:00"/>
    <x v="33"/>
    <n v="2025"/>
    <n v="2048"/>
    <s v="NULL"/>
    <n v="240"/>
    <n v="1010"/>
    <n v="1291"/>
    <x v="0"/>
    <n v="0"/>
    <n v="2759.95"/>
    <d v="2014-10-02T04:11:47"/>
    <s v="General Fund"/>
    <s v="English Second Language Programs"/>
    <s v="Contractual Employee Benefits"/>
    <s v="Special Programs"/>
    <s v="No Area Assigned"/>
    <s v="Medford SD 549C"/>
    <s v="Southern Oregon ESD"/>
    <s v="Medford SD 549C"/>
    <s v="NULL"/>
  </r>
  <r>
    <n v="2859670"/>
    <d v="2010-07-01T00:00:00"/>
    <x v="33"/>
    <n v="2025"/>
    <n v="2048"/>
    <s v="NULL"/>
    <n v="340"/>
    <n v="1010"/>
    <n v="1291"/>
    <x v="0"/>
    <n v="0"/>
    <n v="7"/>
    <d v="2014-10-02T04:11:47"/>
    <s v="General Fund"/>
    <s v="English Second Language Programs"/>
    <s v="Travel"/>
    <s v="Special Programs"/>
    <s v="No Area Assigned"/>
    <s v="Medford SD 549C"/>
    <s v="Southern Oregon ESD"/>
    <s v="Medford SD 549C"/>
    <s v="NULL"/>
  </r>
  <r>
    <n v="2859671"/>
    <d v="2010-07-01T00:00:00"/>
    <x v="33"/>
    <n v="2025"/>
    <n v="2048"/>
    <s v="NULL"/>
    <n v="410"/>
    <n v="1010"/>
    <n v="1291"/>
    <x v="0"/>
    <n v="0"/>
    <n v="275"/>
    <d v="2014-10-02T04:11:47"/>
    <s v="General Fund"/>
    <s v="English Second Language Programs"/>
    <s v="Consumable Supplies and Materials"/>
    <s v="Special Programs"/>
    <s v="No Area Assigned"/>
    <s v="Medford SD 549C"/>
    <s v="Southern Oregon ESD"/>
    <s v="Medford SD 549C"/>
    <s v="NULL"/>
  </r>
  <r>
    <n v="2860109"/>
    <d v="2010-07-01T00:00:00"/>
    <x v="33"/>
    <n v="2025"/>
    <n v="2048"/>
    <s v="NULL"/>
    <n v="112"/>
    <n v="1010"/>
    <n v="1291"/>
    <x v="0"/>
    <n v="280"/>
    <n v="13450.77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NULL"/>
  </r>
  <r>
    <n v="2860110"/>
    <d v="2010-07-01T00:00:00"/>
    <x v="33"/>
    <n v="2025"/>
    <n v="2048"/>
    <s v="NULL"/>
    <n v="122"/>
    <n v="1010"/>
    <n v="1291"/>
    <x v="0"/>
    <n v="280"/>
    <n v="7892.99"/>
    <d v="2014-10-02T04:11:47"/>
    <s v="General Fund"/>
    <s v="English Second Language Programs"/>
    <s v="Substitute - Classified"/>
    <s v="Special Programs"/>
    <s v="English as a Second Language"/>
    <s v="Medford SD 549C"/>
    <s v="Southern Oregon ESD"/>
    <s v="Medford SD 549C"/>
    <s v="NULL"/>
  </r>
  <r>
    <n v="2860111"/>
    <d v="2010-07-01T00:00:00"/>
    <x v="33"/>
    <n v="2025"/>
    <n v="2048"/>
    <s v="NULL"/>
    <n v="123"/>
    <n v="1010"/>
    <n v="1291"/>
    <x v="0"/>
    <n v="280"/>
    <n v="9151.5499999999993"/>
    <d v="2014-10-02T04:11:47"/>
    <s v="General Fund"/>
    <s v="English Second Language Programs"/>
    <s v="Temporary –  Licensed"/>
    <s v="Special Programs"/>
    <s v="English as a Second Language"/>
    <s v="Medford SD 549C"/>
    <s v="Southern Oregon ESD"/>
    <s v="Medford SD 549C"/>
    <s v="NULL"/>
  </r>
  <r>
    <n v="2860112"/>
    <d v="2010-07-01T00:00:00"/>
    <x v="33"/>
    <n v="2025"/>
    <n v="2048"/>
    <s v="NULL"/>
    <n v="124"/>
    <n v="1010"/>
    <n v="1291"/>
    <x v="0"/>
    <n v="280"/>
    <n v="19235.87"/>
    <d v="2014-10-02T04:11:47"/>
    <s v="General Fund"/>
    <s v="English Second Language Programs"/>
    <s v="Temporary - Classified"/>
    <s v="Special Programs"/>
    <s v="English as a Second Language"/>
    <s v="Medford SD 549C"/>
    <s v="Southern Oregon ESD"/>
    <s v="Medford SD 549C"/>
    <s v="NULL"/>
  </r>
  <r>
    <n v="2860113"/>
    <d v="2010-07-01T00:00:00"/>
    <x v="33"/>
    <n v="2025"/>
    <n v="2048"/>
    <s v="NULL"/>
    <n v="130"/>
    <n v="1010"/>
    <n v="1291"/>
    <x v="0"/>
    <n v="280"/>
    <n v="1070.19"/>
    <d v="2014-10-02T04:11:47"/>
    <s v="General Fund"/>
    <s v="English Second Language Programs"/>
    <s v="Additional Salary"/>
    <s v="Special Programs"/>
    <s v="English as a Second Language"/>
    <s v="Medford SD 549C"/>
    <s v="Southern Oregon ESD"/>
    <s v="Medford SD 549C"/>
    <s v="NULL"/>
  </r>
  <r>
    <n v="2860114"/>
    <d v="2010-07-01T00:00:00"/>
    <x v="33"/>
    <n v="2025"/>
    <n v="2048"/>
    <s v="NULL"/>
    <n v="210"/>
    <n v="1010"/>
    <n v="1291"/>
    <x v="0"/>
    <n v="280"/>
    <n v="7606.11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NULL"/>
  </r>
  <r>
    <n v="2860115"/>
    <d v="2010-07-01T00:00:00"/>
    <x v="33"/>
    <n v="2025"/>
    <n v="2048"/>
    <s v="NULL"/>
    <n v="220"/>
    <n v="1010"/>
    <n v="1291"/>
    <x v="0"/>
    <n v="280"/>
    <n v="3744.79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NULL"/>
  </r>
  <r>
    <n v="2860116"/>
    <d v="2010-07-01T00:00:00"/>
    <x v="33"/>
    <n v="2025"/>
    <n v="2048"/>
    <s v="NULL"/>
    <n v="230"/>
    <n v="1010"/>
    <n v="1291"/>
    <x v="0"/>
    <n v="280"/>
    <n v="43.42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NULL"/>
  </r>
  <r>
    <n v="2860117"/>
    <d v="2010-07-01T00:00:00"/>
    <x v="33"/>
    <n v="2025"/>
    <n v="2048"/>
    <s v="NULL"/>
    <n v="240"/>
    <n v="1010"/>
    <n v="1291"/>
    <x v="0"/>
    <n v="280"/>
    <n v="3573.0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NULL"/>
  </r>
  <r>
    <n v="2860118"/>
    <d v="2010-07-01T00:00:00"/>
    <x v="33"/>
    <n v="2025"/>
    <n v="2048"/>
    <s v="NULL"/>
    <n v="330"/>
    <n v="1010"/>
    <n v="1291"/>
    <x v="0"/>
    <n v="280"/>
    <n v="312.97000000000003"/>
    <d v="2014-10-02T04:11:47"/>
    <s v="General Fund"/>
    <s v="English Second Language Programs"/>
    <s v="Student Transportation Services"/>
    <s v="Special Programs"/>
    <s v="English as a Second Language"/>
    <s v="Medford SD 549C"/>
    <s v="Southern Oregon ESD"/>
    <s v="Medford SD 549C"/>
    <s v="NULL"/>
  </r>
  <r>
    <n v="2860119"/>
    <d v="2010-07-01T00:00:00"/>
    <x v="33"/>
    <n v="2025"/>
    <n v="2048"/>
    <s v="NULL"/>
    <n v="340"/>
    <n v="1010"/>
    <n v="1291"/>
    <x v="0"/>
    <n v="280"/>
    <n v="4719.71"/>
    <d v="2014-10-02T04:11:47"/>
    <s v="General Fund"/>
    <s v="English Second Language Programs"/>
    <s v="Travel"/>
    <s v="Special Programs"/>
    <s v="English as a Second Language"/>
    <s v="Medford SD 549C"/>
    <s v="Southern Oregon ESD"/>
    <s v="Medford SD 549C"/>
    <s v="NULL"/>
  </r>
  <r>
    <n v="2860120"/>
    <d v="2010-07-01T00:00:00"/>
    <x v="33"/>
    <n v="2025"/>
    <n v="2048"/>
    <s v="NULL"/>
    <n v="380"/>
    <n v="1010"/>
    <n v="1291"/>
    <x v="0"/>
    <n v="280"/>
    <n v="368.25"/>
    <d v="2014-10-02T04:11:47"/>
    <s v="General Fund"/>
    <s v="English Second Language Programs"/>
    <s v="Non-instructional Professional and Technical Services"/>
    <s v="Special Programs"/>
    <s v="English as a Second Language"/>
    <s v="Medford SD 549C"/>
    <s v="Southern Oregon ESD"/>
    <s v="Medford SD 549C"/>
    <s v="NULL"/>
  </r>
  <r>
    <n v="2860121"/>
    <d v="2010-07-01T00:00:00"/>
    <x v="33"/>
    <n v="2025"/>
    <n v="2048"/>
    <s v="NULL"/>
    <n v="410"/>
    <n v="1010"/>
    <n v="1291"/>
    <x v="0"/>
    <n v="280"/>
    <n v="17209.2"/>
    <d v="2014-10-02T04:11:47"/>
    <s v="General Fund"/>
    <s v="English Second Language Programs"/>
    <s v="Consumable Supplies and Materials"/>
    <s v="Special Programs"/>
    <s v="English as a Second Language"/>
    <s v="Medford SD 549C"/>
    <s v="Southern Oregon ESD"/>
    <s v="Medford SD 549C"/>
    <s v="NULL"/>
  </r>
  <r>
    <n v="2861168"/>
    <d v="2010-07-01T00:00:00"/>
    <x v="33"/>
    <n v="2025"/>
    <n v="2048"/>
    <n v="415"/>
    <n v="230"/>
    <n v="1010"/>
    <n v="1291"/>
    <x v="0"/>
    <n v="280"/>
    <n v="21.31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Oak Grove Elementary School"/>
  </r>
  <r>
    <n v="2861169"/>
    <d v="2010-07-01T00:00:00"/>
    <x v="33"/>
    <n v="2025"/>
    <n v="2048"/>
    <n v="415"/>
    <n v="240"/>
    <n v="1010"/>
    <n v="1291"/>
    <x v="0"/>
    <n v="280"/>
    <n v="35799.0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Oak Grove Elementary School"/>
  </r>
  <r>
    <n v="2861251"/>
    <d v="2010-07-01T00:00:00"/>
    <x v="33"/>
    <n v="2025"/>
    <n v="2048"/>
    <n v="416"/>
    <n v="111"/>
    <n v="1010"/>
    <n v="1291"/>
    <x v="0"/>
    <n v="280"/>
    <n v="31923.9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Kennedy Elementary School"/>
  </r>
  <r>
    <n v="2861252"/>
    <d v="2010-07-01T00:00:00"/>
    <x v="33"/>
    <n v="2025"/>
    <n v="2048"/>
    <n v="416"/>
    <n v="112"/>
    <n v="1010"/>
    <n v="1291"/>
    <x v="0"/>
    <n v="280"/>
    <n v="10407.549999999999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Kennedy Elementary School"/>
  </r>
  <r>
    <n v="2861253"/>
    <d v="2010-07-01T00:00:00"/>
    <x v="33"/>
    <n v="2025"/>
    <n v="2048"/>
    <n v="416"/>
    <n v="210"/>
    <n v="1010"/>
    <n v="1291"/>
    <x v="0"/>
    <n v="280"/>
    <n v="6969.27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Kennedy Elementary School"/>
  </r>
  <r>
    <n v="2861254"/>
    <d v="2010-07-01T00:00:00"/>
    <x v="33"/>
    <n v="2025"/>
    <n v="2048"/>
    <n v="416"/>
    <n v="220"/>
    <n v="1010"/>
    <n v="1291"/>
    <x v="0"/>
    <n v="280"/>
    <n v="3196.88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Kennedy Elementary School"/>
  </r>
  <r>
    <n v="2861255"/>
    <d v="2010-07-01T00:00:00"/>
    <x v="33"/>
    <n v="2025"/>
    <n v="2048"/>
    <n v="416"/>
    <n v="230"/>
    <n v="1010"/>
    <n v="1291"/>
    <x v="0"/>
    <n v="280"/>
    <n v="23.52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Kennedy Elementary School"/>
  </r>
  <r>
    <n v="2861256"/>
    <d v="2010-07-01T00:00:00"/>
    <x v="33"/>
    <n v="2025"/>
    <n v="2048"/>
    <n v="416"/>
    <n v="240"/>
    <n v="1010"/>
    <n v="1291"/>
    <x v="0"/>
    <n v="280"/>
    <n v="13502.63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Kennedy Elementary School"/>
  </r>
  <r>
    <n v="2861335"/>
    <d v="2010-07-01T00:00:00"/>
    <x v="33"/>
    <n v="2025"/>
    <n v="2048"/>
    <n v="417"/>
    <n v="111"/>
    <n v="1010"/>
    <n v="1291"/>
    <x v="0"/>
    <n v="280"/>
    <n v="50702.64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Roosevelt Elementary School"/>
  </r>
  <r>
    <n v="2861336"/>
    <d v="2010-07-01T00:00:00"/>
    <x v="33"/>
    <n v="2025"/>
    <n v="2048"/>
    <n v="417"/>
    <n v="112"/>
    <n v="1010"/>
    <n v="1291"/>
    <x v="0"/>
    <n v="280"/>
    <n v="23106.2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Roosevelt Elementary School"/>
  </r>
  <r>
    <n v="2861337"/>
    <d v="2010-07-01T00:00:00"/>
    <x v="33"/>
    <n v="2025"/>
    <n v="2048"/>
    <n v="417"/>
    <n v="210"/>
    <n v="1010"/>
    <n v="1291"/>
    <x v="0"/>
    <n v="280"/>
    <n v="14726.23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Roosevelt Elementary School"/>
  </r>
  <r>
    <n v="2861338"/>
    <d v="2010-07-01T00:00:00"/>
    <x v="33"/>
    <n v="2025"/>
    <n v="2048"/>
    <n v="417"/>
    <n v="220"/>
    <n v="1010"/>
    <n v="1291"/>
    <x v="0"/>
    <n v="280"/>
    <n v="5604.36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Roosevelt Elementary School"/>
  </r>
  <r>
    <n v="2861339"/>
    <d v="2010-07-01T00:00:00"/>
    <x v="33"/>
    <n v="2025"/>
    <n v="2048"/>
    <n v="417"/>
    <n v="230"/>
    <n v="1010"/>
    <n v="1291"/>
    <x v="0"/>
    <n v="280"/>
    <n v="38.44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Roosevelt Elementary School"/>
  </r>
  <r>
    <n v="2861340"/>
    <d v="2010-07-01T00:00:00"/>
    <x v="33"/>
    <n v="2025"/>
    <n v="2048"/>
    <n v="417"/>
    <n v="240"/>
    <n v="1010"/>
    <n v="1291"/>
    <x v="0"/>
    <n v="280"/>
    <n v="14342.46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Roosevelt Elementary School"/>
  </r>
  <r>
    <n v="2861424"/>
    <d v="2010-07-01T00:00:00"/>
    <x v="33"/>
    <n v="2025"/>
    <n v="2048"/>
    <n v="418"/>
    <n v="111"/>
    <n v="1010"/>
    <n v="1291"/>
    <x v="0"/>
    <n v="280"/>
    <n v="12616.24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Ruch Elementary School"/>
  </r>
  <r>
    <n v="2861425"/>
    <d v="2010-07-01T00:00:00"/>
    <x v="33"/>
    <n v="2025"/>
    <n v="2048"/>
    <n v="418"/>
    <n v="210"/>
    <n v="1010"/>
    <n v="1291"/>
    <x v="0"/>
    <n v="280"/>
    <n v="2506.89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Ruch Elementary School"/>
  </r>
  <r>
    <n v="2861426"/>
    <d v="2010-07-01T00:00:00"/>
    <x v="33"/>
    <n v="2025"/>
    <n v="2048"/>
    <n v="418"/>
    <n v="220"/>
    <n v="1010"/>
    <n v="1291"/>
    <x v="0"/>
    <n v="280"/>
    <n v="965.11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Ruch Elementary School"/>
  </r>
  <r>
    <n v="2861427"/>
    <d v="2010-07-01T00:00:00"/>
    <x v="33"/>
    <n v="2025"/>
    <n v="2048"/>
    <n v="418"/>
    <n v="230"/>
    <n v="1010"/>
    <n v="1291"/>
    <x v="0"/>
    <n v="280"/>
    <n v="3.5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Ruch Elementary School"/>
  </r>
  <r>
    <n v="2861428"/>
    <d v="2010-07-01T00:00:00"/>
    <x v="33"/>
    <n v="2025"/>
    <n v="2048"/>
    <n v="418"/>
    <n v="240"/>
    <n v="1010"/>
    <n v="1291"/>
    <x v="0"/>
    <n v="280"/>
    <n v="748.69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Ruch Elementary School"/>
  </r>
  <r>
    <n v="2860122"/>
    <d v="2010-07-01T00:00:00"/>
    <x v="33"/>
    <n v="2025"/>
    <n v="2048"/>
    <s v="NULL"/>
    <n v="420"/>
    <n v="1010"/>
    <n v="1291"/>
    <x v="0"/>
    <n v="280"/>
    <n v="13560.35"/>
    <d v="2014-10-02T04:11:47"/>
    <s v="General Fund"/>
    <s v="English Second Language Programs"/>
    <s v="Textbooks"/>
    <s v="Special Programs"/>
    <s v="English as a Second Language"/>
    <s v="Medford SD 549C"/>
    <s v="Southern Oregon ESD"/>
    <s v="Medford SD 549C"/>
    <s v="NULL"/>
  </r>
  <r>
    <n v="2860123"/>
    <d v="2010-07-01T00:00:00"/>
    <x v="33"/>
    <n v="2025"/>
    <n v="2048"/>
    <s v="NULL"/>
    <n v="460"/>
    <n v="1010"/>
    <n v="1291"/>
    <x v="0"/>
    <n v="280"/>
    <n v="1078.1500000000001"/>
    <d v="2014-10-02T04:11:47"/>
    <s v="General Fund"/>
    <s v="English Second Language Programs"/>
    <s v="Non-consumable Supplies"/>
    <s v="Special Programs"/>
    <s v="English as a Second Language"/>
    <s v="Medford SD 549C"/>
    <s v="Southern Oregon ESD"/>
    <s v="Medford SD 549C"/>
    <s v="NULL"/>
  </r>
  <r>
    <n v="2860124"/>
    <d v="2010-07-01T00:00:00"/>
    <x v="33"/>
    <n v="2025"/>
    <n v="2048"/>
    <s v="NULL"/>
    <n v="470"/>
    <n v="1010"/>
    <n v="1291"/>
    <x v="0"/>
    <n v="280"/>
    <n v="1556.55"/>
    <d v="2014-10-02T04:11:47"/>
    <s v="General Fund"/>
    <s v="English Second Language Programs"/>
    <s v="Computer Software"/>
    <s v="Special Programs"/>
    <s v="English as a Second Language"/>
    <s v="Medford SD 549C"/>
    <s v="Southern Oregon ESD"/>
    <s v="Medford SD 549C"/>
    <s v="NULL"/>
  </r>
  <r>
    <n v="2860125"/>
    <d v="2010-07-01T00:00:00"/>
    <x v="33"/>
    <n v="2025"/>
    <n v="2048"/>
    <s v="NULL"/>
    <n v="480"/>
    <n v="1010"/>
    <n v="1291"/>
    <x v="0"/>
    <n v="280"/>
    <n v="2078"/>
    <d v="2014-10-02T04:11:47"/>
    <s v="General Fund"/>
    <s v="English Second Language Programs"/>
    <s v="Computer hardware"/>
    <s v="Special Programs"/>
    <s v="English as a Second Language"/>
    <s v="Medford SD 549C"/>
    <s v="Southern Oregon ESD"/>
    <s v="Medford SD 549C"/>
    <s v="NULL"/>
  </r>
  <r>
    <n v="2860126"/>
    <d v="2010-07-01T00:00:00"/>
    <x v="33"/>
    <n v="2025"/>
    <n v="2048"/>
    <s v="NULL"/>
    <n v="640"/>
    <n v="1010"/>
    <n v="1291"/>
    <x v="0"/>
    <n v="280"/>
    <n v="939"/>
    <d v="2014-10-02T04:11:47"/>
    <s v="General Fund"/>
    <s v="English Second Language Programs"/>
    <s v="Dues and Fees"/>
    <s v="Special Programs"/>
    <s v="English as a Second Language"/>
    <s v="Medford SD 549C"/>
    <s v="Southern Oregon ESD"/>
    <s v="Medford SD 549C"/>
    <s v="NULL"/>
  </r>
  <r>
    <n v="2860219"/>
    <d v="2010-07-01T00:00:00"/>
    <x v="33"/>
    <n v="2025"/>
    <n v="2048"/>
    <s v="NULL"/>
    <n v="123"/>
    <n v="1010"/>
    <n v="1291"/>
    <x v="1"/>
    <n v="0"/>
    <n v="6508.13"/>
    <d v="2014-10-02T04:11:47"/>
    <s v="Special Revenue Funds"/>
    <s v="English Second Language Programs"/>
    <s v="Temporary –  Licensed"/>
    <s v="Special Programs"/>
    <s v="No Area Assigned"/>
    <s v="Medford SD 549C"/>
    <s v="Southern Oregon ESD"/>
    <s v="Medford SD 549C"/>
    <s v="NULL"/>
  </r>
  <r>
    <n v="2860220"/>
    <d v="2010-07-01T00:00:00"/>
    <x v="33"/>
    <n v="2025"/>
    <n v="2048"/>
    <s v="NULL"/>
    <n v="124"/>
    <n v="1010"/>
    <n v="1291"/>
    <x v="1"/>
    <n v="0"/>
    <n v="613.86"/>
    <d v="2014-10-02T04:11:47"/>
    <s v="Special Revenue Funds"/>
    <s v="English Second Language Programs"/>
    <s v="Temporary - Classified"/>
    <s v="Special Programs"/>
    <s v="No Area Assigned"/>
    <s v="Medford SD 549C"/>
    <s v="Southern Oregon ESD"/>
    <s v="Medford SD 549C"/>
    <s v="NULL"/>
  </r>
  <r>
    <n v="2860221"/>
    <d v="2010-07-01T00:00:00"/>
    <x v="33"/>
    <n v="2025"/>
    <n v="2048"/>
    <s v="NULL"/>
    <n v="210"/>
    <n v="1010"/>
    <n v="1291"/>
    <x v="1"/>
    <n v="0"/>
    <n v="1060.1400000000001"/>
    <d v="2014-10-02T04:11:47"/>
    <s v="Special Revenue Funds"/>
    <s v="English Second Language Programs"/>
    <s v="Public Employees Retirement System"/>
    <s v="Special Programs"/>
    <s v="No Area Assigned"/>
    <s v="Medford SD 549C"/>
    <s v="Southern Oregon ESD"/>
    <s v="Medford SD 549C"/>
    <s v="NULL"/>
  </r>
  <r>
    <n v="2860222"/>
    <d v="2010-07-01T00:00:00"/>
    <x v="33"/>
    <n v="2025"/>
    <n v="2048"/>
    <s v="NULL"/>
    <n v="220"/>
    <n v="1010"/>
    <n v="1291"/>
    <x v="1"/>
    <n v="0"/>
    <n v="543.96"/>
    <d v="2014-10-02T04:11:47"/>
    <s v="Special Revenue Funds"/>
    <s v="English Second Language Programs"/>
    <s v="Social Security Administration"/>
    <s v="Special Programs"/>
    <s v="No Area Assigned"/>
    <s v="Medford SD 549C"/>
    <s v="Southern Oregon ESD"/>
    <s v="Medford SD 549C"/>
    <s v="NULL"/>
  </r>
  <r>
    <n v="2860223"/>
    <d v="2010-07-01T00:00:00"/>
    <x v="33"/>
    <n v="2025"/>
    <n v="2048"/>
    <s v="NULL"/>
    <n v="230"/>
    <n v="1010"/>
    <n v="1291"/>
    <x v="1"/>
    <n v="0"/>
    <n v="4.7699999999999996"/>
    <d v="2014-10-02T04:11:47"/>
    <s v="Special Revenue Funds"/>
    <s v="English Second Language Programs"/>
    <s v="Other Required Payroll Costs"/>
    <s v="Special Programs"/>
    <s v="No Area Assigned"/>
    <s v="Medford SD 549C"/>
    <s v="Southern Oregon ESD"/>
    <s v="Medford SD 549C"/>
    <s v="NULL"/>
  </r>
  <r>
    <n v="2860224"/>
    <d v="2010-07-01T00:00:00"/>
    <x v="33"/>
    <n v="2025"/>
    <n v="2048"/>
    <s v="NULL"/>
    <n v="310"/>
    <n v="1010"/>
    <n v="1291"/>
    <x v="1"/>
    <n v="0"/>
    <n v="8000"/>
    <d v="2014-10-02T04:11:47"/>
    <s v="Special Revenue Funds"/>
    <s v="English Second Language Programs"/>
    <s v="Instructional; Professional; and Technical Services"/>
    <s v="Special Programs"/>
    <s v="No Area Assigned"/>
    <s v="Medford SD 549C"/>
    <s v="Southern Oregon ESD"/>
    <s v="Medford SD 549C"/>
    <s v="NULL"/>
  </r>
  <r>
    <n v="2860225"/>
    <d v="2010-07-01T00:00:00"/>
    <x v="33"/>
    <n v="2025"/>
    <n v="2048"/>
    <s v="NULL"/>
    <n v="330"/>
    <n v="1010"/>
    <n v="1291"/>
    <x v="1"/>
    <n v="0"/>
    <n v="104.66"/>
    <d v="2014-10-02T04:11:47"/>
    <s v="Special Revenue Funds"/>
    <s v="English Second Language Programs"/>
    <s v="Student Transportation Services"/>
    <s v="Special Programs"/>
    <s v="No Area Assigned"/>
    <s v="Medford SD 549C"/>
    <s v="Southern Oregon ESD"/>
    <s v="Medford SD 549C"/>
    <s v="NULL"/>
  </r>
  <r>
    <n v="2860226"/>
    <d v="2010-07-01T00:00:00"/>
    <x v="33"/>
    <n v="2025"/>
    <n v="2048"/>
    <s v="NULL"/>
    <n v="410"/>
    <n v="1010"/>
    <n v="1291"/>
    <x v="1"/>
    <n v="0"/>
    <n v="94.43"/>
    <d v="2014-10-02T04:11:47"/>
    <s v="Special Revenue Funds"/>
    <s v="English Second Language Programs"/>
    <s v="Consumable Supplies and Materials"/>
    <s v="Special Programs"/>
    <s v="No Area Assigned"/>
    <s v="Medford SD 549C"/>
    <s v="Southern Oregon ESD"/>
    <s v="Medford SD 549C"/>
    <s v="NULL"/>
  </r>
  <r>
    <n v="2860353"/>
    <d v="2010-07-01T00:00:00"/>
    <x v="33"/>
    <n v="2025"/>
    <n v="2048"/>
    <s v="NULL"/>
    <n v="121"/>
    <n v="1010"/>
    <n v="1291"/>
    <x v="1"/>
    <n v="280"/>
    <n v="5103.05"/>
    <d v="2014-10-02T04:11:47"/>
    <s v="Special Revenue Funds"/>
    <s v="English Second Language Programs"/>
    <s v="Substitutes – Licensed"/>
    <s v="Special Programs"/>
    <s v="English as a Second Language"/>
    <s v="Medford SD 549C"/>
    <s v="Southern Oregon ESD"/>
    <s v="Medford SD 549C"/>
    <s v="NULL"/>
  </r>
  <r>
    <n v="2860354"/>
    <d v="2010-07-01T00:00:00"/>
    <x v="33"/>
    <n v="2025"/>
    <n v="2048"/>
    <s v="NULL"/>
    <n v="123"/>
    <n v="1010"/>
    <n v="1291"/>
    <x v="1"/>
    <n v="280"/>
    <n v="28421.39"/>
    <d v="2014-10-02T04:11:47"/>
    <s v="Special Revenue Funds"/>
    <s v="English Second Language Programs"/>
    <s v="Temporary –  Licensed"/>
    <s v="Special Programs"/>
    <s v="English as a Second Language"/>
    <s v="Medford SD 549C"/>
    <s v="Southern Oregon ESD"/>
    <s v="Medford SD 549C"/>
    <s v="NULL"/>
  </r>
  <r>
    <n v="2860355"/>
    <d v="2010-07-01T00:00:00"/>
    <x v="33"/>
    <n v="2025"/>
    <n v="2048"/>
    <s v="NULL"/>
    <n v="123"/>
    <n v="1010"/>
    <n v="1291"/>
    <x v="1"/>
    <n v="280"/>
    <n v="22268.65"/>
    <d v="2014-10-02T04:11:47"/>
    <s v="Special Revenue Funds"/>
    <s v="English Second Language Programs"/>
    <s v="Temporary –  Licensed"/>
    <s v="Special Programs"/>
    <s v="English as a Second Language"/>
    <s v="Medford SD 549C"/>
    <s v="Southern Oregon ESD"/>
    <s v="Medford SD 549C"/>
    <s v="NULL"/>
  </r>
  <r>
    <n v="2860356"/>
    <d v="2010-07-01T00:00:00"/>
    <x v="33"/>
    <n v="2025"/>
    <n v="2048"/>
    <s v="NULL"/>
    <n v="124"/>
    <n v="1010"/>
    <n v="1291"/>
    <x v="1"/>
    <n v="280"/>
    <n v="7006.2"/>
    <d v="2014-10-02T04:11:47"/>
    <s v="Special Revenue Funds"/>
    <s v="English Second Language Programs"/>
    <s v="Temporary - Classified"/>
    <s v="Special Programs"/>
    <s v="English as a Second Language"/>
    <s v="Medford SD 549C"/>
    <s v="Southern Oregon ESD"/>
    <s v="Medford SD 549C"/>
    <s v="NULL"/>
  </r>
  <r>
    <n v="2860357"/>
    <d v="2010-07-01T00:00:00"/>
    <x v="33"/>
    <n v="2025"/>
    <n v="2048"/>
    <s v="NULL"/>
    <n v="124"/>
    <n v="1010"/>
    <n v="1291"/>
    <x v="1"/>
    <n v="280"/>
    <n v="314.64"/>
    <d v="2014-10-02T04:11:47"/>
    <s v="Special Revenue Funds"/>
    <s v="English Second Language Programs"/>
    <s v="Temporary - Classified"/>
    <s v="Special Programs"/>
    <s v="English as a Second Language"/>
    <s v="Medford SD 549C"/>
    <s v="Southern Oregon ESD"/>
    <s v="Medford SD 549C"/>
    <s v="NULL"/>
  </r>
  <r>
    <n v="2860358"/>
    <d v="2010-07-01T00:00:00"/>
    <x v="33"/>
    <n v="2025"/>
    <n v="2048"/>
    <s v="NULL"/>
    <n v="210"/>
    <n v="1010"/>
    <n v="1291"/>
    <x v="1"/>
    <n v="280"/>
    <n v="6094.53"/>
    <d v="2014-10-02T04:11:47"/>
    <s v="Special Revenue Funds"/>
    <s v="English Second Language Programs"/>
    <s v="Public Employees Retirement System"/>
    <s v="Special Programs"/>
    <s v="English as a Second Language"/>
    <s v="Medford SD 549C"/>
    <s v="Southern Oregon ESD"/>
    <s v="Medford SD 549C"/>
    <s v="NULL"/>
  </r>
  <r>
    <n v="2860359"/>
    <d v="2010-07-01T00:00:00"/>
    <x v="33"/>
    <n v="2025"/>
    <n v="2048"/>
    <s v="NULL"/>
    <n v="210"/>
    <n v="1010"/>
    <n v="1291"/>
    <x v="1"/>
    <n v="280"/>
    <n v="3863.93"/>
    <d v="2014-10-02T04:11:47"/>
    <s v="Special Revenue Funds"/>
    <s v="English Second Language Programs"/>
    <s v="Public Employees Retirement System"/>
    <s v="Special Programs"/>
    <s v="English as a Second Language"/>
    <s v="Medford SD 549C"/>
    <s v="Southern Oregon ESD"/>
    <s v="Medford SD 549C"/>
    <s v="NULL"/>
  </r>
  <r>
    <n v="2860360"/>
    <d v="2010-07-01T00:00:00"/>
    <x v="33"/>
    <n v="2025"/>
    <n v="2048"/>
    <s v="NULL"/>
    <n v="220"/>
    <n v="1010"/>
    <n v="1291"/>
    <x v="1"/>
    <n v="280"/>
    <n v="2233.04"/>
    <d v="2014-10-02T04:11:47"/>
    <s v="Special Revenue Funds"/>
    <s v="English Second Language Programs"/>
    <s v="Social Security Administration"/>
    <s v="Special Programs"/>
    <s v="English as a Second Language"/>
    <s v="Medford SD 549C"/>
    <s v="Southern Oregon ESD"/>
    <s v="Medford SD 549C"/>
    <s v="NULL"/>
  </r>
  <r>
    <n v="2861472"/>
    <d v="2010-07-01T00:00:00"/>
    <x v="33"/>
    <n v="2025"/>
    <n v="2048"/>
    <n v="419"/>
    <n v="112"/>
    <n v="1010"/>
    <n v="1291"/>
    <x v="0"/>
    <n v="0"/>
    <n v="907.98"/>
    <d v="2014-10-02T04:11:47"/>
    <s v="General Fund"/>
    <s v="English Second Language Programs"/>
    <s v="Classified Salaries"/>
    <s v="Special Programs"/>
    <s v="No Area Assigned"/>
    <s v="Medford SD 549C"/>
    <s v="Southern Oregon ESD"/>
    <s v="Medford SD 549C"/>
    <s v="Washington Elementary School"/>
  </r>
  <r>
    <n v="2861473"/>
    <d v="2010-07-01T00:00:00"/>
    <x v="33"/>
    <n v="2025"/>
    <n v="2048"/>
    <n v="419"/>
    <n v="220"/>
    <n v="1010"/>
    <n v="1291"/>
    <x v="0"/>
    <n v="0"/>
    <n v="69.47"/>
    <d v="2014-10-02T04:11:47"/>
    <s v="General Fund"/>
    <s v="English Second Language Programs"/>
    <s v="Social Security Administration"/>
    <s v="Special Programs"/>
    <s v="No Area Assigned"/>
    <s v="Medford SD 549C"/>
    <s v="Southern Oregon ESD"/>
    <s v="Medford SD 549C"/>
    <s v="Washington Elementary School"/>
  </r>
  <r>
    <n v="2861474"/>
    <d v="2010-07-01T00:00:00"/>
    <x v="33"/>
    <n v="2025"/>
    <n v="2048"/>
    <n v="419"/>
    <n v="230"/>
    <n v="1010"/>
    <n v="1291"/>
    <x v="0"/>
    <n v="0"/>
    <n v="1.07"/>
    <d v="2014-10-02T04:11:47"/>
    <s v="General Fund"/>
    <s v="English Second Language Programs"/>
    <s v="Other Required Payroll Costs"/>
    <s v="Special Programs"/>
    <s v="No Area Assigned"/>
    <s v="Medford SD 549C"/>
    <s v="Southern Oregon ESD"/>
    <s v="Medford SD 549C"/>
    <s v="Washington Elementary School"/>
  </r>
  <r>
    <n v="2861505"/>
    <d v="2010-07-01T00:00:00"/>
    <x v="33"/>
    <n v="2025"/>
    <n v="2048"/>
    <n v="419"/>
    <n v="111"/>
    <n v="1010"/>
    <n v="1291"/>
    <x v="0"/>
    <n v="280"/>
    <n v="65538.96000000000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Washington Elementary School"/>
  </r>
  <r>
    <n v="2861506"/>
    <d v="2010-07-01T00:00:00"/>
    <x v="33"/>
    <n v="2025"/>
    <n v="2048"/>
    <n v="419"/>
    <n v="112"/>
    <n v="1010"/>
    <n v="1291"/>
    <x v="0"/>
    <n v="280"/>
    <n v="43444.9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Washington Elementary School"/>
  </r>
  <r>
    <n v="2861507"/>
    <d v="2010-07-01T00:00:00"/>
    <x v="33"/>
    <n v="2025"/>
    <n v="2048"/>
    <n v="419"/>
    <n v="210"/>
    <n v="1010"/>
    <n v="1291"/>
    <x v="0"/>
    <n v="280"/>
    <n v="19518.38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Washington Elementary School"/>
  </r>
  <r>
    <n v="2861508"/>
    <d v="2010-07-01T00:00:00"/>
    <x v="33"/>
    <n v="2025"/>
    <n v="2048"/>
    <n v="419"/>
    <n v="220"/>
    <n v="1010"/>
    <n v="1291"/>
    <x v="0"/>
    <n v="280"/>
    <n v="8008.05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Washington Elementary School"/>
  </r>
  <r>
    <n v="2861509"/>
    <d v="2010-07-01T00:00:00"/>
    <x v="33"/>
    <n v="2025"/>
    <n v="2048"/>
    <n v="419"/>
    <n v="230"/>
    <n v="1010"/>
    <n v="1291"/>
    <x v="0"/>
    <n v="280"/>
    <n v="61.77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Washington Elementary School"/>
  </r>
  <r>
    <n v="2861510"/>
    <d v="2010-07-01T00:00:00"/>
    <x v="33"/>
    <n v="2025"/>
    <n v="2048"/>
    <n v="419"/>
    <n v="240"/>
    <n v="1010"/>
    <n v="1291"/>
    <x v="0"/>
    <n v="280"/>
    <n v="50217.62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Washington Elementary School"/>
  </r>
  <r>
    <n v="2861594"/>
    <d v="2010-07-01T00:00:00"/>
    <x v="33"/>
    <n v="2025"/>
    <n v="2048"/>
    <n v="420"/>
    <n v="111"/>
    <n v="1010"/>
    <n v="1291"/>
    <x v="0"/>
    <n v="280"/>
    <n v="65538.96000000000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Wilson Elementary School"/>
  </r>
  <r>
    <n v="2861595"/>
    <d v="2010-07-01T00:00:00"/>
    <x v="33"/>
    <n v="2025"/>
    <n v="2048"/>
    <n v="420"/>
    <n v="112"/>
    <n v="1010"/>
    <n v="1291"/>
    <x v="0"/>
    <n v="280"/>
    <n v="27688.2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Wilson Elementary School"/>
  </r>
  <r>
    <n v="2861596"/>
    <d v="2010-07-01T00:00:00"/>
    <x v="33"/>
    <n v="2025"/>
    <n v="2048"/>
    <n v="420"/>
    <n v="210"/>
    <n v="1010"/>
    <n v="1291"/>
    <x v="0"/>
    <n v="280"/>
    <n v="18538.5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Wilson Elementary School"/>
  </r>
  <r>
    <n v="2861597"/>
    <d v="2010-07-01T00:00:00"/>
    <x v="33"/>
    <n v="2025"/>
    <n v="2048"/>
    <n v="420"/>
    <n v="220"/>
    <n v="1010"/>
    <n v="1291"/>
    <x v="0"/>
    <n v="280"/>
    <n v="7116.84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Wilson Elementary School"/>
  </r>
  <r>
    <n v="2861598"/>
    <d v="2010-07-01T00:00:00"/>
    <x v="33"/>
    <n v="2025"/>
    <n v="2048"/>
    <n v="420"/>
    <n v="230"/>
    <n v="1010"/>
    <n v="1291"/>
    <x v="0"/>
    <n v="280"/>
    <n v="42.79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Wilson Elementary School"/>
  </r>
  <r>
    <n v="2861599"/>
    <d v="2010-07-01T00:00:00"/>
    <x v="33"/>
    <n v="2025"/>
    <n v="2048"/>
    <n v="420"/>
    <n v="240"/>
    <n v="1010"/>
    <n v="1291"/>
    <x v="0"/>
    <n v="280"/>
    <n v="32020.6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Wilson Elementary School"/>
  </r>
  <r>
    <n v="2861742"/>
    <d v="2010-07-01T00:00:00"/>
    <x v="33"/>
    <n v="2025"/>
    <n v="2048"/>
    <n v="421"/>
    <n v="111"/>
    <n v="1010"/>
    <n v="1291"/>
    <x v="0"/>
    <n v="280"/>
    <n v="31981.35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Hedrick Middle School"/>
  </r>
  <r>
    <n v="2861743"/>
    <d v="2010-07-01T00:00:00"/>
    <x v="33"/>
    <n v="2025"/>
    <n v="2048"/>
    <n v="421"/>
    <n v="210"/>
    <n v="1010"/>
    <n v="1291"/>
    <x v="0"/>
    <n v="280"/>
    <n v="6360.82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Hedrick Middle School"/>
  </r>
  <r>
    <n v="2861744"/>
    <d v="2010-07-01T00:00:00"/>
    <x v="33"/>
    <n v="2025"/>
    <n v="2048"/>
    <n v="421"/>
    <n v="220"/>
    <n v="1010"/>
    <n v="1291"/>
    <x v="0"/>
    <n v="280"/>
    <n v="2113.52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Hedrick Middle School"/>
  </r>
  <r>
    <n v="2861745"/>
    <d v="2010-07-01T00:00:00"/>
    <x v="33"/>
    <n v="2025"/>
    <n v="2048"/>
    <n v="421"/>
    <n v="230"/>
    <n v="1010"/>
    <n v="1291"/>
    <x v="0"/>
    <n v="280"/>
    <n v="10.76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Hedrick Middle School"/>
  </r>
  <r>
    <n v="2860361"/>
    <d v="2010-07-01T00:00:00"/>
    <x v="33"/>
    <n v="2025"/>
    <n v="2048"/>
    <s v="NULL"/>
    <n v="220"/>
    <n v="1010"/>
    <n v="1291"/>
    <x v="1"/>
    <n v="280"/>
    <n v="2588.02"/>
    <d v="2014-10-02T04:11:47"/>
    <s v="Special Revenue Funds"/>
    <s v="English Second Language Programs"/>
    <s v="Social Security Administration"/>
    <s v="Special Programs"/>
    <s v="English as a Second Language"/>
    <s v="Medford SD 549C"/>
    <s v="Southern Oregon ESD"/>
    <s v="Medford SD 549C"/>
    <s v="NULL"/>
  </r>
  <r>
    <n v="2860362"/>
    <d v="2010-07-01T00:00:00"/>
    <x v="33"/>
    <n v="2025"/>
    <n v="2048"/>
    <s v="NULL"/>
    <n v="230"/>
    <n v="1010"/>
    <n v="1291"/>
    <x v="1"/>
    <n v="280"/>
    <n v="13.62"/>
    <d v="2014-10-02T04:11:47"/>
    <s v="Special Revenue Funds"/>
    <s v="English Second Language Programs"/>
    <s v="Other Required Payroll Costs"/>
    <s v="Special Programs"/>
    <s v="English as a Second Language"/>
    <s v="Medford SD 549C"/>
    <s v="Southern Oregon ESD"/>
    <s v="Medford SD 549C"/>
    <s v="NULL"/>
  </r>
  <r>
    <n v="2860363"/>
    <d v="2010-07-01T00:00:00"/>
    <x v="33"/>
    <n v="2025"/>
    <n v="2048"/>
    <s v="NULL"/>
    <n v="230"/>
    <n v="1010"/>
    <n v="1291"/>
    <x v="1"/>
    <n v="280"/>
    <n v="34.71"/>
    <d v="2014-10-02T04:11:47"/>
    <s v="Special Revenue Funds"/>
    <s v="English Second Language Programs"/>
    <s v="Other Required Payroll Costs"/>
    <s v="Special Programs"/>
    <s v="English as a Second Language"/>
    <s v="Medford SD 549C"/>
    <s v="Southern Oregon ESD"/>
    <s v="Medford SD 549C"/>
    <s v="NULL"/>
  </r>
  <r>
    <n v="2860364"/>
    <d v="2010-07-01T00:00:00"/>
    <x v="33"/>
    <n v="2025"/>
    <n v="2048"/>
    <s v="NULL"/>
    <n v="240"/>
    <n v="1010"/>
    <n v="1291"/>
    <x v="1"/>
    <n v="280"/>
    <n v="4.7699999999999996"/>
    <d v="2014-10-02T04:11:47"/>
    <s v="Special Revenue Funds"/>
    <s v="English Second Language Programs"/>
    <s v="Contractual Employee Benefits"/>
    <s v="Special Programs"/>
    <s v="English as a Second Language"/>
    <s v="Medford SD 549C"/>
    <s v="Southern Oregon ESD"/>
    <s v="Medford SD 549C"/>
    <s v="NULL"/>
  </r>
  <r>
    <n v="2860365"/>
    <d v="2010-07-01T00:00:00"/>
    <x v="33"/>
    <n v="2025"/>
    <n v="2048"/>
    <s v="NULL"/>
    <n v="240"/>
    <n v="1010"/>
    <n v="1291"/>
    <x v="1"/>
    <n v="280"/>
    <n v="1114.5999999999999"/>
    <d v="2014-10-02T04:11:47"/>
    <s v="Special Revenue Funds"/>
    <s v="English Second Language Programs"/>
    <s v="Contractual Employee Benefits"/>
    <s v="Special Programs"/>
    <s v="English as a Second Language"/>
    <s v="Medford SD 549C"/>
    <s v="Southern Oregon ESD"/>
    <s v="Medford SD 549C"/>
    <s v="NULL"/>
  </r>
  <r>
    <n v="2860366"/>
    <d v="2010-07-01T00:00:00"/>
    <x v="33"/>
    <n v="2025"/>
    <n v="2048"/>
    <s v="NULL"/>
    <n v="340"/>
    <n v="1010"/>
    <n v="1291"/>
    <x v="1"/>
    <n v="280"/>
    <n v="645.24"/>
    <d v="2014-10-02T04:11:47"/>
    <s v="Special Revenue Funds"/>
    <s v="English Second Language Programs"/>
    <s v="Travel"/>
    <s v="Special Programs"/>
    <s v="English as a Second Language"/>
    <s v="Medford SD 549C"/>
    <s v="Southern Oregon ESD"/>
    <s v="Medford SD 549C"/>
    <s v="NULL"/>
  </r>
  <r>
    <n v="2860367"/>
    <d v="2010-07-01T00:00:00"/>
    <x v="33"/>
    <n v="2025"/>
    <n v="2048"/>
    <s v="NULL"/>
    <n v="340"/>
    <n v="1010"/>
    <n v="1291"/>
    <x v="1"/>
    <n v="280"/>
    <n v="40"/>
    <d v="2014-10-02T04:11:47"/>
    <s v="Special Revenue Funds"/>
    <s v="English Second Language Programs"/>
    <s v="Travel"/>
    <s v="Special Programs"/>
    <s v="English as a Second Language"/>
    <s v="Medford SD 549C"/>
    <s v="Southern Oregon ESD"/>
    <s v="Medford SD 549C"/>
    <s v="NULL"/>
  </r>
  <r>
    <n v="2860368"/>
    <d v="2010-07-01T00:00:00"/>
    <x v="33"/>
    <n v="2025"/>
    <n v="2048"/>
    <s v="NULL"/>
    <n v="410"/>
    <n v="1010"/>
    <n v="1291"/>
    <x v="1"/>
    <n v="280"/>
    <n v="572.79999999999995"/>
    <d v="2014-10-02T04:11:47"/>
    <s v="Special Revenue Funds"/>
    <s v="English Second Language Programs"/>
    <s v="Consumable Supplies and Materials"/>
    <s v="Special Programs"/>
    <s v="English as a Second Language"/>
    <s v="Medford SD 549C"/>
    <s v="Southern Oregon ESD"/>
    <s v="Medford SD 549C"/>
    <s v="NULL"/>
  </r>
  <r>
    <n v="2860369"/>
    <d v="2010-07-01T00:00:00"/>
    <x v="33"/>
    <n v="2025"/>
    <n v="2048"/>
    <s v="NULL"/>
    <n v="420"/>
    <n v="1010"/>
    <n v="1291"/>
    <x v="1"/>
    <n v="280"/>
    <n v="456.61"/>
    <d v="2014-10-02T04:11:47"/>
    <s v="Special Revenue Funds"/>
    <s v="English Second Language Programs"/>
    <s v="Textbooks"/>
    <s v="Special Programs"/>
    <s v="English as a Second Language"/>
    <s v="Medford SD 549C"/>
    <s v="Southern Oregon ESD"/>
    <s v="Medford SD 549C"/>
    <s v="NULL"/>
  </r>
  <r>
    <n v="2860370"/>
    <d v="2010-07-01T00:00:00"/>
    <x v="33"/>
    <n v="2025"/>
    <n v="2048"/>
    <s v="NULL"/>
    <n v="640"/>
    <n v="1010"/>
    <n v="1291"/>
    <x v="1"/>
    <n v="280"/>
    <n v="15494"/>
    <d v="2014-10-02T04:11:47"/>
    <s v="Special Revenue Funds"/>
    <s v="English Second Language Programs"/>
    <s v="Dues and Fees"/>
    <s v="Special Programs"/>
    <s v="English as a Second Language"/>
    <s v="Medford SD 549C"/>
    <s v="Southern Oregon ESD"/>
    <s v="Medford SD 549C"/>
    <s v="NULL"/>
  </r>
  <r>
    <n v="2860400"/>
    <d v="2010-07-01T00:00:00"/>
    <x v="33"/>
    <n v="2025"/>
    <n v="2048"/>
    <s v="NULL"/>
    <n v="111"/>
    <n v="1010"/>
    <n v="1291"/>
    <x v="1"/>
    <n v="320"/>
    <n v="2247.2600000000002"/>
    <d v="2014-10-02T04:11:47"/>
    <s v="Special Revenue Funds"/>
    <s v="English Second Language Programs"/>
    <s v="Licensed Salaries"/>
    <s v="Special Programs"/>
    <s v="Special Education"/>
    <s v="Medford SD 549C"/>
    <s v="Southern Oregon ESD"/>
    <s v="Medford SD 549C"/>
    <s v="NULL"/>
  </r>
  <r>
    <n v="2860401"/>
    <d v="2010-07-01T00:00:00"/>
    <x v="33"/>
    <n v="2025"/>
    <n v="2048"/>
    <s v="NULL"/>
    <n v="210"/>
    <n v="1010"/>
    <n v="1291"/>
    <x v="1"/>
    <n v="320"/>
    <n v="453.37"/>
    <d v="2014-10-02T04:11:47"/>
    <s v="Special Revenue Funds"/>
    <s v="English Second Language Programs"/>
    <s v="Public Employees Retirement System"/>
    <s v="Special Programs"/>
    <s v="Special Education"/>
    <s v="Medford SD 549C"/>
    <s v="Southern Oregon ESD"/>
    <s v="Medford SD 549C"/>
    <s v="NULL"/>
  </r>
  <r>
    <n v="2860402"/>
    <d v="2010-07-01T00:00:00"/>
    <x v="33"/>
    <n v="2025"/>
    <n v="2048"/>
    <s v="NULL"/>
    <n v="220"/>
    <n v="1010"/>
    <n v="1291"/>
    <x v="1"/>
    <n v="320"/>
    <n v="171.9"/>
    <d v="2014-10-02T04:11:47"/>
    <s v="Special Revenue Funds"/>
    <s v="English Second Language Programs"/>
    <s v="Social Security Administration"/>
    <s v="Special Programs"/>
    <s v="Special Education"/>
    <s v="Medford SD 549C"/>
    <s v="Southern Oregon ESD"/>
    <s v="Medford SD 549C"/>
    <s v="NULL"/>
  </r>
  <r>
    <n v="2860403"/>
    <d v="2010-07-01T00:00:00"/>
    <x v="33"/>
    <n v="2025"/>
    <n v="2048"/>
    <s v="NULL"/>
    <n v="230"/>
    <n v="1010"/>
    <n v="1291"/>
    <x v="1"/>
    <n v="320"/>
    <n v="1.07"/>
    <d v="2014-10-02T04:11:47"/>
    <s v="Special Revenue Funds"/>
    <s v="English Second Language Programs"/>
    <s v="Other Required Payroll Costs"/>
    <s v="Special Programs"/>
    <s v="Special Education"/>
    <s v="Medford SD 549C"/>
    <s v="Southern Oregon ESD"/>
    <s v="Medford SD 549C"/>
    <s v="NULL"/>
  </r>
  <r>
    <n v="2860404"/>
    <d v="2010-07-01T00:00:00"/>
    <x v="33"/>
    <n v="2025"/>
    <n v="2048"/>
    <s v="NULL"/>
    <n v="240"/>
    <n v="1010"/>
    <n v="1291"/>
    <x v="1"/>
    <n v="320"/>
    <n v="623.97"/>
    <d v="2014-10-02T04:11:47"/>
    <s v="Special Revenue Funds"/>
    <s v="English Second Language Programs"/>
    <s v="Contractual Employee Benefits"/>
    <s v="Special Programs"/>
    <s v="Special Education"/>
    <s v="Medford SD 549C"/>
    <s v="Southern Oregon ESD"/>
    <s v="Medford SD 549C"/>
    <s v="NULL"/>
  </r>
  <r>
    <n v="2860552"/>
    <d v="2010-07-01T00:00:00"/>
    <x v="33"/>
    <n v="2025"/>
    <n v="2048"/>
    <n v="408"/>
    <n v="111"/>
    <n v="1010"/>
    <n v="1291"/>
    <x v="0"/>
    <n v="280"/>
    <n v="10240.450000000001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Griffin Creek Elementary School"/>
  </r>
  <r>
    <n v="2860553"/>
    <d v="2010-07-01T00:00:00"/>
    <x v="33"/>
    <n v="2025"/>
    <n v="2048"/>
    <n v="408"/>
    <n v="210"/>
    <n v="1010"/>
    <n v="1291"/>
    <x v="0"/>
    <n v="280"/>
    <n v="2040.39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Griffin Creek Elementary School"/>
  </r>
  <r>
    <n v="2860554"/>
    <d v="2010-07-01T00:00:00"/>
    <x v="33"/>
    <n v="2025"/>
    <n v="2048"/>
    <n v="408"/>
    <n v="220"/>
    <n v="1010"/>
    <n v="1291"/>
    <x v="0"/>
    <n v="280"/>
    <n v="783.4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Griffin Creek Elementary School"/>
  </r>
  <r>
    <n v="2860555"/>
    <d v="2010-07-01T00:00:00"/>
    <x v="33"/>
    <n v="2025"/>
    <n v="2048"/>
    <n v="408"/>
    <n v="230"/>
    <n v="1010"/>
    <n v="1291"/>
    <x v="0"/>
    <n v="280"/>
    <n v="4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Griffin Creek Elementary School"/>
  </r>
  <r>
    <n v="2860556"/>
    <d v="2010-07-01T00:00:00"/>
    <x v="33"/>
    <n v="2025"/>
    <n v="2048"/>
    <n v="408"/>
    <n v="240"/>
    <n v="1010"/>
    <n v="1291"/>
    <x v="0"/>
    <n v="280"/>
    <n v="1796.0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Griffin Creek Elementary School"/>
  </r>
  <r>
    <n v="2857108"/>
    <d v="2010-07-01T00:00:00"/>
    <x v="31"/>
    <n v="2025"/>
    <n v="2043"/>
    <n v="396"/>
    <n v="230"/>
    <n v="1010"/>
    <n v="1291"/>
    <x v="0"/>
    <n v="0"/>
    <n v="0.16"/>
    <d v="2014-10-02T04:11:47"/>
    <s v="General Fund"/>
    <s v="English Second Language Programs"/>
    <s v="Other Required Payroll Costs"/>
    <s v="Special Programs"/>
    <s v="No Area Assigned"/>
    <s v="Eagle Point SD 9"/>
    <s v="Southern Oregon ESD"/>
    <s v="Eagle Point SD 9"/>
    <s v="Eagle Point Middle School"/>
  </r>
  <r>
    <n v="2862445"/>
    <d v="2010-07-01T00:00:00"/>
    <x v="33"/>
    <n v="2025"/>
    <n v="2048"/>
    <n v="1350"/>
    <n v="240"/>
    <n v="1010"/>
    <n v="1291"/>
    <x v="0"/>
    <n v="280"/>
    <n v="439.93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Abraham Lincoln Elementary"/>
  </r>
  <r>
    <n v="2862550"/>
    <d v="2010-07-01T00:00:00"/>
    <x v="33"/>
    <n v="2025"/>
    <n v="2048"/>
    <n v="3554"/>
    <n v="111"/>
    <n v="1010"/>
    <n v="1291"/>
    <x v="0"/>
    <n v="280"/>
    <n v="23562.86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Central Medford High School"/>
  </r>
  <r>
    <n v="2862551"/>
    <d v="2010-07-01T00:00:00"/>
    <x v="33"/>
    <n v="2025"/>
    <n v="2048"/>
    <n v="3554"/>
    <n v="210"/>
    <n v="1010"/>
    <n v="1291"/>
    <x v="0"/>
    <n v="280"/>
    <n v="4684.05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Central Medford High School"/>
  </r>
  <r>
    <n v="2862552"/>
    <d v="2010-07-01T00:00:00"/>
    <x v="33"/>
    <n v="2025"/>
    <n v="2048"/>
    <n v="3554"/>
    <n v="220"/>
    <n v="1010"/>
    <n v="1291"/>
    <x v="0"/>
    <n v="280"/>
    <n v="1688.62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Central Medford High School"/>
  </r>
  <r>
    <n v="2862553"/>
    <d v="2010-07-01T00:00:00"/>
    <x v="33"/>
    <n v="2025"/>
    <n v="2048"/>
    <n v="3554"/>
    <n v="230"/>
    <n v="1010"/>
    <n v="1291"/>
    <x v="0"/>
    <n v="280"/>
    <n v="7.15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Central Medford High School"/>
  </r>
  <r>
    <n v="2862554"/>
    <d v="2010-07-01T00:00:00"/>
    <x v="33"/>
    <n v="2025"/>
    <n v="2048"/>
    <n v="3554"/>
    <n v="240"/>
    <n v="1010"/>
    <n v="1291"/>
    <x v="0"/>
    <n v="280"/>
    <n v="3830.56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Central Medford High School"/>
  </r>
  <r>
    <n v="2862624"/>
    <d v="2010-07-01T00:00:00"/>
    <x v="34"/>
    <n v="2025"/>
    <n v="2054"/>
    <s v="NULL"/>
    <n v="130"/>
    <n v="1010"/>
    <n v="1291"/>
    <x v="0"/>
    <n v="0"/>
    <n v="1535.75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NULL"/>
  </r>
  <r>
    <n v="2862625"/>
    <d v="2010-07-01T00:00:00"/>
    <x v="34"/>
    <n v="2025"/>
    <n v="2054"/>
    <s v="NULL"/>
    <n v="210"/>
    <n v="1010"/>
    <n v="1291"/>
    <x v="0"/>
    <n v="0"/>
    <n v="220.1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NULL"/>
  </r>
  <r>
    <n v="2862626"/>
    <d v="2010-07-01T00:00:00"/>
    <x v="34"/>
    <n v="2025"/>
    <n v="2054"/>
    <s v="NULL"/>
    <n v="220"/>
    <n v="1010"/>
    <n v="1291"/>
    <x v="0"/>
    <n v="0"/>
    <n v="113.33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NULL"/>
  </r>
  <r>
    <n v="2862627"/>
    <d v="2010-07-01T00:00:00"/>
    <x v="34"/>
    <n v="2025"/>
    <n v="2054"/>
    <s v="NULL"/>
    <n v="230"/>
    <n v="1010"/>
    <n v="1291"/>
    <x v="0"/>
    <n v="0"/>
    <n v="348.48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NULL"/>
  </r>
  <r>
    <n v="2862628"/>
    <d v="2010-07-01T00:00:00"/>
    <x v="34"/>
    <n v="2025"/>
    <n v="2054"/>
    <s v="NULL"/>
    <n v="310"/>
    <n v="1010"/>
    <n v="1291"/>
    <x v="0"/>
    <n v="0"/>
    <n v="673"/>
    <d v="2014-10-02T04:11:47"/>
    <s v="General Fund"/>
    <s v="English Second Language Programs"/>
    <s v="Instructional; Professional; and Technical Services"/>
    <s v="Special Programs"/>
    <s v="No Area Assigned"/>
    <s v="Grants Pass SD 7"/>
    <s v="Southern Oregon ESD"/>
    <s v="Grants Pass SD 7"/>
    <s v="NULL"/>
  </r>
  <r>
    <n v="2862629"/>
    <d v="2010-07-01T00:00:00"/>
    <x v="34"/>
    <n v="2025"/>
    <n v="2054"/>
    <s v="NULL"/>
    <n v="340"/>
    <n v="1010"/>
    <n v="1291"/>
    <x v="0"/>
    <n v="0"/>
    <n v="401.27"/>
    <d v="2014-10-02T04:11:47"/>
    <s v="General Fund"/>
    <s v="English Second Language Programs"/>
    <s v="Travel"/>
    <s v="Special Programs"/>
    <s v="No Area Assigned"/>
    <s v="Grants Pass SD 7"/>
    <s v="Southern Oregon ESD"/>
    <s v="Grants Pass SD 7"/>
    <s v="NULL"/>
  </r>
  <r>
    <n v="2862630"/>
    <d v="2010-07-01T00:00:00"/>
    <x v="34"/>
    <n v="2025"/>
    <n v="2054"/>
    <s v="NULL"/>
    <n v="410"/>
    <n v="1010"/>
    <n v="1291"/>
    <x v="0"/>
    <n v="0"/>
    <n v="407.88"/>
    <d v="2014-10-02T04:11:47"/>
    <s v="General Fund"/>
    <s v="English Second Language Programs"/>
    <s v="Consumable Supplies and Materials"/>
    <s v="Special Programs"/>
    <s v="No Area Assigned"/>
    <s v="Grants Pass SD 7"/>
    <s v="Southern Oregon ESD"/>
    <s v="Grants Pass SD 7"/>
    <s v="NULL"/>
  </r>
  <r>
    <n v="2862631"/>
    <d v="2010-07-01T00:00:00"/>
    <x v="34"/>
    <n v="2025"/>
    <n v="2054"/>
    <s v="NULL"/>
    <n v="420"/>
    <n v="1010"/>
    <n v="1291"/>
    <x v="0"/>
    <n v="0"/>
    <n v="1500"/>
    <d v="2014-10-02T04:11:47"/>
    <s v="General Fund"/>
    <s v="English Second Language Programs"/>
    <s v="Textbooks"/>
    <s v="Special Programs"/>
    <s v="No Area Assigned"/>
    <s v="Grants Pass SD 7"/>
    <s v="Southern Oregon ESD"/>
    <s v="Grants Pass SD 7"/>
    <s v="NULL"/>
  </r>
  <r>
    <n v="2863318"/>
    <d v="2010-07-01T00:00:00"/>
    <x v="34"/>
    <n v="2025"/>
    <n v="2054"/>
    <n v="437"/>
    <n v="112"/>
    <n v="1010"/>
    <n v="1291"/>
    <x v="0"/>
    <n v="0"/>
    <n v="16861.599999999999"/>
    <d v="2014-10-02T04:11:47"/>
    <s v="General Fund"/>
    <s v="English Second Language Programs"/>
    <s v="Classified Salaries"/>
    <s v="Special Programs"/>
    <s v="No Area Assigned"/>
    <s v="Grants Pass SD 7"/>
    <s v="Southern Oregon ESD"/>
    <s v="Grants Pass SD 7"/>
    <s v="Lincoln Elementary School"/>
  </r>
  <r>
    <n v="2863319"/>
    <d v="2010-07-01T00:00:00"/>
    <x v="34"/>
    <n v="2025"/>
    <n v="2054"/>
    <n v="437"/>
    <n v="117"/>
    <n v="1010"/>
    <n v="1291"/>
    <x v="0"/>
    <n v="0"/>
    <n v="67.2"/>
    <d v="2014-10-02T04:11:47"/>
    <s v="General Fund"/>
    <s v="English Second Language Programs"/>
    <s v="Unused Leave"/>
    <s v="Special Programs"/>
    <s v="No Area Assigned"/>
    <s v="Grants Pass SD 7"/>
    <s v="Southern Oregon ESD"/>
    <s v="Grants Pass SD 7"/>
    <s v="Lincoln Elementary School"/>
  </r>
  <r>
    <n v="2863320"/>
    <d v="2010-07-01T00:00:00"/>
    <x v="34"/>
    <n v="2025"/>
    <n v="2054"/>
    <n v="437"/>
    <n v="122"/>
    <n v="1010"/>
    <n v="1291"/>
    <x v="0"/>
    <n v="0"/>
    <n v="216.6"/>
    <d v="2014-10-02T04:11:47"/>
    <s v="General Fund"/>
    <s v="English Second Language Programs"/>
    <s v="Substitute - Classified"/>
    <s v="Special Programs"/>
    <s v="No Area Assigned"/>
    <s v="Grants Pass SD 7"/>
    <s v="Southern Oregon ESD"/>
    <s v="Grants Pass SD 7"/>
    <s v="Lincoln Elementary School"/>
  </r>
  <r>
    <n v="2863321"/>
    <d v="2010-07-01T00:00:00"/>
    <x v="34"/>
    <n v="2025"/>
    <n v="2054"/>
    <n v="437"/>
    <n v="130"/>
    <n v="1010"/>
    <n v="1291"/>
    <x v="0"/>
    <n v="0"/>
    <n v="98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Lincoln Elementary School"/>
  </r>
  <r>
    <n v="2863322"/>
    <d v="2010-07-01T00:00:00"/>
    <x v="34"/>
    <n v="2025"/>
    <n v="2054"/>
    <n v="437"/>
    <n v="210"/>
    <n v="1010"/>
    <n v="1291"/>
    <x v="0"/>
    <n v="0"/>
    <n v="2524.29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Lincoln Elementary School"/>
  </r>
  <r>
    <n v="2861746"/>
    <d v="2010-07-01T00:00:00"/>
    <x v="33"/>
    <n v="2025"/>
    <n v="2048"/>
    <n v="421"/>
    <n v="240"/>
    <n v="1010"/>
    <n v="1291"/>
    <x v="0"/>
    <n v="280"/>
    <n v="9002.5400000000009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Hedrick Middle School"/>
  </r>
  <r>
    <n v="2861888"/>
    <d v="2010-07-01T00:00:00"/>
    <x v="33"/>
    <n v="2025"/>
    <n v="2048"/>
    <n v="422"/>
    <n v="111"/>
    <n v="1010"/>
    <n v="1291"/>
    <x v="0"/>
    <n v="280"/>
    <n v="55710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McLoughlin Middle School"/>
  </r>
  <r>
    <n v="2861889"/>
    <d v="2010-07-01T00:00:00"/>
    <x v="33"/>
    <n v="2025"/>
    <n v="2048"/>
    <n v="422"/>
    <n v="112"/>
    <n v="1010"/>
    <n v="1291"/>
    <x v="0"/>
    <n v="280"/>
    <n v="38721.519999999997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McLoughlin Middle School"/>
  </r>
  <r>
    <n v="2861890"/>
    <d v="2010-07-01T00:00:00"/>
    <x v="33"/>
    <n v="2025"/>
    <n v="2048"/>
    <n v="422"/>
    <n v="210"/>
    <n v="1010"/>
    <n v="1291"/>
    <x v="0"/>
    <n v="280"/>
    <n v="19182.689999999999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McLoughlin Middle School"/>
  </r>
  <r>
    <n v="2861891"/>
    <d v="2010-07-01T00:00:00"/>
    <x v="33"/>
    <n v="2025"/>
    <n v="2048"/>
    <n v="422"/>
    <n v="220"/>
    <n v="1010"/>
    <n v="1291"/>
    <x v="0"/>
    <n v="280"/>
    <n v="7219.9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McLoughlin Middle School"/>
  </r>
  <r>
    <n v="2861892"/>
    <d v="2010-07-01T00:00:00"/>
    <x v="33"/>
    <n v="2025"/>
    <n v="2048"/>
    <n v="422"/>
    <n v="230"/>
    <n v="1010"/>
    <n v="1291"/>
    <x v="0"/>
    <n v="280"/>
    <n v="53.3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McLoughlin Middle School"/>
  </r>
  <r>
    <n v="2861893"/>
    <d v="2010-07-01T00:00:00"/>
    <x v="33"/>
    <n v="2025"/>
    <n v="2048"/>
    <n v="422"/>
    <n v="240"/>
    <n v="1010"/>
    <n v="1291"/>
    <x v="0"/>
    <n v="280"/>
    <n v="22323.360000000001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McLoughlin Middle School"/>
  </r>
  <r>
    <n v="2862086"/>
    <d v="2010-07-01T00:00:00"/>
    <x v="33"/>
    <n v="2025"/>
    <n v="2048"/>
    <n v="423"/>
    <n v="111"/>
    <n v="1010"/>
    <n v="1291"/>
    <x v="0"/>
    <n v="280"/>
    <n v="74374.399999999994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South Medford High School"/>
  </r>
  <r>
    <n v="2862087"/>
    <d v="2010-07-01T00:00:00"/>
    <x v="33"/>
    <n v="2025"/>
    <n v="2048"/>
    <n v="423"/>
    <n v="112"/>
    <n v="1010"/>
    <n v="1291"/>
    <x v="0"/>
    <n v="280"/>
    <n v="34850.58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South Medford High School"/>
  </r>
  <r>
    <n v="2862088"/>
    <d v="2010-07-01T00:00:00"/>
    <x v="33"/>
    <n v="2025"/>
    <n v="2048"/>
    <n v="423"/>
    <n v="210"/>
    <n v="1010"/>
    <n v="1291"/>
    <x v="0"/>
    <n v="280"/>
    <n v="21800.31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South Medford High School"/>
  </r>
  <r>
    <n v="2862089"/>
    <d v="2010-07-01T00:00:00"/>
    <x v="33"/>
    <n v="2025"/>
    <n v="2048"/>
    <n v="423"/>
    <n v="220"/>
    <n v="1010"/>
    <n v="1291"/>
    <x v="0"/>
    <n v="280"/>
    <n v="8275.7199999999993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South Medford High School"/>
  </r>
  <r>
    <n v="2862090"/>
    <d v="2010-07-01T00:00:00"/>
    <x v="33"/>
    <n v="2025"/>
    <n v="2048"/>
    <n v="423"/>
    <n v="230"/>
    <n v="1010"/>
    <n v="1291"/>
    <x v="0"/>
    <n v="280"/>
    <n v="58.44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South Medford High School"/>
  </r>
  <r>
    <n v="2862091"/>
    <d v="2010-07-01T00:00:00"/>
    <x v="33"/>
    <n v="2025"/>
    <n v="2048"/>
    <n v="423"/>
    <n v="240"/>
    <n v="1010"/>
    <n v="1291"/>
    <x v="0"/>
    <n v="280"/>
    <n v="26699.25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South Medford High School"/>
  </r>
  <r>
    <n v="2862150"/>
    <d v="2010-07-01T00:00:00"/>
    <x v="33"/>
    <n v="2025"/>
    <n v="2048"/>
    <n v="423"/>
    <n v="112"/>
    <n v="1010"/>
    <n v="1291"/>
    <x v="1"/>
    <n v="280"/>
    <n v="19713.150000000001"/>
    <d v="2014-10-02T04:11:47"/>
    <s v="Special Revenue Funds"/>
    <s v="English Second Language Programs"/>
    <s v="Classified Salaries"/>
    <s v="Special Programs"/>
    <s v="English as a Second Language"/>
    <s v="Medford SD 549C"/>
    <s v="Southern Oregon ESD"/>
    <s v="Medford SD 549C"/>
    <s v="South Medford High School"/>
  </r>
  <r>
    <n v="2862151"/>
    <d v="2010-07-01T00:00:00"/>
    <x v="33"/>
    <n v="2025"/>
    <n v="2048"/>
    <n v="423"/>
    <n v="210"/>
    <n v="1010"/>
    <n v="1291"/>
    <x v="1"/>
    <n v="280"/>
    <n v="3917.07"/>
    <d v="2014-10-02T04:11:47"/>
    <s v="Special Revenue Funds"/>
    <s v="English Second Language Programs"/>
    <s v="Public Employees Retirement System"/>
    <s v="Special Programs"/>
    <s v="English as a Second Language"/>
    <s v="Medford SD 549C"/>
    <s v="Southern Oregon ESD"/>
    <s v="Medford SD 549C"/>
    <s v="South Medford High School"/>
  </r>
  <r>
    <n v="2862152"/>
    <d v="2010-07-01T00:00:00"/>
    <x v="33"/>
    <n v="2025"/>
    <n v="2048"/>
    <n v="423"/>
    <n v="220"/>
    <n v="1010"/>
    <n v="1291"/>
    <x v="1"/>
    <n v="280"/>
    <n v="1508.03"/>
    <d v="2014-10-02T04:11:47"/>
    <s v="Special Revenue Funds"/>
    <s v="English Second Language Programs"/>
    <s v="Social Security Administration"/>
    <s v="Special Programs"/>
    <s v="English as a Second Language"/>
    <s v="Medford SD 549C"/>
    <s v="Southern Oregon ESD"/>
    <s v="Medford SD 549C"/>
    <s v="South Medford High School"/>
  </r>
  <r>
    <n v="2862153"/>
    <d v="2010-07-01T00:00:00"/>
    <x v="33"/>
    <n v="2025"/>
    <n v="2048"/>
    <n v="423"/>
    <n v="230"/>
    <n v="1010"/>
    <n v="1291"/>
    <x v="1"/>
    <n v="280"/>
    <n v="15.5"/>
    <d v="2014-10-02T04:11:47"/>
    <s v="Special Revenue Funds"/>
    <s v="English Second Language Programs"/>
    <s v="Other Required Payroll Costs"/>
    <s v="Special Programs"/>
    <s v="English as a Second Language"/>
    <s v="Medford SD 549C"/>
    <s v="Southern Oregon ESD"/>
    <s v="Medford SD 549C"/>
    <s v="South Medford High School"/>
  </r>
  <r>
    <n v="2862154"/>
    <d v="2010-07-01T00:00:00"/>
    <x v="33"/>
    <n v="2025"/>
    <n v="2048"/>
    <n v="423"/>
    <n v="240"/>
    <n v="1010"/>
    <n v="1291"/>
    <x v="1"/>
    <n v="280"/>
    <n v="13266.43"/>
    <d v="2014-10-02T04:11:47"/>
    <s v="Special Revenue Funds"/>
    <s v="English Second Language Programs"/>
    <s v="Contractual Employee Benefits"/>
    <s v="Special Programs"/>
    <s v="English as a Second Language"/>
    <s v="Medford SD 549C"/>
    <s v="Southern Oregon ESD"/>
    <s v="Medford SD 549C"/>
    <s v="South Medford High School"/>
  </r>
  <r>
    <n v="2862306"/>
    <d v="2010-07-01T00:00:00"/>
    <x v="33"/>
    <n v="2025"/>
    <n v="2048"/>
    <n v="424"/>
    <n v="111"/>
    <n v="1010"/>
    <n v="1291"/>
    <x v="0"/>
    <n v="280"/>
    <n v="44001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North Medford High School"/>
  </r>
  <r>
    <n v="2858009"/>
    <d v="2010-07-01T00:00:00"/>
    <x v="32"/>
    <n v="2025"/>
    <n v="2044"/>
    <s v="NULL"/>
    <n v="240"/>
    <n v="1010"/>
    <n v="1291"/>
    <x v="0"/>
    <n v="0"/>
    <n v="5580.57"/>
    <d v="2014-10-02T04:11:47"/>
    <s v="General Fund"/>
    <s v="English Second Language Programs"/>
    <s v="Contractual Employee Benefits"/>
    <s v="Special Programs"/>
    <s v="No Area Assigned"/>
    <s v="Rogue River SD 35"/>
    <s v="Southern Oregon ESD"/>
    <s v="Rogue River SD 35"/>
    <s v="NULL"/>
  </r>
  <r>
    <n v="2864180"/>
    <d v="2010-07-01T00:00:00"/>
    <x v="34"/>
    <n v="2025"/>
    <n v="2054"/>
    <n v="442"/>
    <n v="112"/>
    <n v="1010"/>
    <n v="1291"/>
    <x v="0"/>
    <n v="0"/>
    <n v="12413.74"/>
    <d v="2014-10-02T04:11:47"/>
    <s v="General Fund"/>
    <s v="English Second Language Programs"/>
    <s v="Classified Salaries"/>
    <s v="Special Programs"/>
    <s v="No Area Assigned"/>
    <s v="Grants Pass SD 7"/>
    <s v="Southern Oregon ESD"/>
    <s v="Grants Pass SD 7"/>
    <s v="Grants Pass High School"/>
  </r>
  <r>
    <n v="2864181"/>
    <d v="2010-07-01T00:00:00"/>
    <x v="34"/>
    <n v="2025"/>
    <n v="2054"/>
    <n v="442"/>
    <n v="122"/>
    <n v="1010"/>
    <n v="1291"/>
    <x v="0"/>
    <n v="0"/>
    <n v="509.68"/>
    <d v="2014-10-02T04:11:47"/>
    <s v="General Fund"/>
    <s v="English Second Language Programs"/>
    <s v="Substitute - Classified"/>
    <s v="Special Programs"/>
    <s v="No Area Assigned"/>
    <s v="Grants Pass SD 7"/>
    <s v="Southern Oregon ESD"/>
    <s v="Grants Pass SD 7"/>
    <s v="Grants Pass High School"/>
  </r>
  <r>
    <n v="2864182"/>
    <d v="2010-07-01T00:00:00"/>
    <x v="34"/>
    <n v="2025"/>
    <n v="2054"/>
    <n v="442"/>
    <n v="130"/>
    <n v="1010"/>
    <n v="1291"/>
    <x v="0"/>
    <n v="0"/>
    <n v="159.44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Grants Pass High School"/>
  </r>
  <r>
    <n v="2864183"/>
    <d v="2010-07-01T00:00:00"/>
    <x v="34"/>
    <n v="2025"/>
    <n v="2054"/>
    <n v="442"/>
    <n v="210"/>
    <n v="1010"/>
    <n v="1291"/>
    <x v="0"/>
    <n v="0"/>
    <n v="11702.7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Grants Pass High School"/>
  </r>
  <r>
    <n v="2864184"/>
    <d v="2010-07-01T00:00:00"/>
    <x v="34"/>
    <n v="2025"/>
    <n v="2054"/>
    <n v="442"/>
    <n v="220"/>
    <n v="1010"/>
    <n v="1291"/>
    <x v="0"/>
    <n v="0"/>
    <n v="6020.56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Grants Pass High School"/>
  </r>
  <r>
    <n v="2864185"/>
    <d v="2010-07-01T00:00:00"/>
    <x v="34"/>
    <n v="2025"/>
    <n v="2054"/>
    <n v="442"/>
    <n v="230"/>
    <n v="1010"/>
    <n v="1291"/>
    <x v="0"/>
    <n v="0"/>
    <n v="35.82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Grants Pass High School"/>
  </r>
  <r>
    <n v="2864186"/>
    <d v="2010-07-01T00:00:00"/>
    <x v="34"/>
    <n v="2025"/>
    <n v="2054"/>
    <n v="442"/>
    <n v="240"/>
    <n v="1010"/>
    <n v="1291"/>
    <x v="0"/>
    <n v="0"/>
    <n v="23017.8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Grants Pass High School"/>
  </r>
  <r>
    <n v="2864618"/>
    <d v="2010-07-01T00:00:00"/>
    <x v="35"/>
    <n v="2025"/>
    <n v="2055"/>
    <s v="NULL"/>
    <n v="111"/>
    <n v="1010"/>
    <n v="1291"/>
    <x v="0"/>
    <n v="0"/>
    <n v="52743.37"/>
    <d v="2014-10-02T04:11:47"/>
    <s v="General Fund"/>
    <s v="English Second Language Programs"/>
    <s v="Licensed Salaries"/>
    <s v="Special Programs"/>
    <s v="No Area Assigned"/>
    <s v="Three Rivers/Josephine County SD"/>
    <s v="Southern Oregon ESD"/>
    <s v="Three Rivers/Josephine County SD"/>
    <s v="NULL"/>
  </r>
  <r>
    <n v="2864619"/>
    <d v="2010-07-01T00:00:00"/>
    <x v="35"/>
    <n v="2025"/>
    <n v="2055"/>
    <s v="NULL"/>
    <n v="112"/>
    <n v="1010"/>
    <n v="1291"/>
    <x v="0"/>
    <n v="0"/>
    <n v="9238.48"/>
    <d v="2014-10-02T04:11:47"/>
    <s v="General Fund"/>
    <s v="English Second Language Programs"/>
    <s v="Classified Salaries"/>
    <s v="Special Programs"/>
    <s v="No Area Assigned"/>
    <s v="Three Rivers/Josephine County SD"/>
    <s v="Southern Oregon ESD"/>
    <s v="Three Rivers/Josephine County SD"/>
    <s v="NULL"/>
  </r>
  <r>
    <n v="2864620"/>
    <d v="2010-07-01T00:00:00"/>
    <x v="35"/>
    <n v="2025"/>
    <n v="2055"/>
    <s v="NULL"/>
    <n v="121"/>
    <n v="1010"/>
    <n v="1291"/>
    <x v="0"/>
    <n v="0"/>
    <n v="917.74"/>
    <d v="2014-10-02T04:11:47"/>
    <s v="General Fund"/>
    <s v="English Second Language Programs"/>
    <s v="Substitutes – Licensed"/>
    <s v="Special Programs"/>
    <s v="No Area Assigned"/>
    <s v="Three Rivers/Josephine County SD"/>
    <s v="Southern Oregon ESD"/>
    <s v="Three Rivers/Josephine County SD"/>
    <s v="NULL"/>
  </r>
  <r>
    <n v="2864621"/>
    <d v="2010-07-01T00:00:00"/>
    <x v="35"/>
    <n v="2025"/>
    <n v="2055"/>
    <s v="NULL"/>
    <n v="122"/>
    <n v="1010"/>
    <n v="1291"/>
    <x v="0"/>
    <n v="0"/>
    <n v="164.03"/>
    <d v="2014-10-02T04:11:47"/>
    <s v="General Fund"/>
    <s v="English Second Language Programs"/>
    <s v="Substitute - Classified"/>
    <s v="Special Programs"/>
    <s v="No Area Assigned"/>
    <s v="Three Rivers/Josephine County SD"/>
    <s v="Southern Oregon ESD"/>
    <s v="Three Rivers/Josephine County SD"/>
    <s v="NULL"/>
  </r>
  <r>
    <n v="2864622"/>
    <d v="2010-07-01T00:00:00"/>
    <x v="35"/>
    <n v="2025"/>
    <n v="2055"/>
    <s v="NULL"/>
    <n v="210"/>
    <n v="1010"/>
    <n v="1291"/>
    <x v="0"/>
    <n v="0"/>
    <n v="11054.95"/>
    <d v="2014-10-02T04:11:47"/>
    <s v="General Fund"/>
    <s v="English Second Language Programs"/>
    <s v="Public Employees Retirement System"/>
    <s v="Special Programs"/>
    <s v="No Area Assigned"/>
    <s v="Three Rivers/Josephine County SD"/>
    <s v="Southern Oregon ESD"/>
    <s v="Three Rivers/Josephine County SD"/>
    <s v="NULL"/>
  </r>
  <r>
    <n v="2864623"/>
    <d v="2010-07-01T00:00:00"/>
    <x v="35"/>
    <n v="2025"/>
    <n v="2055"/>
    <s v="NULL"/>
    <n v="220"/>
    <n v="1010"/>
    <n v="1291"/>
    <x v="0"/>
    <n v="0"/>
    <n v="4260.67"/>
    <d v="2014-10-02T04:11:47"/>
    <s v="General Fund"/>
    <s v="English Second Language Programs"/>
    <s v="Social Security Administration"/>
    <s v="Special Programs"/>
    <s v="No Area Assigned"/>
    <s v="Three Rivers/Josephine County SD"/>
    <s v="Southern Oregon ESD"/>
    <s v="Three Rivers/Josephine County SD"/>
    <s v="NULL"/>
  </r>
  <r>
    <n v="2864624"/>
    <d v="2010-07-01T00:00:00"/>
    <x v="35"/>
    <n v="2025"/>
    <n v="2055"/>
    <s v="NULL"/>
    <n v="230"/>
    <n v="1010"/>
    <n v="1291"/>
    <x v="0"/>
    <n v="0"/>
    <n v="122.16"/>
    <d v="2014-10-02T04:11:47"/>
    <s v="General Fund"/>
    <s v="English Second Language Programs"/>
    <s v="Other Required Payroll Costs"/>
    <s v="Special Programs"/>
    <s v="No Area Assigned"/>
    <s v="Three Rivers/Josephine County SD"/>
    <s v="Southern Oregon ESD"/>
    <s v="Three Rivers/Josephine County SD"/>
    <s v="NULL"/>
  </r>
  <r>
    <n v="2864625"/>
    <d v="2010-07-01T00:00:00"/>
    <x v="35"/>
    <n v="2025"/>
    <n v="2055"/>
    <s v="NULL"/>
    <n v="240"/>
    <n v="1010"/>
    <n v="1291"/>
    <x v="0"/>
    <n v="0"/>
    <n v="16387.41"/>
    <d v="2014-10-02T04:11:47"/>
    <s v="General Fund"/>
    <s v="English Second Language Programs"/>
    <s v="Contractual Employee Benefits"/>
    <s v="Special Programs"/>
    <s v="No Area Assigned"/>
    <s v="Three Rivers/Josephine County SD"/>
    <s v="Southern Oregon ESD"/>
    <s v="Three Rivers/Josephine County SD"/>
    <s v="NULL"/>
  </r>
  <r>
    <n v="2864626"/>
    <d v="2010-07-01T00:00:00"/>
    <x v="35"/>
    <n v="2025"/>
    <n v="2055"/>
    <s v="NULL"/>
    <n v="330"/>
    <n v="1010"/>
    <n v="1291"/>
    <x v="0"/>
    <n v="0"/>
    <n v="36298"/>
    <d v="2014-10-02T04:11:47"/>
    <s v="General Fund"/>
    <s v="English Second Language Programs"/>
    <s v="Student Transportation Services"/>
    <s v="Special Programs"/>
    <s v="No Area Assigned"/>
    <s v="Three Rivers/Josephine County SD"/>
    <s v="Southern Oregon ESD"/>
    <s v="Three Rivers/Josephine County SD"/>
    <s v="NULL"/>
  </r>
  <r>
    <n v="2864627"/>
    <d v="2010-07-01T00:00:00"/>
    <x v="35"/>
    <n v="2025"/>
    <n v="2055"/>
    <s v="NULL"/>
    <n v="340"/>
    <n v="1010"/>
    <n v="1291"/>
    <x v="0"/>
    <n v="0"/>
    <n v="835.1"/>
    <d v="2014-10-02T04:11:47"/>
    <s v="General Fund"/>
    <s v="English Second Language Programs"/>
    <s v="Travel"/>
    <s v="Special Programs"/>
    <s v="No Area Assigned"/>
    <s v="Three Rivers/Josephine County SD"/>
    <s v="Southern Oregon ESD"/>
    <s v="Three Rivers/Josephine County SD"/>
    <s v="NULL"/>
  </r>
  <r>
    <n v="2864628"/>
    <d v="2010-07-01T00:00:00"/>
    <x v="35"/>
    <n v="2025"/>
    <n v="2055"/>
    <s v="NULL"/>
    <n v="410"/>
    <n v="1010"/>
    <n v="1291"/>
    <x v="0"/>
    <n v="0"/>
    <n v="23.96"/>
    <d v="2014-10-02T04:11:47"/>
    <s v="General Fund"/>
    <s v="English Second Language Programs"/>
    <s v="Consumable Supplies and Materials"/>
    <s v="Special Programs"/>
    <s v="No Area Assigned"/>
    <s v="Three Rivers/Josephine County SD"/>
    <s v="Southern Oregon ESD"/>
    <s v="Three Rivers/Josephine County SD"/>
    <s v="NULL"/>
  </r>
  <r>
    <n v="2864989"/>
    <d v="2010-07-01T00:00:00"/>
    <x v="35"/>
    <n v="2025"/>
    <n v="2055"/>
    <s v="NULL"/>
    <n v="111"/>
    <n v="1010"/>
    <n v="1291"/>
    <x v="1"/>
    <n v="0"/>
    <n v="1640.04"/>
    <d v="2014-10-02T04:11:47"/>
    <s v="Special Revenue Funds"/>
    <s v="English Second Language Programs"/>
    <s v="Licensed Salaries"/>
    <s v="Special Programs"/>
    <s v="No Area Assigned"/>
    <s v="Three Rivers/Josephine County SD"/>
    <s v="Southern Oregon ESD"/>
    <s v="Three Rivers/Josephine County SD"/>
    <s v="NULL"/>
  </r>
  <r>
    <n v="2863323"/>
    <d v="2010-07-01T00:00:00"/>
    <x v="34"/>
    <n v="2025"/>
    <n v="2054"/>
    <n v="437"/>
    <n v="220"/>
    <n v="1010"/>
    <n v="1291"/>
    <x v="0"/>
    <n v="0"/>
    <n v="1184.3499999999999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Lincoln Elementary School"/>
  </r>
  <r>
    <n v="2863324"/>
    <d v="2010-07-01T00:00:00"/>
    <x v="34"/>
    <n v="2025"/>
    <n v="2054"/>
    <n v="437"/>
    <n v="230"/>
    <n v="1010"/>
    <n v="1291"/>
    <x v="0"/>
    <n v="0"/>
    <n v="19.350000000000001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Lincoln Elementary School"/>
  </r>
  <r>
    <n v="2863325"/>
    <d v="2010-07-01T00:00:00"/>
    <x v="34"/>
    <n v="2025"/>
    <n v="2054"/>
    <n v="437"/>
    <n v="240"/>
    <n v="1010"/>
    <n v="1291"/>
    <x v="0"/>
    <n v="0"/>
    <n v="13403.11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Lincoln Elementary School"/>
  </r>
  <r>
    <n v="2863456"/>
    <d v="2010-07-01T00:00:00"/>
    <x v="34"/>
    <n v="2025"/>
    <n v="2054"/>
    <n v="438"/>
    <n v="112"/>
    <n v="1010"/>
    <n v="1291"/>
    <x v="0"/>
    <n v="0"/>
    <n v="12254.22"/>
    <d v="2014-10-02T04:11:47"/>
    <s v="General Fund"/>
    <s v="English Second Language Programs"/>
    <s v="Classified Salaries"/>
    <s v="Special Programs"/>
    <s v="No Area Assigned"/>
    <s v="Grants Pass SD 7"/>
    <s v="Southern Oregon ESD"/>
    <s v="Grants Pass SD 7"/>
    <s v="North Middle School"/>
  </r>
  <r>
    <n v="2863457"/>
    <d v="2010-07-01T00:00:00"/>
    <x v="34"/>
    <n v="2025"/>
    <n v="2054"/>
    <n v="438"/>
    <n v="130"/>
    <n v="1010"/>
    <n v="1291"/>
    <x v="0"/>
    <n v="0"/>
    <n v="77.88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North Middle School"/>
  </r>
  <r>
    <n v="2863458"/>
    <d v="2010-07-01T00:00:00"/>
    <x v="34"/>
    <n v="2025"/>
    <n v="2054"/>
    <n v="438"/>
    <n v="210"/>
    <n v="1010"/>
    <n v="1291"/>
    <x v="0"/>
    <n v="0"/>
    <n v="1753.6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North Middle School"/>
  </r>
  <r>
    <n v="2863459"/>
    <d v="2010-07-01T00:00:00"/>
    <x v="34"/>
    <n v="2025"/>
    <n v="2054"/>
    <n v="438"/>
    <n v="220"/>
    <n v="1010"/>
    <n v="1291"/>
    <x v="0"/>
    <n v="0"/>
    <n v="876.7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North Middle School"/>
  </r>
  <r>
    <n v="2863460"/>
    <d v="2010-07-01T00:00:00"/>
    <x v="34"/>
    <n v="2025"/>
    <n v="2054"/>
    <n v="438"/>
    <n v="230"/>
    <n v="1010"/>
    <n v="1291"/>
    <x v="0"/>
    <n v="0"/>
    <n v="11.33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North Middle School"/>
  </r>
  <r>
    <n v="2863461"/>
    <d v="2010-07-01T00:00:00"/>
    <x v="34"/>
    <n v="2025"/>
    <n v="2054"/>
    <n v="438"/>
    <n v="240"/>
    <n v="1010"/>
    <n v="1291"/>
    <x v="0"/>
    <n v="0"/>
    <n v="8645.5300000000007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North Middle School"/>
  </r>
  <r>
    <n v="2863658"/>
    <d v="2010-07-01T00:00:00"/>
    <x v="34"/>
    <n v="2025"/>
    <n v="2054"/>
    <n v="439"/>
    <n v="112"/>
    <n v="1010"/>
    <n v="1291"/>
    <x v="0"/>
    <n v="0"/>
    <n v="22271.23"/>
    <d v="2014-10-02T04:11:47"/>
    <s v="General Fund"/>
    <s v="English Second Language Programs"/>
    <s v="Classified Salaries"/>
    <s v="Special Programs"/>
    <s v="No Area Assigned"/>
    <s v="Grants Pass SD 7"/>
    <s v="Southern Oregon ESD"/>
    <s v="Grants Pass SD 7"/>
    <s v="Redwood Elementary School"/>
  </r>
  <r>
    <n v="2863659"/>
    <d v="2010-07-01T00:00:00"/>
    <x v="34"/>
    <n v="2025"/>
    <n v="2054"/>
    <n v="439"/>
    <n v="122"/>
    <n v="1010"/>
    <n v="1291"/>
    <x v="0"/>
    <n v="0"/>
    <n v="200.79"/>
    <d v="2014-10-02T04:11:47"/>
    <s v="General Fund"/>
    <s v="English Second Language Programs"/>
    <s v="Substitute - Classified"/>
    <s v="Special Programs"/>
    <s v="No Area Assigned"/>
    <s v="Grants Pass SD 7"/>
    <s v="Southern Oregon ESD"/>
    <s v="Grants Pass SD 7"/>
    <s v="Redwood Elementary School"/>
  </r>
  <r>
    <n v="2863660"/>
    <d v="2010-07-01T00:00:00"/>
    <x v="34"/>
    <n v="2025"/>
    <n v="2054"/>
    <n v="439"/>
    <n v="130"/>
    <n v="1010"/>
    <n v="1291"/>
    <x v="0"/>
    <n v="0"/>
    <n v="502.83"/>
    <d v="2014-10-02T04:11:47"/>
    <s v="General Fund"/>
    <s v="English Second Language Programs"/>
    <s v="Additional Salary"/>
    <s v="Special Programs"/>
    <s v="No Area Assigned"/>
    <s v="Grants Pass SD 7"/>
    <s v="Southern Oregon ESD"/>
    <s v="Grants Pass SD 7"/>
    <s v="Redwood Elementary School"/>
  </r>
  <r>
    <n v="2863661"/>
    <d v="2010-07-01T00:00:00"/>
    <x v="34"/>
    <n v="2025"/>
    <n v="2054"/>
    <n v="439"/>
    <n v="210"/>
    <n v="1010"/>
    <n v="1291"/>
    <x v="0"/>
    <n v="0"/>
    <n v="3286.67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Redwood Elementary School"/>
  </r>
  <r>
    <n v="2863662"/>
    <d v="2010-07-01T00:00:00"/>
    <x v="34"/>
    <n v="2025"/>
    <n v="2054"/>
    <n v="439"/>
    <n v="220"/>
    <n v="1010"/>
    <n v="1291"/>
    <x v="0"/>
    <n v="0"/>
    <n v="1549.89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Redwood Elementary School"/>
  </r>
  <r>
    <n v="2863663"/>
    <d v="2010-07-01T00:00:00"/>
    <x v="34"/>
    <n v="2025"/>
    <n v="2054"/>
    <n v="439"/>
    <n v="230"/>
    <n v="1010"/>
    <n v="1291"/>
    <x v="0"/>
    <n v="0"/>
    <n v="22.21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Redwood Elementary School"/>
  </r>
  <r>
    <n v="2863664"/>
    <d v="2010-07-01T00:00:00"/>
    <x v="34"/>
    <n v="2025"/>
    <n v="2054"/>
    <n v="439"/>
    <n v="240"/>
    <n v="1010"/>
    <n v="1291"/>
    <x v="0"/>
    <n v="0"/>
    <n v="8851.48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Redwood Elementary School"/>
  </r>
  <r>
    <n v="2863802"/>
    <d v="2010-07-01T00:00:00"/>
    <x v="34"/>
    <n v="2025"/>
    <n v="2054"/>
    <n v="440"/>
    <n v="111"/>
    <n v="1010"/>
    <n v="1291"/>
    <x v="0"/>
    <n v="0"/>
    <n v="63813.77"/>
    <d v="2014-10-02T04:11:47"/>
    <s v="General Fund"/>
    <s v="English Second Language Programs"/>
    <s v="Licensed Salaries"/>
    <s v="Special Programs"/>
    <s v="No Area Assigned"/>
    <s v="Grants Pass SD 7"/>
    <s v="Southern Oregon ESD"/>
    <s v="Grants Pass SD 7"/>
    <s v="Riverside Elementary School"/>
  </r>
  <r>
    <n v="2863803"/>
    <d v="2010-07-01T00:00:00"/>
    <x v="34"/>
    <n v="2025"/>
    <n v="2054"/>
    <n v="440"/>
    <n v="121"/>
    <n v="1010"/>
    <n v="1291"/>
    <x v="0"/>
    <n v="0"/>
    <n v="797.2"/>
    <d v="2014-10-02T04:11:47"/>
    <s v="General Fund"/>
    <s v="English Second Language Programs"/>
    <s v="Substitutes – Licensed"/>
    <s v="Special Programs"/>
    <s v="No Area Assigned"/>
    <s v="Grants Pass SD 7"/>
    <s v="Southern Oregon ESD"/>
    <s v="Grants Pass SD 7"/>
    <s v="Riverside Elementary School"/>
  </r>
  <r>
    <n v="2863804"/>
    <d v="2010-07-01T00:00:00"/>
    <x v="34"/>
    <n v="2025"/>
    <n v="2054"/>
    <n v="440"/>
    <n v="210"/>
    <n v="1010"/>
    <n v="1291"/>
    <x v="0"/>
    <n v="0"/>
    <n v="9097.8700000000008"/>
    <d v="2014-10-02T04:11:47"/>
    <s v="General Fund"/>
    <s v="English Second Language Programs"/>
    <s v="Public Employees Retirement System"/>
    <s v="Special Programs"/>
    <s v="No Area Assigned"/>
    <s v="Grants Pass SD 7"/>
    <s v="Southern Oregon ESD"/>
    <s v="Grants Pass SD 7"/>
    <s v="Riverside Elementary School"/>
  </r>
  <r>
    <n v="2863805"/>
    <d v="2010-07-01T00:00:00"/>
    <x v="34"/>
    <n v="2025"/>
    <n v="2054"/>
    <n v="440"/>
    <n v="220"/>
    <n v="1010"/>
    <n v="1291"/>
    <x v="0"/>
    <n v="0"/>
    <n v="4806.47"/>
    <d v="2014-10-02T04:11:47"/>
    <s v="General Fund"/>
    <s v="English Second Language Programs"/>
    <s v="Social Security Administration"/>
    <s v="Special Programs"/>
    <s v="No Area Assigned"/>
    <s v="Grants Pass SD 7"/>
    <s v="Southern Oregon ESD"/>
    <s v="Grants Pass SD 7"/>
    <s v="Riverside Elementary School"/>
  </r>
  <r>
    <n v="2862307"/>
    <d v="2010-07-01T00:00:00"/>
    <x v="33"/>
    <n v="2025"/>
    <n v="2048"/>
    <n v="424"/>
    <n v="112"/>
    <n v="1010"/>
    <n v="1291"/>
    <x v="0"/>
    <n v="280"/>
    <n v="33071.53"/>
    <d v="2014-10-02T04:11:47"/>
    <s v="General Fund"/>
    <s v="English Second Language Programs"/>
    <s v="Classified Salaries"/>
    <s v="Special Programs"/>
    <s v="English as a Second Language"/>
    <s v="Medford SD 549C"/>
    <s v="Southern Oregon ESD"/>
    <s v="Medford SD 549C"/>
    <s v="North Medford High School"/>
  </r>
  <r>
    <n v="2862308"/>
    <d v="2010-07-01T00:00:00"/>
    <x v="33"/>
    <n v="2025"/>
    <n v="2048"/>
    <n v="424"/>
    <n v="210"/>
    <n v="1010"/>
    <n v="1291"/>
    <x v="0"/>
    <n v="280"/>
    <n v="15345.69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North Medford High School"/>
  </r>
  <r>
    <n v="2862309"/>
    <d v="2010-07-01T00:00:00"/>
    <x v="33"/>
    <n v="2025"/>
    <n v="2048"/>
    <n v="424"/>
    <n v="220"/>
    <n v="1010"/>
    <n v="1291"/>
    <x v="0"/>
    <n v="280"/>
    <n v="5855.77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North Medford High School"/>
  </r>
  <r>
    <n v="2862310"/>
    <d v="2010-07-01T00:00:00"/>
    <x v="33"/>
    <n v="2025"/>
    <n v="2048"/>
    <n v="424"/>
    <n v="230"/>
    <n v="1010"/>
    <n v="1291"/>
    <x v="0"/>
    <n v="280"/>
    <n v="41.2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North Medford High School"/>
  </r>
  <r>
    <n v="2862311"/>
    <d v="2010-07-01T00:00:00"/>
    <x v="33"/>
    <n v="2025"/>
    <n v="2048"/>
    <n v="424"/>
    <n v="240"/>
    <n v="1010"/>
    <n v="1291"/>
    <x v="0"/>
    <n v="280"/>
    <n v="23366.9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North Medford High School"/>
  </r>
  <r>
    <n v="2862371"/>
    <d v="2010-07-01T00:00:00"/>
    <x v="33"/>
    <n v="2025"/>
    <n v="2048"/>
    <n v="424"/>
    <n v="112"/>
    <n v="1010"/>
    <n v="1291"/>
    <x v="1"/>
    <n v="280"/>
    <n v="17899.38"/>
    <d v="2014-10-02T04:11:47"/>
    <s v="Special Revenue Funds"/>
    <s v="English Second Language Programs"/>
    <s v="Classified Salaries"/>
    <s v="Special Programs"/>
    <s v="English as a Second Language"/>
    <s v="Medford SD 549C"/>
    <s v="Southern Oregon ESD"/>
    <s v="Medford SD 549C"/>
    <s v="North Medford High School"/>
  </r>
  <r>
    <n v="2862372"/>
    <d v="2010-07-01T00:00:00"/>
    <x v="33"/>
    <n v="2025"/>
    <n v="2048"/>
    <n v="424"/>
    <n v="210"/>
    <n v="1010"/>
    <n v="1291"/>
    <x v="1"/>
    <n v="280"/>
    <n v="3649.61"/>
    <d v="2014-10-02T04:11:47"/>
    <s v="Special Revenue Funds"/>
    <s v="English Second Language Programs"/>
    <s v="Public Employees Retirement System"/>
    <s v="Special Programs"/>
    <s v="English as a Second Language"/>
    <s v="Medford SD 549C"/>
    <s v="Southern Oregon ESD"/>
    <s v="Medford SD 549C"/>
    <s v="North Medford High School"/>
  </r>
  <r>
    <n v="2862373"/>
    <d v="2010-07-01T00:00:00"/>
    <x v="33"/>
    <n v="2025"/>
    <n v="2048"/>
    <n v="424"/>
    <n v="220"/>
    <n v="1010"/>
    <n v="1291"/>
    <x v="1"/>
    <n v="280"/>
    <n v="1321.25"/>
    <d v="2014-10-02T04:11:47"/>
    <s v="Special Revenue Funds"/>
    <s v="English Second Language Programs"/>
    <s v="Social Security Administration"/>
    <s v="Special Programs"/>
    <s v="English as a Second Language"/>
    <s v="Medford SD 549C"/>
    <s v="Southern Oregon ESD"/>
    <s v="Medford SD 549C"/>
    <s v="North Medford High School"/>
  </r>
  <r>
    <n v="2862374"/>
    <d v="2010-07-01T00:00:00"/>
    <x v="33"/>
    <n v="2025"/>
    <n v="2048"/>
    <n v="424"/>
    <n v="230"/>
    <n v="1010"/>
    <n v="1291"/>
    <x v="1"/>
    <n v="280"/>
    <n v="16.559999999999999"/>
    <d v="2014-10-02T04:11:47"/>
    <s v="Special Revenue Funds"/>
    <s v="English Second Language Programs"/>
    <s v="Other Required Payroll Costs"/>
    <s v="Special Programs"/>
    <s v="English as a Second Language"/>
    <s v="Medford SD 549C"/>
    <s v="Southern Oregon ESD"/>
    <s v="Medford SD 549C"/>
    <s v="North Medford High School"/>
  </r>
  <r>
    <n v="2862375"/>
    <d v="2010-07-01T00:00:00"/>
    <x v="33"/>
    <n v="2025"/>
    <n v="2048"/>
    <n v="424"/>
    <n v="240"/>
    <n v="1010"/>
    <n v="1291"/>
    <x v="1"/>
    <n v="280"/>
    <n v="13059.14"/>
    <d v="2014-10-02T04:11:47"/>
    <s v="Special Revenue Funds"/>
    <s v="English Second Language Programs"/>
    <s v="Contractual Employee Benefits"/>
    <s v="Special Programs"/>
    <s v="English as a Second Language"/>
    <s v="Medford SD 549C"/>
    <s v="Southern Oregon ESD"/>
    <s v="Medford SD 549C"/>
    <s v="North Medford High School"/>
  </r>
  <r>
    <n v="2867444"/>
    <d v="2010-07-01T00:00:00"/>
    <x v="36"/>
    <n v="2025"/>
    <n v="2056"/>
    <s v="NULL"/>
    <n v="410"/>
    <n v="1010"/>
    <n v="1291"/>
    <x v="1"/>
    <n v="290"/>
    <n v="569.70000000000005"/>
    <d v="2014-10-02T04:11:47"/>
    <s v="Special Revenue Funds"/>
    <s v="English Second Language Programs"/>
    <s v="Consumable Supplies and Materials"/>
    <s v="Special Programs"/>
    <s v="Other Programs"/>
    <s v="KLAMATH FALLS CITY SCHOOLS"/>
    <s v="Southern Oregon ESD"/>
    <s v="KLAMATH FALLS CITY SCHOOLS"/>
    <s v="NULL"/>
  </r>
  <r>
    <n v="2867723"/>
    <d v="2010-07-01T00:00:00"/>
    <x v="36"/>
    <n v="2025"/>
    <n v="2056"/>
    <n v="461"/>
    <n v="111"/>
    <n v="1010"/>
    <n v="1291"/>
    <x v="0"/>
    <n v="0"/>
    <n v="37542.050000000003"/>
    <d v="2014-10-02T04:11:47"/>
    <s v="General Fund"/>
    <s v="English Second Language Programs"/>
    <s v="Licensed Salaries"/>
    <s v="Special Programs"/>
    <s v="No Area Assigned"/>
    <s v="KLAMATH FALLS CITY SCHOOLS"/>
    <s v="Southern Oregon ESD"/>
    <s v="KLAMATH FALLS CITY SCHOOLS"/>
    <s v="Mills Elementary School"/>
  </r>
  <r>
    <n v="2867724"/>
    <d v="2010-07-01T00:00:00"/>
    <x v="36"/>
    <n v="2025"/>
    <n v="2056"/>
    <n v="461"/>
    <n v="112"/>
    <n v="1010"/>
    <n v="1291"/>
    <x v="0"/>
    <n v="0"/>
    <n v="29776.55"/>
    <d v="2014-10-02T04:11:47"/>
    <s v="General Fund"/>
    <s v="English Second Language Programs"/>
    <s v="Classified Salaries"/>
    <s v="Special Programs"/>
    <s v="No Area Assigned"/>
    <s v="KLAMATH FALLS CITY SCHOOLS"/>
    <s v="Southern Oregon ESD"/>
    <s v="KLAMATH FALLS CITY SCHOOLS"/>
    <s v="Mills Elementary School"/>
  </r>
  <r>
    <n v="2867725"/>
    <d v="2010-07-01T00:00:00"/>
    <x v="36"/>
    <n v="2025"/>
    <n v="2056"/>
    <n v="461"/>
    <n v="121"/>
    <n v="1010"/>
    <n v="1291"/>
    <x v="0"/>
    <n v="0"/>
    <n v="1275.52"/>
    <d v="2014-10-02T04:11:47"/>
    <s v="General Fund"/>
    <s v="English Second Language Programs"/>
    <s v="Substitutes – Licensed"/>
    <s v="Special Programs"/>
    <s v="No Area Assigned"/>
    <s v="KLAMATH FALLS CITY SCHOOLS"/>
    <s v="Southern Oregon ESD"/>
    <s v="KLAMATH FALLS CITY SCHOOLS"/>
    <s v="Mills Elementary School"/>
  </r>
  <r>
    <n v="2867726"/>
    <d v="2010-07-01T00:00:00"/>
    <x v="36"/>
    <n v="2025"/>
    <n v="2056"/>
    <n v="461"/>
    <n v="210"/>
    <n v="1010"/>
    <n v="1291"/>
    <x v="0"/>
    <n v="0"/>
    <n v="14091.18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Mills Elementary School"/>
  </r>
  <r>
    <n v="2867727"/>
    <d v="2010-07-01T00:00:00"/>
    <x v="36"/>
    <n v="2025"/>
    <n v="2056"/>
    <n v="461"/>
    <n v="220"/>
    <n v="1010"/>
    <n v="1291"/>
    <x v="0"/>
    <n v="0"/>
    <n v="4969.07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Mills Elementary School"/>
  </r>
  <r>
    <n v="2867728"/>
    <d v="2010-07-01T00:00:00"/>
    <x v="36"/>
    <n v="2025"/>
    <n v="2056"/>
    <n v="461"/>
    <n v="230"/>
    <n v="1010"/>
    <n v="1291"/>
    <x v="0"/>
    <n v="0"/>
    <n v="394.25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Mills Elementary School"/>
  </r>
  <r>
    <n v="2867729"/>
    <d v="2010-07-01T00:00:00"/>
    <x v="36"/>
    <n v="2025"/>
    <n v="2056"/>
    <n v="461"/>
    <n v="240"/>
    <n v="1010"/>
    <n v="1291"/>
    <x v="0"/>
    <n v="0"/>
    <n v="20378.66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Mills Elementary School"/>
  </r>
  <r>
    <n v="2867991"/>
    <d v="2010-07-01T00:00:00"/>
    <x v="36"/>
    <n v="2025"/>
    <n v="2056"/>
    <n v="463"/>
    <n v="111"/>
    <n v="1010"/>
    <n v="1291"/>
    <x v="0"/>
    <n v="0"/>
    <n v="18796.98"/>
    <d v="2014-10-02T04:11:47"/>
    <s v="General Fund"/>
    <s v="English Second Language Programs"/>
    <s v="Licensed Salaries"/>
    <s v="Special Programs"/>
    <s v="No Area Assigned"/>
    <s v="KLAMATH FALLS CITY SCHOOLS"/>
    <s v="Southern Oregon ESD"/>
    <s v="KLAMATH FALLS CITY SCHOOLS"/>
    <s v="Ponderosa Junior High School"/>
  </r>
  <r>
    <n v="2863806"/>
    <d v="2010-07-01T00:00:00"/>
    <x v="34"/>
    <n v="2025"/>
    <n v="2054"/>
    <n v="440"/>
    <n v="230"/>
    <n v="1010"/>
    <n v="1291"/>
    <x v="0"/>
    <n v="0"/>
    <n v="20.75"/>
    <d v="2014-10-02T04:11:47"/>
    <s v="General Fund"/>
    <s v="English Second Language Programs"/>
    <s v="Other Required Payroll Costs"/>
    <s v="Special Programs"/>
    <s v="No Area Assigned"/>
    <s v="Grants Pass SD 7"/>
    <s v="Southern Oregon ESD"/>
    <s v="Grants Pass SD 7"/>
    <s v="Riverside Elementary School"/>
  </r>
  <r>
    <n v="2863807"/>
    <d v="2010-07-01T00:00:00"/>
    <x v="34"/>
    <n v="2025"/>
    <n v="2054"/>
    <n v="440"/>
    <n v="240"/>
    <n v="1010"/>
    <n v="1291"/>
    <x v="0"/>
    <n v="0"/>
    <n v="13320.17"/>
    <d v="2014-10-02T04:11:47"/>
    <s v="General Fund"/>
    <s v="English Second Language Programs"/>
    <s v="Contractual Employee Benefits"/>
    <s v="Special Programs"/>
    <s v="No Area Assigned"/>
    <s v="Grants Pass SD 7"/>
    <s v="Southern Oregon ESD"/>
    <s v="Grants Pass SD 7"/>
    <s v="Riverside Elementary School"/>
  </r>
  <r>
    <n v="2864179"/>
    <d v="2010-07-01T00:00:00"/>
    <x v="34"/>
    <n v="2025"/>
    <n v="2054"/>
    <n v="442"/>
    <n v="111"/>
    <n v="1010"/>
    <n v="1291"/>
    <x v="0"/>
    <n v="0"/>
    <n v="69269.89"/>
    <d v="2014-10-02T04:11:47"/>
    <s v="General Fund"/>
    <s v="English Second Language Programs"/>
    <s v="Licensed Salaries"/>
    <s v="Special Programs"/>
    <s v="No Area Assigned"/>
    <s v="Grants Pass SD 7"/>
    <s v="Southern Oregon ESD"/>
    <s v="Grants Pass SD 7"/>
    <s v="Grants Pass High School"/>
  </r>
  <r>
    <n v="2869148"/>
    <d v="2010-07-01T00:00:00"/>
    <x v="37"/>
    <n v="2025"/>
    <n v="2057"/>
    <n v="467"/>
    <n v="111"/>
    <n v="1010"/>
    <n v="1291"/>
    <x v="0"/>
    <n v="0"/>
    <n v="16991.82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Bonanza Elementary School"/>
  </r>
  <r>
    <n v="2869149"/>
    <d v="2010-07-01T00:00:00"/>
    <x v="37"/>
    <n v="2025"/>
    <n v="2057"/>
    <n v="467"/>
    <n v="121"/>
    <n v="1010"/>
    <n v="1291"/>
    <x v="0"/>
    <n v="0"/>
    <n v="159.44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Bonanza Elementary School"/>
  </r>
  <r>
    <n v="2869150"/>
    <d v="2010-07-01T00:00:00"/>
    <x v="37"/>
    <n v="2025"/>
    <n v="2057"/>
    <n v="467"/>
    <n v="210"/>
    <n v="1010"/>
    <n v="1291"/>
    <x v="0"/>
    <n v="0"/>
    <n v="3557.18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Bonanza Elementary School"/>
  </r>
  <r>
    <n v="2869151"/>
    <d v="2010-07-01T00:00:00"/>
    <x v="37"/>
    <n v="2025"/>
    <n v="2057"/>
    <n v="467"/>
    <n v="220"/>
    <n v="1010"/>
    <n v="1291"/>
    <x v="0"/>
    <n v="0"/>
    <n v="1130.3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Bonanza Elementary School"/>
  </r>
  <r>
    <n v="2869152"/>
    <d v="2010-07-01T00:00:00"/>
    <x v="37"/>
    <n v="2025"/>
    <n v="2057"/>
    <n v="467"/>
    <n v="230"/>
    <n v="1010"/>
    <n v="1291"/>
    <x v="0"/>
    <n v="0"/>
    <n v="169.71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Bonanza Elementary School"/>
  </r>
  <r>
    <n v="2869153"/>
    <d v="2010-07-01T00:00:00"/>
    <x v="37"/>
    <n v="2025"/>
    <n v="2057"/>
    <n v="467"/>
    <n v="240"/>
    <n v="1010"/>
    <n v="1291"/>
    <x v="0"/>
    <n v="0"/>
    <n v="8193.16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Bonanza Elementary School"/>
  </r>
  <r>
    <n v="2869587"/>
    <d v="2010-07-01T00:00:00"/>
    <x v="37"/>
    <n v="2025"/>
    <n v="2057"/>
    <n v="473"/>
    <n v="112"/>
    <n v="1010"/>
    <n v="1291"/>
    <x v="0"/>
    <n v="0"/>
    <n v="11145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Henley Elementary School"/>
  </r>
  <r>
    <n v="2869588"/>
    <d v="2010-07-01T00:00:00"/>
    <x v="37"/>
    <n v="2025"/>
    <n v="2057"/>
    <n v="473"/>
    <n v="130"/>
    <n v="1010"/>
    <n v="1291"/>
    <x v="0"/>
    <n v="0"/>
    <n v="23.22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Henley Elementary School"/>
  </r>
  <r>
    <n v="2869589"/>
    <d v="2010-07-01T00:00:00"/>
    <x v="37"/>
    <n v="2025"/>
    <n v="2057"/>
    <n v="473"/>
    <n v="210"/>
    <n v="1010"/>
    <n v="1291"/>
    <x v="0"/>
    <n v="0"/>
    <n v="2316.31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Henley Elementary School"/>
  </r>
  <r>
    <n v="2869590"/>
    <d v="2010-07-01T00:00:00"/>
    <x v="37"/>
    <n v="2025"/>
    <n v="2057"/>
    <n v="473"/>
    <n v="220"/>
    <n v="1010"/>
    <n v="1291"/>
    <x v="0"/>
    <n v="0"/>
    <n v="721.99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Henley Elementary School"/>
  </r>
  <r>
    <n v="2869591"/>
    <d v="2010-07-01T00:00:00"/>
    <x v="37"/>
    <n v="2025"/>
    <n v="2057"/>
    <n v="473"/>
    <n v="230"/>
    <n v="1010"/>
    <n v="1291"/>
    <x v="0"/>
    <n v="0"/>
    <n v="113.08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Henley Elementary School"/>
  </r>
  <r>
    <n v="2869592"/>
    <d v="2010-07-01T00:00:00"/>
    <x v="37"/>
    <n v="2025"/>
    <n v="2057"/>
    <n v="473"/>
    <n v="240"/>
    <n v="1010"/>
    <n v="1291"/>
    <x v="0"/>
    <n v="0"/>
    <n v="4444.68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Henley Elementary School"/>
  </r>
  <r>
    <n v="2869836"/>
    <d v="2010-07-01T00:00:00"/>
    <x v="37"/>
    <n v="2025"/>
    <n v="2057"/>
    <n v="475"/>
    <n v="111"/>
    <n v="1010"/>
    <n v="1291"/>
    <x v="0"/>
    <n v="0"/>
    <n v="19719.64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Malin Elementary School"/>
  </r>
  <r>
    <n v="2869837"/>
    <d v="2010-07-01T00:00:00"/>
    <x v="37"/>
    <n v="2025"/>
    <n v="2057"/>
    <n v="475"/>
    <n v="112"/>
    <n v="1010"/>
    <n v="1291"/>
    <x v="0"/>
    <n v="0"/>
    <n v="10270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Malin Elementary School"/>
  </r>
  <r>
    <n v="2869838"/>
    <d v="2010-07-01T00:00:00"/>
    <x v="37"/>
    <n v="2025"/>
    <n v="2057"/>
    <n v="475"/>
    <n v="121"/>
    <n v="1010"/>
    <n v="1291"/>
    <x v="0"/>
    <n v="0"/>
    <n v="797.2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Malin Elementary School"/>
  </r>
  <r>
    <n v="2869839"/>
    <d v="2010-07-01T00:00:00"/>
    <x v="37"/>
    <n v="2025"/>
    <n v="2057"/>
    <n v="475"/>
    <n v="210"/>
    <n v="1010"/>
    <n v="1291"/>
    <x v="0"/>
    <n v="0"/>
    <n v="6096.98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Malin Elementary School"/>
  </r>
  <r>
    <n v="2869840"/>
    <d v="2010-07-01T00:00:00"/>
    <x v="37"/>
    <n v="2025"/>
    <n v="2057"/>
    <n v="475"/>
    <n v="220"/>
    <n v="1010"/>
    <n v="1291"/>
    <x v="0"/>
    <n v="0"/>
    <n v="2056.62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Malin Elementary School"/>
  </r>
  <r>
    <n v="2867992"/>
    <d v="2010-07-01T00:00:00"/>
    <x v="36"/>
    <n v="2025"/>
    <n v="2056"/>
    <n v="463"/>
    <n v="121"/>
    <n v="1010"/>
    <n v="1291"/>
    <x v="0"/>
    <n v="0"/>
    <n v="876.92"/>
    <d v="2014-10-02T04:11:47"/>
    <s v="General Fund"/>
    <s v="English Second Language Programs"/>
    <s v="Substitutes – Licensed"/>
    <s v="Special Programs"/>
    <s v="No Area Assigned"/>
    <s v="KLAMATH FALLS CITY SCHOOLS"/>
    <s v="Southern Oregon ESD"/>
    <s v="KLAMATH FALLS CITY SCHOOLS"/>
    <s v="Ponderosa Junior High School"/>
  </r>
  <r>
    <n v="2867993"/>
    <d v="2010-07-01T00:00:00"/>
    <x v="36"/>
    <n v="2025"/>
    <n v="2056"/>
    <n v="463"/>
    <n v="130"/>
    <n v="1010"/>
    <n v="1291"/>
    <x v="0"/>
    <n v="0"/>
    <n v="711.2"/>
    <d v="2014-10-02T04:11:47"/>
    <s v="General Fund"/>
    <s v="English Second Language Programs"/>
    <s v="Additional Salary"/>
    <s v="Special Programs"/>
    <s v="No Area Assigned"/>
    <s v="KLAMATH FALLS CITY SCHOOLS"/>
    <s v="Southern Oregon ESD"/>
    <s v="KLAMATH FALLS CITY SCHOOLS"/>
    <s v="Ponderosa Junior High School"/>
  </r>
  <r>
    <n v="2867994"/>
    <d v="2010-07-01T00:00:00"/>
    <x v="36"/>
    <n v="2025"/>
    <n v="2056"/>
    <n v="463"/>
    <n v="210"/>
    <n v="1010"/>
    <n v="1291"/>
    <x v="0"/>
    <n v="0"/>
    <n v="3713.65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Ponderosa Junior High School"/>
  </r>
  <r>
    <n v="2867995"/>
    <d v="2010-07-01T00:00:00"/>
    <x v="36"/>
    <n v="2025"/>
    <n v="2056"/>
    <n v="463"/>
    <n v="220"/>
    <n v="1010"/>
    <n v="1291"/>
    <x v="0"/>
    <n v="0"/>
    <n v="1069.5999999999999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Ponderosa Junior High School"/>
  </r>
  <r>
    <n v="2867996"/>
    <d v="2010-07-01T00:00:00"/>
    <x v="36"/>
    <n v="2025"/>
    <n v="2056"/>
    <n v="463"/>
    <n v="230"/>
    <n v="1010"/>
    <n v="1291"/>
    <x v="0"/>
    <n v="0"/>
    <n v="1185.73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Ponderosa Junior High School"/>
  </r>
  <r>
    <n v="2867997"/>
    <d v="2010-07-01T00:00:00"/>
    <x v="36"/>
    <n v="2025"/>
    <n v="2056"/>
    <n v="463"/>
    <n v="240"/>
    <n v="1010"/>
    <n v="1291"/>
    <x v="0"/>
    <n v="0"/>
    <n v="6585.08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Ponderosa Junior High School"/>
  </r>
  <r>
    <n v="2868268"/>
    <d v="2010-07-01T00:00:00"/>
    <x v="36"/>
    <n v="2025"/>
    <n v="2056"/>
    <n v="487"/>
    <n v="111"/>
    <n v="1010"/>
    <n v="1291"/>
    <x v="0"/>
    <n v="0"/>
    <n v="22782.52"/>
    <d v="2014-10-02T04:11:47"/>
    <s v="General Fund"/>
    <s v="English Second Language Programs"/>
    <s v="Licensed Salaries"/>
    <s v="Special Programs"/>
    <s v="No Area Assigned"/>
    <s v="KLAMATH FALLS CITY SCHOOLS"/>
    <s v="Southern Oregon ESD"/>
    <s v="KLAMATH FALLS CITY SCHOOLS"/>
    <s v="Klamath Union High School"/>
  </r>
  <r>
    <n v="2868269"/>
    <d v="2010-07-01T00:00:00"/>
    <x v="36"/>
    <n v="2025"/>
    <n v="2056"/>
    <n v="487"/>
    <n v="210"/>
    <n v="1010"/>
    <n v="1291"/>
    <x v="0"/>
    <n v="0"/>
    <n v="4725.24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Klamath Union High School"/>
  </r>
  <r>
    <n v="2868270"/>
    <d v="2010-07-01T00:00:00"/>
    <x v="36"/>
    <n v="2025"/>
    <n v="2056"/>
    <n v="487"/>
    <n v="220"/>
    <n v="1010"/>
    <n v="1291"/>
    <x v="0"/>
    <n v="0"/>
    <n v="1666.07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Klamath Union High School"/>
  </r>
  <r>
    <n v="2868271"/>
    <d v="2010-07-01T00:00:00"/>
    <x v="36"/>
    <n v="2025"/>
    <n v="2056"/>
    <n v="487"/>
    <n v="230"/>
    <n v="1010"/>
    <n v="1291"/>
    <x v="0"/>
    <n v="0"/>
    <n v="118.02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Klamath Union High School"/>
  </r>
  <r>
    <n v="2868272"/>
    <d v="2010-07-01T00:00:00"/>
    <x v="36"/>
    <n v="2025"/>
    <n v="2056"/>
    <n v="487"/>
    <n v="240"/>
    <n v="1010"/>
    <n v="1291"/>
    <x v="0"/>
    <n v="0"/>
    <n v="8494.68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Klamath Union High School"/>
  </r>
  <r>
    <n v="2868601"/>
    <d v="2010-07-01T00:00:00"/>
    <x v="37"/>
    <n v="2025"/>
    <n v="2057"/>
    <s v="NULL"/>
    <n v="111"/>
    <n v="1010"/>
    <n v="1291"/>
    <x v="0"/>
    <n v="0"/>
    <n v="20496.240000000002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NULL"/>
  </r>
  <r>
    <n v="2868602"/>
    <d v="2010-07-01T00:00:00"/>
    <x v="37"/>
    <n v="2025"/>
    <n v="2057"/>
    <s v="NULL"/>
    <n v="121"/>
    <n v="1010"/>
    <n v="1291"/>
    <x v="0"/>
    <n v="0"/>
    <n v="79.72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NULL"/>
  </r>
  <r>
    <n v="2868603"/>
    <d v="2010-07-01T00:00:00"/>
    <x v="37"/>
    <n v="2025"/>
    <n v="2057"/>
    <s v="NULL"/>
    <n v="210"/>
    <n v="1010"/>
    <n v="1291"/>
    <x v="0"/>
    <n v="0"/>
    <n v="4250.88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NULL"/>
  </r>
  <r>
    <n v="2868604"/>
    <d v="2010-07-01T00:00:00"/>
    <x v="37"/>
    <n v="2025"/>
    <n v="2057"/>
    <s v="NULL"/>
    <n v="220"/>
    <n v="1010"/>
    <n v="1291"/>
    <x v="0"/>
    <n v="0"/>
    <n v="1275.58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NULL"/>
  </r>
  <r>
    <n v="2868605"/>
    <d v="2010-07-01T00:00:00"/>
    <x v="37"/>
    <n v="2025"/>
    <n v="2057"/>
    <s v="NULL"/>
    <n v="230"/>
    <n v="1010"/>
    <n v="1291"/>
    <x v="0"/>
    <n v="0"/>
    <n v="199.47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NULL"/>
  </r>
  <r>
    <n v="2868606"/>
    <d v="2010-07-01T00:00:00"/>
    <x v="37"/>
    <n v="2025"/>
    <n v="2057"/>
    <s v="NULL"/>
    <n v="240"/>
    <n v="1010"/>
    <n v="1291"/>
    <x v="0"/>
    <n v="0"/>
    <n v="5096.8900000000003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NULL"/>
  </r>
  <r>
    <n v="2868607"/>
    <d v="2010-07-01T00:00:00"/>
    <x v="37"/>
    <n v="2025"/>
    <n v="2057"/>
    <s v="NULL"/>
    <n v="340"/>
    <n v="1010"/>
    <n v="1291"/>
    <x v="0"/>
    <n v="0"/>
    <n v="1433.87"/>
    <d v="2014-10-02T04:11:47"/>
    <s v="General Fund"/>
    <s v="English Second Language Programs"/>
    <s v="Travel"/>
    <s v="Special Programs"/>
    <s v="No Area Assigned"/>
    <s v="Klamath County SD"/>
    <s v="Southern Oregon ESD"/>
    <s v="Klamath County SD"/>
    <s v="NULL"/>
  </r>
  <r>
    <n v="2868608"/>
    <d v="2010-07-01T00:00:00"/>
    <x v="37"/>
    <n v="2025"/>
    <n v="2057"/>
    <s v="NULL"/>
    <n v="390"/>
    <n v="1010"/>
    <n v="1291"/>
    <x v="0"/>
    <n v="0"/>
    <n v="1262.3"/>
    <d v="2014-10-02T04:11:47"/>
    <s v="General Fund"/>
    <s v="English Second Language Programs"/>
    <s v="Other General Professional and Technological Services"/>
    <s v="Special Programs"/>
    <s v="No Area Assigned"/>
    <s v="Klamath County SD"/>
    <s v="Southern Oregon ESD"/>
    <s v="Klamath County SD"/>
    <s v="NULL"/>
  </r>
  <r>
    <n v="2868609"/>
    <d v="2010-07-01T00:00:00"/>
    <x v="37"/>
    <n v="2025"/>
    <n v="2057"/>
    <s v="NULL"/>
    <n v="410"/>
    <n v="1010"/>
    <n v="1291"/>
    <x v="0"/>
    <n v="0"/>
    <n v="4911.46"/>
    <d v="2014-10-02T04:11:47"/>
    <s v="General Fund"/>
    <s v="English Second Language Programs"/>
    <s v="Consumable Supplies and Materials"/>
    <s v="Special Programs"/>
    <s v="No Area Assigned"/>
    <s v="Klamath County SD"/>
    <s v="Southern Oregon ESD"/>
    <s v="Klamath County SD"/>
    <s v="NULL"/>
  </r>
  <r>
    <n v="2869841"/>
    <d v="2010-07-01T00:00:00"/>
    <x v="37"/>
    <n v="2025"/>
    <n v="2057"/>
    <n v="475"/>
    <n v="230"/>
    <n v="1010"/>
    <n v="1291"/>
    <x v="0"/>
    <n v="0"/>
    <n v="309.06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Malin Elementary School"/>
  </r>
  <r>
    <n v="2869842"/>
    <d v="2010-07-01T00:00:00"/>
    <x v="37"/>
    <n v="2025"/>
    <n v="2057"/>
    <n v="475"/>
    <n v="240"/>
    <n v="1010"/>
    <n v="1291"/>
    <x v="0"/>
    <n v="0"/>
    <n v="10780.06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Malin Elementary School"/>
  </r>
  <r>
    <n v="2869949"/>
    <d v="2010-07-01T00:00:00"/>
    <x v="37"/>
    <n v="2025"/>
    <n v="2057"/>
    <n v="476"/>
    <n v="111"/>
    <n v="1010"/>
    <n v="1291"/>
    <x v="0"/>
    <n v="0"/>
    <n v="19719.759999999998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Merrill Elementary School"/>
  </r>
  <r>
    <n v="2869950"/>
    <d v="2010-07-01T00:00:00"/>
    <x v="37"/>
    <n v="2025"/>
    <n v="2057"/>
    <n v="476"/>
    <n v="112"/>
    <n v="1010"/>
    <n v="1291"/>
    <x v="0"/>
    <n v="0"/>
    <n v="11458.4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Merrill Elementary School"/>
  </r>
  <r>
    <n v="2869951"/>
    <d v="2010-07-01T00:00:00"/>
    <x v="37"/>
    <n v="2025"/>
    <n v="2057"/>
    <n v="476"/>
    <n v="121"/>
    <n v="1010"/>
    <n v="1291"/>
    <x v="0"/>
    <n v="0"/>
    <n v="956.64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Merrill Elementary School"/>
  </r>
  <r>
    <n v="2869952"/>
    <d v="2010-07-01T00:00:00"/>
    <x v="37"/>
    <n v="2025"/>
    <n v="2057"/>
    <n v="476"/>
    <n v="210"/>
    <n v="1010"/>
    <n v="1291"/>
    <x v="0"/>
    <n v="0"/>
    <n v="6304.27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Merrill Elementary School"/>
  </r>
  <r>
    <n v="2869953"/>
    <d v="2010-07-01T00:00:00"/>
    <x v="37"/>
    <n v="2025"/>
    <n v="2057"/>
    <n v="476"/>
    <n v="220"/>
    <n v="1010"/>
    <n v="1291"/>
    <x v="0"/>
    <n v="0"/>
    <n v="2387.88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Merrill Elementary School"/>
  </r>
  <r>
    <n v="2869954"/>
    <d v="2010-07-01T00:00:00"/>
    <x v="37"/>
    <n v="2025"/>
    <n v="2057"/>
    <n v="476"/>
    <n v="230"/>
    <n v="1010"/>
    <n v="1291"/>
    <x v="0"/>
    <n v="0"/>
    <n v="330.3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Merrill Elementary School"/>
  </r>
  <r>
    <n v="2869955"/>
    <d v="2010-07-01T00:00:00"/>
    <x v="37"/>
    <n v="2025"/>
    <n v="2057"/>
    <n v="476"/>
    <n v="240"/>
    <n v="1010"/>
    <n v="1291"/>
    <x v="0"/>
    <n v="0"/>
    <n v="5093.71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Merrill Elementary School"/>
  </r>
  <r>
    <n v="2869956"/>
    <d v="2010-07-01T00:00:00"/>
    <x v="37"/>
    <n v="2025"/>
    <n v="2057"/>
    <n v="476"/>
    <n v="340"/>
    <n v="1010"/>
    <n v="1291"/>
    <x v="0"/>
    <n v="0"/>
    <n v="10"/>
    <d v="2014-10-02T04:11:47"/>
    <s v="General Fund"/>
    <s v="English Second Language Programs"/>
    <s v="Travel"/>
    <s v="Special Programs"/>
    <s v="No Area Assigned"/>
    <s v="Klamath County SD"/>
    <s v="Southern Oregon ESD"/>
    <s v="Klamath County SD"/>
    <s v="Merrill Elementary School"/>
  </r>
  <r>
    <n v="2870065"/>
    <d v="2010-07-01T00:00:00"/>
    <x v="37"/>
    <n v="2025"/>
    <n v="2057"/>
    <n v="477"/>
    <n v="111"/>
    <n v="1010"/>
    <n v="1291"/>
    <x v="0"/>
    <n v="0"/>
    <n v="19731.490000000002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Peterson Elementary School"/>
  </r>
  <r>
    <n v="2870066"/>
    <d v="2010-07-01T00:00:00"/>
    <x v="37"/>
    <n v="2025"/>
    <n v="2057"/>
    <n v="477"/>
    <n v="112"/>
    <n v="1010"/>
    <n v="1291"/>
    <x v="0"/>
    <n v="0"/>
    <n v="6673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Peterson Elementary School"/>
  </r>
  <r>
    <n v="2870067"/>
    <d v="2010-07-01T00:00:00"/>
    <x v="37"/>
    <n v="2025"/>
    <n v="2057"/>
    <n v="477"/>
    <n v="121"/>
    <n v="1010"/>
    <n v="1291"/>
    <x v="0"/>
    <n v="0"/>
    <n v="1913.28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Peterson Elementary School"/>
  </r>
  <r>
    <n v="2870068"/>
    <d v="2010-07-01T00:00:00"/>
    <x v="37"/>
    <n v="2025"/>
    <n v="2057"/>
    <n v="477"/>
    <n v="130"/>
    <n v="1010"/>
    <n v="1291"/>
    <x v="0"/>
    <n v="0"/>
    <n v="49.65"/>
    <d v="2014-10-02T04:11:47"/>
    <s v="General Fund"/>
    <s v="English Second Language Programs"/>
    <s v="Additional Salary"/>
    <s v="Special Programs"/>
    <s v="No Area Assigned"/>
    <s v="Klamath County SD"/>
    <s v="Southern Oregon ESD"/>
    <s v="Klamath County SD"/>
    <s v="Peterson Elementary School"/>
  </r>
  <r>
    <n v="2870069"/>
    <d v="2010-07-01T00:00:00"/>
    <x v="37"/>
    <n v="2025"/>
    <n v="2057"/>
    <n v="477"/>
    <n v="210"/>
    <n v="1010"/>
    <n v="1291"/>
    <x v="0"/>
    <n v="0"/>
    <n v="5415.16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Peterson Elementary School"/>
  </r>
  <r>
    <n v="2870070"/>
    <d v="2010-07-01T00:00:00"/>
    <x v="37"/>
    <n v="2025"/>
    <n v="2057"/>
    <n v="477"/>
    <n v="220"/>
    <n v="1010"/>
    <n v="1291"/>
    <x v="0"/>
    <n v="0"/>
    <n v="2110.87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Peterson Elementary School"/>
  </r>
  <r>
    <n v="2870071"/>
    <d v="2010-07-01T00:00:00"/>
    <x v="37"/>
    <n v="2025"/>
    <n v="2057"/>
    <n v="477"/>
    <n v="230"/>
    <n v="1010"/>
    <n v="1291"/>
    <x v="0"/>
    <n v="0"/>
    <n v="289.52999999999997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Peterson Elementary School"/>
  </r>
  <r>
    <n v="2870072"/>
    <d v="2010-07-01T00:00:00"/>
    <x v="37"/>
    <n v="2025"/>
    <n v="2057"/>
    <n v="477"/>
    <n v="240"/>
    <n v="1010"/>
    <n v="1291"/>
    <x v="0"/>
    <n v="0"/>
    <n v="3723.56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Peterson Elementary School"/>
  </r>
  <r>
    <n v="2870188"/>
    <d v="2010-07-01T00:00:00"/>
    <x v="37"/>
    <n v="2025"/>
    <n v="2057"/>
    <n v="478"/>
    <n v="111"/>
    <n v="1010"/>
    <n v="1291"/>
    <x v="0"/>
    <n v="0"/>
    <n v="60061.33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Shasta Elementary School"/>
  </r>
  <r>
    <n v="2870189"/>
    <d v="2010-07-01T00:00:00"/>
    <x v="37"/>
    <n v="2025"/>
    <n v="2057"/>
    <n v="478"/>
    <n v="112"/>
    <n v="1010"/>
    <n v="1291"/>
    <x v="0"/>
    <n v="0"/>
    <n v="11268.03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Shasta Elementary School"/>
  </r>
  <r>
    <n v="2864990"/>
    <d v="2010-07-01T00:00:00"/>
    <x v="35"/>
    <n v="2025"/>
    <n v="2055"/>
    <s v="NULL"/>
    <n v="121"/>
    <n v="1010"/>
    <n v="1291"/>
    <x v="1"/>
    <n v="0"/>
    <n v="1275.6199999999999"/>
    <d v="2014-10-02T04:11:47"/>
    <s v="Special Revenue Funds"/>
    <s v="English Second Language Programs"/>
    <s v="Substitutes – Licensed"/>
    <s v="Special Programs"/>
    <s v="No Area Assigned"/>
    <s v="Three Rivers/Josephine County SD"/>
    <s v="Southern Oregon ESD"/>
    <s v="Three Rivers/Josephine County SD"/>
    <s v="NULL"/>
  </r>
  <r>
    <n v="2864991"/>
    <d v="2010-07-01T00:00:00"/>
    <x v="35"/>
    <n v="2025"/>
    <n v="2055"/>
    <s v="NULL"/>
    <n v="210"/>
    <n v="1010"/>
    <n v="1291"/>
    <x v="1"/>
    <n v="0"/>
    <n v="292.98"/>
    <d v="2014-10-02T04:11:47"/>
    <s v="Special Revenue Funds"/>
    <s v="English Second Language Programs"/>
    <s v="Public Employees Retirement System"/>
    <s v="Special Programs"/>
    <s v="No Area Assigned"/>
    <s v="Three Rivers/Josephine County SD"/>
    <s v="Southern Oregon ESD"/>
    <s v="Three Rivers/Josephine County SD"/>
    <s v="NULL"/>
  </r>
  <r>
    <n v="2864992"/>
    <d v="2010-07-01T00:00:00"/>
    <x v="35"/>
    <n v="2025"/>
    <n v="2055"/>
    <s v="NULL"/>
    <n v="220"/>
    <n v="1010"/>
    <n v="1291"/>
    <x v="1"/>
    <n v="0"/>
    <n v="212.72"/>
    <d v="2014-10-02T04:11:47"/>
    <s v="Special Revenue Funds"/>
    <s v="English Second Language Programs"/>
    <s v="Social Security Administration"/>
    <s v="Special Programs"/>
    <s v="No Area Assigned"/>
    <s v="Three Rivers/Josephine County SD"/>
    <s v="Southern Oregon ESD"/>
    <s v="Three Rivers/Josephine County SD"/>
    <s v="NULL"/>
  </r>
  <r>
    <n v="2864993"/>
    <d v="2010-07-01T00:00:00"/>
    <x v="35"/>
    <n v="2025"/>
    <n v="2055"/>
    <s v="NULL"/>
    <n v="230"/>
    <n v="1010"/>
    <n v="1291"/>
    <x v="1"/>
    <n v="0"/>
    <n v="6.02"/>
    <d v="2014-10-02T04:11:47"/>
    <s v="Special Revenue Funds"/>
    <s v="English Second Language Programs"/>
    <s v="Other Required Payroll Costs"/>
    <s v="Special Programs"/>
    <s v="No Area Assigned"/>
    <s v="Three Rivers/Josephine County SD"/>
    <s v="Southern Oregon ESD"/>
    <s v="Three Rivers/Josephine County SD"/>
    <s v="NULL"/>
  </r>
  <r>
    <n v="2864994"/>
    <d v="2010-07-01T00:00:00"/>
    <x v="35"/>
    <n v="2025"/>
    <n v="2055"/>
    <s v="NULL"/>
    <n v="340"/>
    <n v="1010"/>
    <n v="1291"/>
    <x v="1"/>
    <n v="0"/>
    <n v="313.95999999999998"/>
    <d v="2014-10-02T04:11:47"/>
    <s v="Special Revenue Funds"/>
    <s v="English Second Language Programs"/>
    <s v="Travel"/>
    <s v="Special Programs"/>
    <s v="No Area Assigned"/>
    <s v="Three Rivers/Josephine County SD"/>
    <s v="Southern Oregon ESD"/>
    <s v="Three Rivers/Josephine County SD"/>
    <s v="NULL"/>
  </r>
  <r>
    <n v="2870971"/>
    <d v="2010-07-01T00:00:00"/>
    <x v="37"/>
    <n v="2025"/>
    <n v="2057"/>
    <n v="482"/>
    <n v="111"/>
    <n v="1010"/>
    <n v="1291"/>
    <x v="0"/>
    <n v="280"/>
    <n v="16991.939999999999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Bonanza Junior/Senior High School"/>
  </r>
  <r>
    <n v="2870972"/>
    <d v="2010-07-01T00:00:00"/>
    <x v="37"/>
    <n v="2025"/>
    <n v="2057"/>
    <n v="482"/>
    <n v="121"/>
    <n v="1010"/>
    <n v="1291"/>
    <x v="0"/>
    <n v="280"/>
    <n v="9209.44"/>
    <d v="2014-10-02T04:11:47"/>
    <s v="General Fund"/>
    <s v="English Second Language Programs"/>
    <s v="Substitutes – Licensed"/>
    <s v="Special Programs"/>
    <s v="English as a Second Language"/>
    <s v="Klamath County SD"/>
    <s v="Southern Oregon ESD"/>
    <s v="Klamath County SD"/>
    <s v="Bonanza Junior/Senior High School"/>
  </r>
  <r>
    <n v="2870973"/>
    <d v="2010-07-01T00:00:00"/>
    <x v="37"/>
    <n v="2025"/>
    <n v="2057"/>
    <n v="482"/>
    <n v="210"/>
    <n v="1010"/>
    <n v="1291"/>
    <x v="0"/>
    <n v="280"/>
    <n v="3524.15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Bonanza Junior/Senior High School"/>
  </r>
  <r>
    <n v="2870974"/>
    <d v="2010-07-01T00:00:00"/>
    <x v="37"/>
    <n v="2025"/>
    <n v="2057"/>
    <n v="482"/>
    <n v="220"/>
    <n v="1010"/>
    <n v="1291"/>
    <x v="0"/>
    <n v="280"/>
    <n v="1822.84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Bonanza Junior/Senior High School"/>
  </r>
  <r>
    <n v="2870975"/>
    <d v="2010-07-01T00:00:00"/>
    <x v="37"/>
    <n v="2025"/>
    <n v="2057"/>
    <n v="482"/>
    <n v="230"/>
    <n v="1010"/>
    <n v="1291"/>
    <x v="0"/>
    <n v="280"/>
    <n v="262.26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Bonanza Junior/Senior High School"/>
  </r>
  <r>
    <n v="2870976"/>
    <d v="2010-07-01T00:00:00"/>
    <x v="37"/>
    <n v="2025"/>
    <n v="2057"/>
    <n v="482"/>
    <n v="240"/>
    <n v="1010"/>
    <n v="1291"/>
    <x v="0"/>
    <n v="280"/>
    <n v="8193.39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Bonanza Junior/Senior High School"/>
  </r>
  <r>
    <n v="2871636"/>
    <d v="2010-07-01T00:00:00"/>
    <x v="37"/>
    <n v="2025"/>
    <n v="2057"/>
    <n v="485"/>
    <n v="111"/>
    <n v="1010"/>
    <n v="1291"/>
    <x v="0"/>
    <n v="280"/>
    <n v="22087.07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Henley High School"/>
  </r>
  <r>
    <n v="2871637"/>
    <d v="2010-07-01T00:00:00"/>
    <x v="37"/>
    <n v="2025"/>
    <n v="2057"/>
    <n v="485"/>
    <n v="112"/>
    <n v="1010"/>
    <n v="1291"/>
    <x v="0"/>
    <n v="280"/>
    <n v="3048.12"/>
    <d v="2014-10-02T04:11:47"/>
    <s v="General Fund"/>
    <s v="English Second Language Programs"/>
    <s v="Classified Salaries"/>
    <s v="Special Programs"/>
    <s v="English as a Second Language"/>
    <s v="Klamath County SD"/>
    <s v="Southern Oregon ESD"/>
    <s v="Klamath County SD"/>
    <s v="Henley High School"/>
  </r>
  <r>
    <n v="2871638"/>
    <d v="2010-07-01T00:00:00"/>
    <x v="37"/>
    <n v="2025"/>
    <n v="2057"/>
    <n v="485"/>
    <n v="210"/>
    <n v="1010"/>
    <n v="1291"/>
    <x v="0"/>
    <n v="280"/>
    <n v="5098.18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Henley High School"/>
  </r>
  <r>
    <n v="2871639"/>
    <d v="2010-07-01T00:00:00"/>
    <x v="37"/>
    <n v="2025"/>
    <n v="2057"/>
    <n v="485"/>
    <n v="220"/>
    <n v="1010"/>
    <n v="1291"/>
    <x v="0"/>
    <n v="280"/>
    <n v="1828.5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Henley High School"/>
  </r>
  <r>
    <n v="2871640"/>
    <d v="2010-07-01T00:00:00"/>
    <x v="37"/>
    <n v="2025"/>
    <n v="2057"/>
    <n v="485"/>
    <n v="230"/>
    <n v="1010"/>
    <n v="1291"/>
    <x v="0"/>
    <n v="280"/>
    <n v="250.94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Henley High School"/>
  </r>
  <r>
    <n v="2871641"/>
    <d v="2010-07-01T00:00:00"/>
    <x v="37"/>
    <n v="2025"/>
    <n v="2057"/>
    <n v="485"/>
    <n v="240"/>
    <n v="1010"/>
    <n v="1291"/>
    <x v="0"/>
    <n v="280"/>
    <n v="4675.46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Henley High School"/>
  </r>
  <r>
    <n v="2871694"/>
    <d v="2010-07-01T00:00:00"/>
    <x v="37"/>
    <n v="2025"/>
    <n v="2057"/>
    <n v="486"/>
    <n v="112"/>
    <n v="1010"/>
    <n v="1291"/>
    <x v="0"/>
    <n v="0"/>
    <n v="10110.16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Lost River High School"/>
  </r>
  <r>
    <n v="2871695"/>
    <d v="2010-07-01T00:00:00"/>
    <x v="37"/>
    <n v="2025"/>
    <n v="2057"/>
    <n v="486"/>
    <n v="210"/>
    <n v="1010"/>
    <n v="1291"/>
    <x v="0"/>
    <n v="0"/>
    <n v="2044.26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Lost River High School"/>
  </r>
  <r>
    <n v="2870190"/>
    <d v="2010-07-01T00:00:00"/>
    <x v="37"/>
    <n v="2025"/>
    <n v="2057"/>
    <n v="478"/>
    <n v="121"/>
    <n v="1010"/>
    <n v="1291"/>
    <x v="0"/>
    <n v="0"/>
    <n v="1594.4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Shasta Elementary School"/>
  </r>
  <r>
    <n v="2870191"/>
    <d v="2010-07-01T00:00:00"/>
    <x v="37"/>
    <n v="2025"/>
    <n v="2057"/>
    <n v="478"/>
    <n v="210"/>
    <n v="1010"/>
    <n v="1291"/>
    <x v="0"/>
    <n v="0"/>
    <n v="14521.93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Shasta Elementary School"/>
  </r>
  <r>
    <n v="2870192"/>
    <d v="2010-07-01T00:00:00"/>
    <x v="37"/>
    <n v="2025"/>
    <n v="2057"/>
    <n v="478"/>
    <n v="220"/>
    <n v="1010"/>
    <n v="1291"/>
    <x v="0"/>
    <n v="0"/>
    <n v="5044.67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Shasta Elementary School"/>
  </r>
  <r>
    <n v="2870193"/>
    <d v="2010-07-01T00:00:00"/>
    <x v="37"/>
    <n v="2025"/>
    <n v="2057"/>
    <n v="478"/>
    <n v="230"/>
    <n v="1010"/>
    <n v="1291"/>
    <x v="0"/>
    <n v="0"/>
    <n v="725.31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Shasta Elementary School"/>
  </r>
  <r>
    <n v="2870194"/>
    <d v="2010-07-01T00:00:00"/>
    <x v="37"/>
    <n v="2025"/>
    <n v="2057"/>
    <n v="478"/>
    <n v="240"/>
    <n v="1010"/>
    <n v="1291"/>
    <x v="0"/>
    <n v="0"/>
    <n v="19330.36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Shasta Elementary School"/>
  </r>
  <r>
    <n v="2870325"/>
    <d v="2010-07-01T00:00:00"/>
    <x v="37"/>
    <n v="2025"/>
    <n v="2057"/>
    <n v="479"/>
    <n v="111"/>
    <n v="1010"/>
    <n v="1291"/>
    <x v="0"/>
    <n v="0"/>
    <n v="33130.730000000003"/>
    <d v="2014-10-02T04:11:47"/>
    <s v="General Fund"/>
    <s v="English Second Language Programs"/>
    <s v="Licensed Salaries"/>
    <s v="Special Programs"/>
    <s v="No Area Assigned"/>
    <s v="Klamath County SD"/>
    <s v="Southern Oregon ESD"/>
    <s v="Klamath County SD"/>
    <s v="Stearns Elementary School"/>
  </r>
  <r>
    <n v="2870326"/>
    <d v="2010-07-01T00:00:00"/>
    <x v="37"/>
    <n v="2025"/>
    <n v="2057"/>
    <n v="479"/>
    <n v="112"/>
    <n v="1010"/>
    <n v="1291"/>
    <x v="0"/>
    <n v="0"/>
    <n v="7048.09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Stearns Elementary School"/>
  </r>
  <r>
    <n v="2870327"/>
    <d v="2010-07-01T00:00:00"/>
    <x v="37"/>
    <n v="2025"/>
    <n v="2057"/>
    <n v="479"/>
    <n v="121"/>
    <n v="1010"/>
    <n v="1291"/>
    <x v="0"/>
    <n v="0"/>
    <n v="1514.68"/>
    <d v="2014-10-02T04:11:47"/>
    <s v="General Fund"/>
    <s v="English Second Language Programs"/>
    <s v="Substitutes – Licensed"/>
    <s v="Special Programs"/>
    <s v="No Area Assigned"/>
    <s v="Klamath County SD"/>
    <s v="Southern Oregon ESD"/>
    <s v="Klamath County SD"/>
    <s v="Stearns Elementary School"/>
  </r>
  <r>
    <n v="2870328"/>
    <d v="2010-07-01T00:00:00"/>
    <x v="37"/>
    <n v="2025"/>
    <n v="2057"/>
    <n v="479"/>
    <n v="210"/>
    <n v="1010"/>
    <n v="1291"/>
    <x v="0"/>
    <n v="0"/>
    <n v="7755.62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Stearns Elementary School"/>
  </r>
  <r>
    <n v="2870329"/>
    <d v="2010-07-01T00:00:00"/>
    <x v="37"/>
    <n v="2025"/>
    <n v="2057"/>
    <n v="479"/>
    <n v="220"/>
    <n v="1010"/>
    <n v="1291"/>
    <x v="0"/>
    <n v="0"/>
    <n v="2925.64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Stearns Elementary School"/>
  </r>
  <r>
    <n v="2870330"/>
    <d v="2010-07-01T00:00:00"/>
    <x v="37"/>
    <n v="2025"/>
    <n v="2057"/>
    <n v="479"/>
    <n v="230"/>
    <n v="1010"/>
    <n v="1291"/>
    <x v="0"/>
    <n v="0"/>
    <n v="416.05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Stearns Elementary School"/>
  </r>
  <r>
    <n v="2870331"/>
    <d v="2010-07-01T00:00:00"/>
    <x v="37"/>
    <n v="2025"/>
    <n v="2057"/>
    <n v="479"/>
    <n v="240"/>
    <n v="1010"/>
    <n v="1291"/>
    <x v="0"/>
    <n v="0"/>
    <n v="7496.57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Stearns Elementary School"/>
  </r>
  <r>
    <n v="2870449"/>
    <d v="2010-07-01T00:00:00"/>
    <x v="37"/>
    <n v="2025"/>
    <n v="2057"/>
    <n v="480"/>
    <n v="112"/>
    <n v="1010"/>
    <n v="1291"/>
    <x v="0"/>
    <n v="0"/>
    <n v="12063.72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Brixner Junior High School"/>
  </r>
  <r>
    <n v="2870450"/>
    <d v="2010-07-01T00:00:00"/>
    <x v="37"/>
    <n v="2025"/>
    <n v="2057"/>
    <n v="480"/>
    <n v="210"/>
    <n v="1010"/>
    <n v="1291"/>
    <x v="0"/>
    <n v="0"/>
    <n v="2466.41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Brixner Junior High School"/>
  </r>
  <r>
    <n v="2870451"/>
    <d v="2010-07-01T00:00:00"/>
    <x v="37"/>
    <n v="2025"/>
    <n v="2057"/>
    <n v="480"/>
    <n v="220"/>
    <n v="1010"/>
    <n v="1291"/>
    <x v="0"/>
    <n v="0"/>
    <n v="869.96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Brixner Junior High School"/>
  </r>
  <r>
    <n v="2870452"/>
    <d v="2010-07-01T00:00:00"/>
    <x v="37"/>
    <n v="2025"/>
    <n v="2057"/>
    <n v="480"/>
    <n v="230"/>
    <n v="1010"/>
    <n v="1291"/>
    <x v="0"/>
    <n v="0"/>
    <n v="129.80000000000001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Brixner Junior High School"/>
  </r>
  <r>
    <n v="2870453"/>
    <d v="2010-07-01T00:00:00"/>
    <x v="37"/>
    <n v="2025"/>
    <n v="2057"/>
    <n v="480"/>
    <n v="240"/>
    <n v="1010"/>
    <n v="1291"/>
    <x v="0"/>
    <n v="0"/>
    <n v="759.73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Brixner Junior High School"/>
  </r>
  <r>
    <n v="2870570"/>
    <d v="2010-07-01T00:00:00"/>
    <x v="37"/>
    <n v="2025"/>
    <n v="2057"/>
    <n v="480"/>
    <n v="111"/>
    <n v="1010"/>
    <n v="1291"/>
    <x v="0"/>
    <n v="280"/>
    <n v="19731.599999999999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Brixner Junior High School"/>
  </r>
  <r>
    <n v="2870571"/>
    <d v="2010-07-01T00:00:00"/>
    <x v="37"/>
    <n v="2025"/>
    <n v="2057"/>
    <n v="480"/>
    <n v="210"/>
    <n v="1010"/>
    <n v="1291"/>
    <x v="0"/>
    <n v="280"/>
    <n v="3989.79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Brixner Junior High School"/>
  </r>
  <r>
    <n v="2870572"/>
    <d v="2010-07-01T00:00:00"/>
    <x v="37"/>
    <n v="2025"/>
    <n v="2057"/>
    <n v="480"/>
    <n v="220"/>
    <n v="1010"/>
    <n v="1291"/>
    <x v="0"/>
    <n v="280"/>
    <n v="1450.17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Brixner Junior High School"/>
  </r>
  <r>
    <n v="2860651"/>
    <d v="2010-07-01T00:00:00"/>
    <x v="33"/>
    <n v="2025"/>
    <n v="2048"/>
    <n v="409"/>
    <n v="111"/>
    <n v="1010"/>
    <n v="1291"/>
    <x v="0"/>
    <n v="280"/>
    <n v="23028.720000000001"/>
    <d v="2014-10-02T04:11:47"/>
    <s v="General Fund"/>
    <s v="English Second Language Programs"/>
    <s v="Licensed Salaries"/>
    <s v="Special Programs"/>
    <s v="English as a Second Language"/>
    <s v="Medford SD 549C"/>
    <s v="Southern Oregon ESD"/>
    <s v="Medford SD 549C"/>
    <s v="Hoover Elementary School"/>
  </r>
  <r>
    <n v="2860652"/>
    <d v="2010-07-01T00:00:00"/>
    <x v="33"/>
    <n v="2025"/>
    <n v="2048"/>
    <n v="409"/>
    <n v="210"/>
    <n v="1010"/>
    <n v="1291"/>
    <x v="0"/>
    <n v="280"/>
    <n v="4581.32"/>
    <d v="2014-10-02T04:11:47"/>
    <s v="General Fund"/>
    <s v="English Second Language Programs"/>
    <s v="Public Employees Retirement System"/>
    <s v="Special Programs"/>
    <s v="English as a Second Language"/>
    <s v="Medford SD 549C"/>
    <s v="Southern Oregon ESD"/>
    <s v="Medford SD 549C"/>
    <s v="Hoover Elementary School"/>
  </r>
  <r>
    <n v="2860653"/>
    <d v="2010-07-01T00:00:00"/>
    <x v="33"/>
    <n v="2025"/>
    <n v="2048"/>
    <n v="409"/>
    <n v="220"/>
    <n v="1010"/>
    <n v="1291"/>
    <x v="0"/>
    <n v="280"/>
    <n v="1736.42"/>
    <d v="2014-10-02T04:11:47"/>
    <s v="General Fund"/>
    <s v="English Second Language Programs"/>
    <s v="Social Security Administration"/>
    <s v="Special Programs"/>
    <s v="English as a Second Language"/>
    <s v="Medford SD 549C"/>
    <s v="Southern Oregon ESD"/>
    <s v="Medford SD 549C"/>
    <s v="Hoover Elementary School"/>
  </r>
  <r>
    <n v="2860654"/>
    <d v="2010-07-01T00:00:00"/>
    <x v="33"/>
    <n v="2025"/>
    <n v="2048"/>
    <n v="409"/>
    <n v="230"/>
    <n v="1010"/>
    <n v="1291"/>
    <x v="0"/>
    <n v="280"/>
    <n v="8"/>
    <d v="2014-10-02T04:11:47"/>
    <s v="General Fund"/>
    <s v="English Second Language Programs"/>
    <s v="Other Required Payroll Costs"/>
    <s v="Special Programs"/>
    <s v="English as a Second Language"/>
    <s v="Medford SD 549C"/>
    <s v="Southern Oregon ESD"/>
    <s v="Medford SD 549C"/>
    <s v="Hoover Elementary School"/>
  </r>
  <r>
    <n v="2860655"/>
    <d v="2010-07-01T00:00:00"/>
    <x v="33"/>
    <n v="2025"/>
    <n v="2048"/>
    <n v="409"/>
    <n v="240"/>
    <n v="1010"/>
    <n v="1291"/>
    <x v="0"/>
    <n v="280"/>
    <n v="4992.67"/>
    <d v="2014-10-02T04:11:47"/>
    <s v="General Fund"/>
    <s v="English Second Language Programs"/>
    <s v="Contractual Employee Benefits"/>
    <s v="Special Programs"/>
    <s v="English as a Second Language"/>
    <s v="Medford SD 549C"/>
    <s v="Southern Oregon ESD"/>
    <s v="Medford SD 549C"/>
    <s v="Hoover Elementary School"/>
  </r>
  <r>
    <n v="2866972"/>
    <d v="2010-07-01T00:00:00"/>
    <x v="36"/>
    <n v="2025"/>
    <n v="2056"/>
    <s v="NULL"/>
    <n v="112"/>
    <n v="1010"/>
    <n v="1291"/>
    <x v="0"/>
    <n v="0"/>
    <n v="45349.24"/>
    <d v="2014-10-02T04:11:47"/>
    <s v="General Fund"/>
    <s v="English Second Language Programs"/>
    <s v="Classified Salaries"/>
    <s v="Special Programs"/>
    <s v="No Area Assigned"/>
    <s v="KLAMATH FALLS CITY SCHOOLS"/>
    <s v="Southern Oregon ESD"/>
    <s v="KLAMATH FALLS CITY SCHOOLS"/>
    <s v="NULL"/>
  </r>
  <r>
    <n v="2866973"/>
    <d v="2010-07-01T00:00:00"/>
    <x v="36"/>
    <n v="2025"/>
    <n v="2056"/>
    <s v="NULL"/>
    <n v="130"/>
    <n v="1010"/>
    <n v="1291"/>
    <x v="0"/>
    <n v="0"/>
    <n v="1921.58"/>
    <d v="2014-10-02T04:11:47"/>
    <s v="General Fund"/>
    <s v="English Second Language Programs"/>
    <s v="Additional Salary"/>
    <s v="Special Programs"/>
    <s v="No Area Assigned"/>
    <s v="KLAMATH FALLS CITY SCHOOLS"/>
    <s v="Southern Oregon ESD"/>
    <s v="KLAMATH FALLS CITY SCHOOLS"/>
    <s v="NULL"/>
  </r>
  <r>
    <n v="2866974"/>
    <d v="2010-07-01T00:00:00"/>
    <x v="36"/>
    <n v="2025"/>
    <n v="2056"/>
    <s v="NULL"/>
    <n v="210"/>
    <n v="1010"/>
    <n v="1291"/>
    <x v="0"/>
    <n v="0"/>
    <n v="9318.01"/>
    <d v="2014-10-02T04:11:47"/>
    <s v="General Fund"/>
    <s v="English Second Language Programs"/>
    <s v="Public Employees Retirement System"/>
    <s v="Special Programs"/>
    <s v="No Area Assigned"/>
    <s v="KLAMATH FALLS CITY SCHOOLS"/>
    <s v="Southern Oregon ESD"/>
    <s v="KLAMATH FALLS CITY SCHOOLS"/>
    <s v="NULL"/>
  </r>
  <r>
    <n v="2866975"/>
    <d v="2010-07-01T00:00:00"/>
    <x v="36"/>
    <n v="2025"/>
    <n v="2056"/>
    <s v="NULL"/>
    <n v="220"/>
    <n v="1010"/>
    <n v="1291"/>
    <x v="0"/>
    <n v="0"/>
    <n v="3395.08"/>
    <d v="2014-10-02T04:11:47"/>
    <s v="General Fund"/>
    <s v="English Second Language Programs"/>
    <s v="Social Security Administration"/>
    <s v="Special Programs"/>
    <s v="No Area Assigned"/>
    <s v="KLAMATH FALLS CITY SCHOOLS"/>
    <s v="Southern Oregon ESD"/>
    <s v="KLAMATH FALLS CITY SCHOOLS"/>
    <s v="NULL"/>
  </r>
  <r>
    <n v="2866976"/>
    <d v="2010-07-01T00:00:00"/>
    <x v="36"/>
    <n v="2025"/>
    <n v="2056"/>
    <s v="NULL"/>
    <n v="230"/>
    <n v="1010"/>
    <n v="1291"/>
    <x v="0"/>
    <n v="0"/>
    <n v="7370.9"/>
    <d v="2014-10-02T04:11:47"/>
    <s v="General Fund"/>
    <s v="English Second Language Programs"/>
    <s v="Other Required Payroll Costs"/>
    <s v="Special Programs"/>
    <s v="No Area Assigned"/>
    <s v="KLAMATH FALLS CITY SCHOOLS"/>
    <s v="Southern Oregon ESD"/>
    <s v="KLAMATH FALLS CITY SCHOOLS"/>
    <s v="NULL"/>
  </r>
  <r>
    <n v="2866977"/>
    <d v="2010-07-01T00:00:00"/>
    <x v="36"/>
    <n v="2025"/>
    <n v="2056"/>
    <s v="NULL"/>
    <n v="240"/>
    <n v="1010"/>
    <n v="1291"/>
    <x v="0"/>
    <n v="0"/>
    <n v="11667.43"/>
    <d v="2014-10-02T04:11:47"/>
    <s v="General Fund"/>
    <s v="English Second Language Programs"/>
    <s v="Contractual Employee Benefits"/>
    <s v="Special Programs"/>
    <s v="No Area Assigned"/>
    <s v="KLAMATH FALLS CITY SCHOOLS"/>
    <s v="Southern Oregon ESD"/>
    <s v="KLAMATH FALLS CITY SCHOOLS"/>
    <s v="NULL"/>
  </r>
  <r>
    <n v="2867167"/>
    <d v="2010-07-01T00:00:00"/>
    <x v="36"/>
    <n v="2025"/>
    <n v="2056"/>
    <s v="NULL"/>
    <n v="130"/>
    <n v="1010"/>
    <n v="1291"/>
    <x v="0"/>
    <n v="290"/>
    <n v="197.54"/>
    <d v="2014-10-02T04:11:47"/>
    <s v="General Fund"/>
    <s v="English Second Language Programs"/>
    <s v="Additional Salary"/>
    <s v="Special Programs"/>
    <s v="Other Programs"/>
    <s v="KLAMATH FALLS CITY SCHOOLS"/>
    <s v="Southern Oregon ESD"/>
    <s v="KLAMATH FALLS CITY SCHOOLS"/>
    <s v="NULL"/>
  </r>
  <r>
    <n v="2867168"/>
    <d v="2010-07-01T00:00:00"/>
    <x v="36"/>
    <n v="2025"/>
    <n v="2056"/>
    <s v="NULL"/>
    <n v="210"/>
    <n v="1010"/>
    <n v="1291"/>
    <x v="0"/>
    <n v="290"/>
    <n v="39.97"/>
    <d v="2014-10-02T04:11:47"/>
    <s v="General Fund"/>
    <s v="English Second Language Programs"/>
    <s v="Public Employees Retirement System"/>
    <s v="Special Programs"/>
    <s v="Other Programs"/>
    <s v="KLAMATH FALLS CITY SCHOOLS"/>
    <s v="Southern Oregon ESD"/>
    <s v="KLAMATH FALLS CITY SCHOOLS"/>
    <s v="NULL"/>
  </r>
  <r>
    <n v="2867169"/>
    <d v="2010-07-01T00:00:00"/>
    <x v="36"/>
    <n v="2025"/>
    <n v="2056"/>
    <s v="NULL"/>
    <n v="220"/>
    <n v="1010"/>
    <n v="1291"/>
    <x v="0"/>
    <n v="290"/>
    <n v="13.72"/>
    <d v="2014-10-02T04:11:47"/>
    <s v="General Fund"/>
    <s v="English Second Language Programs"/>
    <s v="Social Security Administration"/>
    <s v="Special Programs"/>
    <s v="Other Programs"/>
    <s v="KLAMATH FALLS CITY SCHOOLS"/>
    <s v="Southern Oregon ESD"/>
    <s v="KLAMATH FALLS CITY SCHOOLS"/>
    <s v="NULL"/>
  </r>
  <r>
    <n v="2867170"/>
    <d v="2010-07-01T00:00:00"/>
    <x v="36"/>
    <n v="2025"/>
    <n v="2056"/>
    <s v="NULL"/>
    <n v="230"/>
    <n v="1010"/>
    <n v="1291"/>
    <x v="0"/>
    <n v="290"/>
    <n v="1.24"/>
    <d v="2014-10-02T04:11:47"/>
    <s v="General Fund"/>
    <s v="English Second Language Programs"/>
    <s v="Other Required Payroll Costs"/>
    <s v="Special Programs"/>
    <s v="Other Programs"/>
    <s v="KLAMATH FALLS CITY SCHOOLS"/>
    <s v="Southern Oregon ESD"/>
    <s v="KLAMATH FALLS CITY SCHOOLS"/>
    <s v="NULL"/>
  </r>
  <r>
    <n v="2867286"/>
    <d v="2010-07-01T00:00:00"/>
    <x v="36"/>
    <n v="2025"/>
    <n v="2056"/>
    <s v="NULL"/>
    <n v="410"/>
    <n v="1010"/>
    <n v="1291"/>
    <x v="1"/>
    <n v="0"/>
    <n v="3835.08"/>
    <d v="2014-10-02T04:11:47"/>
    <s v="Special Revenue Funds"/>
    <s v="English Second Language Programs"/>
    <s v="Consumable Supplies and Materials"/>
    <s v="Special Programs"/>
    <s v="No Area Assigned"/>
    <s v="KLAMATH FALLS CITY SCHOOLS"/>
    <s v="Southern Oregon ESD"/>
    <s v="KLAMATH FALLS CITY SCHOOLS"/>
    <s v="NULL"/>
  </r>
  <r>
    <n v="2873502"/>
    <d v="2010-07-01T00:00:00"/>
    <x v="38"/>
    <n v="2049"/>
    <n v="2053"/>
    <n v="429"/>
    <n v="111"/>
    <n v="1010"/>
    <n v="1291"/>
    <x v="0"/>
    <n v="280"/>
    <n v="65494.5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Buff Intermediate School"/>
  </r>
  <r>
    <n v="2873503"/>
    <d v="2010-07-01T00:00:00"/>
    <x v="38"/>
    <n v="2049"/>
    <n v="2053"/>
    <n v="429"/>
    <n v="112"/>
    <n v="1010"/>
    <n v="1291"/>
    <x v="0"/>
    <n v="280"/>
    <n v="20246.77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Buff Intermediate School"/>
  </r>
  <r>
    <n v="2873504"/>
    <d v="2010-07-01T00:00:00"/>
    <x v="38"/>
    <n v="2049"/>
    <n v="2053"/>
    <n v="429"/>
    <n v="121"/>
    <n v="1010"/>
    <n v="1291"/>
    <x v="0"/>
    <n v="280"/>
    <n v="1114.24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Buff Intermediate School"/>
  </r>
  <r>
    <n v="2873505"/>
    <d v="2010-07-01T00:00:00"/>
    <x v="38"/>
    <n v="2049"/>
    <n v="2053"/>
    <n v="429"/>
    <n v="122"/>
    <n v="1010"/>
    <n v="1291"/>
    <x v="0"/>
    <n v="280"/>
    <n v="816.39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Buff Intermediate School"/>
  </r>
  <r>
    <n v="2871696"/>
    <d v="2010-07-01T00:00:00"/>
    <x v="37"/>
    <n v="2025"/>
    <n v="2057"/>
    <n v="486"/>
    <n v="220"/>
    <n v="1010"/>
    <n v="1291"/>
    <x v="0"/>
    <n v="0"/>
    <n v="773.46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Lost River High School"/>
  </r>
  <r>
    <n v="2871697"/>
    <d v="2010-07-01T00:00:00"/>
    <x v="37"/>
    <n v="2025"/>
    <n v="2057"/>
    <n v="486"/>
    <n v="230"/>
    <n v="1010"/>
    <n v="1291"/>
    <x v="0"/>
    <n v="0"/>
    <n v="110.1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Lost River High School"/>
  </r>
  <r>
    <n v="2871698"/>
    <d v="2010-07-01T00:00:00"/>
    <x v="37"/>
    <n v="2025"/>
    <n v="2057"/>
    <n v="486"/>
    <n v="240"/>
    <n v="1010"/>
    <n v="1291"/>
    <x v="0"/>
    <n v="0"/>
    <n v="1391.04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Lost River High School"/>
  </r>
  <r>
    <n v="2871847"/>
    <d v="2010-07-01T00:00:00"/>
    <x v="37"/>
    <n v="2025"/>
    <n v="2057"/>
    <n v="486"/>
    <n v="111"/>
    <n v="1010"/>
    <n v="1291"/>
    <x v="0"/>
    <n v="280"/>
    <n v="61076.77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Lost River High School"/>
  </r>
  <r>
    <n v="2871848"/>
    <d v="2010-07-01T00:00:00"/>
    <x v="37"/>
    <n v="2025"/>
    <n v="2057"/>
    <n v="486"/>
    <n v="121"/>
    <n v="1010"/>
    <n v="1291"/>
    <x v="0"/>
    <n v="280"/>
    <n v="1833.56"/>
    <d v="2014-10-02T04:11:47"/>
    <s v="General Fund"/>
    <s v="English Second Language Programs"/>
    <s v="Substitutes – Licensed"/>
    <s v="Special Programs"/>
    <s v="English as a Second Language"/>
    <s v="Klamath County SD"/>
    <s v="Southern Oregon ESD"/>
    <s v="Klamath County SD"/>
    <s v="Lost River High School"/>
  </r>
  <r>
    <n v="2871849"/>
    <d v="2010-07-01T00:00:00"/>
    <x v="37"/>
    <n v="2025"/>
    <n v="2057"/>
    <n v="486"/>
    <n v="210"/>
    <n v="1010"/>
    <n v="1291"/>
    <x v="0"/>
    <n v="280"/>
    <n v="12349.73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Lost River High School"/>
  </r>
  <r>
    <n v="2871850"/>
    <d v="2010-07-01T00:00:00"/>
    <x v="37"/>
    <n v="2025"/>
    <n v="2057"/>
    <n v="486"/>
    <n v="220"/>
    <n v="1010"/>
    <n v="1291"/>
    <x v="0"/>
    <n v="280"/>
    <n v="4684.8999999999996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Lost River High School"/>
  </r>
  <r>
    <n v="2871851"/>
    <d v="2010-07-01T00:00:00"/>
    <x v="37"/>
    <n v="2025"/>
    <n v="2057"/>
    <n v="486"/>
    <n v="230"/>
    <n v="1010"/>
    <n v="1291"/>
    <x v="0"/>
    <n v="280"/>
    <n v="617.12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Lost River High School"/>
  </r>
  <r>
    <n v="2871852"/>
    <d v="2010-07-01T00:00:00"/>
    <x v="37"/>
    <n v="2025"/>
    <n v="2057"/>
    <n v="486"/>
    <n v="240"/>
    <n v="1010"/>
    <n v="1291"/>
    <x v="0"/>
    <n v="280"/>
    <n v="19149.68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Lost River High School"/>
  </r>
  <r>
    <n v="2871928"/>
    <d v="2010-07-01T00:00:00"/>
    <x v="37"/>
    <n v="2025"/>
    <n v="2057"/>
    <n v="488"/>
    <n v="112"/>
    <n v="1010"/>
    <n v="1291"/>
    <x v="0"/>
    <n v="0"/>
    <n v="10463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Mazama High School"/>
  </r>
  <r>
    <n v="2871929"/>
    <d v="2010-07-01T00:00:00"/>
    <x v="37"/>
    <n v="2025"/>
    <n v="2057"/>
    <n v="488"/>
    <n v="210"/>
    <n v="1010"/>
    <n v="1291"/>
    <x v="0"/>
    <n v="0"/>
    <n v="2170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Mazama High School"/>
  </r>
  <r>
    <n v="2871930"/>
    <d v="2010-07-01T00:00:00"/>
    <x v="37"/>
    <n v="2025"/>
    <n v="2057"/>
    <n v="488"/>
    <n v="220"/>
    <n v="1010"/>
    <n v="1291"/>
    <x v="0"/>
    <n v="0"/>
    <n v="800.4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Mazama High School"/>
  </r>
  <r>
    <n v="2871931"/>
    <d v="2010-07-01T00:00:00"/>
    <x v="37"/>
    <n v="2025"/>
    <n v="2057"/>
    <n v="488"/>
    <n v="230"/>
    <n v="1010"/>
    <n v="1291"/>
    <x v="0"/>
    <n v="0"/>
    <n v="114.15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Mazama High School"/>
  </r>
  <r>
    <n v="2872082"/>
    <d v="2010-07-01T00:00:00"/>
    <x v="37"/>
    <n v="2025"/>
    <n v="2057"/>
    <n v="488"/>
    <n v="111"/>
    <n v="1010"/>
    <n v="1291"/>
    <x v="0"/>
    <n v="280"/>
    <n v="18364.87"/>
    <d v="2014-10-02T04:11:47"/>
    <s v="General Fund"/>
    <s v="English Second Language Programs"/>
    <s v="Licensed Salaries"/>
    <s v="Special Programs"/>
    <s v="English as a Second Language"/>
    <s v="Klamath County SD"/>
    <s v="Southern Oregon ESD"/>
    <s v="Klamath County SD"/>
    <s v="Mazama High School"/>
  </r>
  <r>
    <n v="2872083"/>
    <d v="2010-07-01T00:00:00"/>
    <x v="37"/>
    <n v="2025"/>
    <n v="2057"/>
    <n v="488"/>
    <n v="210"/>
    <n v="1010"/>
    <n v="1291"/>
    <x v="0"/>
    <n v="280"/>
    <n v="3713.38"/>
    <d v="2014-10-02T04:11:47"/>
    <s v="General Fund"/>
    <s v="English Second Language Programs"/>
    <s v="Public Employees Retirement System"/>
    <s v="Special Programs"/>
    <s v="English as a Second Language"/>
    <s v="Klamath County SD"/>
    <s v="Southern Oregon ESD"/>
    <s v="Klamath County SD"/>
    <s v="Mazama High School"/>
  </r>
  <r>
    <n v="2872084"/>
    <d v="2010-07-01T00:00:00"/>
    <x v="37"/>
    <n v="2025"/>
    <n v="2057"/>
    <n v="488"/>
    <n v="220"/>
    <n v="1010"/>
    <n v="1291"/>
    <x v="0"/>
    <n v="280"/>
    <n v="1363.27"/>
    <d v="2014-10-02T04:11:47"/>
    <s v="General Fund"/>
    <s v="English Second Language Programs"/>
    <s v="Social Security Administration"/>
    <s v="Special Programs"/>
    <s v="English as a Second Language"/>
    <s v="Klamath County SD"/>
    <s v="Southern Oregon ESD"/>
    <s v="Klamath County SD"/>
    <s v="Mazama High School"/>
  </r>
  <r>
    <n v="2872085"/>
    <d v="2010-07-01T00:00:00"/>
    <x v="37"/>
    <n v="2025"/>
    <n v="2057"/>
    <n v="488"/>
    <n v="230"/>
    <n v="1010"/>
    <n v="1291"/>
    <x v="0"/>
    <n v="280"/>
    <n v="180.25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Mazama High School"/>
  </r>
  <r>
    <n v="2872086"/>
    <d v="2010-07-01T00:00:00"/>
    <x v="37"/>
    <n v="2025"/>
    <n v="2057"/>
    <n v="488"/>
    <n v="240"/>
    <n v="1010"/>
    <n v="1291"/>
    <x v="0"/>
    <n v="280"/>
    <n v="3054.27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Mazama High School"/>
  </r>
  <r>
    <n v="2872251"/>
    <d v="2010-07-01T00:00:00"/>
    <x v="39"/>
    <n v="2049"/>
    <n v="2050"/>
    <s v="NULL"/>
    <n v="111"/>
    <n v="1010"/>
    <n v="1291"/>
    <x v="0"/>
    <n v="0"/>
    <n v="47238.1"/>
    <d v="2014-10-02T04:11:47"/>
    <s v="General Fund"/>
    <s v="English Second Language Programs"/>
    <s v="Licensed Salaries"/>
    <s v="Special Programs"/>
    <s v="No Area Assigned"/>
    <s v="Culver SD 4"/>
    <s v="Jefferson ESD"/>
    <s v="Culver SD 4"/>
    <s v="NULL"/>
  </r>
  <r>
    <n v="2872252"/>
    <d v="2010-07-01T00:00:00"/>
    <x v="39"/>
    <n v="2049"/>
    <n v="2050"/>
    <s v="NULL"/>
    <n v="112"/>
    <n v="1010"/>
    <n v="1291"/>
    <x v="0"/>
    <n v="0"/>
    <n v="10761.05"/>
    <d v="2014-10-02T04:11:47"/>
    <s v="General Fund"/>
    <s v="English Second Language Programs"/>
    <s v="Classified Salaries"/>
    <s v="Special Programs"/>
    <s v="No Area Assigned"/>
    <s v="Culver SD 4"/>
    <s v="Jefferson ESD"/>
    <s v="Culver SD 4"/>
    <s v="NULL"/>
  </r>
  <r>
    <n v="2873506"/>
    <d v="2010-07-01T00:00:00"/>
    <x v="38"/>
    <n v="2049"/>
    <n v="2053"/>
    <n v="429"/>
    <n v="210"/>
    <n v="1010"/>
    <n v="1291"/>
    <x v="0"/>
    <n v="280"/>
    <n v="14882.34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Buff Intermediate School"/>
  </r>
  <r>
    <n v="2873507"/>
    <d v="2010-07-01T00:00:00"/>
    <x v="38"/>
    <n v="2049"/>
    <n v="2053"/>
    <n v="429"/>
    <n v="220"/>
    <n v="1010"/>
    <n v="1291"/>
    <x v="0"/>
    <n v="280"/>
    <n v="5878.76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Buff Intermediate School"/>
  </r>
  <r>
    <n v="2873508"/>
    <d v="2010-07-01T00:00:00"/>
    <x v="38"/>
    <n v="2049"/>
    <n v="2053"/>
    <n v="429"/>
    <n v="230"/>
    <n v="1010"/>
    <n v="1291"/>
    <x v="0"/>
    <n v="280"/>
    <n v="1317.89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Buff Intermediate School"/>
  </r>
  <r>
    <n v="2873509"/>
    <d v="2010-07-01T00:00:00"/>
    <x v="38"/>
    <n v="2049"/>
    <n v="2053"/>
    <n v="429"/>
    <n v="240"/>
    <n v="1010"/>
    <n v="1291"/>
    <x v="0"/>
    <n v="280"/>
    <n v="32240.91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Buff Intermediate School"/>
  </r>
  <r>
    <n v="2873510"/>
    <d v="2010-07-01T00:00:00"/>
    <x v="38"/>
    <n v="2049"/>
    <n v="2053"/>
    <n v="429"/>
    <n v="410"/>
    <n v="1010"/>
    <n v="1291"/>
    <x v="0"/>
    <n v="280"/>
    <n v="308.62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Buff Intermediate School"/>
  </r>
  <r>
    <n v="2873511"/>
    <d v="2010-07-01T00:00:00"/>
    <x v="38"/>
    <n v="2049"/>
    <n v="2053"/>
    <n v="429"/>
    <n v="420"/>
    <n v="1010"/>
    <n v="1291"/>
    <x v="0"/>
    <n v="280"/>
    <n v="2012.44"/>
    <d v="2014-10-02T04:11:47"/>
    <s v="General Fund"/>
    <s v="English Second Language Programs"/>
    <s v="Textbooks"/>
    <s v="Special Programs"/>
    <s v="English as a Second Language"/>
    <s v="Jefferson County SD 509J"/>
    <s v="Jefferson ESD"/>
    <s v="Jefferson County SD 509J"/>
    <s v="Buff Intermediate School"/>
  </r>
  <r>
    <n v="2873573"/>
    <d v="2010-07-01T00:00:00"/>
    <x v="38"/>
    <n v="2049"/>
    <n v="2053"/>
    <n v="429"/>
    <n v="460"/>
    <n v="1010"/>
    <n v="1291"/>
    <x v="1"/>
    <n v="280"/>
    <n v="1539.62"/>
    <d v="2014-10-02T04:11:47"/>
    <s v="Special Revenue Funds"/>
    <s v="English Second Language Programs"/>
    <s v="Non-consumable Supplies"/>
    <s v="Special Programs"/>
    <s v="English as a Second Language"/>
    <s v="Jefferson County SD 509J"/>
    <s v="Jefferson ESD"/>
    <s v="Jefferson County SD 509J"/>
    <s v="Buff Intermediate School"/>
  </r>
  <r>
    <n v="2873687"/>
    <d v="2010-07-01T00:00:00"/>
    <x v="38"/>
    <n v="2049"/>
    <n v="2053"/>
    <n v="430"/>
    <n v="111"/>
    <n v="1010"/>
    <n v="1291"/>
    <x v="0"/>
    <n v="280"/>
    <n v="114036.04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Madras Primary School"/>
  </r>
  <r>
    <n v="2873688"/>
    <d v="2010-07-01T00:00:00"/>
    <x v="38"/>
    <n v="2049"/>
    <n v="2053"/>
    <n v="430"/>
    <n v="112"/>
    <n v="1010"/>
    <n v="1291"/>
    <x v="0"/>
    <n v="280"/>
    <n v="16474.66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Madras Primary School"/>
  </r>
  <r>
    <n v="2873689"/>
    <d v="2010-07-01T00:00:00"/>
    <x v="38"/>
    <n v="2049"/>
    <n v="2053"/>
    <n v="430"/>
    <n v="121"/>
    <n v="1010"/>
    <n v="1291"/>
    <x v="0"/>
    <n v="280"/>
    <n v="2233.2800000000002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Madras Primary School"/>
  </r>
  <r>
    <n v="2873690"/>
    <d v="2010-07-01T00:00:00"/>
    <x v="38"/>
    <n v="2049"/>
    <n v="2053"/>
    <n v="430"/>
    <n v="210"/>
    <n v="1010"/>
    <n v="1291"/>
    <x v="0"/>
    <n v="280"/>
    <n v="21716.3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Madras Primary School"/>
  </r>
  <r>
    <n v="2873691"/>
    <d v="2010-07-01T00:00:00"/>
    <x v="38"/>
    <n v="2049"/>
    <n v="2053"/>
    <n v="430"/>
    <n v="220"/>
    <n v="1010"/>
    <n v="1291"/>
    <x v="0"/>
    <n v="280"/>
    <n v="9804.0300000000007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Madras Primary School"/>
  </r>
  <r>
    <n v="2873692"/>
    <d v="2010-07-01T00:00:00"/>
    <x v="38"/>
    <n v="2049"/>
    <n v="2053"/>
    <n v="430"/>
    <n v="230"/>
    <n v="1010"/>
    <n v="1291"/>
    <x v="0"/>
    <n v="280"/>
    <n v="2260.83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Madras Primary School"/>
  </r>
  <r>
    <n v="2873693"/>
    <d v="2010-07-01T00:00:00"/>
    <x v="38"/>
    <n v="2049"/>
    <n v="2053"/>
    <n v="430"/>
    <n v="240"/>
    <n v="1010"/>
    <n v="1291"/>
    <x v="0"/>
    <n v="280"/>
    <n v="38993.43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Madras Primary School"/>
  </r>
  <r>
    <n v="2873694"/>
    <d v="2010-07-01T00:00:00"/>
    <x v="38"/>
    <n v="2049"/>
    <n v="2053"/>
    <n v="430"/>
    <n v="410"/>
    <n v="1010"/>
    <n v="1291"/>
    <x v="0"/>
    <n v="280"/>
    <n v="308.57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Madras Primary School"/>
  </r>
  <r>
    <n v="2873695"/>
    <d v="2010-07-01T00:00:00"/>
    <x v="38"/>
    <n v="2049"/>
    <n v="2053"/>
    <n v="430"/>
    <n v="420"/>
    <n v="1010"/>
    <n v="1291"/>
    <x v="0"/>
    <n v="280"/>
    <n v="389.78"/>
    <d v="2014-10-02T04:11:47"/>
    <s v="General Fund"/>
    <s v="English Second Language Programs"/>
    <s v="Textbooks"/>
    <s v="Special Programs"/>
    <s v="English as a Second Language"/>
    <s v="Jefferson County SD 509J"/>
    <s v="Jefferson ESD"/>
    <s v="Jefferson County SD 509J"/>
    <s v="Madras Primary School"/>
  </r>
  <r>
    <n v="2873861"/>
    <d v="2010-07-01T00:00:00"/>
    <x v="38"/>
    <n v="2049"/>
    <n v="2053"/>
    <n v="431"/>
    <n v="111"/>
    <n v="1010"/>
    <n v="1291"/>
    <x v="0"/>
    <n v="280"/>
    <n v="48764.52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Metolius Elementary School"/>
  </r>
  <r>
    <n v="2873862"/>
    <d v="2010-07-01T00:00:00"/>
    <x v="38"/>
    <n v="2049"/>
    <n v="2053"/>
    <n v="431"/>
    <n v="112"/>
    <n v="1010"/>
    <n v="1291"/>
    <x v="0"/>
    <n v="280"/>
    <n v="16673.13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Metolius Elementary School"/>
  </r>
  <r>
    <n v="2873863"/>
    <d v="2010-07-01T00:00:00"/>
    <x v="38"/>
    <n v="2049"/>
    <n v="2053"/>
    <n v="431"/>
    <n v="121"/>
    <n v="1010"/>
    <n v="1291"/>
    <x v="0"/>
    <n v="280"/>
    <n v="705.84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Metolius Elementary School"/>
  </r>
  <r>
    <n v="2868610"/>
    <d v="2010-07-01T00:00:00"/>
    <x v="37"/>
    <n v="2025"/>
    <n v="2057"/>
    <s v="NULL"/>
    <n v="460"/>
    <n v="1010"/>
    <n v="1291"/>
    <x v="0"/>
    <n v="0"/>
    <n v="5330"/>
    <d v="2014-10-02T04:11:47"/>
    <s v="General Fund"/>
    <s v="English Second Language Programs"/>
    <s v="Non-consumable Supplies"/>
    <s v="Special Programs"/>
    <s v="No Area Assigned"/>
    <s v="Klamath County SD"/>
    <s v="Southern Oregon ESD"/>
    <s v="Klamath County SD"/>
    <s v="NULL"/>
  </r>
  <r>
    <n v="2869031"/>
    <d v="2010-07-01T00:00:00"/>
    <x v="37"/>
    <n v="2025"/>
    <n v="2057"/>
    <s v="NULL"/>
    <n v="111"/>
    <n v="1010"/>
    <n v="1291"/>
    <x v="1"/>
    <n v="0"/>
    <n v="18916.18"/>
    <d v="2014-10-02T04:11:47"/>
    <s v="Special Revenue Funds"/>
    <s v="English Second Language Programs"/>
    <s v="Licensed Salaries"/>
    <s v="Special Programs"/>
    <s v="No Area Assigned"/>
    <s v="Klamath County SD"/>
    <s v="Southern Oregon ESD"/>
    <s v="Klamath County SD"/>
    <s v="NULL"/>
  </r>
  <r>
    <n v="2869032"/>
    <d v="2010-07-01T00:00:00"/>
    <x v="37"/>
    <n v="2025"/>
    <n v="2057"/>
    <s v="NULL"/>
    <n v="210"/>
    <n v="1010"/>
    <n v="1291"/>
    <x v="1"/>
    <n v="0"/>
    <n v="1487.23"/>
    <d v="2014-10-02T04:11:47"/>
    <s v="Special Revenue Funds"/>
    <s v="English Second Language Programs"/>
    <s v="Public Employees Retirement System"/>
    <s v="Special Programs"/>
    <s v="No Area Assigned"/>
    <s v="Klamath County SD"/>
    <s v="Southern Oregon ESD"/>
    <s v="Klamath County SD"/>
    <s v="NULL"/>
  </r>
  <r>
    <n v="2869033"/>
    <d v="2010-07-01T00:00:00"/>
    <x v="37"/>
    <n v="2025"/>
    <n v="2057"/>
    <s v="NULL"/>
    <n v="220"/>
    <n v="1010"/>
    <n v="1291"/>
    <x v="1"/>
    <n v="0"/>
    <n v="1406.07"/>
    <d v="2014-10-02T04:11:47"/>
    <s v="Special Revenue Funds"/>
    <s v="English Second Language Programs"/>
    <s v="Social Security Administration"/>
    <s v="Special Programs"/>
    <s v="No Area Assigned"/>
    <s v="Klamath County SD"/>
    <s v="Southern Oregon ESD"/>
    <s v="Klamath County SD"/>
    <s v="NULL"/>
  </r>
  <r>
    <n v="2869034"/>
    <d v="2010-07-01T00:00:00"/>
    <x v="37"/>
    <n v="2025"/>
    <n v="2057"/>
    <s v="NULL"/>
    <n v="230"/>
    <n v="1010"/>
    <n v="1291"/>
    <x v="1"/>
    <n v="0"/>
    <n v="187.47"/>
    <d v="2014-10-02T04:11:47"/>
    <s v="Special Revenue Funds"/>
    <s v="English Second Language Programs"/>
    <s v="Other Required Payroll Costs"/>
    <s v="Special Programs"/>
    <s v="No Area Assigned"/>
    <s v="Klamath County SD"/>
    <s v="Southern Oregon ESD"/>
    <s v="Klamath County SD"/>
    <s v="NULL"/>
  </r>
  <r>
    <n v="2869035"/>
    <d v="2010-07-01T00:00:00"/>
    <x v="37"/>
    <n v="2025"/>
    <n v="2057"/>
    <s v="NULL"/>
    <n v="240"/>
    <n v="1010"/>
    <n v="1291"/>
    <x v="1"/>
    <n v="0"/>
    <n v="243.33"/>
    <d v="2014-10-02T04:11:47"/>
    <s v="Special Revenue Funds"/>
    <s v="English Second Language Programs"/>
    <s v="Contractual Employee Benefits"/>
    <s v="Special Programs"/>
    <s v="No Area Assigned"/>
    <s v="Klamath County SD"/>
    <s v="Southern Oregon ESD"/>
    <s v="Klamath County SD"/>
    <s v="NULL"/>
  </r>
  <r>
    <n v="2869036"/>
    <d v="2010-07-01T00:00:00"/>
    <x v="37"/>
    <n v="2025"/>
    <n v="2057"/>
    <s v="NULL"/>
    <n v="410"/>
    <n v="1010"/>
    <n v="1291"/>
    <x v="1"/>
    <n v="0"/>
    <n v="5695.13"/>
    <d v="2014-10-02T04:11:47"/>
    <s v="Special Revenue Funds"/>
    <s v="English Second Language Programs"/>
    <s v="Consumable Supplies and Materials"/>
    <s v="Special Programs"/>
    <s v="No Area Assigned"/>
    <s v="Klamath County SD"/>
    <s v="Southern Oregon ESD"/>
    <s v="Klamath County SD"/>
    <s v="NULL"/>
  </r>
  <r>
    <n v="2869037"/>
    <d v="2010-07-01T00:00:00"/>
    <x v="37"/>
    <n v="2025"/>
    <n v="2057"/>
    <s v="NULL"/>
    <n v="460"/>
    <n v="1010"/>
    <n v="1291"/>
    <x v="1"/>
    <n v="0"/>
    <n v="219"/>
    <d v="2014-10-02T04:11:47"/>
    <s v="Special Revenue Funds"/>
    <s v="English Second Language Programs"/>
    <s v="Non-consumable Supplies"/>
    <s v="Special Programs"/>
    <s v="No Area Assigned"/>
    <s v="Klamath County SD"/>
    <s v="Southern Oregon ESD"/>
    <s v="Klamath County SD"/>
    <s v="NULL"/>
  </r>
  <r>
    <n v="2869038"/>
    <d v="2010-07-01T00:00:00"/>
    <x v="37"/>
    <n v="2025"/>
    <n v="2057"/>
    <s v="NULL"/>
    <n v="480"/>
    <n v="1010"/>
    <n v="1291"/>
    <x v="1"/>
    <n v="0"/>
    <n v="1368.46"/>
    <d v="2014-10-02T04:11:47"/>
    <s v="Special Revenue Funds"/>
    <s v="English Second Language Programs"/>
    <s v="Computer hardware"/>
    <s v="Special Programs"/>
    <s v="No Area Assigned"/>
    <s v="Klamath County SD"/>
    <s v="Southern Oregon ESD"/>
    <s v="Klamath County SD"/>
    <s v="NULL"/>
  </r>
  <r>
    <n v="2874706"/>
    <d v="2010-07-01T00:00:00"/>
    <x v="38"/>
    <n v="2049"/>
    <n v="2053"/>
    <n v="1773"/>
    <n v="111"/>
    <n v="1010"/>
    <n v="1291"/>
    <x v="0"/>
    <n v="280"/>
    <n v="137915.5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Jefferson County Middle School"/>
  </r>
  <r>
    <n v="2874707"/>
    <d v="2010-07-01T00:00:00"/>
    <x v="38"/>
    <n v="2049"/>
    <n v="2053"/>
    <n v="1773"/>
    <n v="121"/>
    <n v="1010"/>
    <n v="1291"/>
    <x v="0"/>
    <n v="280"/>
    <n v="1829.68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Jefferson County Middle School"/>
  </r>
  <r>
    <n v="2874708"/>
    <d v="2010-07-01T00:00:00"/>
    <x v="38"/>
    <n v="2049"/>
    <n v="2053"/>
    <n v="1773"/>
    <n v="130"/>
    <n v="1010"/>
    <n v="1291"/>
    <x v="0"/>
    <n v="280"/>
    <n v="200"/>
    <d v="2014-10-02T04:11:47"/>
    <s v="General Fund"/>
    <s v="English Second Language Programs"/>
    <s v="Additional Salary"/>
    <s v="Special Programs"/>
    <s v="English as a Second Language"/>
    <s v="Jefferson County SD 509J"/>
    <s v="Jefferson ESD"/>
    <s v="Jefferson County SD 509J"/>
    <s v="Jefferson County Middle School"/>
  </r>
  <r>
    <n v="2874709"/>
    <d v="2010-07-01T00:00:00"/>
    <x v="38"/>
    <n v="2049"/>
    <n v="2053"/>
    <n v="1773"/>
    <n v="210"/>
    <n v="1010"/>
    <n v="1291"/>
    <x v="0"/>
    <n v="280"/>
    <n v="23913.759999999998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Jefferson County Middle School"/>
  </r>
  <r>
    <n v="2874710"/>
    <d v="2010-07-01T00:00:00"/>
    <x v="38"/>
    <n v="2049"/>
    <n v="2053"/>
    <n v="1773"/>
    <n v="220"/>
    <n v="1010"/>
    <n v="1291"/>
    <x v="0"/>
    <n v="280"/>
    <n v="10308.09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Jefferson County Middle School"/>
  </r>
  <r>
    <n v="2874711"/>
    <d v="2010-07-01T00:00:00"/>
    <x v="38"/>
    <n v="2049"/>
    <n v="2053"/>
    <n v="1773"/>
    <n v="230"/>
    <n v="1010"/>
    <n v="1291"/>
    <x v="0"/>
    <n v="280"/>
    <n v="2623.86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Jefferson County Middle School"/>
  </r>
  <r>
    <n v="2874712"/>
    <d v="2010-07-01T00:00:00"/>
    <x v="38"/>
    <n v="2049"/>
    <n v="2053"/>
    <n v="1773"/>
    <n v="240"/>
    <n v="1010"/>
    <n v="1291"/>
    <x v="0"/>
    <n v="280"/>
    <n v="32444.13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Jefferson County Middle School"/>
  </r>
  <r>
    <n v="2874713"/>
    <d v="2010-07-01T00:00:00"/>
    <x v="38"/>
    <n v="2049"/>
    <n v="2053"/>
    <n v="1773"/>
    <n v="410"/>
    <n v="1010"/>
    <n v="1291"/>
    <x v="0"/>
    <n v="280"/>
    <n v="773.87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Jefferson County Middle School"/>
  </r>
  <r>
    <n v="2875060"/>
    <d v="2010-07-01T00:00:00"/>
    <x v="40"/>
    <n v="2058"/>
    <n v="2059"/>
    <s v="NULL"/>
    <n v="130"/>
    <n v="1010"/>
    <n v="1291"/>
    <x v="0"/>
    <n v="0"/>
    <n v="676.26"/>
    <d v="2014-10-02T04:11:47"/>
    <s v="General Fund"/>
    <s v="English Second Language Programs"/>
    <s v="Additional Salary"/>
    <s v="Special Programs"/>
    <s v="No Area Assigned"/>
    <s v="Lake County SD 7"/>
    <s v="Lake ESD"/>
    <s v="Lake County SD 7"/>
    <s v="NULL"/>
  </r>
  <r>
    <n v="2875061"/>
    <d v="2010-07-01T00:00:00"/>
    <x v="40"/>
    <n v="2058"/>
    <n v="2059"/>
    <s v="NULL"/>
    <n v="210"/>
    <n v="1010"/>
    <n v="1291"/>
    <x v="0"/>
    <n v="0"/>
    <n v="136.71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NULL"/>
  </r>
  <r>
    <n v="2875062"/>
    <d v="2010-07-01T00:00:00"/>
    <x v="40"/>
    <n v="2058"/>
    <n v="2059"/>
    <s v="NULL"/>
    <n v="220"/>
    <n v="1010"/>
    <n v="1291"/>
    <x v="0"/>
    <n v="0"/>
    <n v="49.78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NULL"/>
  </r>
  <r>
    <n v="2873864"/>
    <d v="2010-07-01T00:00:00"/>
    <x v="38"/>
    <n v="2049"/>
    <n v="2053"/>
    <n v="431"/>
    <n v="122"/>
    <n v="1010"/>
    <n v="1291"/>
    <x v="0"/>
    <n v="280"/>
    <n v="105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Metolius Elementary School"/>
  </r>
  <r>
    <n v="2873865"/>
    <d v="2010-07-01T00:00:00"/>
    <x v="38"/>
    <n v="2049"/>
    <n v="2053"/>
    <n v="431"/>
    <n v="210"/>
    <n v="1010"/>
    <n v="1291"/>
    <x v="0"/>
    <n v="280"/>
    <n v="11650.39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Metolius Elementary School"/>
  </r>
  <r>
    <n v="2873866"/>
    <d v="2010-07-01T00:00:00"/>
    <x v="38"/>
    <n v="2049"/>
    <n v="2053"/>
    <n v="431"/>
    <n v="220"/>
    <n v="1010"/>
    <n v="1291"/>
    <x v="0"/>
    <n v="280"/>
    <n v="4407.91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Metolius Elementary School"/>
  </r>
  <r>
    <n v="2873867"/>
    <d v="2010-07-01T00:00:00"/>
    <x v="38"/>
    <n v="2049"/>
    <n v="2053"/>
    <n v="431"/>
    <n v="230"/>
    <n v="1010"/>
    <n v="1291"/>
    <x v="0"/>
    <n v="280"/>
    <n v="1118.1199999999999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Metolius Elementary School"/>
  </r>
  <r>
    <n v="2873868"/>
    <d v="2010-07-01T00:00:00"/>
    <x v="38"/>
    <n v="2049"/>
    <n v="2053"/>
    <n v="431"/>
    <n v="240"/>
    <n v="1010"/>
    <n v="1291"/>
    <x v="0"/>
    <n v="280"/>
    <n v="25596.83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Metolius Elementary School"/>
  </r>
  <r>
    <n v="2873869"/>
    <d v="2010-07-01T00:00:00"/>
    <x v="38"/>
    <n v="2049"/>
    <n v="2053"/>
    <n v="431"/>
    <n v="410"/>
    <n v="1010"/>
    <n v="1291"/>
    <x v="0"/>
    <n v="280"/>
    <n v="139.13999999999999"/>
    <d v="2014-10-02T04:11:47"/>
    <s v="General Fund"/>
    <s v="English Second Language Programs"/>
    <s v="Consumable Supplies and Materials"/>
    <s v="Special Programs"/>
    <s v="English as a Second Language"/>
    <s v="Jefferson County SD 509J"/>
    <s v="Jefferson ESD"/>
    <s v="Jefferson County SD 509J"/>
    <s v="Metolius Elementary School"/>
  </r>
  <r>
    <n v="2873870"/>
    <d v="2010-07-01T00:00:00"/>
    <x v="38"/>
    <n v="2049"/>
    <n v="2053"/>
    <n v="431"/>
    <n v="420"/>
    <n v="1010"/>
    <n v="1291"/>
    <x v="0"/>
    <n v="280"/>
    <n v="1675.52"/>
    <d v="2014-10-02T04:11:47"/>
    <s v="General Fund"/>
    <s v="English Second Language Programs"/>
    <s v="Textbooks"/>
    <s v="Special Programs"/>
    <s v="English as a Second Language"/>
    <s v="Jefferson County SD 509J"/>
    <s v="Jefferson ESD"/>
    <s v="Jefferson County SD 509J"/>
    <s v="Metolius Elementary School"/>
  </r>
  <r>
    <n v="2873871"/>
    <d v="2010-07-01T00:00:00"/>
    <x v="38"/>
    <n v="2049"/>
    <n v="2053"/>
    <n v="431"/>
    <n v="460"/>
    <n v="1010"/>
    <n v="1291"/>
    <x v="0"/>
    <n v="280"/>
    <n v="179.47"/>
    <d v="2014-10-02T04:11:47"/>
    <s v="General Fund"/>
    <s v="English Second Language Programs"/>
    <s v="Non-consumable Supplies"/>
    <s v="Special Programs"/>
    <s v="English as a Second Language"/>
    <s v="Jefferson County SD 509J"/>
    <s v="Jefferson ESD"/>
    <s v="Jefferson County SD 509J"/>
    <s v="Metolius Elementary School"/>
  </r>
  <r>
    <n v="2873872"/>
    <d v="2010-07-01T00:00:00"/>
    <x v="38"/>
    <n v="2049"/>
    <n v="2053"/>
    <n v="431"/>
    <n v="470"/>
    <n v="1010"/>
    <n v="1291"/>
    <x v="0"/>
    <n v="280"/>
    <n v="109.15"/>
    <d v="2014-10-02T04:11:47"/>
    <s v="General Fund"/>
    <s v="English Second Language Programs"/>
    <s v="Computer Software"/>
    <s v="Special Programs"/>
    <s v="English as a Second Language"/>
    <s v="Jefferson County SD 509J"/>
    <s v="Jefferson ESD"/>
    <s v="Jefferson County SD 509J"/>
    <s v="Metolius Elementary School"/>
  </r>
  <r>
    <n v="2874033"/>
    <d v="2010-07-01T00:00:00"/>
    <x v="38"/>
    <n v="2049"/>
    <n v="2053"/>
    <n v="432"/>
    <n v="111"/>
    <n v="1010"/>
    <n v="1291"/>
    <x v="0"/>
    <n v="280"/>
    <n v="29892.94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Warm Springs Elementary School"/>
  </r>
  <r>
    <n v="2874034"/>
    <d v="2010-07-01T00:00:00"/>
    <x v="38"/>
    <n v="2049"/>
    <n v="2053"/>
    <n v="432"/>
    <n v="112"/>
    <n v="1010"/>
    <n v="1291"/>
    <x v="0"/>
    <n v="280"/>
    <n v="9369.89"/>
    <d v="2014-10-02T04:11:47"/>
    <s v="General Fund"/>
    <s v="English Second Language Programs"/>
    <s v="Classified Salaries"/>
    <s v="Special Programs"/>
    <s v="English as a Second Language"/>
    <s v="Jefferson County SD 509J"/>
    <s v="Jefferson ESD"/>
    <s v="Jefferson County SD 509J"/>
    <s v="Warm Springs Elementary School"/>
  </r>
  <r>
    <n v="2874035"/>
    <d v="2010-07-01T00:00:00"/>
    <x v="38"/>
    <n v="2049"/>
    <n v="2053"/>
    <n v="432"/>
    <n v="121"/>
    <n v="1010"/>
    <n v="1291"/>
    <x v="0"/>
    <n v="280"/>
    <n v="232.08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Warm Springs Elementary School"/>
  </r>
  <r>
    <n v="2874036"/>
    <d v="2010-07-01T00:00:00"/>
    <x v="38"/>
    <n v="2049"/>
    <n v="2053"/>
    <n v="432"/>
    <n v="122"/>
    <n v="1010"/>
    <n v="1291"/>
    <x v="0"/>
    <n v="280"/>
    <n v="317.63"/>
    <d v="2014-10-02T04:11:47"/>
    <s v="General Fund"/>
    <s v="English Second Language Programs"/>
    <s v="Substitute - Classified"/>
    <s v="Special Programs"/>
    <s v="English as a Second Language"/>
    <s v="Jefferson County SD 509J"/>
    <s v="Jefferson ESD"/>
    <s v="Jefferson County SD 509J"/>
    <s v="Warm Springs Elementary School"/>
  </r>
  <r>
    <n v="2874037"/>
    <d v="2010-07-01T00:00:00"/>
    <x v="38"/>
    <n v="2049"/>
    <n v="2053"/>
    <n v="432"/>
    <n v="210"/>
    <n v="1010"/>
    <n v="1291"/>
    <x v="0"/>
    <n v="280"/>
    <n v="6763.42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Warm Springs Elementary School"/>
  </r>
  <r>
    <n v="2874038"/>
    <d v="2010-07-01T00:00:00"/>
    <x v="38"/>
    <n v="2049"/>
    <n v="2053"/>
    <n v="432"/>
    <n v="220"/>
    <n v="1010"/>
    <n v="1291"/>
    <x v="0"/>
    <n v="280"/>
    <n v="2796.08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Warm Springs Elementary School"/>
  </r>
  <r>
    <n v="2874039"/>
    <d v="2010-07-01T00:00:00"/>
    <x v="38"/>
    <n v="2049"/>
    <n v="2053"/>
    <n v="432"/>
    <n v="230"/>
    <n v="1010"/>
    <n v="1291"/>
    <x v="0"/>
    <n v="280"/>
    <n v="706.42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Warm Springs Elementary School"/>
  </r>
  <r>
    <n v="2874040"/>
    <d v="2010-07-01T00:00:00"/>
    <x v="38"/>
    <n v="2049"/>
    <n v="2053"/>
    <n v="432"/>
    <n v="240"/>
    <n v="1010"/>
    <n v="1291"/>
    <x v="0"/>
    <n v="280"/>
    <n v="12181.3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Warm Springs Elementary School"/>
  </r>
  <r>
    <n v="2874358"/>
    <d v="2010-07-01T00:00:00"/>
    <x v="38"/>
    <n v="2049"/>
    <n v="2053"/>
    <n v="434"/>
    <n v="111"/>
    <n v="1010"/>
    <n v="1291"/>
    <x v="0"/>
    <n v="280"/>
    <n v="85393.88"/>
    <d v="2014-10-02T04:11:47"/>
    <s v="General Fund"/>
    <s v="English Second Language Programs"/>
    <s v="Licensed Salaries"/>
    <s v="Special Programs"/>
    <s v="English as a Second Language"/>
    <s v="Jefferson County SD 509J"/>
    <s v="Jefferson ESD"/>
    <s v="Jefferson County SD 509J"/>
    <s v="Madras High School"/>
  </r>
  <r>
    <n v="2874359"/>
    <d v="2010-07-01T00:00:00"/>
    <x v="38"/>
    <n v="2049"/>
    <n v="2053"/>
    <n v="434"/>
    <n v="121"/>
    <n v="1010"/>
    <n v="1291"/>
    <x v="0"/>
    <n v="280"/>
    <n v="159.52000000000001"/>
    <d v="2014-10-02T04:11:47"/>
    <s v="General Fund"/>
    <s v="English Second Language Programs"/>
    <s v="Substitutes – Licensed"/>
    <s v="Special Programs"/>
    <s v="English as a Second Language"/>
    <s v="Jefferson County SD 509J"/>
    <s v="Jefferson ESD"/>
    <s v="Jefferson County SD 509J"/>
    <s v="Madras High School"/>
  </r>
  <r>
    <n v="2875063"/>
    <d v="2010-07-01T00:00:00"/>
    <x v="40"/>
    <n v="2058"/>
    <n v="2059"/>
    <s v="NULL"/>
    <n v="230"/>
    <n v="1010"/>
    <n v="1291"/>
    <x v="0"/>
    <n v="0"/>
    <n v="3.36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NULL"/>
  </r>
  <r>
    <n v="2875163"/>
    <d v="2010-07-01T00:00:00"/>
    <x v="40"/>
    <n v="2058"/>
    <n v="2059"/>
    <s v="NULL"/>
    <n v="130"/>
    <n v="1010"/>
    <n v="1291"/>
    <x v="1"/>
    <n v="0"/>
    <n v="3370.55"/>
    <d v="2014-10-02T04:11:47"/>
    <s v="Special Revenue Funds"/>
    <s v="English Second Language Programs"/>
    <s v="Additional Salary"/>
    <s v="Special Programs"/>
    <s v="No Area Assigned"/>
    <s v="Lake County SD 7"/>
    <s v="Lake ESD"/>
    <s v="Lake County SD 7"/>
    <s v="NULL"/>
  </r>
  <r>
    <n v="2875164"/>
    <d v="2010-07-01T00:00:00"/>
    <x v="40"/>
    <n v="2058"/>
    <n v="2059"/>
    <s v="NULL"/>
    <n v="210"/>
    <n v="1010"/>
    <n v="1291"/>
    <x v="1"/>
    <n v="0"/>
    <n v="681.57"/>
    <d v="2014-10-02T04:11:47"/>
    <s v="Special Revenue Funds"/>
    <s v="English Second Language Programs"/>
    <s v="Public Employees Retirement System"/>
    <s v="Special Programs"/>
    <s v="No Area Assigned"/>
    <s v="Lake County SD 7"/>
    <s v="Lake ESD"/>
    <s v="Lake County SD 7"/>
    <s v="NULL"/>
  </r>
  <r>
    <n v="2875165"/>
    <d v="2010-07-01T00:00:00"/>
    <x v="40"/>
    <n v="2058"/>
    <n v="2059"/>
    <s v="NULL"/>
    <n v="220"/>
    <n v="1010"/>
    <n v="1291"/>
    <x v="1"/>
    <n v="0"/>
    <n v="234.42"/>
    <d v="2014-10-02T04:11:47"/>
    <s v="Special Revenue Funds"/>
    <s v="English Second Language Programs"/>
    <s v="Social Security Administration"/>
    <s v="Special Programs"/>
    <s v="No Area Assigned"/>
    <s v="Lake County SD 7"/>
    <s v="Lake ESD"/>
    <s v="Lake County SD 7"/>
    <s v="NULL"/>
  </r>
  <r>
    <n v="2875166"/>
    <d v="2010-07-01T00:00:00"/>
    <x v="40"/>
    <n v="2058"/>
    <n v="2059"/>
    <s v="NULL"/>
    <n v="230"/>
    <n v="1010"/>
    <n v="1291"/>
    <x v="1"/>
    <n v="0"/>
    <n v="16.45"/>
    <d v="2014-10-02T04:11:47"/>
    <s v="Special Revenue Funds"/>
    <s v="English Second Language Programs"/>
    <s v="Other Required Payroll Costs"/>
    <s v="Special Programs"/>
    <s v="No Area Assigned"/>
    <s v="Lake County SD 7"/>
    <s v="Lake ESD"/>
    <s v="Lake County SD 7"/>
    <s v="NULL"/>
  </r>
  <r>
    <n v="2875296"/>
    <d v="2010-07-01T00:00:00"/>
    <x v="40"/>
    <n v="2058"/>
    <n v="2059"/>
    <n v="490"/>
    <n v="111"/>
    <n v="1010"/>
    <n v="1291"/>
    <x v="0"/>
    <n v="0"/>
    <n v="36558.720000000001"/>
    <d v="2014-10-02T04:11:47"/>
    <s v="General Fund"/>
    <s v="English Second Language Programs"/>
    <s v="Licensed Salaries"/>
    <s v="Special Programs"/>
    <s v="No Area Assigned"/>
    <s v="Lake County SD 7"/>
    <s v="Lake ESD"/>
    <s v="Lake County SD 7"/>
    <s v="Fremont/Hay Elementary School"/>
  </r>
  <r>
    <n v="2875297"/>
    <d v="2010-07-01T00:00:00"/>
    <x v="40"/>
    <n v="2058"/>
    <n v="2059"/>
    <n v="490"/>
    <n v="122"/>
    <n v="1010"/>
    <n v="1291"/>
    <x v="0"/>
    <n v="0"/>
    <n v="-138.65"/>
    <d v="2014-10-02T04:11:47"/>
    <s v="General Fund"/>
    <s v="English Second Language Programs"/>
    <s v="Substitute - Classified"/>
    <s v="Special Programs"/>
    <s v="No Area Assigned"/>
    <s v="Lake County SD 7"/>
    <s v="Lake ESD"/>
    <s v="Lake County SD 7"/>
    <s v="Fremont/Hay Elementary School"/>
  </r>
  <r>
    <n v="2875298"/>
    <d v="2010-07-01T00:00:00"/>
    <x v="40"/>
    <n v="2058"/>
    <n v="2059"/>
    <n v="490"/>
    <n v="210"/>
    <n v="1010"/>
    <n v="1291"/>
    <x v="0"/>
    <n v="0"/>
    <n v="7392.09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Fremont/Hay Elementary School"/>
  </r>
  <r>
    <n v="2875299"/>
    <d v="2010-07-01T00:00:00"/>
    <x v="40"/>
    <n v="2058"/>
    <n v="2059"/>
    <n v="490"/>
    <n v="220"/>
    <n v="1010"/>
    <n v="1291"/>
    <x v="0"/>
    <n v="0"/>
    <n v="2460.13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Fremont/Hay Elementary School"/>
  </r>
  <r>
    <n v="2875300"/>
    <d v="2010-07-01T00:00:00"/>
    <x v="40"/>
    <n v="2058"/>
    <n v="2059"/>
    <n v="490"/>
    <n v="230"/>
    <n v="1010"/>
    <n v="1291"/>
    <x v="0"/>
    <n v="0"/>
    <n v="181.11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Fremont/Hay Elementary School"/>
  </r>
  <r>
    <n v="2875301"/>
    <d v="2010-07-01T00:00:00"/>
    <x v="40"/>
    <n v="2058"/>
    <n v="2059"/>
    <n v="490"/>
    <n v="240"/>
    <n v="1010"/>
    <n v="1291"/>
    <x v="0"/>
    <n v="0"/>
    <n v="11400"/>
    <d v="2014-10-02T04:11:47"/>
    <s v="General Fund"/>
    <s v="English Second Language Programs"/>
    <s v="Contractual Employee Benefits"/>
    <s v="Special Programs"/>
    <s v="No Area Assigned"/>
    <s v="Lake County SD 7"/>
    <s v="Lake ESD"/>
    <s v="Lake County SD 7"/>
    <s v="Fremont/Hay Elementary School"/>
  </r>
  <r>
    <n v="2875412"/>
    <d v="2010-07-01T00:00:00"/>
    <x v="40"/>
    <n v="2058"/>
    <n v="2059"/>
    <n v="490"/>
    <n v="122"/>
    <n v="1010"/>
    <n v="1291"/>
    <x v="1"/>
    <n v="0"/>
    <n v="138.65"/>
    <d v="2014-10-02T04:11:47"/>
    <s v="Special Revenue Funds"/>
    <s v="English Second Language Programs"/>
    <s v="Substitute - Classified"/>
    <s v="Special Programs"/>
    <s v="No Area Assigned"/>
    <s v="Lake County SD 7"/>
    <s v="Lake ESD"/>
    <s v="Lake County SD 7"/>
    <s v="Fremont/Hay Elementary School"/>
  </r>
  <r>
    <n v="2875413"/>
    <d v="2010-07-01T00:00:00"/>
    <x v="40"/>
    <n v="2058"/>
    <n v="2059"/>
    <n v="490"/>
    <n v="240"/>
    <n v="1010"/>
    <n v="1291"/>
    <x v="1"/>
    <n v="0"/>
    <n v="3500"/>
    <d v="2014-10-02T04:11:47"/>
    <s v="Special Revenue Funds"/>
    <s v="English Second Language Programs"/>
    <s v="Contractual Employee Benefits"/>
    <s v="Special Programs"/>
    <s v="No Area Assigned"/>
    <s v="Lake County SD 7"/>
    <s v="Lake ESD"/>
    <s v="Lake County SD 7"/>
    <s v="Fremont/Hay Elementary School"/>
  </r>
  <r>
    <n v="2875414"/>
    <d v="2010-07-01T00:00:00"/>
    <x v="40"/>
    <n v="2058"/>
    <n v="2059"/>
    <n v="490"/>
    <n v="340"/>
    <n v="1010"/>
    <n v="1291"/>
    <x v="1"/>
    <n v="0"/>
    <n v="737"/>
    <d v="2014-10-02T04:11:47"/>
    <s v="Special Revenue Funds"/>
    <s v="English Second Language Programs"/>
    <s v="Travel"/>
    <s v="Special Programs"/>
    <s v="No Area Assigned"/>
    <s v="Lake County SD 7"/>
    <s v="Lake ESD"/>
    <s v="Lake County SD 7"/>
    <s v="Fremont/Hay Elementary School"/>
  </r>
  <r>
    <n v="2875415"/>
    <d v="2010-07-01T00:00:00"/>
    <x v="40"/>
    <n v="2058"/>
    <n v="2059"/>
    <n v="490"/>
    <n v="420"/>
    <n v="1010"/>
    <n v="1291"/>
    <x v="1"/>
    <n v="0"/>
    <n v="727.9"/>
    <d v="2014-10-02T04:11:47"/>
    <s v="Special Revenue Funds"/>
    <s v="English Second Language Programs"/>
    <s v="Textbooks"/>
    <s v="Special Programs"/>
    <s v="No Area Assigned"/>
    <s v="Lake County SD 7"/>
    <s v="Lake ESD"/>
    <s v="Lake County SD 7"/>
    <s v="Fremont/Hay Elementary School"/>
  </r>
  <r>
    <n v="2875629"/>
    <d v="2010-07-01T00:00:00"/>
    <x v="40"/>
    <n v="2058"/>
    <n v="2059"/>
    <n v="492"/>
    <n v="111"/>
    <n v="1010"/>
    <n v="1291"/>
    <x v="0"/>
    <n v="0"/>
    <n v="25308.57"/>
    <d v="2014-10-02T04:11:47"/>
    <s v="General Fund"/>
    <s v="English Second Language Programs"/>
    <s v="Licensed Salaries"/>
    <s v="Special Programs"/>
    <s v="No Area Assigned"/>
    <s v="Lake County SD 7"/>
    <s v="Lake ESD"/>
    <s v="Lake County SD 7"/>
    <s v="Lakeview Senior High School"/>
  </r>
  <r>
    <n v="2875630"/>
    <d v="2010-07-01T00:00:00"/>
    <x v="40"/>
    <n v="2058"/>
    <n v="2059"/>
    <n v="492"/>
    <n v="112"/>
    <n v="1010"/>
    <n v="1291"/>
    <x v="0"/>
    <n v="0"/>
    <n v="22934.639999999999"/>
    <d v="2014-10-02T04:11:47"/>
    <s v="General Fund"/>
    <s v="English Second Language Programs"/>
    <s v="Classified Salaries"/>
    <s v="Special Programs"/>
    <s v="No Area Assigned"/>
    <s v="Lake County SD 7"/>
    <s v="Lake ESD"/>
    <s v="Lake County SD 7"/>
    <s v="Lakeview Senior High School"/>
  </r>
  <r>
    <n v="2875631"/>
    <d v="2010-07-01T00:00:00"/>
    <x v="40"/>
    <n v="2058"/>
    <n v="2059"/>
    <n v="492"/>
    <n v="122"/>
    <n v="1010"/>
    <n v="1291"/>
    <x v="0"/>
    <n v="0"/>
    <n v="3912.88"/>
    <d v="2014-10-02T04:11:47"/>
    <s v="General Fund"/>
    <s v="English Second Language Programs"/>
    <s v="Substitute - Classified"/>
    <s v="Special Programs"/>
    <s v="No Area Assigned"/>
    <s v="Lake County SD 7"/>
    <s v="Lake ESD"/>
    <s v="Lake County SD 7"/>
    <s v="Lakeview Senior High School"/>
  </r>
  <r>
    <n v="2875632"/>
    <d v="2010-07-01T00:00:00"/>
    <x v="40"/>
    <n v="2058"/>
    <n v="2059"/>
    <n v="492"/>
    <n v="210"/>
    <n v="1010"/>
    <n v="1291"/>
    <x v="0"/>
    <n v="0"/>
    <n v="10965.05"/>
    <d v="2014-10-02T04:11:47"/>
    <s v="General Fund"/>
    <s v="English Second Language Programs"/>
    <s v="Public Employees Retirement System"/>
    <s v="Special Programs"/>
    <s v="No Area Assigned"/>
    <s v="Lake County SD 7"/>
    <s v="Lake ESD"/>
    <s v="Lake County SD 7"/>
    <s v="Lakeview Senior High School"/>
  </r>
  <r>
    <n v="2875633"/>
    <d v="2010-07-01T00:00:00"/>
    <x v="40"/>
    <n v="2058"/>
    <n v="2059"/>
    <n v="492"/>
    <n v="220"/>
    <n v="1010"/>
    <n v="1291"/>
    <x v="0"/>
    <n v="0"/>
    <n v="3634.94"/>
    <d v="2014-10-02T04:11:47"/>
    <s v="General Fund"/>
    <s v="English Second Language Programs"/>
    <s v="Social Security Administration"/>
    <s v="Special Programs"/>
    <s v="No Area Assigned"/>
    <s v="Lake County SD 7"/>
    <s v="Lake ESD"/>
    <s v="Lake County SD 7"/>
    <s v="Lakeview Senior High School"/>
  </r>
  <r>
    <n v="2875634"/>
    <d v="2010-07-01T00:00:00"/>
    <x v="40"/>
    <n v="2058"/>
    <n v="2059"/>
    <n v="492"/>
    <n v="230"/>
    <n v="1010"/>
    <n v="1291"/>
    <x v="0"/>
    <n v="0"/>
    <n v="270.26"/>
    <d v="2014-10-02T04:11:47"/>
    <s v="General Fund"/>
    <s v="English Second Language Programs"/>
    <s v="Other Required Payroll Costs"/>
    <s v="Special Programs"/>
    <s v="No Area Assigned"/>
    <s v="Lake County SD 7"/>
    <s v="Lake ESD"/>
    <s v="Lake County SD 7"/>
    <s v="Lakeview Senior High School"/>
  </r>
  <r>
    <n v="2872253"/>
    <d v="2010-07-01T00:00:00"/>
    <x v="39"/>
    <n v="2049"/>
    <n v="2050"/>
    <s v="NULL"/>
    <n v="121"/>
    <n v="1010"/>
    <n v="1291"/>
    <x v="0"/>
    <n v="0"/>
    <n v="2172.46"/>
    <d v="2014-10-02T04:11:47"/>
    <s v="General Fund"/>
    <s v="English Second Language Programs"/>
    <s v="Substitutes – Licensed"/>
    <s v="Special Programs"/>
    <s v="No Area Assigned"/>
    <s v="Culver SD 4"/>
    <s v="Jefferson ESD"/>
    <s v="Culver SD 4"/>
    <s v="NULL"/>
  </r>
  <r>
    <n v="2872254"/>
    <d v="2010-07-01T00:00:00"/>
    <x v="39"/>
    <n v="2049"/>
    <n v="2050"/>
    <s v="NULL"/>
    <n v="122"/>
    <n v="1010"/>
    <n v="1291"/>
    <x v="0"/>
    <n v="0"/>
    <n v="131.16999999999999"/>
    <d v="2014-10-02T04:11:47"/>
    <s v="General Fund"/>
    <s v="English Second Language Programs"/>
    <s v="Substitute - Classified"/>
    <s v="Special Programs"/>
    <s v="No Area Assigned"/>
    <s v="Culver SD 4"/>
    <s v="Jefferson ESD"/>
    <s v="Culver SD 4"/>
    <s v="NULL"/>
  </r>
  <r>
    <n v="2872255"/>
    <d v="2010-07-01T00:00:00"/>
    <x v="39"/>
    <n v="2049"/>
    <n v="2050"/>
    <s v="NULL"/>
    <n v="210"/>
    <n v="1010"/>
    <n v="1291"/>
    <x v="0"/>
    <n v="0"/>
    <n v="11096.36"/>
    <d v="2014-10-02T04:11:47"/>
    <s v="General Fund"/>
    <s v="English Second Language Programs"/>
    <s v="Public Employees Retirement System"/>
    <s v="Special Programs"/>
    <s v="No Area Assigned"/>
    <s v="Culver SD 4"/>
    <s v="Jefferson ESD"/>
    <s v="Culver SD 4"/>
    <s v="NULL"/>
  </r>
  <r>
    <n v="2872256"/>
    <d v="2010-07-01T00:00:00"/>
    <x v="39"/>
    <n v="2049"/>
    <n v="2050"/>
    <s v="NULL"/>
    <n v="220"/>
    <n v="1010"/>
    <n v="1291"/>
    <x v="0"/>
    <n v="0"/>
    <n v="4023.11"/>
    <d v="2014-10-02T04:11:47"/>
    <s v="General Fund"/>
    <s v="English Second Language Programs"/>
    <s v="Social Security Administration"/>
    <s v="Special Programs"/>
    <s v="No Area Assigned"/>
    <s v="Culver SD 4"/>
    <s v="Jefferson ESD"/>
    <s v="Culver SD 4"/>
    <s v="NULL"/>
  </r>
  <r>
    <n v="2872257"/>
    <d v="2010-07-01T00:00:00"/>
    <x v="39"/>
    <n v="2049"/>
    <n v="2050"/>
    <s v="NULL"/>
    <n v="230"/>
    <n v="1010"/>
    <n v="1291"/>
    <x v="0"/>
    <n v="0"/>
    <n v="649.6"/>
    <d v="2014-10-02T04:11:47"/>
    <s v="General Fund"/>
    <s v="English Second Language Programs"/>
    <s v="Other Required Payroll Costs"/>
    <s v="Special Programs"/>
    <s v="No Area Assigned"/>
    <s v="Culver SD 4"/>
    <s v="Jefferson ESD"/>
    <s v="Culver SD 4"/>
    <s v="NULL"/>
  </r>
  <r>
    <n v="2872258"/>
    <d v="2010-07-01T00:00:00"/>
    <x v="39"/>
    <n v="2049"/>
    <n v="2050"/>
    <s v="NULL"/>
    <n v="240"/>
    <n v="1010"/>
    <n v="1291"/>
    <x v="0"/>
    <n v="0"/>
    <n v="18511.64"/>
    <d v="2014-10-02T04:11:47"/>
    <s v="General Fund"/>
    <s v="English Second Language Programs"/>
    <s v="Contractual Employee Benefits"/>
    <s v="Special Programs"/>
    <s v="No Area Assigned"/>
    <s v="Culver SD 4"/>
    <s v="Jefferson ESD"/>
    <s v="Culver SD 4"/>
    <s v="NULL"/>
  </r>
  <r>
    <n v="2872259"/>
    <d v="2010-07-01T00:00:00"/>
    <x v="39"/>
    <n v="2049"/>
    <n v="2050"/>
    <s v="NULL"/>
    <n v="320"/>
    <n v="1010"/>
    <n v="1291"/>
    <x v="0"/>
    <n v="0"/>
    <n v="418.06"/>
    <d v="2014-10-02T04:11:47"/>
    <s v="General Fund"/>
    <s v="English Second Language Programs"/>
    <s v="Property Services"/>
    <s v="Special Programs"/>
    <s v="No Area Assigned"/>
    <s v="Culver SD 4"/>
    <s v="Jefferson ESD"/>
    <s v="Culver SD 4"/>
    <s v="NULL"/>
  </r>
  <r>
    <n v="2872260"/>
    <d v="2010-07-01T00:00:00"/>
    <x v="39"/>
    <n v="2049"/>
    <n v="2050"/>
    <s v="NULL"/>
    <n v="410"/>
    <n v="1010"/>
    <n v="1291"/>
    <x v="0"/>
    <n v="0"/>
    <n v="1250.73"/>
    <d v="2014-10-02T04:11:47"/>
    <s v="General Fund"/>
    <s v="English Second Language Programs"/>
    <s v="Consumable Supplies and Materials"/>
    <s v="Special Programs"/>
    <s v="No Area Assigned"/>
    <s v="Culver SD 4"/>
    <s v="Jefferson ESD"/>
    <s v="Culver SD 4"/>
    <s v="NULL"/>
  </r>
  <r>
    <n v="2872261"/>
    <d v="2010-07-01T00:00:00"/>
    <x v="39"/>
    <n v="2049"/>
    <n v="2050"/>
    <s v="NULL"/>
    <n v="420"/>
    <n v="1010"/>
    <n v="1291"/>
    <x v="0"/>
    <n v="0"/>
    <n v="418.19"/>
    <d v="2014-10-02T04:11:47"/>
    <s v="General Fund"/>
    <s v="English Second Language Programs"/>
    <s v="Textbooks"/>
    <s v="Special Programs"/>
    <s v="No Area Assigned"/>
    <s v="Culver SD 4"/>
    <s v="Jefferson ESD"/>
    <s v="Culver SD 4"/>
    <s v="NULL"/>
  </r>
  <r>
    <n v="2872262"/>
    <d v="2010-07-01T00:00:00"/>
    <x v="39"/>
    <n v="2049"/>
    <n v="2050"/>
    <s v="NULL"/>
    <n v="470"/>
    <n v="1010"/>
    <n v="1291"/>
    <x v="0"/>
    <n v="0"/>
    <n v="63.43"/>
    <d v="2014-10-02T04:11:47"/>
    <s v="General Fund"/>
    <s v="English Second Language Programs"/>
    <s v="Computer Software"/>
    <s v="Special Programs"/>
    <s v="No Area Assigned"/>
    <s v="Culver SD 4"/>
    <s v="Jefferson ESD"/>
    <s v="Culver SD 4"/>
    <s v="NULL"/>
  </r>
  <r>
    <n v="2872412"/>
    <d v="2010-07-01T00:00:00"/>
    <x v="39"/>
    <n v="2049"/>
    <n v="2050"/>
    <s v="NULL"/>
    <n v="640"/>
    <n v="1010"/>
    <n v="1291"/>
    <x v="1"/>
    <n v="0"/>
    <n v="95"/>
    <d v="2014-10-02T04:11:47"/>
    <s v="Special Revenue Funds"/>
    <s v="English Second Language Programs"/>
    <s v="Dues and Fees"/>
    <s v="Special Programs"/>
    <s v="No Area Assigned"/>
    <s v="Culver SD 4"/>
    <s v="Jefferson ESD"/>
    <s v="Culver SD 4"/>
    <s v="NULL"/>
  </r>
  <r>
    <n v="2879054"/>
    <d v="2010-07-01T00:00:00"/>
    <x v="41"/>
    <n v="2064"/>
    <n v="2082"/>
    <s v="NULL"/>
    <n v="130"/>
    <n v="1010"/>
    <n v="1291"/>
    <x v="0"/>
    <n v="290"/>
    <n v="1476.15"/>
    <d v="2014-10-02T04:11:47"/>
    <s v="General Fund"/>
    <s v="English Second Language Programs"/>
    <s v="Additional Salary"/>
    <s v="Special Programs"/>
    <s v="Other Programs"/>
    <s v="Eugene SD 4J"/>
    <s v="Lane ESD"/>
    <s v="Eugene SD 4J"/>
    <s v="NULL"/>
  </r>
  <r>
    <n v="2879055"/>
    <d v="2010-07-01T00:00:00"/>
    <x v="41"/>
    <n v="2064"/>
    <n v="2082"/>
    <s v="NULL"/>
    <n v="210"/>
    <n v="1010"/>
    <n v="1291"/>
    <x v="0"/>
    <n v="290"/>
    <n v="345.99"/>
    <d v="2014-10-02T04:11:47"/>
    <s v="General Fund"/>
    <s v="English Second Language Programs"/>
    <s v="Public Employees Retirement System"/>
    <s v="Special Programs"/>
    <s v="Other Programs"/>
    <s v="Eugene SD 4J"/>
    <s v="Lane ESD"/>
    <s v="Eugene SD 4J"/>
    <s v="NULL"/>
  </r>
  <r>
    <n v="2879056"/>
    <d v="2010-07-01T00:00:00"/>
    <x v="41"/>
    <n v="2064"/>
    <n v="2082"/>
    <s v="NULL"/>
    <n v="220"/>
    <n v="1010"/>
    <n v="1291"/>
    <x v="0"/>
    <n v="290"/>
    <n v="110.54"/>
    <d v="2014-10-02T04:11:47"/>
    <s v="General Fund"/>
    <s v="English Second Language Programs"/>
    <s v="Social Security Administration"/>
    <s v="Special Programs"/>
    <s v="Other Programs"/>
    <s v="Eugene SD 4J"/>
    <s v="Lane ESD"/>
    <s v="Eugene SD 4J"/>
    <s v="NULL"/>
  </r>
  <r>
    <n v="2879057"/>
    <d v="2010-07-01T00:00:00"/>
    <x v="41"/>
    <n v="2064"/>
    <n v="2082"/>
    <s v="NULL"/>
    <n v="230"/>
    <n v="1010"/>
    <n v="1291"/>
    <x v="0"/>
    <n v="290"/>
    <n v="12.6"/>
    <d v="2014-10-02T04:11:47"/>
    <s v="General Fund"/>
    <s v="English Second Language Programs"/>
    <s v="Other Required Payroll Costs"/>
    <s v="Special Programs"/>
    <s v="Other Programs"/>
    <s v="Eugene SD 4J"/>
    <s v="Lane ESD"/>
    <s v="Eugene SD 4J"/>
    <s v="NULL"/>
  </r>
  <r>
    <n v="2879058"/>
    <d v="2010-07-01T00:00:00"/>
    <x v="41"/>
    <n v="2064"/>
    <n v="2082"/>
    <s v="NULL"/>
    <n v="240"/>
    <n v="1010"/>
    <n v="1291"/>
    <x v="0"/>
    <n v="290"/>
    <n v="117.34"/>
    <d v="2014-10-02T04:11:47"/>
    <s v="General Fund"/>
    <s v="English Second Language Programs"/>
    <s v="Contractual Employee Benefits"/>
    <s v="Special Programs"/>
    <s v="Other Programs"/>
    <s v="Eugene SD 4J"/>
    <s v="Lane ESD"/>
    <s v="Eugene SD 4J"/>
    <s v="NULL"/>
  </r>
  <r>
    <n v="2879379"/>
    <d v="2010-07-01T00:00:00"/>
    <x v="41"/>
    <n v="2064"/>
    <n v="2082"/>
    <s v="NULL"/>
    <n v="112"/>
    <n v="1010"/>
    <n v="1291"/>
    <x v="1"/>
    <n v="0"/>
    <n v="21865.279999999999"/>
    <d v="2014-10-02T04:11:47"/>
    <s v="Special Revenue Funds"/>
    <s v="English Second Language Programs"/>
    <s v="Classified Salaries"/>
    <s v="Special Programs"/>
    <s v="No Area Assigned"/>
    <s v="Eugene SD 4J"/>
    <s v="Lane ESD"/>
    <s v="Eugene SD 4J"/>
    <s v="NULL"/>
  </r>
  <r>
    <n v="2879380"/>
    <d v="2010-07-01T00:00:00"/>
    <x v="41"/>
    <n v="2064"/>
    <n v="2082"/>
    <s v="NULL"/>
    <n v="130"/>
    <n v="1010"/>
    <n v="1291"/>
    <x v="1"/>
    <n v="0"/>
    <n v="360"/>
    <d v="2014-10-02T04:11:47"/>
    <s v="Special Revenue Funds"/>
    <s v="English Second Language Programs"/>
    <s v="Additional Salary"/>
    <s v="Special Programs"/>
    <s v="No Area Assigned"/>
    <s v="Eugene SD 4J"/>
    <s v="Lane ESD"/>
    <s v="Eugene SD 4J"/>
    <s v="NULL"/>
  </r>
  <r>
    <n v="2879381"/>
    <d v="2010-07-01T00:00:00"/>
    <x v="41"/>
    <n v="2064"/>
    <n v="2082"/>
    <s v="NULL"/>
    <n v="210"/>
    <n v="1010"/>
    <n v="1291"/>
    <x v="1"/>
    <n v="0"/>
    <n v="4378.68"/>
    <d v="2014-10-02T04:11:47"/>
    <s v="Special Revenue Funds"/>
    <s v="English Second Language Programs"/>
    <s v="Public Employees Retirement System"/>
    <s v="Special Programs"/>
    <s v="No Area Assigned"/>
    <s v="Eugene SD 4J"/>
    <s v="Lane ESD"/>
    <s v="Eugene SD 4J"/>
    <s v="NULL"/>
  </r>
  <r>
    <n v="2879382"/>
    <d v="2010-07-01T00:00:00"/>
    <x v="41"/>
    <n v="2064"/>
    <n v="2082"/>
    <s v="NULL"/>
    <n v="220"/>
    <n v="1010"/>
    <n v="1291"/>
    <x v="1"/>
    <n v="0"/>
    <n v="1666.61"/>
    <d v="2014-10-02T04:11:47"/>
    <s v="Special Revenue Funds"/>
    <s v="English Second Language Programs"/>
    <s v="Social Security Administration"/>
    <s v="Special Programs"/>
    <s v="No Area Assigned"/>
    <s v="Eugene SD 4J"/>
    <s v="Lane ESD"/>
    <s v="Eugene SD 4J"/>
    <s v="NULL"/>
  </r>
  <r>
    <n v="2879383"/>
    <d v="2010-07-01T00:00:00"/>
    <x v="41"/>
    <n v="2064"/>
    <n v="2082"/>
    <s v="NULL"/>
    <n v="230"/>
    <n v="1010"/>
    <n v="1291"/>
    <x v="1"/>
    <n v="0"/>
    <n v="193.31"/>
    <d v="2014-10-02T04:11:47"/>
    <s v="Special Revenue Funds"/>
    <s v="English Second Language Programs"/>
    <s v="Other Required Payroll Costs"/>
    <s v="Special Programs"/>
    <s v="No Area Assigned"/>
    <s v="Eugene SD 4J"/>
    <s v="Lane ESD"/>
    <s v="Eugene SD 4J"/>
    <s v="NULL"/>
  </r>
  <r>
    <n v="2879384"/>
    <d v="2010-07-01T00:00:00"/>
    <x v="41"/>
    <n v="2064"/>
    <n v="2082"/>
    <s v="NULL"/>
    <n v="240"/>
    <n v="1010"/>
    <n v="1291"/>
    <x v="1"/>
    <n v="0"/>
    <n v="9426.36"/>
    <d v="2014-10-02T04:11:47"/>
    <s v="Special Revenue Funds"/>
    <s v="English Second Language Programs"/>
    <s v="Contractual Employee Benefits"/>
    <s v="Special Programs"/>
    <s v="No Area Assigned"/>
    <s v="Eugene SD 4J"/>
    <s v="Lane ESD"/>
    <s v="Eugene SD 4J"/>
    <s v="NULL"/>
  </r>
  <r>
    <n v="2879385"/>
    <d v="2010-07-01T00:00:00"/>
    <x v="41"/>
    <n v="2064"/>
    <n v="2082"/>
    <s v="NULL"/>
    <n v="310"/>
    <n v="1010"/>
    <n v="1291"/>
    <x v="1"/>
    <n v="0"/>
    <n v="11198.31"/>
    <d v="2014-10-02T04:11:47"/>
    <s v="Special Revenue Funds"/>
    <s v="English Second Language Programs"/>
    <s v="Instructional; Professional; and Technical Services"/>
    <s v="Special Programs"/>
    <s v="No Area Assigned"/>
    <s v="Eugene SD 4J"/>
    <s v="Lane ESD"/>
    <s v="Eugene SD 4J"/>
    <s v="NULL"/>
  </r>
  <r>
    <n v="2870573"/>
    <d v="2010-07-01T00:00:00"/>
    <x v="37"/>
    <n v="2025"/>
    <n v="2057"/>
    <n v="480"/>
    <n v="230"/>
    <n v="1010"/>
    <n v="1291"/>
    <x v="0"/>
    <n v="280"/>
    <n v="197.04"/>
    <d v="2014-10-02T04:11:47"/>
    <s v="General Fund"/>
    <s v="English Second Language Programs"/>
    <s v="Other Required Payroll Costs"/>
    <s v="Special Programs"/>
    <s v="English as a Second Language"/>
    <s v="Klamath County SD"/>
    <s v="Southern Oregon ESD"/>
    <s v="Klamath County SD"/>
    <s v="Brixner Junior High School"/>
  </r>
  <r>
    <n v="2870574"/>
    <d v="2010-07-01T00:00:00"/>
    <x v="37"/>
    <n v="2025"/>
    <n v="2057"/>
    <n v="480"/>
    <n v="240"/>
    <n v="1010"/>
    <n v="1291"/>
    <x v="0"/>
    <n v="280"/>
    <n v="2671.92"/>
    <d v="2014-10-02T04:11:47"/>
    <s v="General Fund"/>
    <s v="English Second Language Programs"/>
    <s v="Contractual Employee Benefits"/>
    <s v="Special Programs"/>
    <s v="English as a Second Language"/>
    <s v="Klamath County SD"/>
    <s v="Southern Oregon ESD"/>
    <s v="Klamath County SD"/>
    <s v="Brixner Junior High School"/>
  </r>
  <r>
    <n v="2870610"/>
    <d v="2010-07-01T00:00:00"/>
    <x v="37"/>
    <n v="2025"/>
    <n v="2057"/>
    <n v="481"/>
    <n v="112"/>
    <n v="1010"/>
    <n v="1291"/>
    <x v="0"/>
    <n v="0"/>
    <n v="3917.8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Henley Middle School"/>
  </r>
  <r>
    <n v="2870611"/>
    <d v="2010-07-01T00:00:00"/>
    <x v="37"/>
    <n v="2025"/>
    <n v="2057"/>
    <n v="481"/>
    <n v="210"/>
    <n v="1010"/>
    <n v="1291"/>
    <x v="0"/>
    <n v="0"/>
    <n v="812.6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Henley Middle School"/>
  </r>
  <r>
    <n v="2870612"/>
    <d v="2010-07-01T00:00:00"/>
    <x v="37"/>
    <n v="2025"/>
    <n v="2057"/>
    <n v="481"/>
    <n v="220"/>
    <n v="1010"/>
    <n v="1291"/>
    <x v="0"/>
    <n v="0"/>
    <n v="299.7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Henley Middle School"/>
  </r>
  <r>
    <n v="2870613"/>
    <d v="2010-07-01T00:00:00"/>
    <x v="37"/>
    <n v="2025"/>
    <n v="2057"/>
    <n v="481"/>
    <n v="230"/>
    <n v="1010"/>
    <n v="1291"/>
    <x v="0"/>
    <n v="0"/>
    <n v="41.7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Henley Middle School"/>
  </r>
  <r>
    <n v="2870614"/>
    <d v="2010-07-01T00:00:00"/>
    <x v="37"/>
    <n v="2025"/>
    <n v="2057"/>
    <n v="481"/>
    <n v="240"/>
    <n v="1010"/>
    <n v="1291"/>
    <x v="0"/>
    <n v="0"/>
    <n v="719.12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Henley Middle School"/>
  </r>
  <r>
    <n v="2870809"/>
    <d v="2010-07-01T00:00:00"/>
    <x v="37"/>
    <n v="2025"/>
    <n v="2057"/>
    <n v="482"/>
    <n v="112"/>
    <n v="1010"/>
    <n v="1291"/>
    <x v="0"/>
    <n v="0"/>
    <n v="10463"/>
    <d v="2014-10-02T04:11:47"/>
    <s v="General Fund"/>
    <s v="English Second Language Programs"/>
    <s v="Classified Salaries"/>
    <s v="Special Programs"/>
    <s v="No Area Assigned"/>
    <s v="Klamath County SD"/>
    <s v="Southern Oregon ESD"/>
    <s v="Klamath County SD"/>
    <s v="Bonanza Junior/Senior High School"/>
  </r>
  <r>
    <n v="2870810"/>
    <d v="2010-07-01T00:00:00"/>
    <x v="37"/>
    <n v="2025"/>
    <n v="2057"/>
    <n v="482"/>
    <n v="210"/>
    <n v="1010"/>
    <n v="1291"/>
    <x v="0"/>
    <n v="0"/>
    <n v="2115.6"/>
    <d v="2014-10-02T04:11:47"/>
    <s v="General Fund"/>
    <s v="English Second Language Programs"/>
    <s v="Public Employees Retirement System"/>
    <s v="Special Programs"/>
    <s v="No Area Assigned"/>
    <s v="Klamath County SD"/>
    <s v="Southern Oregon ESD"/>
    <s v="Klamath County SD"/>
    <s v="Bonanza Junior/Senior High School"/>
  </r>
  <r>
    <n v="2870811"/>
    <d v="2010-07-01T00:00:00"/>
    <x v="37"/>
    <n v="2025"/>
    <n v="2057"/>
    <n v="482"/>
    <n v="220"/>
    <n v="1010"/>
    <n v="1291"/>
    <x v="0"/>
    <n v="0"/>
    <n v="481.89"/>
    <d v="2014-10-02T04:11:47"/>
    <s v="General Fund"/>
    <s v="English Second Language Programs"/>
    <s v="Social Security Administration"/>
    <s v="Special Programs"/>
    <s v="No Area Assigned"/>
    <s v="Klamath County SD"/>
    <s v="Southern Oregon ESD"/>
    <s v="Klamath County SD"/>
    <s v="Bonanza Junior/Senior High School"/>
  </r>
  <r>
    <n v="2870812"/>
    <d v="2010-07-01T00:00:00"/>
    <x v="37"/>
    <n v="2025"/>
    <n v="2057"/>
    <n v="482"/>
    <n v="230"/>
    <n v="1010"/>
    <n v="1291"/>
    <x v="0"/>
    <n v="0"/>
    <n v="103.33"/>
    <d v="2014-10-02T04:11:47"/>
    <s v="General Fund"/>
    <s v="English Second Language Programs"/>
    <s v="Other Required Payroll Costs"/>
    <s v="Special Programs"/>
    <s v="No Area Assigned"/>
    <s v="Klamath County SD"/>
    <s v="Southern Oregon ESD"/>
    <s v="Klamath County SD"/>
    <s v="Bonanza Junior/Senior High School"/>
  </r>
  <r>
    <n v="2870813"/>
    <d v="2010-07-01T00:00:00"/>
    <x v="37"/>
    <n v="2025"/>
    <n v="2057"/>
    <n v="482"/>
    <n v="240"/>
    <n v="1010"/>
    <n v="1291"/>
    <x v="0"/>
    <n v="0"/>
    <n v="4279.1400000000003"/>
    <d v="2014-10-02T04:11:47"/>
    <s v="General Fund"/>
    <s v="English Second Language Programs"/>
    <s v="Contractual Employee Benefits"/>
    <s v="Special Programs"/>
    <s v="No Area Assigned"/>
    <s v="Klamath County SD"/>
    <s v="Southern Oregon ESD"/>
    <s v="Klamath County SD"/>
    <s v="Bonanza Junior/Senior High School"/>
  </r>
  <r>
    <n v="2878059"/>
    <d v="2010-07-01T00:00:00"/>
    <x v="41"/>
    <n v="2064"/>
    <n v="2082"/>
    <s v="NULL"/>
    <n v="111"/>
    <n v="1010"/>
    <n v="1291"/>
    <x v="0"/>
    <n v="0"/>
    <n v="801805.13"/>
    <d v="2014-10-02T04:11:47"/>
    <s v="General Fund"/>
    <s v="English Second Language Programs"/>
    <s v="Licensed Salaries"/>
    <s v="Special Programs"/>
    <s v="No Area Assigned"/>
    <s v="Eugene SD 4J"/>
    <s v="Lane ESD"/>
    <s v="Eugene SD 4J"/>
    <s v="NULL"/>
  </r>
  <r>
    <n v="2878060"/>
    <d v="2010-07-01T00:00:00"/>
    <x v="41"/>
    <n v="2064"/>
    <n v="2082"/>
    <s v="NULL"/>
    <n v="112"/>
    <n v="1010"/>
    <n v="1291"/>
    <x v="0"/>
    <n v="0"/>
    <n v="127508.72"/>
    <d v="2014-10-02T04:11:47"/>
    <s v="General Fund"/>
    <s v="English Second Language Programs"/>
    <s v="Classified Salaries"/>
    <s v="Special Programs"/>
    <s v="No Area Assigned"/>
    <s v="Eugene SD 4J"/>
    <s v="Lane ESD"/>
    <s v="Eugene SD 4J"/>
    <s v="NULL"/>
  </r>
  <r>
    <n v="2878061"/>
    <d v="2010-07-01T00:00:00"/>
    <x v="41"/>
    <n v="2064"/>
    <n v="2082"/>
    <s v="NULL"/>
    <n v="121"/>
    <n v="1010"/>
    <n v="1291"/>
    <x v="0"/>
    <n v="0"/>
    <n v="5640.68"/>
    <d v="2014-10-02T04:11:47"/>
    <s v="General Fund"/>
    <s v="English Second Language Programs"/>
    <s v="Substitutes – Licensed"/>
    <s v="Special Programs"/>
    <s v="No Area Assigned"/>
    <s v="Eugene SD 4J"/>
    <s v="Lane ESD"/>
    <s v="Eugene SD 4J"/>
    <s v="NULL"/>
  </r>
  <r>
    <n v="2878062"/>
    <d v="2010-07-01T00:00:00"/>
    <x v="41"/>
    <n v="2064"/>
    <n v="2082"/>
    <s v="NULL"/>
    <n v="121"/>
    <n v="1010"/>
    <n v="1291"/>
    <x v="0"/>
    <n v="0"/>
    <n v="7454.52"/>
    <d v="2014-10-02T04:11:47"/>
    <s v="General Fund"/>
    <s v="English Second Language Programs"/>
    <s v="Substitutes – Licensed"/>
    <s v="Special Programs"/>
    <s v="No Area Assigned"/>
    <s v="Eugene SD 4J"/>
    <s v="Lane ESD"/>
    <s v="Eugene SD 4J"/>
    <s v="NULL"/>
  </r>
  <r>
    <n v="2878063"/>
    <d v="2010-07-01T00:00:00"/>
    <x v="41"/>
    <n v="2064"/>
    <n v="2082"/>
    <s v="NULL"/>
    <n v="122"/>
    <n v="1010"/>
    <n v="1291"/>
    <x v="0"/>
    <n v="0"/>
    <n v="369"/>
    <d v="2014-10-02T04:11:47"/>
    <s v="General Fund"/>
    <s v="English Second Language Programs"/>
    <s v="Substitute - Classified"/>
    <s v="Special Programs"/>
    <s v="No Area Assigned"/>
    <s v="Eugene SD 4J"/>
    <s v="Lane ESD"/>
    <s v="Eugene SD 4J"/>
    <s v="NULL"/>
  </r>
  <r>
    <n v="2878064"/>
    <d v="2010-07-01T00:00:00"/>
    <x v="41"/>
    <n v="2064"/>
    <n v="2082"/>
    <s v="NULL"/>
    <n v="123"/>
    <n v="1010"/>
    <n v="1291"/>
    <x v="0"/>
    <n v="0"/>
    <n v="1172.32"/>
    <d v="2014-10-02T04:11:47"/>
    <s v="General Fund"/>
    <s v="English Second Language Programs"/>
    <s v="Temporary –  Licensed"/>
    <s v="Special Programs"/>
    <s v="No Area Assigned"/>
    <s v="Eugene SD 4J"/>
    <s v="Lane ESD"/>
    <s v="Eugene SD 4J"/>
    <s v="NULL"/>
  </r>
  <r>
    <n v="2878065"/>
    <d v="2010-07-01T00:00:00"/>
    <x v="41"/>
    <n v="2064"/>
    <n v="2082"/>
    <s v="NULL"/>
    <n v="130"/>
    <n v="1010"/>
    <n v="1291"/>
    <x v="0"/>
    <n v="0"/>
    <n v="2315.1799999999998"/>
    <d v="2014-10-02T04:11:47"/>
    <s v="General Fund"/>
    <s v="English Second Language Programs"/>
    <s v="Additional Salary"/>
    <s v="Special Programs"/>
    <s v="No Area Assigned"/>
    <s v="Eugene SD 4J"/>
    <s v="Lane ESD"/>
    <s v="Eugene SD 4J"/>
    <s v="NULL"/>
  </r>
  <r>
    <n v="2878066"/>
    <d v="2010-07-01T00:00:00"/>
    <x v="41"/>
    <n v="2064"/>
    <n v="2082"/>
    <s v="NULL"/>
    <n v="210"/>
    <n v="1010"/>
    <n v="1291"/>
    <x v="0"/>
    <n v="0"/>
    <n v="182571.07"/>
    <d v="2014-10-02T04:11:47"/>
    <s v="General Fund"/>
    <s v="English Second Language Programs"/>
    <s v="Public Employees Retirement System"/>
    <s v="Special Programs"/>
    <s v="No Area Assigned"/>
    <s v="Eugene SD 4J"/>
    <s v="Lane ESD"/>
    <s v="Eugene SD 4J"/>
    <s v="NULL"/>
  </r>
  <r>
    <n v="2878067"/>
    <d v="2010-07-01T00:00:00"/>
    <x v="41"/>
    <n v="2064"/>
    <n v="2082"/>
    <s v="NULL"/>
    <n v="210"/>
    <n v="1010"/>
    <n v="1291"/>
    <x v="0"/>
    <n v="0"/>
    <n v="408.93"/>
    <d v="2014-10-02T04:11:47"/>
    <s v="General Fund"/>
    <s v="English Second Language Programs"/>
    <s v="Public Employees Retirement System"/>
    <s v="Special Programs"/>
    <s v="No Area Assigned"/>
    <s v="Eugene SD 4J"/>
    <s v="Lane ESD"/>
    <s v="Eugene SD 4J"/>
    <s v="NULL"/>
  </r>
  <r>
    <n v="2879386"/>
    <d v="2010-07-01T00:00:00"/>
    <x v="41"/>
    <n v="2064"/>
    <n v="2082"/>
    <s v="NULL"/>
    <n v="410"/>
    <n v="1010"/>
    <n v="1291"/>
    <x v="1"/>
    <n v="0"/>
    <n v="173.75"/>
    <d v="2014-10-02T04:11:47"/>
    <s v="Special Revenue Funds"/>
    <s v="English Second Language Programs"/>
    <s v="Consumable Supplies and Materials"/>
    <s v="Special Programs"/>
    <s v="No Area Assigned"/>
    <s v="Eugene SD 4J"/>
    <s v="Lane ESD"/>
    <s v="Eugene SD 4J"/>
    <s v="NULL"/>
  </r>
  <r>
    <n v="2879387"/>
    <d v="2010-07-01T00:00:00"/>
    <x v="41"/>
    <n v="2064"/>
    <n v="2082"/>
    <s v="NULL"/>
    <n v="420"/>
    <n v="1010"/>
    <n v="1291"/>
    <x v="1"/>
    <n v="0"/>
    <n v="4584.9799999999996"/>
    <d v="2014-10-02T04:11:47"/>
    <s v="Special Revenue Funds"/>
    <s v="English Second Language Programs"/>
    <s v="Textbooks"/>
    <s v="Special Programs"/>
    <s v="No Area Assigned"/>
    <s v="Eugene SD 4J"/>
    <s v="Lane ESD"/>
    <s v="Eugene SD 4J"/>
    <s v="NULL"/>
  </r>
  <r>
    <n v="2885842"/>
    <d v="2010-07-01T00:00:00"/>
    <x v="42"/>
    <n v="2064"/>
    <n v="2083"/>
    <s v="NULL"/>
    <n v="111"/>
    <n v="1010"/>
    <n v="1291"/>
    <x v="0"/>
    <n v="0"/>
    <n v="789327.56"/>
    <d v="2014-10-02T04:11:47"/>
    <s v="General Fund"/>
    <s v="English Second Language Programs"/>
    <s v="Licensed Salaries"/>
    <s v="Special Programs"/>
    <s v="No Area Assigned"/>
    <s v="Springfield SD 19"/>
    <s v="Lane ESD"/>
    <s v="Springfield SD 19"/>
    <s v="NULL"/>
  </r>
  <r>
    <n v="2885843"/>
    <d v="2010-07-01T00:00:00"/>
    <x v="42"/>
    <n v="2064"/>
    <n v="2083"/>
    <s v="NULL"/>
    <n v="112"/>
    <n v="1010"/>
    <n v="1291"/>
    <x v="0"/>
    <n v="0"/>
    <n v="295530.94"/>
    <d v="2014-10-02T04:11:47"/>
    <s v="General Fund"/>
    <s v="English Second Language Programs"/>
    <s v="Classified Salaries"/>
    <s v="Special Programs"/>
    <s v="No Area Assigned"/>
    <s v="Springfield SD 19"/>
    <s v="Lane ESD"/>
    <s v="Springfield SD 19"/>
    <s v="NULL"/>
  </r>
  <r>
    <n v="2885844"/>
    <d v="2010-07-01T00:00:00"/>
    <x v="42"/>
    <n v="2064"/>
    <n v="2083"/>
    <s v="NULL"/>
    <n v="121"/>
    <n v="1010"/>
    <n v="1291"/>
    <x v="0"/>
    <n v="0"/>
    <n v="20219.22"/>
    <d v="2014-10-02T04:11:47"/>
    <s v="General Fund"/>
    <s v="English Second Language Programs"/>
    <s v="Substitutes – Licensed"/>
    <s v="Special Programs"/>
    <s v="No Area Assigned"/>
    <s v="Springfield SD 19"/>
    <s v="Lane ESD"/>
    <s v="Springfield SD 19"/>
    <s v="NULL"/>
  </r>
  <r>
    <n v="2885845"/>
    <d v="2010-07-01T00:00:00"/>
    <x v="42"/>
    <n v="2064"/>
    <n v="2083"/>
    <s v="NULL"/>
    <n v="122"/>
    <n v="1010"/>
    <n v="1291"/>
    <x v="0"/>
    <n v="0"/>
    <n v="3949.28"/>
    <d v="2014-10-02T04:11:47"/>
    <s v="General Fund"/>
    <s v="English Second Language Programs"/>
    <s v="Substitute - Classified"/>
    <s v="Special Programs"/>
    <s v="No Area Assigned"/>
    <s v="Springfield SD 19"/>
    <s v="Lane ESD"/>
    <s v="Springfield SD 19"/>
    <s v="NULL"/>
  </r>
  <r>
    <n v="2885846"/>
    <d v="2010-07-01T00:00:00"/>
    <x v="42"/>
    <n v="2064"/>
    <n v="2083"/>
    <s v="NULL"/>
    <n v="130"/>
    <n v="1010"/>
    <n v="1291"/>
    <x v="0"/>
    <n v="0"/>
    <n v="4616.21"/>
    <d v="2014-10-02T04:11:47"/>
    <s v="General Fund"/>
    <s v="English Second Language Programs"/>
    <s v="Additional Salary"/>
    <s v="Special Programs"/>
    <s v="No Area Assigned"/>
    <s v="Springfield SD 19"/>
    <s v="Lane ESD"/>
    <s v="Springfield SD 19"/>
    <s v="NULL"/>
  </r>
  <r>
    <n v="2885847"/>
    <d v="2010-07-01T00:00:00"/>
    <x v="42"/>
    <n v="2064"/>
    <n v="2083"/>
    <s v="NULL"/>
    <n v="210"/>
    <n v="1010"/>
    <n v="1291"/>
    <x v="0"/>
    <n v="0"/>
    <n v="176238.44"/>
    <d v="2014-10-02T04:11:47"/>
    <s v="General Fund"/>
    <s v="English Second Language Programs"/>
    <s v="Public Employees Retirement System"/>
    <s v="Special Programs"/>
    <s v="No Area Assigned"/>
    <s v="Springfield SD 19"/>
    <s v="Lane ESD"/>
    <s v="Springfield SD 19"/>
    <s v="NULL"/>
  </r>
  <r>
    <n v="2885848"/>
    <d v="2010-07-01T00:00:00"/>
    <x v="42"/>
    <n v="2064"/>
    <n v="2083"/>
    <s v="NULL"/>
    <n v="220"/>
    <n v="1010"/>
    <n v="1291"/>
    <x v="0"/>
    <n v="0"/>
    <n v="79946.240000000005"/>
    <d v="2014-10-02T04:11:47"/>
    <s v="General Fund"/>
    <s v="English Second Language Programs"/>
    <s v="Social Security Administration"/>
    <s v="Special Programs"/>
    <s v="No Area Assigned"/>
    <s v="Springfield SD 19"/>
    <s v="Lane ESD"/>
    <s v="Springfield SD 19"/>
    <s v="NULL"/>
  </r>
  <r>
    <n v="2885849"/>
    <d v="2010-07-01T00:00:00"/>
    <x v="42"/>
    <n v="2064"/>
    <n v="2083"/>
    <s v="NULL"/>
    <n v="230"/>
    <n v="1010"/>
    <n v="1291"/>
    <x v="0"/>
    <n v="0"/>
    <n v="7057.15"/>
    <d v="2014-10-02T04:11:47"/>
    <s v="General Fund"/>
    <s v="English Second Language Programs"/>
    <s v="Other Required Payroll Costs"/>
    <s v="Special Programs"/>
    <s v="No Area Assigned"/>
    <s v="Springfield SD 19"/>
    <s v="Lane ESD"/>
    <s v="Springfield SD 19"/>
    <s v="NULL"/>
  </r>
  <r>
    <n v="2885850"/>
    <d v="2010-07-01T00:00:00"/>
    <x v="42"/>
    <n v="2064"/>
    <n v="2083"/>
    <s v="NULL"/>
    <n v="240"/>
    <n v="1010"/>
    <n v="1291"/>
    <x v="0"/>
    <n v="0"/>
    <n v="333506.08"/>
    <d v="2014-10-02T04:11:47"/>
    <s v="General Fund"/>
    <s v="English Second Language Programs"/>
    <s v="Contractual Employee Benefits"/>
    <s v="Special Programs"/>
    <s v="No Area Assigned"/>
    <s v="Springfield SD 19"/>
    <s v="Lane ESD"/>
    <s v="Springfield SD 19"/>
    <s v="NULL"/>
  </r>
  <r>
    <n v="2885851"/>
    <d v="2010-07-01T00:00:00"/>
    <x v="42"/>
    <n v="2064"/>
    <n v="2083"/>
    <s v="NULL"/>
    <n v="330"/>
    <n v="1010"/>
    <n v="1291"/>
    <x v="0"/>
    <n v="0"/>
    <n v="68.16"/>
    <d v="2014-10-02T04:11:47"/>
    <s v="General Fund"/>
    <s v="English Second Language Programs"/>
    <s v="Student Transportation Services"/>
    <s v="Special Programs"/>
    <s v="No Area Assigned"/>
    <s v="Springfield SD 19"/>
    <s v="Lane ESD"/>
    <s v="Springfield SD 19"/>
    <s v="NULL"/>
  </r>
  <r>
    <n v="2885852"/>
    <d v="2010-07-01T00:00:00"/>
    <x v="42"/>
    <n v="2064"/>
    <n v="2083"/>
    <s v="NULL"/>
    <n v="340"/>
    <n v="1010"/>
    <n v="1291"/>
    <x v="0"/>
    <n v="0"/>
    <n v="2619.3200000000002"/>
    <d v="2014-10-02T04:11:47"/>
    <s v="General Fund"/>
    <s v="English Second Language Programs"/>
    <s v="Travel"/>
    <s v="Special Programs"/>
    <s v="No Area Assigned"/>
    <s v="Springfield SD 19"/>
    <s v="Lane ESD"/>
    <s v="Springfield SD 19"/>
    <s v="NULL"/>
  </r>
  <r>
    <n v="2885853"/>
    <d v="2010-07-01T00:00:00"/>
    <x v="42"/>
    <n v="2064"/>
    <n v="2083"/>
    <s v="NULL"/>
    <n v="350"/>
    <n v="1010"/>
    <n v="1291"/>
    <x v="0"/>
    <n v="0"/>
    <n v="947.34"/>
    <d v="2014-10-02T04:11:47"/>
    <s v="General Fund"/>
    <s v="English Second Language Programs"/>
    <s v="Communication"/>
    <s v="Special Programs"/>
    <s v="No Area Assigned"/>
    <s v="Springfield SD 19"/>
    <s v="Lane ESD"/>
    <s v="Springfield SD 19"/>
    <s v="NULL"/>
  </r>
  <r>
    <n v="2885854"/>
    <d v="2010-07-01T00:00:00"/>
    <x v="42"/>
    <n v="2064"/>
    <n v="2083"/>
    <s v="NULL"/>
    <n v="380"/>
    <n v="1010"/>
    <n v="1291"/>
    <x v="0"/>
    <n v="0"/>
    <n v="8107.63"/>
    <d v="2014-10-02T04:11:47"/>
    <s v="General Fund"/>
    <s v="English Second Language Programs"/>
    <s v="Non-instructional Professional and Technical Services"/>
    <s v="Special Programs"/>
    <s v="No Area Assigned"/>
    <s v="Springfield SD 19"/>
    <s v="Lane ESD"/>
    <s v="Springfield SD 19"/>
    <s v="NULL"/>
  </r>
  <r>
    <n v="2885855"/>
    <d v="2010-07-01T00:00:00"/>
    <x v="42"/>
    <n v="2064"/>
    <n v="2083"/>
    <s v="NULL"/>
    <n v="410"/>
    <n v="1010"/>
    <n v="1291"/>
    <x v="0"/>
    <n v="0"/>
    <n v="5549.61"/>
    <d v="2014-10-02T04:11:47"/>
    <s v="General Fund"/>
    <s v="English Second Language Programs"/>
    <s v="Consumable Supplies and Materials"/>
    <s v="Special Programs"/>
    <s v="No Area Assigned"/>
    <s v="Springfield SD 19"/>
    <s v="Lane ESD"/>
    <s v="Springfield SD 19"/>
    <s v="NULL"/>
  </r>
  <r>
    <n v="2885856"/>
    <d v="2010-07-01T00:00:00"/>
    <x v="42"/>
    <n v="2064"/>
    <n v="2083"/>
    <s v="NULL"/>
    <n v="420"/>
    <n v="1010"/>
    <n v="1291"/>
    <x v="0"/>
    <n v="0"/>
    <n v="5010.4799999999996"/>
    <d v="2014-10-02T04:11:47"/>
    <s v="General Fund"/>
    <s v="English Second Language Programs"/>
    <s v="Textbooks"/>
    <s v="Special Programs"/>
    <s v="No Area Assigned"/>
    <s v="Springfield SD 19"/>
    <s v="Lane ESD"/>
    <s v="Springfield SD 19"/>
    <s v="NULL"/>
  </r>
  <r>
    <n v="2885857"/>
    <d v="2010-07-01T00:00:00"/>
    <x v="42"/>
    <n v="2064"/>
    <n v="2083"/>
    <s v="NULL"/>
    <n v="460"/>
    <n v="1010"/>
    <n v="1291"/>
    <x v="0"/>
    <n v="0"/>
    <n v="3428.93"/>
    <d v="2014-10-02T04:11:47"/>
    <s v="General Fund"/>
    <s v="English Second Language Programs"/>
    <s v="Non-consumable Supplies"/>
    <s v="Special Programs"/>
    <s v="No Area Assigned"/>
    <s v="Springfield SD 19"/>
    <s v="Lane ESD"/>
    <s v="Springfield SD 19"/>
    <s v="NULL"/>
  </r>
  <r>
    <n v="2885858"/>
    <d v="2010-07-01T00:00:00"/>
    <x v="42"/>
    <n v="2064"/>
    <n v="2083"/>
    <s v="NULL"/>
    <n v="470"/>
    <n v="1010"/>
    <n v="1291"/>
    <x v="0"/>
    <n v="0"/>
    <n v="636.91999999999996"/>
    <d v="2014-10-02T04:11:47"/>
    <s v="General Fund"/>
    <s v="English Second Language Programs"/>
    <s v="Computer Software"/>
    <s v="Special Programs"/>
    <s v="No Area Assigned"/>
    <s v="Springfield SD 19"/>
    <s v="Lane ESD"/>
    <s v="Springfield SD 19"/>
    <s v="NULL"/>
  </r>
  <r>
    <n v="2885859"/>
    <d v="2010-07-01T00:00:00"/>
    <x v="42"/>
    <n v="2064"/>
    <n v="2083"/>
    <s v="NULL"/>
    <n v="480"/>
    <n v="1010"/>
    <n v="1291"/>
    <x v="0"/>
    <n v="0"/>
    <n v="4214.7"/>
    <d v="2014-10-02T04:11:47"/>
    <s v="General Fund"/>
    <s v="English Second Language Programs"/>
    <s v="Computer hardware"/>
    <s v="Special Programs"/>
    <s v="No Area Assigned"/>
    <s v="Springfield SD 19"/>
    <s v="Lane ESD"/>
    <s v="Springfield SD 19"/>
    <s v="NULL"/>
  </r>
  <r>
    <n v="2886421"/>
    <d v="2010-07-01T00:00:00"/>
    <x v="42"/>
    <n v="2064"/>
    <n v="2083"/>
    <s v="NULL"/>
    <n v="111"/>
    <n v="1010"/>
    <n v="1291"/>
    <x v="1"/>
    <n v="0"/>
    <n v="29263.82"/>
    <d v="2014-10-02T04:11:47"/>
    <s v="Special Revenue Funds"/>
    <s v="English Second Language Programs"/>
    <s v="Licensed Salaries"/>
    <s v="Special Programs"/>
    <s v="No Area Assigned"/>
    <s v="Springfield SD 19"/>
    <s v="Lane ESD"/>
    <s v="Springfield SD 19"/>
    <s v="NULL"/>
  </r>
  <r>
    <n v="2886422"/>
    <d v="2010-07-01T00:00:00"/>
    <x v="42"/>
    <n v="2064"/>
    <n v="2083"/>
    <s v="NULL"/>
    <n v="111"/>
    <n v="1010"/>
    <n v="1291"/>
    <x v="1"/>
    <n v="0"/>
    <n v="18807.919999999998"/>
    <d v="2014-10-02T04:11:47"/>
    <s v="Special Revenue Funds"/>
    <s v="English Second Language Programs"/>
    <s v="Licensed Salaries"/>
    <s v="Special Programs"/>
    <s v="No Area Assigned"/>
    <s v="Springfield SD 19"/>
    <s v="Lane ESD"/>
    <s v="Springfield SD 19"/>
    <s v="NULL"/>
  </r>
  <r>
    <n v="2886423"/>
    <d v="2010-07-01T00:00:00"/>
    <x v="42"/>
    <n v="2064"/>
    <n v="2083"/>
    <s v="NULL"/>
    <n v="112"/>
    <n v="1010"/>
    <n v="1291"/>
    <x v="1"/>
    <n v="0"/>
    <n v="8473.4"/>
    <d v="2014-10-02T04:11:47"/>
    <s v="Special Revenue Funds"/>
    <s v="English Second Language Programs"/>
    <s v="Classified Salaries"/>
    <s v="Special Programs"/>
    <s v="No Area Assigned"/>
    <s v="Springfield SD 19"/>
    <s v="Lane ESD"/>
    <s v="Springfield SD 19"/>
    <s v="NULL"/>
  </r>
  <r>
    <n v="2886424"/>
    <d v="2010-07-01T00:00:00"/>
    <x v="42"/>
    <n v="2064"/>
    <n v="2083"/>
    <s v="NULL"/>
    <n v="121"/>
    <n v="1010"/>
    <n v="1291"/>
    <x v="1"/>
    <n v="0"/>
    <n v="3587.4"/>
    <d v="2014-10-02T04:11:47"/>
    <s v="Special Revenue Funds"/>
    <s v="English Second Language Programs"/>
    <s v="Substitutes – Licensed"/>
    <s v="Special Programs"/>
    <s v="No Area Assigned"/>
    <s v="Springfield SD 19"/>
    <s v="Lane ESD"/>
    <s v="Springfield SD 19"/>
    <s v="NULL"/>
  </r>
  <r>
    <n v="2886425"/>
    <d v="2010-07-01T00:00:00"/>
    <x v="42"/>
    <n v="2064"/>
    <n v="2083"/>
    <s v="NULL"/>
    <n v="130"/>
    <n v="1010"/>
    <n v="1291"/>
    <x v="1"/>
    <n v="0"/>
    <n v="24151.87"/>
    <d v="2014-10-02T04:11:47"/>
    <s v="Special Revenue Funds"/>
    <s v="English Second Language Programs"/>
    <s v="Additional Salary"/>
    <s v="Special Programs"/>
    <s v="No Area Assigned"/>
    <s v="Springfield SD 19"/>
    <s v="Lane ESD"/>
    <s v="Springfield SD 19"/>
    <s v="NULL"/>
  </r>
  <r>
    <n v="2886426"/>
    <d v="2010-07-01T00:00:00"/>
    <x v="42"/>
    <n v="2064"/>
    <n v="2083"/>
    <s v="NULL"/>
    <n v="210"/>
    <n v="1010"/>
    <n v="1291"/>
    <x v="1"/>
    <n v="0"/>
    <n v="8696.6"/>
    <d v="2014-10-02T04:11:47"/>
    <s v="Special Revenue Funds"/>
    <s v="English Second Language Programs"/>
    <s v="Public Employees Retirement System"/>
    <s v="Special Programs"/>
    <s v="No Area Assigned"/>
    <s v="Springfield SD 19"/>
    <s v="Lane ESD"/>
    <s v="Springfield SD 19"/>
    <s v="NULL"/>
  </r>
  <r>
    <n v="2886427"/>
    <d v="2010-07-01T00:00:00"/>
    <x v="42"/>
    <n v="2064"/>
    <n v="2083"/>
    <s v="NULL"/>
    <n v="210"/>
    <n v="1010"/>
    <n v="1291"/>
    <x v="1"/>
    <n v="0"/>
    <n v="4887"/>
    <d v="2014-10-02T04:11:47"/>
    <s v="Special Revenue Funds"/>
    <s v="English Second Language Programs"/>
    <s v="Public Employees Retirement System"/>
    <s v="Special Programs"/>
    <s v="No Area Assigned"/>
    <s v="Springfield SD 19"/>
    <s v="Lane ESD"/>
    <s v="Springfield SD 19"/>
    <s v="NULL"/>
  </r>
  <r>
    <n v="2886428"/>
    <d v="2010-07-01T00:00:00"/>
    <x v="42"/>
    <n v="2064"/>
    <n v="2083"/>
    <s v="NULL"/>
    <n v="220"/>
    <n v="1010"/>
    <n v="1291"/>
    <x v="1"/>
    <n v="0"/>
    <n v="2035.58"/>
    <d v="2014-10-02T04:11:47"/>
    <s v="Special Revenue Funds"/>
    <s v="English Second Language Programs"/>
    <s v="Social Security Administration"/>
    <s v="Special Programs"/>
    <s v="No Area Assigned"/>
    <s v="Springfield SD 19"/>
    <s v="Lane ESD"/>
    <s v="Springfield SD 19"/>
    <s v="NULL"/>
  </r>
  <r>
    <n v="2886429"/>
    <d v="2010-07-01T00:00:00"/>
    <x v="42"/>
    <n v="2064"/>
    <n v="2083"/>
    <s v="NULL"/>
    <n v="220"/>
    <n v="1010"/>
    <n v="1291"/>
    <x v="1"/>
    <n v="0"/>
    <n v="4013.95"/>
    <d v="2014-10-02T04:11:47"/>
    <s v="Special Revenue Funds"/>
    <s v="English Second Language Programs"/>
    <s v="Social Security Administration"/>
    <s v="Special Programs"/>
    <s v="No Area Assigned"/>
    <s v="Springfield SD 19"/>
    <s v="Lane ESD"/>
    <s v="Springfield SD 19"/>
    <s v="NULL"/>
  </r>
  <r>
    <n v="2886430"/>
    <d v="2010-07-01T00:00:00"/>
    <x v="42"/>
    <n v="2064"/>
    <n v="2083"/>
    <s v="NULL"/>
    <n v="230"/>
    <n v="1010"/>
    <n v="1291"/>
    <x v="1"/>
    <n v="0"/>
    <n v="209.96"/>
    <d v="2014-10-02T04:11:47"/>
    <s v="Special Revenue Funds"/>
    <s v="English Second Language Programs"/>
    <s v="Other Required Payroll Costs"/>
    <s v="Special Programs"/>
    <s v="No Area Assigned"/>
    <s v="Springfield SD 19"/>
    <s v="Lane ESD"/>
    <s v="Springfield SD 19"/>
    <s v="NULL"/>
  </r>
  <r>
    <n v="2886431"/>
    <d v="2010-07-01T00:00:00"/>
    <x v="42"/>
    <n v="2064"/>
    <n v="2083"/>
    <s v="NULL"/>
    <n v="230"/>
    <n v="1010"/>
    <n v="1291"/>
    <x v="1"/>
    <n v="0"/>
    <n v="151.13999999999999"/>
    <d v="2014-10-02T04:11:47"/>
    <s v="Special Revenue Funds"/>
    <s v="English Second Language Programs"/>
    <s v="Other Required Payroll Costs"/>
    <s v="Special Programs"/>
    <s v="No Area Assigned"/>
    <s v="Springfield SD 19"/>
    <s v="Lane ESD"/>
    <s v="Springfield SD 19"/>
    <s v="NULL"/>
  </r>
  <r>
    <n v="2886432"/>
    <d v="2010-07-01T00:00:00"/>
    <x v="42"/>
    <n v="2064"/>
    <n v="2083"/>
    <s v="NULL"/>
    <n v="240"/>
    <n v="1010"/>
    <n v="1291"/>
    <x v="1"/>
    <n v="0"/>
    <n v="6146.04"/>
    <d v="2014-10-02T04:11:47"/>
    <s v="Special Revenue Funds"/>
    <s v="English Second Language Programs"/>
    <s v="Contractual Employee Benefits"/>
    <s v="Special Programs"/>
    <s v="No Area Assigned"/>
    <s v="Springfield SD 19"/>
    <s v="Lane ESD"/>
    <s v="Springfield SD 19"/>
    <s v="NULL"/>
  </r>
  <r>
    <n v="2886433"/>
    <d v="2010-07-01T00:00:00"/>
    <x v="42"/>
    <n v="2064"/>
    <n v="2083"/>
    <s v="NULL"/>
    <n v="240"/>
    <n v="1010"/>
    <n v="1291"/>
    <x v="1"/>
    <n v="0"/>
    <n v="10257.32"/>
    <d v="2014-10-02T04:11:47"/>
    <s v="Special Revenue Funds"/>
    <s v="English Second Language Programs"/>
    <s v="Contractual Employee Benefits"/>
    <s v="Special Programs"/>
    <s v="No Area Assigned"/>
    <s v="Springfield SD 19"/>
    <s v="Lane ESD"/>
    <s v="Springfield SD 19"/>
    <s v="NULL"/>
  </r>
  <r>
    <n v="2886434"/>
    <d v="2010-07-01T00:00:00"/>
    <x v="42"/>
    <n v="2064"/>
    <n v="2083"/>
    <s v="NULL"/>
    <n v="340"/>
    <n v="1010"/>
    <n v="1291"/>
    <x v="1"/>
    <n v="0"/>
    <n v="13024.68"/>
    <d v="2014-10-02T04:11:47"/>
    <s v="Special Revenue Funds"/>
    <s v="English Second Language Programs"/>
    <s v="Travel"/>
    <s v="Special Programs"/>
    <s v="No Area Assigned"/>
    <s v="Springfield SD 19"/>
    <s v="Lane ESD"/>
    <s v="Springfield SD 19"/>
    <s v="NULL"/>
  </r>
  <r>
    <n v="2886435"/>
    <d v="2010-07-01T00:00:00"/>
    <x v="42"/>
    <n v="2064"/>
    <n v="2083"/>
    <s v="NULL"/>
    <n v="350"/>
    <n v="1010"/>
    <n v="1291"/>
    <x v="1"/>
    <n v="0"/>
    <n v="581.03"/>
    <d v="2014-10-02T04:11:47"/>
    <s v="Special Revenue Funds"/>
    <s v="English Second Language Programs"/>
    <s v="Communication"/>
    <s v="Special Programs"/>
    <s v="No Area Assigned"/>
    <s v="Springfield SD 19"/>
    <s v="Lane ESD"/>
    <s v="Springfield SD 19"/>
    <s v="NULL"/>
  </r>
  <r>
    <n v="2886436"/>
    <d v="2010-07-01T00:00:00"/>
    <x v="42"/>
    <n v="2064"/>
    <n v="2083"/>
    <s v="NULL"/>
    <n v="410"/>
    <n v="1010"/>
    <n v="1291"/>
    <x v="1"/>
    <n v="0"/>
    <n v="10743.14"/>
    <d v="2014-10-02T04:11:47"/>
    <s v="Special Revenue Funds"/>
    <s v="English Second Language Programs"/>
    <s v="Consumable Supplies and Materials"/>
    <s v="Special Programs"/>
    <s v="No Area Assigned"/>
    <s v="Springfield SD 19"/>
    <s v="Lane ESD"/>
    <s v="Springfield SD 19"/>
    <s v="NULL"/>
  </r>
  <r>
    <n v="2886437"/>
    <d v="2010-07-01T00:00:00"/>
    <x v="42"/>
    <n v="2064"/>
    <n v="2083"/>
    <s v="NULL"/>
    <n v="440"/>
    <n v="1010"/>
    <n v="1291"/>
    <x v="1"/>
    <n v="0"/>
    <n v="78.84"/>
    <d v="2014-10-02T04:11:47"/>
    <s v="Special Revenue Funds"/>
    <s v="English Second Language Programs"/>
    <s v="Periodicals"/>
    <s v="Special Programs"/>
    <s v="No Area Assigned"/>
    <s v="Springfield SD 19"/>
    <s v="Lane ESD"/>
    <s v="Springfield SD 19"/>
    <s v="NULL"/>
  </r>
  <r>
    <n v="2886438"/>
    <d v="2010-07-01T00:00:00"/>
    <x v="42"/>
    <n v="2064"/>
    <n v="2083"/>
    <s v="NULL"/>
    <n v="460"/>
    <n v="1010"/>
    <n v="1291"/>
    <x v="1"/>
    <n v="0"/>
    <n v="1724.96"/>
    <d v="2014-10-02T04:11:47"/>
    <s v="Special Revenue Funds"/>
    <s v="English Second Language Programs"/>
    <s v="Non-consumable Supplies"/>
    <s v="Special Programs"/>
    <s v="No Area Assigned"/>
    <s v="Springfield SD 19"/>
    <s v="Lane ESD"/>
    <s v="Springfield SD 19"/>
    <s v="NULL"/>
  </r>
  <r>
    <n v="2887260"/>
    <d v="2010-07-01T00:00:00"/>
    <x v="42"/>
    <n v="2064"/>
    <n v="2083"/>
    <n v="544"/>
    <n v="112"/>
    <n v="1010"/>
    <n v="1291"/>
    <x v="1"/>
    <n v="0"/>
    <n v="810.6"/>
    <d v="2014-10-02T04:11:47"/>
    <s v="Special Revenue Funds"/>
    <s v="English Second Language Programs"/>
    <s v="Classified Salaries"/>
    <s v="Special Programs"/>
    <s v="No Area Assigned"/>
    <s v="Springfield SD 19"/>
    <s v="Lane ESD"/>
    <s v="Springfield SD 19"/>
    <s v="Centennial Elementary School"/>
  </r>
  <r>
    <n v="2887261"/>
    <d v="2010-07-01T00:00:00"/>
    <x v="42"/>
    <n v="2064"/>
    <n v="2083"/>
    <n v="544"/>
    <n v="210"/>
    <n v="1010"/>
    <n v="1291"/>
    <x v="1"/>
    <n v="0"/>
    <n v="135.38999999999999"/>
    <d v="2014-10-02T04:11:47"/>
    <s v="Special Revenue Funds"/>
    <s v="English Second Language Programs"/>
    <s v="Public Employees Retirement System"/>
    <s v="Special Programs"/>
    <s v="No Area Assigned"/>
    <s v="Springfield SD 19"/>
    <s v="Lane ESD"/>
    <s v="Springfield SD 19"/>
    <s v="Centennial Elementary School"/>
  </r>
  <r>
    <n v="2887262"/>
    <d v="2010-07-01T00:00:00"/>
    <x v="42"/>
    <n v="2064"/>
    <n v="2083"/>
    <n v="544"/>
    <n v="220"/>
    <n v="1010"/>
    <n v="1291"/>
    <x v="1"/>
    <n v="0"/>
    <n v="55.61"/>
    <d v="2014-10-02T04:11:47"/>
    <s v="Special Revenue Funds"/>
    <s v="English Second Language Programs"/>
    <s v="Social Security Administration"/>
    <s v="Special Programs"/>
    <s v="No Area Assigned"/>
    <s v="Springfield SD 19"/>
    <s v="Lane ESD"/>
    <s v="Springfield SD 19"/>
    <s v="Centennial Elementary School"/>
  </r>
  <r>
    <n v="2887263"/>
    <d v="2010-07-01T00:00:00"/>
    <x v="42"/>
    <n v="2064"/>
    <n v="2083"/>
    <n v="544"/>
    <n v="230"/>
    <n v="1010"/>
    <n v="1291"/>
    <x v="1"/>
    <n v="0"/>
    <n v="5.2"/>
    <d v="2014-10-02T04:11:47"/>
    <s v="Special Revenue Funds"/>
    <s v="English Second Language Programs"/>
    <s v="Other Required Payroll Costs"/>
    <s v="Special Programs"/>
    <s v="No Area Assigned"/>
    <s v="Springfield SD 19"/>
    <s v="Lane ESD"/>
    <s v="Springfield SD 19"/>
    <s v="Centennial Elementary School"/>
  </r>
  <r>
    <n v="2887264"/>
    <d v="2010-07-01T00:00:00"/>
    <x v="42"/>
    <n v="2064"/>
    <n v="2083"/>
    <n v="544"/>
    <n v="240"/>
    <n v="1010"/>
    <n v="1291"/>
    <x v="1"/>
    <n v="0"/>
    <n v="474.36"/>
    <d v="2014-10-02T04:11:47"/>
    <s v="Special Revenue Funds"/>
    <s v="English Second Language Programs"/>
    <s v="Contractual Employee Benefits"/>
    <s v="Special Programs"/>
    <s v="No Area Assigned"/>
    <s v="Springfield SD 19"/>
    <s v="Lane ESD"/>
    <s v="Springfield SD 19"/>
    <s v="Centennial Elementary School"/>
  </r>
  <r>
    <n v="2878068"/>
    <d v="2010-07-01T00:00:00"/>
    <x v="41"/>
    <n v="2064"/>
    <n v="2082"/>
    <s v="NULL"/>
    <n v="220"/>
    <n v="1010"/>
    <n v="1291"/>
    <x v="0"/>
    <n v="0"/>
    <n v="518.09"/>
    <d v="2014-10-02T04:11:47"/>
    <s v="General Fund"/>
    <s v="English Second Language Programs"/>
    <s v="Social Security Administration"/>
    <s v="Special Programs"/>
    <s v="No Area Assigned"/>
    <s v="Eugene SD 4J"/>
    <s v="Lane ESD"/>
    <s v="Eugene SD 4J"/>
    <s v="NULL"/>
  </r>
  <r>
    <n v="2878069"/>
    <d v="2010-07-01T00:00:00"/>
    <x v="41"/>
    <n v="2064"/>
    <n v="2082"/>
    <s v="NULL"/>
    <n v="220"/>
    <n v="1010"/>
    <n v="1291"/>
    <x v="0"/>
    <n v="0"/>
    <n v="68687.600000000006"/>
    <d v="2014-10-02T04:11:47"/>
    <s v="General Fund"/>
    <s v="English Second Language Programs"/>
    <s v="Social Security Administration"/>
    <s v="Special Programs"/>
    <s v="No Area Assigned"/>
    <s v="Eugene SD 4J"/>
    <s v="Lane ESD"/>
    <s v="Eugene SD 4J"/>
    <s v="NULL"/>
  </r>
  <r>
    <n v="2878070"/>
    <d v="2010-07-01T00:00:00"/>
    <x v="41"/>
    <n v="2064"/>
    <n v="2082"/>
    <s v="NULL"/>
    <n v="230"/>
    <n v="1010"/>
    <n v="1291"/>
    <x v="0"/>
    <n v="0"/>
    <n v="7897.87"/>
    <d v="2014-10-02T04:11:47"/>
    <s v="General Fund"/>
    <s v="English Second Language Programs"/>
    <s v="Other Required Payroll Costs"/>
    <s v="Special Programs"/>
    <s v="No Area Assigned"/>
    <s v="Eugene SD 4J"/>
    <s v="Lane ESD"/>
    <s v="Eugene SD 4J"/>
    <s v="NULL"/>
  </r>
  <r>
    <n v="2878071"/>
    <d v="2010-07-01T00:00:00"/>
    <x v="41"/>
    <n v="2064"/>
    <n v="2082"/>
    <s v="NULL"/>
    <n v="230"/>
    <n v="1010"/>
    <n v="1291"/>
    <x v="0"/>
    <n v="0"/>
    <n v="63.43"/>
    <d v="2014-10-02T04:11:47"/>
    <s v="General Fund"/>
    <s v="English Second Language Programs"/>
    <s v="Other Required Payroll Costs"/>
    <s v="Special Programs"/>
    <s v="No Area Assigned"/>
    <s v="Eugene SD 4J"/>
    <s v="Lane ESD"/>
    <s v="Eugene SD 4J"/>
    <s v="NULL"/>
  </r>
  <r>
    <n v="2878072"/>
    <d v="2010-07-01T00:00:00"/>
    <x v="41"/>
    <n v="2064"/>
    <n v="2082"/>
    <s v="NULL"/>
    <n v="240"/>
    <n v="1010"/>
    <n v="1291"/>
    <x v="0"/>
    <n v="0"/>
    <n v="204"/>
    <d v="2014-10-02T04:11:47"/>
    <s v="General Fund"/>
    <s v="English Second Language Programs"/>
    <s v="Contractual Employee Benefits"/>
    <s v="Special Programs"/>
    <s v="No Area Assigned"/>
    <s v="Eugene SD 4J"/>
    <s v="Lane ESD"/>
    <s v="Eugene SD 4J"/>
    <s v="NULL"/>
  </r>
  <r>
    <n v="2878073"/>
    <d v="2010-07-01T00:00:00"/>
    <x v="41"/>
    <n v="2064"/>
    <n v="2082"/>
    <s v="NULL"/>
    <n v="240"/>
    <n v="1010"/>
    <n v="1291"/>
    <x v="0"/>
    <n v="0"/>
    <n v="284008.49"/>
    <d v="2014-10-02T04:11:47"/>
    <s v="General Fund"/>
    <s v="English Second Language Programs"/>
    <s v="Contractual Employee Benefits"/>
    <s v="Special Programs"/>
    <s v="No Area Assigned"/>
    <s v="Eugene SD 4J"/>
    <s v="Lane ESD"/>
    <s v="Eugene SD 4J"/>
    <s v="NULL"/>
  </r>
  <r>
    <n v="2878074"/>
    <d v="2010-07-01T00:00:00"/>
    <x v="41"/>
    <n v="2064"/>
    <n v="2082"/>
    <s v="NULL"/>
    <n v="310"/>
    <n v="1010"/>
    <n v="1291"/>
    <x v="0"/>
    <n v="0"/>
    <n v="2400"/>
    <d v="2014-10-02T04:11:47"/>
    <s v="General Fund"/>
    <s v="English Second Language Programs"/>
    <s v="Instructional; Professional; and Technical Services"/>
    <s v="Special Programs"/>
    <s v="No Area Assigned"/>
    <s v="Eugene SD 4J"/>
    <s v="Lane ESD"/>
    <s v="Eugene SD 4J"/>
    <s v="NULL"/>
  </r>
  <r>
    <n v="2878075"/>
    <d v="2010-07-01T00:00:00"/>
    <x v="41"/>
    <n v="2064"/>
    <n v="2082"/>
    <s v="NULL"/>
    <n v="320"/>
    <n v="1010"/>
    <n v="1291"/>
    <x v="0"/>
    <n v="0"/>
    <n v="224.4"/>
    <d v="2014-10-02T04:11:47"/>
    <s v="General Fund"/>
    <s v="English Second Language Programs"/>
    <s v="Property Services"/>
    <s v="Special Programs"/>
    <s v="No Area Assigned"/>
    <s v="Eugene SD 4J"/>
    <s v="Lane ESD"/>
    <s v="Eugene SD 4J"/>
    <s v="NULL"/>
  </r>
  <r>
    <n v="2878076"/>
    <d v="2010-07-01T00:00:00"/>
    <x v="41"/>
    <n v="2064"/>
    <n v="2082"/>
    <s v="NULL"/>
    <n v="340"/>
    <n v="1010"/>
    <n v="1291"/>
    <x v="0"/>
    <n v="0"/>
    <n v="5510.54"/>
    <d v="2014-10-02T04:11:47"/>
    <s v="General Fund"/>
    <s v="English Second Language Programs"/>
    <s v="Travel"/>
    <s v="Special Programs"/>
    <s v="No Area Assigned"/>
    <s v="Eugene SD 4J"/>
    <s v="Lane ESD"/>
    <s v="Eugene SD 4J"/>
    <s v="NULL"/>
  </r>
  <r>
    <n v="2878077"/>
    <d v="2010-07-01T00:00:00"/>
    <x v="41"/>
    <n v="2064"/>
    <n v="2082"/>
    <s v="NULL"/>
    <n v="350"/>
    <n v="1010"/>
    <n v="1291"/>
    <x v="0"/>
    <n v="0"/>
    <n v="43.12"/>
    <d v="2014-10-02T04:11:47"/>
    <s v="General Fund"/>
    <s v="English Second Language Programs"/>
    <s v="Communication"/>
    <s v="Special Programs"/>
    <s v="No Area Assigned"/>
    <s v="Eugene SD 4J"/>
    <s v="Lane ESD"/>
    <s v="Eugene SD 4J"/>
    <s v="NULL"/>
  </r>
  <r>
    <n v="2878078"/>
    <d v="2010-07-01T00:00:00"/>
    <x v="41"/>
    <n v="2064"/>
    <n v="2082"/>
    <s v="NULL"/>
    <n v="380"/>
    <n v="1010"/>
    <n v="1291"/>
    <x v="0"/>
    <n v="0"/>
    <n v="5329.78"/>
    <d v="2014-10-02T04:11:47"/>
    <s v="General Fund"/>
    <s v="English Second Language Programs"/>
    <s v="Non-instructional Professional and Technical Services"/>
    <s v="Special Programs"/>
    <s v="No Area Assigned"/>
    <s v="Eugene SD 4J"/>
    <s v="Lane ESD"/>
    <s v="Eugene SD 4J"/>
    <s v="NULL"/>
  </r>
  <r>
    <n v="2878079"/>
    <d v="2010-07-01T00:00:00"/>
    <x v="41"/>
    <n v="2064"/>
    <n v="2082"/>
    <s v="NULL"/>
    <n v="410"/>
    <n v="1010"/>
    <n v="1291"/>
    <x v="0"/>
    <n v="0"/>
    <n v="2879.99"/>
    <d v="2014-10-02T04:11:47"/>
    <s v="General Fund"/>
    <s v="English Second Language Programs"/>
    <s v="Consumable Supplies and Materials"/>
    <s v="Special Programs"/>
    <s v="No Area Assigned"/>
    <s v="Eugene SD 4J"/>
    <s v="Lane ESD"/>
    <s v="Eugene SD 4J"/>
    <s v="NULL"/>
  </r>
  <r>
    <n v="2878080"/>
    <d v="2010-07-01T00:00:00"/>
    <x v="41"/>
    <n v="2064"/>
    <n v="2082"/>
    <s v="NULL"/>
    <n v="420"/>
    <n v="1010"/>
    <n v="1291"/>
    <x v="0"/>
    <n v="0"/>
    <n v="3537.21"/>
    <d v="2014-10-02T04:11:47"/>
    <s v="General Fund"/>
    <s v="English Second Language Programs"/>
    <s v="Textbooks"/>
    <s v="Special Programs"/>
    <s v="No Area Assigned"/>
    <s v="Eugene SD 4J"/>
    <s v="Lane ESD"/>
    <s v="Eugene SD 4J"/>
    <s v="NULL"/>
  </r>
  <r>
    <n v="2878081"/>
    <d v="2010-07-01T00:00:00"/>
    <x v="41"/>
    <n v="2064"/>
    <n v="2082"/>
    <s v="NULL"/>
    <n v="430"/>
    <n v="1010"/>
    <n v="1291"/>
    <x v="0"/>
    <n v="0"/>
    <n v="314.58"/>
    <d v="2014-10-02T04:11:47"/>
    <s v="General Fund"/>
    <s v="English Second Language Programs"/>
    <s v="Library Books"/>
    <s v="Special Programs"/>
    <s v="No Area Assigned"/>
    <s v="Eugene SD 4J"/>
    <s v="Lane ESD"/>
    <s v="Eugene SD 4J"/>
    <s v="NULL"/>
  </r>
  <r>
    <n v="2878082"/>
    <d v="2010-07-01T00:00:00"/>
    <x v="41"/>
    <n v="2064"/>
    <n v="2082"/>
    <s v="NULL"/>
    <n v="440"/>
    <n v="1010"/>
    <n v="1291"/>
    <x v="0"/>
    <n v="0"/>
    <n v="4.95"/>
    <d v="2014-10-02T04:11:47"/>
    <s v="General Fund"/>
    <s v="English Second Language Programs"/>
    <s v="Periodicals"/>
    <s v="Special Programs"/>
    <s v="No Area Assigned"/>
    <s v="Eugene SD 4J"/>
    <s v="Lane ESD"/>
    <s v="Eugene SD 4J"/>
    <s v="NULL"/>
  </r>
  <r>
    <n v="2878083"/>
    <d v="2010-07-01T00:00:00"/>
    <x v="41"/>
    <n v="2064"/>
    <n v="2082"/>
    <s v="NULL"/>
    <n v="460"/>
    <n v="1010"/>
    <n v="1291"/>
    <x v="0"/>
    <n v="0"/>
    <n v="576.44000000000005"/>
    <d v="2014-10-02T04:11:47"/>
    <s v="General Fund"/>
    <s v="English Second Language Programs"/>
    <s v="Non-consumable Supplies"/>
    <s v="Special Programs"/>
    <s v="No Area Assigned"/>
    <s v="Eugene SD 4J"/>
    <s v="Lane ESD"/>
    <s v="Eugene SD 4J"/>
    <s v="NULL"/>
  </r>
  <r>
    <n v="2878084"/>
    <d v="2010-07-01T00:00:00"/>
    <x v="41"/>
    <n v="2064"/>
    <n v="2082"/>
    <s v="NULL"/>
    <n v="470"/>
    <n v="1010"/>
    <n v="1291"/>
    <x v="0"/>
    <n v="0"/>
    <n v="828.98"/>
    <d v="2014-10-02T04:11:47"/>
    <s v="General Fund"/>
    <s v="English Second Language Programs"/>
    <s v="Computer Software"/>
    <s v="Special Programs"/>
    <s v="No Area Assigned"/>
    <s v="Eugene SD 4J"/>
    <s v="Lane ESD"/>
    <s v="Eugene SD 4J"/>
    <s v="NULL"/>
  </r>
  <r>
    <n v="2878085"/>
    <d v="2010-07-01T00:00:00"/>
    <x v="41"/>
    <n v="2064"/>
    <n v="2082"/>
    <s v="NULL"/>
    <n v="480"/>
    <n v="1010"/>
    <n v="1291"/>
    <x v="0"/>
    <n v="0"/>
    <n v="13647.1"/>
    <d v="2014-10-02T04:11:47"/>
    <s v="General Fund"/>
    <s v="English Second Language Programs"/>
    <s v="Computer hardware"/>
    <s v="Special Programs"/>
    <s v="No Area Assigned"/>
    <s v="Eugene SD 4J"/>
    <s v="Lane ESD"/>
    <s v="Eugene SD 4J"/>
    <s v="NULL"/>
  </r>
  <r>
    <n v="2878086"/>
    <d v="2010-07-01T00:00:00"/>
    <x v="41"/>
    <n v="2064"/>
    <n v="2082"/>
    <s v="NULL"/>
    <n v="640"/>
    <n v="1010"/>
    <n v="1291"/>
    <x v="0"/>
    <n v="0"/>
    <n v="29"/>
    <d v="2014-10-02T04:11:47"/>
    <s v="General Fund"/>
    <s v="English Second Language Programs"/>
    <s v="Dues and Fees"/>
    <s v="Special Programs"/>
    <s v="No Area Assigned"/>
    <s v="Eugene SD 4J"/>
    <s v="Lane ESD"/>
    <s v="Eugene SD 4J"/>
    <s v="NULL"/>
  </r>
  <r>
    <n v="2885377"/>
    <d v="2010-07-01T00:00:00"/>
    <x v="41"/>
    <n v="2064"/>
    <n v="2082"/>
    <n v="4554"/>
    <n v="410"/>
    <n v="1010"/>
    <n v="1291"/>
    <x v="0"/>
    <n v="0"/>
    <n v="172.04"/>
    <d v="2014-10-02T04:11:47"/>
    <s v="General Fund"/>
    <s v="English Second Language Programs"/>
    <s v="Consumable Supplies and Materials"/>
    <s v="Special Programs"/>
    <s v="No Area Assigned"/>
    <s v="Eugene SD 4J"/>
    <s v="Lane ESD"/>
    <s v="Eugene SD 4J"/>
    <s v="Arts and Technology Academy at Jefferson"/>
  </r>
  <r>
    <n v="2891417"/>
    <d v="2010-07-01T00:00:00"/>
    <x v="43"/>
    <n v="2064"/>
    <n v="2086"/>
    <s v="NULL"/>
    <n v="112"/>
    <n v="1010"/>
    <n v="1291"/>
    <x v="0"/>
    <n v="0"/>
    <n v="6363.36"/>
    <d v="2014-10-02T04:11:47"/>
    <s v="General Fund"/>
    <s v="English Second Language Programs"/>
    <s v="Classified Salaries"/>
    <s v="Special Programs"/>
    <s v="No Area Assigned"/>
    <s v="Creswell SD 40"/>
    <s v="Lane ESD"/>
    <s v="Creswell SD 40"/>
    <s v="NULL"/>
  </r>
  <r>
    <n v="2891418"/>
    <d v="2010-07-01T00:00:00"/>
    <x v="43"/>
    <n v="2064"/>
    <n v="2086"/>
    <s v="NULL"/>
    <n v="130"/>
    <n v="1010"/>
    <n v="1291"/>
    <x v="0"/>
    <n v="0"/>
    <n v="3.96"/>
    <d v="2014-10-02T04:11:47"/>
    <s v="General Fund"/>
    <s v="English Second Language Programs"/>
    <s v="Additional Salary"/>
    <s v="Special Programs"/>
    <s v="No Area Assigned"/>
    <s v="Creswell SD 40"/>
    <s v="Lane ESD"/>
    <s v="Creswell SD 40"/>
    <s v="NULL"/>
  </r>
  <r>
    <n v="2891419"/>
    <d v="2010-07-01T00:00:00"/>
    <x v="43"/>
    <n v="2064"/>
    <n v="2086"/>
    <s v="NULL"/>
    <n v="210"/>
    <n v="1010"/>
    <n v="1291"/>
    <x v="0"/>
    <n v="0"/>
    <n v="1284.42"/>
    <d v="2014-10-02T04:11:47"/>
    <s v="General Fund"/>
    <s v="English Second Language Programs"/>
    <s v="Public Employees Retirement System"/>
    <s v="Special Programs"/>
    <s v="No Area Assigned"/>
    <s v="Creswell SD 40"/>
    <s v="Lane ESD"/>
    <s v="Creswell SD 40"/>
    <s v="NULL"/>
  </r>
  <r>
    <n v="2875635"/>
    <d v="2010-07-01T00:00:00"/>
    <x v="40"/>
    <n v="2058"/>
    <n v="2059"/>
    <n v="492"/>
    <n v="240"/>
    <n v="1010"/>
    <n v="1291"/>
    <x v="0"/>
    <n v="0"/>
    <n v="16795.349999999999"/>
    <d v="2014-10-02T04:11:47"/>
    <s v="General Fund"/>
    <s v="English Second Language Programs"/>
    <s v="Contractual Employee Benefits"/>
    <s v="Special Programs"/>
    <s v="No Area Assigned"/>
    <s v="Lake County SD 7"/>
    <s v="Lake ESD"/>
    <s v="Lake County SD 7"/>
    <s v="Lakeview Senior High School"/>
  </r>
  <r>
    <n v="2875636"/>
    <d v="2010-07-01T00:00:00"/>
    <x v="40"/>
    <n v="2058"/>
    <n v="2059"/>
    <n v="492"/>
    <n v="410"/>
    <n v="1010"/>
    <n v="1291"/>
    <x v="0"/>
    <n v="0"/>
    <n v="3523.91"/>
    <d v="2014-10-02T04:11:47"/>
    <s v="General Fund"/>
    <s v="English Second Language Programs"/>
    <s v="Consumable Supplies and Materials"/>
    <s v="Special Programs"/>
    <s v="No Area Assigned"/>
    <s v="Lake County SD 7"/>
    <s v="Lake ESD"/>
    <s v="Lake County SD 7"/>
    <s v="Lakeview Senior High School"/>
  </r>
  <r>
    <n v="2875637"/>
    <d v="2010-07-01T00:00:00"/>
    <x v="40"/>
    <n v="2058"/>
    <n v="2059"/>
    <n v="492"/>
    <n v="420"/>
    <n v="1010"/>
    <n v="1291"/>
    <x v="0"/>
    <n v="0"/>
    <n v="214.42"/>
    <d v="2014-10-02T04:11:47"/>
    <s v="General Fund"/>
    <s v="English Second Language Programs"/>
    <s v="Textbooks"/>
    <s v="Special Programs"/>
    <s v="No Area Assigned"/>
    <s v="Lake County SD 7"/>
    <s v="Lake ESD"/>
    <s v="Lake County SD 7"/>
    <s v="Lakeview Senior High School"/>
  </r>
  <r>
    <n v="2875835"/>
    <d v="2010-07-01T00:00:00"/>
    <x v="40"/>
    <n v="2058"/>
    <n v="2059"/>
    <n v="492"/>
    <n v="122"/>
    <n v="1010"/>
    <n v="1291"/>
    <x v="1"/>
    <n v="0"/>
    <n v="148.91999999999999"/>
    <d v="2014-10-02T04:11:47"/>
    <s v="Special Revenue Funds"/>
    <s v="English Second Language Programs"/>
    <s v="Substitute - Classified"/>
    <s v="Special Programs"/>
    <s v="No Area Assigned"/>
    <s v="Lake County SD 7"/>
    <s v="Lake ESD"/>
    <s v="Lake County SD 7"/>
    <s v="Lakeview Senior High School"/>
  </r>
  <r>
    <n v="2875836"/>
    <d v="2010-07-01T00:00:00"/>
    <x v="40"/>
    <n v="2058"/>
    <n v="2059"/>
    <n v="492"/>
    <n v="210"/>
    <n v="1010"/>
    <n v="1291"/>
    <x v="1"/>
    <n v="0"/>
    <n v="20.170000000000002"/>
    <d v="2014-10-02T04:11:47"/>
    <s v="Special Revenue Funds"/>
    <s v="English Second Language Programs"/>
    <s v="Public Employees Retirement System"/>
    <s v="Special Programs"/>
    <s v="No Area Assigned"/>
    <s v="Lake County SD 7"/>
    <s v="Lake ESD"/>
    <s v="Lake County SD 7"/>
    <s v="Lakeview Senior High School"/>
  </r>
  <r>
    <n v="2875837"/>
    <d v="2010-07-01T00:00:00"/>
    <x v="40"/>
    <n v="2058"/>
    <n v="2059"/>
    <n v="492"/>
    <n v="220"/>
    <n v="1010"/>
    <n v="1291"/>
    <x v="1"/>
    <n v="0"/>
    <n v="11.31"/>
    <d v="2014-10-02T04:11:47"/>
    <s v="Special Revenue Funds"/>
    <s v="English Second Language Programs"/>
    <s v="Social Security Administration"/>
    <s v="Special Programs"/>
    <s v="No Area Assigned"/>
    <s v="Lake County SD 7"/>
    <s v="Lake ESD"/>
    <s v="Lake County SD 7"/>
    <s v="Lakeview Senior High School"/>
  </r>
  <r>
    <n v="2875838"/>
    <d v="2010-07-01T00:00:00"/>
    <x v="40"/>
    <n v="2058"/>
    <n v="2059"/>
    <n v="492"/>
    <n v="340"/>
    <n v="1010"/>
    <n v="1291"/>
    <x v="1"/>
    <n v="0"/>
    <n v="192"/>
    <d v="2014-10-02T04:11:47"/>
    <s v="Special Revenue Funds"/>
    <s v="English Second Language Programs"/>
    <s v="Travel"/>
    <s v="Special Programs"/>
    <s v="No Area Assigned"/>
    <s v="Lake County SD 7"/>
    <s v="Lake ESD"/>
    <s v="Lake County SD 7"/>
    <s v="Lakeview Senior High School"/>
  </r>
  <r>
    <n v="2883175"/>
    <d v="2010-07-01T00:00:00"/>
    <x v="41"/>
    <n v="2064"/>
    <n v="2082"/>
    <n v="536"/>
    <n v="130"/>
    <n v="1010"/>
    <n v="1291"/>
    <x v="1"/>
    <n v="0"/>
    <n v="1460.23"/>
    <d v="2014-10-02T04:11:47"/>
    <s v="Special Revenue Funds"/>
    <s v="English Second Language Programs"/>
    <s v="Additional Salary"/>
    <s v="Special Programs"/>
    <s v="No Area Assigned"/>
    <s v="Eugene SD 4J"/>
    <s v="Lane ESD"/>
    <s v="Eugene SD 4J"/>
    <s v="North Eugene High School"/>
  </r>
  <r>
    <n v="2883176"/>
    <d v="2010-07-01T00:00:00"/>
    <x v="41"/>
    <n v="2064"/>
    <n v="2082"/>
    <n v="536"/>
    <n v="210"/>
    <n v="1010"/>
    <n v="1291"/>
    <x v="1"/>
    <n v="0"/>
    <n v="278.93"/>
    <d v="2014-10-02T04:11:47"/>
    <s v="Special Revenue Funds"/>
    <s v="English Second Language Programs"/>
    <s v="Public Employees Retirement System"/>
    <s v="Special Programs"/>
    <s v="No Area Assigned"/>
    <s v="Eugene SD 4J"/>
    <s v="Lane ESD"/>
    <s v="Eugene SD 4J"/>
    <s v="North Eugene High School"/>
  </r>
  <r>
    <n v="2883177"/>
    <d v="2010-07-01T00:00:00"/>
    <x v="41"/>
    <n v="2064"/>
    <n v="2082"/>
    <n v="536"/>
    <n v="220"/>
    <n v="1010"/>
    <n v="1291"/>
    <x v="1"/>
    <n v="0"/>
    <n v="109.68"/>
    <d v="2014-10-02T04:11:47"/>
    <s v="Special Revenue Funds"/>
    <s v="English Second Language Programs"/>
    <s v="Social Security Administration"/>
    <s v="Special Programs"/>
    <s v="No Area Assigned"/>
    <s v="Eugene SD 4J"/>
    <s v="Lane ESD"/>
    <s v="Eugene SD 4J"/>
    <s v="North Eugene High School"/>
  </r>
  <r>
    <n v="2883178"/>
    <d v="2010-07-01T00:00:00"/>
    <x v="41"/>
    <n v="2064"/>
    <n v="2082"/>
    <n v="536"/>
    <n v="230"/>
    <n v="1010"/>
    <n v="1291"/>
    <x v="1"/>
    <n v="0"/>
    <n v="12.28"/>
    <d v="2014-10-02T04:11:47"/>
    <s v="Special Revenue Funds"/>
    <s v="English Second Language Programs"/>
    <s v="Other Required Payroll Costs"/>
    <s v="Special Programs"/>
    <s v="No Area Assigned"/>
    <s v="Eugene SD 4J"/>
    <s v="Lane ESD"/>
    <s v="Eugene SD 4J"/>
    <s v="North Eugene High School"/>
  </r>
  <r>
    <n v="2890512"/>
    <d v="2010-07-01T00:00:00"/>
    <x v="44"/>
    <n v="2064"/>
    <n v="2084"/>
    <n v="563"/>
    <n v="111"/>
    <n v="1010"/>
    <n v="1291"/>
    <x v="0"/>
    <n v="0"/>
    <n v="10575.54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Elmira Elementary School"/>
  </r>
  <r>
    <n v="2890513"/>
    <d v="2010-07-01T00:00:00"/>
    <x v="44"/>
    <n v="2064"/>
    <n v="2084"/>
    <n v="563"/>
    <n v="121"/>
    <n v="1010"/>
    <n v="1291"/>
    <x v="0"/>
    <n v="0"/>
    <n v="6.78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Elmira Elementary School"/>
  </r>
  <r>
    <n v="2890514"/>
    <d v="2010-07-01T00:00:00"/>
    <x v="44"/>
    <n v="2064"/>
    <n v="2084"/>
    <n v="563"/>
    <n v="130"/>
    <n v="1010"/>
    <n v="1291"/>
    <x v="0"/>
    <n v="0"/>
    <n v="6.25"/>
    <d v="2014-10-02T04:11:47"/>
    <s v="General Fund"/>
    <s v="English Second Language Programs"/>
    <s v="Additional Salary"/>
    <s v="Special Programs"/>
    <s v="No Area Assigned"/>
    <s v="Fern Ridge SD 28J"/>
    <s v="Lane ESD"/>
    <s v="Fern Ridge SD 28J"/>
    <s v="Elmira Elementary School"/>
  </r>
  <r>
    <n v="2890515"/>
    <d v="2010-07-01T00:00:00"/>
    <x v="44"/>
    <n v="2064"/>
    <n v="2084"/>
    <n v="563"/>
    <n v="210"/>
    <n v="1010"/>
    <n v="1291"/>
    <x v="0"/>
    <n v="0"/>
    <n v="1402.11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Elmira Elementary School"/>
  </r>
  <r>
    <n v="2890516"/>
    <d v="2010-07-01T00:00:00"/>
    <x v="44"/>
    <n v="2064"/>
    <n v="2084"/>
    <n v="563"/>
    <n v="220"/>
    <n v="1010"/>
    <n v="1291"/>
    <x v="0"/>
    <n v="0"/>
    <n v="796.09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Elmira Elementary School"/>
  </r>
  <r>
    <n v="2890517"/>
    <d v="2010-07-01T00:00:00"/>
    <x v="44"/>
    <n v="2064"/>
    <n v="2084"/>
    <n v="563"/>
    <n v="230"/>
    <n v="1010"/>
    <n v="1291"/>
    <x v="0"/>
    <n v="0"/>
    <n v="57.17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Elmira Elementary School"/>
  </r>
  <r>
    <n v="2890518"/>
    <d v="2010-07-01T00:00:00"/>
    <x v="44"/>
    <n v="2064"/>
    <n v="2084"/>
    <n v="563"/>
    <n v="240"/>
    <n v="1010"/>
    <n v="1291"/>
    <x v="0"/>
    <n v="0"/>
    <n v="3009.92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Elmira Elementary School"/>
  </r>
  <r>
    <n v="2890519"/>
    <d v="2010-07-01T00:00:00"/>
    <x v="44"/>
    <n v="2064"/>
    <n v="2084"/>
    <n v="563"/>
    <n v="310"/>
    <n v="1010"/>
    <n v="1291"/>
    <x v="0"/>
    <n v="0"/>
    <n v="92.5"/>
    <d v="2014-10-02T04:11:47"/>
    <s v="General Fund"/>
    <s v="English Second Language Programs"/>
    <s v="Instructional; Professional; and Technical Services"/>
    <s v="Special Programs"/>
    <s v="No Area Assigned"/>
    <s v="Fern Ridge SD 28J"/>
    <s v="Lane ESD"/>
    <s v="Fern Ridge SD 28J"/>
    <s v="Elmira Elementary School"/>
  </r>
  <r>
    <n v="2890520"/>
    <d v="2010-07-01T00:00:00"/>
    <x v="44"/>
    <n v="2064"/>
    <n v="2084"/>
    <n v="563"/>
    <n v="350"/>
    <n v="1010"/>
    <n v="1291"/>
    <x v="0"/>
    <n v="0"/>
    <n v="11"/>
    <d v="2014-10-02T04:11:47"/>
    <s v="General Fund"/>
    <s v="English Second Language Programs"/>
    <s v="Communication"/>
    <s v="Special Programs"/>
    <s v="No Area Assigned"/>
    <s v="Fern Ridge SD 28J"/>
    <s v="Lane ESD"/>
    <s v="Fern Ridge SD 28J"/>
    <s v="Elmira Elementary School"/>
  </r>
  <r>
    <n v="2891420"/>
    <d v="2010-07-01T00:00:00"/>
    <x v="43"/>
    <n v="2064"/>
    <n v="2086"/>
    <s v="NULL"/>
    <n v="220"/>
    <n v="1010"/>
    <n v="1291"/>
    <x v="0"/>
    <n v="0"/>
    <n v="479.49"/>
    <d v="2014-10-02T04:11:47"/>
    <s v="General Fund"/>
    <s v="English Second Language Programs"/>
    <s v="Social Security Administration"/>
    <s v="Special Programs"/>
    <s v="No Area Assigned"/>
    <s v="Creswell SD 40"/>
    <s v="Lane ESD"/>
    <s v="Creswell SD 40"/>
    <s v="NULL"/>
  </r>
  <r>
    <n v="2891421"/>
    <d v="2010-07-01T00:00:00"/>
    <x v="43"/>
    <n v="2064"/>
    <n v="2086"/>
    <s v="NULL"/>
    <n v="230"/>
    <n v="1010"/>
    <n v="1291"/>
    <x v="0"/>
    <n v="0"/>
    <n v="31.14"/>
    <d v="2014-10-02T04:11:47"/>
    <s v="General Fund"/>
    <s v="English Second Language Programs"/>
    <s v="Other Required Payroll Costs"/>
    <s v="Special Programs"/>
    <s v="No Area Assigned"/>
    <s v="Creswell SD 40"/>
    <s v="Lane ESD"/>
    <s v="Creswell SD 40"/>
    <s v="NULL"/>
  </r>
  <r>
    <n v="2891422"/>
    <d v="2010-07-01T00:00:00"/>
    <x v="43"/>
    <n v="2064"/>
    <n v="2086"/>
    <s v="NULL"/>
    <n v="240"/>
    <n v="1010"/>
    <n v="1291"/>
    <x v="0"/>
    <n v="0"/>
    <n v="2361.5"/>
    <d v="2014-10-02T04:11:47"/>
    <s v="General Fund"/>
    <s v="English Second Language Programs"/>
    <s v="Contractual Employee Benefits"/>
    <s v="Special Programs"/>
    <s v="No Area Assigned"/>
    <s v="Creswell SD 40"/>
    <s v="Lane ESD"/>
    <s v="Creswell SD 40"/>
    <s v="NULL"/>
  </r>
  <r>
    <n v="2891503"/>
    <d v="2010-07-01T00:00:00"/>
    <x v="43"/>
    <n v="2064"/>
    <n v="2086"/>
    <s v="NULL"/>
    <n v="111"/>
    <n v="1010"/>
    <n v="1291"/>
    <x v="0"/>
    <n v="100"/>
    <n v="49521.08"/>
    <d v="2014-10-02T04:11:47"/>
    <s v="General Fund"/>
    <s v="English Second Language Programs"/>
    <s v="Licensed Salaries"/>
    <s v="Special Programs"/>
    <s v="English"/>
    <s v="Creswell SD 40"/>
    <s v="Lane ESD"/>
    <s v="Creswell SD 40"/>
    <s v="NULL"/>
  </r>
  <r>
    <n v="2891504"/>
    <d v="2010-07-01T00:00:00"/>
    <x v="43"/>
    <n v="2064"/>
    <n v="2086"/>
    <s v="NULL"/>
    <n v="112"/>
    <n v="1010"/>
    <n v="1291"/>
    <x v="0"/>
    <n v="100"/>
    <n v="27484.75"/>
    <d v="2014-10-02T04:11:47"/>
    <s v="General Fund"/>
    <s v="English Second Language Programs"/>
    <s v="Classified Salaries"/>
    <s v="Special Programs"/>
    <s v="English"/>
    <s v="Creswell SD 40"/>
    <s v="Lane ESD"/>
    <s v="Creswell SD 40"/>
    <s v="NULL"/>
  </r>
  <r>
    <n v="2891505"/>
    <d v="2010-07-01T00:00:00"/>
    <x v="43"/>
    <n v="2064"/>
    <n v="2086"/>
    <s v="NULL"/>
    <n v="121"/>
    <n v="1010"/>
    <n v="1291"/>
    <x v="0"/>
    <n v="100"/>
    <n v="612.55999999999995"/>
    <d v="2014-10-02T04:11:47"/>
    <s v="General Fund"/>
    <s v="English Second Language Programs"/>
    <s v="Substitutes – Licensed"/>
    <s v="Special Programs"/>
    <s v="English"/>
    <s v="Creswell SD 40"/>
    <s v="Lane ESD"/>
    <s v="Creswell SD 40"/>
    <s v="NULL"/>
  </r>
  <r>
    <n v="2891506"/>
    <d v="2010-07-01T00:00:00"/>
    <x v="43"/>
    <n v="2064"/>
    <n v="2086"/>
    <s v="NULL"/>
    <n v="122"/>
    <n v="1010"/>
    <n v="1291"/>
    <x v="0"/>
    <n v="100"/>
    <n v="2271.64"/>
    <d v="2014-10-02T04:11:47"/>
    <s v="General Fund"/>
    <s v="English Second Language Programs"/>
    <s v="Substitute - Classified"/>
    <s v="Special Programs"/>
    <s v="English"/>
    <s v="Creswell SD 40"/>
    <s v="Lane ESD"/>
    <s v="Creswell SD 40"/>
    <s v="NULL"/>
  </r>
  <r>
    <n v="2891507"/>
    <d v="2010-07-01T00:00:00"/>
    <x v="43"/>
    <n v="2064"/>
    <n v="2086"/>
    <s v="NULL"/>
    <n v="130"/>
    <n v="1010"/>
    <n v="1291"/>
    <x v="0"/>
    <n v="100"/>
    <n v="7.05"/>
    <d v="2014-10-02T04:11:47"/>
    <s v="General Fund"/>
    <s v="English Second Language Programs"/>
    <s v="Additional Salary"/>
    <s v="Special Programs"/>
    <s v="English"/>
    <s v="Creswell SD 40"/>
    <s v="Lane ESD"/>
    <s v="Creswell SD 40"/>
    <s v="NULL"/>
  </r>
  <r>
    <n v="2891508"/>
    <d v="2010-07-01T00:00:00"/>
    <x v="43"/>
    <n v="2064"/>
    <n v="2086"/>
    <s v="NULL"/>
    <n v="210"/>
    <n v="1010"/>
    <n v="1291"/>
    <x v="0"/>
    <n v="100"/>
    <n v="15814.12"/>
    <d v="2014-10-02T04:11:47"/>
    <s v="General Fund"/>
    <s v="English Second Language Programs"/>
    <s v="Public Employees Retirement System"/>
    <s v="Special Programs"/>
    <s v="English"/>
    <s v="Creswell SD 40"/>
    <s v="Lane ESD"/>
    <s v="Creswell SD 40"/>
    <s v="NULL"/>
  </r>
  <r>
    <n v="2891509"/>
    <d v="2010-07-01T00:00:00"/>
    <x v="43"/>
    <n v="2064"/>
    <n v="2086"/>
    <s v="NULL"/>
    <n v="220"/>
    <n v="1010"/>
    <n v="1291"/>
    <x v="0"/>
    <n v="100"/>
    <n v="6001.93"/>
    <d v="2014-10-02T04:11:47"/>
    <s v="General Fund"/>
    <s v="English Second Language Programs"/>
    <s v="Social Security Administration"/>
    <s v="Special Programs"/>
    <s v="English"/>
    <s v="Creswell SD 40"/>
    <s v="Lane ESD"/>
    <s v="Creswell SD 40"/>
    <s v="NULL"/>
  </r>
  <r>
    <n v="2891510"/>
    <d v="2010-07-01T00:00:00"/>
    <x v="43"/>
    <n v="2064"/>
    <n v="2086"/>
    <s v="NULL"/>
    <n v="230"/>
    <n v="1010"/>
    <n v="1291"/>
    <x v="0"/>
    <n v="100"/>
    <n v="368.33"/>
    <d v="2014-10-02T04:11:47"/>
    <s v="General Fund"/>
    <s v="English Second Language Programs"/>
    <s v="Other Required Payroll Costs"/>
    <s v="Special Programs"/>
    <s v="English"/>
    <s v="Creswell SD 40"/>
    <s v="Lane ESD"/>
    <s v="Creswell SD 40"/>
    <s v="NULL"/>
  </r>
  <r>
    <n v="2891511"/>
    <d v="2010-07-01T00:00:00"/>
    <x v="43"/>
    <n v="2064"/>
    <n v="2086"/>
    <s v="NULL"/>
    <n v="240"/>
    <n v="1010"/>
    <n v="1291"/>
    <x v="0"/>
    <n v="100"/>
    <n v="25733.74"/>
    <d v="2014-10-02T04:11:47"/>
    <s v="General Fund"/>
    <s v="English Second Language Programs"/>
    <s v="Contractual Employee Benefits"/>
    <s v="Special Programs"/>
    <s v="English"/>
    <s v="Creswell SD 40"/>
    <s v="Lane ESD"/>
    <s v="Creswell SD 40"/>
    <s v="NULL"/>
  </r>
  <r>
    <n v="2892026"/>
    <d v="2010-07-01T00:00:00"/>
    <x v="45"/>
    <n v="2064"/>
    <n v="2087"/>
    <s v="NULL"/>
    <n v="111"/>
    <n v="1010"/>
    <n v="1291"/>
    <x v="0"/>
    <n v="0"/>
    <n v="68680.36"/>
    <d v="2014-10-02T04:11:47"/>
    <s v="General Fund"/>
    <s v="English Second Language Programs"/>
    <s v="Licensed Salaries"/>
    <s v="Special Programs"/>
    <s v="No Area Assigned"/>
    <s v="South Lane SD 45J3"/>
    <s v="Lane ESD"/>
    <s v="South Lane SD 45J3"/>
    <s v="NULL"/>
  </r>
  <r>
    <n v="2892027"/>
    <d v="2010-07-01T00:00:00"/>
    <x v="45"/>
    <n v="2064"/>
    <n v="2087"/>
    <s v="NULL"/>
    <n v="112"/>
    <n v="1010"/>
    <n v="1291"/>
    <x v="0"/>
    <n v="0"/>
    <n v="39714.85"/>
    <d v="2014-10-02T04:11:47"/>
    <s v="General Fund"/>
    <s v="English Second Language Programs"/>
    <s v="Classified Salaries"/>
    <s v="Special Programs"/>
    <s v="No Area Assigned"/>
    <s v="South Lane SD 45J3"/>
    <s v="Lane ESD"/>
    <s v="South Lane SD 45J3"/>
    <s v="NULL"/>
  </r>
  <r>
    <n v="2892028"/>
    <d v="2010-07-01T00:00:00"/>
    <x v="45"/>
    <n v="2064"/>
    <n v="2087"/>
    <s v="NULL"/>
    <n v="113"/>
    <n v="1010"/>
    <n v="1291"/>
    <x v="0"/>
    <n v="0"/>
    <n v="28140.49"/>
    <d v="2014-10-02T04:11:47"/>
    <s v="General Fund"/>
    <s v="English Second Language Programs"/>
    <s v="Administrators"/>
    <s v="Special Programs"/>
    <s v="No Area Assigned"/>
    <s v="South Lane SD 45J3"/>
    <s v="Lane ESD"/>
    <s v="South Lane SD 45J3"/>
    <s v="NULL"/>
  </r>
  <r>
    <n v="2892029"/>
    <d v="2010-07-01T00:00:00"/>
    <x v="45"/>
    <n v="2064"/>
    <n v="2087"/>
    <s v="NULL"/>
    <n v="121"/>
    <n v="1010"/>
    <n v="1291"/>
    <x v="0"/>
    <n v="0"/>
    <n v="188.44"/>
    <d v="2014-10-02T04:11:47"/>
    <s v="General Fund"/>
    <s v="English Second Language Programs"/>
    <s v="Substitutes – Licensed"/>
    <s v="Special Programs"/>
    <s v="No Area Assigned"/>
    <s v="South Lane SD 45J3"/>
    <s v="Lane ESD"/>
    <s v="South Lane SD 45J3"/>
    <s v="NULL"/>
  </r>
  <r>
    <n v="2892030"/>
    <d v="2010-07-01T00:00:00"/>
    <x v="45"/>
    <n v="2064"/>
    <n v="2087"/>
    <s v="NULL"/>
    <n v="122"/>
    <n v="1010"/>
    <n v="1291"/>
    <x v="0"/>
    <n v="0"/>
    <n v="326.25"/>
    <d v="2014-10-02T04:11:47"/>
    <s v="General Fund"/>
    <s v="English Second Language Programs"/>
    <s v="Substitute - Classified"/>
    <s v="Special Programs"/>
    <s v="No Area Assigned"/>
    <s v="South Lane SD 45J3"/>
    <s v="Lane ESD"/>
    <s v="South Lane SD 45J3"/>
    <s v="NULL"/>
  </r>
  <r>
    <n v="2892031"/>
    <d v="2010-07-01T00:00:00"/>
    <x v="45"/>
    <n v="2064"/>
    <n v="2087"/>
    <s v="NULL"/>
    <n v="210"/>
    <n v="1010"/>
    <n v="1291"/>
    <x v="0"/>
    <n v="0"/>
    <n v="13951.77"/>
    <d v="2014-10-02T04:11:47"/>
    <s v="General Fund"/>
    <s v="English Second Language Programs"/>
    <s v="Public Employees Retirement System"/>
    <s v="Special Programs"/>
    <s v="No Area Assigned"/>
    <s v="South Lane SD 45J3"/>
    <s v="Lane ESD"/>
    <s v="South Lane SD 45J3"/>
    <s v="NULL"/>
  </r>
  <r>
    <n v="2892032"/>
    <d v="2010-07-01T00:00:00"/>
    <x v="45"/>
    <n v="2064"/>
    <n v="2087"/>
    <s v="NULL"/>
    <n v="220"/>
    <n v="1010"/>
    <n v="1291"/>
    <x v="0"/>
    <n v="0"/>
    <n v="9959.42"/>
    <d v="2014-10-02T04:11:47"/>
    <s v="General Fund"/>
    <s v="English Second Language Programs"/>
    <s v="Social Security Administration"/>
    <s v="Special Programs"/>
    <s v="No Area Assigned"/>
    <s v="South Lane SD 45J3"/>
    <s v="Lane ESD"/>
    <s v="South Lane SD 45J3"/>
    <s v="NULL"/>
  </r>
  <r>
    <n v="2892033"/>
    <d v="2010-07-01T00:00:00"/>
    <x v="45"/>
    <n v="2064"/>
    <n v="2087"/>
    <s v="NULL"/>
    <n v="230"/>
    <n v="1010"/>
    <n v="1291"/>
    <x v="0"/>
    <n v="0"/>
    <n v="670.43"/>
    <d v="2014-10-02T04:11:47"/>
    <s v="General Fund"/>
    <s v="English Second Language Programs"/>
    <s v="Other Required Payroll Costs"/>
    <s v="Special Programs"/>
    <s v="No Area Assigned"/>
    <s v="South Lane SD 45J3"/>
    <s v="Lane ESD"/>
    <s v="South Lane SD 45J3"/>
    <s v="NULL"/>
  </r>
  <r>
    <n v="2892034"/>
    <d v="2010-07-01T00:00:00"/>
    <x v="45"/>
    <n v="2064"/>
    <n v="2087"/>
    <s v="NULL"/>
    <n v="240"/>
    <n v="1010"/>
    <n v="1291"/>
    <x v="0"/>
    <n v="0"/>
    <n v="46941.52"/>
    <d v="2014-10-02T04:11:47"/>
    <s v="General Fund"/>
    <s v="English Second Language Programs"/>
    <s v="Contractual Employee Benefits"/>
    <s v="Special Programs"/>
    <s v="No Area Assigned"/>
    <s v="South Lane SD 45J3"/>
    <s v="Lane ESD"/>
    <s v="South Lane SD 45J3"/>
    <s v="NULL"/>
  </r>
  <r>
    <n v="2892035"/>
    <d v="2010-07-01T00:00:00"/>
    <x v="45"/>
    <n v="2064"/>
    <n v="2087"/>
    <s v="NULL"/>
    <n v="340"/>
    <n v="1010"/>
    <n v="1291"/>
    <x v="0"/>
    <n v="0"/>
    <n v="362.47"/>
    <d v="2014-10-02T04:11:47"/>
    <s v="General Fund"/>
    <s v="English Second Language Programs"/>
    <s v="Travel"/>
    <s v="Special Programs"/>
    <s v="No Area Assigned"/>
    <s v="South Lane SD 45J3"/>
    <s v="Lane ESD"/>
    <s v="South Lane SD 45J3"/>
    <s v="NULL"/>
  </r>
  <r>
    <n v="2892036"/>
    <d v="2010-07-01T00:00:00"/>
    <x v="45"/>
    <n v="2064"/>
    <n v="2087"/>
    <s v="NULL"/>
    <n v="410"/>
    <n v="1010"/>
    <n v="1291"/>
    <x v="0"/>
    <n v="0"/>
    <n v="993.83"/>
    <d v="2014-10-02T04:11:47"/>
    <s v="General Fund"/>
    <s v="English Second Language Programs"/>
    <s v="Consumable Supplies and Materials"/>
    <s v="Special Programs"/>
    <s v="No Area Assigned"/>
    <s v="South Lane SD 45J3"/>
    <s v="Lane ESD"/>
    <s v="South Lane SD 45J3"/>
    <s v="NULL"/>
  </r>
  <r>
    <n v="2890521"/>
    <d v="2010-07-01T00:00:00"/>
    <x v="44"/>
    <n v="2064"/>
    <n v="2084"/>
    <n v="563"/>
    <n v="410"/>
    <n v="1010"/>
    <n v="1291"/>
    <x v="0"/>
    <n v="0"/>
    <n v="61.25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Elmira Elementary School"/>
  </r>
  <r>
    <n v="2890522"/>
    <d v="2010-07-01T00:00:00"/>
    <x v="44"/>
    <n v="2064"/>
    <n v="2084"/>
    <n v="563"/>
    <n v="480"/>
    <n v="1010"/>
    <n v="1291"/>
    <x v="0"/>
    <n v="0"/>
    <n v="349.49"/>
    <d v="2014-10-02T04:11:47"/>
    <s v="General Fund"/>
    <s v="English Second Language Programs"/>
    <s v="Computer hardware"/>
    <s v="Special Programs"/>
    <s v="No Area Assigned"/>
    <s v="Fern Ridge SD 28J"/>
    <s v="Lane ESD"/>
    <s v="Fern Ridge SD 28J"/>
    <s v="Elmira Elementary School"/>
  </r>
  <r>
    <n v="2890571"/>
    <d v="2010-07-01T00:00:00"/>
    <x v="44"/>
    <n v="2064"/>
    <n v="2084"/>
    <n v="564"/>
    <n v="111"/>
    <n v="1010"/>
    <n v="1291"/>
    <x v="0"/>
    <n v="0"/>
    <n v="10575.54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Fern Ridge Middle School"/>
  </r>
  <r>
    <n v="2890572"/>
    <d v="2010-07-01T00:00:00"/>
    <x v="44"/>
    <n v="2064"/>
    <n v="2084"/>
    <n v="564"/>
    <n v="121"/>
    <n v="1010"/>
    <n v="1291"/>
    <x v="0"/>
    <n v="0"/>
    <n v="166.25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Fern Ridge Middle School"/>
  </r>
  <r>
    <n v="2890573"/>
    <d v="2010-07-01T00:00:00"/>
    <x v="44"/>
    <n v="2064"/>
    <n v="2084"/>
    <n v="564"/>
    <n v="130"/>
    <n v="1010"/>
    <n v="1291"/>
    <x v="0"/>
    <n v="0"/>
    <n v="6.25"/>
    <d v="2014-10-02T04:11:47"/>
    <s v="General Fund"/>
    <s v="English Second Language Programs"/>
    <s v="Additional Salary"/>
    <s v="Special Programs"/>
    <s v="No Area Assigned"/>
    <s v="Fern Ridge SD 28J"/>
    <s v="Lane ESD"/>
    <s v="Fern Ridge SD 28J"/>
    <s v="Fern Ridge Middle School"/>
  </r>
  <r>
    <n v="2890574"/>
    <d v="2010-07-01T00:00:00"/>
    <x v="44"/>
    <n v="2064"/>
    <n v="2084"/>
    <n v="564"/>
    <n v="210"/>
    <n v="1010"/>
    <n v="1291"/>
    <x v="0"/>
    <n v="0"/>
    <n v="1413.66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Fern Ridge Middle School"/>
  </r>
  <r>
    <n v="2890575"/>
    <d v="2010-07-01T00:00:00"/>
    <x v="44"/>
    <n v="2064"/>
    <n v="2084"/>
    <n v="564"/>
    <n v="220"/>
    <n v="1010"/>
    <n v="1291"/>
    <x v="0"/>
    <n v="0"/>
    <n v="808.29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Fern Ridge Middle School"/>
  </r>
  <r>
    <n v="2890576"/>
    <d v="2010-07-01T00:00:00"/>
    <x v="44"/>
    <n v="2064"/>
    <n v="2084"/>
    <n v="564"/>
    <n v="230"/>
    <n v="1010"/>
    <n v="1291"/>
    <x v="0"/>
    <n v="0"/>
    <n v="58.08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Fern Ridge Middle School"/>
  </r>
  <r>
    <n v="2890577"/>
    <d v="2010-07-01T00:00:00"/>
    <x v="44"/>
    <n v="2064"/>
    <n v="2084"/>
    <n v="564"/>
    <n v="240"/>
    <n v="1010"/>
    <n v="1291"/>
    <x v="0"/>
    <n v="0"/>
    <n v="3009.92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Fern Ridge Middle School"/>
  </r>
  <r>
    <n v="2890578"/>
    <d v="2010-07-01T00:00:00"/>
    <x v="44"/>
    <n v="2064"/>
    <n v="2084"/>
    <n v="564"/>
    <n v="310"/>
    <n v="1010"/>
    <n v="1291"/>
    <x v="0"/>
    <n v="0"/>
    <n v="7.5"/>
    <d v="2014-10-02T04:11:47"/>
    <s v="General Fund"/>
    <s v="English Second Language Programs"/>
    <s v="Instructional; Professional; and Technical Services"/>
    <s v="Special Programs"/>
    <s v="No Area Assigned"/>
    <s v="Fern Ridge SD 28J"/>
    <s v="Lane ESD"/>
    <s v="Fern Ridge SD 28J"/>
    <s v="Fern Ridge Middle School"/>
  </r>
  <r>
    <n v="2890579"/>
    <d v="2010-07-01T00:00:00"/>
    <x v="44"/>
    <n v="2064"/>
    <n v="2084"/>
    <n v="564"/>
    <n v="350"/>
    <n v="1010"/>
    <n v="1291"/>
    <x v="0"/>
    <n v="0"/>
    <n v="11"/>
    <d v="2014-10-02T04:11:47"/>
    <s v="General Fund"/>
    <s v="English Second Language Programs"/>
    <s v="Communication"/>
    <s v="Special Programs"/>
    <s v="No Area Assigned"/>
    <s v="Fern Ridge SD 28J"/>
    <s v="Lane ESD"/>
    <s v="Fern Ridge SD 28J"/>
    <s v="Fern Ridge Middle School"/>
  </r>
  <r>
    <n v="2890580"/>
    <d v="2010-07-01T00:00:00"/>
    <x v="44"/>
    <n v="2064"/>
    <n v="2084"/>
    <n v="564"/>
    <n v="410"/>
    <n v="1010"/>
    <n v="1291"/>
    <x v="0"/>
    <n v="0"/>
    <n v="190.3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Fern Ridge Middle School"/>
  </r>
  <r>
    <n v="2890581"/>
    <d v="2010-07-01T00:00:00"/>
    <x v="44"/>
    <n v="2064"/>
    <n v="2084"/>
    <n v="564"/>
    <n v="480"/>
    <n v="1010"/>
    <n v="1291"/>
    <x v="0"/>
    <n v="0"/>
    <n v="349.5"/>
    <d v="2014-10-02T04:11:47"/>
    <s v="General Fund"/>
    <s v="English Second Language Programs"/>
    <s v="Computer hardware"/>
    <s v="Special Programs"/>
    <s v="No Area Assigned"/>
    <s v="Fern Ridge SD 28J"/>
    <s v="Lane ESD"/>
    <s v="Fern Ridge SD 28J"/>
    <s v="Fern Ridge Middle School"/>
  </r>
  <r>
    <n v="2890721"/>
    <d v="2010-07-01T00:00:00"/>
    <x v="44"/>
    <n v="2064"/>
    <n v="2084"/>
    <n v="566"/>
    <n v="111"/>
    <n v="1010"/>
    <n v="1291"/>
    <x v="0"/>
    <n v="0"/>
    <n v="10575.46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Veneta Elementary School"/>
  </r>
  <r>
    <n v="2890722"/>
    <d v="2010-07-01T00:00:00"/>
    <x v="44"/>
    <n v="2064"/>
    <n v="2084"/>
    <n v="566"/>
    <n v="121"/>
    <n v="1010"/>
    <n v="1291"/>
    <x v="0"/>
    <n v="0"/>
    <n v="166.25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Veneta Elementary School"/>
  </r>
  <r>
    <n v="2890723"/>
    <d v="2010-07-01T00:00:00"/>
    <x v="44"/>
    <n v="2064"/>
    <n v="2084"/>
    <n v="566"/>
    <n v="130"/>
    <n v="1010"/>
    <n v="1291"/>
    <x v="0"/>
    <n v="0"/>
    <n v="6.25"/>
    <d v="2014-10-02T04:11:47"/>
    <s v="General Fund"/>
    <s v="English Second Language Programs"/>
    <s v="Additional Salary"/>
    <s v="Special Programs"/>
    <s v="No Area Assigned"/>
    <s v="Fern Ridge SD 28J"/>
    <s v="Lane ESD"/>
    <s v="Fern Ridge SD 28J"/>
    <s v="Veneta Elementary School"/>
  </r>
  <r>
    <n v="2890724"/>
    <d v="2010-07-01T00:00:00"/>
    <x v="44"/>
    <n v="2064"/>
    <n v="2084"/>
    <n v="566"/>
    <n v="210"/>
    <n v="1010"/>
    <n v="1291"/>
    <x v="0"/>
    <n v="0"/>
    <n v="1413.66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Veneta Elementary School"/>
  </r>
  <r>
    <n v="2890725"/>
    <d v="2010-07-01T00:00:00"/>
    <x v="44"/>
    <n v="2064"/>
    <n v="2084"/>
    <n v="566"/>
    <n v="220"/>
    <n v="1010"/>
    <n v="1291"/>
    <x v="0"/>
    <n v="0"/>
    <n v="808.29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Veneta Elementary School"/>
  </r>
  <r>
    <n v="2890726"/>
    <d v="2010-07-01T00:00:00"/>
    <x v="44"/>
    <n v="2064"/>
    <n v="2084"/>
    <n v="566"/>
    <n v="230"/>
    <n v="1010"/>
    <n v="1291"/>
    <x v="0"/>
    <n v="0"/>
    <n v="57.87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Veneta Elementary School"/>
  </r>
  <r>
    <n v="2890727"/>
    <d v="2010-07-01T00:00:00"/>
    <x v="44"/>
    <n v="2064"/>
    <n v="2084"/>
    <n v="566"/>
    <n v="240"/>
    <n v="1010"/>
    <n v="1291"/>
    <x v="0"/>
    <n v="0"/>
    <n v="3009.91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Veneta Elementary School"/>
  </r>
  <r>
    <n v="2890728"/>
    <d v="2010-07-01T00:00:00"/>
    <x v="44"/>
    <n v="2064"/>
    <n v="2084"/>
    <n v="566"/>
    <n v="310"/>
    <n v="1010"/>
    <n v="1291"/>
    <x v="0"/>
    <n v="0"/>
    <n v="92.5"/>
    <d v="2014-10-02T04:11:47"/>
    <s v="General Fund"/>
    <s v="English Second Language Programs"/>
    <s v="Instructional; Professional; and Technical Services"/>
    <s v="Special Programs"/>
    <s v="No Area Assigned"/>
    <s v="Fern Ridge SD 28J"/>
    <s v="Lane ESD"/>
    <s v="Fern Ridge SD 28J"/>
    <s v="Veneta Elementary School"/>
  </r>
  <r>
    <n v="2890729"/>
    <d v="2010-07-01T00:00:00"/>
    <x v="44"/>
    <n v="2064"/>
    <n v="2084"/>
    <n v="566"/>
    <n v="350"/>
    <n v="1010"/>
    <n v="1291"/>
    <x v="0"/>
    <n v="0"/>
    <n v="11"/>
    <d v="2014-10-02T04:11:47"/>
    <s v="General Fund"/>
    <s v="English Second Language Programs"/>
    <s v="Communication"/>
    <s v="Special Programs"/>
    <s v="No Area Assigned"/>
    <s v="Fern Ridge SD 28J"/>
    <s v="Lane ESD"/>
    <s v="Fern Ridge SD 28J"/>
    <s v="Veneta Elementary School"/>
  </r>
  <r>
    <n v="2890730"/>
    <d v="2010-07-01T00:00:00"/>
    <x v="44"/>
    <n v="2064"/>
    <n v="2084"/>
    <n v="566"/>
    <n v="410"/>
    <n v="1010"/>
    <n v="1291"/>
    <x v="0"/>
    <n v="0"/>
    <n v="61.25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Veneta Elementary School"/>
  </r>
  <r>
    <n v="2890731"/>
    <d v="2010-07-01T00:00:00"/>
    <x v="44"/>
    <n v="2064"/>
    <n v="2084"/>
    <n v="566"/>
    <n v="480"/>
    <n v="1010"/>
    <n v="1291"/>
    <x v="0"/>
    <n v="0"/>
    <n v="349.49"/>
    <d v="2014-10-02T04:11:47"/>
    <s v="General Fund"/>
    <s v="English Second Language Programs"/>
    <s v="Computer hardware"/>
    <s v="Special Programs"/>
    <s v="No Area Assigned"/>
    <s v="Fern Ridge SD 28J"/>
    <s v="Lane ESD"/>
    <s v="Fern Ridge SD 28J"/>
    <s v="Veneta Elementary School"/>
  </r>
  <r>
    <n v="2890787"/>
    <d v="2010-07-01T00:00:00"/>
    <x v="44"/>
    <n v="2064"/>
    <n v="2084"/>
    <n v="567"/>
    <n v="111"/>
    <n v="1010"/>
    <n v="1291"/>
    <x v="0"/>
    <n v="0"/>
    <n v="10575.54"/>
    <d v="2014-10-02T04:11:47"/>
    <s v="General Fund"/>
    <s v="English Second Language Programs"/>
    <s v="Licensed Salaries"/>
    <s v="Special Programs"/>
    <s v="No Area Assigned"/>
    <s v="Fern Ridge SD 28J"/>
    <s v="Lane ESD"/>
    <s v="Fern Ridge SD 28J"/>
    <s v="Elmira High School"/>
  </r>
  <r>
    <n v="2890788"/>
    <d v="2010-07-01T00:00:00"/>
    <x v="44"/>
    <n v="2064"/>
    <n v="2084"/>
    <n v="567"/>
    <n v="121"/>
    <n v="1010"/>
    <n v="1291"/>
    <x v="0"/>
    <n v="0"/>
    <n v="6.78"/>
    <d v="2014-10-02T04:11:47"/>
    <s v="General Fund"/>
    <s v="English Second Language Programs"/>
    <s v="Substitutes – Licensed"/>
    <s v="Special Programs"/>
    <s v="No Area Assigned"/>
    <s v="Fern Ridge SD 28J"/>
    <s v="Lane ESD"/>
    <s v="Fern Ridge SD 28J"/>
    <s v="Elmira High School"/>
  </r>
  <r>
    <n v="2890789"/>
    <d v="2010-07-01T00:00:00"/>
    <x v="44"/>
    <n v="2064"/>
    <n v="2084"/>
    <n v="567"/>
    <n v="130"/>
    <n v="1010"/>
    <n v="1291"/>
    <x v="0"/>
    <n v="0"/>
    <n v="6.25"/>
    <d v="2014-10-02T04:11:47"/>
    <s v="General Fund"/>
    <s v="English Second Language Programs"/>
    <s v="Additional Salary"/>
    <s v="Special Programs"/>
    <s v="No Area Assigned"/>
    <s v="Fern Ridge SD 28J"/>
    <s v="Lane ESD"/>
    <s v="Fern Ridge SD 28J"/>
    <s v="Elmira High School"/>
  </r>
  <r>
    <n v="2890790"/>
    <d v="2010-07-01T00:00:00"/>
    <x v="44"/>
    <n v="2064"/>
    <n v="2084"/>
    <n v="567"/>
    <n v="210"/>
    <n v="1010"/>
    <n v="1291"/>
    <x v="0"/>
    <n v="0"/>
    <n v="1402"/>
    <d v="2014-10-02T04:11:47"/>
    <s v="General Fund"/>
    <s v="English Second Language Programs"/>
    <s v="Public Employees Retirement System"/>
    <s v="Special Programs"/>
    <s v="No Area Assigned"/>
    <s v="Fern Ridge SD 28J"/>
    <s v="Lane ESD"/>
    <s v="Fern Ridge SD 28J"/>
    <s v="Elmira High School"/>
  </r>
  <r>
    <n v="2890791"/>
    <d v="2010-07-01T00:00:00"/>
    <x v="44"/>
    <n v="2064"/>
    <n v="2084"/>
    <n v="567"/>
    <n v="220"/>
    <n v="1010"/>
    <n v="1291"/>
    <x v="0"/>
    <n v="0"/>
    <n v="796.21"/>
    <d v="2014-10-02T04:11:47"/>
    <s v="General Fund"/>
    <s v="English Second Language Programs"/>
    <s v="Social Security Administration"/>
    <s v="Special Programs"/>
    <s v="No Area Assigned"/>
    <s v="Fern Ridge SD 28J"/>
    <s v="Lane ESD"/>
    <s v="Fern Ridge SD 28J"/>
    <s v="Elmira High School"/>
  </r>
  <r>
    <n v="2890792"/>
    <d v="2010-07-01T00:00:00"/>
    <x v="44"/>
    <n v="2064"/>
    <n v="2084"/>
    <n v="567"/>
    <n v="230"/>
    <n v="1010"/>
    <n v="1291"/>
    <x v="0"/>
    <n v="0"/>
    <n v="57.17"/>
    <d v="2014-10-02T04:11:47"/>
    <s v="General Fund"/>
    <s v="English Second Language Programs"/>
    <s v="Other Required Payroll Costs"/>
    <s v="Special Programs"/>
    <s v="No Area Assigned"/>
    <s v="Fern Ridge SD 28J"/>
    <s v="Lane ESD"/>
    <s v="Fern Ridge SD 28J"/>
    <s v="Elmira High School"/>
  </r>
  <r>
    <n v="2890793"/>
    <d v="2010-07-01T00:00:00"/>
    <x v="44"/>
    <n v="2064"/>
    <n v="2084"/>
    <n v="567"/>
    <n v="240"/>
    <n v="1010"/>
    <n v="1291"/>
    <x v="0"/>
    <n v="0"/>
    <n v="3009.79"/>
    <d v="2014-10-02T04:11:47"/>
    <s v="General Fund"/>
    <s v="English Second Language Programs"/>
    <s v="Contractual Employee Benefits"/>
    <s v="Special Programs"/>
    <s v="No Area Assigned"/>
    <s v="Fern Ridge SD 28J"/>
    <s v="Lane ESD"/>
    <s v="Fern Ridge SD 28J"/>
    <s v="Elmira High School"/>
  </r>
  <r>
    <n v="2890794"/>
    <d v="2010-07-01T00:00:00"/>
    <x v="44"/>
    <n v="2064"/>
    <n v="2084"/>
    <n v="567"/>
    <n v="310"/>
    <n v="1010"/>
    <n v="1291"/>
    <x v="0"/>
    <n v="0"/>
    <n v="7.5"/>
    <d v="2014-10-02T04:11:47"/>
    <s v="General Fund"/>
    <s v="English Second Language Programs"/>
    <s v="Instructional; Professional; and Technical Services"/>
    <s v="Special Programs"/>
    <s v="No Area Assigned"/>
    <s v="Fern Ridge SD 28J"/>
    <s v="Lane ESD"/>
    <s v="Fern Ridge SD 28J"/>
    <s v="Elmira High School"/>
  </r>
  <r>
    <n v="2890795"/>
    <d v="2010-07-01T00:00:00"/>
    <x v="44"/>
    <n v="2064"/>
    <n v="2084"/>
    <n v="567"/>
    <n v="350"/>
    <n v="1010"/>
    <n v="1291"/>
    <x v="0"/>
    <n v="0"/>
    <n v="11"/>
    <d v="2014-10-02T04:11:47"/>
    <s v="General Fund"/>
    <s v="English Second Language Programs"/>
    <s v="Communication"/>
    <s v="Special Programs"/>
    <s v="No Area Assigned"/>
    <s v="Fern Ridge SD 28J"/>
    <s v="Lane ESD"/>
    <s v="Fern Ridge SD 28J"/>
    <s v="Elmira High School"/>
  </r>
  <r>
    <n v="2890796"/>
    <d v="2010-07-01T00:00:00"/>
    <x v="44"/>
    <n v="2064"/>
    <n v="2084"/>
    <n v="567"/>
    <n v="410"/>
    <n v="1010"/>
    <n v="1291"/>
    <x v="0"/>
    <n v="0"/>
    <n v="236.31"/>
    <d v="2014-10-02T04:11:47"/>
    <s v="General Fund"/>
    <s v="English Second Language Programs"/>
    <s v="Consumable Supplies and Materials"/>
    <s v="Special Programs"/>
    <s v="No Area Assigned"/>
    <s v="Fern Ridge SD 28J"/>
    <s v="Lane ESD"/>
    <s v="Fern Ridge SD 28J"/>
    <s v="Elmira High School"/>
  </r>
  <r>
    <n v="2890797"/>
    <d v="2010-07-01T00:00:00"/>
    <x v="44"/>
    <n v="2064"/>
    <n v="2084"/>
    <n v="567"/>
    <n v="480"/>
    <n v="1010"/>
    <n v="1291"/>
    <x v="0"/>
    <n v="0"/>
    <n v="349.46"/>
    <d v="2014-10-02T04:11:47"/>
    <s v="General Fund"/>
    <s v="English Second Language Programs"/>
    <s v="Computer hardware"/>
    <s v="Special Programs"/>
    <s v="No Area Assigned"/>
    <s v="Fern Ridge SD 28J"/>
    <s v="Lane ESD"/>
    <s v="Fern Ridge SD 28J"/>
    <s v="Elmira High School"/>
  </r>
  <r>
    <n v="2896839"/>
    <d v="2010-07-01T00:00:00"/>
    <x v="46"/>
    <n v="2064"/>
    <n v="2093"/>
    <s v="NULL"/>
    <n v="111"/>
    <n v="1010"/>
    <n v="1291"/>
    <x v="0"/>
    <n v="0"/>
    <n v="1500"/>
    <d v="2014-10-02T04:11:47"/>
    <s v="General Fund"/>
    <s v="English Second Language Programs"/>
    <s v="Licensed Salaries"/>
    <s v="Special Programs"/>
    <s v="No Area Assigned"/>
    <s v="Oakridge SD 76"/>
    <s v="Lane ESD"/>
    <s v="Oakridge SD 76"/>
    <s v="NULL"/>
  </r>
  <r>
    <n v="2896840"/>
    <d v="2010-07-01T00:00:00"/>
    <x v="46"/>
    <n v="2064"/>
    <n v="2093"/>
    <s v="NULL"/>
    <n v="121"/>
    <n v="1010"/>
    <n v="1291"/>
    <x v="0"/>
    <n v="0"/>
    <n v="637.76"/>
    <d v="2014-10-02T04:11:47"/>
    <s v="General Fund"/>
    <s v="English Second Language Programs"/>
    <s v="Substitutes – Licensed"/>
    <s v="Special Programs"/>
    <s v="No Area Assigned"/>
    <s v="Oakridge SD 76"/>
    <s v="Lane ESD"/>
    <s v="Oakridge SD 76"/>
    <s v="NULL"/>
  </r>
  <r>
    <n v="2896841"/>
    <d v="2010-07-01T00:00:00"/>
    <x v="46"/>
    <n v="2064"/>
    <n v="2093"/>
    <s v="NULL"/>
    <n v="210"/>
    <n v="1010"/>
    <n v="1291"/>
    <x v="0"/>
    <n v="0"/>
    <n v="311.2"/>
    <d v="2014-10-02T04:11:47"/>
    <s v="General Fund"/>
    <s v="English Second Language Programs"/>
    <s v="Public Employees Retirement System"/>
    <s v="Special Programs"/>
    <s v="No Area Assigned"/>
    <s v="Oakridge SD 76"/>
    <s v="Lane ESD"/>
    <s v="Oakridge SD 76"/>
    <s v="NULL"/>
  </r>
  <r>
    <n v="2896842"/>
    <d v="2010-07-01T00:00:00"/>
    <x v="46"/>
    <n v="2064"/>
    <n v="2093"/>
    <s v="NULL"/>
    <n v="220"/>
    <n v="1010"/>
    <n v="1291"/>
    <x v="0"/>
    <n v="0"/>
    <n v="162.72999999999999"/>
    <d v="2014-10-02T04:11:47"/>
    <s v="General Fund"/>
    <s v="English Second Language Programs"/>
    <s v="Social Security Administration"/>
    <s v="Special Programs"/>
    <s v="No Area Assigned"/>
    <s v="Oakridge SD 76"/>
    <s v="Lane ESD"/>
    <s v="Oakridge SD 76"/>
    <s v="NULL"/>
  </r>
  <r>
    <n v="2896843"/>
    <d v="2010-07-01T00:00:00"/>
    <x v="46"/>
    <n v="2064"/>
    <n v="2093"/>
    <s v="NULL"/>
    <n v="230"/>
    <n v="1010"/>
    <n v="1291"/>
    <x v="0"/>
    <n v="0"/>
    <n v="23.95"/>
    <d v="2014-10-02T04:11:47"/>
    <s v="General Fund"/>
    <s v="English Second Language Programs"/>
    <s v="Other Required Payroll Costs"/>
    <s v="Special Programs"/>
    <s v="No Area Assigned"/>
    <s v="Oakridge SD 76"/>
    <s v="Lane ESD"/>
    <s v="Oakridge SD 76"/>
    <s v="NULL"/>
  </r>
  <r>
    <n v="2896844"/>
    <d v="2010-07-01T00:00:00"/>
    <x v="46"/>
    <n v="2064"/>
    <n v="2093"/>
    <s v="NULL"/>
    <n v="470"/>
    <n v="1010"/>
    <n v="1291"/>
    <x v="0"/>
    <n v="0"/>
    <n v="1060"/>
    <d v="2014-10-02T04:11:47"/>
    <s v="General Fund"/>
    <s v="English Second Language Programs"/>
    <s v="Computer Software"/>
    <s v="Special Programs"/>
    <s v="No Area Assigned"/>
    <s v="Oakridge SD 76"/>
    <s v="Lane ESD"/>
    <s v="Oakridge SD 76"/>
    <s v="NULL"/>
  </r>
  <r>
    <n v="2874360"/>
    <d v="2010-07-01T00:00:00"/>
    <x v="38"/>
    <n v="2049"/>
    <n v="2053"/>
    <n v="434"/>
    <n v="210"/>
    <n v="1010"/>
    <n v="1291"/>
    <x v="0"/>
    <n v="280"/>
    <n v="15154.39"/>
    <d v="2014-10-02T04:11:47"/>
    <s v="General Fund"/>
    <s v="English Second Language Programs"/>
    <s v="Public Employees Retirement System"/>
    <s v="Special Programs"/>
    <s v="English as a Second Language"/>
    <s v="Jefferson County SD 509J"/>
    <s v="Jefferson ESD"/>
    <s v="Jefferson County SD 509J"/>
    <s v="Madras High School"/>
  </r>
  <r>
    <n v="2874361"/>
    <d v="2010-07-01T00:00:00"/>
    <x v="38"/>
    <n v="2049"/>
    <n v="2053"/>
    <n v="434"/>
    <n v="220"/>
    <n v="1010"/>
    <n v="1291"/>
    <x v="0"/>
    <n v="280"/>
    <n v="6531.05"/>
    <d v="2014-10-02T04:11:47"/>
    <s v="General Fund"/>
    <s v="English Second Language Programs"/>
    <s v="Social Security Administration"/>
    <s v="Special Programs"/>
    <s v="English as a Second Language"/>
    <s v="Jefferson County SD 509J"/>
    <s v="Jefferson ESD"/>
    <s v="Jefferson County SD 509J"/>
    <s v="Madras High School"/>
  </r>
  <r>
    <n v="2874362"/>
    <d v="2010-07-01T00:00:00"/>
    <x v="38"/>
    <n v="2049"/>
    <n v="2053"/>
    <n v="434"/>
    <n v="230"/>
    <n v="1010"/>
    <n v="1291"/>
    <x v="0"/>
    <n v="280"/>
    <n v="1692.68"/>
    <d v="2014-10-02T04:11:47"/>
    <s v="General Fund"/>
    <s v="English Second Language Programs"/>
    <s v="Other Required Payroll Costs"/>
    <s v="Special Programs"/>
    <s v="English as a Second Language"/>
    <s v="Jefferson County SD 509J"/>
    <s v="Jefferson ESD"/>
    <s v="Jefferson County SD 509J"/>
    <s v="Madras High School"/>
  </r>
  <r>
    <n v="2874363"/>
    <d v="2010-07-01T00:00:00"/>
    <x v="38"/>
    <n v="2049"/>
    <n v="2053"/>
    <n v="434"/>
    <n v="240"/>
    <n v="1010"/>
    <n v="1291"/>
    <x v="0"/>
    <n v="280"/>
    <n v="24240"/>
    <d v="2014-10-02T04:11:47"/>
    <s v="General Fund"/>
    <s v="English Second Language Programs"/>
    <s v="Contractual Employee Benefits"/>
    <s v="Special Programs"/>
    <s v="English as a Second Language"/>
    <s v="Jefferson County SD 509J"/>
    <s v="Jefferson ESD"/>
    <s v="Jefferson County SD 509J"/>
    <s v="Madras High School"/>
  </r>
  <r>
    <n v="2894288"/>
    <d v="2010-07-01T00:00:00"/>
    <x v="47"/>
    <n v="2064"/>
    <n v="2088"/>
    <n v="588"/>
    <n v="410"/>
    <n v="1010"/>
    <n v="1291"/>
    <x v="1"/>
    <n v="210"/>
    <n v="295.68"/>
    <d v="2014-10-02T04:11:47"/>
    <s v="Special Revenue Funds"/>
    <s v="English Second Language Programs"/>
    <s v="Consumable Supplies and Materials"/>
    <s v="Special Programs"/>
    <s v="Second Language"/>
    <s v="Bethel SD 52"/>
    <s v="Lane ESD"/>
    <s v="Bethel SD 52"/>
    <s v="Willamette High School"/>
  </r>
  <r>
    <n v="2900627"/>
    <d v="2010-07-01T00:00:00"/>
    <x v="48"/>
    <n v="2098"/>
    <n v="1900"/>
    <n v="20"/>
    <n v="112"/>
    <n v="1010"/>
    <n v="1291"/>
    <x v="0"/>
    <n v="0"/>
    <n v="52.7"/>
    <d v="2014-10-02T04:11:47"/>
    <s v="General Fund"/>
    <s v="English Second Language Programs"/>
    <s v="Classified Salaries"/>
    <s v="Special Programs"/>
    <s v="No Area Assigned"/>
    <s v="Philomath SD 17J"/>
    <s v="Linn Benton Lincoln ESD"/>
    <s v="Philomath SD 17J"/>
    <s v="Philomath Elementary School"/>
  </r>
  <r>
    <n v="2900628"/>
    <d v="2010-07-01T00:00:00"/>
    <x v="48"/>
    <n v="2098"/>
    <n v="1900"/>
    <n v="20"/>
    <n v="121"/>
    <n v="1010"/>
    <n v="1291"/>
    <x v="0"/>
    <n v="0"/>
    <n v="79.72"/>
    <d v="2014-10-02T04:11:47"/>
    <s v="General Fund"/>
    <s v="English Second Language Programs"/>
    <s v="Substitutes – Licensed"/>
    <s v="Special Programs"/>
    <s v="No Area Assigned"/>
    <s v="Philomath SD 17J"/>
    <s v="Linn Benton Lincoln ESD"/>
    <s v="Philomath SD 17J"/>
    <s v="Philomath Elementary School"/>
  </r>
  <r>
    <n v="2900629"/>
    <d v="2010-07-01T00:00:00"/>
    <x v="48"/>
    <n v="2098"/>
    <n v="1900"/>
    <n v="20"/>
    <n v="220"/>
    <n v="1010"/>
    <n v="1291"/>
    <x v="0"/>
    <n v="0"/>
    <n v="8.51"/>
    <d v="2014-10-02T04:11:47"/>
    <s v="General Fund"/>
    <s v="English Second Language Programs"/>
    <s v="Social Security Administration"/>
    <s v="Special Programs"/>
    <s v="No Area Assigned"/>
    <s v="Philomath SD 17J"/>
    <s v="Linn Benton Lincoln ESD"/>
    <s v="Philomath SD 17J"/>
    <s v="Philomath Elementary School"/>
  </r>
  <r>
    <n v="2900630"/>
    <d v="2010-07-01T00:00:00"/>
    <x v="48"/>
    <n v="2098"/>
    <n v="1900"/>
    <n v="20"/>
    <n v="230"/>
    <n v="1010"/>
    <n v="1291"/>
    <x v="0"/>
    <n v="0"/>
    <n v="0.95"/>
    <d v="2014-10-02T04:11:47"/>
    <s v="General Fund"/>
    <s v="English Second Language Programs"/>
    <s v="Other Required Payroll Costs"/>
    <s v="Special Programs"/>
    <s v="No Area Assigned"/>
    <s v="Philomath SD 17J"/>
    <s v="Linn Benton Lincoln ESD"/>
    <s v="Philomath SD 17J"/>
    <s v="Philomath Elementary School"/>
  </r>
  <r>
    <n v="2900712"/>
    <d v="2010-07-01T00:00:00"/>
    <x v="48"/>
    <n v="2098"/>
    <n v="1900"/>
    <n v="20"/>
    <n v="420"/>
    <n v="1010"/>
    <n v="1291"/>
    <x v="0"/>
    <n v="280"/>
    <n v="5485.94"/>
    <d v="2014-10-02T04:11:47"/>
    <s v="General Fund"/>
    <s v="English Second Language Programs"/>
    <s v="Textbooks"/>
    <s v="Special Programs"/>
    <s v="English as a Second Language"/>
    <s v="Philomath SD 17J"/>
    <s v="Linn Benton Lincoln ESD"/>
    <s v="Philomath SD 17J"/>
    <s v="Philomath Elementary School"/>
  </r>
  <r>
    <n v="2900713"/>
    <d v="2010-07-01T00:00:00"/>
    <x v="48"/>
    <n v="2098"/>
    <n v="1900"/>
    <n v="20"/>
    <n v="470"/>
    <n v="1010"/>
    <n v="1291"/>
    <x v="0"/>
    <n v="280"/>
    <n v="115"/>
    <d v="2014-10-02T04:11:47"/>
    <s v="General Fund"/>
    <s v="English Second Language Programs"/>
    <s v="Computer Software"/>
    <s v="Special Programs"/>
    <s v="English as a Second Language"/>
    <s v="Philomath SD 17J"/>
    <s v="Linn Benton Lincoln ESD"/>
    <s v="Philomath SD 17J"/>
    <s v="Philomath Elementary School"/>
  </r>
  <r>
    <n v="2900878"/>
    <d v="2010-07-01T00:00:00"/>
    <x v="48"/>
    <n v="2098"/>
    <n v="1900"/>
    <n v="21"/>
    <n v="121"/>
    <n v="1010"/>
    <n v="1291"/>
    <x v="0"/>
    <n v="100"/>
    <n v="79.72"/>
    <d v="2014-10-02T04:11:47"/>
    <s v="General Fund"/>
    <s v="English Second Language Programs"/>
    <s v="Substitutes – Licensed"/>
    <s v="Special Programs"/>
    <s v="English"/>
    <s v="Philomath SD 17J"/>
    <s v="Linn Benton Lincoln ESD"/>
    <s v="Philomath SD 17J"/>
    <s v="Philomath Middle School"/>
  </r>
  <r>
    <n v="2900879"/>
    <d v="2010-07-01T00:00:00"/>
    <x v="48"/>
    <n v="2098"/>
    <n v="1900"/>
    <n v="21"/>
    <n v="210"/>
    <n v="1010"/>
    <n v="1291"/>
    <x v="0"/>
    <n v="100"/>
    <n v="3.76"/>
    <d v="2014-10-02T04:11:47"/>
    <s v="General Fund"/>
    <s v="English Second Language Programs"/>
    <s v="Public Employees Retirement System"/>
    <s v="Special Programs"/>
    <s v="English"/>
    <s v="Philomath SD 17J"/>
    <s v="Linn Benton Lincoln ESD"/>
    <s v="Philomath SD 17J"/>
    <s v="Philomath Middle School"/>
  </r>
  <r>
    <n v="2900880"/>
    <d v="2010-07-01T00:00:00"/>
    <x v="48"/>
    <n v="2098"/>
    <n v="1900"/>
    <n v="21"/>
    <n v="220"/>
    <n v="1010"/>
    <n v="1291"/>
    <x v="0"/>
    <n v="100"/>
    <n v="6.1"/>
    <d v="2014-10-02T04:11:47"/>
    <s v="General Fund"/>
    <s v="English Second Language Programs"/>
    <s v="Social Security Administration"/>
    <s v="Special Programs"/>
    <s v="English"/>
    <s v="Philomath SD 17J"/>
    <s v="Linn Benton Lincoln ESD"/>
    <s v="Philomath SD 17J"/>
    <s v="Philomath Middle School"/>
  </r>
  <r>
    <n v="2900881"/>
    <d v="2010-07-01T00:00:00"/>
    <x v="48"/>
    <n v="2098"/>
    <n v="1900"/>
    <n v="21"/>
    <n v="230"/>
    <n v="1010"/>
    <n v="1291"/>
    <x v="0"/>
    <n v="100"/>
    <n v="0.57999999999999996"/>
    <d v="2014-10-02T04:11:47"/>
    <s v="General Fund"/>
    <s v="English Second Language Programs"/>
    <s v="Other Required Payroll Costs"/>
    <s v="Special Programs"/>
    <s v="English"/>
    <s v="Philomath SD 17J"/>
    <s v="Linn Benton Lincoln ESD"/>
    <s v="Philomath SD 17J"/>
    <s v="Philomath Middle School"/>
  </r>
  <r>
    <n v="2900935"/>
    <d v="2010-07-01T00:00:00"/>
    <x v="48"/>
    <n v="2098"/>
    <n v="1900"/>
    <n v="21"/>
    <n v="121"/>
    <n v="1010"/>
    <n v="1291"/>
    <x v="0"/>
    <n v="280"/>
    <n v="318.88"/>
    <d v="2014-10-02T04:11:47"/>
    <s v="General Fund"/>
    <s v="English Second Language Programs"/>
    <s v="Substitutes – Licensed"/>
    <s v="Special Programs"/>
    <s v="English as a Second Language"/>
    <s v="Philomath SD 17J"/>
    <s v="Linn Benton Lincoln ESD"/>
    <s v="Philomath SD 17J"/>
    <s v="Philomath Middle School"/>
  </r>
  <r>
    <n v="2900936"/>
    <d v="2010-07-01T00:00:00"/>
    <x v="48"/>
    <n v="2098"/>
    <n v="1900"/>
    <n v="21"/>
    <n v="220"/>
    <n v="1010"/>
    <n v="1291"/>
    <x v="0"/>
    <n v="280"/>
    <n v="24.39"/>
    <d v="2014-10-02T04:11:47"/>
    <s v="General Fund"/>
    <s v="English Second Language Programs"/>
    <s v="Social Security Administration"/>
    <s v="Special Programs"/>
    <s v="English as a Second Language"/>
    <s v="Philomath SD 17J"/>
    <s v="Linn Benton Lincoln ESD"/>
    <s v="Philomath SD 17J"/>
    <s v="Philomath Middle School"/>
  </r>
  <r>
    <n v="2900937"/>
    <d v="2010-07-01T00:00:00"/>
    <x v="48"/>
    <n v="2098"/>
    <n v="1900"/>
    <n v="21"/>
    <n v="230"/>
    <n v="1010"/>
    <n v="1291"/>
    <x v="0"/>
    <n v="280"/>
    <n v="2.2599999999999998"/>
    <d v="2014-10-02T04:11:47"/>
    <s v="General Fund"/>
    <s v="English Second Language Programs"/>
    <s v="Other Required Payroll Costs"/>
    <s v="Special Programs"/>
    <s v="English as a Second Language"/>
    <s v="Philomath SD 17J"/>
    <s v="Linn Benton Lincoln ESD"/>
    <s v="Philomath SD 17J"/>
    <s v="Philomath Middle School"/>
  </r>
  <r>
    <n v="2900938"/>
    <d v="2010-07-01T00:00:00"/>
    <x v="48"/>
    <n v="2098"/>
    <n v="1900"/>
    <n v="21"/>
    <n v="420"/>
    <n v="1010"/>
    <n v="1291"/>
    <x v="0"/>
    <n v="280"/>
    <n v="3023.49"/>
    <d v="2014-10-02T04:11:47"/>
    <s v="General Fund"/>
    <s v="English Second Language Programs"/>
    <s v="Textbooks"/>
    <s v="Special Programs"/>
    <s v="English as a Second Language"/>
    <s v="Philomath SD 17J"/>
    <s v="Linn Benton Lincoln ESD"/>
    <s v="Philomath SD 17J"/>
    <s v="Philomath Middle School"/>
  </r>
  <r>
    <n v="2892860"/>
    <d v="2010-07-01T00:00:00"/>
    <x v="47"/>
    <n v="2064"/>
    <n v="2088"/>
    <s v="NULL"/>
    <n v="111"/>
    <n v="1010"/>
    <n v="1291"/>
    <x v="0"/>
    <n v="0"/>
    <n v="261717.71"/>
    <d v="2014-10-02T04:11:47"/>
    <s v="General Fund"/>
    <s v="English Second Language Programs"/>
    <s v="Licensed Salaries"/>
    <s v="Special Programs"/>
    <s v="No Area Assigned"/>
    <s v="Bethel SD 52"/>
    <s v="Lane ESD"/>
    <s v="Bethel SD 52"/>
    <s v="NULL"/>
  </r>
  <r>
    <n v="2892861"/>
    <d v="2010-07-01T00:00:00"/>
    <x v="47"/>
    <n v="2064"/>
    <n v="2088"/>
    <s v="NULL"/>
    <n v="112"/>
    <n v="1010"/>
    <n v="1291"/>
    <x v="0"/>
    <n v="0"/>
    <n v="195946.06"/>
    <d v="2014-10-02T04:11:47"/>
    <s v="General Fund"/>
    <s v="English Second Language Programs"/>
    <s v="Classified Salaries"/>
    <s v="Special Programs"/>
    <s v="No Area Assigned"/>
    <s v="Bethel SD 52"/>
    <s v="Lane ESD"/>
    <s v="Bethel SD 52"/>
    <s v="NULL"/>
  </r>
  <r>
    <n v="2892862"/>
    <d v="2010-07-01T00:00:00"/>
    <x v="47"/>
    <n v="2064"/>
    <n v="2088"/>
    <s v="NULL"/>
    <n v="121"/>
    <n v="1010"/>
    <n v="1291"/>
    <x v="0"/>
    <n v="0"/>
    <n v="8739.48"/>
    <d v="2014-10-02T04:11:47"/>
    <s v="General Fund"/>
    <s v="English Second Language Programs"/>
    <s v="Substitutes – Licensed"/>
    <s v="Special Programs"/>
    <s v="No Area Assigned"/>
    <s v="Bethel SD 52"/>
    <s v="Lane ESD"/>
    <s v="Bethel SD 52"/>
    <s v="NULL"/>
  </r>
  <r>
    <n v="2892863"/>
    <d v="2010-07-01T00:00:00"/>
    <x v="47"/>
    <n v="2064"/>
    <n v="2088"/>
    <s v="NULL"/>
    <n v="122"/>
    <n v="1010"/>
    <n v="1291"/>
    <x v="0"/>
    <n v="0"/>
    <n v="10631.18"/>
    <d v="2014-10-02T04:11:47"/>
    <s v="General Fund"/>
    <s v="English Second Language Programs"/>
    <s v="Substitute - Classified"/>
    <s v="Special Programs"/>
    <s v="No Area Assigned"/>
    <s v="Bethel SD 52"/>
    <s v="Lane ESD"/>
    <s v="Bethel SD 52"/>
    <s v="NULL"/>
  </r>
  <r>
    <n v="2892864"/>
    <d v="2010-07-01T00:00:00"/>
    <x v="47"/>
    <n v="2064"/>
    <n v="2088"/>
    <s v="NULL"/>
    <n v="210"/>
    <n v="1010"/>
    <n v="1291"/>
    <x v="0"/>
    <n v="0"/>
    <n v="95182.28"/>
    <d v="2014-10-02T04:11:47"/>
    <s v="General Fund"/>
    <s v="English Second Language Programs"/>
    <s v="Public Employees Retirement System"/>
    <s v="Special Programs"/>
    <s v="No Area Assigned"/>
    <s v="Bethel SD 52"/>
    <s v="Lane ESD"/>
    <s v="Bethel SD 52"/>
    <s v="NULL"/>
  </r>
  <r>
    <n v="2892865"/>
    <d v="2010-07-01T00:00:00"/>
    <x v="47"/>
    <n v="2064"/>
    <n v="2088"/>
    <s v="NULL"/>
    <n v="220"/>
    <n v="1010"/>
    <n v="1291"/>
    <x v="0"/>
    <n v="0"/>
    <n v="34491.49"/>
    <d v="2014-10-02T04:11:47"/>
    <s v="General Fund"/>
    <s v="English Second Language Programs"/>
    <s v="Social Security Administration"/>
    <s v="Special Programs"/>
    <s v="No Area Assigned"/>
    <s v="Bethel SD 52"/>
    <s v="Lane ESD"/>
    <s v="Bethel SD 52"/>
    <s v="NULL"/>
  </r>
  <r>
    <n v="2892866"/>
    <d v="2010-07-01T00:00:00"/>
    <x v="47"/>
    <n v="2064"/>
    <n v="2088"/>
    <s v="NULL"/>
    <n v="230"/>
    <n v="1010"/>
    <n v="1291"/>
    <x v="0"/>
    <n v="0"/>
    <n v="1202.05"/>
    <d v="2014-10-02T04:11:47"/>
    <s v="General Fund"/>
    <s v="English Second Language Programs"/>
    <s v="Other Required Payroll Costs"/>
    <s v="Special Programs"/>
    <s v="No Area Assigned"/>
    <s v="Bethel SD 52"/>
    <s v="Lane ESD"/>
    <s v="Bethel SD 52"/>
    <s v="NULL"/>
  </r>
  <r>
    <n v="2892867"/>
    <d v="2010-07-01T00:00:00"/>
    <x v="47"/>
    <n v="2064"/>
    <n v="2088"/>
    <s v="NULL"/>
    <n v="240"/>
    <n v="1010"/>
    <n v="1291"/>
    <x v="0"/>
    <n v="0"/>
    <n v="153550.04"/>
    <d v="2014-10-02T04:11:47"/>
    <s v="General Fund"/>
    <s v="English Second Language Programs"/>
    <s v="Contractual Employee Benefits"/>
    <s v="Special Programs"/>
    <s v="No Area Assigned"/>
    <s v="Bethel SD 52"/>
    <s v="Lane ESD"/>
    <s v="Bethel SD 52"/>
    <s v="NULL"/>
  </r>
  <r>
    <n v="2892868"/>
    <d v="2010-07-01T00:00:00"/>
    <x v="47"/>
    <n v="2064"/>
    <n v="2088"/>
    <s v="NULL"/>
    <n v="310"/>
    <n v="1010"/>
    <n v="1291"/>
    <x v="0"/>
    <n v="0"/>
    <n v="806.6"/>
    <d v="2014-10-02T04:11:47"/>
    <s v="General Fund"/>
    <s v="English Second Language Programs"/>
    <s v="Instructional; Professional; and Technical Services"/>
    <s v="Special Programs"/>
    <s v="No Area Assigned"/>
    <s v="Bethel SD 52"/>
    <s v="Lane ESD"/>
    <s v="Bethel SD 52"/>
    <s v="NULL"/>
  </r>
  <r>
    <n v="2892869"/>
    <d v="2010-07-01T00:00:00"/>
    <x v="47"/>
    <n v="2064"/>
    <n v="2088"/>
    <s v="NULL"/>
    <n v="340"/>
    <n v="1010"/>
    <n v="1291"/>
    <x v="0"/>
    <n v="0"/>
    <n v="126.94"/>
    <d v="2014-10-02T04:11:47"/>
    <s v="General Fund"/>
    <s v="English Second Language Programs"/>
    <s v="Travel"/>
    <s v="Special Programs"/>
    <s v="No Area Assigned"/>
    <s v="Bethel SD 52"/>
    <s v="Lane ESD"/>
    <s v="Bethel SD 52"/>
    <s v="NULL"/>
  </r>
  <r>
    <n v="2892870"/>
    <d v="2010-07-01T00:00:00"/>
    <x v="47"/>
    <n v="2064"/>
    <n v="2088"/>
    <s v="NULL"/>
    <n v="410"/>
    <n v="1010"/>
    <n v="1291"/>
    <x v="0"/>
    <n v="0"/>
    <n v="1153.97"/>
    <d v="2014-10-02T04:11:47"/>
    <s v="General Fund"/>
    <s v="English Second Language Programs"/>
    <s v="Consumable Supplies and Materials"/>
    <s v="Special Programs"/>
    <s v="No Area Assigned"/>
    <s v="Bethel SD 52"/>
    <s v="Lane ESD"/>
    <s v="Bethel SD 52"/>
    <s v="NULL"/>
  </r>
  <r>
    <n v="2899522"/>
    <d v="2010-07-01T00:00:00"/>
    <x v="49"/>
    <n v="2098"/>
    <n v="1898"/>
    <s v="NULL"/>
    <n v="111"/>
    <n v="1010"/>
    <n v="1291"/>
    <x v="0"/>
    <n v="50"/>
    <n v="7550.34"/>
    <d v="2014-10-02T04:11:47"/>
    <s v="General Fund"/>
    <s v="English Second Language Programs"/>
    <s v="Licensed Salaries"/>
    <s v="Special Programs"/>
    <s v="General Classroom Instruction"/>
    <s v="Monroe SD 1J"/>
    <s v="Linn Benton Lincoln ESD"/>
    <s v="Monroe SD 1J"/>
    <s v="NULL"/>
  </r>
  <r>
    <n v="2899523"/>
    <d v="2010-07-01T00:00:00"/>
    <x v="49"/>
    <n v="2098"/>
    <n v="1898"/>
    <s v="NULL"/>
    <n v="112"/>
    <n v="1010"/>
    <n v="1291"/>
    <x v="0"/>
    <n v="50"/>
    <n v="30411.55"/>
    <d v="2014-10-02T04:11:47"/>
    <s v="General Fund"/>
    <s v="English Second Language Programs"/>
    <s v="Classified Salaries"/>
    <s v="Special Programs"/>
    <s v="General Classroom Instruction"/>
    <s v="Monroe SD 1J"/>
    <s v="Linn Benton Lincoln ESD"/>
    <s v="Monroe SD 1J"/>
    <s v="NULL"/>
  </r>
  <r>
    <n v="2899524"/>
    <d v="2010-07-01T00:00:00"/>
    <x v="49"/>
    <n v="2098"/>
    <n v="1898"/>
    <s v="NULL"/>
    <n v="113"/>
    <n v="1010"/>
    <n v="1291"/>
    <x v="0"/>
    <n v="50"/>
    <n v="6582.74"/>
    <d v="2014-10-02T04:11:47"/>
    <s v="General Fund"/>
    <s v="English Second Language Programs"/>
    <s v="Administrators"/>
    <s v="Special Programs"/>
    <s v="General Classroom Instruction"/>
    <s v="Monroe SD 1J"/>
    <s v="Linn Benton Lincoln ESD"/>
    <s v="Monroe SD 1J"/>
    <s v="NULL"/>
  </r>
  <r>
    <n v="2899525"/>
    <d v="2010-07-01T00:00:00"/>
    <x v="49"/>
    <n v="2098"/>
    <n v="1898"/>
    <s v="NULL"/>
    <n v="210"/>
    <n v="1010"/>
    <n v="1291"/>
    <x v="0"/>
    <n v="50"/>
    <n v="9127.14"/>
    <d v="2014-10-02T04:11:47"/>
    <s v="General Fund"/>
    <s v="English Second Language Programs"/>
    <s v="Public Employees Retirement System"/>
    <s v="Special Programs"/>
    <s v="General Classroom Instruction"/>
    <s v="Monroe SD 1J"/>
    <s v="Linn Benton Lincoln ESD"/>
    <s v="Monroe SD 1J"/>
    <s v="NULL"/>
  </r>
  <r>
    <n v="2899526"/>
    <d v="2010-07-01T00:00:00"/>
    <x v="49"/>
    <n v="2098"/>
    <n v="1898"/>
    <s v="NULL"/>
    <n v="220"/>
    <n v="1010"/>
    <n v="1291"/>
    <x v="0"/>
    <n v="50"/>
    <n v="3270.72"/>
    <d v="2014-10-02T04:11:47"/>
    <s v="General Fund"/>
    <s v="English Second Language Programs"/>
    <s v="Social Security Administration"/>
    <s v="Special Programs"/>
    <s v="General Classroom Instruction"/>
    <s v="Monroe SD 1J"/>
    <s v="Linn Benton Lincoln ESD"/>
    <s v="Monroe SD 1J"/>
    <s v="NULL"/>
  </r>
  <r>
    <n v="2899527"/>
    <d v="2010-07-01T00:00:00"/>
    <x v="49"/>
    <n v="2098"/>
    <n v="1898"/>
    <s v="NULL"/>
    <n v="230"/>
    <n v="1010"/>
    <n v="1291"/>
    <x v="0"/>
    <n v="50"/>
    <n v="195.53"/>
    <d v="2014-10-02T04:11:47"/>
    <s v="General Fund"/>
    <s v="English Second Language Programs"/>
    <s v="Other Required Payroll Costs"/>
    <s v="Special Programs"/>
    <s v="General Classroom Instruction"/>
    <s v="Monroe SD 1J"/>
    <s v="Linn Benton Lincoln ESD"/>
    <s v="Monroe SD 1J"/>
    <s v="NULL"/>
  </r>
  <r>
    <n v="2899528"/>
    <d v="2010-07-01T00:00:00"/>
    <x v="49"/>
    <n v="2098"/>
    <n v="1898"/>
    <s v="NULL"/>
    <n v="240"/>
    <n v="1010"/>
    <n v="1291"/>
    <x v="0"/>
    <n v="50"/>
    <n v="17193.490000000002"/>
    <d v="2014-10-02T04:11:47"/>
    <s v="General Fund"/>
    <s v="English Second Language Programs"/>
    <s v="Contractual Employee Benefits"/>
    <s v="Special Programs"/>
    <s v="General Classroom Instruction"/>
    <s v="Monroe SD 1J"/>
    <s v="Linn Benton Lincoln ESD"/>
    <s v="Monroe SD 1J"/>
    <s v="NULL"/>
  </r>
  <r>
    <n v="2899529"/>
    <d v="2010-07-01T00:00:00"/>
    <x v="49"/>
    <n v="2098"/>
    <n v="1898"/>
    <s v="NULL"/>
    <n v="410"/>
    <n v="1010"/>
    <n v="1291"/>
    <x v="0"/>
    <n v="50"/>
    <n v="112.82"/>
    <d v="2014-10-02T04:11:47"/>
    <s v="General Fund"/>
    <s v="English Second Language Programs"/>
    <s v="Consumable Supplies and Materials"/>
    <s v="Special Programs"/>
    <s v="General Classroom Instruction"/>
    <s v="Monroe SD 1J"/>
    <s v="Linn Benton Lincoln ESD"/>
    <s v="Monroe SD 1J"/>
    <s v="NULL"/>
  </r>
  <r>
    <n v="2899596"/>
    <d v="2010-07-01T00:00:00"/>
    <x v="49"/>
    <n v="2098"/>
    <n v="1898"/>
    <s v="NULL"/>
    <n v="111"/>
    <n v="1010"/>
    <n v="1291"/>
    <x v="1"/>
    <n v="280"/>
    <n v="869.12"/>
    <d v="2014-10-02T04:11:47"/>
    <s v="Special Revenue Funds"/>
    <s v="English Second Language Programs"/>
    <s v="Licensed Salaries"/>
    <s v="Special Programs"/>
    <s v="English as a Second Language"/>
    <s v="Monroe SD 1J"/>
    <s v="Linn Benton Lincoln ESD"/>
    <s v="Monroe SD 1J"/>
    <s v="NULL"/>
  </r>
  <r>
    <n v="2899597"/>
    <d v="2010-07-01T00:00:00"/>
    <x v="49"/>
    <n v="2098"/>
    <n v="1898"/>
    <s v="NULL"/>
    <n v="210"/>
    <n v="1010"/>
    <n v="1291"/>
    <x v="1"/>
    <n v="280"/>
    <n v="180.26"/>
    <d v="2014-10-02T04:11:47"/>
    <s v="Special Revenue Funds"/>
    <s v="English Second Language Programs"/>
    <s v="Public Employees Retirement System"/>
    <s v="Special Programs"/>
    <s v="English as a Second Language"/>
    <s v="Monroe SD 1J"/>
    <s v="Linn Benton Lincoln ESD"/>
    <s v="Monroe SD 1J"/>
    <s v="NULL"/>
  </r>
  <r>
    <n v="2899598"/>
    <d v="2010-07-01T00:00:00"/>
    <x v="49"/>
    <n v="2098"/>
    <n v="1898"/>
    <s v="NULL"/>
    <n v="220"/>
    <n v="1010"/>
    <n v="1291"/>
    <x v="1"/>
    <n v="280"/>
    <n v="62.25"/>
    <d v="2014-10-02T04:11:47"/>
    <s v="Special Revenue Funds"/>
    <s v="English Second Language Programs"/>
    <s v="Social Security Administration"/>
    <s v="Special Programs"/>
    <s v="English as a Second Language"/>
    <s v="Monroe SD 1J"/>
    <s v="Linn Benton Lincoln ESD"/>
    <s v="Monroe SD 1J"/>
    <s v="NULL"/>
  </r>
  <r>
    <n v="2895418"/>
    <d v="2010-07-01T00:00:00"/>
    <x v="50"/>
    <n v="2064"/>
    <n v="2091"/>
    <s v="NULL"/>
    <n v="111"/>
    <n v="1010"/>
    <n v="1291"/>
    <x v="0"/>
    <n v="0"/>
    <n v="49474.45"/>
    <d v="2014-10-02T04:11:47"/>
    <s v="General Fund"/>
    <s v="English Second Language Programs"/>
    <s v="Licensed Salaries"/>
    <s v="Special Programs"/>
    <s v="No Area Assigned"/>
    <s v="Junction City SD 69"/>
    <s v="Lane ESD"/>
    <s v="Junction City SD 69"/>
    <s v="NULL"/>
  </r>
  <r>
    <n v="2895419"/>
    <d v="2010-07-01T00:00:00"/>
    <x v="50"/>
    <n v="2064"/>
    <n v="2091"/>
    <s v="NULL"/>
    <n v="121"/>
    <n v="1010"/>
    <n v="1291"/>
    <x v="0"/>
    <n v="0"/>
    <n v="957.12"/>
    <d v="2014-10-02T04:11:47"/>
    <s v="General Fund"/>
    <s v="English Second Language Programs"/>
    <s v="Substitutes – Licensed"/>
    <s v="Special Programs"/>
    <s v="No Area Assigned"/>
    <s v="Junction City SD 69"/>
    <s v="Lane ESD"/>
    <s v="Junction City SD 69"/>
    <s v="NULL"/>
  </r>
  <r>
    <n v="2895420"/>
    <d v="2010-07-01T00:00:00"/>
    <x v="50"/>
    <n v="2064"/>
    <n v="2091"/>
    <s v="NULL"/>
    <n v="130"/>
    <n v="1010"/>
    <n v="1291"/>
    <x v="0"/>
    <n v="0"/>
    <n v="930.5"/>
    <d v="2014-10-02T04:11:47"/>
    <s v="General Fund"/>
    <s v="English Second Language Programs"/>
    <s v="Additional Salary"/>
    <s v="Special Programs"/>
    <s v="No Area Assigned"/>
    <s v="Junction City SD 69"/>
    <s v="Lane ESD"/>
    <s v="Junction City SD 69"/>
    <s v="NULL"/>
  </r>
  <r>
    <n v="2895421"/>
    <d v="2010-07-01T00:00:00"/>
    <x v="50"/>
    <n v="2064"/>
    <n v="2091"/>
    <s v="NULL"/>
    <n v="210"/>
    <n v="1010"/>
    <n v="1291"/>
    <x v="0"/>
    <n v="0"/>
    <n v="10363.09"/>
    <d v="2014-10-02T04:11:47"/>
    <s v="General Fund"/>
    <s v="English Second Language Programs"/>
    <s v="Public Employees Retirement System"/>
    <s v="Special Programs"/>
    <s v="No Area Assigned"/>
    <s v="Junction City SD 69"/>
    <s v="Lane ESD"/>
    <s v="Junction City SD 69"/>
    <s v="NULL"/>
  </r>
  <r>
    <n v="2895422"/>
    <d v="2010-07-01T00:00:00"/>
    <x v="50"/>
    <n v="2064"/>
    <n v="2091"/>
    <s v="NULL"/>
    <n v="220"/>
    <n v="1010"/>
    <n v="1291"/>
    <x v="0"/>
    <n v="0"/>
    <n v="3798.51"/>
    <d v="2014-10-02T04:11:47"/>
    <s v="General Fund"/>
    <s v="English Second Language Programs"/>
    <s v="Social Security Administration"/>
    <s v="Special Programs"/>
    <s v="No Area Assigned"/>
    <s v="Junction City SD 69"/>
    <s v="Lane ESD"/>
    <s v="Junction City SD 69"/>
    <s v="NULL"/>
  </r>
  <r>
    <n v="2895423"/>
    <d v="2010-07-01T00:00:00"/>
    <x v="50"/>
    <n v="2064"/>
    <n v="2091"/>
    <s v="NULL"/>
    <n v="230"/>
    <n v="1010"/>
    <n v="1291"/>
    <x v="0"/>
    <n v="0"/>
    <n v="347.04"/>
    <d v="2014-10-02T04:11:47"/>
    <s v="General Fund"/>
    <s v="English Second Language Programs"/>
    <s v="Other Required Payroll Costs"/>
    <s v="Special Programs"/>
    <s v="No Area Assigned"/>
    <s v="Junction City SD 69"/>
    <s v="Lane ESD"/>
    <s v="Junction City SD 69"/>
    <s v="NULL"/>
  </r>
  <r>
    <n v="2895424"/>
    <d v="2010-07-01T00:00:00"/>
    <x v="50"/>
    <n v="2064"/>
    <n v="2091"/>
    <s v="NULL"/>
    <n v="240"/>
    <n v="1010"/>
    <n v="1291"/>
    <x v="0"/>
    <n v="0"/>
    <n v="13629"/>
    <d v="2014-10-02T04:11:47"/>
    <s v="General Fund"/>
    <s v="English Second Language Programs"/>
    <s v="Contractual Employee Benefits"/>
    <s v="Special Programs"/>
    <s v="No Area Assigned"/>
    <s v="Junction City SD 69"/>
    <s v="Lane ESD"/>
    <s v="Junction City SD 69"/>
    <s v="NULL"/>
  </r>
  <r>
    <n v="2895425"/>
    <d v="2010-07-01T00:00:00"/>
    <x v="50"/>
    <n v="2064"/>
    <n v="2091"/>
    <s v="NULL"/>
    <n v="340"/>
    <n v="1010"/>
    <n v="1291"/>
    <x v="0"/>
    <n v="0"/>
    <n v="246.19"/>
    <d v="2014-10-02T04:11:47"/>
    <s v="General Fund"/>
    <s v="English Second Language Programs"/>
    <s v="Travel"/>
    <s v="Special Programs"/>
    <s v="No Area Assigned"/>
    <s v="Junction City SD 69"/>
    <s v="Lane ESD"/>
    <s v="Junction City SD 69"/>
    <s v="NULL"/>
  </r>
  <r>
    <n v="2895426"/>
    <d v="2010-07-01T00:00:00"/>
    <x v="50"/>
    <n v="2064"/>
    <n v="2091"/>
    <s v="NULL"/>
    <n v="410"/>
    <n v="1010"/>
    <n v="1291"/>
    <x v="0"/>
    <n v="0"/>
    <n v="382.26"/>
    <d v="2014-10-02T04:11:47"/>
    <s v="General Fund"/>
    <s v="English Second Language Programs"/>
    <s v="Consumable Supplies and Materials"/>
    <s v="Special Programs"/>
    <s v="No Area Assigned"/>
    <s v="Junction City SD 69"/>
    <s v="Lane ESD"/>
    <s v="Junction City SD 69"/>
    <s v="NULL"/>
  </r>
  <r>
    <n v="2895427"/>
    <d v="2010-07-01T00:00:00"/>
    <x v="50"/>
    <n v="2064"/>
    <n v="2091"/>
    <s v="NULL"/>
    <n v="420"/>
    <n v="1010"/>
    <n v="1291"/>
    <x v="0"/>
    <n v="0"/>
    <n v="1122.6099999999999"/>
    <d v="2014-10-02T04:11:47"/>
    <s v="General Fund"/>
    <s v="English Second Language Programs"/>
    <s v="Textbooks"/>
    <s v="Special Programs"/>
    <s v="No Area Assigned"/>
    <s v="Junction City SD 69"/>
    <s v="Lane ESD"/>
    <s v="Junction City SD 69"/>
    <s v="NULL"/>
  </r>
  <r>
    <n v="2895582"/>
    <d v="2010-07-01T00:00:00"/>
    <x v="50"/>
    <n v="2064"/>
    <n v="2091"/>
    <s v="NULL"/>
    <n v="111"/>
    <n v="1010"/>
    <n v="1291"/>
    <x v="0"/>
    <n v="350"/>
    <n v="18151.39"/>
    <d v="2014-10-02T04:11:47"/>
    <s v="General Fund"/>
    <s v="English Second Language Programs"/>
    <s v="Licensed Salaries"/>
    <s v="Special Programs"/>
    <s v="School Improvement Fund Grant"/>
    <s v="Junction City SD 69"/>
    <s v="Lane ESD"/>
    <s v="Junction City SD 69"/>
    <s v="NULL"/>
  </r>
  <r>
    <n v="2895583"/>
    <d v="2010-07-01T00:00:00"/>
    <x v="50"/>
    <n v="2064"/>
    <n v="2091"/>
    <s v="NULL"/>
    <n v="210"/>
    <n v="1010"/>
    <n v="1291"/>
    <x v="0"/>
    <n v="350"/>
    <n v="3764.62"/>
    <d v="2014-10-02T04:11:47"/>
    <s v="General Fund"/>
    <s v="English Second Language Programs"/>
    <s v="Public Employees Retirement System"/>
    <s v="Special Programs"/>
    <s v="School Improvement Fund Grant"/>
    <s v="Junction City SD 69"/>
    <s v="Lane ESD"/>
    <s v="Junction City SD 69"/>
    <s v="NULL"/>
  </r>
  <r>
    <n v="2895584"/>
    <d v="2010-07-01T00:00:00"/>
    <x v="50"/>
    <n v="2064"/>
    <n v="2091"/>
    <s v="NULL"/>
    <n v="220"/>
    <n v="1010"/>
    <n v="1291"/>
    <x v="0"/>
    <n v="350"/>
    <n v="1342.68"/>
    <d v="2014-10-02T04:11:47"/>
    <s v="General Fund"/>
    <s v="English Second Language Programs"/>
    <s v="Social Security Administration"/>
    <s v="Special Programs"/>
    <s v="School Improvement Fund Grant"/>
    <s v="Junction City SD 69"/>
    <s v="Lane ESD"/>
    <s v="Junction City SD 69"/>
    <s v="NULL"/>
  </r>
  <r>
    <n v="2895585"/>
    <d v="2010-07-01T00:00:00"/>
    <x v="50"/>
    <n v="2064"/>
    <n v="2091"/>
    <s v="NULL"/>
    <n v="230"/>
    <n v="1010"/>
    <n v="1291"/>
    <x v="0"/>
    <n v="350"/>
    <n v="124.37"/>
    <d v="2014-10-02T04:11:47"/>
    <s v="General Fund"/>
    <s v="English Second Language Programs"/>
    <s v="Other Required Payroll Costs"/>
    <s v="Special Programs"/>
    <s v="School Improvement Fund Grant"/>
    <s v="Junction City SD 69"/>
    <s v="Lane ESD"/>
    <s v="Junction City SD 69"/>
    <s v="NULL"/>
  </r>
  <r>
    <n v="2895586"/>
    <d v="2010-07-01T00:00:00"/>
    <x v="50"/>
    <n v="2064"/>
    <n v="2091"/>
    <s v="NULL"/>
    <n v="240"/>
    <n v="1010"/>
    <n v="1291"/>
    <x v="0"/>
    <n v="350"/>
    <n v="4882.5"/>
    <d v="2014-10-02T04:11:47"/>
    <s v="General Fund"/>
    <s v="English Second Language Programs"/>
    <s v="Contractual Employee Benefits"/>
    <s v="Special Programs"/>
    <s v="School Improvement Fund Grant"/>
    <s v="Junction City SD 69"/>
    <s v="Lane ESD"/>
    <s v="Junction City SD 69"/>
    <s v="NULL"/>
  </r>
  <r>
    <n v="2902751"/>
    <d v="2010-07-01T00:00:00"/>
    <x v="51"/>
    <n v="2098"/>
    <n v="1901"/>
    <n v="28"/>
    <n v="112"/>
    <n v="1010"/>
    <n v="1291"/>
    <x v="0"/>
    <n v="50"/>
    <n v="14186.65"/>
    <d v="2014-10-02T04:11:47"/>
    <s v="General Fund"/>
    <s v="English Second Language Programs"/>
    <s v="Classified Salaries"/>
    <s v="Special Programs"/>
    <s v="General Classroom Instruction"/>
    <s v="Corvallis SD 509J"/>
    <s v="Linn Benton Lincoln ESD"/>
    <s v="Corvallis SD 509J"/>
    <s v="Cheldelin Middle School"/>
  </r>
  <r>
    <n v="2902752"/>
    <d v="2010-07-01T00:00:00"/>
    <x v="51"/>
    <n v="2098"/>
    <n v="1901"/>
    <n v="28"/>
    <n v="121"/>
    <n v="1010"/>
    <n v="1291"/>
    <x v="0"/>
    <n v="50"/>
    <n v="319.04000000000002"/>
    <d v="2014-10-02T04:11:47"/>
    <s v="General Fund"/>
    <s v="English Second Language Programs"/>
    <s v="Substitutes – Licensed"/>
    <s v="Special Programs"/>
    <s v="General Classroom Instruction"/>
    <s v="Corvallis SD 509J"/>
    <s v="Linn Benton Lincoln ESD"/>
    <s v="Corvallis SD 509J"/>
    <s v="Cheldelin Middle School"/>
  </r>
  <r>
    <n v="2902753"/>
    <d v="2010-07-01T00:00:00"/>
    <x v="51"/>
    <n v="2098"/>
    <n v="1901"/>
    <n v="28"/>
    <n v="130"/>
    <n v="1010"/>
    <n v="1291"/>
    <x v="0"/>
    <n v="50"/>
    <n v="158.51"/>
    <d v="2014-10-02T04:11:47"/>
    <s v="General Fund"/>
    <s v="English Second Language Programs"/>
    <s v="Additional Salary"/>
    <s v="Special Programs"/>
    <s v="General Classroom Instruction"/>
    <s v="Corvallis SD 509J"/>
    <s v="Linn Benton Lincoln ESD"/>
    <s v="Corvallis SD 509J"/>
    <s v="Cheldelin Middle School"/>
  </r>
  <r>
    <n v="2902754"/>
    <d v="2010-07-01T00:00:00"/>
    <x v="51"/>
    <n v="2098"/>
    <n v="1901"/>
    <n v="28"/>
    <n v="210"/>
    <n v="1010"/>
    <n v="1291"/>
    <x v="0"/>
    <n v="50"/>
    <n v="2926.82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Cheldelin Middle School"/>
  </r>
  <r>
    <n v="2902755"/>
    <d v="2010-07-01T00:00:00"/>
    <x v="51"/>
    <n v="2098"/>
    <n v="1901"/>
    <n v="28"/>
    <n v="220"/>
    <n v="1010"/>
    <n v="1291"/>
    <x v="0"/>
    <n v="50"/>
    <n v="1120.6500000000001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Cheldelin Middle School"/>
  </r>
  <r>
    <n v="2902756"/>
    <d v="2010-07-01T00:00:00"/>
    <x v="51"/>
    <n v="2098"/>
    <n v="1901"/>
    <n v="28"/>
    <n v="230"/>
    <n v="1010"/>
    <n v="1291"/>
    <x v="0"/>
    <n v="50"/>
    <n v="191.45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Cheldelin Middle School"/>
  </r>
  <r>
    <n v="2901049"/>
    <d v="2010-07-01T00:00:00"/>
    <x v="48"/>
    <n v="2098"/>
    <n v="1900"/>
    <n v="22"/>
    <n v="121"/>
    <n v="1010"/>
    <n v="1291"/>
    <x v="0"/>
    <n v="0"/>
    <n v="79.72"/>
    <d v="2014-10-02T04:11:47"/>
    <s v="General Fund"/>
    <s v="English Second Language Programs"/>
    <s v="Substitutes – Licensed"/>
    <s v="Special Programs"/>
    <s v="No Area Assigned"/>
    <s v="Philomath SD 17J"/>
    <s v="Linn Benton Lincoln ESD"/>
    <s v="Philomath SD 17J"/>
    <s v="Philomath High School"/>
  </r>
  <r>
    <n v="2901050"/>
    <d v="2010-07-01T00:00:00"/>
    <x v="48"/>
    <n v="2098"/>
    <n v="1900"/>
    <n v="22"/>
    <n v="210"/>
    <n v="1010"/>
    <n v="1291"/>
    <x v="0"/>
    <n v="0"/>
    <n v="3.35"/>
    <d v="2014-10-02T04:11:47"/>
    <s v="General Fund"/>
    <s v="English Second Language Programs"/>
    <s v="Public Employees Retirement System"/>
    <s v="Special Programs"/>
    <s v="No Area Assigned"/>
    <s v="Philomath SD 17J"/>
    <s v="Linn Benton Lincoln ESD"/>
    <s v="Philomath SD 17J"/>
    <s v="Philomath High School"/>
  </r>
  <r>
    <n v="2901051"/>
    <d v="2010-07-01T00:00:00"/>
    <x v="48"/>
    <n v="2098"/>
    <n v="1900"/>
    <n v="22"/>
    <n v="220"/>
    <n v="1010"/>
    <n v="1291"/>
    <x v="0"/>
    <n v="0"/>
    <n v="6.1"/>
    <d v="2014-10-02T04:11:47"/>
    <s v="General Fund"/>
    <s v="English Second Language Programs"/>
    <s v="Social Security Administration"/>
    <s v="Special Programs"/>
    <s v="No Area Assigned"/>
    <s v="Philomath SD 17J"/>
    <s v="Linn Benton Lincoln ESD"/>
    <s v="Philomath SD 17J"/>
    <s v="Philomath High School"/>
  </r>
  <r>
    <n v="2901052"/>
    <d v="2010-07-01T00:00:00"/>
    <x v="48"/>
    <n v="2098"/>
    <n v="1900"/>
    <n v="22"/>
    <n v="230"/>
    <n v="1010"/>
    <n v="1291"/>
    <x v="0"/>
    <n v="0"/>
    <n v="0.57999999999999996"/>
    <d v="2014-10-02T04:11:47"/>
    <s v="General Fund"/>
    <s v="English Second Language Programs"/>
    <s v="Other Required Payroll Costs"/>
    <s v="Special Programs"/>
    <s v="No Area Assigned"/>
    <s v="Philomath SD 17J"/>
    <s v="Linn Benton Lincoln ESD"/>
    <s v="Philomath SD 17J"/>
    <s v="Philomath High School"/>
  </r>
  <r>
    <n v="2901209"/>
    <d v="2010-07-01T00:00:00"/>
    <x v="48"/>
    <n v="2098"/>
    <n v="1900"/>
    <n v="22"/>
    <n v="111"/>
    <n v="1010"/>
    <n v="1291"/>
    <x v="0"/>
    <n v="210"/>
    <n v="8889.0300000000007"/>
    <d v="2014-10-02T04:11:47"/>
    <s v="General Fund"/>
    <s v="English Second Language Programs"/>
    <s v="Licensed Salaries"/>
    <s v="Special Programs"/>
    <s v="Second Language"/>
    <s v="Philomath SD 17J"/>
    <s v="Linn Benton Lincoln ESD"/>
    <s v="Philomath SD 17J"/>
    <s v="Philomath High School"/>
  </r>
  <r>
    <n v="2901210"/>
    <d v="2010-07-01T00:00:00"/>
    <x v="48"/>
    <n v="2098"/>
    <n v="1900"/>
    <n v="22"/>
    <n v="210"/>
    <n v="1010"/>
    <n v="1291"/>
    <x v="0"/>
    <n v="210"/>
    <n v="1817.68"/>
    <d v="2014-10-02T04:11:47"/>
    <s v="General Fund"/>
    <s v="English Second Language Programs"/>
    <s v="Public Employees Retirement System"/>
    <s v="Special Programs"/>
    <s v="Second Language"/>
    <s v="Philomath SD 17J"/>
    <s v="Linn Benton Lincoln ESD"/>
    <s v="Philomath SD 17J"/>
    <s v="Philomath High School"/>
  </r>
  <r>
    <n v="2901211"/>
    <d v="2010-07-01T00:00:00"/>
    <x v="48"/>
    <n v="2098"/>
    <n v="1900"/>
    <n v="22"/>
    <n v="220"/>
    <n v="1010"/>
    <n v="1291"/>
    <x v="0"/>
    <n v="210"/>
    <n v="680.04"/>
    <d v="2014-10-02T04:11:47"/>
    <s v="General Fund"/>
    <s v="English Second Language Programs"/>
    <s v="Social Security Administration"/>
    <s v="Special Programs"/>
    <s v="Second Language"/>
    <s v="Philomath SD 17J"/>
    <s v="Linn Benton Lincoln ESD"/>
    <s v="Philomath SD 17J"/>
    <s v="Philomath High School"/>
  </r>
  <r>
    <n v="2901212"/>
    <d v="2010-07-01T00:00:00"/>
    <x v="48"/>
    <n v="2098"/>
    <n v="1900"/>
    <n v="22"/>
    <n v="230"/>
    <n v="1010"/>
    <n v="1291"/>
    <x v="0"/>
    <n v="210"/>
    <n v="60.16"/>
    <d v="2014-10-02T04:11:47"/>
    <s v="General Fund"/>
    <s v="English Second Language Programs"/>
    <s v="Other Required Payroll Costs"/>
    <s v="Special Programs"/>
    <s v="Second Language"/>
    <s v="Philomath SD 17J"/>
    <s v="Linn Benton Lincoln ESD"/>
    <s v="Philomath SD 17J"/>
    <s v="Philomath High School"/>
  </r>
  <r>
    <n v="2901213"/>
    <d v="2010-07-01T00:00:00"/>
    <x v="48"/>
    <n v="2098"/>
    <n v="1900"/>
    <n v="22"/>
    <n v="240"/>
    <n v="1010"/>
    <n v="1291"/>
    <x v="0"/>
    <n v="210"/>
    <n v="1671.4"/>
    <d v="2014-10-02T04:11:47"/>
    <s v="General Fund"/>
    <s v="English Second Language Programs"/>
    <s v="Contractual Employee Benefits"/>
    <s v="Special Programs"/>
    <s v="Second Language"/>
    <s v="Philomath SD 17J"/>
    <s v="Linn Benton Lincoln ESD"/>
    <s v="Philomath SD 17J"/>
    <s v="Philomath High School"/>
  </r>
  <r>
    <n v="2901235"/>
    <d v="2010-07-01T00:00:00"/>
    <x v="48"/>
    <n v="2098"/>
    <n v="1900"/>
    <n v="22"/>
    <n v="121"/>
    <n v="1010"/>
    <n v="1291"/>
    <x v="0"/>
    <n v="280"/>
    <n v="79.72"/>
    <d v="2014-10-02T04:11:47"/>
    <s v="General Fund"/>
    <s v="English Second Language Programs"/>
    <s v="Substitutes – Licensed"/>
    <s v="Special Programs"/>
    <s v="English as a Second Language"/>
    <s v="Philomath SD 17J"/>
    <s v="Linn Benton Lincoln ESD"/>
    <s v="Philomath SD 17J"/>
    <s v="Philomath High School"/>
  </r>
  <r>
    <n v="2901236"/>
    <d v="2010-07-01T00:00:00"/>
    <x v="48"/>
    <n v="2098"/>
    <n v="1900"/>
    <n v="22"/>
    <n v="210"/>
    <n v="1010"/>
    <n v="1291"/>
    <x v="0"/>
    <n v="280"/>
    <n v="16.71"/>
    <d v="2014-10-02T04:11:47"/>
    <s v="General Fund"/>
    <s v="English Second Language Programs"/>
    <s v="Public Employees Retirement System"/>
    <s v="Special Programs"/>
    <s v="English as a Second Language"/>
    <s v="Philomath SD 17J"/>
    <s v="Linn Benton Lincoln ESD"/>
    <s v="Philomath SD 17J"/>
    <s v="Philomath High School"/>
  </r>
  <r>
    <n v="2901237"/>
    <d v="2010-07-01T00:00:00"/>
    <x v="48"/>
    <n v="2098"/>
    <n v="1900"/>
    <n v="22"/>
    <n v="220"/>
    <n v="1010"/>
    <n v="1291"/>
    <x v="0"/>
    <n v="280"/>
    <n v="6.09"/>
    <d v="2014-10-02T04:11:47"/>
    <s v="General Fund"/>
    <s v="English Second Language Programs"/>
    <s v="Social Security Administration"/>
    <s v="Special Programs"/>
    <s v="English as a Second Language"/>
    <s v="Philomath SD 17J"/>
    <s v="Linn Benton Lincoln ESD"/>
    <s v="Philomath SD 17J"/>
    <s v="Philomath High School"/>
  </r>
  <r>
    <n v="2901238"/>
    <d v="2010-07-01T00:00:00"/>
    <x v="48"/>
    <n v="2098"/>
    <n v="1900"/>
    <n v="22"/>
    <n v="230"/>
    <n v="1010"/>
    <n v="1291"/>
    <x v="0"/>
    <n v="280"/>
    <n v="0.56999999999999995"/>
    <d v="2014-10-02T04:11:47"/>
    <s v="General Fund"/>
    <s v="English Second Language Programs"/>
    <s v="Other Required Payroll Costs"/>
    <s v="Special Programs"/>
    <s v="English as a Second Language"/>
    <s v="Philomath SD 17J"/>
    <s v="Linn Benton Lincoln ESD"/>
    <s v="Philomath SD 17J"/>
    <s v="Philomath High School"/>
  </r>
  <r>
    <n v="2901239"/>
    <d v="2010-07-01T00:00:00"/>
    <x v="48"/>
    <n v="2098"/>
    <n v="1900"/>
    <n v="22"/>
    <n v="420"/>
    <n v="1010"/>
    <n v="1291"/>
    <x v="0"/>
    <n v="280"/>
    <n v="2821.37"/>
    <d v="2014-10-02T04:11:47"/>
    <s v="General Fund"/>
    <s v="English Second Language Programs"/>
    <s v="Textbooks"/>
    <s v="Special Programs"/>
    <s v="English as a Second Language"/>
    <s v="Philomath SD 17J"/>
    <s v="Linn Benton Lincoln ESD"/>
    <s v="Philomath SD 17J"/>
    <s v="Philomath High School"/>
  </r>
  <r>
    <n v="2901473"/>
    <d v="2010-07-01T00:00:00"/>
    <x v="48"/>
    <n v="2098"/>
    <n v="1900"/>
    <n v="3162"/>
    <n v="112"/>
    <n v="1010"/>
    <n v="1291"/>
    <x v="0"/>
    <n v="0"/>
    <n v="4906.5"/>
    <d v="2014-10-02T04:11:47"/>
    <s v="General Fund"/>
    <s v="English Second Language Programs"/>
    <s v="Classified Salaries"/>
    <s v="Special Programs"/>
    <s v="No Area Assigned"/>
    <s v="Philomath SD 17J"/>
    <s v="Linn Benton Lincoln ESD"/>
    <s v="Philomath SD 17J"/>
    <s v="Clemens Primary School"/>
  </r>
  <r>
    <n v="2901474"/>
    <d v="2010-07-01T00:00:00"/>
    <x v="48"/>
    <n v="2098"/>
    <n v="1900"/>
    <n v="3162"/>
    <n v="121"/>
    <n v="1010"/>
    <n v="1291"/>
    <x v="0"/>
    <n v="0"/>
    <n v="79.72"/>
    <d v="2014-10-02T04:11:47"/>
    <s v="General Fund"/>
    <s v="English Second Language Programs"/>
    <s v="Substitutes – Licensed"/>
    <s v="Special Programs"/>
    <s v="No Area Assigned"/>
    <s v="Philomath SD 17J"/>
    <s v="Linn Benton Lincoln ESD"/>
    <s v="Philomath SD 17J"/>
    <s v="Clemens Primary School"/>
  </r>
  <r>
    <n v="2901475"/>
    <d v="2010-07-01T00:00:00"/>
    <x v="48"/>
    <n v="2098"/>
    <n v="1900"/>
    <n v="3162"/>
    <n v="210"/>
    <n v="1010"/>
    <n v="1291"/>
    <x v="0"/>
    <n v="0"/>
    <n v="171.89"/>
    <d v="2014-10-02T04:11:47"/>
    <s v="General Fund"/>
    <s v="English Second Language Programs"/>
    <s v="Public Employees Retirement System"/>
    <s v="Special Programs"/>
    <s v="No Area Assigned"/>
    <s v="Philomath SD 17J"/>
    <s v="Linn Benton Lincoln ESD"/>
    <s v="Philomath SD 17J"/>
    <s v="Clemens Primary School"/>
  </r>
  <r>
    <n v="2901476"/>
    <d v="2010-07-01T00:00:00"/>
    <x v="48"/>
    <n v="2098"/>
    <n v="1900"/>
    <n v="3162"/>
    <n v="220"/>
    <n v="1010"/>
    <n v="1291"/>
    <x v="0"/>
    <n v="0"/>
    <n v="381.45"/>
    <d v="2014-10-02T04:11:47"/>
    <s v="General Fund"/>
    <s v="English Second Language Programs"/>
    <s v="Social Security Administration"/>
    <s v="Special Programs"/>
    <s v="No Area Assigned"/>
    <s v="Philomath SD 17J"/>
    <s v="Linn Benton Lincoln ESD"/>
    <s v="Philomath SD 17J"/>
    <s v="Clemens Primary School"/>
  </r>
  <r>
    <n v="2901477"/>
    <d v="2010-07-01T00:00:00"/>
    <x v="48"/>
    <n v="2098"/>
    <n v="1900"/>
    <n v="3162"/>
    <n v="230"/>
    <n v="1010"/>
    <n v="1291"/>
    <x v="0"/>
    <n v="0"/>
    <n v="37.72"/>
    <d v="2014-10-02T04:11:47"/>
    <s v="General Fund"/>
    <s v="English Second Language Programs"/>
    <s v="Other Required Payroll Costs"/>
    <s v="Special Programs"/>
    <s v="No Area Assigned"/>
    <s v="Philomath SD 17J"/>
    <s v="Linn Benton Lincoln ESD"/>
    <s v="Philomath SD 17J"/>
    <s v="Clemens Primary School"/>
  </r>
  <r>
    <n v="2901525"/>
    <d v="2010-07-01T00:00:00"/>
    <x v="48"/>
    <n v="2098"/>
    <n v="1900"/>
    <n v="3162"/>
    <n v="420"/>
    <n v="1010"/>
    <n v="1291"/>
    <x v="0"/>
    <n v="280"/>
    <n v="4512.01"/>
    <d v="2014-10-02T04:11:47"/>
    <s v="General Fund"/>
    <s v="English Second Language Programs"/>
    <s v="Textbooks"/>
    <s v="Special Programs"/>
    <s v="English as a Second Language"/>
    <s v="Philomath SD 17J"/>
    <s v="Linn Benton Lincoln ESD"/>
    <s v="Philomath SD 17J"/>
    <s v="Clemens Primary School"/>
  </r>
  <r>
    <n v="2902757"/>
    <d v="2010-07-01T00:00:00"/>
    <x v="51"/>
    <n v="2098"/>
    <n v="1901"/>
    <n v="28"/>
    <n v="240"/>
    <n v="1010"/>
    <n v="1291"/>
    <x v="0"/>
    <n v="50"/>
    <n v="10867.33"/>
    <d v="2014-10-02T04:11:47"/>
    <s v="General Fund"/>
    <s v="English Second Language Programs"/>
    <s v="Contractual Employee Benefits"/>
    <s v="Special Programs"/>
    <s v="General Classroom Instruction"/>
    <s v="Corvallis SD 509J"/>
    <s v="Linn Benton Lincoln ESD"/>
    <s v="Corvallis SD 509J"/>
    <s v="Cheldelin Middle School"/>
  </r>
  <r>
    <n v="2902925"/>
    <d v="2010-07-01T00:00:00"/>
    <x v="51"/>
    <n v="2098"/>
    <n v="1901"/>
    <n v="30"/>
    <n v="122"/>
    <n v="1010"/>
    <n v="1291"/>
    <x v="0"/>
    <n v="50"/>
    <n v="4403.25"/>
    <d v="2014-10-02T04:11:47"/>
    <s v="General Fund"/>
    <s v="English Second Language Programs"/>
    <s v="Substitute - Classified"/>
    <s v="Special Programs"/>
    <s v="General Classroom Instruction"/>
    <s v="Corvallis SD 509J"/>
    <s v="Linn Benton Lincoln ESD"/>
    <s v="Corvallis SD 509J"/>
    <s v="Garfield Elementary School"/>
  </r>
  <r>
    <n v="2902926"/>
    <d v="2010-07-01T00:00:00"/>
    <x v="51"/>
    <n v="2098"/>
    <n v="1901"/>
    <n v="30"/>
    <n v="210"/>
    <n v="1010"/>
    <n v="1291"/>
    <x v="0"/>
    <n v="50"/>
    <n v="162.44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Garfield Elementary School"/>
  </r>
  <r>
    <n v="2902927"/>
    <d v="2010-07-01T00:00:00"/>
    <x v="51"/>
    <n v="2098"/>
    <n v="1901"/>
    <n v="30"/>
    <n v="220"/>
    <n v="1010"/>
    <n v="1291"/>
    <x v="0"/>
    <n v="50"/>
    <n v="336.84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Garfield Elementary School"/>
  </r>
  <r>
    <n v="2902928"/>
    <d v="2010-07-01T00:00:00"/>
    <x v="51"/>
    <n v="2098"/>
    <n v="1901"/>
    <n v="30"/>
    <n v="230"/>
    <n v="1010"/>
    <n v="1291"/>
    <x v="0"/>
    <n v="50"/>
    <n v="63.97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Garfield Elementary School"/>
  </r>
  <r>
    <n v="2902929"/>
    <d v="2010-07-01T00:00:00"/>
    <x v="51"/>
    <n v="2098"/>
    <n v="1901"/>
    <n v="30"/>
    <n v="350"/>
    <n v="1010"/>
    <n v="1291"/>
    <x v="0"/>
    <n v="50"/>
    <n v="144.44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Garfield Elementary School"/>
  </r>
  <r>
    <n v="2902930"/>
    <d v="2010-07-01T00:00:00"/>
    <x v="51"/>
    <n v="2098"/>
    <n v="1901"/>
    <n v="30"/>
    <n v="410"/>
    <n v="1010"/>
    <n v="1291"/>
    <x v="0"/>
    <n v="50"/>
    <n v="0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Garfield Elementary School"/>
  </r>
  <r>
    <n v="2903029"/>
    <d v="2010-07-01T00:00:00"/>
    <x v="51"/>
    <n v="2098"/>
    <n v="1901"/>
    <n v="33"/>
    <n v="121"/>
    <n v="1010"/>
    <n v="1291"/>
    <x v="0"/>
    <n v="50"/>
    <n v="0"/>
    <d v="2014-10-02T04:11:47"/>
    <s v="General Fund"/>
    <s v="English Second Language Programs"/>
    <s v="Substitutes – Licensed"/>
    <s v="Special Programs"/>
    <s v="General Classroom Instruction"/>
    <s v="Corvallis SD 509J"/>
    <s v="Linn Benton Lincoln ESD"/>
    <s v="Corvallis SD 509J"/>
    <s v="Hoover Elementary School"/>
  </r>
  <r>
    <n v="2903030"/>
    <d v="2010-07-01T00:00:00"/>
    <x v="51"/>
    <n v="2098"/>
    <n v="1901"/>
    <n v="33"/>
    <n v="350"/>
    <n v="1010"/>
    <n v="1291"/>
    <x v="0"/>
    <n v="50"/>
    <n v="115.8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Hoover Elementary School"/>
  </r>
  <r>
    <n v="2903031"/>
    <d v="2010-07-01T00:00:00"/>
    <x v="51"/>
    <n v="2098"/>
    <n v="1901"/>
    <n v="33"/>
    <n v="410"/>
    <n v="1010"/>
    <n v="1291"/>
    <x v="0"/>
    <n v="50"/>
    <n v="376.37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Hoover Elementary School"/>
  </r>
  <r>
    <n v="2903134"/>
    <d v="2010-07-01T00:00:00"/>
    <x v="51"/>
    <n v="2098"/>
    <n v="1901"/>
    <n v="35"/>
    <n v="350"/>
    <n v="1010"/>
    <n v="1291"/>
    <x v="0"/>
    <n v="50"/>
    <n v="108.18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Jefferson Elementary School"/>
  </r>
  <r>
    <n v="2903135"/>
    <d v="2010-07-01T00:00:00"/>
    <x v="51"/>
    <n v="2098"/>
    <n v="1901"/>
    <n v="35"/>
    <n v="410"/>
    <n v="1010"/>
    <n v="1291"/>
    <x v="0"/>
    <n v="50"/>
    <n v="195.14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Jefferson Elementary School"/>
  </r>
  <r>
    <n v="2903236"/>
    <d v="2010-07-01T00:00:00"/>
    <x v="51"/>
    <n v="2098"/>
    <n v="1901"/>
    <n v="36"/>
    <n v="121"/>
    <n v="1010"/>
    <n v="1291"/>
    <x v="0"/>
    <n v="50"/>
    <n v="1515.44"/>
    <d v="2014-10-02T04:11:47"/>
    <s v="General Fund"/>
    <s v="English Second Language Programs"/>
    <s v="Substitutes – Licensed"/>
    <s v="Special Programs"/>
    <s v="General Classroom Instruction"/>
    <s v="Corvallis SD 509J"/>
    <s v="Linn Benton Lincoln ESD"/>
    <s v="Corvallis SD 509J"/>
    <s v="Lincoln Elementary School"/>
  </r>
  <r>
    <n v="2903237"/>
    <d v="2010-07-01T00:00:00"/>
    <x v="51"/>
    <n v="2098"/>
    <n v="1901"/>
    <n v="36"/>
    <n v="122"/>
    <n v="1010"/>
    <n v="1291"/>
    <x v="0"/>
    <n v="50"/>
    <n v="319.5"/>
    <d v="2014-10-02T04:11:47"/>
    <s v="General Fund"/>
    <s v="English Second Language Programs"/>
    <s v="Substitute - Classified"/>
    <s v="Special Programs"/>
    <s v="General Classroom Instruction"/>
    <s v="Corvallis SD 509J"/>
    <s v="Linn Benton Lincoln ESD"/>
    <s v="Corvallis SD 509J"/>
    <s v="Lincoln Elementary School"/>
  </r>
  <r>
    <n v="2903238"/>
    <d v="2010-07-01T00:00:00"/>
    <x v="51"/>
    <n v="2098"/>
    <n v="1901"/>
    <n v="36"/>
    <n v="130"/>
    <n v="1010"/>
    <n v="1291"/>
    <x v="0"/>
    <n v="50"/>
    <n v="83"/>
    <d v="2014-10-02T04:11:47"/>
    <s v="General Fund"/>
    <s v="English Second Language Programs"/>
    <s v="Additional Salary"/>
    <s v="Special Programs"/>
    <s v="General Classroom Instruction"/>
    <s v="Corvallis SD 509J"/>
    <s v="Linn Benton Lincoln ESD"/>
    <s v="Corvallis SD 509J"/>
    <s v="Lincoln Elementary School"/>
  </r>
  <r>
    <n v="2903239"/>
    <d v="2010-07-01T00:00:00"/>
    <x v="51"/>
    <n v="2098"/>
    <n v="1901"/>
    <n v="36"/>
    <n v="210"/>
    <n v="1010"/>
    <n v="1291"/>
    <x v="0"/>
    <n v="50"/>
    <n v="61.67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Lincoln Elementary School"/>
  </r>
  <r>
    <n v="2903240"/>
    <d v="2010-07-01T00:00:00"/>
    <x v="51"/>
    <n v="2098"/>
    <n v="1901"/>
    <n v="36"/>
    <n v="220"/>
    <n v="1010"/>
    <n v="1291"/>
    <x v="0"/>
    <n v="50"/>
    <n v="146.69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Lincoln Elementary School"/>
  </r>
  <r>
    <n v="2903241"/>
    <d v="2010-07-01T00:00:00"/>
    <x v="51"/>
    <n v="2098"/>
    <n v="1901"/>
    <n v="36"/>
    <n v="230"/>
    <n v="1010"/>
    <n v="1291"/>
    <x v="0"/>
    <n v="50"/>
    <n v="24.77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Lincoln Elementary School"/>
  </r>
  <r>
    <n v="2903242"/>
    <d v="2010-07-01T00:00:00"/>
    <x v="51"/>
    <n v="2098"/>
    <n v="1901"/>
    <n v="36"/>
    <n v="350"/>
    <n v="1010"/>
    <n v="1291"/>
    <x v="0"/>
    <n v="50"/>
    <n v="162.84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Lincoln Elementary School"/>
  </r>
  <r>
    <n v="2899599"/>
    <d v="2010-07-01T00:00:00"/>
    <x v="49"/>
    <n v="2098"/>
    <n v="1898"/>
    <s v="NULL"/>
    <n v="230"/>
    <n v="1010"/>
    <n v="1291"/>
    <x v="1"/>
    <n v="280"/>
    <n v="3.57"/>
    <d v="2014-10-02T04:11:47"/>
    <s v="Special Revenue Funds"/>
    <s v="English Second Language Programs"/>
    <s v="Other Required Payroll Costs"/>
    <s v="Special Programs"/>
    <s v="English as a Second Language"/>
    <s v="Monroe SD 1J"/>
    <s v="Linn Benton Lincoln ESD"/>
    <s v="Monroe SD 1J"/>
    <s v="NULL"/>
  </r>
  <r>
    <n v="2899600"/>
    <d v="2010-07-01T00:00:00"/>
    <x v="49"/>
    <n v="2098"/>
    <n v="1898"/>
    <s v="NULL"/>
    <n v="340"/>
    <n v="1010"/>
    <n v="1291"/>
    <x v="1"/>
    <n v="280"/>
    <n v="223.52"/>
    <d v="2014-10-02T04:11:47"/>
    <s v="Special Revenue Funds"/>
    <s v="English Second Language Programs"/>
    <s v="Travel"/>
    <s v="Special Programs"/>
    <s v="English as a Second Language"/>
    <s v="Monroe SD 1J"/>
    <s v="Linn Benton Lincoln ESD"/>
    <s v="Monroe SD 1J"/>
    <s v="NULL"/>
  </r>
  <r>
    <n v="2899601"/>
    <d v="2010-07-01T00:00:00"/>
    <x v="49"/>
    <n v="2098"/>
    <n v="1898"/>
    <s v="NULL"/>
    <n v="410"/>
    <n v="1010"/>
    <n v="1291"/>
    <x v="1"/>
    <n v="280"/>
    <n v="259.27999999999997"/>
    <d v="2014-10-02T04:11:47"/>
    <s v="Special Revenue Funds"/>
    <s v="English Second Language Programs"/>
    <s v="Consumable Supplies and Materials"/>
    <s v="Special Programs"/>
    <s v="English as a Second Language"/>
    <s v="Monroe SD 1J"/>
    <s v="Linn Benton Lincoln ESD"/>
    <s v="Monroe SD 1J"/>
    <s v="NULL"/>
  </r>
  <r>
    <n v="2899803"/>
    <d v="2010-07-01T00:00:00"/>
    <x v="49"/>
    <n v="2098"/>
    <n v="1898"/>
    <n v="1321"/>
    <n v="410"/>
    <n v="1010"/>
    <n v="1291"/>
    <x v="0"/>
    <n v="0"/>
    <n v="110.69"/>
    <d v="2014-10-02T04:11:47"/>
    <s v="General Fund"/>
    <s v="English Second Language Programs"/>
    <s v="Consumable Supplies and Materials"/>
    <s v="Special Programs"/>
    <s v="No Area Assigned"/>
    <s v="Monroe SD 1J"/>
    <s v="Linn Benton Lincoln ESD"/>
    <s v="Monroe SD 1J"/>
    <s v="Monroe Grade School"/>
  </r>
  <r>
    <n v="2900246"/>
    <d v="2010-07-01T00:00:00"/>
    <x v="48"/>
    <n v="2098"/>
    <n v="1900"/>
    <s v="NULL"/>
    <n v="410"/>
    <n v="1010"/>
    <n v="1291"/>
    <x v="0"/>
    <n v="0"/>
    <n v="183"/>
    <d v="2014-10-02T04:11:47"/>
    <s v="General Fund"/>
    <s v="English Second Language Programs"/>
    <s v="Consumable Supplies and Materials"/>
    <s v="Special Programs"/>
    <s v="No Area Assigned"/>
    <s v="Philomath SD 17J"/>
    <s v="Linn Benton Lincoln ESD"/>
    <s v="Philomath SD 17J"/>
    <s v="NULL"/>
  </r>
  <r>
    <n v="2900347"/>
    <d v="2010-07-01T00:00:00"/>
    <x v="48"/>
    <n v="2098"/>
    <n v="1900"/>
    <s v="NULL"/>
    <n v="111"/>
    <n v="1010"/>
    <n v="1291"/>
    <x v="0"/>
    <n v="280"/>
    <n v="8110.92"/>
    <d v="2014-10-02T04:11:47"/>
    <s v="General Fund"/>
    <s v="English Second Language Programs"/>
    <s v="Licensed Salaries"/>
    <s v="Special Programs"/>
    <s v="English as a Second Language"/>
    <s v="Philomath SD 17J"/>
    <s v="Linn Benton Lincoln ESD"/>
    <s v="Philomath SD 17J"/>
    <s v="NULL"/>
  </r>
  <r>
    <n v="2900348"/>
    <d v="2010-07-01T00:00:00"/>
    <x v="48"/>
    <n v="2098"/>
    <n v="1900"/>
    <s v="NULL"/>
    <n v="210"/>
    <n v="1010"/>
    <n v="1291"/>
    <x v="0"/>
    <n v="280"/>
    <n v="1658.04"/>
    <d v="2014-10-02T04:11:47"/>
    <s v="General Fund"/>
    <s v="English Second Language Programs"/>
    <s v="Public Employees Retirement System"/>
    <s v="Special Programs"/>
    <s v="English as a Second Language"/>
    <s v="Philomath SD 17J"/>
    <s v="Linn Benton Lincoln ESD"/>
    <s v="Philomath SD 17J"/>
    <s v="NULL"/>
  </r>
  <r>
    <n v="2900349"/>
    <d v="2010-07-01T00:00:00"/>
    <x v="48"/>
    <n v="2098"/>
    <n v="1900"/>
    <s v="NULL"/>
    <n v="220"/>
    <n v="1010"/>
    <n v="1291"/>
    <x v="0"/>
    <n v="280"/>
    <n v="620.21"/>
    <d v="2014-10-02T04:11:47"/>
    <s v="General Fund"/>
    <s v="English Second Language Programs"/>
    <s v="Social Security Administration"/>
    <s v="Special Programs"/>
    <s v="English as a Second Language"/>
    <s v="Philomath SD 17J"/>
    <s v="Linn Benton Lincoln ESD"/>
    <s v="Philomath SD 17J"/>
    <s v="NULL"/>
  </r>
  <r>
    <n v="2900350"/>
    <d v="2010-07-01T00:00:00"/>
    <x v="48"/>
    <n v="2098"/>
    <n v="1900"/>
    <s v="NULL"/>
    <n v="230"/>
    <n v="1010"/>
    <n v="1291"/>
    <x v="0"/>
    <n v="280"/>
    <n v="55.17"/>
    <d v="2014-10-02T04:11:47"/>
    <s v="General Fund"/>
    <s v="English Second Language Programs"/>
    <s v="Other Required Payroll Costs"/>
    <s v="Special Programs"/>
    <s v="English as a Second Language"/>
    <s v="Philomath SD 17J"/>
    <s v="Linn Benton Lincoln ESD"/>
    <s v="Philomath SD 17J"/>
    <s v="NULL"/>
  </r>
  <r>
    <n v="2900351"/>
    <d v="2010-07-01T00:00:00"/>
    <x v="48"/>
    <n v="2098"/>
    <n v="1900"/>
    <s v="NULL"/>
    <n v="240"/>
    <n v="1010"/>
    <n v="1291"/>
    <x v="0"/>
    <n v="280"/>
    <n v="373.31"/>
    <d v="2014-10-02T04:11:47"/>
    <s v="General Fund"/>
    <s v="English Second Language Programs"/>
    <s v="Contractual Employee Benefits"/>
    <s v="Special Programs"/>
    <s v="English as a Second Language"/>
    <s v="Philomath SD 17J"/>
    <s v="Linn Benton Lincoln ESD"/>
    <s v="Philomath SD 17J"/>
    <s v="NULL"/>
  </r>
  <r>
    <n v="2905759"/>
    <d v="2010-07-01T00:00:00"/>
    <x v="52"/>
    <n v="2098"/>
    <n v="2097"/>
    <n v="618"/>
    <n v="111"/>
    <n v="1010"/>
    <n v="1291"/>
    <x v="0"/>
    <n v="0"/>
    <n v="60026.28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Sam Case Elementary School"/>
  </r>
  <r>
    <n v="2905760"/>
    <d v="2010-07-01T00:00:00"/>
    <x v="52"/>
    <n v="2098"/>
    <n v="2097"/>
    <n v="618"/>
    <n v="112"/>
    <n v="1010"/>
    <n v="1291"/>
    <x v="0"/>
    <n v="0"/>
    <n v="49500.94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Sam Case Elementary School"/>
  </r>
  <r>
    <n v="2905761"/>
    <d v="2010-07-01T00:00:00"/>
    <x v="52"/>
    <n v="2098"/>
    <n v="2097"/>
    <n v="618"/>
    <n v="122"/>
    <n v="1010"/>
    <n v="1291"/>
    <x v="0"/>
    <n v="0"/>
    <n v="244.49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Sam Case Elementary School"/>
  </r>
  <r>
    <n v="2905762"/>
    <d v="2010-07-01T00:00:00"/>
    <x v="52"/>
    <n v="2098"/>
    <n v="2097"/>
    <n v="618"/>
    <n v="210"/>
    <n v="1010"/>
    <n v="1291"/>
    <x v="0"/>
    <n v="0"/>
    <n v="25817.9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Sam Case Elementary School"/>
  </r>
  <r>
    <n v="2905763"/>
    <d v="2010-07-01T00:00:00"/>
    <x v="52"/>
    <n v="2098"/>
    <n v="2097"/>
    <n v="618"/>
    <n v="220"/>
    <n v="1010"/>
    <n v="1291"/>
    <x v="0"/>
    <n v="0"/>
    <n v="8012.27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Sam Case Elementary School"/>
  </r>
  <r>
    <n v="2905764"/>
    <d v="2010-07-01T00:00:00"/>
    <x v="52"/>
    <n v="2098"/>
    <n v="2097"/>
    <n v="618"/>
    <n v="230"/>
    <n v="1010"/>
    <n v="1291"/>
    <x v="0"/>
    <n v="0"/>
    <n v="929.44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Sam Case Elementary School"/>
  </r>
  <r>
    <n v="2905765"/>
    <d v="2010-07-01T00:00:00"/>
    <x v="52"/>
    <n v="2098"/>
    <n v="2097"/>
    <n v="618"/>
    <n v="240"/>
    <n v="1010"/>
    <n v="1291"/>
    <x v="0"/>
    <n v="0"/>
    <n v="56251.83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Sam Case Elementary School"/>
  </r>
  <r>
    <n v="2905900"/>
    <d v="2010-07-01T00:00:00"/>
    <x v="52"/>
    <n v="2098"/>
    <n v="2097"/>
    <n v="620"/>
    <n v="111"/>
    <n v="1010"/>
    <n v="1291"/>
    <x v="0"/>
    <n v="0"/>
    <n v="43245.38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Taft Elementary School"/>
  </r>
  <r>
    <n v="2905901"/>
    <d v="2010-07-01T00:00:00"/>
    <x v="52"/>
    <n v="2098"/>
    <n v="2097"/>
    <n v="620"/>
    <n v="112"/>
    <n v="1010"/>
    <n v="1291"/>
    <x v="0"/>
    <n v="0"/>
    <n v="20324.75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Taft Elementary School"/>
  </r>
  <r>
    <n v="2905902"/>
    <d v="2010-07-01T00:00:00"/>
    <x v="52"/>
    <n v="2098"/>
    <n v="2097"/>
    <n v="620"/>
    <n v="122"/>
    <n v="1010"/>
    <n v="1291"/>
    <x v="0"/>
    <n v="0"/>
    <n v="125.1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Taft Elementary School"/>
  </r>
  <r>
    <n v="2903243"/>
    <d v="2010-07-01T00:00:00"/>
    <x v="51"/>
    <n v="2098"/>
    <n v="1901"/>
    <n v="36"/>
    <n v="410"/>
    <n v="1010"/>
    <n v="1291"/>
    <x v="0"/>
    <n v="50"/>
    <n v="218.56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Lincoln Elementary School"/>
  </r>
  <r>
    <n v="2903483"/>
    <d v="2010-07-01T00:00:00"/>
    <x v="51"/>
    <n v="2098"/>
    <n v="1901"/>
    <n v="38"/>
    <n v="350"/>
    <n v="1010"/>
    <n v="1291"/>
    <x v="0"/>
    <n v="50"/>
    <n v="131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Linus Pauling Middle School"/>
  </r>
  <r>
    <n v="2903484"/>
    <d v="2010-07-01T00:00:00"/>
    <x v="51"/>
    <n v="2098"/>
    <n v="1901"/>
    <n v="38"/>
    <n v="410"/>
    <n v="1010"/>
    <n v="1291"/>
    <x v="0"/>
    <n v="50"/>
    <n v="668.46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Linus Pauling Middle School"/>
  </r>
  <r>
    <n v="2903771"/>
    <d v="2010-07-01T00:00:00"/>
    <x v="51"/>
    <n v="2098"/>
    <n v="1901"/>
    <n v="40"/>
    <n v="112"/>
    <n v="1010"/>
    <n v="1291"/>
    <x v="0"/>
    <n v="50"/>
    <n v="5957.53"/>
    <d v="2014-10-02T04:11:47"/>
    <s v="General Fund"/>
    <s v="English Second Language Programs"/>
    <s v="Classified Salaries"/>
    <s v="Special Programs"/>
    <s v="General Classroom Instruction"/>
    <s v="Corvallis SD 509J"/>
    <s v="Linn Benton Lincoln ESD"/>
    <s v="Corvallis SD 509J"/>
    <s v="Corvallis High School"/>
  </r>
  <r>
    <n v="2903772"/>
    <d v="2010-07-01T00:00:00"/>
    <x v="51"/>
    <n v="2098"/>
    <n v="1901"/>
    <n v="40"/>
    <n v="130"/>
    <n v="1010"/>
    <n v="1291"/>
    <x v="0"/>
    <n v="50"/>
    <n v="44.74"/>
    <d v="2014-10-02T04:11:47"/>
    <s v="General Fund"/>
    <s v="English Second Language Programs"/>
    <s v="Additional Salary"/>
    <s v="Special Programs"/>
    <s v="General Classroom Instruction"/>
    <s v="Corvallis SD 509J"/>
    <s v="Linn Benton Lincoln ESD"/>
    <s v="Corvallis SD 509J"/>
    <s v="Corvallis High School"/>
  </r>
  <r>
    <n v="2903773"/>
    <d v="2010-07-01T00:00:00"/>
    <x v="51"/>
    <n v="2098"/>
    <n v="1901"/>
    <n v="40"/>
    <n v="210"/>
    <n v="1010"/>
    <n v="1291"/>
    <x v="0"/>
    <n v="50"/>
    <n v="1206.44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Corvallis High School"/>
  </r>
  <r>
    <n v="2903774"/>
    <d v="2010-07-01T00:00:00"/>
    <x v="51"/>
    <n v="2098"/>
    <n v="1901"/>
    <n v="40"/>
    <n v="220"/>
    <n v="1010"/>
    <n v="1291"/>
    <x v="0"/>
    <n v="50"/>
    <n v="397.68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Corvallis High School"/>
  </r>
  <r>
    <n v="2903775"/>
    <d v="2010-07-01T00:00:00"/>
    <x v="51"/>
    <n v="2098"/>
    <n v="1901"/>
    <n v="40"/>
    <n v="230"/>
    <n v="1010"/>
    <n v="1291"/>
    <x v="0"/>
    <n v="50"/>
    <n v="75.56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Corvallis High School"/>
  </r>
  <r>
    <n v="2903776"/>
    <d v="2010-07-01T00:00:00"/>
    <x v="51"/>
    <n v="2098"/>
    <n v="1901"/>
    <n v="40"/>
    <n v="240"/>
    <n v="1010"/>
    <n v="1291"/>
    <x v="0"/>
    <n v="50"/>
    <n v="3887.18"/>
    <d v="2014-10-02T04:11:47"/>
    <s v="General Fund"/>
    <s v="English Second Language Programs"/>
    <s v="Contractual Employee Benefits"/>
    <s v="Special Programs"/>
    <s v="General Classroom Instruction"/>
    <s v="Corvallis SD 509J"/>
    <s v="Linn Benton Lincoln ESD"/>
    <s v="Corvallis SD 509J"/>
    <s v="Corvallis High School"/>
  </r>
  <r>
    <n v="2903777"/>
    <d v="2010-07-01T00:00:00"/>
    <x v="51"/>
    <n v="2098"/>
    <n v="1901"/>
    <n v="40"/>
    <n v="340"/>
    <n v="1010"/>
    <n v="1291"/>
    <x v="0"/>
    <n v="50"/>
    <n v="21.32"/>
    <d v="2014-10-02T04:11:47"/>
    <s v="General Fund"/>
    <s v="English Second Language Programs"/>
    <s v="Travel"/>
    <s v="Special Programs"/>
    <s v="General Classroom Instruction"/>
    <s v="Corvallis SD 509J"/>
    <s v="Linn Benton Lincoln ESD"/>
    <s v="Corvallis SD 509J"/>
    <s v="Corvallis High School"/>
  </r>
  <r>
    <n v="2903778"/>
    <d v="2010-07-01T00:00:00"/>
    <x v="51"/>
    <n v="2098"/>
    <n v="1901"/>
    <n v="40"/>
    <n v="350"/>
    <n v="1010"/>
    <n v="1291"/>
    <x v="0"/>
    <n v="50"/>
    <n v="674.62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Corvallis High School"/>
  </r>
  <r>
    <n v="2903779"/>
    <d v="2010-07-01T00:00:00"/>
    <x v="51"/>
    <n v="2098"/>
    <n v="1901"/>
    <n v="40"/>
    <n v="410"/>
    <n v="1010"/>
    <n v="1291"/>
    <x v="0"/>
    <n v="50"/>
    <n v="596.45000000000005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Corvallis High School"/>
  </r>
  <r>
    <n v="2909265"/>
    <d v="2010-07-01T00:00:00"/>
    <x v="53"/>
    <n v="2098"/>
    <n v="2100"/>
    <s v="NULL"/>
    <n v="111"/>
    <n v="1010"/>
    <n v="1291"/>
    <x v="1"/>
    <n v="280"/>
    <n v="43230"/>
    <d v="2014-10-02T04:11:47"/>
    <s v="Special Revenue Funds"/>
    <s v="English Second Language Programs"/>
    <s v="Licensed Salaries"/>
    <s v="Special Programs"/>
    <s v="English as a Second Language"/>
    <s v="Greater Albany Public SD 8J"/>
    <s v="Linn Benton Lincoln ESD"/>
    <s v="Greater Albany Public SD 8J"/>
    <s v="NULL"/>
  </r>
  <r>
    <n v="2909266"/>
    <d v="2010-07-01T00:00:00"/>
    <x v="53"/>
    <n v="2098"/>
    <n v="2100"/>
    <s v="NULL"/>
    <n v="130"/>
    <n v="1010"/>
    <n v="1291"/>
    <x v="1"/>
    <n v="280"/>
    <n v="2050.83"/>
    <d v="2014-10-02T04:11:47"/>
    <s v="Special Revenue Funds"/>
    <s v="English Second Language Programs"/>
    <s v="Additional Salary"/>
    <s v="Special Programs"/>
    <s v="English as a Second Language"/>
    <s v="Greater Albany Public SD 8J"/>
    <s v="Linn Benton Lincoln ESD"/>
    <s v="Greater Albany Public SD 8J"/>
    <s v="NULL"/>
  </r>
  <r>
    <n v="2909267"/>
    <d v="2010-07-01T00:00:00"/>
    <x v="53"/>
    <n v="2098"/>
    <n v="2100"/>
    <s v="NULL"/>
    <n v="210"/>
    <n v="1010"/>
    <n v="1291"/>
    <x v="1"/>
    <n v="280"/>
    <n v="7823.85"/>
    <d v="2014-10-02T04:11:47"/>
    <s v="Special Revenue Funds"/>
    <s v="English Second Language Programs"/>
    <s v="Public Employees Retirement System"/>
    <s v="Special Programs"/>
    <s v="English as a Second Language"/>
    <s v="Greater Albany Public SD 8J"/>
    <s v="Linn Benton Lincoln ESD"/>
    <s v="Greater Albany Public SD 8J"/>
    <s v="NULL"/>
  </r>
  <r>
    <n v="2909268"/>
    <d v="2010-07-01T00:00:00"/>
    <x v="53"/>
    <n v="2098"/>
    <n v="2100"/>
    <s v="NULL"/>
    <n v="220"/>
    <n v="1010"/>
    <n v="1291"/>
    <x v="1"/>
    <n v="280"/>
    <n v="3325.67"/>
    <d v="2014-10-02T04:11:47"/>
    <s v="Special Revenue Funds"/>
    <s v="English Second Language Programs"/>
    <s v="Social Security Administration"/>
    <s v="Special Programs"/>
    <s v="English as a Second Language"/>
    <s v="Greater Albany Public SD 8J"/>
    <s v="Linn Benton Lincoln ESD"/>
    <s v="Greater Albany Public SD 8J"/>
    <s v="NULL"/>
  </r>
  <r>
    <n v="2909269"/>
    <d v="2010-07-01T00:00:00"/>
    <x v="53"/>
    <n v="2098"/>
    <n v="2100"/>
    <s v="NULL"/>
    <n v="230"/>
    <n v="1010"/>
    <n v="1291"/>
    <x v="1"/>
    <n v="280"/>
    <n v="244.55"/>
    <d v="2014-10-02T04:11:47"/>
    <s v="Special Revenue Funds"/>
    <s v="English Second Language Programs"/>
    <s v="Other Required Payroll Costs"/>
    <s v="Special Programs"/>
    <s v="English as a Second Language"/>
    <s v="Greater Albany Public SD 8J"/>
    <s v="Linn Benton Lincoln ESD"/>
    <s v="Greater Albany Public SD 8J"/>
    <s v="NULL"/>
  </r>
  <r>
    <n v="2909270"/>
    <d v="2010-07-01T00:00:00"/>
    <x v="53"/>
    <n v="2098"/>
    <n v="2100"/>
    <s v="NULL"/>
    <n v="240"/>
    <n v="1010"/>
    <n v="1291"/>
    <x v="1"/>
    <n v="280"/>
    <n v="12759.12"/>
    <d v="2014-10-02T04:11:47"/>
    <s v="Special Revenue Funds"/>
    <s v="English Second Language Programs"/>
    <s v="Contractual Employee Benefits"/>
    <s v="Special Programs"/>
    <s v="English as a Second Language"/>
    <s v="Greater Albany Public SD 8J"/>
    <s v="Linn Benton Lincoln ESD"/>
    <s v="Greater Albany Public SD 8J"/>
    <s v="NULL"/>
  </r>
  <r>
    <n v="2909271"/>
    <d v="2010-07-01T00:00:00"/>
    <x v="53"/>
    <n v="2098"/>
    <n v="2100"/>
    <s v="NULL"/>
    <n v="340"/>
    <n v="1010"/>
    <n v="1291"/>
    <x v="1"/>
    <n v="280"/>
    <n v="42.5"/>
    <d v="2014-10-02T04:11:47"/>
    <s v="Special Revenue Funds"/>
    <s v="English Second Language Programs"/>
    <s v="Travel"/>
    <s v="Special Programs"/>
    <s v="English as a Second Language"/>
    <s v="Greater Albany Public SD 8J"/>
    <s v="Linn Benton Lincoln ESD"/>
    <s v="Greater Albany Public SD 8J"/>
    <s v="NULL"/>
  </r>
  <r>
    <n v="2902032"/>
    <d v="2010-07-01T00:00:00"/>
    <x v="51"/>
    <n v="2098"/>
    <n v="1901"/>
    <s v="NULL"/>
    <n v="111"/>
    <n v="1010"/>
    <n v="1291"/>
    <x v="0"/>
    <n v="50"/>
    <n v="554166.36"/>
    <d v="2014-10-02T04:11:47"/>
    <s v="General Fund"/>
    <s v="English Second Language Programs"/>
    <s v="Licensed Salaries"/>
    <s v="Special Programs"/>
    <s v="General Classroom Instruction"/>
    <s v="Corvallis SD 509J"/>
    <s v="Linn Benton Lincoln ESD"/>
    <s v="Corvallis SD 509J"/>
    <s v="NULL"/>
  </r>
  <r>
    <n v="2902033"/>
    <d v="2010-07-01T00:00:00"/>
    <x v="51"/>
    <n v="2098"/>
    <n v="1901"/>
    <s v="NULL"/>
    <n v="112"/>
    <n v="1010"/>
    <n v="1291"/>
    <x v="0"/>
    <n v="50"/>
    <n v="108383.22"/>
    <d v="2014-10-02T04:11:47"/>
    <s v="General Fund"/>
    <s v="English Second Language Programs"/>
    <s v="Classified Salaries"/>
    <s v="Special Programs"/>
    <s v="General Classroom Instruction"/>
    <s v="Corvallis SD 509J"/>
    <s v="Linn Benton Lincoln ESD"/>
    <s v="Corvallis SD 509J"/>
    <s v="NULL"/>
  </r>
  <r>
    <n v="2902034"/>
    <d v="2010-07-01T00:00:00"/>
    <x v="51"/>
    <n v="2098"/>
    <n v="1901"/>
    <s v="NULL"/>
    <n v="121"/>
    <n v="1010"/>
    <n v="1291"/>
    <x v="0"/>
    <n v="50"/>
    <n v="18430.8"/>
    <d v="2014-10-02T04:11:47"/>
    <s v="General Fund"/>
    <s v="English Second Language Programs"/>
    <s v="Substitutes – Licensed"/>
    <s v="Special Programs"/>
    <s v="General Classroom Instruction"/>
    <s v="Corvallis SD 509J"/>
    <s v="Linn Benton Lincoln ESD"/>
    <s v="Corvallis SD 509J"/>
    <s v="NULL"/>
  </r>
  <r>
    <n v="2902035"/>
    <d v="2010-07-01T00:00:00"/>
    <x v="51"/>
    <n v="2098"/>
    <n v="1901"/>
    <s v="NULL"/>
    <n v="122"/>
    <n v="1010"/>
    <n v="1291"/>
    <x v="0"/>
    <n v="50"/>
    <n v="112.5"/>
    <d v="2014-10-02T04:11:47"/>
    <s v="General Fund"/>
    <s v="English Second Language Programs"/>
    <s v="Substitute - Classified"/>
    <s v="Special Programs"/>
    <s v="General Classroom Instruction"/>
    <s v="Corvallis SD 509J"/>
    <s v="Linn Benton Lincoln ESD"/>
    <s v="Corvallis SD 509J"/>
    <s v="NULL"/>
  </r>
  <r>
    <n v="2902036"/>
    <d v="2010-07-01T00:00:00"/>
    <x v="51"/>
    <n v="2098"/>
    <n v="1901"/>
    <s v="NULL"/>
    <n v="130"/>
    <n v="1010"/>
    <n v="1291"/>
    <x v="0"/>
    <n v="50"/>
    <n v="8305.89"/>
    <d v="2014-10-02T04:11:47"/>
    <s v="General Fund"/>
    <s v="English Second Language Programs"/>
    <s v="Additional Salary"/>
    <s v="Special Programs"/>
    <s v="General Classroom Instruction"/>
    <s v="Corvallis SD 509J"/>
    <s v="Linn Benton Lincoln ESD"/>
    <s v="Corvallis SD 509J"/>
    <s v="NULL"/>
  </r>
  <r>
    <n v="2902037"/>
    <d v="2010-07-01T00:00:00"/>
    <x v="51"/>
    <n v="2098"/>
    <n v="1901"/>
    <s v="NULL"/>
    <n v="210"/>
    <n v="1010"/>
    <n v="1291"/>
    <x v="0"/>
    <n v="50"/>
    <n v="135652.38"/>
    <d v="2014-10-02T04:11:47"/>
    <s v="General Fund"/>
    <s v="English Second Language Programs"/>
    <s v="Public Employees Retirement System"/>
    <s v="Special Programs"/>
    <s v="General Classroom Instruction"/>
    <s v="Corvallis SD 509J"/>
    <s v="Linn Benton Lincoln ESD"/>
    <s v="Corvallis SD 509J"/>
    <s v="NULL"/>
  </r>
  <r>
    <n v="2902038"/>
    <d v="2010-07-01T00:00:00"/>
    <x v="51"/>
    <n v="2098"/>
    <n v="1901"/>
    <s v="NULL"/>
    <n v="220"/>
    <n v="1010"/>
    <n v="1291"/>
    <x v="0"/>
    <n v="50"/>
    <n v="50503.5"/>
    <d v="2014-10-02T04:11:47"/>
    <s v="General Fund"/>
    <s v="English Second Language Programs"/>
    <s v="Social Security Administration"/>
    <s v="Special Programs"/>
    <s v="General Classroom Instruction"/>
    <s v="Corvallis SD 509J"/>
    <s v="Linn Benton Lincoln ESD"/>
    <s v="Corvallis SD 509J"/>
    <s v="NULL"/>
  </r>
  <r>
    <n v="2902039"/>
    <d v="2010-07-01T00:00:00"/>
    <x v="51"/>
    <n v="2098"/>
    <n v="1901"/>
    <s v="NULL"/>
    <n v="230"/>
    <n v="1010"/>
    <n v="1291"/>
    <x v="0"/>
    <n v="50"/>
    <n v="8307.86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NULL"/>
  </r>
  <r>
    <n v="2902040"/>
    <d v="2010-07-01T00:00:00"/>
    <x v="51"/>
    <n v="2098"/>
    <n v="1901"/>
    <s v="NULL"/>
    <n v="230"/>
    <n v="1010"/>
    <n v="1291"/>
    <x v="0"/>
    <n v="50"/>
    <n v="1001.79"/>
    <d v="2014-10-02T04:11:47"/>
    <s v="General Fund"/>
    <s v="English Second Language Programs"/>
    <s v="Other Required Payroll Costs"/>
    <s v="Special Programs"/>
    <s v="General Classroom Instruction"/>
    <s v="Corvallis SD 509J"/>
    <s v="Linn Benton Lincoln ESD"/>
    <s v="Corvallis SD 509J"/>
    <s v="NULL"/>
  </r>
  <r>
    <n v="2902041"/>
    <d v="2010-07-01T00:00:00"/>
    <x v="51"/>
    <n v="2098"/>
    <n v="1901"/>
    <s v="NULL"/>
    <n v="240"/>
    <n v="1010"/>
    <n v="1291"/>
    <x v="0"/>
    <n v="50"/>
    <n v="242860.38"/>
    <d v="2014-10-02T04:11:47"/>
    <s v="General Fund"/>
    <s v="English Second Language Programs"/>
    <s v="Contractual Employee Benefits"/>
    <s v="Special Programs"/>
    <s v="General Classroom Instruction"/>
    <s v="Corvallis SD 509J"/>
    <s v="Linn Benton Lincoln ESD"/>
    <s v="Corvallis SD 509J"/>
    <s v="NULL"/>
  </r>
  <r>
    <n v="2902042"/>
    <d v="2010-07-01T00:00:00"/>
    <x v="51"/>
    <n v="2098"/>
    <n v="1901"/>
    <s v="NULL"/>
    <n v="340"/>
    <n v="1010"/>
    <n v="1291"/>
    <x v="0"/>
    <n v="50"/>
    <n v="1011.01"/>
    <d v="2014-10-02T04:11:47"/>
    <s v="General Fund"/>
    <s v="English Second Language Programs"/>
    <s v="Travel"/>
    <s v="Special Programs"/>
    <s v="General Classroom Instruction"/>
    <s v="Corvallis SD 509J"/>
    <s v="Linn Benton Lincoln ESD"/>
    <s v="Corvallis SD 509J"/>
    <s v="NULL"/>
  </r>
  <r>
    <n v="2902043"/>
    <d v="2010-07-01T00:00:00"/>
    <x v="51"/>
    <n v="2098"/>
    <n v="1901"/>
    <s v="NULL"/>
    <n v="350"/>
    <n v="1010"/>
    <n v="1291"/>
    <x v="0"/>
    <n v="50"/>
    <n v="0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NULL"/>
  </r>
  <r>
    <n v="2902044"/>
    <d v="2010-07-01T00:00:00"/>
    <x v="51"/>
    <n v="2098"/>
    <n v="1901"/>
    <s v="NULL"/>
    <n v="380"/>
    <n v="1010"/>
    <n v="1291"/>
    <x v="0"/>
    <n v="50"/>
    <n v="30.96"/>
    <d v="2014-10-02T04:11:47"/>
    <s v="General Fund"/>
    <s v="English Second Language Programs"/>
    <s v="Non-instructional Professional and Technical Services"/>
    <s v="Special Programs"/>
    <s v="General Classroom Instruction"/>
    <s v="Corvallis SD 509J"/>
    <s v="Linn Benton Lincoln ESD"/>
    <s v="Corvallis SD 509J"/>
    <s v="NULL"/>
  </r>
  <r>
    <n v="2902045"/>
    <d v="2010-07-01T00:00:00"/>
    <x v="51"/>
    <n v="2098"/>
    <n v="1901"/>
    <s v="NULL"/>
    <n v="410"/>
    <n v="1010"/>
    <n v="1291"/>
    <x v="0"/>
    <n v="50"/>
    <n v="6915.17"/>
    <d v="2014-10-02T04:11:47"/>
    <s v="General Fund"/>
    <s v="English Second Language Programs"/>
    <s v="Consumable Supplies and Materials"/>
    <s v="Special Programs"/>
    <s v="General Classroom Instruction"/>
    <s v="Corvallis SD 509J"/>
    <s v="Linn Benton Lincoln ESD"/>
    <s v="Corvallis SD 509J"/>
    <s v="NULL"/>
  </r>
  <r>
    <n v="2902046"/>
    <d v="2010-07-01T00:00:00"/>
    <x v="51"/>
    <n v="2098"/>
    <n v="1901"/>
    <s v="NULL"/>
    <n v="420"/>
    <n v="1010"/>
    <n v="1291"/>
    <x v="0"/>
    <n v="50"/>
    <n v="245.83"/>
    <d v="2014-10-02T04:11:47"/>
    <s v="General Fund"/>
    <s v="English Second Language Programs"/>
    <s v="Textbooks"/>
    <s v="Special Programs"/>
    <s v="General Classroom Instruction"/>
    <s v="Corvallis SD 509J"/>
    <s v="Linn Benton Lincoln ESD"/>
    <s v="Corvallis SD 509J"/>
    <s v="NULL"/>
  </r>
  <r>
    <n v="2902047"/>
    <d v="2010-07-01T00:00:00"/>
    <x v="51"/>
    <n v="2098"/>
    <n v="1901"/>
    <s v="NULL"/>
    <n v="430"/>
    <n v="1010"/>
    <n v="1291"/>
    <x v="0"/>
    <n v="50"/>
    <n v="1479.16"/>
    <d v="2014-10-02T04:11:47"/>
    <s v="General Fund"/>
    <s v="English Second Language Programs"/>
    <s v="Library Books"/>
    <s v="Special Programs"/>
    <s v="General Classroom Instruction"/>
    <s v="Corvallis SD 509J"/>
    <s v="Linn Benton Lincoln ESD"/>
    <s v="Corvallis SD 509J"/>
    <s v="NULL"/>
  </r>
  <r>
    <n v="2907676"/>
    <d v="2010-07-01T00:00:00"/>
    <x v="54"/>
    <n v="2098"/>
    <n v="2099"/>
    <s v="NULL"/>
    <n v="111"/>
    <n v="1010"/>
    <n v="1291"/>
    <x v="0"/>
    <n v="0"/>
    <n v="33350.080000000002"/>
    <d v="2014-10-02T04:11:47"/>
    <s v="General Fund"/>
    <s v="English Second Language Programs"/>
    <s v="Licensed Salaries"/>
    <s v="Special Programs"/>
    <s v="No Area Assigned"/>
    <s v="Harrisburg SD 7J"/>
    <s v="Linn Benton Lincoln ESD"/>
    <s v="Harrisburg SD 7J"/>
    <s v="NULL"/>
  </r>
  <r>
    <n v="2907677"/>
    <d v="2010-07-01T00:00:00"/>
    <x v="54"/>
    <n v="2098"/>
    <n v="2099"/>
    <s v="NULL"/>
    <n v="112"/>
    <n v="1010"/>
    <n v="1291"/>
    <x v="0"/>
    <n v="0"/>
    <n v="10590.08"/>
    <d v="2014-10-02T04:11:47"/>
    <s v="General Fund"/>
    <s v="English Second Language Programs"/>
    <s v="Classified Salaries"/>
    <s v="Special Programs"/>
    <s v="No Area Assigned"/>
    <s v="Harrisburg SD 7J"/>
    <s v="Linn Benton Lincoln ESD"/>
    <s v="Harrisburg SD 7J"/>
    <s v="NULL"/>
  </r>
  <r>
    <n v="2907678"/>
    <d v="2010-07-01T00:00:00"/>
    <x v="54"/>
    <n v="2098"/>
    <n v="2099"/>
    <s v="NULL"/>
    <n v="121"/>
    <n v="1010"/>
    <n v="1291"/>
    <x v="0"/>
    <n v="0"/>
    <n v="1595.2"/>
    <d v="2014-10-02T04:11:47"/>
    <s v="General Fund"/>
    <s v="English Second Language Programs"/>
    <s v="Substitutes – Licensed"/>
    <s v="Special Programs"/>
    <s v="No Area Assigned"/>
    <s v="Harrisburg SD 7J"/>
    <s v="Linn Benton Lincoln ESD"/>
    <s v="Harrisburg SD 7J"/>
    <s v="NULL"/>
  </r>
  <r>
    <n v="2907679"/>
    <d v="2010-07-01T00:00:00"/>
    <x v="54"/>
    <n v="2098"/>
    <n v="2099"/>
    <s v="NULL"/>
    <n v="130"/>
    <n v="1010"/>
    <n v="1291"/>
    <x v="0"/>
    <n v="0"/>
    <n v="75.16"/>
    <d v="2014-10-02T04:11:47"/>
    <s v="General Fund"/>
    <s v="English Second Language Programs"/>
    <s v="Additional Salary"/>
    <s v="Special Programs"/>
    <s v="No Area Assigned"/>
    <s v="Harrisburg SD 7J"/>
    <s v="Linn Benton Lincoln ESD"/>
    <s v="Harrisburg SD 7J"/>
    <s v="NULL"/>
  </r>
  <r>
    <n v="2907680"/>
    <d v="2010-07-01T00:00:00"/>
    <x v="54"/>
    <n v="2098"/>
    <n v="2099"/>
    <s v="NULL"/>
    <n v="210"/>
    <n v="1010"/>
    <n v="1291"/>
    <x v="0"/>
    <n v="0"/>
    <n v="9266.49"/>
    <d v="2014-10-02T04:11:47"/>
    <s v="General Fund"/>
    <s v="English Second Language Programs"/>
    <s v="Public Employees Retirement System"/>
    <s v="Special Programs"/>
    <s v="No Area Assigned"/>
    <s v="Harrisburg SD 7J"/>
    <s v="Linn Benton Lincoln ESD"/>
    <s v="Harrisburg SD 7J"/>
    <s v="NULL"/>
  </r>
  <r>
    <n v="2896845"/>
    <d v="2010-07-01T00:00:00"/>
    <x v="46"/>
    <n v="2064"/>
    <n v="2093"/>
    <s v="NULL"/>
    <n v="480"/>
    <n v="1010"/>
    <n v="1291"/>
    <x v="0"/>
    <n v="0"/>
    <n v="951.73"/>
    <d v="2014-10-02T04:11:47"/>
    <s v="General Fund"/>
    <s v="English Second Language Programs"/>
    <s v="Computer hardware"/>
    <s v="Special Programs"/>
    <s v="No Area Assigned"/>
    <s v="Oakridge SD 76"/>
    <s v="Lane ESD"/>
    <s v="Oakridge SD 76"/>
    <s v="NULL"/>
  </r>
  <r>
    <n v="2898279"/>
    <d v="2010-07-01T00:00:00"/>
    <x v="55"/>
    <n v="2064"/>
    <n v="2096"/>
    <s v="NULL"/>
    <n v="111"/>
    <n v="1010"/>
    <n v="1291"/>
    <x v="0"/>
    <n v="0"/>
    <n v="26971.22"/>
    <d v="2014-10-02T04:11:47"/>
    <s v="General Fund"/>
    <s v="English Second Language Programs"/>
    <s v="Licensed Salaries"/>
    <s v="Special Programs"/>
    <s v="No Area Assigned"/>
    <s v="Siuslaw SD 97J"/>
    <s v="Lane ESD"/>
    <s v="Siuslaw SD 97J"/>
    <s v="NULL"/>
  </r>
  <r>
    <n v="2898280"/>
    <d v="2010-07-01T00:00:00"/>
    <x v="55"/>
    <n v="2064"/>
    <n v="2096"/>
    <s v="NULL"/>
    <n v="112"/>
    <n v="1010"/>
    <n v="1291"/>
    <x v="0"/>
    <n v="0"/>
    <n v="28161.25"/>
    <d v="2014-10-02T04:11:47"/>
    <s v="General Fund"/>
    <s v="English Second Language Programs"/>
    <s v="Classified Salaries"/>
    <s v="Special Programs"/>
    <s v="No Area Assigned"/>
    <s v="Siuslaw SD 97J"/>
    <s v="Lane ESD"/>
    <s v="Siuslaw SD 97J"/>
    <s v="NULL"/>
  </r>
  <r>
    <n v="2898281"/>
    <d v="2010-07-01T00:00:00"/>
    <x v="55"/>
    <n v="2064"/>
    <n v="2096"/>
    <s v="NULL"/>
    <n v="121"/>
    <n v="1010"/>
    <n v="1291"/>
    <x v="0"/>
    <n v="0"/>
    <n v="3906.28"/>
    <d v="2014-10-02T04:11:47"/>
    <s v="General Fund"/>
    <s v="English Second Language Programs"/>
    <s v="Substitutes – Licensed"/>
    <s v="Special Programs"/>
    <s v="No Area Assigned"/>
    <s v="Siuslaw SD 97J"/>
    <s v="Lane ESD"/>
    <s v="Siuslaw SD 97J"/>
    <s v="NULL"/>
  </r>
  <r>
    <n v="2898282"/>
    <d v="2010-07-01T00:00:00"/>
    <x v="55"/>
    <n v="2064"/>
    <n v="2096"/>
    <s v="NULL"/>
    <n v="122"/>
    <n v="1010"/>
    <n v="1291"/>
    <x v="0"/>
    <n v="0"/>
    <n v="736.26"/>
    <d v="2014-10-02T04:11:47"/>
    <s v="General Fund"/>
    <s v="English Second Language Programs"/>
    <s v="Substitute - Classified"/>
    <s v="Special Programs"/>
    <s v="No Area Assigned"/>
    <s v="Siuslaw SD 97J"/>
    <s v="Lane ESD"/>
    <s v="Siuslaw SD 97J"/>
    <s v="NULL"/>
  </r>
  <r>
    <n v="2898283"/>
    <d v="2010-07-01T00:00:00"/>
    <x v="55"/>
    <n v="2064"/>
    <n v="2096"/>
    <s v="NULL"/>
    <n v="210"/>
    <n v="1010"/>
    <n v="1291"/>
    <x v="0"/>
    <n v="0"/>
    <n v="3938.78"/>
    <d v="2014-10-02T04:11:47"/>
    <s v="General Fund"/>
    <s v="English Second Language Programs"/>
    <s v="Public Employees Retirement System"/>
    <s v="Special Programs"/>
    <s v="No Area Assigned"/>
    <s v="Siuslaw SD 97J"/>
    <s v="Lane ESD"/>
    <s v="Siuslaw SD 97J"/>
    <s v="NULL"/>
  </r>
  <r>
    <n v="2898284"/>
    <d v="2010-07-01T00:00:00"/>
    <x v="55"/>
    <n v="2064"/>
    <n v="2096"/>
    <s v="NULL"/>
    <n v="220"/>
    <n v="1010"/>
    <n v="1291"/>
    <x v="0"/>
    <n v="0"/>
    <n v="4316.1099999999997"/>
    <d v="2014-10-02T04:11:47"/>
    <s v="General Fund"/>
    <s v="English Second Language Programs"/>
    <s v="Social Security Administration"/>
    <s v="Special Programs"/>
    <s v="No Area Assigned"/>
    <s v="Siuslaw SD 97J"/>
    <s v="Lane ESD"/>
    <s v="Siuslaw SD 97J"/>
    <s v="NULL"/>
  </r>
  <r>
    <n v="2898285"/>
    <d v="2010-07-01T00:00:00"/>
    <x v="55"/>
    <n v="2064"/>
    <n v="2096"/>
    <s v="NULL"/>
    <n v="230"/>
    <n v="1010"/>
    <n v="1291"/>
    <x v="0"/>
    <n v="0"/>
    <n v="770.84"/>
    <d v="2014-10-02T04:11:47"/>
    <s v="General Fund"/>
    <s v="English Second Language Programs"/>
    <s v="Other Required Payroll Costs"/>
    <s v="Special Programs"/>
    <s v="No Area Assigned"/>
    <s v="Siuslaw SD 97J"/>
    <s v="Lane ESD"/>
    <s v="Siuslaw SD 97J"/>
    <s v="NULL"/>
  </r>
  <r>
    <n v="2898286"/>
    <d v="2010-07-01T00:00:00"/>
    <x v="55"/>
    <n v="2064"/>
    <n v="2096"/>
    <s v="NULL"/>
    <n v="240"/>
    <n v="1010"/>
    <n v="1291"/>
    <x v="0"/>
    <n v="0"/>
    <n v="27351.200000000001"/>
    <d v="2014-10-02T04:11:47"/>
    <s v="General Fund"/>
    <s v="English Second Language Programs"/>
    <s v="Contractual Employee Benefits"/>
    <s v="Special Programs"/>
    <s v="No Area Assigned"/>
    <s v="Siuslaw SD 97J"/>
    <s v="Lane ESD"/>
    <s v="Siuslaw SD 97J"/>
    <s v="NULL"/>
  </r>
  <r>
    <n v="2898287"/>
    <d v="2010-07-01T00:00:00"/>
    <x v="55"/>
    <n v="2064"/>
    <n v="2096"/>
    <s v="NULL"/>
    <n v="340"/>
    <n v="1010"/>
    <n v="1291"/>
    <x v="0"/>
    <n v="0"/>
    <n v="123.15"/>
    <d v="2014-10-02T04:11:47"/>
    <s v="General Fund"/>
    <s v="English Second Language Programs"/>
    <s v="Travel"/>
    <s v="Special Programs"/>
    <s v="No Area Assigned"/>
    <s v="Siuslaw SD 97J"/>
    <s v="Lane ESD"/>
    <s v="Siuslaw SD 97J"/>
    <s v="NULL"/>
  </r>
  <r>
    <n v="2898288"/>
    <d v="2010-07-01T00:00:00"/>
    <x v="55"/>
    <n v="2064"/>
    <n v="2096"/>
    <s v="NULL"/>
    <n v="380"/>
    <n v="1010"/>
    <n v="1291"/>
    <x v="0"/>
    <n v="0"/>
    <n v="853.37"/>
    <d v="2014-10-02T04:11:47"/>
    <s v="General Fund"/>
    <s v="English Second Language Programs"/>
    <s v="Non-instructional Professional and Technical Services"/>
    <s v="Special Programs"/>
    <s v="No Area Assigned"/>
    <s v="Siuslaw SD 97J"/>
    <s v="Lane ESD"/>
    <s v="Siuslaw SD 97J"/>
    <s v="NULL"/>
  </r>
  <r>
    <n v="2898289"/>
    <d v="2010-07-01T00:00:00"/>
    <x v="55"/>
    <n v="2064"/>
    <n v="2096"/>
    <s v="NULL"/>
    <n v="410"/>
    <n v="1010"/>
    <n v="1291"/>
    <x v="0"/>
    <n v="0"/>
    <n v="706.45"/>
    <d v="2014-10-02T04:11:47"/>
    <s v="General Fund"/>
    <s v="English Second Language Programs"/>
    <s v="Consumable Supplies and Materials"/>
    <s v="Special Programs"/>
    <s v="No Area Assigned"/>
    <s v="Siuslaw SD 97J"/>
    <s v="Lane ESD"/>
    <s v="Siuslaw SD 97J"/>
    <s v="NULL"/>
  </r>
  <r>
    <n v="2904017"/>
    <d v="2010-07-01T00:00:00"/>
    <x v="51"/>
    <n v="2098"/>
    <n v="1901"/>
    <n v="41"/>
    <n v="350"/>
    <n v="1010"/>
    <n v="1291"/>
    <x v="0"/>
    <n v="50"/>
    <n v="49.74"/>
    <d v="2014-10-02T04:11:47"/>
    <s v="General Fund"/>
    <s v="English Second Language Programs"/>
    <s v="Communication"/>
    <s v="Special Programs"/>
    <s v="General Classroom Instruction"/>
    <s v="Corvallis SD 509J"/>
    <s v="Linn Benton Lincoln ESD"/>
    <s v="Corvallis SD 509J"/>
    <s v="Crescent Valley High School"/>
  </r>
  <r>
    <n v="2904329"/>
    <d v="2010-07-01T00:00:00"/>
    <x v="52"/>
    <n v="2098"/>
    <n v="2097"/>
    <s v="NULL"/>
    <n v="121"/>
    <n v="1010"/>
    <n v="1291"/>
    <x v="0"/>
    <n v="0"/>
    <n v="5394.83"/>
    <d v="2014-10-02T04:11:47"/>
    <s v="General Fund"/>
    <s v="English Second Language Programs"/>
    <s v="Substitutes – Licensed"/>
    <s v="Special Programs"/>
    <s v="No Area Assigned"/>
    <s v="Lincoln County SD"/>
    <s v="Linn Benton Lincoln ESD"/>
    <s v="Lincoln County SD"/>
    <s v="NULL"/>
  </r>
  <r>
    <n v="2904330"/>
    <d v="2010-07-01T00:00:00"/>
    <x v="52"/>
    <n v="2098"/>
    <n v="2097"/>
    <s v="NULL"/>
    <n v="122"/>
    <n v="1010"/>
    <n v="1291"/>
    <x v="0"/>
    <n v="0"/>
    <n v="1230.02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NULL"/>
  </r>
  <r>
    <n v="2904331"/>
    <d v="2010-07-01T00:00:00"/>
    <x v="52"/>
    <n v="2098"/>
    <n v="2097"/>
    <s v="NULL"/>
    <n v="210"/>
    <n v="1010"/>
    <n v="1291"/>
    <x v="0"/>
    <n v="0"/>
    <n v="159.05000000000001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NULL"/>
  </r>
  <r>
    <n v="2904332"/>
    <d v="2010-07-01T00:00:00"/>
    <x v="52"/>
    <n v="2098"/>
    <n v="2097"/>
    <s v="NULL"/>
    <n v="220"/>
    <n v="1010"/>
    <n v="1291"/>
    <x v="0"/>
    <n v="0"/>
    <n v="506.82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NULL"/>
  </r>
  <r>
    <n v="2904333"/>
    <d v="2010-07-01T00:00:00"/>
    <x v="52"/>
    <n v="2098"/>
    <n v="2097"/>
    <s v="NULL"/>
    <n v="230"/>
    <n v="1010"/>
    <n v="1291"/>
    <x v="0"/>
    <n v="0"/>
    <n v="57.38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NULL"/>
  </r>
  <r>
    <n v="2905000"/>
    <d v="2010-07-01T00:00:00"/>
    <x v="52"/>
    <n v="2098"/>
    <n v="2097"/>
    <s v="NULL"/>
    <n v="111"/>
    <n v="1010"/>
    <n v="1291"/>
    <x v="1"/>
    <n v="0"/>
    <n v="9039.5499999999993"/>
    <d v="2014-10-02T04:11:47"/>
    <s v="Special Revenue Funds"/>
    <s v="English Second Language Programs"/>
    <s v="Licensed Salaries"/>
    <s v="Special Programs"/>
    <s v="No Area Assigned"/>
    <s v="Lincoln County SD"/>
    <s v="Linn Benton Lincoln ESD"/>
    <s v="Lincoln County SD"/>
    <s v="NULL"/>
  </r>
  <r>
    <n v="2905001"/>
    <d v="2010-07-01T00:00:00"/>
    <x v="52"/>
    <n v="2098"/>
    <n v="2097"/>
    <s v="NULL"/>
    <n v="111"/>
    <n v="1010"/>
    <n v="1291"/>
    <x v="1"/>
    <n v="0"/>
    <n v="1042.1199999999999"/>
    <d v="2014-10-02T04:11:47"/>
    <s v="Special Revenue Funds"/>
    <s v="English Second Language Programs"/>
    <s v="Licensed Salaries"/>
    <s v="Special Programs"/>
    <s v="No Area Assigned"/>
    <s v="Lincoln County SD"/>
    <s v="Linn Benton Lincoln ESD"/>
    <s v="Lincoln County SD"/>
    <s v="NULL"/>
  </r>
  <r>
    <n v="2905002"/>
    <d v="2010-07-01T00:00:00"/>
    <x v="52"/>
    <n v="2098"/>
    <n v="2097"/>
    <s v="NULL"/>
    <n v="121"/>
    <n v="1010"/>
    <n v="1291"/>
    <x v="1"/>
    <n v="0"/>
    <n v="127.57"/>
    <d v="2014-10-02T04:11:47"/>
    <s v="Special Revenue Funds"/>
    <s v="English Second Language Programs"/>
    <s v="Substitutes – Licensed"/>
    <s v="Special Programs"/>
    <s v="No Area Assigned"/>
    <s v="Lincoln County SD"/>
    <s v="Linn Benton Lincoln ESD"/>
    <s v="Lincoln County SD"/>
    <s v="NULL"/>
  </r>
  <r>
    <n v="2905003"/>
    <d v="2010-07-01T00:00:00"/>
    <x v="52"/>
    <n v="2098"/>
    <n v="2097"/>
    <s v="NULL"/>
    <n v="130"/>
    <n v="1010"/>
    <n v="1291"/>
    <x v="1"/>
    <n v="0"/>
    <n v="1628.27"/>
    <d v="2014-10-02T04:11:47"/>
    <s v="Special Revenue Funds"/>
    <s v="English Second Language Programs"/>
    <s v="Additional Salary"/>
    <s v="Special Programs"/>
    <s v="No Area Assigned"/>
    <s v="Lincoln County SD"/>
    <s v="Linn Benton Lincoln ESD"/>
    <s v="Lincoln County SD"/>
    <s v="NULL"/>
  </r>
  <r>
    <n v="2905903"/>
    <d v="2010-07-01T00:00:00"/>
    <x v="52"/>
    <n v="2098"/>
    <n v="2097"/>
    <n v="620"/>
    <n v="130"/>
    <n v="1010"/>
    <n v="1291"/>
    <x v="0"/>
    <n v="0"/>
    <n v="221.42"/>
    <d v="2014-10-02T04:11:47"/>
    <s v="General Fund"/>
    <s v="English Second Language Programs"/>
    <s v="Additional Salary"/>
    <s v="Special Programs"/>
    <s v="No Area Assigned"/>
    <s v="Lincoln County SD"/>
    <s v="Linn Benton Lincoln ESD"/>
    <s v="Lincoln County SD"/>
    <s v="Taft Elementary School"/>
  </r>
  <r>
    <n v="2905904"/>
    <d v="2010-07-01T00:00:00"/>
    <x v="52"/>
    <n v="2098"/>
    <n v="2097"/>
    <n v="620"/>
    <n v="210"/>
    <n v="1010"/>
    <n v="1291"/>
    <x v="0"/>
    <n v="0"/>
    <n v="15085.95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Taft Elementary School"/>
  </r>
  <r>
    <n v="2905905"/>
    <d v="2010-07-01T00:00:00"/>
    <x v="52"/>
    <n v="2098"/>
    <n v="2097"/>
    <n v="620"/>
    <n v="220"/>
    <n v="1010"/>
    <n v="1291"/>
    <x v="0"/>
    <n v="0"/>
    <n v="4701.01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Taft Elementary School"/>
  </r>
  <r>
    <n v="2905906"/>
    <d v="2010-07-01T00:00:00"/>
    <x v="52"/>
    <n v="2098"/>
    <n v="2097"/>
    <n v="620"/>
    <n v="230"/>
    <n v="1010"/>
    <n v="1291"/>
    <x v="0"/>
    <n v="0"/>
    <n v="538.96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Taft Elementary School"/>
  </r>
  <r>
    <n v="2905907"/>
    <d v="2010-07-01T00:00:00"/>
    <x v="52"/>
    <n v="2098"/>
    <n v="2097"/>
    <n v="620"/>
    <n v="240"/>
    <n v="1010"/>
    <n v="1291"/>
    <x v="0"/>
    <n v="0"/>
    <n v="31526.82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Taft Elementary School"/>
  </r>
  <r>
    <n v="2906288"/>
    <d v="2010-07-01T00:00:00"/>
    <x v="52"/>
    <n v="2098"/>
    <n v="2097"/>
    <n v="625"/>
    <n v="111"/>
    <n v="1010"/>
    <n v="1291"/>
    <x v="0"/>
    <n v="0"/>
    <n v="33826.79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Newport Intermediate School"/>
  </r>
  <r>
    <n v="2906289"/>
    <d v="2010-07-01T00:00:00"/>
    <x v="52"/>
    <n v="2098"/>
    <n v="2097"/>
    <n v="625"/>
    <n v="112"/>
    <n v="1010"/>
    <n v="1291"/>
    <x v="0"/>
    <n v="0"/>
    <n v="17130.62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Newport Intermediate School"/>
  </r>
  <r>
    <n v="2906290"/>
    <d v="2010-07-01T00:00:00"/>
    <x v="52"/>
    <n v="2098"/>
    <n v="2097"/>
    <n v="625"/>
    <n v="122"/>
    <n v="1010"/>
    <n v="1291"/>
    <x v="0"/>
    <n v="0"/>
    <n v="147.03"/>
    <d v="2014-10-02T04:11:47"/>
    <s v="General Fund"/>
    <s v="English Second Language Programs"/>
    <s v="Substitute - Classified"/>
    <s v="Special Programs"/>
    <s v="No Area Assigned"/>
    <s v="Lincoln County SD"/>
    <s v="Linn Benton Lincoln ESD"/>
    <s v="Lincoln County SD"/>
    <s v="Newport Intermediate School"/>
  </r>
  <r>
    <n v="2906291"/>
    <d v="2010-07-01T00:00:00"/>
    <x v="52"/>
    <n v="2098"/>
    <n v="2097"/>
    <n v="625"/>
    <n v="130"/>
    <n v="1010"/>
    <n v="1291"/>
    <x v="0"/>
    <n v="0"/>
    <n v="385.69"/>
    <d v="2014-10-02T04:11:47"/>
    <s v="General Fund"/>
    <s v="English Second Language Programs"/>
    <s v="Additional Salary"/>
    <s v="Special Programs"/>
    <s v="No Area Assigned"/>
    <s v="Lincoln County SD"/>
    <s v="Linn Benton Lincoln ESD"/>
    <s v="Lincoln County SD"/>
    <s v="Newport Intermediate School"/>
  </r>
  <r>
    <n v="2906292"/>
    <d v="2010-07-01T00:00:00"/>
    <x v="52"/>
    <n v="2098"/>
    <n v="2097"/>
    <n v="625"/>
    <n v="210"/>
    <n v="1010"/>
    <n v="1291"/>
    <x v="0"/>
    <n v="0"/>
    <n v="12159.87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Newport Intermediate School"/>
  </r>
  <r>
    <n v="2906293"/>
    <d v="2010-07-01T00:00:00"/>
    <x v="52"/>
    <n v="2098"/>
    <n v="2097"/>
    <n v="625"/>
    <n v="220"/>
    <n v="1010"/>
    <n v="1291"/>
    <x v="0"/>
    <n v="0"/>
    <n v="3883.29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Newport Intermediate School"/>
  </r>
  <r>
    <n v="2906294"/>
    <d v="2010-07-01T00:00:00"/>
    <x v="52"/>
    <n v="2098"/>
    <n v="2097"/>
    <n v="625"/>
    <n v="230"/>
    <n v="1010"/>
    <n v="1291"/>
    <x v="0"/>
    <n v="0"/>
    <n v="435.13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Newport Intermediate School"/>
  </r>
  <r>
    <n v="2906295"/>
    <d v="2010-07-01T00:00:00"/>
    <x v="52"/>
    <n v="2098"/>
    <n v="2097"/>
    <n v="625"/>
    <n v="240"/>
    <n v="1010"/>
    <n v="1291"/>
    <x v="0"/>
    <n v="0"/>
    <n v="25123.51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Newport Intermediate School"/>
  </r>
  <r>
    <n v="2906469"/>
    <d v="2010-07-01T00:00:00"/>
    <x v="52"/>
    <n v="2098"/>
    <n v="2097"/>
    <n v="627"/>
    <n v="111"/>
    <n v="1010"/>
    <n v="1291"/>
    <x v="0"/>
    <n v="0"/>
    <n v="45757.87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Newport High School"/>
  </r>
  <r>
    <n v="2906470"/>
    <d v="2010-07-01T00:00:00"/>
    <x v="52"/>
    <n v="2098"/>
    <n v="2097"/>
    <n v="627"/>
    <n v="112"/>
    <n v="1010"/>
    <n v="1291"/>
    <x v="0"/>
    <n v="0"/>
    <n v="18673.34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Newport High School"/>
  </r>
  <r>
    <n v="2906471"/>
    <d v="2010-07-01T00:00:00"/>
    <x v="52"/>
    <n v="2098"/>
    <n v="2097"/>
    <n v="627"/>
    <n v="210"/>
    <n v="1010"/>
    <n v="1291"/>
    <x v="0"/>
    <n v="0"/>
    <n v="15181.85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Newport High School"/>
  </r>
  <r>
    <n v="2906472"/>
    <d v="2010-07-01T00:00:00"/>
    <x v="52"/>
    <n v="2098"/>
    <n v="2097"/>
    <n v="627"/>
    <n v="220"/>
    <n v="1010"/>
    <n v="1291"/>
    <x v="0"/>
    <n v="0"/>
    <n v="4878.6099999999997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Newport High School"/>
  </r>
  <r>
    <n v="2906473"/>
    <d v="2010-07-01T00:00:00"/>
    <x v="52"/>
    <n v="2098"/>
    <n v="2097"/>
    <n v="627"/>
    <n v="230"/>
    <n v="1010"/>
    <n v="1291"/>
    <x v="0"/>
    <n v="0"/>
    <n v="540.49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Newport High School"/>
  </r>
  <r>
    <n v="2906474"/>
    <d v="2010-07-01T00:00:00"/>
    <x v="52"/>
    <n v="2098"/>
    <n v="2097"/>
    <n v="627"/>
    <n v="240"/>
    <n v="1010"/>
    <n v="1291"/>
    <x v="0"/>
    <n v="0"/>
    <n v="27657.919999999998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Newport High School"/>
  </r>
  <r>
    <n v="2906819"/>
    <d v="2010-07-01T00:00:00"/>
    <x v="52"/>
    <n v="2098"/>
    <n v="2097"/>
    <n v="628"/>
    <n v="111"/>
    <n v="1010"/>
    <n v="1291"/>
    <x v="0"/>
    <n v="0"/>
    <n v="19389.810000000001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Taft High School"/>
  </r>
  <r>
    <n v="2907681"/>
    <d v="2010-07-01T00:00:00"/>
    <x v="54"/>
    <n v="2098"/>
    <n v="2099"/>
    <s v="NULL"/>
    <n v="220"/>
    <n v="1010"/>
    <n v="1291"/>
    <x v="0"/>
    <n v="0"/>
    <n v="3462.59"/>
    <d v="2014-10-02T04:11:47"/>
    <s v="General Fund"/>
    <s v="English Second Language Programs"/>
    <s v="Social Security Administration"/>
    <s v="Special Programs"/>
    <s v="No Area Assigned"/>
    <s v="Harrisburg SD 7J"/>
    <s v="Linn Benton Lincoln ESD"/>
    <s v="Harrisburg SD 7J"/>
    <s v="NULL"/>
  </r>
  <r>
    <n v="2907682"/>
    <d v="2010-07-01T00:00:00"/>
    <x v="54"/>
    <n v="2098"/>
    <n v="2099"/>
    <s v="NULL"/>
    <n v="230"/>
    <n v="1010"/>
    <n v="1291"/>
    <x v="0"/>
    <n v="0"/>
    <n v="269.5"/>
    <d v="2014-10-02T04:11:47"/>
    <s v="General Fund"/>
    <s v="English Second Language Programs"/>
    <s v="Other Required Payroll Costs"/>
    <s v="Special Programs"/>
    <s v="No Area Assigned"/>
    <s v="Harrisburg SD 7J"/>
    <s v="Linn Benton Lincoln ESD"/>
    <s v="Harrisburg SD 7J"/>
    <s v="NULL"/>
  </r>
  <r>
    <n v="2907683"/>
    <d v="2010-07-01T00:00:00"/>
    <x v="54"/>
    <n v="2098"/>
    <n v="2099"/>
    <s v="NULL"/>
    <n v="240"/>
    <n v="1010"/>
    <n v="1291"/>
    <x v="0"/>
    <n v="0"/>
    <n v="11275.08"/>
    <d v="2014-10-02T04:11:47"/>
    <s v="General Fund"/>
    <s v="English Second Language Programs"/>
    <s v="Contractual Employee Benefits"/>
    <s v="Special Programs"/>
    <s v="No Area Assigned"/>
    <s v="Harrisburg SD 7J"/>
    <s v="Linn Benton Lincoln ESD"/>
    <s v="Harrisburg SD 7J"/>
    <s v="NULL"/>
  </r>
  <r>
    <n v="2907684"/>
    <d v="2010-07-01T00:00:00"/>
    <x v="54"/>
    <n v="2098"/>
    <n v="2099"/>
    <s v="NULL"/>
    <n v="340"/>
    <n v="1010"/>
    <n v="1291"/>
    <x v="0"/>
    <n v="0"/>
    <n v="16.5"/>
    <d v="2014-10-02T04:11:47"/>
    <s v="General Fund"/>
    <s v="English Second Language Programs"/>
    <s v="Travel"/>
    <s v="Special Programs"/>
    <s v="No Area Assigned"/>
    <s v="Harrisburg SD 7J"/>
    <s v="Linn Benton Lincoln ESD"/>
    <s v="Harrisburg SD 7J"/>
    <s v="NULL"/>
  </r>
  <r>
    <n v="2907685"/>
    <d v="2010-07-01T00:00:00"/>
    <x v="54"/>
    <n v="2098"/>
    <n v="2099"/>
    <s v="NULL"/>
    <n v="410"/>
    <n v="1010"/>
    <n v="1291"/>
    <x v="0"/>
    <n v="0"/>
    <n v="61.95"/>
    <d v="2014-10-02T04:11:47"/>
    <s v="General Fund"/>
    <s v="English Second Language Programs"/>
    <s v="Consumable Supplies and Materials"/>
    <s v="Special Programs"/>
    <s v="No Area Assigned"/>
    <s v="Harrisburg SD 7J"/>
    <s v="Linn Benton Lincoln ESD"/>
    <s v="Harrisburg SD 7J"/>
    <s v="NULL"/>
  </r>
  <r>
    <n v="2907686"/>
    <d v="2010-07-01T00:00:00"/>
    <x v="54"/>
    <n v="2098"/>
    <n v="2099"/>
    <s v="NULL"/>
    <n v="420"/>
    <n v="1010"/>
    <n v="1291"/>
    <x v="0"/>
    <n v="0"/>
    <n v="102.62"/>
    <d v="2014-10-02T04:11:47"/>
    <s v="General Fund"/>
    <s v="English Second Language Programs"/>
    <s v="Textbooks"/>
    <s v="Special Programs"/>
    <s v="No Area Assigned"/>
    <s v="Harrisburg SD 7J"/>
    <s v="Linn Benton Lincoln ESD"/>
    <s v="Harrisburg SD 7J"/>
    <s v="NULL"/>
  </r>
  <r>
    <n v="2907687"/>
    <d v="2010-07-01T00:00:00"/>
    <x v="54"/>
    <n v="2098"/>
    <n v="2099"/>
    <s v="NULL"/>
    <n v="460"/>
    <n v="1010"/>
    <n v="1291"/>
    <x v="0"/>
    <n v="0"/>
    <n v="677.2"/>
    <d v="2014-10-02T04:11:47"/>
    <s v="General Fund"/>
    <s v="English Second Language Programs"/>
    <s v="Non-consumable Supplies"/>
    <s v="Special Programs"/>
    <s v="No Area Assigned"/>
    <s v="Harrisburg SD 7J"/>
    <s v="Linn Benton Lincoln ESD"/>
    <s v="Harrisburg SD 7J"/>
    <s v="NULL"/>
  </r>
  <r>
    <n v="2908982"/>
    <d v="2010-07-01T00:00:00"/>
    <x v="53"/>
    <n v="2098"/>
    <n v="2100"/>
    <s v="NULL"/>
    <n v="111"/>
    <n v="1010"/>
    <n v="1291"/>
    <x v="0"/>
    <n v="280"/>
    <n v="573299"/>
    <d v="2014-10-02T04:11:47"/>
    <s v="General Fund"/>
    <s v="English Second Language Programs"/>
    <s v="Licensed Salaries"/>
    <s v="Special Programs"/>
    <s v="English as a Second Language"/>
    <s v="Greater Albany Public SD 8J"/>
    <s v="Linn Benton Lincoln ESD"/>
    <s v="Greater Albany Public SD 8J"/>
    <s v="NULL"/>
  </r>
  <r>
    <n v="2908983"/>
    <d v="2010-07-01T00:00:00"/>
    <x v="53"/>
    <n v="2098"/>
    <n v="2100"/>
    <s v="NULL"/>
    <n v="112"/>
    <n v="1010"/>
    <n v="1291"/>
    <x v="0"/>
    <n v="280"/>
    <n v="197312.27"/>
    <d v="2014-10-02T04:11:47"/>
    <s v="General Fund"/>
    <s v="English Second Language Programs"/>
    <s v="Classified Salaries"/>
    <s v="Special Programs"/>
    <s v="English as a Second Language"/>
    <s v="Greater Albany Public SD 8J"/>
    <s v="Linn Benton Lincoln ESD"/>
    <s v="Greater Albany Public SD 8J"/>
    <s v="NULL"/>
  </r>
  <r>
    <n v="2908984"/>
    <d v="2010-07-01T00:00:00"/>
    <x v="53"/>
    <n v="2098"/>
    <n v="2100"/>
    <s v="NULL"/>
    <n v="121"/>
    <n v="1010"/>
    <n v="1291"/>
    <x v="0"/>
    <n v="280"/>
    <n v="22013.16"/>
    <d v="2014-10-02T04:11:47"/>
    <s v="General Fund"/>
    <s v="English Second Language Programs"/>
    <s v="Substitutes – Licensed"/>
    <s v="Special Programs"/>
    <s v="English as a Second Language"/>
    <s v="Greater Albany Public SD 8J"/>
    <s v="Linn Benton Lincoln ESD"/>
    <s v="Greater Albany Public SD 8J"/>
    <s v="NULL"/>
  </r>
  <r>
    <n v="2908985"/>
    <d v="2010-07-01T00:00:00"/>
    <x v="53"/>
    <n v="2098"/>
    <n v="2100"/>
    <s v="NULL"/>
    <n v="122"/>
    <n v="1010"/>
    <n v="1291"/>
    <x v="0"/>
    <n v="280"/>
    <n v="4807.6099999999997"/>
    <d v="2014-10-02T04:11:47"/>
    <s v="General Fund"/>
    <s v="English Second Language Programs"/>
    <s v="Substitute - Classified"/>
    <s v="Special Programs"/>
    <s v="English as a Second Language"/>
    <s v="Greater Albany Public SD 8J"/>
    <s v="Linn Benton Lincoln ESD"/>
    <s v="Greater Albany Public SD 8J"/>
    <s v="NULL"/>
  </r>
  <r>
    <n v="2908986"/>
    <d v="2010-07-01T00:00:00"/>
    <x v="53"/>
    <n v="2098"/>
    <n v="2100"/>
    <s v="NULL"/>
    <n v="130"/>
    <n v="1010"/>
    <n v="1291"/>
    <x v="0"/>
    <n v="280"/>
    <n v="9312.91"/>
    <d v="2014-10-02T04:11:47"/>
    <s v="General Fund"/>
    <s v="English Second Language Programs"/>
    <s v="Additional Salary"/>
    <s v="Special Programs"/>
    <s v="English as a Second Language"/>
    <s v="Greater Albany Public SD 8J"/>
    <s v="Linn Benton Lincoln ESD"/>
    <s v="Greater Albany Public SD 8J"/>
    <s v="NULL"/>
  </r>
  <r>
    <n v="2908987"/>
    <d v="2010-07-01T00:00:00"/>
    <x v="53"/>
    <n v="2098"/>
    <n v="2100"/>
    <s v="NULL"/>
    <n v="210"/>
    <n v="1010"/>
    <n v="1291"/>
    <x v="0"/>
    <n v="280"/>
    <n v="121203.71"/>
    <d v="2014-10-02T04:11:47"/>
    <s v="General Fund"/>
    <s v="English Second Language Programs"/>
    <s v="Public Employees Retirement System"/>
    <s v="Special Programs"/>
    <s v="English as a Second Language"/>
    <s v="Greater Albany Public SD 8J"/>
    <s v="Linn Benton Lincoln ESD"/>
    <s v="Greater Albany Public SD 8J"/>
    <s v="NULL"/>
  </r>
  <r>
    <n v="2908988"/>
    <d v="2010-07-01T00:00:00"/>
    <x v="53"/>
    <n v="2098"/>
    <n v="2100"/>
    <s v="NULL"/>
    <n v="220"/>
    <n v="1010"/>
    <n v="1291"/>
    <x v="0"/>
    <n v="280"/>
    <n v="58230.2"/>
    <d v="2014-10-02T04:11:47"/>
    <s v="General Fund"/>
    <s v="English Second Language Programs"/>
    <s v="Social Security Administration"/>
    <s v="Special Programs"/>
    <s v="English as a Second Language"/>
    <s v="Greater Albany Public SD 8J"/>
    <s v="Linn Benton Lincoln ESD"/>
    <s v="Greater Albany Public SD 8J"/>
    <s v="NULL"/>
  </r>
  <r>
    <n v="2908989"/>
    <d v="2010-07-01T00:00:00"/>
    <x v="53"/>
    <n v="2098"/>
    <n v="2100"/>
    <s v="NULL"/>
    <n v="230"/>
    <n v="1010"/>
    <n v="1291"/>
    <x v="0"/>
    <n v="280"/>
    <n v="4445.51"/>
    <d v="2014-10-02T04:11:47"/>
    <s v="General Fund"/>
    <s v="English Second Language Programs"/>
    <s v="Other Required Payroll Costs"/>
    <s v="Special Programs"/>
    <s v="English as a Second Language"/>
    <s v="Greater Albany Public SD 8J"/>
    <s v="Linn Benton Lincoln ESD"/>
    <s v="Greater Albany Public SD 8J"/>
    <s v="NULL"/>
  </r>
  <r>
    <n v="2908990"/>
    <d v="2010-07-01T00:00:00"/>
    <x v="53"/>
    <n v="2098"/>
    <n v="2100"/>
    <s v="NULL"/>
    <n v="240"/>
    <n v="1010"/>
    <n v="1291"/>
    <x v="0"/>
    <n v="280"/>
    <n v="244423.25"/>
    <d v="2014-10-02T04:11:47"/>
    <s v="General Fund"/>
    <s v="English Second Language Programs"/>
    <s v="Contractual Employee Benefits"/>
    <s v="Special Programs"/>
    <s v="English as a Second Language"/>
    <s v="Greater Albany Public SD 8J"/>
    <s v="Linn Benton Lincoln ESD"/>
    <s v="Greater Albany Public SD 8J"/>
    <s v="NULL"/>
  </r>
  <r>
    <n v="2908991"/>
    <d v="2010-07-01T00:00:00"/>
    <x v="53"/>
    <n v="2098"/>
    <n v="2100"/>
    <s v="NULL"/>
    <n v="320"/>
    <n v="1010"/>
    <n v="1291"/>
    <x v="0"/>
    <n v="280"/>
    <n v="1040.31"/>
    <d v="2014-10-02T04:11:47"/>
    <s v="General Fund"/>
    <s v="English Second Language Programs"/>
    <s v="Property Services"/>
    <s v="Special Programs"/>
    <s v="English as a Second Language"/>
    <s v="Greater Albany Public SD 8J"/>
    <s v="Linn Benton Lincoln ESD"/>
    <s v="Greater Albany Public SD 8J"/>
    <s v="NULL"/>
  </r>
  <r>
    <n v="2908992"/>
    <d v="2010-07-01T00:00:00"/>
    <x v="53"/>
    <n v="2098"/>
    <n v="2100"/>
    <s v="NULL"/>
    <n v="340"/>
    <n v="1010"/>
    <n v="1291"/>
    <x v="0"/>
    <n v="280"/>
    <n v="659.56"/>
    <d v="2014-10-02T04:11:47"/>
    <s v="General Fund"/>
    <s v="English Second Language Programs"/>
    <s v="Travel"/>
    <s v="Special Programs"/>
    <s v="English as a Second Language"/>
    <s v="Greater Albany Public SD 8J"/>
    <s v="Linn Benton Lincoln ESD"/>
    <s v="Greater Albany Public SD 8J"/>
    <s v="NULL"/>
  </r>
  <r>
    <n v="2908993"/>
    <d v="2010-07-01T00:00:00"/>
    <x v="53"/>
    <n v="2098"/>
    <n v="2100"/>
    <s v="NULL"/>
    <n v="350"/>
    <n v="1010"/>
    <n v="1291"/>
    <x v="0"/>
    <n v="280"/>
    <n v="49.62"/>
    <d v="2014-10-02T04:11:47"/>
    <s v="General Fund"/>
    <s v="English Second Language Programs"/>
    <s v="Communication"/>
    <s v="Special Programs"/>
    <s v="English as a Second Language"/>
    <s v="Greater Albany Public SD 8J"/>
    <s v="Linn Benton Lincoln ESD"/>
    <s v="Greater Albany Public SD 8J"/>
    <s v="NULL"/>
  </r>
  <r>
    <n v="2908994"/>
    <d v="2010-07-01T00:00:00"/>
    <x v="53"/>
    <n v="2098"/>
    <n v="2100"/>
    <s v="NULL"/>
    <n v="380"/>
    <n v="1010"/>
    <n v="1291"/>
    <x v="0"/>
    <n v="280"/>
    <n v="80"/>
    <d v="2014-10-02T04:11:47"/>
    <s v="General Fund"/>
    <s v="English Second Language Programs"/>
    <s v="Non-instructional Professional and Technical Services"/>
    <s v="Special Programs"/>
    <s v="English as a Second Language"/>
    <s v="Greater Albany Public SD 8J"/>
    <s v="Linn Benton Lincoln ESD"/>
    <s v="Greater Albany Public SD 8J"/>
    <s v="NULL"/>
  </r>
  <r>
    <n v="2905004"/>
    <d v="2010-07-01T00:00:00"/>
    <x v="52"/>
    <n v="2098"/>
    <n v="2097"/>
    <s v="NULL"/>
    <n v="210"/>
    <n v="1010"/>
    <n v="1291"/>
    <x v="1"/>
    <n v="0"/>
    <n v="2172.61"/>
    <d v="2014-10-02T04:11:47"/>
    <s v="Special Revenue Funds"/>
    <s v="English Second Language Programs"/>
    <s v="Public Employees Retirement System"/>
    <s v="Special Programs"/>
    <s v="No Area Assigned"/>
    <s v="Lincoln County SD"/>
    <s v="Linn Benton Lincoln ESD"/>
    <s v="Lincoln County SD"/>
    <s v="NULL"/>
  </r>
  <r>
    <n v="2905005"/>
    <d v="2010-07-01T00:00:00"/>
    <x v="52"/>
    <n v="2098"/>
    <n v="2097"/>
    <s v="NULL"/>
    <n v="220"/>
    <n v="1010"/>
    <n v="1291"/>
    <x v="1"/>
    <n v="0"/>
    <n v="1132.45"/>
    <d v="2014-10-02T04:11:47"/>
    <s v="Special Revenue Funds"/>
    <s v="English Second Language Programs"/>
    <s v="Social Security Administration"/>
    <s v="Special Programs"/>
    <s v="No Area Assigned"/>
    <s v="Lincoln County SD"/>
    <s v="Linn Benton Lincoln ESD"/>
    <s v="Lincoln County SD"/>
    <s v="NULL"/>
  </r>
  <r>
    <n v="2905006"/>
    <d v="2010-07-01T00:00:00"/>
    <x v="52"/>
    <n v="2098"/>
    <n v="2097"/>
    <s v="NULL"/>
    <n v="230"/>
    <n v="1010"/>
    <n v="1291"/>
    <x v="1"/>
    <n v="0"/>
    <n v="78.69"/>
    <d v="2014-10-02T04:11:47"/>
    <s v="Special Revenue Funds"/>
    <s v="English Second Language Programs"/>
    <s v="Other Required Payroll Costs"/>
    <s v="Special Programs"/>
    <s v="No Area Assigned"/>
    <s v="Lincoln County SD"/>
    <s v="Linn Benton Lincoln ESD"/>
    <s v="Lincoln County SD"/>
    <s v="NULL"/>
  </r>
  <r>
    <n v="2905007"/>
    <d v="2010-07-01T00:00:00"/>
    <x v="52"/>
    <n v="2098"/>
    <n v="2097"/>
    <s v="NULL"/>
    <n v="240"/>
    <n v="1010"/>
    <n v="1291"/>
    <x v="1"/>
    <n v="0"/>
    <n v="2692.83"/>
    <d v="2014-10-02T04:11:47"/>
    <s v="Special Revenue Funds"/>
    <s v="English Second Language Programs"/>
    <s v="Contractual Employee Benefits"/>
    <s v="Special Programs"/>
    <s v="No Area Assigned"/>
    <s v="Lincoln County SD"/>
    <s v="Linn Benton Lincoln ESD"/>
    <s v="Lincoln County SD"/>
    <s v="NULL"/>
  </r>
  <r>
    <n v="2905598"/>
    <d v="2010-07-01T00:00:00"/>
    <x v="52"/>
    <n v="2098"/>
    <n v="2097"/>
    <n v="617"/>
    <n v="111"/>
    <n v="1010"/>
    <n v="1291"/>
    <x v="0"/>
    <n v="0"/>
    <n v="10811.35"/>
    <d v="2014-10-02T04:11:47"/>
    <s v="General Fund"/>
    <s v="English Second Language Programs"/>
    <s v="Licensed Salaries"/>
    <s v="Special Programs"/>
    <s v="No Area Assigned"/>
    <s v="Lincoln County SD"/>
    <s v="Linn Benton Lincoln ESD"/>
    <s v="Lincoln County SD"/>
    <s v="Oceanlake Elementary School"/>
  </r>
  <r>
    <n v="2905599"/>
    <d v="2010-07-01T00:00:00"/>
    <x v="52"/>
    <n v="2098"/>
    <n v="2097"/>
    <n v="617"/>
    <n v="112"/>
    <n v="1010"/>
    <n v="1291"/>
    <x v="0"/>
    <n v="0"/>
    <n v="6357.69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Oceanlake Elementary School"/>
  </r>
  <r>
    <n v="2905600"/>
    <d v="2010-07-01T00:00:00"/>
    <x v="52"/>
    <n v="2098"/>
    <n v="2097"/>
    <n v="617"/>
    <n v="210"/>
    <n v="1010"/>
    <n v="1291"/>
    <x v="0"/>
    <n v="0"/>
    <n v="4049.58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Oceanlake Elementary School"/>
  </r>
  <r>
    <n v="2905601"/>
    <d v="2010-07-01T00:00:00"/>
    <x v="52"/>
    <n v="2098"/>
    <n v="2097"/>
    <n v="617"/>
    <n v="220"/>
    <n v="1010"/>
    <n v="1291"/>
    <x v="0"/>
    <n v="0"/>
    <n v="1313.4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Oceanlake Elementary School"/>
  </r>
  <r>
    <n v="2905602"/>
    <d v="2010-07-01T00:00:00"/>
    <x v="52"/>
    <n v="2098"/>
    <n v="2097"/>
    <n v="617"/>
    <n v="230"/>
    <n v="1010"/>
    <n v="1291"/>
    <x v="0"/>
    <n v="0"/>
    <n v="145.87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Oceanlake Elementary School"/>
  </r>
  <r>
    <n v="2905603"/>
    <d v="2010-07-01T00:00:00"/>
    <x v="52"/>
    <n v="2098"/>
    <n v="2097"/>
    <n v="617"/>
    <n v="240"/>
    <n v="1010"/>
    <n v="1291"/>
    <x v="0"/>
    <n v="0"/>
    <n v="3266.4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Oceanlake Elementary School"/>
  </r>
  <r>
    <n v="2911493"/>
    <d v="2010-07-01T00:00:00"/>
    <x v="56"/>
    <n v="2098"/>
    <n v="2101"/>
    <s v="NULL"/>
    <n v="111"/>
    <n v="1010"/>
    <n v="1291"/>
    <x v="0"/>
    <n v="0"/>
    <n v="46785.53"/>
    <d v="2014-10-02T04:11:47"/>
    <s v="General Fund"/>
    <s v="English Second Language Programs"/>
    <s v="Licensed Salaries"/>
    <s v="Special Programs"/>
    <s v="No Area Assigned"/>
    <s v="Lebanon Community SD 9"/>
    <s v="Linn Benton Lincoln ESD"/>
    <s v="Lebanon Community SD 9"/>
    <s v="NULL"/>
  </r>
  <r>
    <n v="2911494"/>
    <d v="2010-07-01T00:00:00"/>
    <x v="56"/>
    <n v="2098"/>
    <n v="2101"/>
    <s v="NULL"/>
    <n v="112"/>
    <n v="1010"/>
    <n v="1291"/>
    <x v="0"/>
    <n v="0"/>
    <n v="33871.83"/>
    <d v="2014-10-02T04:11:47"/>
    <s v="General Fund"/>
    <s v="English Second Language Programs"/>
    <s v="Classified Salaries"/>
    <s v="Special Programs"/>
    <s v="No Area Assigned"/>
    <s v="Lebanon Community SD 9"/>
    <s v="Linn Benton Lincoln ESD"/>
    <s v="Lebanon Community SD 9"/>
    <s v="NULL"/>
  </r>
  <r>
    <n v="2911495"/>
    <d v="2010-07-01T00:00:00"/>
    <x v="56"/>
    <n v="2098"/>
    <n v="2101"/>
    <s v="NULL"/>
    <n v="130"/>
    <n v="1010"/>
    <n v="1291"/>
    <x v="0"/>
    <n v="0"/>
    <n v="27"/>
    <d v="2014-10-02T04:11:47"/>
    <s v="General Fund"/>
    <s v="English Second Language Programs"/>
    <s v="Additional Salary"/>
    <s v="Special Programs"/>
    <s v="No Area Assigned"/>
    <s v="Lebanon Community SD 9"/>
    <s v="Linn Benton Lincoln ESD"/>
    <s v="Lebanon Community SD 9"/>
    <s v="NULL"/>
  </r>
  <r>
    <n v="2911496"/>
    <d v="2010-07-01T00:00:00"/>
    <x v="56"/>
    <n v="2098"/>
    <n v="2101"/>
    <s v="NULL"/>
    <n v="210"/>
    <n v="1010"/>
    <n v="1291"/>
    <x v="0"/>
    <n v="0"/>
    <n v="16299.46"/>
    <d v="2014-10-02T04:11:47"/>
    <s v="General Fund"/>
    <s v="English Second Language Programs"/>
    <s v="Public Employees Retirement System"/>
    <s v="Special Programs"/>
    <s v="No Area Assigned"/>
    <s v="Lebanon Community SD 9"/>
    <s v="Linn Benton Lincoln ESD"/>
    <s v="Lebanon Community SD 9"/>
    <s v="NULL"/>
  </r>
  <r>
    <n v="2911497"/>
    <d v="2010-07-01T00:00:00"/>
    <x v="56"/>
    <n v="2098"/>
    <n v="2101"/>
    <s v="NULL"/>
    <n v="220"/>
    <n v="1010"/>
    <n v="1291"/>
    <x v="0"/>
    <n v="0"/>
    <n v="5975.28"/>
    <d v="2014-10-02T04:11:47"/>
    <s v="General Fund"/>
    <s v="English Second Language Programs"/>
    <s v="Social Security Administration"/>
    <s v="Special Programs"/>
    <s v="No Area Assigned"/>
    <s v="Lebanon Community SD 9"/>
    <s v="Linn Benton Lincoln ESD"/>
    <s v="Lebanon Community SD 9"/>
    <s v="NULL"/>
  </r>
  <r>
    <n v="2911498"/>
    <d v="2010-07-01T00:00:00"/>
    <x v="56"/>
    <n v="2098"/>
    <n v="2101"/>
    <s v="NULL"/>
    <n v="230"/>
    <n v="1010"/>
    <n v="1291"/>
    <x v="0"/>
    <n v="0"/>
    <n v="477.85"/>
    <d v="2014-10-02T04:11:47"/>
    <s v="General Fund"/>
    <s v="English Second Language Programs"/>
    <s v="Other Required Payroll Costs"/>
    <s v="Special Programs"/>
    <s v="No Area Assigned"/>
    <s v="Lebanon Community SD 9"/>
    <s v="Linn Benton Lincoln ESD"/>
    <s v="Lebanon Community SD 9"/>
    <s v="NULL"/>
  </r>
  <r>
    <n v="2911499"/>
    <d v="2010-07-01T00:00:00"/>
    <x v="56"/>
    <n v="2098"/>
    <n v="2101"/>
    <s v="NULL"/>
    <n v="240"/>
    <n v="1010"/>
    <n v="1291"/>
    <x v="0"/>
    <n v="0"/>
    <n v="28569.57"/>
    <d v="2014-10-02T04:11:47"/>
    <s v="General Fund"/>
    <s v="English Second Language Programs"/>
    <s v="Contractual Employee Benefits"/>
    <s v="Special Programs"/>
    <s v="No Area Assigned"/>
    <s v="Lebanon Community SD 9"/>
    <s v="Linn Benton Lincoln ESD"/>
    <s v="Lebanon Community SD 9"/>
    <s v="NULL"/>
  </r>
  <r>
    <n v="2911500"/>
    <d v="2010-07-01T00:00:00"/>
    <x v="56"/>
    <n v="2098"/>
    <n v="2101"/>
    <s v="NULL"/>
    <n v="340"/>
    <n v="1010"/>
    <n v="1291"/>
    <x v="0"/>
    <n v="0"/>
    <n v="385.86"/>
    <d v="2014-10-02T04:11:47"/>
    <s v="General Fund"/>
    <s v="English Second Language Programs"/>
    <s v="Travel"/>
    <s v="Special Programs"/>
    <s v="No Area Assigned"/>
    <s v="Lebanon Community SD 9"/>
    <s v="Linn Benton Lincoln ESD"/>
    <s v="Lebanon Community SD 9"/>
    <s v="NULL"/>
  </r>
  <r>
    <n v="2911501"/>
    <d v="2010-07-01T00:00:00"/>
    <x v="56"/>
    <n v="2098"/>
    <n v="2101"/>
    <s v="NULL"/>
    <n v="410"/>
    <n v="1010"/>
    <n v="1291"/>
    <x v="0"/>
    <n v="0"/>
    <n v="527.29999999999995"/>
    <d v="2014-10-02T04:11:47"/>
    <s v="General Fund"/>
    <s v="English Second Language Programs"/>
    <s v="Consumable Supplies and Materials"/>
    <s v="Special Programs"/>
    <s v="No Area Assigned"/>
    <s v="Lebanon Community SD 9"/>
    <s v="Linn Benton Lincoln ESD"/>
    <s v="Lebanon Community SD 9"/>
    <s v="NULL"/>
  </r>
  <r>
    <n v="2911871"/>
    <d v="2010-07-01T00:00:00"/>
    <x v="56"/>
    <n v="2098"/>
    <n v="2101"/>
    <s v="NULL"/>
    <n v="410"/>
    <n v="1010"/>
    <n v="1291"/>
    <x v="1"/>
    <n v="0"/>
    <n v="735.59"/>
    <d v="2014-10-02T04:11:47"/>
    <s v="Special Revenue Funds"/>
    <s v="English Second Language Programs"/>
    <s v="Consumable Supplies and Materials"/>
    <s v="Special Programs"/>
    <s v="No Area Assigned"/>
    <s v="Lebanon Community SD 9"/>
    <s v="Linn Benton Lincoln ESD"/>
    <s v="Lebanon Community SD 9"/>
    <s v="NULL"/>
  </r>
  <r>
    <n v="2906820"/>
    <d v="2010-07-01T00:00:00"/>
    <x v="52"/>
    <n v="2098"/>
    <n v="2097"/>
    <n v="628"/>
    <n v="112"/>
    <n v="1010"/>
    <n v="1291"/>
    <x v="0"/>
    <n v="0"/>
    <n v="17235.080000000002"/>
    <d v="2014-10-02T04:11:47"/>
    <s v="General Fund"/>
    <s v="English Second Language Programs"/>
    <s v="Classified Salaries"/>
    <s v="Special Programs"/>
    <s v="No Area Assigned"/>
    <s v="Lincoln County SD"/>
    <s v="Linn Benton Lincoln ESD"/>
    <s v="Lincoln County SD"/>
    <s v="Taft High School"/>
  </r>
  <r>
    <n v="2906821"/>
    <d v="2010-07-01T00:00:00"/>
    <x v="52"/>
    <n v="2098"/>
    <n v="2097"/>
    <n v="628"/>
    <n v="210"/>
    <n v="1010"/>
    <n v="1291"/>
    <x v="0"/>
    <n v="0"/>
    <n v="9200.6299999999992"/>
    <d v="2014-10-02T04:11:47"/>
    <s v="General Fund"/>
    <s v="English Second Language Programs"/>
    <s v="Public Employees Retirement System"/>
    <s v="Special Programs"/>
    <s v="No Area Assigned"/>
    <s v="Lincoln County SD"/>
    <s v="Linn Benton Lincoln ESD"/>
    <s v="Lincoln County SD"/>
    <s v="Taft High School"/>
  </r>
  <r>
    <n v="2906822"/>
    <d v="2010-07-01T00:00:00"/>
    <x v="52"/>
    <n v="2098"/>
    <n v="2097"/>
    <n v="628"/>
    <n v="220"/>
    <n v="1010"/>
    <n v="1291"/>
    <x v="0"/>
    <n v="0"/>
    <n v="2418.3200000000002"/>
    <d v="2014-10-02T04:11:47"/>
    <s v="General Fund"/>
    <s v="English Second Language Programs"/>
    <s v="Social Security Administration"/>
    <s v="Special Programs"/>
    <s v="No Area Assigned"/>
    <s v="Lincoln County SD"/>
    <s v="Linn Benton Lincoln ESD"/>
    <s v="Lincoln County SD"/>
    <s v="Taft High School"/>
  </r>
  <r>
    <n v="2906823"/>
    <d v="2010-07-01T00:00:00"/>
    <x v="52"/>
    <n v="2098"/>
    <n v="2097"/>
    <n v="628"/>
    <n v="230"/>
    <n v="1010"/>
    <n v="1291"/>
    <x v="0"/>
    <n v="0"/>
    <n v="331.71"/>
    <d v="2014-10-02T04:11:47"/>
    <s v="General Fund"/>
    <s v="English Second Language Programs"/>
    <s v="Other Required Payroll Costs"/>
    <s v="Special Programs"/>
    <s v="No Area Assigned"/>
    <s v="Lincoln County SD"/>
    <s v="Linn Benton Lincoln ESD"/>
    <s v="Lincoln County SD"/>
    <s v="Taft High School"/>
  </r>
  <r>
    <n v="2906824"/>
    <d v="2010-07-01T00:00:00"/>
    <x v="52"/>
    <n v="2098"/>
    <n v="2097"/>
    <n v="628"/>
    <n v="240"/>
    <n v="1010"/>
    <n v="1291"/>
    <x v="0"/>
    <n v="0"/>
    <n v="21844.720000000001"/>
    <d v="2014-10-02T04:11:47"/>
    <s v="General Fund"/>
    <s v="English Second Language Programs"/>
    <s v="Contractual Employee Benefits"/>
    <s v="Special Programs"/>
    <s v="No Area Assigned"/>
    <s v="Lincoln County SD"/>
    <s v="Linn Benton Lincoln ESD"/>
    <s v="Lincoln County SD"/>
    <s v="Taft High School"/>
  </r>
  <r>
    <n v="2912630"/>
    <d v="2010-07-01T00:00:00"/>
    <x v="56"/>
    <n v="2098"/>
    <n v="2101"/>
    <n v="674"/>
    <n v="121"/>
    <n v="1010"/>
    <n v="1291"/>
    <x v="0"/>
    <n v="0"/>
    <n v="324.02999999999997"/>
    <d v="2014-10-02T04:11:47"/>
    <s v="General Fund"/>
    <s v="English Second Language Programs"/>
    <s v="Substitutes – Licensed"/>
    <s v="Special Programs"/>
    <s v="No Area Assigned"/>
    <s v="Lebanon Community SD 9"/>
    <s v="Linn Benton Lincoln ESD"/>
    <s v="Lebanon Community SD 9"/>
    <s v="Seven Oak Middle School"/>
  </r>
  <r>
    <n v="2912631"/>
    <d v="2010-07-01T00:00:00"/>
    <x v="56"/>
    <n v="2098"/>
    <n v="2101"/>
    <n v="674"/>
    <n v="210"/>
    <n v="1010"/>
    <n v="1291"/>
    <x v="0"/>
    <n v="0"/>
    <n v="17.64"/>
    <d v="2014-10-02T04:11:47"/>
    <s v="General Fund"/>
    <s v="English Second Language Programs"/>
    <s v="Public Employees Retirement System"/>
    <s v="Special Programs"/>
    <s v="No Area Assigned"/>
    <s v="Lebanon Community SD 9"/>
    <s v="Linn Benton Lincoln ESD"/>
    <s v="Lebanon Community SD 9"/>
    <s v="Seven Oak Middle School"/>
  </r>
  <r>
    <n v="2912632"/>
    <d v="2010-07-01T00:00:00"/>
    <x v="56"/>
    <n v="2098"/>
    <n v="2101"/>
    <n v="674"/>
    <n v="220"/>
    <n v="1010"/>
    <n v="1291"/>
    <x v="0"/>
    <n v="0"/>
    <n v="24.74"/>
    <d v="2014-10-02T04:11:47"/>
    <s v="General Fund"/>
    <s v="English Second Language Programs"/>
    <s v="Social Security Administration"/>
    <s v="Special Programs"/>
    <s v="No Area Assigned"/>
    <s v="Lebanon Community SD 9"/>
    <s v="Linn Benton Lincoln ESD"/>
    <s v="Lebanon Community SD 9"/>
    <s v="Seven Oak Middle School"/>
  </r>
  <r>
    <n v="2912633"/>
    <d v="2010-07-01T00:00:00"/>
    <x v="56"/>
    <n v="2098"/>
    <n v="2101"/>
    <n v="674"/>
    <n v="230"/>
    <n v="1010"/>
    <n v="1291"/>
    <x v="0"/>
    <n v="0"/>
    <n v="1.9"/>
    <d v="2014-10-02T04:11:47"/>
    <s v="General Fund"/>
    <s v="English Second Language Programs"/>
    <s v="Other Required Payroll Costs"/>
    <s v="Special Programs"/>
    <s v="No Area Assigned"/>
    <s v="Lebanon Community SD 9"/>
    <s v="Linn Benton Lincoln ESD"/>
    <s v="Lebanon Community SD 9"/>
    <s v="Seven Oak Middle School"/>
  </r>
  <r>
    <n v="2913466"/>
    <d v="2010-07-01T00:00:00"/>
    <x v="57"/>
    <n v="2098"/>
    <n v="2102"/>
    <s v="NULL"/>
    <n v="111"/>
    <n v="1010"/>
    <n v="1291"/>
    <x v="0"/>
    <n v="0"/>
    <n v="22756.959999999999"/>
    <d v="2014-10-02T04:11:47"/>
    <s v="General Fund"/>
    <s v="English Second Language Programs"/>
    <s v="Licensed Salaries"/>
    <s v="Special Programs"/>
    <s v="No Area Assigned"/>
    <s v="Sweet Home SD 55"/>
    <s v="Linn Benton Lincoln ESD"/>
    <s v="Sweet Home SD 55"/>
    <s v="NULL"/>
  </r>
  <r>
    <n v="2913467"/>
    <d v="2010-07-01T00:00:00"/>
    <x v="57"/>
    <n v="2098"/>
    <n v="2102"/>
    <s v="NULL"/>
    <n v="112"/>
    <n v="1010"/>
    <n v="1291"/>
    <x v="0"/>
    <n v="0"/>
    <n v="12140.89"/>
    <d v="2014-10-02T04:11:47"/>
    <s v="General Fund"/>
    <s v="English Second Language Programs"/>
    <s v="Classified Salaries"/>
    <s v="Special Programs"/>
    <s v="No Area Assigned"/>
    <s v="Sweet Home SD 55"/>
    <s v="Linn Benton Lincoln ESD"/>
    <s v="Sweet Home SD 55"/>
    <s v="NULL"/>
  </r>
  <r>
    <n v="2913468"/>
    <d v="2010-07-01T00:00:00"/>
    <x v="57"/>
    <n v="2098"/>
    <n v="2102"/>
    <s v="NULL"/>
    <n v="123"/>
    <n v="1010"/>
    <n v="1291"/>
    <x v="0"/>
    <n v="0"/>
    <n v="5375.45"/>
    <d v="2014-10-02T04:11:47"/>
    <s v="General Fund"/>
    <s v="English Second Language Programs"/>
    <s v="Temporary –  Licensed"/>
    <s v="Special Programs"/>
    <s v="No Area Assigned"/>
    <s v="Sweet Home SD 55"/>
    <s v="Linn Benton Lincoln ESD"/>
    <s v="Sweet Home SD 55"/>
    <s v="NULL"/>
  </r>
  <r>
    <n v="2913469"/>
    <d v="2010-07-01T00:00:00"/>
    <x v="57"/>
    <n v="2098"/>
    <n v="2102"/>
    <s v="NULL"/>
    <n v="130"/>
    <n v="1010"/>
    <n v="1291"/>
    <x v="0"/>
    <n v="0"/>
    <n v="3000"/>
    <d v="2014-10-02T04:11:47"/>
    <s v="General Fund"/>
    <s v="English Second Language Programs"/>
    <s v="Additional Salary"/>
    <s v="Special Programs"/>
    <s v="No Area Assigned"/>
    <s v="Sweet Home SD 55"/>
    <s v="Linn Benton Lincoln ESD"/>
    <s v="Sweet Home SD 55"/>
    <s v="NULL"/>
  </r>
  <r>
    <n v="2913470"/>
    <d v="2010-07-01T00:00:00"/>
    <x v="57"/>
    <n v="2098"/>
    <n v="2102"/>
    <s v="NULL"/>
    <n v="210"/>
    <n v="1010"/>
    <n v="1291"/>
    <x v="0"/>
    <n v="0"/>
    <n v="7318.08"/>
    <d v="2014-10-02T04:11:47"/>
    <s v="General Fund"/>
    <s v="English Second Language Programs"/>
    <s v="Public Employees Retirement System"/>
    <s v="Special Programs"/>
    <s v="No Area Assigned"/>
    <s v="Sweet Home SD 55"/>
    <s v="Linn Benton Lincoln ESD"/>
    <s v="Sweet Home SD 55"/>
    <s v="NULL"/>
  </r>
  <r>
    <n v="2913471"/>
    <d v="2010-07-01T00:00:00"/>
    <x v="57"/>
    <n v="2098"/>
    <n v="2102"/>
    <s v="NULL"/>
    <n v="220"/>
    <n v="1010"/>
    <n v="1291"/>
    <x v="0"/>
    <n v="0"/>
    <n v="3275.61"/>
    <d v="2014-10-02T04:11:47"/>
    <s v="General Fund"/>
    <s v="English Second Language Programs"/>
    <s v="Social Security Administration"/>
    <s v="Special Programs"/>
    <s v="No Area Assigned"/>
    <s v="Sweet Home SD 55"/>
    <s v="Linn Benton Lincoln ESD"/>
    <s v="Sweet Home SD 55"/>
    <s v="NULL"/>
  </r>
  <r>
    <n v="2913472"/>
    <d v="2010-07-01T00:00:00"/>
    <x v="57"/>
    <n v="2098"/>
    <n v="2102"/>
    <s v="NULL"/>
    <n v="230"/>
    <n v="1010"/>
    <n v="1291"/>
    <x v="0"/>
    <n v="0"/>
    <n v="519.66999999999996"/>
    <d v="2014-10-02T04:11:47"/>
    <s v="General Fund"/>
    <s v="English Second Language Programs"/>
    <s v="Other Required Payroll Costs"/>
    <s v="Special Programs"/>
    <s v="No Area Assigned"/>
    <s v="Sweet Home SD 55"/>
    <s v="Linn Benton Lincoln ESD"/>
    <s v="Sweet Home SD 55"/>
    <s v="NULL"/>
  </r>
  <r>
    <n v="2913473"/>
    <d v="2010-07-01T00:00:00"/>
    <x v="57"/>
    <n v="2098"/>
    <n v="2102"/>
    <s v="NULL"/>
    <n v="240"/>
    <n v="1010"/>
    <n v="1291"/>
    <x v="0"/>
    <n v="0"/>
    <n v="17428.75"/>
    <d v="2014-10-02T04:11:47"/>
    <s v="General Fund"/>
    <s v="English Second Language Programs"/>
    <s v="Contractual Employee Benefits"/>
    <s v="Special Programs"/>
    <s v="No Area Assigned"/>
    <s v="Sweet Home SD 55"/>
    <s v="Linn Benton Lincoln ESD"/>
    <s v="Sweet Home SD 55"/>
    <s v="NULL"/>
  </r>
  <r>
    <n v="2913474"/>
    <d v="2010-07-01T00:00:00"/>
    <x v="57"/>
    <n v="2098"/>
    <n v="2102"/>
    <s v="NULL"/>
    <n v="350"/>
    <n v="1010"/>
    <n v="1291"/>
    <x v="0"/>
    <n v="0"/>
    <n v="75.8"/>
    <d v="2014-10-02T04:11:47"/>
    <s v="General Fund"/>
    <s v="English Second Language Programs"/>
    <s v="Communication"/>
    <s v="Special Programs"/>
    <s v="No Area Assigned"/>
    <s v="Sweet Home SD 55"/>
    <s v="Linn Benton Lincoln ESD"/>
    <s v="Sweet Home SD 55"/>
    <s v="NULL"/>
  </r>
  <r>
    <n v="2913475"/>
    <d v="2010-07-01T00:00:00"/>
    <x v="57"/>
    <n v="2098"/>
    <n v="2102"/>
    <s v="NULL"/>
    <n v="410"/>
    <n v="1010"/>
    <n v="1291"/>
    <x v="0"/>
    <n v="0"/>
    <n v="19.440000000000001"/>
    <d v="2014-10-02T04:11:47"/>
    <s v="General Fund"/>
    <s v="English Second Language Programs"/>
    <s v="Consumable Supplies and Materials"/>
    <s v="Special Programs"/>
    <s v="No Area Assigned"/>
    <s v="Sweet Home SD 55"/>
    <s v="Linn Benton Lincoln ESD"/>
    <s v="Sweet Home SD 55"/>
    <s v="NULL"/>
  </r>
  <r>
    <n v="2913476"/>
    <d v="2010-07-01T00:00:00"/>
    <x v="57"/>
    <n v="2098"/>
    <n v="2102"/>
    <s v="NULL"/>
    <n v="470"/>
    <n v="1010"/>
    <n v="1291"/>
    <x v="0"/>
    <n v="0"/>
    <n v="3860"/>
    <d v="2014-10-02T04:11:47"/>
    <s v="General Fund"/>
    <s v="English Second Language Programs"/>
    <s v="Computer Software"/>
    <s v="Special Programs"/>
    <s v="No Area Assigned"/>
    <s v="Sweet Home SD 55"/>
    <s v="Linn Benton Lincoln ESD"/>
    <s v="Sweet Home SD 55"/>
    <s v="NULL"/>
  </r>
  <r>
    <n v="2912188"/>
    <d v="2010-07-01T00:00:00"/>
    <x v="56"/>
    <n v="2098"/>
    <n v="2101"/>
    <n v="653"/>
    <n v="121"/>
    <n v="1010"/>
    <n v="1291"/>
    <x v="0"/>
    <n v="0"/>
    <n v="1136.5899999999999"/>
    <d v="2014-10-02T04:11:47"/>
    <s v="General Fund"/>
    <s v="English Second Language Programs"/>
    <s v="Substitutes – Licensed"/>
    <s v="Special Programs"/>
    <s v="No Area Assigned"/>
    <s v="Lebanon Community SD 9"/>
    <s v="Linn Benton Lincoln ESD"/>
    <s v="Lebanon Community SD 9"/>
    <s v="Green Acres School"/>
  </r>
  <r>
    <n v="2912189"/>
    <d v="2010-07-01T00:00:00"/>
    <x v="56"/>
    <n v="2098"/>
    <n v="2101"/>
    <n v="653"/>
    <n v="122"/>
    <n v="1010"/>
    <n v="1291"/>
    <x v="0"/>
    <n v="0"/>
    <n v="2632.67"/>
    <d v="2014-10-02T04:11:47"/>
    <s v="General Fund"/>
    <s v="English Second Language Programs"/>
    <s v="Substitute - Classified"/>
    <s v="Special Programs"/>
    <s v="No Area Assigned"/>
    <s v="Lebanon Community SD 9"/>
    <s v="Linn Benton Lincoln ESD"/>
    <s v="Lebanon Community SD 9"/>
    <s v="Green Acres School"/>
  </r>
  <r>
    <n v="2912190"/>
    <d v="2010-07-01T00:00:00"/>
    <x v="56"/>
    <n v="2098"/>
    <n v="2101"/>
    <n v="653"/>
    <n v="130"/>
    <n v="1010"/>
    <n v="1291"/>
    <x v="0"/>
    <n v="0"/>
    <n v="240"/>
    <d v="2014-10-02T04:11:47"/>
    <s v="General Fund"/>
    <s v="English Second Language Programs"/>
    <s v="Additional Salary"/>
    <s v="Special Programs"/>
    <s v="No Area Assigned"/>
    <s v="Lebanon Community SD 9"/>
    <s v="Linn Benton Lincoln ESD"/>
    <s v="Lebanon Community SD 9"/>
    <s v="Green Acres School"/>
  </r>
  <r>
    <n v="2912191"/>
    <d v="2010-07-01T00:00:00"/>
    <x v="56"/>
    <n v="2098"/>
    <n v="2101"/>
    <n v="653"/>
    <n v="210"/>
    <n v="1010"/>
    <n v="1291"/>
    <x v="0"/>
    <n v="0"/>
    <n v="146.69999999999999"/>
    <d v="2014-10-02T04:11:47"/>
    <s v="General Fund"/>
    <s v="English Second Language Programs"/>
    <s v="Public Employees Retirement System"/>
    <s v="Special Programs"/>
    <s v="No Area Assigned"/>
    <s v="Lebanon Community SD 9"/>
    <s v="Linn Benton Lincoln ESD"/>
    <s v="Lebanon Community SD 9"/>
    <s v="Green Acres School"/>
  </r>
  <r>
    <n v="2912192"/>
    <d v="2010-07-01T00:00:00"/>
    <x v="56"/>
    <n v="2098"/>
    <n v="2101"/>
    <n v="653"/>
    <n v="220"/>
    <n v="1010"/>
    <n v="1291"/>
    <x v="0"/>
    <n v="0"/>
    <n v="306.60000000000002"/>
    <d v="2014-10-02T04:11:47"/>
    <s v="General Fund"/>
    <s v="English Second Language Programs"/>
    <s v="Social Security Administration"/>
    <s v="Special Programs"/>
    <s v="No Area Assigned"/>
    <s v="Lebanon Community SD 9"/>
    <s v="Linn Benton Lincoln ESD"/>
    <s v="Lebanon Community SD 9"/>
    <s v="Green Acres School"/>
  </r>
  <r>
    <n v="2912193"/>
    <d v="2010-07-01T00:00:00"/>
    <x v="56"/>
    <n v="2098"/>
    <n v="2101"/>
    <n v="653"/>
    <n v="230"/>
    <n v="1010"/>
    <n v="1291"/>
    <x v="0"/>
    <n v="0"/>
    <n v="25.65"/>
    <d v="2014-10-02T04:11:47"/>
    <s v="General Fund"/>
    <s v="English Second Language Programs"/>
    <s v="Other Required Payroll Costs"/>
    <s v="Special Programs"/>
    <s v="No Area Assigned"/>
    <s v="Lebanon Community SD 9"/>
    <s v="Linn Benton Lincoln ESD"/>
    <s v="Lebanon Community SD 9"/>
    <s v="Green Acres School"/>
  </r>
  <r>
    <n v="2917680"/>
    <d v="2010-07-01T00:00:00"/>
    <x v="58"/>
    <n v="2106"/>
    <n v="2108"/>
    <s v="NULL"/>
    <n v="130"/>
    <n v="1010"/>
    <n v="1291"/>
    <x v="1"/>
    <n v="0"/>
    <n v="11022.57"/>
    <d v="2014-10-02T04:11:47"/>
    <s v="Special Revenue Funds"/>
    <s v="English Second Language Programs"/>
    <s v="Additional Salary"/>
    <s v="Special Programs"/>
    <s v="No Area Assigned"/>
    <s v="Ontario SD 8C"/>
    <s v="Malheur ESD Region 14"/>
    <s v="Ontario SD 8C"/>
    <s v="NULL"/>
  </r>
  <r>
    <n v="2917681"/>
    <d v="2010-07-01T00:00:00"/>
    <x v="58"/>
    <n v="2106"/>
    <n v="2108"/>
    <s v="NULL"/>
    <n v="210"/>
    <n v="1010"/>
    <n v="1291"/>
    <x v="1"/>
    <n v="0"/>
    <n v="2104.92"/>
    <d v="2014-10-02T04:11:47"/>
    <s v="Special Revenue Funds"/>
    <s v="English Second Language Programs"/>
    <s v="Public Employees Retirement System"/>
    <s v="Special Programs"/>
    <s v="No Area Assigned"/>
    <s v="Ontario SD 8C"/>
    <s v="Malheur ESD Region 14"/>
    <s v="Ontario SD 8C"/>
    <s v="NULL"/>
  </r>
  <r>
    <n v="2917682"/>
    <d v="2010-07-01T00:00:00"/>
    <x v="58"/>
    <n v="2106"/>
    <n v="2108"/>
    <s v="NULL"/>
    <n v="220"/>
    <n v="1010"/>
    <n v="1291"/>
    <x v="1"/>
    <n v="0"/>
    <n v="790.89"/>
    <d v="2014-10-02T04:11:47"/>
    <s v="Special Revenue Funds"/>
    <s v="English Second Language Programs"/>
    <s v="Social Security Administration"/>
    <s v="Special Programs"/>
    <s v="No Area Assigned"/>
    <s v="Ontario SD 8C"/>
    <s v="Malheur ESD Region 14"/>
    <s v="Ontario SD 8C"/>
    <s v="NULL"/>
  </r>
  <r>
    <n v="2917683"/>
    <d v="2010-07-01T00:00:00"/>
    <x v="58"/>
    <n v="2106"/>
    <n v="2108"/>
    <s v="NULL"/>
    <n v="230"/>
    <n v="1010"/>
    <n v="1291"/>
    <x v="1"/>
    <n v="0"/>
    <n v="222.52"/>
    <d v="2014-10-02T04:11:47"/>
    <s v="Special Revenue Funds"/>
    <s v="English Second Language Programs"/>
    <s v="Other Required Payroll Costs"/>
    <s v="Special Programs"/>
    <s v="No Area Assigned"/>
    <s v="Ontario SD 8C"/>
    <s v="Malheur ESD Region 14"/>
    <s v="Ontario SD 8C"/>
    <s v="NULL"/>
  </r>
  <r>
    <n v="2917684"/>
    <d v="2010-07-01T00:00:00"/>
    <x v="58"/>
    <n v="2106"/>
    <n v="2108"/>
    <s v="NULL"/>
    <n v="410"/>
    <n v="1010"/>
    <n v="1291"/>
    <x v="1"/>
    <n v="0"/>
    <n v="10830.51"/>
    <d v="2014-10-02T04:11:47"/>
    <s v="Special Revenue Funds"/>
    <s v="English Second Language Programs"/>
    <s v="Consumable Supplies and Materials"/>
    <s v="Special Programs"/>
    <s v="No Area Assigned"/>
    <s v="Ontario SD 8C"/>
    <s v="Malheur ESD Region 14"/>
    <s v="Ontario SD 8C"/>
    <s v="NULL"/>
  </r>
  <r>
    <n v="2917685"/>
    <d v="2010-07-01T00:00:00"/>
    <x v="58"/>
    <n v="2106"/>
    <n v="2108"/>
    <s v="NULL"/>
    <n v="470"/>
    <n v="1010"/>
    <n v="1291"/>
    <x v="1"/>
    <n v="0"/>
    <n v="32520"/>
    <d v="2014-10-02T04:11:47"/>
    <s v="Special Revenue Funds"/>
    <s v="English Second Language Programs"/>
    <s v="Computer Software"/>
    <s v="Special Programs"/>
    <s v="No Area Assigned"/>
    <s v="Ontario SD 8C"/>
    <s v="Malheur ESD Region 14"/>
    <s v="Ontario SD 8C"/>
    <s v="NULL"/>
  </r>
  <r>
    <n v="2917686"/>
    <d v="2010-07-01T00:00:00"/>
    <x v="58"/>
    <n v="2106"/>
    <n v="2108"/>
    <s v="NULL"/>
    <n v="480"/>
    <n v="1010"/>
    <n v="1291"/>
    <x v="1"/>
    <n v="0"/>
    <n v="400"/>
    <d v="2014-10-02T04:11:47"/>
    <s v="Special Revenue Funds"/>
    <s v="English Second Language Programs"/>
    <s v="Computer hardware"/>
    <s v="Special Programs"/>
    <s v="No Area Assigned"/>
    <s v="Ontario SD 8C"/>
    <s v="Malheur ESD Region 14"/>
    <s v="Ontario SD 8C"/>
    <s v="NULL"/>
  </r>
  <r>
    <n v="2917687"/>
    <d v="2010-07-01T00:00:00"/>
    <x v="58"/>
    <n v="2106"/>
    <n v="2108"/>
    <s v="NULL"/>
    <n v="690"/>
    <n v="1010"/>
    <n v="1291"/>
    <x v="1"/>
    <n v="0"/>
    <n v="1649.87"/>
    <d v="2014-10-02T04:11:47"/>
    <s v="Special Revenue Funds"/>
    <s v="English Second Language Programs"/>
    <s v="Grant Indirect Charges"/>
    <s v="Special Programs"/>
    <s v="No Area Assigned"/>
    <s v="Ontario SD 8C"/>
    <s v="Malheur ESD Region 14"/>
    <s v="Ontario SD 8C"/>
    <s v="NULL"/>
  </r>
  <r>
    <n v="2917866"/>
    <d v="2010-07-01T00:00:00"/>
    <x v="58"/>
    <n v="2106"/>
    <n v="2108"/>
    <n v="692"/>
    <n v="111"/>
    <n v="1010"/>
    <n v="1291"/>
    <x v="0"/>
    <n v="0"/>
    <n v="57546.09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Alameda Elementary School"/>
  </r>
  <r>
    <n v="2917867"/>
    <d v="2010-07-01T00:00:00"/>
    <x v="58"/>
    <n v="2106"/>
    <n v="2108"/>
    <n v="692"/>
    <n v="210"/>
    <n v="1010"/>
    <n v="1291"/>
    <x v="0"/>
    <n v="0"/>
    <n v="9723.19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Alameda Elementary School"/>
  </r>
  <r>
    <n v="2917868"/>
    <d v="2010-07-01T00:00:00"/>
    <x v="58"/>
    <n v="2106"/>
    <n v="2108"/>
    <n v="692"/>
    <n v="220"/>
    <n v="1010"/>
    <n v="1291"/>
    <x v="0"/>
    <n v="0"/>
    <n v="4365.25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Alameda Elementary School"/>
  </r>
  <r>
    <n v="2917869"/>
    <d v="2010-07-01T00:00:00"/>
    <x v="58"/>
    <n v="2106"/>
    <n v="2108"/>
    <n v="692"/>
    <n v="230"/>
    <n v="1010"/>
    <n v="1291"/>
    <x v="0"/>
    <n v="0"/>
    <n v="1103.99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Alameda Elementary School"/>
  </r>
  <r>
    <n v="2917870"/>
    <d v="2010-07-01T00:00:00"/>
    <x v="58"/>
    <n v="2106"/>
    <n v="2108"/>
    <n v="692"/>
    <n v="240"/>
    <n v="1010"/>
    <n v="1291"/>
    <x v="0"/>
    <n v="0"/>
    <n v="11383.85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Alameda Elementary School"/>
  </r>
  <r>
    <n v="2917871"/>
    <d v="2010-07-01T00:00:00"/>
    <x v="58"/>
    <n v="2106"/>
    <n v="2108"/>
    <n v="692"/>
    <n v="410"/>
    <n v="1010"/>
    <n v="1291"/>
    <x v="0"/>
    <n v="0"/>
    <n v="534.95000000000005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Alameda Elementary School"/>
  </r>
  <r>
    <n v="2909272"/>
    <d v="2010-07-01T00:00:00"/>
    <x v="53"/>
    <n v="2098"/>
    <n v="2100"/>
    <s v="NULL"/>
    <n v="410"/>
    <n v="1010"/>
    <n v="1291"/>
    <x v="1"/>
    <n v="280"/>
    <n v="340.99"/>
    <d v="2014-10-02T04:11:47"/>
    <s v="Special Revenue Funds"/>
    <s v="English Second Language Programs"/>
    <s v="Consumable Supplies and Materials"/>
    <s v="Special Programs"/>
    <s v="English as a Second Language"/>
    <s v="Greater Albany Public SD 8J"/>
    <s v="Linn Benton Lincoln ESD"/>
    <s v="Greater Albany Public SD 8J"/>
    <s v="NULL"/>
  </r>
  <r>
    <n v="2909273"/>
    <d v="2010-07-01T00:00:00"/>
    <x v="53"/>
    <n v="2098"/>
    <n v="2100"/>
    <s v="NULL"/>
    <n v="470"/>
    <n v="1010"/>
    <n v="1291"/>
    <x v="1"/>
    <n v="280"/>
    <n v="8615.25"/>
    <d v="2014-10-02T04:11:47"/>
    <s v="Special Revenue Funds"/>
    <s v="English Second Language Programs"/>
    <s v="Computer Software"/>
    <s v="Special Programs"/>
    <s v="English as a Second Language"/>
    <s v="Greater Albany Public SD 8J"/>
    <s v="Linn Benton Lincoln ESD"/>
    <s v="Greater Albany Public SD 8J"/>
    <s v="NULL"/>
  </r>
  <r>
    <n v="2914785"/>
    <d v="2010-07-01T00:00:00"/>
    <x v="57"/>
    <n v="2098"/>
    <n v="2102"/>
    <n v="669"/>
    <n v="350"/>
    <n v="1010"/>
    <n v="1291"/>
    <x v="0"/>
    <n v="0"/>
    <n v="18.09"/>
    <d v="2014-10-02T04:11:47"/>
    <s v="General Fund"/>
    <s v="English Second Language Programs"/>
    <s v="Communication"/>
    <s v="Special Programs"/>
    <s v="No Area Assigned"/>
    <s v="Sweet Home SD 55"/>
    <s v="Linn Benton Lincoln ESD"/>
    <s v="Sweet Home SD 55"/>
    <s v="Sweet Home High School"/>
  </r>
  <r>
    <n v="2915584"/>
    <d v="2010-07-01T00:00:00"/>
    <x v="59"/>
    <n v="2098"/>
    <n v="2104"/>
    <s v="NULL"/>
    <n v="112"/>
    <n v="1010"/>
    <n v="1291"/>
    <x v="0"/>
    <n v="0"/>
    <n v="289.20999999999998"/>
    <d v="2014-10-02T04:11:47"/>
    <s v="General Fund"/>
    <s v="English Second Language Programs"/>
    <s v="Classified Salaries"/>
    <s v="Special Programs"/>
    <s v="No Area Assigned"/>
    <s v="Santiam Canyon SD 129J"/>
    <s v="Linn Benton Lincoln ESD"/>
    <s v="Santiam Canyon SD 129J"/>
    <s v="NULL"/>
  </r>
  <r>
    <n v="2915585"/>
    <d v="2010-07-01T00:00:00"/>
    <x v="59"/>
    <n v="2098"/>
    <n v="2104"/>
    <s v="NULL"/>
    <n v="210"/>
    <n v="1010"/>
    <n v="1291"/>
    <x v="0"/>
    <n v="0"/>
    <n v="36.090000000000003"/>
    <d v="2014-10-02T04:11:47"/>
    <s v="General Fund"/>
    <s v="English Second Language Programs"/>
    <s v="Public Employees Retirement System"/>
    <s v="Special Programs"/>
    <s v="No Area Assigned"/>
    <s v="Santiam Canyon SD 129J"/>
    <s v="Linn Benton Lincoln ESD"/>
    <s v="Santiam Canyon SD 129J"/>
    <s v="NULL"/>
  </r>
  <r>
    <n v="2915586"/>
    <d v="2010-07-01T00:00:00"/>
    <x v="59"/>
    <n v="2098"/>
    <n v="2104"/>
    <s v="NULL"/>
    <n v="220"/>
    <n v="1010"/>
    <n v="1291"/>
    <x v="0"/>
    <n v="0"/>
    <n v="15.76"/>
    <d v="2014-10-02T04:11:47"/>
    <s v="General Fund"/>
    <s v="English Second Language Programs"/>
    <s v="Social Security Administration"/>
    <s v="Special Programs"/>
    <s v="No Area Assigned"/>
    <s v="Santiam Canyon SD 129J"/>
    <s v="Linn Benton Lincoln ESD"/>
    <s v="Santiam Canyon SD 129J"/>
    <s v="NULL"/>
  </r>
  <r>
    <n v="2915587"/>
    <d v="2010-07-01T00:00:00"/>
    <x v="59"/>
    <n v="2098"/>
    <n v="2104"/>
    <s v="NULL"/>
    <n v="230"/>
    <n v="1010"/>
    <n v="1291"/>
    <x v="0"/>
    <n v="0"/>
    <n v="1.57"/>
    <d v="2014-10-02T04:11:47"/>
    <s v="General Fund"/>
    <s v="English Second Language Programs"/>
    <s v="Other Required Payroll Costs"/>
    <s v="Special Programs"/>
    <s v="No Area Assigned"/>
    <s v="Santiam Canyon SD 129J"/>
    <s v="Linn Benton Lincoln ESD"/>
    <s v="Santiam Canyon SD 129J"/>
    <s v="NULL"/>
  </r>
  <r>
    <n v="2915588"/>
    <d v="2010-07-01T00:00:00"/>
    <x v="59"/>
    <n v="2098"/>
    <n v="2104"/>
    <s v="NULL"/>
    <n v="310"/>
    <n v="1010"/>
    <n v="1291"/>
    <x v="0"/>
    <n v="0"/>
    <n v="225"/>
    <d v="2014-10-02T04:11:47"/>
    <s v="General Fund"/>
    <s v="English Second Language Programs"/>
    <s v="Instructional; Professional; and Technical Services"/>
    <s v="Special Programs"/>
    <s v="No Area Assigned"/>
    <s v="Santiam Canyon SD 129J"/>
    <s v="Linn Benton Lincoln ESD"/>
    <s v="Santiam Canyon SD 129J"/>
    <s v="NULL"/>
  </r>
  <r>
    <n v="2915589"/>
    <d v="2010-07-01T00:00:00"/>
    <x v="59"/>
    <n v="2098"/>
    <n v="2104"/>
    <s v="NULL"/>
    <n v="340"/>
    <n v="1010"/>
    <n v="1291"/>
    <x v="0"/>
    <n v="0"/>
    <n v="434"/>
    <d v="2014-10-02T04:11:47"/>
    <s v="General Fund"/>
    <s v="English Second Language Programs"/>
    <s v="Travel"/>
    <s v="Special Programs"/>
    <s v="No Area Assigned"/>
    <s v="Santiam Canyon SD 129J"/>
    <s v="Linn Benton Lincoln ESD"/>
    <s v="Santiam Canyon SD 129J"/>
    <s v="NULL"/>
  </r>
  <r>
    <n v="2915590"/>
    <d v="2010-07-01T00:00:00"/>
    <x v="59"/>
    <n v="2098"/>
    <n v="2104"/>
    <s v="NULL"/>
    <n v="410"/>
    <n v="1010"/>
    <n v="1291"/>
    <x v="0"/>
    <n v="0"/>
    <n v="170.98"/>
    <d v="2014-10-02T04:11:47"/>
    <s v="General Fund"/>
    <s v="English Second Language Programs"/>
    <s v="Consumable Supplies and Materials"/>
    <s v="Special Programs"/>
    <s v="No Area Assigned"/>
    <s v="Santiam Canyon SD 129J"/>
    <s v="Linn Benton Lincoln ESD"/>
    <s v="Santiam Canyon SD 129J"/>
    <s v="NULL"/>
  </r>
  <r>
    <n v="2915591"/>
    <d v="2010-07-01T00:00:00"/>
    <x v="59"/>
    <n v="2098"/>
    <n v="2104"/>
    <s v="NULL"/>
    <n v="460"/>
    <n v="1010"/>
    <n v="1291"/>
    <x v="0"/>
    <n v="0"/>
    <n v="1835.52"/>
    <d v="2014-10-02T04:11:47"/>
    <s v="General Fund"/>
    <s v="English Second Language Programs"/>
    <s v="Non-consumable Supplies"/>
    <s v="Special Programs"/>
    <s v="No Area Assigned"/>
    <s v="Santiam Canyon SD 129J"/>
    <s v="Linn Benton Lincoln ESD"/>
    <s v="Santiam Canyon SD 129J"/>
    <s v="NULL"/>
  </r>
  <r>
    <n v="2915689"/>
    <d v="2010-07-01T00:00:00"/>
    <x v="59"/>
    <n v="2098"/>
    <n v="2104"/>
    <s v="NULL"/>
    <n v="111"/>
    <n v="1010"/>
    <n v="1291"/>
    <x v="0"/>
    <n v="210"/>
    <n v="2640"/>
    <d v="2014-10-02T04:11:47"/>
    <s v="General Fund"/>
    <s v="English Second Language Programs"/>
    <s v="Licensed Salaries"/>
    <s v="Special Programs"/>
    <s v="Second Language"/>
    <s v="Santiam Canyon SD 129J"/>
    <s v="Linn Benton Lincoln ESD"/>
    <s v="Santiam Canyon SD 129J"/>
    <s v="NULL"/>
  </r>
  <r>
    <n v="2915690"/>
    <d v="2010-07-01T00:00:00"/>
    <x v="59"/>
    <n v="2098"/>
    <n v="2104"/>
    <s v="NULL"/>
    <n v="210"/>
    <n v="1010"/>
    <n v="1291"/>
    <x v="0"/>
    <n v="210"/>
    <n v="349.43"/>
    <d v="2014-10-02T04:11:47"/>
    <s v="General Fund"/>
    <s v="English Second Language Programs"/>
    <s v="Public Employees Retirement System"/>
    <s v="Special Programs"/>
    <s v="Second Language"/>
    <s v="Santiam Canyon SD 129J"/>
    <s v="Linn Benton Lincoln ESD"/>
    <s v="Santiam Canyon SD 129J"/>
    <s v="NULL"/>
  </r>
  <r>
    <n v="2915691"/>
    <d v="2010-07-01T00:00:00"/>
    <x v="59"/>
    <n v="2098"/>
    <n v="2104"/>
    <s v="NULL"/>
    <n v="220"/>
    <n v="1010"/>
    <n v="1291"/>
    <x v="0"/>
    <n v="210"/>
    <n v="194.25"/>
    <d v="2014-10-02T04:11:47"/>
    <s v="General Fund"/>
    <s v="English Second Language Programs"/>
    <s v="Social Security Administration"/>
    <s v="Special Programs"/>
    <s v="Second Language"/>
    <s v="Santiam Canyon SD 129J"/>
    <s v="Linn Benton Lincoln ESD"/>
    <s v="Santiam Canyon SD 129J"/>
    <s v="NULL"/>
  </r>
  <r>
    <n v="2915692"/>
    <d v="2010-07-01T00:00:00"/>
    <x v="59"/>
    <n v="2098"/>
    <n v="2104"/>
    <s v="NULL"/>
    <n v="230"/>
    <n v="1010"/>
    <n v="1291"/>
    <x v="0"/>
    <n v="210"/>
    <n v="12.66"/>
    <d v="2014-10-02T04:11:47"/>
    <s v="General Fund"/>
    <s v="English Second Language Programs"/>
    <s v="Other Required Payroll Costs"/>
    <s v="Special Programs"/>
    <s v="Second Language"/>
    <s v="Santiam Canyon SD 129J"/>
    <s v="Linn Benton Lincoln ESD"/>
    <s v="Santiam Canyon SD 129J"/>
    <s v="NULL"/>
  </r>
  <r>
    <n v="2915693"/>
    <d v="2010-07-01T00:00:00"/>
    <x v="59"/>
    <n v="2098"/>
    <n v="2104"/>
    <s v="NULL"/>
    <n v="310"/>
    <n v="1010"/>
    <n v="1291"/>
    <x v="0"/>
    <n v="210"/>
    <n v="2725"/>
    <d v="2014-10-02T04:11:47"/>
    <s v="General Fund"/>
    <s v="English Second Language Programs"/>
    <s v="Instructional; Professional; and Technical Services"/>
    <s v="Special Programs"/>
    <s v="Second Language"/>
    <s v="Santiam Canyon SD 129J"/>
    <s v="Linn Benton Lincoln ESD"/>
    <s v="Santiam Canyon SD 129J"/>
    <s v="NULL"/>
  </r>
  <r>
    <n v="2915694"/>
    <d v="2010-07-01T00:00:00"/>
    <x v="59"/>
    <n v="2098"/>
    <n v="2104"/>
    <s v="NULL"/>
    <n v="340"/>
    <n v="1010"/>
    <n v="1291"/>
    <x v="0"/>
    <n v="210"/>
    <n v="1423.66"/>
    <d v="2014-10-02T04:11:47"/>
    <s v="General Fund"/>
    <s v="English Second Language Programs"/>
    <s v="Travel"/>
    <s v="Special Programs"/>
    <s v="Second Language"/>
    <s v="Santiam Canyon SD 129J"/>
    <s v="Linn Benton Lincoln ESD"/>
    <s v="Santiam Canyon SD 129J"/>
    <s v="NULL"/>
  </r>
  <r>
    <n v="2915695"/>
    <d v="2010-07-01T00:00:00"/>
    <x v="59"/>
    <n v="2098"/>
    <n v="2104"/>
    <s v="NULL"/>
    <n v="410"/>
    <n v="1010"/>
    <n v="1291"/>
    <x v="0"/>
    <n v="210"/>
    <n v="460.99"/>
    <d v="2014-10-02T04:11:47"/>
    <s v="General Fund"/>
    <s v="English Second Language Programs"/>
    <s v="Consumable Supplies and Materials"/>
    <s v="Special Programs"/>
    <s v="Second Language"/>
    <s v="Santiam Canyon SD 129J"/>
    <s v="Linn Benton Lincoln ESD"/>
    <s v="Santiam Canyon SD 129J"/>
    <s v="NULL"/>
  </r>
  <r>
    <n v="2915696"/>
    <d v="2010-07-01T00:00:00"/>
    <x v="59"/>
    <n v="2098"/>
    <n v="2104"/>
    <s v="NULL"/>
    <n v="640"/>
    <n v="1010"/>
    <n v="1291"/>
    <x v="0"/>
    <n v="210"/>
    <n v="600"/>
    <d v="2014-10-02T04:11:47"/>
    <s v="General Fund"/>
    <s v="English Second Language Programs"/>
    <s v="Dues and Fees"/>
    <s v="Special Programs"/>
    <s v="Second Language"/>
    <s v="Santiam Canyon SD 129J"/>
    <s v="Linn Benton Lincoln ESD"/>
    <s v="Santiam Canyon SD 129J"/>
    <s v="NULL"/>
  </r>
  <r>
    <n v="2921228"/>
    <d v="2010-07-01T00:00:00"/>
    <x v="60"/>
    <n v="2106"/>
    <n v="2116"/>
    <n v="713"/>
    <n v="111"/>
    <n v="1010"/>
    <n v="1291"/>
    <x v="0"/>
    <n v="280"/>
    <n v="9540.36"/>
    <d v="2014-10-02T04:11:47"/>
    <s v="General Fund"/>
    <s v="English Second Language Programs"/>
    <s v="Licensed Salaries"/>
    <s v="Special Programs"/>
    <s v="English as a Second Language"/>
    <s v="Vale SD 84"/>
    <s v="Malheur ESD Region 14"/>
    <s v="Vale SD 84"/>
    <s v="Vale High School"/>
  </r>
  <r>
    <n v="2913671"/>
    <d v="2010-07-01T00:00:00"/>
    <x v="57"/>
    <n v="2098"/>
    <n v="2102"/>
    <s v="NULL"/>
    <n v="420"/>
    <n v="1010"/>
    <n v="1291"/>
    <x v="0"/>
    <n v="50"/>
    <n v="88.26"/>
    <d v="2014-10-02T04:11:47"/>
    <s v="General Fund"/>
    <s v="English Second Language Programs"/>
    <s v="Textbooks"/>
    <s v="Special Programs"/>
    <s v="General Classroom Instruction"/>
    <s v="Sweet Home SD 55"/>
    <s v="Linn Benton Lincoln ESD"/>
    <s v="Sweet Home SD 55"/>
    <s v="NULL"/>
  </r>
  <r>
    <n v="2919368"/>
    <d v="2010-07-01T00:00:00"/>
    <x v="61"/>
    <n v="2106"/>
    <n v="2110"/>
    <n v="702"/>
    <n v="220"/>
    <n v="1010"/>
    <n v="1291"/>
    <x v="0"/>
    <n v="130"/>
    <n v="693.06"/>
    <d v="2014-10-02T04:11:47"/>
    <s v="General Fund"/>
    <s v="English Second Language Programs"/>
    <s v="Social Security Administration"/>
    <s v="Special Programs"/>
    <s v="The Arts"/>
    <s v="Nyssa SD 26"/>
    <s v="Malheur ESD Region 14"/>
    <s v="Nyssa SD 26"/>
    <s v="Nyssa Elementary School"/>
  </r>
  <r>
    <n v="2919369"/>
    <d v="2010-07-01T00:00:00"/>
    <x v="61"/>
    <n v="2106"/>
    <n v="2110"/>
    <n v="702"/>
    <n v="230"/>
    <n v="1010"/>
    <n v="1291"/>
    <x v="0"/>
    <n v="130"/>
    <n v="14.1"/>
    <d v="2014-10-02T04:11:47"/>
    <s v="General Fund"/>
    <s v="English Second Language Programs"/>
    <s v="Other Required Payroll Costs"/>
    <s v="Special Programs"/>
    <s v="The Arts"/>
    <s v="Nyssa SD 26"/>
    <s v="Malheur ESD Region 14"/>
    <s v="Nyssa SD 26"/>
    <s v="Nyssa Elementary School"/>
  </r>
  <r>
    <n v="2919370"/>
    <d v="2010-07-01T00:00:00"/>
    <x v="61"/>
    <n v="2106"/>
    <n v="2110"/>
    <n v="702"/>
    <n v="240"/>
    <n v="1010"/>
    <n v="1291"/>
    <x v="0"/>
    <n v="130"/>
    <n v="2399.5"/>
    <d v="2014-10-02T04:11:47"/>
    <s v="General Fund"/>
    <s v="English Second Language Programs"/>
    <s v="Contractual Employee Benefits"/>
    <s v="Special Programs"/>
    <s v="The Arts"/>
    <s v="Nyssa SD 26"/>
    <s v="Malheur ESD Region 14"/>
    <s v="Nyssa SD 26"/>
    <s v="Nyssa Elementary School"/>
  </r>
  <r>
    <n v="2919378"/>
    <d v="2010-07-01T00:00:00"/>
    <x v="61"/>
    <n v="2106"/>
    <n v="2110"/>
    <n v="702"/>
    <n v="111"/>
    <n v="1010"/>
    <n v="1291"/>
    <x v="0"/>
    <n v="200"/>
    <n v="11715"/>
    <d v="2014-10-02T04:11:47"/>
    <s v="General Fund"/>
    <s v="English Second Language Programs"/>
    <s v="Licensed Salaries"/>
    <s v="Special Programs"/>
    <s v="Physical Education"/>
    <s v="Nyssa SD 26"/>
    <s v="Malheur ESD Region 14"/>
    <s v="Nyssa SD 26"/>
    <s v="Nyssa Elementary School"/>
  </r>
  <r>
    <n v="2919379"/>
    <d v="2010-07-01T00:00:00"/>
    <x v="61"/>
    <n v="2106"/>
    <n v="2110"/>
    <n v="702"/>
    <n v="210"/>
    <n v="1010"/>
    <n v="1291"/>
    <x v="0"/>
    <n v="200"/>
    <n v="2368.58"/>
    <d v="2014-10-02T04:11:47"/>
    <s v="General Fund"/>
    <s v="English Second Language Programs"/>
    <s v="Public Employees Retirement System"/>
    <s v="Special Programs"/>
    <s v="Physical Education"/>
    <s v="Nyssa SD 26"/>
    <s v="Malheur ESD Region 14"/>
    <s v="Nyssa SD 26"/>
    <s v="Nyssa Elementary School"/>
  </r>
  <r>
    <n v="2919380"/>
    <d v="2010-07-01T00:00:00"/>
    <x v="61"/>
    <n v="2106"/>
    <n v="2110"/>
    <n v="702"/>
    <n v="220"/>
    <n v="1010"/>
    <n v="1291"/>
    <x v="0"/>
    <n v="200"/>
    <n v="895.41"/>
    <d v="2014-10-02T04:11:47"/>
    <s v="General Fund"/>
    <s v="English Second Language Programs"/>
    <s v="Social Security Administration"/>
    <s v="Special Programs"/>
    <s v="Physical Education"/>
    <s v="Nyssa SD 26"/>
    <s v="Malheur ESD Region 14"/>
    <s v="Nyssa SD 26"/>
    <s v="Nyssa Elementary School"/>
  </r>
  <r>
    <n v="2919381"/>
    <d v="2010-07-01T00:00:00"/>
    <x v="61"/>
    <n v="2106"/>
    <n v="2110"/>
    <n v="702"/>
    <n v="230"/>
    <n v="1010"/>
    <n v="1291"/>
    <x v="0"/>
    <n v="200"/>
    <n v="20.76"/>
    <d v="2014-10-02T04:11:47"/>
    <s v="General Fund"/>
    <s v="English Second Language Programs"/>
    <s v="Other Required Payroll Costs"/>
    <s v="Special Programs"/>
    <s v="Physical Education"/>
    <s v="Nyssa SD 26"/>
    <s v="Malheur ESD Region 14"/>
    <s v="Nyssa SD 26"/>
    <s v="Nyssa Elementary School"/>
  </r>
  <r>
    <n v="2919382"/>
    <d v="2010-07-01T00:00:00"/>
    <x v="61"/>
    <n v="2106"/>
    <n v="2110"/>
    <n v="702"/>
    <n v="240"/>
    <n v="1010"/>
    <n v="1291"/>
    <x v="0"/>
    <n v="200"/>
    <n v="2399.7399999999998"/>
    <d v="2014-10-02T04:11:47"/>
    <s v="General Fund"/>
    <s v="English Second Language Programs"/>
    <s v="Contractual Employee Benefits"/>
    <s v="Special Programs"/>
    <s v="Physical Education"/>
    <s v="Nyssa SD 26"/>
    <s v="Malheur ESD Region 14"/>
    <s v="Nyssa SD 26"/>
    <s v="Nyssa Elementary School"/>
  </r>
  <r>
    <n v="2919481"/>
    <d v="2010-07-01T00:00:00"/>
    <x v="61"/>
    <n v="2106"/>
    <n v="2110"/>
    <n v="703"/>
    <n v="111"/>
    <n v="1010"/>
    <n v="1291"/>
    <x v="0"/>
    <n v="0"/>
    <n v="26726.86"/>
    <d v="2014-10-02T04:11:47"/>
    <s v="General Fund"/>
    <s v="English Second Language Programs"/>
    <s v="Licensed Salaries"/>
    <s v="Special Programs"/>
    <s v="No Area Assigned"/>
    <s v="Nyssa SD 26"/>
    <s v="Malheur ESD Region 14"/>
    <s v="Nyssa SD 26"/>
    <s v="Nyssa Middle School"/>
  </r>
  <r>
    <n v="2919482"/>
    <d v="2010-07-01T00:00:00"/>
    <x v="61"/>
    <n v="2106"/>
    <n v="2110"/>
    <n v="703"/>
    <n v="112"/>
    <n v="1010"/>
    <n v="1291"/>
    <x v="0"/>
    <n v="0"/>
    <n v="8163.99"/>
    <d v="2014-10-02T04:11:47"/>
    <s v="General Fund"/>
    <s v="English Second Language Programs"/>
    <s v="Classified Salaries"/>
    <s v="Special Programs"/>
    <s v="No Area Assigned"/>
    <s v="Nyssa SD 26"/>
    <s v="Malheur ESD Region 14"/>
    <s v="Nyssa SD 26"/>
    <s v="Nyssa Middle School"/>
  </r>
  <r>
    <n v="2919483"/>
    <d v="2010-07-01T00:00:00"/>
    <x v="61"/>
    <n v="2106"/>
    <n v="2110"/>
    <n v="703"/>
    <n v="113"/>
    <n v="1010"/>
    <n v="1291"/>
    <x v="0"/>
    <n v="0"/>
    <n v="39736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yssa Middle School"/>
  </r>
  <r>
    <n v="2919484"/>
    <d v="2010-07-01T00:00:00"/>
    <x v="61"/>
    <n v="2106"/>
    <n v="2110"/>
    <n v="703"/>
    <n v="114"/>
    <n v="1010"/>
    <n v="1291"/>
    <x v="0"/>
    <n v="0"/>
    <n v="9317.59"/>
    <d v="2014-10-02T04:11:47"/>
    <s v="General Fund"/>
    <s v="English Second Language Programs"/>
    <s v="Managerial - Classified"/>
    <s v="Special Programs"/>
    <s v="No Area Assigned"/>
    <s v="Nyssa SD 26"/>
    <s v="Malheur ESD Region 14"/>
    <s v="Nyssa SD 26"/>
    <s v="Nyssa Middle School"/>
  </r>
  <r>
    <n v="2919485"/>
    <d v="2010-07-01T00:00:00"/>
    <x v="61"/>
    <n v="2106"/>
    <n v="2110"/>
    <n v="703"/>
    <n v="121"/>
    <n v="1010"/>
    <n v="1291"/>
    <x v="0"/>
    <n v="0"/>
    <n v="456.83"/>
    <d v="2014-10-02T04:11:47"/>
    <s v="General Fund"/>
    <s v="English Second Language Programs"/>
    <s v="Substitutes – Licensed"/>
    <s v="Special Programs"/>
    <s v="No Area Assigned"/>
    <s v="Nyssa SD 26"/>
    <s v="Malheur ESD Region 14"/>
    <s v="Nyssa SD 26"/>
    <s v="Nyssa Middle School"/>
  </r>
  <r>
    <n v="2919486"/>
    <d v="2010-07-01T00:00:00"/>
    <x v="61"/>
    <n v="2106"/>
    <n v="2110"/>
    <n v="703"/>
    <n v="210"/>
    <n v="1010"/>
    <n v="1291"/>
    <x v="0"/>
    <n v="0"/>
    <n v="14399.8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yssa Middle School"/>
  </r>
  <r>
    <n v="2919487"/>
    <d v="2010-07-01T00:00:00"/>
    <x v="61"/>
    <n v="2106"/>
    <n v="2110"/>
    <n v="703"/>
    <n v="220"/>
    <n v="1010"/>
    <n v="1291"/>
    <x v="0"/>
    <n v="0"/>
    <n v="5799.9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yssa Middle School"/>
  </r>
  <r>
    <n v="2919488"/>
    <d v="2010-07-01T00:00:00"/>
    <x v="61"/>
    <n v="2106"/>
    <n v="2110"/>
    <n v="703"/>
    <n v="230"/>
    <n v="1010"/>
    <n v="1291"/>
    <x v="0"/>
    <n v="0"/>
    <n v="119.08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yssa Middle School"/>
  </r>
  <r>
    <n v="2919489"/>
    <d v="2010-07-01T00:00:00"/>
    <x v="61"/>
    <n v="2106"/>
    <n v="2110"/>
    <n v="703"/>
    <n v="240"/>
    <n v="1010"/>
    <n v="1291"/>
    <x v="0"/>
    <n v="0"/>
    <n v="18731.47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yssa Middle School"/>
  </r>
  <r>
    <n v="2919490"/>
    <d v="2010-07-01T00:00:00"/>
    <x v="61"/>
    <n v="2106"/>
    <n v="2110"/>
    <n v="703"/>
    <n v="310"/>
    <n v="1010"/>
    <n v="1291"/>
    <x v="0"/>
    <n v="0"/>
    <n v="45"/>
    <d v="2014-10-02T04:11:47"/>
    <s v="General Fund"/>
    <s v="English Second Language Programs"/>
    <s v="Instructional; Professional; and Technical Services"/>
    <s v="Special Programs"/>
    <s v="No Area Assigned"/>
    <s v="Nyssa SD 26"/>
    <s v="Malheur ESD Region 14"/>
    <s v="Nyssa SD 26"/>
    <s v="Nyssa Middle School"/>
  </r>
  <r>
    <n v="2919541"/>
    <d v="2010-07-01T00:00:00"/>
    <x v="61"/>
    <n v="2106"/>
    <n v="2110"/>
    <n v="703"/>
    <n v="111"/>
    <n v="1010"/>
    <n v="1291"/>
    <x v="0"/>
    <n v="100"/>
    <n v="73210.2"/>
    <d v="2014-10-02T04:11:47"/>
    <s v="General Fund"/>
    <s v="English Second Language Programs"/>
    <s v="Licensed Salaries"/>
    <s v="Special Programs"/>
    <s v="English"/>
    <s v="Nyssa SD 26"/>
    <s v="Malheur ESD Region 14"/>
    <s v="Nyssa SD 26"/>
    <s v="Nyssa Middle School"/>
  </r>
  <r>
    <n v="2919542"/>
    <d v="2010-07-01T00:00:00"/>
    <x v="61"/>
    <n v="2106"/>
    <n v="2110"/>
    <n v="703"/>
    <n v="210"/>
    <n v="1010"/>
    <n v="1291"/>
    <x v="0"/>
    <n v="100"/>
    <n v="14292.66"/>
    <d v="2014-10-02T04:11:47"/>
    <s v="General Fund"/>
    <s v="English Second Language Programs"/>
    <s v="Public Employees Retirement System"/>
    <s v="Special Programs"/>
    <s v="English"/>
    <s v="Nyssa SD 26"/>
    <s v="Malheur ESD Region 14"/>
    <s v="Nyssa SD 26"/>
    <s v="Nyssa Middle School"/>
  </r>
  <r>
    <n v="2917872"/>
    <d v="2010-07-01T00:00:00"/>
    <x v="58"/>
    <n v="2106"/>
    <n v="2108"/>
    <n v="692"/>
    <n v="420"/>
    <n v="1010"/>
    <n v="1291"/>
    <x v="0"/>
    <n v="0"/>
    <n v="153.56"/>
    <d v="2014-10-02T04:11:47"/>
    <s v="General Fund"/>
    <s v="English Second Language Programs"/>
    <s v="Textbooks"/>
    <s v="Special Programs"/>
    <s v="No Area Assigned"/>
    <s v="Ontario SD 8C"/>
    <s v="Malheur ESD Region 14"/>
    <s v="Ontario SD 8C"/>
    <s v="Alameda Elementary School"/>
  </r>
  <r>
    <n v="2917999"/>
    <d v="2010-07-01T00:00:00"/>
    <x v="58"/>
    <n v="2106"/>
    <n v="2108"/>
    <n v="693"/>
    <n v="111"/>
    <n v="1010"/>
    <n v="1291"/>
    <x v="0"/>
    <n v="0"/>
    <n v="29731.08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Cairo Elementary School"/>
  </r>
  <r>
    <n v="2918000"/>
    <d v="2010-07-01T00:00:00"/>
    <x v="58"/>
    <n v="2106"/>
    <n v="2108"/>
    <n v="693"/>
    <n v="210"/>
    <n v="1010"/>
    <n v="1291"/>
    <x v="0"/>
    <n v="0"/>
    <n v="5024.46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Cairo Elementary School"/>
  </r>
  <r>
    <n v="2918001"/>
    <d v="2010-07-01T00:00:00"/>
    <x v="58"/>
    <n v="2106"/>
    <n v="2108"/>
    <n v="693"/>
    <n v="220"/>
    <n v="1010"/>
    <n v="1291"/>
    <x v="0"/>
    <n v="0"/>
    <n v="1818.67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Cairo Elementary School"/>
  </r>
  <r>
    <n v="2918002"/>
    <d v="2010-07-01T00:00:00"/>
    <x v="58"/>
    <n v="2106"/>
    <n v="2108"/>
    <n v="693"/>
    <n v="230"/>
    <n v="1010"/>
    <n v="1291"/>
    <x v="0"/>
    <n v="0"/>
    <n v="489.71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Cairo Elementary School"/>
  </r>
  <r>
    <n v="2918003"/>
    <d v="2010-07-01T00:00:00"/>
    <x v="58"/>
    <n v="2106"/>
    <n v="2108"/>
    <n v="693"/>
    <n v="240"/>
    <n v="1010"/>
    <n v="1291"/>
    <x v="0"/>
    <n v="0"/>
    <n v="5649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Cairo Elementary School"/>
  </r>
  <r>
    <n v="2918004"/>
    <d v="2010-07-01T00:00:00"/>
    <x v="58"/>
    <n v="2106"/>
    <n v="2108"/>
    <n v="693"/>
    <n v="470"/>
    <n v="1010"/>
    <n v="1291"/>
    <x v="0"/>
    <n v="0"/>
    <n v="200"/>
    <d v="2014-10-02T04:11:47"/>
    <s v="General Fund"/>
    <s v="English Second Language Programs"/>
    <s v="Computer Software"/>
    <s v="Special Programs"/>
    <s v="No Area Assigned"/>
    <s v="Ontario SD 8C"/>
    <s v="Malheur ESD Region 14"/>
    <s v="Ontario SD 8C"/>
    <s v="Cairo Elementary School"/>
  </r>
  <r>
    <n v="2918099"/>
    <d v="2010-07-01T00:00:00"/>
    <x v="58"/>
    <n v="2106"/>
    <n v="2108"/>
    <n v="694"/>
    <n v="111"/>
    <n v="1010"/>
    <n v="1291"/>
    <x v="0"/>
    <n v="0"/>
    <n v="57598.400000000001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Aiken Elementary School"/>
  </r>
  <r>
    <n v="2918100"/>
    <d v="2010-07-01T00:00:00"/>
    <x v="58"/>
    <n v="2106"/>
    <n v="2108"/>
    <n v="694"/>
    <n v="210"/>
    <n v="1010"/>
    <n v="1291"/>
    <x v="0"/>
    <n v="0"/>
    <n v="9723.33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Aiken Elementary School"/>
  </r>
  <r>
    <n v="2918101"/>
    <d v="2010-07-01T00:00:00"/>
    <x v="58"/>
    <n v="2106"/>
    <n v="2108"/>
    <n v="694"/>
    <n v="220"/>
    <n v="1010"/>
    <n v="1291"/>
    <x v="0"/>
    <n v="0"/>
    <n v="4256.6400000000003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Aiken Elementary School"/>
  </r>
  <r>
    <n v="2918102"/>
    <d v="2010-07-01T00:00:00"/>
    <x v="58"/>
    <n v="2106"/>
    <n v="2108"/>
    <n v="694"/>
    <n v="230"/>
    <n v="1010"/>
    <n v="1291"/>
    <x v="0"/>
    <n v="0"/>
    <n v="1063.26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Aiken Elementary School"/>
  </r>
  <r>
    <n v="2918103"/>
    <d v="2010-07-01T00:00:00"/>
    <x v="58"/>
    <n v="2106"/>
    <n v="2108"/>
    <n v="694"/>
    <n v="240"/>
    <n v="1010"/>
    <n v="1291"/>
    <x v="0"/>
    <n v="0"/>
    <n v="11400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Aiken Elementary School"/>
  </r>
  <r>
    <n v="2918104"/>
    <d v="2010-07-01T00:00:00"/>
    <x v="58"/>
    <n v="2106"/>
    <n v="2108"/>
    <n v="694"/>
    <n v="410"/>
    <n v="1010"/>
    <n v="1291"/>
    <x v="0"/>
    <n v="0"/>
    <n v="373.14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Aiken Elementary School"/>
  </r>
  <r>
    <n v="2918105"/>
    <d v="2010-07-01T00:00:00"/>
    <x v="58"/>
    <n v="2106"/>
    <n v="2108"/>
    <n v="694"/>
    <n v="420"/>
    <n v="1010"/>
    <n v="1291"/>
    <x v="0"/>
    <n v="0"/>
    <n v="112.51"/>
    <d v="2014-10-02T04:11:47"/>
    <s v="General Fund"/>
    <s v="English Second Language Programs"/>
    <s v="Textbooks"/>
    <s v="Special Programs"/>
    <s v="No Area Assigned"/>
    <s v="Ontario SD 8C"/>
    <s v="Malheur ESD Region 14"/>
    <s v="Ontario SD 8C"/>
    <s v="Aiken Elementary School"/>
  </r>
  <r>
    <n v="2918201"/>
    <d v="2010-07-01T00:00:00"/>
    <x v="58"/>
    <n v="2106"/>
    <n v="2108"/>
    <n v="696"/>
    <n v="111"/>
    <n v="1010"/>
    <n v="1291"/>
    <x v="0"/>
    <n v="0"/>
    <n v="57598.400000000001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May Roberts Elementary School"/>
  </r>
  <r>
    <n v="2918202"/>
    <d v="2010-07-01T00:00:00"/>
    <x v="58"/>
    <n v="2106"/>
    <n v="2108"/>
    <n v="696"/>
    <n v="210"/>
    <n v="1010"/>
    <n v="1291"/>
    <x v="0"/>
    <n v="0"/>
    <n v="10760.12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May Roberts Elementary School"/>
  </r>
  <r>
    <n v="2918203"/>
    <d v="2010-07-01T00:00:00"/>
    <x v="58"/>
    <n v="2106"/>
    <n v="2108"/>
    <n v="696"/>
    <n v="220"/>
    <n v="1010"/>
    <n v="1291"/>
    <x v="0"/>
    <n v="0"/>
    <n v="4290.7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May Roberts Elementary School"/>
  </r>
  <r>
    <n v="2918204"/>
    <d v="2010-07-01T00:00:00"/>
    <x v="58"/>
    <n v="2106"/>
    <n v="2108"/>
    <n v="696"/>
    <n v="230"/>
    <n v="1010"/>
    <n v="1291"/>
    <x v="0"/>
    <n v="0"/>
    <n v="1070.3599999999999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May Roberts Elementary School"/>
  </r>
  <r>
    <n v="2918205"/>
    <d v="2010-07-01T00:00:00"/>
    <x v="58"/>
    <n v="2106"/>
    <n v="2108"/>
    <n v="696"/>
    <n v="240"/>
    <n v="1010"/>
    <n v="1291"/>
    <x v="0"/>
    <n v="0"/>
    <n v="11400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May Roberts Elementary School"/>
  </r>
  <r>
    <n v="2918206"/>
    <d v="2010-07-01T00:00:00"/>
    <x v="58"/>
    <n v="2106"/>
    <n v="2108"/>
    <n v="696"/>
    <n v="410"/>
    <n v="1010"/>
    <n v="1291"/>
    <x v="0"/>
    <n v="0"/>
    <n v="536.67999999999995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May Roberts Elementary School"/>
  </r>
  <r>
    <n v="2919543"/>
    <d v="2010-07-01T00:00:00"/>
    <x v="61"/>
    <n v="2106"/>
    <n v="2110"/>
    <n v="703"/>
    <n v="220"/>
    <n v="1010"/>
    <n v="1291"/>
    <x v="0"/>
    <n v="100"/>
    <n v="5134.92"/>
    <d v="2014-10-02T04:11:47"/>
    <s v="General Fund"/>
    <s v="English Second Language Programs"/>
    <s v="Social Security Administration"/>
    <s v="Special Programs"/>
    <s v="English"/>
    <s v="Nyssa SD 26"/>
    <s v="Malheur ESD Region 14"/>
    <s v="Nyssa SD 26"/>
    <s v="Nyssa Middle School"/>
  </r>
  <r>
    <n v="2919544"/>
    <d v="2010-07-01T00:00:00"/>
    <x v="61"/>
    <n v="2106"/>
    <n v="2110"/>
    <n v="703"/>
    <n v="230"/>
    <n v="1010"/>
    <n v="1291"/>
    <x v="0"/>
    <n v="100"/>
    <n v="103.22"/>
    <d v="2014-10-02T04:11:47"/>
    <s v="General Fund"/>
    <s v="English Second Language Programs"/>
    <s v="Other Required Payroll Costs"/>
    <s v="Special Programs"/>
    <s v="English"/>
    <s v="Nyssa SD 26"/>
    <s v="Malheur ESD Region 14"/>
    <s v="Nyssa SD 26"/>
    <s v="Nyssa Middle School"/>
  </r>
  <r>
    <n v="2919545"/>
    <d v="2010-07-01T00:00:00"/>
    <x v="61"/>
    <n v="2106"/>
    <n v="2110"/>
    <n v="703"/>
    <n v="240"/>
    <n v="1010"/>
    <n v="1291"/>
    <x v="0"/>
    <n v="100"/>
    <n v="20867.95"/>
    <d v="2014-10-02T04:11:47"/>
    <s v="General Fund"/>
    <s v="English Second Language Programs"/>
    <s v="Contractual Employee Benefits"/>
    <s v="Special Programs"/>
    <s v="English"/>
    <s v="Nyssa SD 26"/>
    <s v="Malheur ESD Region 14"/>
    <s v="Nyssa SD 26"/>
    <s v="Nyssa Middle School"/>
  </r>
  <r>
    <n v="2919547"/>
    <d v="2010-07-01T00:00:00"/>
    <x v="61"/>
    <n v="2106"/>
    <n v="2110"/>
    <n v="703"/>
    <n v="111"/>
    <n v="1010"/>
    <n v="1291"/>
    <x v="0"/>
    <n v="110"/>
    <n v="9628"/>
    <d v="2014-10-02T04:11:47"/>
    <s v="General Fund"/>
    <s v="English Second Language Programs"/>
    <s v="Licensed Salaries"/>
    <s v="Special Programs"/>
    <s v="Social Studies"/>
    <s v="Nyssa SD 26"/>
    <s v="Malheur ESD Region 14"/>
    <s v="Nyssa SD 26"/>
    <s v="Nyssa Middle School"/>
  </r>
  <r>
    <n v="2919556"/>
    <d v="2010-07-01T00:00:00"/>
    <x v="61"/>
    <n v="2106"/>
    <n v="2110"/>
    <n v="703"/>
    <n v="111"/>
    <n v="1010"/>
    <n v="1291"/>
    <x v="0"/>
    <n v="120"/>
    <n v="31013"/>
    <d v="2014-10-02T04:11:47"/>
    <s v="General Fund"/>
    <s v="English Second Language Programs"/>
    <s v="Licensed Salaries"/>
    <s v="Special Programs"/>
    <s v="Science"/>
    <s v="Nyssa SD 26"/>
    <s v="Malheur ESD Region 14"/>
    <s v="Nyssa SD 26"/>
    <s v="Nyssa Middle School"/>
  </r>
  <r>
    <n v="2919557"/>
    <d v="2010-07-01T00:00:00"/>
    <x v="61"/>
    <n v="2106"/>
    <n v="2110"/>
    <n v="703"/>
    <n v="210"/>
    <n v="1010"/>
    <n v="1291"/>
    <x v="0"/>
    <n v="120"/>
    <n v="5500.05"/>
    <d v="2014-10-02T04:11:47"/>
    <s v="General Fund"/>
    <s v="English Second Language Programs"/>
    <s v="Public Employees Retirement System"/>
    <s v="Special Programs"/>
    <s v="Science"/>
    <s v="Nyssa SD 26"/>
    <s v="Malheur ESD Region 14"/>
    <s v="Nyssa SD 26"/>
    <s v="Nyssa Middle School"/>
  </r>
  <r>
    <n v="2919558"/>
    <d v="2010-07-01T00:00:00"/>
    <x v="61"/>
    <n v="2106"/>
    <n v="2110"/>
    <n v="703"/>
    <n v="220"/>
    <n v="1010"/>
    <n v="1291"/>
    <x v="0"/>
    <n v="120"/>
    <n v="2236.06"/>
    <d v="2014-10-02T04:11:47"/>
    <s v="General Fund"/>
    <s v="English Second Language Programs"/>
    <s v="Social Security Administration"/>
    <s v="Special Programs"/>
    <s v="Science"/>
    <s v="Nyssa SD 26"/>
    <s v="Malheur ESD Region 14"/>
    <s v="Nyssa SD 26"/>
    <s v="Nyssa Middle School"/>
  </r>
  <r>
    <n v="2919559"/>
    <d v="2010-07-01T00:00:00"/>
    <x v="61"/>
    <n v="2106"/>
    <n v="2110"/>
    <n v="703"/>
    <n v="230"/>
    <n v="1010"/>
    <n v="1291"/>
    <x v="0"/>
    <n v="120"/>
    <n v="44.89"/>
    <d v="2014-10-02T04:11:47"/>
    <s v="General Fund"/>
    <s v="English Second Language Programs"/>
    <s v="Other Required Payroll Costs"/>
    <s v="Special Programs"/>
    <s v="Science"/>
    <s v="Nyssa SD 26"/>
    <s v="Malheur ESD Region 14"/>
    <s v="Nyssa SD 26"/>
    <s v="Nyssa Middle School"/>
  </r>
  <r>
    <n v="2919560"/>
    <d v="2010-07-01T00:00:00"/>
    <x v="61"/>
    <n v="2106"/>
    <n v="2110"/>
    <n v="703"/>
    <n v="240"/>
    <n v="1010"/>
    <n v="1291"/>
    <x v="0"/>
    <n v="120"/>
    <n v="8207.85"/>
    <d v="2014-10-02T04:11:47"/>
    <s v="General Fund"/>
    <s v="English Second Language Programs"/>
    <s v="Contractual Employee Benefits"/>
    <s v="Special Programs"/>
    <s v="Science"/>
    <s v="Nyssa SD 26"/>
    <s v="Malheur ESD Region 14"/>
    <s v="Nyssa SD 26"/>
    <s v="Nyssa Middle School"/>
  </r>
  <r>
    <n v="2919570"/>
    <d v="2010-07-01T00:00:00"/>
    <x v="61"/>
    <n v="2106"/>
    <n v="2110"/>
    <n v="703"/>
    <n v="111"/>
    <n v="1010"/>
    <n v="1291"/>
    <x v="0"/>
    <n v="130"/>
    <n v="10842"/>
    <d v="2014-10-02T04:11:47"/>
    <s v="General Fund"/>
    <s v="English Second Language Programs"/>
    <s v="Licensed Salaries"/>
    <s v="Special Programs"/>
    <s v="The Arts"/>
    <s v="Nyssa SD 26"/>
    <s v="Malheur ESD Region 14"/>
    <s v="Nyssa SD 26"/>
    <s v="Nyssa Middle School"/>
  </r>
  <r>
    <n v="2919571"/>
    <d v="2010-07-01T00:00:00"/>
    <x v="61"/>
    <n v="2106"/>
    <n v="2110"/>
    <n v="703"/>
    <n v="210"/>
    <n v="1010"/>
    <n v="1291"/>
    <x v="0"/>
    <n v="130"/>
    <n v="2192.9499999999998"/>
    <d v="2014-10-02T04:11:47"/>
    <s v="General Fund"/>
    <s v="English Second Language Programs"/>
    <s v="Public Employees Retirement System"/>
    <s v="Special Programs"/>
    <s v="The Arts"/>
    <s v="Nyssa SD 26"/>
    <s v="Malheur ESD Region 14"/>
    <s v="Nyssa SD 26"/>
    <s v="Nyssa Middle School"/>
  </r>
  <r>
    <n v="2919572"/>
    <d v="2010-07-01T00:00:00"/>
    <x v="61"/>
    <n v="2106"/>
    <n v="2110"/>
    <n v="703"/>
    <n v="220"/>
    <n v="1010"/>
    <n v="1291"/>
    <x v="0"/>
    <n v="130"/>
    <n v="718.45"/>
    <d v="2014-10-02T04:11:47"/>
    <s v="General Fund"/>
    <s v="English Second Language Programs"/>
    <s v="Social Security Administration"/>
    <s v="Special Programs"/>
    <s v="The Arts"/>
    <s v="Nyssa SD 26"/>
    <s v="Malheur ESD Region 14"/>
    <s v="Nyssa SD 26"/>
    <s v="Nyssa Middle School"/>
  </r>
  <r>
    <n v="2919573"/>
    <d v="2010-07-01T00:00:00"/>
    <x v="61"/>
    <n v="2106"/>
    <n v="2110"/>
    <n v="703"/>
    <n v="230"/>
    <n v="1010"/>
    <n v="1291"/>
    <x v="0"/>
    <n v="130"/>
    <n v="13.41"/>
    <d v="2014-10-02T04:11:47"/>
    <s v="General Fund"/>
    <s v="English Second Language Programs"/>
    <s v="Other Required Payroll Costs"/>
    <s v="Special Programs"/>
    <s v="The Arts"/>
    <s v="Nyssa SD 26"/>
    <s v="Malheur ESD Region 14"/>
    <s v="Nyssa SD 26"/>
    <s v="Nyssa Middle School"/>
  </r>
  <r>
    <n v="2919574"/>
    <d v="2010-07-01T00:00:00"/>
    <x v="61"/>
    <n v="2106"/>
    <n v="2110"/>
    <n v="703"/>
    <n v="240"/>
    <n v="1010"/>
    <n v="1291"/>
    <x v="0"/>
    <n v="130"/>
    <n v="2257.5"/>
    <d v="2014-10-02T04:11:47"/>
    <s v="General Fund"/>
    <s v="English Second Language Programs"/>
    <s v="Contractual Employee Benefits"/>
    <s v="Special Programs"/>
    <s v="The Arts"/>
    <s v="Nyssa SD 26"/>
    <s v="Malheur ESD Region 14"/>
    <s v="Nyssa SD 26"/>
    <s v="Nyssa Middle School"/>
  </r>
  <r>
    <n v="2919583"/>
    <d v="2010-07-01T00:00:00"/>
    <x v="61"/>
    <n v="2106"/>
    <n v="2110"/>
    <n v="703"/>
    <n v="111"/>
    <n v="1010"/>
    <n v="1291"/>
    <x v="0"/>
    <n v="180"/>
    <n v="28884.720000000001"/>
    <d v="2014-10-02T04:11:47"/>
    <s v="General Fund"/>
    <s v="English Second Language Programs"/>
    <s v="Licensed Salaries"/>
    <s v="Special Programs"/>
    <s v="Mathematics"/>
    <s v="Nyssa SD 26"/>
    <s v="Malheur ESD Region 14"/>
    <s v="Nyssa SD 26"/>
    <s v="Nyssa Middle School"/>
  </r>
  <r>
    <n v="2919584"/>
    <d v="2010-07-01T00:00:00"/>
    <x v="61"/>
    <n v="2106"/>
    <n v="2110"/>
    <n v="703"/>
    <n v="210"/>
    <n v="1010"/>
    <n v="1291"/>
    <x v="0"/>
    <n v="180"/>
    <n v="5840.48"/>
    <d v="2014-10-02T04:11:47"/>
    <s v="General Fund"/>
    <s v="English Second Language Programs"/>
    <s v="Public Employees Retirement System"/>
    <s v="Special Programs"/>
    <s v="Mathematics"/>
    <s v="Nyssa SD 26"/>
    <s v="Malheur ESD Region 14"/>
    <s v="Nyssa SD 26"/>
    <s v="Nyssa Middle School"/>
  </r>
  <r>
    <n v="2919585"/>
    <d v="2010-07-01T00:00:00"/>
    <x v="61"/>
    <n v="2106"/>
    <n v="2110"/>
    <n v="703"/>
    <n v="220"/>
    <n v="1010"/>
    <n v="1291"/>
    <x v="0"/>
    <n v="180"/>
    <n v="2108.3200000000002"/>
    <d v="2014-10-02T04:11:47"/>
    <s v="General Fund"/>
    <s v="English Second Language Programs"/>
    <s v="Social Security Administration"/>
    <s v="Special Programs"/>
    <s v="Mathematics"/>
    <s v="Nyssa SD 26"/>
    <s v="Malheur ESD Region 14"/>
    <s v="Nyssa SD 26"/>
    <s v="Nyssa Middle School"/>
  </r>
  <r>
    <n v="2919586"/>
    <d v="2010-07-01T00:00:00"/>
    <x v="61"/>
    <n v="2106"/>
    <n v="2110"/>
    <n v="703"/>
    <n v="230"/>
    <n v="1010"/>
    <n v="1291"/>
    <x v="0"/>
    <n v="180"/>
    <n v="41.73"/>
    <d v="2014-10-02T04:11:47"/>
    <s v="General Fund"/>
    <s v="English Second Language Programs"/>
    <s v="Other Required Payroll Costs"/>
    <s v="Special Programs"/>
    <s v="Mathematics"/>
    <s v="Nyssa SD 26"/>
    <s v="Malheur ESD Region 14"/>
    <s v="Nyssa SD 26"/>
    <s v="Nyssa Middle School"/>
  </r>
  <r>
    <n v="2919587"/>
    <d v="2010-07-01T00:00:00"/>
    <x v="61"/>
    <n v="2106"/>
    <n v="2110"/>
    <n v="703"/>
    <n v="240"/>
    <n v="1010"/>
    <n v="1291"/>
    <x v="0"/>
    <n v="180"/>
    <n v="7030.72"/>
    <d v="2014-10-02T04:11:47"/>
    <s v="General Fund"/>
    <s v="English Second Language Programs"/>
    <s v="Contractual Employee Benefits"/>
    <s v="Special Programs"/>
    <s v="Mathematics"/>
    <s v="Nyssa SD 26"/>
    <s v="Malheur ESD Region 14"/>
    <s v="Nyssa SD 26"/>
    <s v="Nyssa Middle School"/>
  </r>
  <r>
    <n v="2919596"/>
    <d v="2010-07-01T00:00:00"/>
    <x v="61"/>
    <n v="2106"/>
    <n v="2110"/>
    <n v="703"/>
    <n v="111"/>
    <n v="1010"/>
    <n v="1291"/>
    <x v="0"/>
    <n v="200"/>
    <n v="16110"/>
    <d v="2014-10-02T04:11:47"/>
    <s v="General Fund"/>
    <s v="English Second Language Programs"/>
    <s v="Licensed Salaries"/>
    <s v="Special Programs"/>
    <s v="Physical Education"/>
    <s v="Nyssa SD 26"/>
    <s v="Malheur ESD Region 14"/>
    <s v="Nyssa SD 26"/>
    <s v="Nyssa Middle School"/>
  </r>
  <r>
    <n v="2919597"/>
    <d v="2010-07-01T00:00:00"/>
    <x v="61"/>
    <n v="2106"/>
    <n v="2110"/>
    <n v="703"/>
    <n v="210"/>
    <n v="1010"/>
    <n v="1291"/>
    <x v="0"/>
    <n v="200"/>
    <n v="2610.7199999999998"/>
    <d v="2014-10-02T04:11:47"/>
    <s v="General Fund"/>
    <s v="English Second Language Programs"/>
    <s v="Public Employees Retirement System"/>
    <s v="Special Programs"/>
    <s v="Physical Education"/>
    <s v="Nyssa SD 26"/>
    <s v="Malheur ESD Region 14"/>
    <s v="Nyssa SD 26"/>
    <s v="Nyssa Middle School"/>
  </r>
  <r>
    <n v="2908995"/>
    <d v="2010-07-01T00:00:00"/>
    <x v="53"/>
    <n v="2098"/>
    <n v="2100"/>
    <s v="NULL"/>
    <n v="410"/>
    <n v="1010"/>
    <n v="1291"/>
    <x v="0"/>
    <n v="280"/>
    <n v="2096.09"/>
    <d v="2014-10-02T04:11:47"/>
    <s v="General Fund"/>
    <s v="English Second Language Programs"/>
    <s v="Consumable Supplies and Materials"/>
    <s v="Special Programs"/>
    <s v="English as a Second Language"/>
    <s v="Greater Albany Public SD 8J"/>
    <s v="Linn Benton Lincoln ESD"/>
    <s v="Greater Albany Public SD 8J"/>
    <s v="NULL"/>
  </r>
  <r>
    <n v="2908996"/>
    <d v="2010-07-01T00:00:00"/>
    <x v="53"/>
    <n v="2098"/>
    <n v="2100"/>
    <s v="NULL"/>
    <n v="420"/>
    <n v="1010"/>
    <n v="1291"/>
    <x v="0"/>
    <n v="280"/>
    <n v="4496.7299999999996"/>
    <d v="2014-10-02T04:11:47"/>
    <s v="General Fund"/>
    <s v="English Second Language Programs"/>
    <s v="Textbooks"/>
    <s v="Special Programs"/>
    <s v="English as a Second Language"/>
    <s v="Greater Albany Public SD 8J"/>
    <s v="Linn Benton Lincoln ESD"/>
    <s v="Greater Albany Public SD 8J"/>
    <s v="NULL"/>
  </r>
  <r>
    <n v="2916170"/>
    <d v="2010-07-01T00:00:00"/>
    <x v="62"/>
    <n v="2098"/>
    <n v="2105"/>
    <s v="NULL"/>
    <n v="111"/>
    <n v="1010"/>
    <n v="1291"/>
    <x v="0"/>
    <n v="0"/>
    <n v="25009.88"/>
    <d v="2014-10-02T04:11:47"/>
    <s v="General Fund"/>
    <s v="English Second Language Programs"/>
    <s v="Licensed Salaries"/>
    <s v="Special Programs"/>
    <s v="No Area Assigned"/>
    <s v="Central Linn SD 552"/>
    <s v="Linn Benton Lincoln ESD"/>
    <s v="Central Linn SD 552"/>
    <s v="NULL"/>
  </r>
  <r>
    <n v="2916171"/>
    <d v="2010-07-01T00:00:00"/>
    <x v="62"/>
    <n v="2098"/>
    <n v="2105"/>
    <s v="NULL"/>
    <n v="112"/>
    <n v="1010"/>
    <n v="1291"/>
    <x v="0"/>
    <n v="0"/>
    <n v="451.03"/>
    <d v="2014-10-02T04:11:47"/>
    <s v="General Fund"/>
    <s v="English Second Language Programs"/>
    <s v="Classified Salaries"/>
    <s v="Special Programs"/>
    <s v="No Area Assigned"/>
    <s v="Central Linn SD 552"/>
    <s v="Linn Benton Lincoln ESD"/>
    <s v="Central Linn SD 552"/>
    <s v="NULL"/>
  </r>
  <r>
    <n v="2916172"/>
    <d v="2010-07-01T00:00:00"/>
    <x v="62"/>
    <n v="2098"/>
    <n v="2105"/>
    <s v="NULL"/>
    <n v="210"/>
    <n v="1010"/>
    <n v="1291"/>
    <x v="0"/>
    <n v="0"/>
    <n v="5280.66"/>
    <d v="2014-10-02T04:11:47"/>
    <s v="General Fund"/>
    <s v="English Second Language Programs"/>
    <s v="Public Employees Retirement System"/>
    <s v="Special Programs"/>
    <s v="No Area Assigned"/>
    <s v="Central Linn SD 552"/>
    <s v="Linn Benton Lincoln ESD"/>
    <s v="Central Linn SD 552"/>
    <s v="NULL"/>
  </r>
  <r>
    <n v="2916173"/>
    <d v="2010-07-01T00:00:00"/>
    <x v="62"/>
    <n v="2098"/>
    <n v="2105"/>
    <s v="NULL"/>
    <n v="220"/>
    <n v="1010"/>
    <n v="1291"/>
    <x v="0"/>
    <n v="0"/>
    <n v="1947.22"/>
    <d v="2014-10-02T04:11:47"/>
    <s v="General Fund"/>
    <s v="English Second Language Programs"/>
    <s v="Social Security Administration"/>
    <s v="Special Programs"/>
    <s v="No Area Assigned"/>
    <s v="Central Linn SD 552"/>
    <s v="Linn Benton Lincoln ESD"/>
    <s v="Central Linn SD 552"/>
    <s v="NULL"/>
  </r>
  <r>
    <n v="2916174"/>
    <d v="2010-07-01T00:00:00"/>
    <x v="62"/>
    <n v="2098"/>
    <n v="2105"/>
    <s v="NULL"/>
    <n v="230"/>
    <n v="1010"/>
    <n v="1291"/>
    <x v="0"/>
    <n v="0"/>
    <n v="148.46"/>
    <d v="2014-10-02T04:11:47"/>
    <s v="General Fund"/>
    <s v="English Second Language Programs"/>
    <s v="Other Required Payroll Costs"/>
    <s v="Special Programs"/>
    <s v="No Area Assigned"/>
    <s v="Central Linn SD 552"/>
    <s v="Linn Benton Lincoln ESD"/>
    <s v="Central Linn SD 552"/>
    <s v="NULL"/>
  </r>
  <r>
    <n v="2916175"/>
    <d v="2010-07-01T00:00:00"/>
    <x v="62"/>
    <n v="2098"/>
    <n v="2105"/>
    <s v="NULL"/>
    <n v="240"/>
    <n v="1010"/>
    <n v="1291"/>
    <x v="0"/>
    <n v="0"/>
    <n v="4593.49"/>
    <d v="2014-10-02T04:11:47"/>
    <s v="General Fund"/>
    <s v="English Second Language Programs"/>
    <s v="Contractual Employee Benefits"/>
    <s v="Special Programs"/>
    <s v="No Area Assigned"/>
    <s v="Central Linn SD 552"/>
    <s v="Linn Benton Lincoln ESD"/>
    <s v="Central Linn SD 552"/>
    <s v="NULL"/>
  </r>
  <r>
    <n v="2916176"/>
    <d v="2010-07-01T00:00:00"/>
    <x v="62"/>
    <n v="2098"/>
    <n v="2105"/>
    <s v="NULL"/>
    <n v="410"/>
    <n v="1010"/>
    <n v="1291"/>
    <x v="0"/>
    <n v="0"/>
    <n v="40.58"/>
    <d v="2014-10-02T04:11:47"/>
    <s v="General Fund"/>
    <s v="English Second Language Programs"/>
    <s v="Consumable Supplies and Materials"/>
    <s v="Special Programs"/>
    <s v="No Area Assigned"/>
    <s v="Central Linn SD 552"/>
    <s v="Linn Benton Lincoln ESD"/>
    <s v="Central Linn SD 552"/>
    <s v="NULL"/>
  </r>
  <r>
    <n v="2917454"/>
    <d v="2010-07-01T00:00:00"/>
    <x v="58"/>
    <n v="2106"/>
    <n v="2108"/>
    <s v="NULL"/>
    <n v="113"/>
    <n v="1010"/>
    <n v="1291"/>
    <x v="0"/>
    <n v="0"/>
    <n v="3915.28"/>
    <d v="2014-10-02T04:11:47"/>
    <s v="General Fund"/>
    <s v="English Second Language Programs"/>
    <s v="Administrators"/>
    <s v="Special Programs"/>
    <s v="No Area Assigned"/>
    <s v="Ontario SD 8C"/>
    <s v="Malheur ESD Region 14"/>
    <s v="Ontario SD 8C"/>
    <s v="NULL"/>
  </r>
  <r>
    <n v="2917455"/>
    <d v="2010-07-01T00:00:00"/>
    <x v="58"/>
    <n v="2106"/>
    <n v="2108"/>
    <s v="NULL"/>
    <n v="121"/>
    <n v="1010"/>
    <n v="1291"/>
    <x v="0"/>
    <n v="0"/>
    <n v="8693.84"/>
    <d v="2014-10-02T04:11:47"/>
    <s v="General Fund"/>
    <s v="English Second Language Programs"/>
    <s v="Substitutes – Licensed"/>
    <s v="Special Programs"/>
    <s v="No Area Assigned"/>
    <s v="Ontario SD 8C"/>
    <s v="Malheur ESD Region 14"/>
    <s v="Ontario SD 8C"/>
    <s v="NULL"/>
  </r>
  <r>
    <n v="2917456"/>
    <d v="2010-07-01T00:00:00"/>
    <x v="58"/>
    <n v="2106"/>
    <n v="2108"/>
    <s v="NULL"/>
    <n v="210"/>
    <n v="1010"/>
    <n v="1291"/>
    <x v="0"/>
    <n v="0"/>
    <n v="1083.77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NULL"/>
  </r>
  <r>
    <n v="2917457"/>
    <d v="2010-07-01T00:00:00"/>
    <x v="58"/>
    <n v="2106"/>
    <n v="2108"/>
    <s v="NULL"/>
    <n v="220"/>
    <n v="1010"/>
    <n v="1291"/>
    <x v="0"/>
    <n v="0"/>
    <n v="925.85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NULL"/>
  </r>
  <r>
    <n v="2917458"/>
    <d v="2010-07-01T00:00:00"/>
    <x v="58"/>
    <n v="2106"/>
    <n v="2108"/>
    <s v="NULL"/>
    <n v="230"/>
    <n v="1010"/>
    <n v="1291"/>
    <x v="0"/>
    <n v="0"/>
    <n v="248.42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NULL"/>
  </r>
  <r>
    <n v="2917459"/>
    <d v="2010-07-01T00:00:00"/>
    <x v="58"/>
    <n v="2106"/>
    <n v="2108"/>
    <s v="NULL"/>
    <n v="240"/>
    <n v="1010"/>
    <n v="1291"/>
    <x v="0"/>
    <n v="0"/>
    <n v="522.5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NULL"/>
  </r>
  <r>
    <n v="2917460"/>
    <d v="2010-07-01T00:00:00"/>
    <x v="58"/>
    <n v="2106"/>
    <n v="2108"/>
    <s v="NULL"/>
    <n v="350"/>
    <n v="1010"/>
    <n v="1291"/>
    <x v="0"/>
    <n v="0"/>
    <n v="225.72"/>
    <d v="2014-10-02T04:11:47"/>
    <s v="General Fund"/>
    <s v="English Second Language Programs"/>
    <s v="Communication"/>
    <s v="Special Programs"/>
    <s v="No Area Assigned"/>
    <s v="Ontario SD 8C"/>
    <s v="Malheur ESD Region 14"/>
    <s v="Ontario SD 8C"/>
    <s v="NULL"/>
  </r>
  <r>
    <n v="2923210"/>
    <d v="2010-07-01T00:00:00"/>
    <x v="63"/>
    <n v="2117"/>
    <n v="2137"/>
    <n v="808"/>
    <n v="111"/>
    <n v="1010"/>
    <n v="1291"/>
    <x v="0"/>
    <n v="100"/>
    <n v="23561.63"/>
    <d v="2014-10-02T04:11:47"/>
    <s v="General Fund"/>
    <s v="English Second Language Programs"/>
    <s v="Licensed Salaries"/>
    <s v="Special Programs"/>
    <s v="English"/>
    <s v="Gervais SD 1"/>
    <s v="Willamette ESD"/>
    <s v="Gervais SD 1"/>
    <s v="Gervais High School"/>
  </r>
  <r>
    <n v="2923211"/>
    <d v="2010-07-01T00:00:00"/>
    <x v="63"/>
    <n v="2117"/>
    <n v="2137"/>
    <n v="808"/>
    <n v="210"/>
    <n v="1010"/>
    <n v="1291"/>
    <x v="0"/>
    <n v="100"/>
    <n v="3722.09"/>
    <d v="2014-10-02T04:11:47"/>
    <s v="General Fund"/>
    <s v="English Second Language Programs"/>
    <s v="Public Employees Retirement System"/>
    <s v="Special Programs"/>
    <s v="English"/>
    <s v="Gervais SD 1"/>
    <s v="Willamette ESD"/>
    <s v="Gervais SD 1"/>
    <s v="Gervais High School"/>
  </r>
  <r>
    <n v="2923212"/>
    <d v="2010-07-01T00:00:00"/>
    <x v="63"/>
    <n v="2117"/>
    <n v="2137"/>
    <n v="808"/>
    <n v="220"/>
    <n v="1010"/>
    <n v="1291"/>
    <x v="0"/>
    <n v="100"/>
    <n v="1608.6"/>
    <d v="2014-10-02T04:11:47"/>
    <s v="General Fund"/>
    <s v="English Second Language Programs"/>
    <s v="Social Security Administration"/>
    <s v="Special Programs"/>
    <s v="English"/>
    <s v="Gervais SD 1"/>
    <s v="Willamette ESD"/>
    <s v="Gervais SD 1"/>
    <s v="Gervais High School"/>
  </r>
  <r>
    <n v="2923213"/>
    <d v="2010-07-01T00:00:00"/>
    <x v="63"/>
    <n v="2117"/>
    <n v="2137"/>
    <n v="808"/>
    <n v="230"/>
    <n v="1010"/>
    <n v="1291"/>
    <x v="0"/>
    <n v="100"/>
    <n v="108.97"/>
    <d v="2014-10-02T04:11:47"/>
    <s v="General Fund"/>
    <s v="English Second Language Programs"/>
    <s v="Other Required Payroll Costs"/>
    <s v="Special Programs"/>
    <s v="English"/>
    <s v="Gervais SD 1"/>
    <s v="Willamette ESD"/>
    <s v="Gervais SD 1"/>
    <s v="Gervais High School"/>
  </r>
  <r>
    <n v="2923214"/>
    <d v="2010-07-01T00:00:00"/>
    <x v="63"/>
    <n v="2117"/>
    <n v="2137"/>
    <n v="808"/>
    <n v="240"/>
    <n v="1010"/>
    <n v="1291"/>
    <x v="0"/>
    <n v="100"/>
    <n v="6959.88"/>
    <d v="2014-10-02T04:11:47"/>
    <s v="General Fund"/>
    <s v="English Second Language Programs"/>
    <s v="Contractual Employee Benefits"/>
    <s v="Special Programs"/>
    <s v="English"/>
    <s v="Gervais SD 1"/>
    <s v="Willamette ESD"/>
    <s v="Gervais SD 1"/>
    <s v="Gervais High School"/>
  </r>
  <r>
    <n v="2919598"/>
    <d v="2010-07-01T00:00:00"/>
    <x v="61"/>
    <n v="2106"/>
    <n v="2110"/>
    <n v="703"/>
    <n v="220"/>
    <n v="1010"/>
    <n v="1291"/>
    <x v="0"/>
    <n v="200"/>
    <n v="1172.68"/>
    <d v="2014-10-02T04:11:47"/>
    <s v="General Fund"/>
    <s v="English Second Language Programs"/>
    <s v="Social Security Administration"/>
    <s v="Special Programs"/>
    <s v="Physical Education"/>
    <s v="Nyssa SD 26"/>
    <s v="Malheur ESD Region 14"/>
    <s v="Nyssa SD 26"/>
    <s v="Nyssa Middle School"/>
  </r>
  <r>
    <n v="2919599"/>
    <d v="2010-07-01T00:00:00"/>
    <x v="61"/>
    <n v="2106"/>
    <n v="2110"/>
    <n v="703"/>
    <n v="230"/>
    <n v="1010"/>
    <n v="1291"/>
    <x v="0"/>
    <n v="200"/>
    <n v="22.95"/>
    <d v="2014-10-02T04:11:47"/>
    <s v="General Fund"/>
    <s v="English Second Language Programs"/>
    <s v="Other Required Payroll Costs"/>
    <s v="Special Programs"/>
    <s v="Physical Education"/>
    <s v="Nyssa SD 26"/>
    <s v="Malheur ESD Region 14"/>
    <s v="Nyssa SD 26"/>
    <s v="Nyssa Middle School"/>
  </r>
  <r>
    <n v="2919600"/>
    <d v="2010-07-01T00:00:00"/>
    <x v="61"/>
    <n v="2106"/>
    <n v="2110"/>
    <n v="703"/>
    <n v="240"/>
    <n v="1010"/>
    <n v="1291"/>
    <x v="0"/>
    <n v="200"/>
    <n v="4321.3100000000004"/>
    <d v="2014-10-02T04:11:47"/>
    <s v="General Fund"/>
    <s v="English Second Language Programs"/>
    <s v="Contractual Employee Benefits"/>
    <s v="Special Programs"/>
    <s v="Physical Education"/>
    <s v="Nyssa SD 26"/>
    <s v="Malheur ESD Region 14"/>
    <s v="Nyssa SD 26"/>
    <s v="Nyssa Middle School"/>
  </r>
  <r>
    <n v="2919658"/>
    <d v="2010-07-01T00:00:00"/>
    <x v="61"/>
    <n v="2106"/>
    <n v="2110"/>
    <n v="704"/>
    <n v="111"/>
    <n v="1010"/>
    <n v="1291"/>
    <x v="0"/>
    <n v="0"/>
    <n v="28662.62"/>
    <d v="2014-10-02T04:11:47"/>
    <s v="General Fund"/>
    <s v="English Second Language Programs"/>
    <s v="Licensed Salaries"/>
    <s v="Special Programs"/>
    <s v="No Area Assigned"/>
    <s v="Nyssa SD 26"/>
    <s v="Malheur ESD Region 14"/>
    <s v="Nyssa SD 26"/>
    <s v="Nyssa High School"/>
  </r>
  <r>
    <n v="2919659"/>
    <d v="2010-07-01T00:00:00"/>
    <x v="61"/>
    <n v="2106"/>
    <n v="2110"/>
    <n v="704"/>
    <n v="112"/>
    <n v="1010"/>
    <n v="1291"/>
    <x v="0"/>
    <n v="0"/>
    <n v="6441.65"/>
    <d v="2014-10-02T04:11:47"/>
    <s v="General Fund"/>
    <s v="English Second Language Programs"/>
    <s v="Classified Salaries"/>
    <s v="Special Programs"/>
    <s v="No Area Assigned"/>
    <s v="Nyssa SD 26"/>
    <s v="Malheur ESD Region 14"/>
    <s v="Nyssa SD 26"/>
    <s v="Nyssa High School"/>
  </r>
  <r>
    <n v="2919660"/>
    <d v="2010-07-01T00:00:00"/>
    <x v="61"/>
    <n v="2106"/>
    <n v="2110"/>
    <n v="704"/>
    <n v="113"/>
    <n v="1010"/>
    <n v="1291"/>
    <x v="0"/>
    <n v="0"/>
    <n v="40128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yssa High School"/>
  </r>
  <r>
    <n v="2919661"/>
    <d v="2010-07-01T00:00:00"/>
    <x v="61"/>
    <n v="2106"/>
    <n v="2110"/>
    <n v="704"/>
    <n v="114"/>
    <n v="1010"/>
    <n v="1291"/>
    <x v="0"/>
    <n v="0"/>
    <n v="13366.11"/>
    <d v="2014-10-02T04:11:47"/>
    <s v="General Fund"/>
    <s v="English Second Language Programs"/>
    <s v="Managerial - Classified"/>
    <s v="Special Programs"/>
    <s v="No Area Assigned"/>
    <s v="Nyssa SD 26"/>
    <s v="Malheur ESD Region 14"/>
    <s v="Nyssa SD 26"/>
    <s v="Nyssa High School"/>
  </r>
  <r>
    <n v="2919662"/>
    <d v="2010-07-01T00:00:00"/>
    <x v="61"/>
    <n v="2106"/>
    <n v="2110"/>
    <n v="704"/>
    <n v="121"/>
    <n v="1010"/>
    <n v="1291"/>
    <x v="0"/>
    <n v="0"/>
    <n v="697.35"/>
    <d v="2014-10-02T04:11:47"/>
    <s v="General Fund"/>
    <s v="English Second Language Programs"/>
    <s v="Substitutes – Licensed"/>
    <s v="Special Programs"/>
    <s v="No Area Assigned"/>
    <s v="Nyssa SD 26"/>
    <s v="Malheur ESD Region 14"/>
    <s v="Nyssa SD 26"/>
    <s v="Nyssa High School"/>
  </r>
  <r>
    <n v="2919663"/>
    <d v="2010-07-01T00:00:00"/>
    <x v="61"/>
    <n v="2106"/>
    <n v="2110"/>
    <n v="704"/>
    <n v="210"/>
    <n v="1010"/>
    <n v="1291"/>
    <x v="0"/>
    <n v="0"/>
    <n v="17050.18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yssa High School"/>
  </r>
  <r>
    <n v="2919664"/>
    <d v="2010-07-01T00:00:00"/>
    <x v="61"/>
    <n v="2106"/>
    <n v="2110"/>
    <n v="704"/>
    <n v="220"/>
    <n v="1010"/>
    <n v="1291"/>
    <x v="0"/>
    <n v="0"/>
    <n v="6511.57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yssa High School"/>
  </r>
  <r>
    <n v="2919665"/>
    <d v="2010-07-01T00:00:00"/>
    <x v="61"/>
    <n v="2106"/>
    <n v="2110"/>
    <n v="704"/>
    <n v="230"/>
    <n v="1010"/>
    <n v="1291"/>
    <x v="0"/>
    <n v="0"/>
    <n v="132.12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yssa High School"/>
  </r>
  <r>
    <n v="2919666"/>
    <d v="2010-07-01T00:00:00"/>
    <x v="61"/>
    <n v="2106"/>
    <n v="2110"/>
    <n v="704"/>
    <n v="240"/>
    <n v="1010"/>
    <n v="1291"/>
    <x v="0"/>
    <n v="0"/>
    <n v="19654.77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yssa High School"/>
  </r>
  <r>
    <n v="2919667"/>
    <d v="2010-07-01T00:00:00"/>
    <x v="61"/>
    <n v="2106"/>
    <n v="2110"/>
    <n v="704"/>
    <n v="310"/>
    <n v="1010"/>
    <n v="1291"/>
    <x v="0"/>
    <n v="0"/>
    <n v="45"/>
    <d v="2014-10-02T04:11:47"/>
    <s v="General Fund"/>
    <s v="English Second Language Programs"/>
    <s v="Instructional; Professional; and Technical Services"/>
    <s v="Special Programs"/>
    <s v="No Area Assigned"/>
    <s v="Nyssa SD 26"/>
    <s v="Malheur ESD Region 14"/>
    <s v="Nyssa SD 26"/>
    <s v="Nyssa High School"/>
  </r>
  <r>
    <n v="2919712"/>
    <d v="2010-07-01T00:00:00"/>
    <x v="61"/>
    <n v="2106"/>
    <n v="2110"/>
    <n v="704"/>
    <n v="111"/>
    <n v="1010"/>
    <n v="1291"/>
    <x v="0"/>
    <n v="50"/>
    <n v="45351"/>
    <d v="2014-10-02T04:11:47"/>
    <s v="General Fund"/>
    <s v="English Second Language Programs"/>
    <s v="Licensed Salaries"/>
    <s v="Special Programs"/>
    <s v="General Classroom Instruction"/>
    <s v="Nyssa SD 26"/>
    <s v="Malheur ESD Region 14"/>
    <s v="Nyssa SD 26"/>
    <s v="Nyssa High School"/>
  </r>
  <r>
    <n v="2919713"/>
    <d v="2010-07-01T00:00:00"/>
    <x v="61"/>
    <n v="2106"/>
    <n v="2110"/>
    <n v="704"/>
    <n v="210"/>
    <n v="1010"/>
    <n v="1291"/>
    <x v="0"/>
    <n v="50"/>
    <n v="9169.89"/>
    <d v="2014-10-02T04:11:47"/>
    <s v="General Fund"/>
    <s v="English Second Language Programs"/>
    <s v="Public Employees Retirement System"/>
    <s v="Special Programs"/>
    <s v="General Classroom Instruction"/>
    <s v="Nyssa SD 26"/>
    <s v="Malheur ESD Region 14"/>
    <s v="Nyssa SD 26"/>
    <s v="Nyssa High School"/>
  </r>
  <r>
    <n v="2919714"/>
    <d v="2010-07-01T00:00:00"/>
    <x v="61"/>
    <n v="2106"/>
    <n v="2110"/>
    <n v="704"/>
    <n v="220"/>
    <n v="1010"/>
    <n v="1291"/>
    <x v="0"/>
    <n v="50"/>
    <n v="3103.75"/>
    <d v="2014-10-02T04:11:47"/>
    <s v="General Fund"/>
    <s v="English Second Language Programs"/>
    <s v="Social Security Administration"/>
    <s v="Special Programs"/>
    <s v="General Classroom Instruction"/>
    <s v="Nyssa SD 26"/>
    <s v="Malheur ESD Region 14"/>
    <s v="Nyssa SD 26"/>
    <s v="Nyssa High School"/>
  </r>
  <r>
    <n v="2919715"/>
    <d v="2010-07-01T00:00:00"/>
    <x v="61"/>
    <n v="2106"/>
    <n v="2110"/>
    <n v="704"/>
    <n v="230"/>
    <n v="1010"/>
    <n v="1291"/>
    <x v="0"/>
    <n v="50"/>
    <n v="62.8"/>
    <d v="2014-10-02T04:11:47"/>
    <s v="General Fund"/>
    <s v="English Second Language Programs"/>
    <s v="Other Required Payroll Costs"/>
    <s v="Special Programs"/>
    <s v="General Classroom Instruction"/>
    <s v="Nyssa SD 26"/>
    <s v="Malheur ESD Region 14"/>
    <s v="Nyssa SD 26"/>
    <s v="Nyssa High School"/>
  </r>
  <r>
    <n v="2919716"/>
    <d v="2010-07-01T00:00:00"/>
    <x v="61"/>
    <n v="2106"/>
    <n v="2110"/>
    <n v="704"/>
    <n v="240"/>
    <n v="1010"/>
    <n v="1291"/>
    <x v="0"/>
    <n v="50"/>
    <n v="11409.67"/>
    <d v="2014-10-02T04:11:47"/>
    <s v="General Fund"/>
    <s v="English Second Language Programs"/>
    <s v="Contractual Employee Benefits"/>
    <s v="Special Programs"/>
    <s v="General Classroom Instruction"/>
    <s v="Nyssa SD 26"/>
    <s v="Malheur ESD Region 14"/>
    <s v="Nyssa SD 26"/>
    <s v="Nyssa High School"/>
  </r>
  <r>
    <n v="2919724"/>
    <d v="2010-07-01T00:00:00"/>
    <x v="61"/>
    <n v="2106"/>
    <n v="2110"/>
    <n v="704"/>
    <n v="111"/>
    <n v="1010"/>
    <n v="1291"/>
    <x v="0"/>
    <n v="100"/>
    <n v="28783"/>
    <d v="2014-10-02T04:11:47"/>
    <s v="General Fund"/>
    <s v="English Second Language Programs"/>
    <s v="Licensed Salaries"/>
    <s v="Special Programs"/>
    <s v="English"/>
    <s v="Nyssa SD 26"/>
    <s v="Malheur ESD Region 14"/>
    <s v="Nyssa SD 26"/>
    <s v="Nyssa High School"/>
  </r>
  <r>
    <n v="2919725"/>
    <d v="2010-07-01T00:00:00"/>
    <x v="61"/>
    <n v="2106"/>
    <n v="2110"/>
    <n v="704"/>
    <n v="210"/>
    <n v="1010"/>
    <n v="1291"/>
    <x v="0"/>
    <n v="100"/>
    <n v="5818.99"/>
    <d v="2014-10-02T04:11:47"/>
    <s v="General Fund"/>
    <s v="English Second Language Programs"/>
    <s v="Public Employees Retirement System"/>
    <s v="Special Programs"/>
    <s v="English"/>
    <s v="Nyssa SD 26"/>
    <s v="Malheur ESD Region 14"/>
    <s v="Nyssa SD 26"/>
    <s v="Nyssa High School"/>
  </r>
  <r>
    <n v="2919726"/>
    <d v="2010-07-01T00:00:00"/>
    <x v="61"/>
    <n v="2106"/>
    <n v="2110"/>
    <n v="704"/>
    <n v="220"/>
    <n v="1010"/>
    <n v="1291"/>
    <x v="0"/>
    <n v="100"/>
    <n v="2188.0500000000002"/>
    <d v="2014-10-02T04:11:47"/>
    <s v="General Fund"/>
    <s v="English Second Language Programs"/>
    <s v="Social Security Administration"/>
    <s v="Special Programs"/>
    <s v="English"/>
    <s v="Nyssa SD 26"/>
    <s v="Malheur ESD Region 14"/>
    <s v="Nyssa SD 26"/>
    <s v="Nyssa High School"/>
  </r>
  <r>
    <n v="2919727"/>
    <d v="2010-07-01T00:00:00"/>
    <x v="61"/>
    <n v="2106"/>
    <n v="2110"/>
    <n v="704"/>
    <n v="230"/>
    <n v="1010"/>
    <n v="1291"/>
    <x v="0"/>
    <n v="100"/>
    <n v="43.1"/>
    <d v="2014-10-02T04:11:47"/>
    <s v="General Fund"/>
    <s v="English Second Language Programs"/>
    <s v="Other Required Payroll Costs"/>
    <s v="Special Programs"/>
    <s v="English"/>
    <s v="Nyssa SD 26"/>
    <s v="Malheur ESD Region 14"/>
    <s v="Nyssa SD 26"/>
    <s v="Nyssa High School"/>
  </r>
  <r>
    <n v="2919728"/>
    <d v="2010-07-01T00:00:00"/>
    <x v="61"/>
    <n v="2106"/>
    <n v="2110"/>
    <n v="704"/>
    <n v="240"/>
    <n v="1010"/>
    <n v="1291"/>
    <x v="0"/>
    <n v="100"/>
    <n v="4611.54"/>
    <d v="2014-10-02T04:11:47"/>
    <s v="General Fund"/>
    <s v="English Second Language Programs"/>
    <s v="Contractual Employee Benefits"/>
    <s v="Special Programs"/>
    <s v="English"/>
    <s v="Nyssa SD 26"/>
    <s v="Malheur ESD Region 14"/>
    <s v="Nyssa SD 26"/>
    <s v="Nyssa High School"/>
  </r>
  <r>
    <n v="2919736"/>
    <d v="2010-07-01T00:00:00"/>
    <x v="61"/>
    <n v="2106"/>
    <n v="2110"/>
    <n v="704"/>
    <n v="111"/>
    <n v="1010"/>
    <n v="1291"/>
    <x v="0"/>
    <n v="110"/>
    <n v="16668"/>
    <d v="2014-10-02T04:11:47"/>
    <s v="General Fund"/>
    <s v="English Second Language Programs"/>
    <s v="Licensed Salaries"/>
    <s v="Special Programs"/>
    <s v="Social Studies"/>
    <s v="Nyssa SD 26"/>
    <s v="Malheur ESD Region 14"/>
    <s v="Nyssa SD 26"/>
    <s v="Nyssa High School"/>
  </r>
  <r>
    <n v="2919737"/>
    <d v="2010-07-01T00:00:00"/>
    <x v="61"/>
    <n v="2106"/>
    <n v="2110"/>
    <n v="704"/>
    <n v="210"/>
    <n v="1010"/>
    <n v="1291"/>
    <x v="0"/>
    <n v="110"/>
    <n v="3056.02"/>
    <d v="2014-10-02T04:11:47"/>
    <s v="General Fund"/>
    <s v="English Second Language Programs"/>
    <s v="Public Employees Retirement System"/>
    <s v="Special Programs"/>
    <s v="Social Studies"/>
    <s v="Nyssa SD 26"/>
    <s v="Malheur ESD Region 14"/>
    <s v="Nyssa SD 26"/>
    <s v="Nyssa High School"/>
  </r>
  <r>
    <n v="2919738"/>
    <d v="2010-07-01T00:00:00"/>
    <x v="61"/>
    <n v="2106"/>
    <n v="2110"/>
    <n v="704"/>
    <n v="220"/>
    <n v="1010"/>
    <n v="1291"/>
    <x v="0"/>
    <n v="110"/>
    <n v="1177.99"/>
    <d v="2014-10-02T04:11:47"/>
    <s v="General Fund"/>
    <s v="English Second Language Programs"/>
    <s v="Social Security Administration"/>
    <s v="Special Programs"/>
    <s v="Social Studies"/>
    <s v="Nyssa SD 26"/>
    <s v="Malheur ESD Region 14"/>
    <s v="Nyssa SD 26"/>
    <s v="Nyssa High School"/>
  </r>
  <r>
    <n v="2919739"/>
    <d v="2010-07-01T00:00:00"/>
    <x v="61"/>
    <n v="2106"/>
    <n v="2110"/>
    <n v="704"/>
    <n v="230"/>
    <n v="1010"/>
    <n v="1291"/>
    <x v="0"/>
    <n v="110"/>
    <n v="23.31"/>
    <d v="2014-10-02T04:11:47"/>
    <s v="General Fund"/>
    <s v="English Second Language Programs"/>
    <s v="Other Required Payroll Costs"/>
    <s v="Special Programs"/>
    <s v="Social Studies"/>
    <s v="Nyssa SD 26"/>
    <s v="Malheur ESD Region 14"/>
    <s v="Nyssa SD 26"/>
    <s v="Nyssa High School"/>
  </r>
  <r>
    <n v="2919740"/>
    <d v="2010-07-01T00:00:00"/>
    <x v="61"/>
    <n v="2106"/>
    <n v="2110"/>
    <n v="704"/>
    <n v="240"/>
    <n v="1010"/>
    <n v="1291"/>
    <x v="0"/>
    <n v="110"/>
    <n v="4536.42"/>
    <d v="2014-10-02T04:11:47"/>
    <s v="General Fund"/>
    <s v="English Second Language Programs"/>
    <s v="Contractual Employee Benefits"/>
    <s v="Special Programs"/>
    <s v="Social Studies"/>
    <s v="Nyssa SD 26"/>
    <s v="Malheur ESD Region 14"/>
    <s v="Nyssa SD 26"/>
    <s v="Nyssa High School"/>
  </r>
  <r>
    <n v="2919749"/>
    <d v="2010-07-01T00:00:00"/>
    <x v="61"/>
    <n v="2106"/>
    <n v="2110"/>
    <n v="704"/>
    <n v="111"/>
    <n v="1010"/>
    <n v="1291"/>
    <x v="0"/>
    <n v="120"/>
    <n v="22459.57"/>
    <d v="2014-10-02T04:11:47"/>
    <s v="General Fund"/>
    <s v="English Second Language Programs"/>
    <s v="Licensed Salaries"/>
    <s v="Special Programs"/>
    <s v="Science"/>
    <s v="Nyssa SD 26"/>
    <s v="Malheur ESD Region 14"/>
    <s v="Nyssa SD 26"/>
    <s v="Nyssa High School"/>
  </r>
  <r>
    <n v="2919750"/>
    <d v="2010-07-01T00:00:00"/>
    <x v="61"/>
    <n v="2106"/>
    <n v="2110"/>
    <n v="704"/>
    <n v="210"/>
    <n v="1010"/>
    <n v="1291"/>
    <x v="0"/>
    <n v="120"/>
    <n v="4119.63"/>
    <d v="2014-10-02T04:11:47"/>
    <s v="General Fund"/>
    <s v="English Second Language Programs"/>
    <s v="Public Employees Retirement System"/>
    <s v="Special Programs"/>
    <s v="Science"/>
    <s v="Nyssa SD 26"/>
    <s v="Malheur ESD Region 14"/>
    <s v="Nyssa SD 26"/>
    <s v="Nyssa High School"/>
  </r>
  <r>
    <n v="2919751"/>
    <d v="2010-07-01T00:00:00"/>
    <x v="61"/>
    <n v="2106"/>
    <n v="2110"/>
    <n v="704"/>
    <n v="220"/>
    <n v="1010"/>
    <n v="1291"/>
    <x v="0"/>
    <n v="120"/>
    <n v="1694.57"/>
    <d v="2014-10-02T04:11:47"/>
    <s v="General Fund"/>
    <s v="English Second Language Programs"/>
    <s v="Social Security Administration"/>
    <s v="Special Programs"/>
    <s v="Science"/>
    <s v="Nyssa SD 26"/>
    <s v="Malheur ESD Region 14"/>
    <s v="Nyssa SD 26"/>
    <s v="Nyssa High School"/>
  </r>
  <r>
    <n v="2919752"/>
    <d v="2010-07-01T00:00:00"/>
    <x v="61"/>
    <n v="2106"/>
    <n v="2110"/>
    <n v="704"/>
    <n v="230"/>
    <n v="1010"/>
    <n v="1291"/>
    <x v="0"/>
    <n v="120"/>
    <n v="32.28"/>
    <d v="2014-10-02T04:11:47"/>
    <s v="General Fund"/>
    <s v="English Second Language Programs"/>
    <s v="Other Required Payroll Costs"/>
    <s v="Special Programs"/>
    <s v="Science"/>
    <s v="Nyssa SD 26"/>
    <s v="Malheur ESD Region 14"/>
    <s v="Nyssa SD 26"/>
    <s v="Nyssa High School"/>
  </r>
  <r>
    <n v="2919753"/>
    <d v="2010-07-01T00:00:00"/>
    <x v="61"/>
    <n v="2106"/>
    <n v="2110"/>
    <n v="704"/>
    <n v="240"/>
    <n v="1010"/>
    <n v="1291"/>
    <x v="0"/>
    <n v="120"/>
    <n v="5784.01"/>
    <d v="2014-10-02T04:11:47"/>
    <s v="General Fund"/>
    <s v="English Second Language Programs"/>
    <s v="Contractual Employee Benefits"/>
    <s v="Special Programs"/>
    <s v="Science"/>
    <s v="Nyssa SD 26"/>
    <s v="Malheur ESD Region 14"/>
    <s v="Nyssa SD 26"/>
    <s v="Nyssa High School"/>
  </r>
  <r>
    <n v="2919764"/>
    <d v="2010-07-01T00:00:00"/>
    <x v="61"/>
    <n v="2106"/>
    <n v="2110"/>
    <n v="704"/>
    <n v="111"/>
    <n v="1010"/>
    <n v="1291"/>
    <x v="0"/>
    <n v="130"/>
    <n v="18571"/>
    <d v="2014-10-02T04:11:47"/>
    <s v="General Fund"/>
    <s v="English Second Language Programs"/>
    <s v="Licensed Salaries"/>
    <s v="Special Programs"/>
    <s v="The Arts"/>
    <s v="Nyssa SD 26"/>
    <s v="Malheur ESD Region 14"/>
    <s v="Nyssa SD 26"/>
    <s v="Nyssa High School"/>
  </r>
  <r>
    <n v="2919765"/>
    <d v="2010-07-01T00:00:00"/>
    <x v="61"/>
    <n v="2106"/>
    <n v="2110"/>
    <n v="704"/>
    <n v="210"/>
    <n v="1010"/>
    <n v="1291"/>
    <x v="0"/>
    <n v="130"/>
    <n v="3443.54"/>
    <d v="2014-10-02T04:11:47"/>
    <s v="General Fund"/>
    <s v="English Second Language Programs"/>
    <s v="Public Employees Retirement System"/>
    <s v="Special Programs"/>
    <s v="The Arts"/>
    <s v="Nyssa SD 26"/>
    <s v="Malheur ESD Region 14"/>
    <s v="Nyssa SD 26"/>
    <s v="Nyssa High School"/>
  </r>
  <r>
    <n v="2919766"/>
    <d v="2010-07-01T00:00:00"/>
    <x v="61"/>
    <n v="2106"/>
    <n v="2110"/>
    <n v="704"/>
    <n v="220"/>
    <n v="1010"/>
    <n v="1291"/>
    <x v="0"/>
    <n v="130"/>
    <n v="1420.87"/>
    <d v="2014-10-02T04:11:47"/>
    <s v="General Fund"/>
    <s v="English Second Language Programs"/>
    <s v="Social Security Administration"/>
    <s v="Special Programs"/>
    <s v="The Arts"/>
    <s v="Nyssa SD 26"/>
    <s v="Malheur ESD Region 14"/>
    <s v="Nyssa SD 26"/>
    <s v="Nyssa High School"/>
  </r>
  <r>
    <n v="2919767"/>
    <d v="2010-07-01T00:00:00"/>
    <x v="61"/>
    <n v="2106"/>
    <n v="2110"/>
    <n v="704"/>
    <n v="230"/>
    <n v="1010"/>
    <n v="1291"/>
    <x v="0"/>
    <n v="130"/>
    <n v="27.51"/>
    <d v="2014-10-02T04:11:47"/>
    <s v="General Fund"/>
    <s v="English Second Language Programs"/>
    <s v="Other Required Payroll Costs"/>
    <s v="Special Programs"/>
    <s v="The Arts"/>
    <s v="Nyssa SD 26"/>
    <s v="Malheur ESD Region 14"/>
    <s v="Nyssa SD 26"/>
    <s v="Nyssa High School"/>
  </r>
  <r>
    <n v="2919768"/>
    <d v="2010-07-01T00:00:00"/>
    <x v="61"/>
    <n v="2106"/>
    <n v="2110"/>
    <n v="704"/>
    <n v="240"/>
    <n v="1010"/>
    <n v="1291"/>
    <x v="0"/>
    <n v="130"/>
    <n v="4445.3999999999996"/>
    <d v="2014-10-02T04:11:47"/>
    <s v="General Fund"/>
    <s v="English Second Language Programs"/>
    <s v="Contractual Employee Benefits"/>
    <s v="Special Programs"/>
    <s v="The Arts"/>
    <s v="Nyssa SD 26"/>
    <s v="Malheur ESD Region 14"/>
    <s v="Nyssa SD 26"/>
    <s v="Nyssa High School"/>
  </r>
  <r>
    <n v="2919777"/>
    <d v="2010-07-01T00:00:00"/>
    <x v="61"/>
    <n v="2106"/>
    <n v="2110"/>
    <n v="704"/>
    <n v="111"/>
    <n v="1010"/>
    <n v="1291"/>
    <x v="0"/>
    <n v="180"/>
    <n v="42304.480000000003"/>
    <d v="2014-10-02T04:11:47"/>
    <s v="General Fund"/>
    <s v="English Second Language Programs"/>
    <s v="Licensed Salaries"/>
    <s v="Special Programs"/>
    <s v="Mathematics"/>
    <s v="Nyssa SD 26"/>
    <s v="Malheur ESD Region 14"/>
    <s v="Nyssa SD 26"/>
    <s v="Nyssa High School"/>
  </r>
  <r>
    <n v="2919778"/>
    <d v="2010-07-01T00:00:00"/>
    <x v="61"/>
    <n v="2106"/>
    <n v="2110"/>
    <n v="704"/>
    <n v="210"/>
    <n v="1010"/>
    <n v="1291"/>
    <x v="0"/>
    <n v="180"/>
    <n v="6322.05"/>
    <d v="2014-10-02T04:11:47"/>
    <s v="General Fund"/>
    <s v="English Second Language Programs"/>
    <s v="Public Employees Retirement System"/>
    <s v="Special Programs"/>
    <s v="Mathematics"/>
    <s v="Nyssa SD 26"/>
    <s v="Malheur ESD Region 14"/>
    <s v="Nyssa SD 26"/>
    <s v="Nyssa High School"/>
  </r>
  <r>
    <n v="2919779"/>
    <d v="2010-07-01T00:00:00"/>
    <x v="61"/>
    <n v="2106"/>
    <n v="2110"/>
    <n v="704"/>
    <n v="220"/>
    <n v="1010"/>
    <n v="1291"/>
    <x v="0"/>
    <n v="180"/>
    <n v="2995.43"/>
    <d v="2014-10-02T04:11:47"/>
    <s v="General Fund"/>
    <s v="English Second Language Programs"/>
    <s v="Social Security Administration"/>
    <s v="Special Programs"/>
    <s v="Mathematics"/>
    <s v="Nyssa SD 26"/>
    <s v="Malheur ESD Region 14"/>
    <s v="Nyssa SD 26"/>
    <s v="Nyssa High School"/>
  </r>
  <r>
    <n v="2918323"/>
    <d v="2010-07-01T00:00:00"/>
    <x v="58"/>
    <n v="2106"/>
    <n v="2108"/>
    <n v="697"/>
    <n v="111"/>
    <n v="1010"/>
    <n v="1291"/>
    <x v="0"/>
    <n v="0"/>
    <n v="17548.84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Pioneer Elementary School"/>
  </r>
  <r>
    <n v="2918324"/>
    <d v="2010-07-01T00:00:00"/>
    <x v="58"/>
    <n v="2106"/>
    <n v="2108"/>
    <n v="697"/>
    <n v="210"/>
    <n v="1010"/>
    <n v="1291"/>
    <x v="0"/>
    <n v="0"/>
    <n v="3503.11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Pioneer Elementary School"/>
  </r>
  <r>
    <n v="2918325"/>
    <d v="2010-07-01T00:00:00"/>
    <x v="58"/>
    <n v="2106"/>
    <n v="2108"/>
    <n v="697"/>
    <n v="220"/>
    <n v="1010"/>
    <n v="1291"/>
    <x v="0"/>
    <n v="0"/>
    <n v="1345.26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Pioneer Elementary School"/>
  </r>
  <r>
    <n v="2918326"/>
    <d v="2010-07-01T00:00:00"/>
    <x v="58"/>
    <n v="2106"/>
    <n v="2108"/>
    <n v="697"/>
    <n v="230"/>
    <n v="1010"/>
    <n v="1291"/>
    <x v="0"/>
    <n v="0"/>
    <n v="341.01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Pioneer Elementary School"/>
  </r>
  <r>
    <n v="2918327"/>
    <d v="2010-07-01T00:00:00"/>
    <x v="58"/>
    <n v="2106"/>
    <n v="2108"/>
    <n v="697"/>
    <n v="240"/>
    <n v="1010"/>
    <n v="1291"/>
    <x v="0"/>
    <n v="0"/>
    <n v="1280.72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Pioneer Elementary School"/>
  </r>
  <r>
    <n v="2918328"/>
    <d v="2010-07-01T00:00:00"/>
    <x v="58"/>
    <n v="2106"/>
    <n v="2108"/>
    <n v="697"/>
    <n v="410"/>
    <n v="1010"/>
    <n v="1291"/>
    <x v="0"/>
    <n v="0"/>
    <n v="286.37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Pioneer Elementary School"/>
  </r>
  <r>
    <n v="2918426"/>
    <d v="2010-07-01T00:00:00"/>
    <x v="58"/>
    <n v="2106"/>
    <n v="2108"/>
    <n v="698"/>
    <n v="111"/>
    <n v="1010"/>
    <n v="1291"/>
    <x v="0"/>
    <n v="0"/>
    <n v="58308.65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Ontario Middle School"/>
  </r>
  <r>
    <n v="2918427"/>
    <d v="2010-07-01T00:00:00"/>
    <x v="58"/>
    <n v="2106"/>
    <n v="2108"/>
    <n v="698"/>
    <n v="112"/>
    <n v="1010"/>
    <n v="1291"/>
    <x v="0"/>
    <n v="0"/>
    <n v="14786.28"/>
    <d v="2014-10-02T04:11:47"/>
    <s v="General Fund"/>
    <s v="English Second Language Programs"/>
    <s v="Classified Salaries"/>
    <s v="Special Programs"/>
    <s v="No Area Assigned"/>
    <s v="Ontario SD 8C"/>
    <s v="Malheur ESD Region 14"/>
    <s v="Ontario SD 8C"/>
    <s v="Ontario Middle School"/>
  </r>
  <r>
    <n v="2918428"/>
    <d v="2010-07-01T00:00:00"/>
    <x v="58"/>
    <n v="2106"/>
    <n v="2108"/>
    <n v="698"/>
    <n v="210"/>
    <n v="1010"/>
    <n v="1291"/>
    <x v="0"/>
    <n v="0"/>
    <n v="12850.19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Ontario Middle School"/>
  </r>
  <r>
    <n v="2918429"/>
    <d v="2010-07-01T00:00:00"/>
    <x v="58"/>
    <n v="2106"/>
    <n v="2108"/>
    <n v="698"/>
    <n v="220"/>
    <n v="1010"/>
    <n v="1291"/>
    <x v="0"/>
    <n v="0"/>
    <n v="4801.7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Ontario Middle School"/>
  </r>
  <r>
    <n v="2918430"/>
    <d v="2010-07-01T00:00:00"/>
    <x v="58"/>
    <n v="2106"/>
    <n v="2108"/>
    <n v="698"/>
    <n v="230"/>
    <n v="1010"/>
    <n v="1291"/>
    <x v="0"/>
    <n v="0"/>
    <n v="1250.6600000000001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Ontario Middle School"/>
  </r>
  <r>
    <n v="2918431"/>
    <d v="2010-07-01T00:00:00"/>
    <x v="58"/>
    <n v="2106"/>
    <n v="2108"/>
    <n v="698"/>
    <n v="240"/>
    <n v="1010"/>
    <n v="1291"/>
    <x v="0"/>
    <n v="0"/>
    <n v="11400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Ontario Middle School"/>
  </r>
  <r>
    <n v="2918432"/>
    <d v="2010-07-01T00:00:00"/>
    <x v="58"/>
    <n v="2106"/>
    <n v="2108"/>
    <n v="698"/>
    <n v="410"/>
    <n v="1010"/>
    <n v="1291"/>
    <x v="0"/>
    <n v="0"/>
    <n v="463.61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Ontario Middle School"/>
  </r>
  <r>
    <n v="2918625"/>
    <d v="2010-07-01T00:00:00"/>
    <x v="58"/>
    <n v="2106"/>
    <n v="2108"/>
    <n v="699"/>
    <n v="111"/>
    <n v="1010"/>
    <n v="1291"/>
    <x v="0"/>
    <n v="0"/>
    <n v="59546.09"/>
    <d v="2014-10-02T04:11:47"/>
    <s v="General Fund"/>
    <s v="English Second Language Programs"/>
    <s v="Licensed Salaries"/>
    <s v="Special Programs"/>
    <s v="No Area Assigned"/>
    <s v="Ontario SD 8C"/>
    <s v="Malheur ESD Region 14"/>
    <s v="Ontario SD 8C"/>
    <s v="Ontario High School"/>
  </r>
  <r>
    <n v="2918626"/>
    <d v="2010-07-01T00:00:00"/>
    <x v="58"/>
    <n v="2106"/>
    <n v="2108"/>
    <n v="699"/>
    <n v="112"/>
    <n v="1010"/>
    <n v="1291"/>
    <x v="0"/>
    <n v="0"/>
    <n v="3472.6"/>
    <d v="2014-10-02T04:11:47"/>
    <s v="General Fund"/>
    <s v="English Second Language Programs"/>
    <s v="Classified Salaries"/>
    <s v="Special Programs"/>
    <s v="No Area Assigned"/>
    <s v="Ontario SD 8C"/>
    <s v="Malheur ESD Region 14"/>
    <s v="Ontario SD 8C"/>
    <s v="Ontario High School"/>
  </r>
  <r>
    <n v="2918627"/>
    <d v="2010-07-01T00:00:00"/>
    <x v="58"/>
    <n v="2106"/>
    <n v="2108"/>
    <n v="699"/>
    <n v="210"/>
    <n v="1010"/>
    <n v="1291"/>
    <x v="0"/>
    <n v="0"/>
    <n v="11712.71"/>
    <d v="2014-10-02T04:11:47"/>
    <s v="General Fund"/>
    <s v="English Second Language Programs"/>
    <s v="Public Employees Retirement System"/>
    <s v="Special Programs"/>
    <s v="No Area Assigned"/>
    <s v="Ontario SD 8C"/>
    <s v="Malheur ESD Region 14"/>
    <s v="Ontario SD 8C"/>
    <s v="Ontario High School"/>
  </r>
  <r>
    <n v="2918628"/>
    <d v="2010-07-01T00:00:00"/>
    <x v="58"/>
    <n v="2106"/>
    <n v="2108"/>
    <n v="699"/>
    <n v="220"/>
    <n v="1010"/>
    <n v="1291"/>
    <x v="0"/>
    <n v="0"/>
    <n v="4645.82"/>
    <d v="2014-10-02T04:11:47"/>
    <s v="General Fund"/>
    <s v="English Second Language Programs"/>
    <s v="Social Security Administration"/>
    <s v="Special Programs"/>
    <s v="No Area Assigned"/>
    <s v="Ontario SD 8C"/>
    <s v="Malheur ESD Region 14"/>
    <s v="Ontario SD 8C"/>
    <s v="Ontario High School"/>
  </r>
  <r>
    <n v="2918629"/>
    <d v="2010-07-01T00:00:00"/>
    <x v="58"/>
    <n v="2106"/>
    <n v="2108"/>
    <n v="699"/>
    <n v="230"/>
    <n v="1010"/>
    <n v="1291"/>
    <x v="0"/>
    <n v="0"/>
    <n v="1172.44"/>
    <d v="2014-10-02T04:11:47"/>
    <s v="General Fund"/>
    <s v="English Second Language Programs"/>
    <s v="Other Required Payroll Costs"/>
    <s v="Special Programs"/>
    <s v="No Area Assigned"/>
    <s v="Ontario SD 8C"/>
    <s v="Malheur ESD Region 14"/>
    <s v="Ontario SD 8C"/>
    <s v="Ontario High School"/>
  </r>
  <r>
    <n v="2918630"/>
    <d v="2010-07-01T00:00:00"/>
    <x v="58"/>
    <n v="2106"/>
    <n v="2108"/>
    <n v="699"/>
    <n v="240"/>
    <n v="1010"/>
    <n v="1291"/>
    <x v="0"/>
    <n v="0"/>
    <n v="13406.38"/>
    <d v="2014-10-02T04:11:47"/>
    <s v="General Fund"/>
    <s v="English Second Language Programs"/>
    <s v="Contractual Employee Benefits"/>
    <s v="Special Programs"/>
    <s v="No Area Assigned"/>
    <s v="Ontario SD 8C"/>
    <s v="Malheur ESD Region 14"/>
    <s v="Ontario SD 8C"/>
    <s v="Ontario High School"/>
  </r>
  <r>
    <n v="2918631"/>
    <d v="2010-07-01T00:00:00"/>
    <x v="58"/>
    <n v="2106"/>
    <n v="2108"/>
    <n v="699"/>
    <n v="410"/>
    <n v="1010"/>
    <n v="1291"/>
    <x v="0"/>
    <n v="0"/>
    <n v="1014.41"/>
    <d v="2014-10-02T04:11:47"/>
    <s v="General Fund"/>
    <s v="English Second Language Programs"/>
    <s v="Consumable Supplies and Materials"/>
    <s v="Special Programs"/>
    <s v="No Area Assigned"/>
    <s v="Ontario SD 8C"/>
    <s v="Malheur ESD Region 14"/>
    <s v="Ontario SD 8C"/>
    <s v="Ontario High School"/>
  </r>
  <r>
    <n v="2919780"/>
    <d v="2010-07-01T00:00:00"/>
    <x v="61"/>
    <n v="2106"/>
    <n v="2110"/>
    <n v="704"/>
    <n v="230"/>
    <n v="1010"/>
    <n v="1291"/>
    <x v="0"/>
    <n v="180"/>
    <n v="59.59"/>
    <d v="2014-10-02T04:11:47"/>
    <s v="General Fund"/>
    <s v="English Second Language Programs"/>
    <s v="Other Required Payroll Costs"/>
    <s v="Special Programs"/>
    <s v="Mathematics"/>
    <s v="Nyssa SD 26"/>
    <s v="Malheur ESD Region 14"/>
    <s v="Nyssa SD 26"/>
    <s v="Nyssa High School"/>
  </r>
  <r>
    <n v="2919781"/>
    <d v="2010-07-01T00:00:00"/>
    <x v="61"/>
    <n v="2106"/>
    <n v="2110"/>
    <n v="704"/>
    <n v="240"/>
    <n v="1010"/>
    <n v="1291"/>
    <x v="0"/>
    <n v="180"/>
    <n v="7199.86"/>
    <d v="2014-10-02T04:11:47"/>
    <s v="General Fund"/>
    <s v="English Second Language Programs"/>
    <s v="Contractual Employee Benefits"/>
    <s v="Special Programs"/>
    <s v="Mathematics"/>
    <s v="Nyssa SD 26"/>
    <s v="Malheur ESD Region 14"/>
    <s v="Nyssa SD 26"/>
    <s v="Nyssa High School"/>
  </r>
  <r>
    <n v="2919789"/>
    <d v="2010-07-01T00:00:00"/>
    <x v="61"/>
    <n v="2106"/>
    <n v="2110"/>
    <n v="704"/>
    <n v="111"/>
    <n v="1010"/>
    <n v="1291"/>
    <x v="0"/>
    <n v="190"/>
    <n v="7087.56"/>
    <d v="2014-10-02T04:11:47"/>
    <s v="General Fund"/>
    <s v="English Second Language Programs"/>
    <s v="Licensed Salaries"/>
    <s v="Special Programs"/>
    <s v="Health Education"/>
    <s v="Nyssa SD 26"/>
    <s v="Malheur ESD Region 14"/>
    <s v="Nyssa SD 26"/>
    <s v="Nyssa High School"/>
  </r>
  <r>
    <n v="2919790"/>
    <d v="2010-07-01T00:00:00"/>
    <x v="61"/>
    <n v="2106"/>
    <n v="2110"/>
    <n v="704"/>
    <n v="210"/>
    <n v="1010"/>
    <n v="1291"/>
    <x v="0"/>
    <n v="190"/>
    <n v="1147.4100000000001"/>
    <d v="2014-10-02T04:11:47"/>
    <s v="General Fund"/>
    <s v="English Second Language Programs"/>
    <s v="Public Employees Retirement System"/>
    <s v="Special Programs"/>
    <s v="Health Education"/>
    <s v="Nyssa SD 26"/>
    <s v="Malheur ESD Region 14"/>
    <s v="Nyssa SD 26"/>
    <s v="Nyssa High School"/>
  </r>
  <r>
    <n v="2919791"/>
    <d v="2010-07-01T00:00:00"/>
    <x v="61"/>
    <n v="2106"/>
    <n v="2110"/>
    <n v="704"/>
    <n v="220"/>
    <n v="1010"/>
    <n v="1291"/>
    <x v="0"/>
    <n v="190"/>
    <n v="540.75"/>
    <d v="2014-10-02T04:11:47"/>
    <s v="General Fund"/>
    <s v="English Second Language Programs"/>
    <s v="Social Security Administration"/>
    <s v="Special Programs"/>
    <s v="Health Education"/>
    <s v="Nyssa SD 26"/>
    <s v="Malheur ESD Region 14"/>
    <s v="Nyssa SD 26"/>
    <s v="Nyssa High School"/>
  </r>
  <r>
    <n v="2919792"/>
    <d v="2010-07-01T00:00:00"/>
    <x v="61"/>
    <n v="2106"/>
    <n v="2110"/>
    <n v="704"/>
    <n v="230"/>
    <n v="1010"/>
    <n v="1291"/>
    <x v="0"/>
    <n v="190"/>
    <n v="10.53"/>
    <d v="2014-10-02T04:11:47"/>
    <s v="General Fund"/>
    <s v="English Second Language Programs"/>
    <s v="Other Required Payroll Costs"/>
    <s v="Special Programs"/>
    <s v="Health Education"/>
    <s v="Nyssa SD 26"/>
    <s v="Malheur ESD Region 14"/>
    <s v="Nyssa SD 26"/>
    <s v="Nyssa High School"/>
  </r>
  <r>
    <n v="2919793"/>
    <d v="2010-07-01T00:00:00"/>
    <x v="61"/>
    <n v="2106"/>
    <n v="2110"/>
    <n v="704"/>
    <n v="240"/>
    <n v="1010"/>
    <n v="1291"/>
    <x v="0"/>
    <n v="190"/>
    <n v="2135.4"/>
    <d v="2014-10-02T04:11:47"/>
    <s v="General Fund"/>
    <s v="English Second Language Programs"/>
    <s v="Contractual Employee Benefits"/>
    <s v="Special Programs"/>
    <s v="Health Education"/>
    <s v="Nyssa SD 26"/>
    <s v="Malheur ESD Region 14"/>
    <s v="Nyssa SD 26"/>
    <s v="Nyssa High School"/>
  </r>
  <r>
    <n v="2919801"/>
    <d v="2010-07-01T00:00:00"/>
    <x v="61"/>
    <n v="2106"/>
    <n v="2110"/>
    <n v="704"/>
    <n v="111"/>
    <n v="1010"/>
    <n v="1291"/>
    <x v="0"/>
    <n v="200"/>
    <n v="10741.68"/>
    <d v="2014-10-02T04:11:47"/>
    <s v="General Fund"/>
    <s v="English Second Language Programs"/>
    <s v="Licensed Salaries"/>
    <s v="Special Programs"/>
    <s v="Physical Education"/>
    <s v="Nyssa SD 26"/>
    <s v="Malheur ESD Region 14"/>
    <s v="Nyssa SD 26"/>
    <s v="Nyssa High School"/>
  </r>
  <r>
    <n v="2919802"/>
    <d v="2010-07-01T00:00:00"/>
    <x v="61"/>
    <n v="2106"/>
    <n v="2110"/>
    <n v="704"/>
    <n v="210"/>
    <n v="1010"/>
    <n v="1291"/>
    <x v="0"/>
    <n v="200"/>
    <n v="2171.9899999999998"/>
    <d v="2014-10-02T04:11:47"/>
    <s v="General Fund"/>
    <s v="English Second Language Programs"/>
    <s v="Public Employees Retirement System"/>
    <s v="Special Programs"/>
    <s v="Physical Education"/>
    <s v="Nyssa SD 26"/>
    <s v="Malheur ESD Region 14"/>
    <s v="Nyssa SD 26"/>
    <s v="Nyssa High School"/>
  </r>
  <r>
    <n v="2919803"/>
    <d v="2010-07-01T00:00:00"/>
    <x v="61"/>
    <n v="2106"/>
    <n v="2110"/>
    <n v="704"/>
    <n v="220"/>
    <n v="1010"/>
    <n v="1291"/>
    <x v="0"/>
    <n v="200"/>
    <n v="788.46"/>
    <d v="2014-10-02T04:11:47"/>
    <s v="General Fund"/>
    <s v="English Second Language Programs"/>
    <s v="Social Security Administration"/>
    <s v="Special Programs"/>
    <s v="Physical Education"/>
    <s v="Nyssa SD 26"/>
    <s v="Malheur ESD Region 14"/>
    <s v="Nyssa SD 26"/>
    <s v="Nyssa High School"/>
  </r>
  <r>
    <n v="2919804"/>
    <d v="2010-07-01T00:00:00"/>
    <x v="61"/>
    <n v="2106"/>
    <n v="2110"/>
    <n v="704"/>
    <n v="230"/>
    <n v="1010"/>
    <n v="1291"/>
    <x v="0"/>
    <n v="200"/>
    <n v="14.75"/>
    <d v="2014-10-02T04:11:47"/>
    <s v="General Fund"/>
    <s v="English Second Language Programs"/>
    <s v="Other Required Payroll Costs"/>
    <s v="Special Programs"/>
    <s v="Physical Education"/>
    <s v="Nyssa SD 26"/>
    <s v="Malheur ESD Region 14"/>
    <s v="Nyssa SD 26"/>
    <s v="Nyssa High School"/>
  </r>
  <r>
    <n v="2919805"/>
    <d v="2010-07-01T00:00:00"/>
    <x v="61"/>
    <n v="2106"/>
    <n v="2110"/>
    <n v="704"/>
    <n v="240"/>
    <n v="1010"/>
    <n v="1291"/>
    <x v="0"/>
    <n v="200"/>
    <n v="2328.8200000000002"/>
    <d v="2014-10-02T04:11:47"/>
    <s v="General Fund"/>
    <s v="English Second Language Programs"/>
    <s v="Contractual Employee Benefits"/>
    <s v="Special Programs"/>
    <s v="Physical Education"/>
    <s v="Nyssa SD 26"/>
    <s v="Malheur ESD Region 14"/>
    <s v="Nyssa SD 26"/>
    <s v="Nyssa High School"/>
  </r>
  <r>
    <n v="2919814"/>
    <d v="2010-07-01T00:00:00"/>
    <x v="61"/>
    <n v="2106"/>
    <n v="2110"/>
    <n v="704"/>
    <n v="111"/>
    <n v="1010"/>
    <n v="1291"/>
    <x v="0"/>
    <n v="210"/>
    <n v="14115.22"/>
    <d v="2014-10-02T04:11:47"/>
    <s v="General Fund"/>
    <s v="English Second Language Programs"/>
    <s v="Licensed Salaries"/>
    <s v="Special Programs"/>
    <s v="Second Language"/>
    <s v="Nyssa SD 26"/>
    <s v="Malheur ESD Region 14"/>
    <s v="Nyssa SD 26"/>
    <s v="Nyssa High School"/>
  </r>
  <r>
    <n v="2919815"/>
    <d v="2010-07-01T00:00:00"/>
    <x v="61"/>
    <n v="2106"/>
    <n v="2110"/>
    <n v="704"/>
    <n v="210"/>
    <n v="1010"/>
    <n v="1291"/>
    <x v="0"/>
    <n v="210"/>
    <n v="2286.5100000000002"/>
    <d v="2014-10-02T04:11:47"/>
    <s v="General Fund"/>
    <s v="English Second Language Programs"/>
    <s v="Public Employees Retirement System"/>
    <s v="Special Programs"/>
    <s v="Second Language"/>
    <s v="Nyssa SD 26"/>
    <s v="Malheur ESD Region 14"/>
    <s v="Nyssa SD 26"/>
    <s v="Nyssa High School"/>
  </r>
  <r>
    <n v="2919816"/>
    <d v="2010-07-01T00:00:00"/>
    <x v="61"/>
    <n v="2106"/>
    <n v="2110"/>
    <n v="704"/>
    <n v="220"/>
    <n v="1010"/>
    <n v="1291"/>
    <x v="0"/>
    <n v="210"/>
    <n v="1071.56"/>
    <d v="2014-10-02T04:11:47"/>
    <s v="General Fund"/>
    <s v="English Second Language Programs"/>
    <s v="Social Security Administration"/>
    <s v="Special Programs"/>
    <s v="Second Language"/>
    <s v="Nyssa SD 26"/>
    <s v="Malheur ESD Region 14"/>
    <s v="Nyssa SD 26"/>
    <s v="Nyssa High School"/>
  </r>
  <r>
    <n v="2919817"/>
    <d v="2010-07-01T00:00:00"/>
    <x v="61"/>
    <n v="2106"/>
    <n v="2110"/>
    <n v="704"/>
    <n v="230"/>
    <n v="1010"/>
    <n v="1291"/>
    <x v="0"/>
    <n v="210"/>
    <n v="20.8"/>
    <d v="2014-10-02T04:11:47"/>
    <s v="General Fund"/>
    <s v="English Second Language Programs"/>
    <s v="Other Required Payroll Costs"/>
    <s v="Special Programs"/>
    <s v="Second Language"/>
    <s v="Nyssa SD 26"/>
    <s v="Malheur ESD Region 14"/>
    <s v="Nyssa SD 26"/>
    <s v="Nyssa High School"/>
  </r>
  <r>
    <n v="2919818"/>
    <d v="2010-07-01T00:00:00"/>
    <x v="61"/>
    <n v="2106"/>
    <n v="2110"/>
    <n v="704"/>
    <n v="240"/>
    <n v="1010"/>
    <n v="1291"/>
    <x v="0"/>
    <n v="210"/>
    <n v="4768.51"/>
    <d v="2014-10-02T04:11:47"/>
    <s v="General Fund"/>
    <s v="English Second Language Programs"/>
    <s v="Contractual Employee Benefits"/>
    <s v="Special Programs"/>
    <s v="Second Language"/>
    <s v="Nyssa SD 26"/>
    <s v="Malheur ESD Region 14"/>
    <s v="Nyssa SD 26"/>
    <s v="Nyssa High School"/>
  </r>
  <r>
    <n v="2919829"/>
    <d v="2010-07-01T00:00:00"/>
    <x v="61"/>
    <n v="2106"/>
    <n v="2110"/>
    <n v="704"/>
    <n v="111"/>
    <n v="1010"/>
    <n v="1291"/>
    <x v="0"/>
    <n v="260"/>
    <n v="6620"/>
    <d v="2014-10-02T04:11:47"/>
    <s v="General Fund"/>
    <s v="English Second Language Programs"/>
    <s v="Licensed Salaries"/>
    <s v="Special Programs"/>
    <s v="Technology"/>
    <s v="Nyssa SD 26"/>
    <s v="Malheur ESD Region 14"/>
    <s v="Nyssa SD 26"/>
    <s v="Nyssa High School"/>
  </r>
  <r>
    <n v="2919835"/>
    <d v="2010-07-01T00:00:00"/>
    <x v="61"/>
    <n v="2106"/>
    <n v="2110"/>
    <n v="704"/>
    <n v="111"/>
    <n v="1010"/>
    <n v="1291"/>
    <x v="0"/>
    <n v="270"/>
    <n v="29205"/>
    <d v="2014-10-02T04:11:47"/>
    <s v="General Fund"/>
    <s v="English Second Language Programs"/>
    <s v="Licensed Salaries"/>
    <s v="Special Programs"/>
    <s v="Career Related Learning"/>
    <s v="Nyssa SD 26"/>
    <s v="Malheur ESD Region 14"/>
    <s v="Nyssa SD 26"/>
    <s v="Nyssa High School"/>
  </r>
  <r>
    <n v="2919836"/>
    <d v="2010-07-01T00:00:00"/>
    <x v="61"/>
    <n v="2106"/>
    <n v="2110"/>
    <n v="704"/>
    <n v="210"/>
    <n v="1010"/>
    <n v="1291"/>
    <x v="0"/>
    <n v="270"/>
    <n v="5582.72"/>
    <d v="2014-10-02T04:11:47"/>
    <s v="General Fund"/>
    <s v="English Second Language Programs"/>
    <s v="Public Employees Retirement System"/>
    <s v="Special Programs"/>
    <s v="Career Related Learning"/>
    <s v="Nyssa SD 26"/>
    <s v="Malheur ESD Region 14"/>
    <s v="Nyssa SD 26"/>
    <s v="Nyssa High School"/>
  </r>
  <r>
    <n v="2919837"/>
    <d v="2010-07-01T00:00:00"/>
    <x v="61"/>
    <n v="2106"/>
    <n v="2110"/>
    <n v="704"/>
    <n v="220"/>
    <n v="1010"/>
    <n v="1291"/>
    <x v="0"/>
    <n v="270"/>
    <n v="2182.17"/>
    <d v="2014-10-02T04:11:47"/>
    <s v="General Fund"/>
    <s v="English Second Language Programs"/>
    <s v="Social Security Administration"/>
    <s v="Special Programs"/>
    <s v="Career Related Learning"/>
    <s v="Nyssa SD 26"/>
    <s v="Malheur ESD Region 14"/>
    <s v="Nyssa SD 26"/>
    <s v="Nyssa High School"/>
  </r>
  <r>
    <n v="2919027"/>
    <d v="2010-07-01T00:00:00"/>
    <x v="61"/>
    <n v="2106"/>
    <n v="2110"/>
    <s v="NULL"/>
    <n v="113"/>
    <n v="1010"/>
    <n v="1291"/>
    <x v="0"/>
    <n v="0"/>
    <n v="65155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ULL"/>
  </r>
  <r>
    <n v="2919028"/>
    <d v="2010-07-01T00:00:00"/>
    <x v="61"/>
    <n v="2106"/>
    <n v="2110"/>
    <s v="NULL"/>
    <n v="114"/>
    <n v="1010"/>
    <n v="1291"/>
    <x v="0"/>
    <n v="0"/>
    <n v="15881.97"/>
    <d v="2014-10-02T04:11:47"/>
    <s v="General Fund"/>
    <s v="English Second Language Programs"/>
    <s v="Managerial - Classified"/>
    <s v="Special Programs"/>
    <s v="No Area Assigned"/>
    <s v="Nyssa SD 26"/>
    <s v="Malheur ESD Region 14"/>
    <s v="Nyssa SD 26"/>
    <s v="NULL"/>
  </r>
  <r>
    <n v="2919029"/>
    <d v="2010-07-01T00:00:00"/>
    <x v="61"/>
    <n v="2106"/>
    <n v="2110"/>
    <s v="NULL"/>
    <n v="210"/>
    <n v="1010"/>
    <n v="1291"/>
    <x v="0"/>
    <n v="0"/>
    <n v="17151.490000000002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ULL"/>
  </r>
  <r>
    <n v="2919030"/>
    <d v="2010-07-01T00:00:00"/>
    <x v="61"/>
    <n v="2106"/>
    <n v="2110"/>
    <s v="NULL"/>
    <n v="220"/>
    <n v="1010"/>
    <n v="1291"/>
    <x v="0"/>
    <n v="0"/>
    <n v="5916.07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ULL"/>
  </r>
  <r>
    <n v="2919031"/>
    <d v="2010-07-01T00:00:00"/>
    <x v="61"/>
    <n v="2106"/>
    <n v="2110"/>
    <s v="NULL"/>
    <n v="230"/>
    <n v="1010"/>
    <n v="1291"/>
    <x v="0"/>
    <n v="0"/>
    <n v="12297.95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ULL"/>
  </r>
  <r>
    <n v="2919032"/>
    <d v="2010-07-01T00:00:00"/>
    <x v="61"/>
    <n v="2106"/>
    <n v="2110"/>
    <s v="NULL"/>
    <n v="240"/>
    <n v="1010"/>
    <n v="1291"/>
    <x v="0"/>
    <n v="0"/>
    <n v="10079.25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ULL"/>
  </r>
  <r>
    <n v="2919033"/>
    <d v="2010-07-01T00:00:00"/>
    <x v="61"/>
    <n v="2106"/>
    <n v="2110"/>
    <s v="NULL"/>
    <n v="410"/>
    <n v="1010"/>
    <n v="1291"/>
    <x v="0"/>
    <n v="0"/>
    <n v="296.75"/>
    <d v="2014-10-02T04:11:47"/>
    <s v="General Fund"/>
    <s v="English Second Language Programs"/>
    <s v="Consumable Supplies and Materials"/>
    <s v="Special Programs"/>
    <s v="No Area Assigned"/>
    <s v="Nyssa SD 26"/>
    <s v="Malheur ESD Region 14"/>
    <s v="Nyssa SD 26"/>
    <s v="NULL"/>
  </r>
  <r>
    <n v="2919257"/>
    <d v="2010-07-01T00:00:00"/>
    <x v="61"/>
    <n v="2106"/>
    <n v="2110"/>
    <n v="702"/>
    <n v="112"/>
    <n v="1010"/>
    <n v="1291"/>
    <x v="0"/>
    <n v="0"/>
    <n v="1399.19"/>
    <d v="2014-10-02T04:11:47"/>
    <s v="General Fund"/>
    <s v="English Second Language Programs"/>
    <s v="Classified Salaries"/>
    <s v="Special Programs"/>
    <s v="No Area Assigned"/>
    <s v="Nyssa SD 26"/>
    <s v="Malheur ESD Region 14"/>
    <s v="Nyssa SD 26"/>
    <s v="Nyssa Elementary School"/>
  </r>
  <r>
    <n v="2919258"/>
    <d v="2010-07-01T00:00:00"/>
    <x v="61"/>
    <n v="2106"/>
    <n v="2110"/>
    <n v="702"/>
    <n v="112"/>
    <n v="1010"/>
    <n v="1291"/>
    <x v="0"/>
    <n v="0"/>
    <n v="53013.31"/>
    <d v="2014-10-02T04:11:47"/>
    <s v="General Fund"/>
    <s v="English Second Language Programs"/>
    <s v="Classified Salaries"/>
    <s v="Special Programs"/>
    <s v="No Area Assigned"/>
    <s v="Nyssa SD 26"/>
    <s v="Malheur ESD Region 14"/>
    <s v="Nyssa SD 26"/>
    <s v="Nyssa Elementary School"/>
  </r>
  <r>
    <n v="2919259"/>
    <d v="2010-07-01T00:00:00"/>
    <x v="61"/>
    <n v="2106"/>
    <n v="2110"/>
    <n v="702"/>
    <n v="113"/>
    <n v="1010"/>
    <n v="1291"/>
    <x v="0"/>
    <n v="0"/>
    <n v="13251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yssa Elementary School"/>
  </r>
  <r>
    <n v="2919260"/>
    <d v="2010-07-01T00:00:00"/>
    <x v="61"/>
    <n v="2106"/>
    <n v="2110"/>
    <n v="702"/>
    <n v="113"/>
    <n v="1010"/>
    <n v="1291"/>
    <x v="0"/>
    <n v="0"/>
    <n v="38242"/>
    <d v="2014-10-02T04:11:47"/>
    <s v="General Fund"/>
    <s v="English Second Language Programs"/>
    <s v="Administrators"/>
    <s v="Special Programs"/>
    <s v="No Area Assigned"/>
    <s v="Nyssa SD 26"/>
    <s v="Malheur ESD Region 14"/>
    <s v="Nyssa SD 26"/>
    <s v="Nyssa Elementary School"/>
  </r>
  <r>
    <n v="2919261"/>
    <d v="2010-07-01T00:00:00"/>
    <x v="61"/>
    <n v="2106"/>
    <n v="2110"/>
    <n v="702"/>
    <n v="114"/>
    <n v="1010"/>
    <n v="1291"/>
    <x v="0"/>
    <n v="0"/>
    <n v="5217.1400000000003"/>
    <d v="2014-10-02T04:11:47"/>
    <s v="General Fund"/>
    <s v="English Second Language Programs"/>
    <s v="Managerial - Classified"/>
    <s v="Special Programs"/>
    <s v="No Area Assigned"/>
    <s v="Nyssa SD 26"/>
    <s v="Malheur ESD Region 14"/>
    <s v="Nyssa SD 26"/>
    <s v="Nyssa Elementary School"/>
  </r>
  <r>
    <n v="2919262"/>
    <d v="2010-07-01T00:00:00"/>
    <x v="61"/>
    <n v="2106"/>
    <n v="2110"/>
    <n v="702"/>
    <n v="114"/>
    <n v="1010"/>
    <n v="1291"/>
    <x v="0"/>
    <n v="0"/>
    <n v="4475.96"/>
    <d v="2014-10-02T04:11:47"/>
    <s v="General Fund"/>
    <s v="English Second Language Programs"/>
    <s v="Managerial - Classified"/>
    <s v="Special Programs"/>
    <s v="No Area Assigned"/>
    <s v="Nyssa SD 26"/>
    <s v="Malheur ESD Region 14"/>
    <s v="Nyssa SD 26"/>
    <s v="Nyssa Elementary School"/>
  </r>
  <r>
    <n v="2919263"/>
    <d v="2010-07-01T00:00:00"/>
    <x v="61"/>
    <n v="2106"/>
    <n v="2110"/>
    <n v="702"/>
    <n v="210"/>
    <n v="1010"/>
    <n v="1291"/>
    <x v="0"/>
    <n v="0"/>
    <n v="8839.44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yssa Elementary School"/>
  </r>
  <r>
    <n v="2919264"/>
    <d v="2010-07-01T00:00:00"/>
    <x v="61"/>
    <n v="2106"/>
    <n v="2110"/>
    <n v="702"/>
    <n v="210"/>
    <n v="1010"/>
    <n v="1291"/>
    <x v="0"/>
    <n v="0"/>
    <n v="4316.3500000000004"/>
    <d v="2014-10-02T04:11:47"/>
    <s v="General Fund"/>
    <s v="English Second Language Programs"/>
    <s v="Public Employees Retirement System"/>
    <s v="Special Programs"/>
    <s v="No Area Assigned"/>
    <s v="Nyssa SD 26"/>
    <s v="Malheur ESD Region 14"/>
    <s v="Nyssa SD 26"/>
    <s v="Nyssa Elementary School"/>
  </r>
  <r>
    <n v="2919265"/>
    <d v="2010-07-01T00:00:00"/>
    <x v="61"/>
    <n v="2106"/>
    <n v="2110"/>
    <n v="702"/>
    <n v="220"/>
    <n v="1010"/>
    <n v="1291"/>
    <x v="0"/>
    <n v="0"/>
    <n v="14631.75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yssa Elementary School"/>
  </r>
  <r>
    <n v="2919266"/>
    <d v="2010-07-01T00:00:00"/>
    <x v="61"/>
    <n v="2106"/>
    <n v="2110"/>
    <n v="702"/>
    <n v="220"/>
    <n v="1010"/>
    <n v="1291"/>
    <x v="0"/>
    <n v="0"/>
    <n v="3288.61"/>
    <d v="2014-10-02T04:11:47"/>
    <s v="General Fund"/>
    <s v="English Second Language Programs"/>
    <s v="Social Security Administration"/>
    <s v="Special Programs"/>
    <s v="No Area Assigned"/>
    <s v="Nyssa SD 26"/>
    <s v="Malheur ESD Region 14"/>
    <s v="Nyssa SD 26"/>
    <s v="Nyssa Elementary School"/>
  </r>
  <r>
    <n v="2919267"/>
    <d v="2010-07-01T00:00:00"/>
    <x v="61"/>
    <n v="2106"/>
    <n v="2110"/>
    <n v="702"/>
    <n v="230"/>
    <n v="1010"/>
    <n v="1291"/>
    <x v="0"/>
    <n v="0"/>
    <n v="65.92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yssa Elementary School"/>
  </r>
  <r>
    <n v="2919268"/>
    <d v="2010-07-01T00:00:00"/>
    <x v="61"/>
    <n v="2106"/>
    <n v="2110"/>
    <n v="702"/>
    <n v="230"/>
    <n v="1010"/>
    <n v="1291"/>
    <x v="0"/>
    <n v="0"/>
    <n v="32.659999999999997"/>
    <d v="2014-10-02T04:11:47"/>
    <s v="General Fund"/>
    <s v="English Second Language Programs"/>
    <s v="Other Required Payroll Costs"/>
    <s v="Special Programs"/>
    <s v="No Area Assigned"/>
    <s v="Nyssa SD 26"/>
    <s v="Malheur ESD Region 14"/>
    <s v="Nyssa SD 26"/>
    <s v="Nyssa Elementary School"/>
  </r>
  <r>
    <n v="2919269"/>
    <d v="2010-07-01T00:00:00"/>
    <x v="61"/>
    <n v="2106"/>
    <n v="2110"/>
    <n v="702"/>
    <n v="240"/>
    <n v="1010"/>
    <n v="1291"/>
    <x v="0"/>
    <n v="0"/>
    <n v="6757.15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yssa Elementary School"/>
  </r>
  <r>
    <n v="2919270"/>
    <d v="2010-07-01T00:00:00"/>
    <x v="61"/>
    <n v="2106"/>
    <n v="2110"/>
    <n v="702"/>
    <n v="240"/>
    <n v="1010"/>
    <n v="1291"/>
    <x v="0"/>
    <n v="0"/>
    <n v="9375.2900000000009"/>
    <d v="2014-10-02T04:11:47"/>
    <s v="General Fund"/>
    <s v="English Second Language Programs"/>
    <s v="Contractual Employee Benefits"/>
    <s v="Special Programs"/>
    <s v="No Area Assigned"/>
    <s v="Nyssa SD 26"/>
    <s v="Malheur ESD Region 14"/>
    <s v="Nyssa SD 26"/>
    <s v="Nyssa Elementary School"/>
  </r>
  <r>
    <n v="2923335"/>
    <d v="2010-07-01T00:00:00"/>
    <x v="63"/>
    <n v="2117"/>
    <n v="2137"/>
    <n v="808"/>
    <n v="310"/>
    <n v="1010"/>
    <n v="1291"/>
    <x v="1"/>
    <n v="0"/>
    <n v="229.88"/>
    <d v="2014-10-02T04:11:47"/>
    <s v="Special Revenue Funds"/>
    <s v="English Second Language Programs"/>
    <s v="Instructional; Professional; and Technical Services"/>
    <s v="Special Programs"/>
    <s v="No Area Assigned"/>
    <s v="Gervais SD 1"/>
    <s v="Willamette ESD"/>
    <s v="Gervais SD 1"/>
    <s v="Gervais High School"/>
  </r>
  <r>
    <n v="2923336"/>
    <d v="2010-07-01T00:00:00"/>
    <x v="63"/>
    <n v="2117"/>
    <n v="2137"/>
    <n v="808"/>
    <n v="410"/>
    <n v="1010"/>
    <n v="1291"/>
    <x v="1"/>
    <n v="0"/>
    <n v="199.95"/>
    <d v="2014-10-02T04:11:47"/>
    <s v="Special Revenue Funds"/>
    <s v="English Second Language Programs"/>
    <s v="Consumable Supplies and Materials"/>
    <s v="Special Programs"/>
    <s v="No Area Assigned"/>
    <s v="Gervais SD 1"/>
    <s v="Willamette ESD"/>
    <s v="Gervais SD 1"/>
    <s v="Gervais High School"/>
  </r>
  <r>
    <n v="2923337"/>
    <d v="2010-07-01T00:00:00"/>
    <x v="63"/>
    <n v="2117"/>
    <n v="2137"/>
    <n v="808"/>
    <n v="420"/>
    <n v="1010"/>
    <n v="1291"/>
    <x v="1"/>
    <n v="0"/>
    <n v="2505.17"/>
    <d v="2014-10-02T04:11:47"/>
    <s v="Special Revenue Funds"/>
    <s v="English Second Language Programs"/>
    <s v="Textbooks"/>
    <s v="Special Programs"/>
    <s v="No Area Assigned"/>
    <s v="Gervais SD 1"/>
    <s v="Willamette ESD"/>
    <s v="Gervais SD 1"/>
    <s v="Gervais High School"/>
  </r>
  <r>
    <n v="2923693"/>
    <d v="2010-07-01T00:00:00"/>
    <x v="64"/>
    <n v="2117"/>
    <n v="2138"/>
    <s v="NULL"/>
    <n v="121"/>
    <n v="1010"/>
    <n v="1291"/>
    <x v="0"/>
    <n v="280"/>
    <n v="4171.42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NULL"/>
  </r>
  <r>
    <n v="2923694"/>
    <d v="2010-07-01T00:00:00"/>
    <x v="64"/>
    <n v="2117"/>
    <n v="2138"/>
    <s v="NULL"/>
    <n v="122"/>
    <n v="1010"/>
    <n v="1291"/>
    <x v="0"/>
    <n v="280"/>
    <n v="1918.98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NULL"/>
  </r>
  <r>
    <n v="2923695"/>
    <d v="2010-07-01T00:00:00"/>
    <x v="64"/>
    <n v="2117"/>
    <n v="2138"/>
    <s v="NULL"/>
    <n v="130"/>
    <n v="1010"/>
    <n v="1291"/>
    <x v="0"/>
    <n v="280"/>
    <n v="542.30999999999995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NULL"/>
  </r>
  <r>
    <n v="2923696"/>
    <d v="2010-07-01T00:00:00"/>
    <x v="64"/>
    <n v="2117"/>
    <n v="2138"/>
    <s v="NULL"/>
    <n v="210"/>
    <n v="1010"/>
    <n v="1291"/>
    <x v="0"/>
    <n v="280"/>
    <n v="521.26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NULL"/>
  </r>
  <r>
    <n v="2923697"/>
    <d v="2010-07-01T00:00:00"/>
    <x v="64"/>
    <n v="2117"/>
    <n v="2138"/>
    <s v="NULL"/>
    <n v="220"/>
    <n v="1010"/>
    <n v="1291"/>
    <x v="0"/>
    <n v="280"/>
    <n v="511.77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NULL"/>
  </r>
  <r>
    <n v="2923698"/>
    <d v="2010-07-01T00:00:00"/>
    <x v="64"/>
    <n v="2117"/>
    <n v="2138"/>
    <s v="NULL"/>
    <n v="230"/>
    <n v="1010"/>
    <n v="1291"/>
    <x v="0"/>
    <n v="280"/>
    <n v="34.53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NULL"/>
  </r>
  <r>
    <n v="2923699"/>
    <d v="2010-07-01T00:00:00"/>
    <x v="64"/>
    <n v="2117"/>
    <n v="2138"/>
    <s v="NULL"/>
    <n v="340"/>
    <n v="1010"/>
    <n v="1291"/>
    <x v="0"/>
    <n v="280"/>
    <n v="988.11"/>
    <d v="2014-10-02T04:11:47"/>
    <s v="General Fund"/>
    <s v="English Second Language Programs"/>
    <s v="Travel"/>
    <s v="Special Programs"/>
    <s v="English as a Second Language"/>
    <s v="Silver Falls SD 4J"/>
    <s v="Willamette ESD"/>
    <s v="Silver Falls SD 4J"/>
    <s v="NULL"/>
  </r>
  <r>
    <n v="2923700"/>
    <d v="2010-07-01T00:00:00"/>
    <x v="64"/>
    <n v="2117"/>
    <n v="2138"/>
    <s v="NULL"/>
    <n v="410"/>
    <n v="1010"/>
    <n v="1291"/>
    <x v="0"/>
    <n v="280"/>
    <n v="295.61"/>
    <d v="2014-10-02T04:11:47"/>
    <s v="General Fund"/>
    <s v="English Second Language Programs"/>
    <s v="Consumable Supplies and Materials"/>
    <s v="Special Programs"/>
    <s v="English as a Second Language"/>
    <s v="Silver Falls SD 4J"/>
    <s v="Willamette ESD"/>
    <s v="Silver Falls SD 4J"/>
    <s v="NULL"/>
  </r>
  <r>
    <n v="2924130"/>
    <d v="2010-07-01T00:00:00"/>
    <x v="64"/>
    <n v="2117"/>
    <n v="2138"/>
    <n v="119"/>
    <n v="111"/>
    <n v="1010"/>
    <n v="1291"/>
    <x v="0"/>
    <n v="280"/>
    <n v="39905.599999999999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Butte Creek Elementary School"/>
  </r>
  <r>
    <n v="2924131"/>
    <d v="2010-07-01T00:00:00"/>
    <x v="64"/>
    <n v="2117"/>
    <n v="2138"/>
    <n v="119"/>
    <n v="112"/>
    <n v="1010"/>
    <n v="1291"/>
    <x v="0"/>
    <n v="280"/>
    <n v="34685.410000000003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Butte Creek Elementary School"/>
  </r>
  <r>
    <n v="2924132"/>
    <d v="2010-07-01T00:00:00"/>
    <x v="64"/>
    <n v="2117"/>
    <n v="2138"/>
    <n v="119"/>
    <n v="122"/>
    <n v="1010"/>
    <n v="1291"/>
    <x v="0"/>
    <n v="280"/>
    <n v="100.6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Butte Creek Elementary School"/>
  </r>
  <r>
    <n v="2924133"/>
    <d v="2010-07-01T00:00:00"/>
    <x v="64"/>
    <n v="2117"/>
    <n v="2138"/>
    <n v="119"/>
    <n v="210"/>
    <n v="1010"/>
    <n v="1291"/>
    <x v="0"/>
    <n v="280"/>
    <n v="11373.7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Butte Creek Elementary School"/>
  </r>
  <r>
    <n v="2924134"/>
    <d v="2010-07-01T00:00:00"/>
    <x v="64"/>
    <n v="2117"/>
    <n v="2138"/>
    <n v="119"/>
    <n v="220"/>
    <n v="1010"/>
    <n v="1291"/>
    <x v="0"/>
    <n v="280"/>
    <n v="5364.31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Butte Creek Elementary School"/>
  </r>
  <r>
    <n v="2924135"/>
    <d v="2010-07-01T00:00:00"/>
    <x v="64"/>
    <n v="2117"/>
    <n v="2138"/>
    <n v="119"/>
    <n v="230"/>
    <n v="1010"/>
    <n v="1291"/>
    <x v="0"/>
    <n v="280"/>
    <n v="385.16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Butte Creek Elementary School"/>
  </r>
  <r>
    <n v="2924136"/>
    <d v="2010-07-01T00:00:00"/>
    <x v="64"/>
    <n v="2117"/>
    <n v="2138"/>
    <n v="119"/>
    <n v="240"/>
    <n v="1010"/>
    <n v="1291"/>
    <x v="0"/>
    <n v="280"/>
    <n v="36431.519999999997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Butte Creek Elementary School"/>
  </r>
  <r>
    <n v="2924284"/>
    <d v="2010-07-01T00:00:00"/>
    <x v="64"/>
    <n v="2117"/>
    <n v="2138"/>
    <n v="714"/>
    <n v="111"/>
    <n v="1010"/>
    <n v="1291"/>
    <x v="0"/>
    <n v="280"/>
    <n v="58468.12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Eugene Field Elementary School"/>
  </r>
  <r>
    <n v="2924285"/>
    <d v="2010-07-01T00:00:00"/>
    <x v="64"/>
    <n v="2117"/>
    <n v="2138"/>
    <n v="714"/>
    <n v="112"/>
    <n v="1010"/>
    <n v="1291"/>
    <x v="0"/>
    <n v="280"/>
    <n v="17317.37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Eugene Field Elementary School"/>
  </r>
  <r>
    <n v="2919271"/>
    <d v="2010-07-01T00:00:00"/>
    <x v="61"/>
    <n v="2106"/>
    <n v="2110"/>
    <n v="702"/>
    <n v="310"/>
    <n v="1010"/>
    <n v="1291"/>
    <x v="0"/>
    <n v="0"/>
    <n v="45"/>
    <d v="2014-10-02T04:11:47"/>
    <s v="General Fund"/>
    <s v="English Second Language Programs"/>
    <s v="Instructional; Professional; and Technical Services"/>
    <s v="Special Programs"/>
    <s v="No Area Assigned"/>
    <s v="Nyssa SD 26"/>
    <s v="Malheur ESD Region 14"/>
    <s v="Nyssa SD 26"/>
    <s v="Nyssa Elementary School"/>
  </r>
  <r>
    <n v="2919272"/>
    <d v="2010-07-01T00:00:00"/>
    <x v="61"/>
    <n v="2106"/>
    <n v="2110"/>
    <n v="702"/>
    <n v="310"/>
    <n v="1010"/>
    <n v="1291"/>
    <x v="0"/>
    <n v="0"/>
    <n v="300"/>
    <d v="2014-10-02T04:11:47"/>
    <s v="General Fund"/>
    <s v="English Second Language Programs"/>
    <s v="Instructional; Professional; and Technical Services"/>
    <s v="Special Programs"/>
    <s v="No Area Assigned"/>
    <s v="Nyssa SD 26"/>
    <s v="Malheur ESD Region 14"/>
    <s v="Nyssa SD 26"/>
    <s v="Nyssa Elementary School"/>
  </r>
  <r>
    <n v="2919319"/>
    <d v="2010-07-01T00:00:00"/>
    <x v="61"/>
    <n v="2106"/>
    <n v="2110"/>
    <n v="702"/>
    <n v="112"/>
    <n v="1010"/>
    <n v="1291"/>
    <x v="0"/>
    <n v="20"/>
    <n v="18042.62"/>
    <d v="2014-10-02T04:11:47"/>
    <s v="General Fund"/>
    <s v="English Second Language Programs"/>
    <s v="Classified Salaries"/>
    <s v="Special Programs"/>
    <s v="Tutoring"/>
    <s v="Nyssa SD 26"/>
    <s v="Malheur ESD Region 14"/>
    <s v="Nyssa SD 26"/>
    <s v="Nyssa Elementary School"/>
  </r>
  <r>
    <n v="2919320"/>
    <d v="2010-07-01T00:00:00"/>
    <x v="61"/>
    <n v="2106"/>
    <n v="2110"/>
    <n v="702"/>
    <n v="112"/>
    <n v="1010"/>
    <n v="1291"/>
    <x v="0"/>
    <n v="20"/>
    <n v="25737.47"/>
    <d v="2014-10-02T04:11:47"/>
    <s v="General Fund"/>
    <s v="English Second Language Programs"/>
    <s v="Classified Salaries"/>
    <s v="Special Programs"/>
    <s v="Tutoring"/>
    <s v="Nyssa SD 26"/>
    <s v="Malheur ESD Region 14"/>
    <s v="Nyssa SD 26"/>
    <s v="Nyssa Elementary School"/>
  </r>
  <r>
    <n v="2919321"/>
    <d v="2010-07-01T00:00:00"/>
    <x v="61"/>
    <n v="2106"/>
    <n v="2110"/>
    <n v="702"/>
    <n v="210"/>
    <n v="1010"/>
    <n v="1291"/>
    <x v="0"/>
    <n v="20"/>
    <n v="3965.14"/>
    <d v="2014-10-02T04:11:47"/>
    <s v="General Fund"/>
    <s v="English Second Language Programs"/>
    <s v="Public Employees Retirement System"/>
    <s v="Special Programs"/>
    <s v="Tutoring"/>
    <s v="Nyssa SD 26"/>
    <s v="Malheur ESD Region 14"/>
    <s v="Nyssa SD 26"/>
    <s v="Nyssa Elementary School"/>
  </r>
  <r>
    <n v="2919322"/>
    <d v="2010-07-01T00:00:00"/>
    <x v="61"/>
    <n v="2106"/>
    <n v="2110"/>
    <n v="702"/>
    <n v="210"/>
    <n v="1010"/>
    <n v="1291"/>
    <x v="0"/>
    <n v="20"/>
    <n v="2083.79"/>
    <d v="2014-10-02T04:11:47"/>
    <s v="General Fund"/>
    <s v="English Second Language Programs"/>
    <s v="Public Employees Retirement System"/>
    <s v="Special Programs"/>
    <s v="Tutoring"/>
    <s v="Nyssa SD 26"/>
    <s v="Malheur ESD Region 14"/>
    <s v="Nyssa SD 26"/>
    <s v="Nyssa Elementary School"/>
  </r>
  <r>
    <n v="2919323"/>
    <d v="2010-07-01T00:00:00"/>
    <x v="61"/>
    <n v="2106"/>
    <n v="2110"/>
    <n v="702"/>
    <n v="220"/>
    <n v="1010"/>
    <n v="1291"/>
    <x v="0"/>
    <n v="20"/>
    <n v="1333.94"/>
    <d v="2014-10-02T04:11:47"/>
    <s v="General Fund"/>
    <s v="English Second Language Programs"/>
    <s v="Social Security Administration"/>
    <s v="Special Programs"/>
    <s v="Tutoring"/>
    <s v="Nyssa SD 26"/>
    <s v="Malheur ESD Region 14"/>
    <s v="Nyssa SD 26"/>
    <s v="Nyssa Elementary School"/>
  </r>
  <r>
    <n v="2919324"/>
    <d v="2010-07-01T00:00:00"/>
    <x v="61"/>
    <n v="2106"/>
    <n v="2110"/>
    <n v="702"/>
    <n v="220"/>
    <n v="1010"/>
    <n v="1291"/>
    <x v="0"/>
    <n v="20"/>
    <n v="1886.81"/>
    <d v="2014-10-02T04:11:47"/>
    <s v="General Fund"/>
    <s v="English Second Language Programs"/>
    <s v="Social Security Administration"/>
    <s v="Special Programs"/>
    <s v="Tutoring"/>
    <s v="Nyssa SD 26"/>
    <s v="Malheur ESD Region 14"/>
    <s v="Nyssa SD 26"/>
    <s v="Nyssa Elementary School"/>
  </r>
  <r>
    <n v="2919325"/>
    <d v="2010-07-01T00:00:00"/>
    <x v="61"/>
    <n v="2106"/>
    <n v="2110"/>
    <n v="702"/>
    <n v="230"/>
    <n v="1010"/>
    <n v="1291"/>
    <x v="0"/>
    <n v="20"/>
    <n v="27.6"/>
    <d v="2014-10-02T04:11:47"/>
    <s v="General Fund"/>
    <s v="English Second Language Programs"/>
    <s v="Other Required Payroll Costs"/>
    <s v="Special Programs"/>
    <s v="Tutoring"/>
    <s v="Nyssa SD 26"/>
    <s v="Malheur ESD Region 14"/>
    <s v="Nyssa SD 26"/>
    <s v="Nyssa Elementary School"/>
  </r>
  <r>
    <n v="2919326"/>
    <d v="2010-07-01T00:00:00"/>
    <x v="61"/>
    <n v="2106"/>
    <n v="2110"/>
    <n v="702"/>
    <n v="230"/>
    <n v="1010"/>
    <n v="1291"/>
    <x v="0"/>
    <n v="20"/>
    <n v="37.03"/>
    <d v="2014-10-02T04:11:47"/>
    <s v="General Fund"/>
    <s v="English Second Language Programs"/>
    <s v="Other Required Payroll Costs"/>
    <s v="Special Programs"/>
    <s v="Tutoring"/>
    <s v="Nyssa SD 26"/>
    <s v="Malheur ESD Region 14"/>
    <s v="Nyssa SD 26"/>
    <s v="Nyssa Elementary School"/>
  </r>
  <r>
    <n v="2919327"/>
    <d v="2010-07-01T00:00:00"/>
    <x v="61"/>
    <n v="2106"/>
    <n v="2110"/>
    <n v="702"/>
    <n v="240"/>
    <n v="1010"/>
    <n v="1291"/>
    <x v="0"/>
    <n v="20"/>
    <n v="19590.36"/>
    <d v="2014-10-02T04:11:47"/>
    <s v="General Fund"/>
    <s v="English Second Language Programs"/>
    <s v="Contractual Employee Benefits"/>
    <s v="Special Programs"/>
    <s v="Tutoring"/>
    <s v="Nyssa SD 26"/>
    <s v="Malheur ESD Region 14"/>
    <s v="Nyssa SD 26"/>
    <s v="Nyssa Elementary School"/>
  </r>
  <r>
    <n v="2919328"/>
    <d v="2010-07-01T00:00:00"/>
    <x v="61"/>
    <n v="2106"/>
    <n v="2110"/>
    <n v="702"/>
    <n v="240"/>
    <n v="1010"/>
    <n v="1291"/>
    <x v="0"/>
    <n v="20"/>
    <n v="14332.28"/>
    <d v="2014-10-02T04:11:47"/>
    <s v="General Fund"/>
    <s v="English Second Language Programs"/>
    <s v="Contractual Employee Benefits"/>
    <s v="Special Programs"/>
    <s v="Tutoring"/>
    <s v="Nyssa SD 26"/>
    <s v="Malheur ESD Region 14"/>
    <s v="Nyssa SD 26"/>
    <s v="Nyssa Elementary School"/>
  </r>
  <r>
    <n v="2919342"/>
    <d v="2010-07-01T00:00:00"/>
    <x v="61"/>
    <n v="2106"/>
    <n v="2110"/>
    <n v="702"/>
    <n v="111"/>
    <n v="1010"/>
    <n v="1291"/>
    <x v="0"/>
    <n v="50"/>
    <n v="124492.46"/>
    <d v="2014-10-02T04:11:47"/>
    <s v="General Fund"/>
    <s v="English Second Language Programs"/>
    <s v="Licensed Salaries"/>
    <s v="Special Programs"/>
    <s v="General Classroom Instruction"/>
    <s v="Nyssa SD 26"/>
    <s v="Malheur ESD Region 14"/>
    <s v="Nyssa SD 26"/>
    <s v="Nyssa Elementary School"/>
  </r>
  <r>
    <n v="2919343"/>
    <d v="2010-07-01T00:00:00"/>
    <x v="61"/>
    <n v="2106"/>
    <n v="2110"/>
    <n v="702"/>
    <n v="111"/>
    <n v="1010"/>
    <n v="1291"/>
    <x v="0"/>
    <n v="50"/>
    <n v="233183.72"/>
    <d v="2014-10-02T04:11:47"/>
    <s v="General Fund"/>
    <s v="English Second Language Programs"/>
    <s v="Licensed Salaries"/>
    <s v="Special Programs"/>
    <s v="General Classroom Instruction"/>
    <s v="Nyssa SD 26"/>
    <s v="Malheur ESD Region 14"/>
    <s v="Nyssa SD 26"/>
    <s v="Nyssa Elementary School"/>
  </r>
  <r>
    <n v="2919344"/>
    <d v="2010-07-01T00:00:00"/>
    <x v="61"/>
    <n v="2106"/>
    <n v="2110"/>
    <n v="702"/>
    <n v="121"/>
    <n v="1010"/>
    <n v="1291"/>
    <x v="0"/>
    <n v="50"/>
    <n v="100"/>
    <d v="2014-10-02T04:11:47"/>
    <s v="General Fund"/>
    <s v="English Second Language Programs"/>
    <s v="Substitutes – Licensed"/>
    <s v="Special Programs"/>
    <s v="General Classroom Instruction"/>
    <s v="Nyssa SD 26"/>
    <s v="Malheur ESD Region 14"/>
    <s v="Nyssa SD 26"/>
    <s v="Nyssa Elementary School"/>
  </r>
  <r>
    <n v="2919345"/>
    <d v="2010-07-01T00:00:00"/>
    <x v="61"/>
    <n v="2106"/>
    <n v="2110"/>
    <n v="702"/>
    <n v="121"/>
    <n v="1010"/>
    <n v="1291"/>
    <x v="0"/>
    <n v="50"/>
    <n v="500"/>
    <d v="2014-10-02T04:11:47"/>
    <s v="General Fund"/>
    <s v="English Second Language Programs"/>
    <s v="Substitutes – Licensed"/>
    <s v="Special Programs"/>
    <s v="General Classroom Instruction"/>
    <s v="Nyssa SD 26"/>
    <s v="Malheur ESD Region 14"/>
    <s v="Nyssa SD 26"/>
    <s v="Nyssa Elementary School"/>
  </r>
  <r>
    <n v="2919346"/>
    <d v="2010-07-01T00:00:00"/>
    <x v="61"/>
    <n v="2106"/>
    <n v="2110"/>
    <n v="702"/>
    <n v="210"/>
    <n v="1010"/>
    <n v="1291"/>
    <x v="0"/>
    <n v="50"/>
    <n v="16762.55"/>
    <d v="2014-10-02T04:11:47"/>
    <s v="General Fund"/>
    <s v="English Second Language Programs"/>
    <s v="Public Employees Retirement System"/>
    <s v="Special Programs"/>
    <s v="General Classroom Instruction"/>
    <s v="Nyssa SD 26"/>
    <s v="Malheur ESD Region 14"/>
    <s v="Nyssa SD 26"/>
    <s v="Nyssa Elementary School"/>
  </r>
  <r>
    <n v="2919347"/>
    <d v="2010-07-01T00:00:00"/>
    <x v="61"/>
    <n v="2106"/>
    <n v="2110"/>
    <n v="702"/>
    <n v="210"/>
    <n v="1010"/>
    <n v="1291"/>
    <x v="0"/>
    <n v="50"/>
    <n v="79255.570000000007"/>
    <d v="2014-10-02T04:11:47"/>
    <s v="General Fund"/>
    <s v="English Second Language Programs"/>
    <s v="Public Employees Retirement System"/>
    <s v="Special Programs"/>
    <s v="General Classroom Instruction"/>
    <s v="Nyssa SD 26"/>
    <s v="Malheur ESD Region 14"/>
    <s v="Nyssa SD 26"/>
    <s v="Nyssa Elementary School"/>
  </r>
  <r>
    <n v="2919348"/>
    <d v="2010-07-01T00:00:00"/>
    <x v="61"/>
    <n v="2106"/>
    <n v="2110"/>
    <n v="702"/>
    <n v="220"/>
    <n v="1010"/>
    <n v="1291"/>
    <x v="0"/>
    <n v="50"/>
    <n v="8711.48"/>
    <d v="2014-10-02T04:11:47"/>
    <s v="General Fund"/>
    <s v="English Second Language Programs"/>
    <s v="Social Security Administration"/>
    <s v="Special Programs"/>
    <s v="General Classroom Instruction"/>
    <s v="Nyssa SD 26"/>
    <s v="Malheur ESD Region 14"/>
    <s v="Nyssa SD 26"/>
    <s v="Nyssa Elementary School"/>
  </r>
  <r>
    <n v="2919349"/>
    <d v="2010-07-01T00:00:00"/>
    <x v="61"/>
    <n v="2106"/>
    <n v="2110"/>
    <n v="702"/>
    <n v="220"/>
    <n v="1010"/>
    <n v="1291"/>
    <x v="0"/>
    <n v="50"/>
    <n v="7614.32"/>
    <d v="2014-10-02T04:11:47"/>
    <s v="General Fund"/>
    <s v="English Second Language Programs"/>
    <s v="Social Security Administration"/>
    <s v="Special Programs"/>
    <s v="General Classroom Instruction"/>
    <s v="Nyssa SD 26"/>
    <s v="Malheur ESD Region 14"/>
    <s v="Nyssa SD 26"/>
    <s v="Nyssa Elementary School"/>
  </r>
  <r>
    <n v="2921229"/>
    <d v="2010-07-01T00:00:00"/>
    <x v="60"/>
    <n v="2106"/>
    <n v="2116"/>
    <n v="713"/>
    <n v="210"/>
    <n v="1010"/>
    <n v="1291"/>
    <x v="0"/>
    <n v="280"/>
    <n v="1929.1"/>
    <d v="2014-10-02T04:11:47"/>
    <s v="General Fund"/>
    <s v="English Second Language Programs"/>
    <s v="Public Employees Retirement System"/>
    <s v="Special Programs"/>
    <s v="English as a Second Language"/>
    <s v="Vale SD 84"/>
    <s v="Malheur ESD Region 14"/>
    <s v="Vale SD 84"/>
    <s v="Vale High School"/>
  </r>
  <r>
    <n v="2921230"/>
    <d v="2010-07-01T00:00:00"/>
    <x v="60"/>
    <n v="2106"/>
    <n v="2116"/>
    <n v="713"/>
    <n v="220"/>
    <n v="1010"/>
    <n v="1291"/>
    <x v="0"/>
    <n v="280"/>
    <n v="704.95"/>
    <d v="2014-10-02T04:11:47"/>
    <s v="General Fund"/>
    <s v="English Second Language Programs"/>
    <s v="Social Security Administration"/>
    <s v="Special Programs"/>
    <s v="English as a Second Language"/>
    <s v="Vale SD 84"/>
    <s v="Malheur ESD Region 14"/>
    <s v="Vale SD 84"/>
    <s v="Vale High School"/>
  </r>
  <r>
    <n v="2921231"/>
    <d v="2010-07-01T00:00:00"/>
    <x v="60"/>
    <n v="2106"/>
    <n v="2116"/>
    <n v="713"/>
    <n v="230"/>
    <n v="1010"/>
    <n v="1291"/>
    <x v="0"/>
    <n v="280"/>
    <n v="62.27"/>
    <d v="2014-10-02T04:11:47"/>
    <s v="General Fund"/>
    <s v="English Second Language Programs"/>
    <s v="Other Required Payroll Costs"/>
    <s v="Special Programs"/>
    <s v="English as a Second Language"/>
    <s v="Vale SD 84"/>
    <s v="Malheur ESD Region 14"/>
    <s v="Vale SD 84"/>
    <s v="Vale High School"/>
  </r>
  <r>
    <n v="2921232"/>
    <d v="2010-07-01T00:00:00"/>
    <x v="60"/>
    <n v="2106"/>
    <n v="2116"/>
    <n v="713"/>
    <n v="240"/>
    <n v="1010"/>
    <n v="1291"/>
    <x v="0"/>
    <n v="280"/>
    <n v="1824"/>
    <d v="2014-10-02T04:11:47"/>
    <s v="General Fund"/>
    <s v="English Second Language Programs"/>
    <s v="Contractual Employee Benefits"/>
    <s v="Special Programs"/>
    <s v="English as a Second Language"/>
    <s v="Vale SD 84"/>
    <s v="Malheur ESD Region 14"/>
    <s v="Vale SD 84"/>
    <s v="Vale High School"/>
  </r>
  <r>
    <n v="2921325"/>
    <d v="2010-07-01T00:00:00"/>
    <x v="60"/>
    <n v="2106"/>
    <n v="2116"/>
    <n v="1357"/>
    <n v="111"/>
    <n v="1010"/>
    <n v="1291"/>
    <x v="0"/>
    <n v="280"/>
    <n v="10136.82"/>
    <d v="2014-10-02T04:11:47"/>
    <s v="General Fund"/>
    <s v="English Second Language Programs"/>
    <s v="Licensed Salaries"/>
    <s v="Special Programs"/>
    <s v="English as a Second Language"/>
    <s v="Vale SD 84"/>
    <s v="Malheur ESD Region 14"/>
    <s v="Vale SD 84"/>
    <s v="Vale Middle School"/>
  </r>
  <r>
    <n v="2921326"/>
    <d v="2010-07-01T00:00:00"/>
    <x v="60"/>
    <n v="2106"/>
    <n v="2116"/>
    <n v="1357"/>
    <n v="210"/>
    <n v="1010"/>
    <n v="1291"/>
    <x v="0"/>
    <n v="280"/>
    <n v="2050.23"/>
    <d v="2014-10-02T04:11:47"/>
    <s v="General Fund"/>
    <s v="English Second Language Programs"/>
    <s v="Public Employees Retirement System"/>
    <s v="Special Programs"/>
    <s v="English as a Second Language"/>
    <s v="Vale SD 84"/>
    <s v="Malheur ESD Region 14"/>
    <s v="Vale SD 84"/>
    <s v="Vale Middle School"/>
  </r>
  <r>
    <n v="2921327"/>
    <d v="2010-07-01T00:00:00"/>
    <x v="60"/>
    <n v="2106"/>
    <n v="2116"/>
    <n v="1357"/>
    <n v="220"/>
    <n v="1010"/>
    <n v="1291"/>
    <x v="0"/>
    <n v="280"/>
    <n v="749.09"/>
    <d v="2014-10-02T04:11:47"/>
    <s v="General Fund"/>
    <s v="English Second Language Programs"/>
    <s v="Social Security Administration"/>
    <s v="Special Programs"/>
    <s v="English as a Second Language"/>
    <s v="Vale SD 84"/>
    <s v="Malheur ESD Region 14"/>
    <s v="Vale SD 84"/>
    <s v="Vale Middle School"/>
  </r>
  <r>
    <n v="2921328"/>
    <d v="2010-07-01T00:00:00"/>
    <x v="60"/>
    <n v="2106"/>
    <n v="2116"/>
    <n v="1357"/>
    <n v="230"/>
    <n v="1010"/>
    <n v="1291"/>
    <x v="0"/>
    <n v="280"/>
    <n v="66.209999999999994"/>
    <d v="2014-10-02T04:11:47"/>
    <s v="General Fund"/>
    <s v="English Second Language Programs"/>
    <s v="Other Required Payroll Costs"/>
    <s v="Special Programs"/>
    <s v="English as a Second Language"/>
    <s v="Vale SD 84"/>
    <s v="Malheur ESD Region 14"/>
    <s v="Vale SD 84"/>
    <s v="Vale Middle School"/>
  </r>
  <r>
    <n v="2921329"/>
    <d v="2010-07-01T00:00:00"/>
    <x v="60"/>
    <n v="2106"/>
    <n v="2116"/>
    <n v="1357"/>
    <n v="240"/>
    <n v="1010"/>
    <n v="1291"/>
    <x v="0"/>
    <n v="280"/>
    <n v="1938"/>
    <d v="2014-10-02T04:11:47"/>
    <s v="General Fund"/>
    <s v="English Second Language Programs"/>
    <s v="Contractual Employee Benefits"/>
    <s v="Special Programs"/>
    <s v="English as a Second Language"/>
    <s v="Vale SD 84"/>
    <s v="Malheur ESD Region 14"/>
    <s v="Vale SD 84"/>
    <s v="Vale Middle School"/>
  </r>
  <r>
    <n v="2922227"/>
    <d v="2010-07-01T00:00:00"/>
    <x v="63"/>
    <n v="2117"/>
    <n v="2137"/>
    <s v="NULL"/>
    <n v="121"/>
    <n v="1010"/>
    <n v="1291"/>
    <x v="0"/>
    <n v="0"/>
    <n v="2588.4"/>
    <d v="2014-10-02T04:11:47"/>
    <s v="General Fund"/>
    <s v="English Second Language Programs"/>
    <s v="Substitutes – Licensed"/>
    <s v="Special Programs"/>
    <s v="No Area Assigned"/>
    <s v="Gervais SD 1"/>
    <s v="Willamette ESD"/>
    <s v="Gervais SD 1"/>
    <s v="NULL"/>
  </r>
  <r>
    <n v="2922228"/>
    <d v="2010-07-01T00:00:00"/>
    <x v="63"/>
    <n v="2117"/>
    <n v="2137"/>
    <s v="NULL"/>
    <n v="130"/>
    <n v="1010"/>
    <n v="1291"/>
    <x v="0"/>
    <n v="0"/>
    <n v="923.18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NULL"/>
  </r>
  <r>
    <n v="2922229"/>
    <d v="2010-07-01T00:00:00"/>
    <x v="63"/>
    <n v="2117"/>
    <n v="2137"/>
    <s v="NULL"/>
    <n v="210"/>
    <n v="1010"/>
    <n v="1291"/>
    <x v="0"/>
    <n v="0"/>
    <n v="149.16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NULL"/>
  </r>
  <r>
    <n v="2922230"/>
    <d v="2010-07-01T00:00:00"/>
    <x v="63"/>
    <n v="2117"/>
    <n v="2137"/>
    <s v="NULL"/>
    <n v="220"/>
    <n v="1010"/>
    <n v="1291"/>
    <x v="0"/>
    <n v="0"/>
    <n v="266.89999999999998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NULL"/>
  </r>
  <r>
    <n v="2922231"/>
    <d v="2010-07-01T00:00:00"/>
    <x v="63"/>
    <n v="2117"/>
    <n v="2137"/>
    <s v="NULL"/>
    <n v="230"/>
    <n v="1010"/>
    <n v="1291"/>
    <x v="0"/>
    <n v="0"/>
    <n v="16.77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NULL"/>
  </r>
  <r>
    <n v="2922232"/>
    <d v="2010-07-01T00:00:00"/>
    <x v="63"/>
    <n v="2117"/>
    <n v="2137"/>
    <s v="NULL"/>
    <n v="410"/>
    <n v="1010"/>
    <n v="1291"/>
    <x v="0"/>
    <n v="0"/>
    <n v="83.71"/>
    <d v="2014-10-02T04:11:47"/>
    <s v="General Fund"/>
    <s v="English Second Language Programs"/>
    <s v="Consumable Supplies and Materials"/>
    <s v="Special Programs"/>
    <s v="No Area Assigned"/>
    <s v="Gervais SD 1"/>
    <s v="Willamette ESD"/>
    <s v="Gervais SD 1"/>
    <s v="NULL"/>
  </r>
  <r>
    <n v="2922522"/>
    <d v="2010-07-01T00:00:00"/>
    <x v="63"/>
    <n v="2117"/>
    <n v="2137"/>
    <s v="NULL"/>
    <n v="130"/>
    <n v="1010"/>
    <n v="1291"/>
    <x v="1"/>
    <n v="0"/>
    <n v="4764.68"/>
    <d v="2014-10-02T04:11:47"/>
    <s v="Special Revenue Funds"/>
    <s v="English Second Language Programs"/>
    <s v="Additional Salary"/>
    <s v="Special Programs"/>
    <s v="No Area Assigned"/>
    <s v="Gervais SD 1"/>
    <s v="Willamette ESD"/>
    <s v="Gervais SD 1"/>
    <s v="NULL"/>
  </r>
  <r>
    <n v="2922523"/>
    <d v="2010-07-01T00:00:00"/>
    <x v="63"/>
    <n v="2117"/>
    <n v="2137"/>
    <s v="NULL"/>
    <n v="210"/>
    <n v="1010"/>
    <n v="1291"/>
    <x v="1"/>
    <n v="0"/>
    <n v="761.3"/>
    <d v="2014-10-02T04:11:47"/>
    <s v="Special Revenue Funds"/>
    <s v="English Second Language Programs"/>
    <s v="Public Employees Retirement System"/>
    <s v="Special Programs"/>
    <s v="No Area Assigned"/>
    <s v="Gervais SD 1"/>
    <s v="Willamette ESD"/>
    <s v="Gervais SD 1"/>
    <s v="NULL"/>
  </r>
  <r>
    <n v="2922524"/>
    <d v="2010-07-01T00:00:00"/>
    <x v="63"/>
    <n v="2117"/>
    <n v="2137"/>
    <s v="NULL"/>
    <n v="220"/>
    <n v="1010"/>
    <n v="1291"/>
    <x v="1"/>
    <n v="0"/>
    <n v="353.1"/>
    <d v="2014-10-02T04:11:47"/>
    <s v="Special Revenue Funds"/>
    <s v="English Second Language Programs"/>
    <s v="Social Security Administration"/>
    <s v="Special Programs"/>
    <s v="No Area Assigned"/>
    <s v="Gervais SD 1"/>
    <s v="Willamette ESD"/>
    <s v="Gervais SD 1"/>
    <s v="NULL"/>
  </r>
  <r>
    <n v="2922525"/>
    <d v="2010-07-01T00:00:00"/>
    <x v="63"/>
    <n v="2117"/>
    <n v="2137"/>
    <s v="NULL"/>
    <n v="230"/>
    <n v="1010"/>
    <n v="1291"/>
    <x v="1"/>
    <n v="0"/>
    <n v="22.13"/>
    <d v="2014-10-02T04:11:47"/>
    <s v="Special Revenue Funds"/>
    <s v="English Second Language Programs"/>
    <s v="Other Required Payroll Costs"/>
    <s v="Special Programs"/>
    <s v="No Area Assigned"/>
    <s v="Gervais SD 1"/>
    <s v="Willamette ESD"/>
    <s v="Gervais SD 1"/>
    <s v="NULL"/>
  </r>
  <r>
    <n v="2922526"/>
    <d v="2010-07-01T00:00:00"/>
    <x v="63"/>
    <n v="2117"/>
    <n v="2137"/>
    <s v="NULL"/>
    <n v="410"/>
    <n v="1010"/>
    <n v="1291"/>
    <x v="1"/>
    <n v="0"/>
    <n v="1166"/>
    <d v="2014-10-02T04:11:47"/>
    <s v="Special Revenue Funds"/>
    <s v="English Second Language Programs"/>
    <s v="Consumable Supplies and Materials"/>
    <s v="Special Programs"/>
    <s v="No Area Assigned"/>
    <s v="Gervais SD 1"/>
    <s v="Willamette ESD"/>
    <s v="Gervais SD 1"/>
    <s v="NULL"/>
  </r>
  <r>
    <n v="2922715"/>
    <d v="2010-07-01T00:00:00"/>
    <x v="63"/>
    <n v="2117"/>
    <n v="2137"/>
    <n v="776"/>
    <n v="111"/>
    <n v="1010"/>
    <n v="1291"/>
    <x v="0"/>
    <n v="0"/>
    <n v="155211.56"/>
    <d v="2014-10-02T04:11:47"/>
    <s v="General Fund"/>
    <s v="English Second Language Programs"/>
    <s v="Licensed Salaries"/>
    <s v="Special Programs"/>
    <s v="No Area Assigned"/>
    <s v="Gervais SD 1"/>
    <s v="Willamette ESD"/>
    <s v="Gervais SD 1"/>
    <s v="Brooks Elementary School"/>
  </r>
  <r>
    <n v="2922716"/>
    <d v="2010-07-01T00:00:00"/>
    <x v="63"/>
    <n v="2117"/>
    <n v="2137"/>
    <n v="776"/>
    <n v="121"/>
    <n v="1010"/>
    <n v="1291"/>
    <x v="0"/>
    <n v="0"/>
    <n v="292.95"/>
    <d v="2014-10-02T04:11:47"/>
    <s v="General Fund"/>
    <s v="English Second Language Programs"/>
    <s v="Substitutes – Licensed"/>
    <s v="Special Programs"/>
    <s v="No Area Assigned"/>
    <s v="Gervais SD 1"/>
    <s v="Willamette ESD"/>
    <s v="Gervais SD 1"/>
    <s v="Brooks Elementary School"/>
  </r>
  <r>
    <n v="2922717"/>
    <d v="2010-07-01T00:00:00"/>
    <x v="63"/>
    <n v="2117"/>
    <n v="2137"/>
    <n v="776"/>
    <n v="130"/>
    <n v="1010"/>
    <n v="1291"/>
    <x v="0"/>
    <n v="0"/>
    <n v="15380.37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Brooks Elementary School"/>
  </r>
  <r>
    <n v="2922718"/>
    <d v="2010-07-01T00:00:00"/>
    <x v="63"/>
    <n v="2117"/>
    <n v="2137"/>
    <n v="776"/>
    <n v="210"/>
    <n v="1010"/>
    <n v="1291"/>
    <x v="0"/>
    <n v="0"/>
    <n v="27029.07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Brooks Elementary School"/>
  </r>
  <r>
    <n v="2922719"/>
    <d v="2010-07-01T00:00:00"/>
    <x v="63"/>
    <n v="2117"/>
    <n v="2137"/>
    <n v="776"/>
    <n v="220"/>
    <n v="1010"/>
    <n v="1291"/>
    <x v="0"/>
    <n v="0"/>
    <n v="12632.74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Brooks Elementary School"/>
  </r>
  <r>
    <n v="2922720"/>
    <d v="2010-07-01T00:00:00"/>
    <x v="63"/>
    <n v="2117"/>
    <n v="2137"/>
    <n v="776"/>
    <n v="230"/>
    <n v="1010"/>
    <n v="1291"/>
    <x v="0"/>
    <n v="0"/>
    <n v="772.35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Brooks Elementary School"/>
  </r>
  <r>
    <n v="2922721"/>
    <d v="2010-07-01T00:00:00"/>
    <x v="63"/>
    <n v="2117"/>
    <n v="2137"/>
    <n v="776"/>
    <n v="240"/>
    <n v="1010"/>
    <n v="1291"/>
    <x v="0"/>
    <n v="0"/>
    <n v="38753.72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Brooks Elementary School"/>
  </r>
  <r>
    <n v="2922722"/>
    <d v="2010-07-01T00:00:00"/>
    <x v="63"/>
    <n v="2117"/>
    <n v="2137"/>
    <n v="776"/>
    <n v="410"/>
    <n v="1010"/>
    <n v="1291"/>
    <x v="0"/>
    <n v="0"/>
    <n v="262.31"/>
    <d v="2014-10-02T04:11:47"/>
    <s v="General Fund"/>
    <s v="English Second Language Programs"/>
    <s v="Consumable Supplies and Materials"/>
    <s v="Special Programs"/>
    <s v="No Area Assigned"/>
    <s v="Gervais SD 1"/>
    <s v="Willamette ESD"/>
    <s v="Gervais SD 1"/>
    <s v="Brooks Elementary School"/>
  </r>
  <r>
    <n v="2922795"/>
    <d v="2010-07-01T00:00:00"/>
    <x v="63"/>
    <n v="2117"/>
    <n v="2137"/>
    <n v="776"/>
    <n v="310"/>
    <n v="1010"/>
    <n v="1291"/>
    <x v="1"/>
    <n v="0"/>
    <n v="474.84"/>
    <d v="2014-10-02T04:11:47"/>
    <s v="Special Revenue Funds"/>
    <s v="English Second Language Programs"/>
    <s v="Instructional; Professional; and Technical Services"/>
    <s v="Special Programs"/>
    <s v="No Area Assigned"/>
    <s v="Gervais SD 1"/>
    <s v="Willamette ESD"/>
    <s v="Gervais SD 1"/>
    <s v="Brooks Elementary School"/>
  </r>
  <r>
    <n v="2922796"/>
    <d v="2010-07-01T00:00:00"/>
    <x v="63"/>
    <n v="2117"/>
    <n v="2137"/>
    <n v="776"/>
    <n v="410"/>
    <n v="1010"/>
    <n v="1291"/>
    <x v="1"/>
    <n v="0"/>
    <n v="10795.19"/>
    <d v="2014-10-02T04:11:47"/>
    <s v="Special Revenue Funds"/>
    <s v="English Second Language Programs"/>
    <s v="Consumable Supplies and Materials"/>
    <s v="Special Programs"/>
    <s v="No Area Assigned"/>
    <s v="Gervais SD 1"/>
    <s v="Willamette ESD"/>
    <s v="Gervais SD 1"/>
    <s v="Brooks Elementary School"/>
  </r>
  <r>
    <n v="2922797"/>
    <d v="2010-07-01T00:00:00"/>
    <x v="63"/>
    <n v="2117"/>
    <n v="2137"/>
    <n v="776"/>
    <n v="420"/>
    <n v="1010"/>
    <n v="1291"/>
    <x v="1"/>
    <n v="0"/>
    <n v="1827.5"/>
    <d v="2014-10-02T04:11:47"/>
    <s v="Special Revenue Funds"/>
    <s v="English Second Language Programs"/>
    <s v="Textbooks"/>
    <s v="Special Programs"/>
    <s v="No Area Assigned"/>
    <s v="Gervais SD 1"/>
    <s v="Willamette ESD"/>
    <s v="Gervais SD 1"/>
    <s v="Brooks Elementary School"/>
  </r>
  <r>
    <n v="2922842"/>
    <d v="2010-07-01T00:00:00"/>
    <x v="63"/>
    <n v="2117"/>
    <n v="2137"/>
    <n v="782"/>
    <n v="111"/>
    <n v="1010"/>
    <n v="1291"/>
    <x v="0"/>
    <n v="0"/>
    <n v="150135.34"/>
    <d v="2014-10-02T04:11:47"/>
    <s v="General Fund"/>
    <s v="English Second Language Programs"/>
    <s v="Licensed Salaries"/>
    <s v="Special Programs"/>
    <s v="No Area Assigned"/>
    <s v="Gervais SD 1"/>
    <s v="Willamette ESD"/>
    <s v="Gervais SD 1"/>
    <s v="Eldriedge Elementary School"/>
  </r>
  <r>
    <n v="2922843"/>
    <d v="2010-07-01T00:00:00"/>
    <x v="63"/>
    <n v="2117"/>
    <n v="2137"/>
    <n v="782"/>
    <n v="112"/>
    <n v="1010"/>
    <n v="1291"/>
    <x v="0"/>
    <n v="0"/>
    <n v="7535.39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Eldriedge Elementary School"/>
  </r>
  <r>
    <n v="2922844"/>
    <d v="2010-07-01T00:00:00"/>
    <x v="63"/>
    <n v="2117"/>
    <n v="2137"/>
    <n v="782"/>
    <n v="121"/>
    <n v="1010"/>
    <n v="1291"/>
    <x v="0"/>
    <n v="0"/>
    <n v="214.65"/>
    <d v="2014-10-02T04:11:47"/>
    <s v="General Fund"/>
    <s v="English Second Language Programs"/>
    <s v="Substitutes – Licensed"/>
    <s v="Special Programs"/>
    <s v="No Area Assigned"/>
    <s v="Gervais SD 1"/>
    <s v="Willamette ESD"/>
    <s v="Gervais SD 1"/>
    <s v="Eldriedge Elementary School"/>
  </r>
  <r>
    <n v="2922845"/>
    <d v="2010-07-01T00:00:00"/>
    <x v="63"/>
    <n v="2117"/>
    <n v="2137"/>
    <n v="782"/>
    <n v="122"/>
    <n v="1010"/>
    <n v="1291"/>
    <x v="0"/>
    <n v="0"/>
    <n v="427.5"/>
    <d v="2014-10-02T04:11:47"/>
    <s v="General Fund"/>
    <s v="English Second Language Programs"/>
    <s v="Substitute - Classified"/>
    <s v="Special Programs"/>
    <s v="No Area Assigned"/>
    <s v="Gervais SD 1"/>
    <s v="Willamette ESD"/>
    <s v="Gervais SD 1"/>
    <s v="Eldriedge Elementary School"/>
  </r>
  <r>
    <n v="2922846"/>
    <d v="2010-07-01T00:00:00"/>
    <x v="63"/>
    <n v="2117"/>
    <n v="2137"/>
    <n v="782"/>
    <n v="130"/>
    <n v="1010"/>
    <n v="1291"/>
    <x v="0"/>
    <n v="0"/>
    <n v="11425.22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Eldriedge Elementary School"/>
  </r>
  <r>
    <n v="2922847"/>
    <d v="2010-07-01T00:00:00"/>
    <x v="63"/>
    <n v="2117"/>
    <n v="2137"/>
    <n v="782"/>
    <n v="210"/>
    <n v="1010"/>
    <n v="1291"/>
    <x v="0"/>
    <n v="0"/>
    <n v="26783.46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Eldriedge Elementary School"/>
  </r>
  <r>
    <n v="2922848"/>
    <d v="2010-07-01T00:00:00"/>
    <x v="63"/>
    <n v="2117"/>
    <n v="2137"/>
    <n v="782"/>
    <n v="220"/>
    <n v="1010"/>
    <n v="1291"/>
    <x v="0"/>
    <n v="0"/>
    <n v="12778.89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Eldriedge Elementary School"/>
  </r>
  <r>
    <n v="2922849"/>
    <d v="2010-07-01T00:00:00"/>
    <x v="63"/>
    <n v="2117"/>
    <n v="2137"/>
    <n v="782"/>
    <n v="230"/>
    <n v="1010"/>
    <n v="1291"/>
    <x v="0"/>
    <n v="0"/>
    <n v="778.18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Eldriedge Elementary School"/>
  </r>
  <r>
    <n v="2922850"/>
    <d v="2010-07-01T00:00:00"/>
    <x v="63"/>
    <n v="2117"/>
    <n v="2137"/>
    <n v="782"/>
    <n v="240"/>
    <n v="1010"/>
    <n v="1291"/>
    <x v="0"/>
    <n v="0"/>
    <n v="48328.72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Eldriedge Elementary School"/>
  </r>
  <r>
    <n v="2922851"/>
    <d v="2010-07-01T00:00:00"/>
    <x v="63"/>
    <n v="2117"/>
    <n v="2137"/>
    <n v="782"/>
    <n v="410"/>
    <n v="1010"/>
    <n v="1291"/>
    <x v="0"/>
    <n v="0"/>
    <n v="143.46"/>
    <d v="2014-10-02T04:11:47"/>
    <s v="General Fund"/>
    <s v="English Second Language Programs"/>
    <s v="Consumable Supplies and Materials"/>
    <s v="Special Programs"/>
    <s v="No Area Assigned"/>
    <s v="Gervais SD 1"/>
    <s v="Willamette ESD"/>
    <s v="Gervais SD 1"/>
    <s v="Eldriedge Elementary School"/>
  </r>
  <r>
    <n v="2924286"/>
    <d v="2010-07-01T00:00:00"/>
    <x v="64"/>
    <n v="2117"/>
    <n v="2138"/>
    <n v="714"/>
    <n v="121"/>
    <n v="1010"/>
    <n v="1291"/>
    <x v="0"/>
    <n v="280"/>
    <n v="638.12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Eugene Field Elementary School"/>
  </r>
  <r>
    <n v="2924287"/>
    <d v="2010-07-01T00:00:00"/>
    <x v="64"/>
    <n v="2117"/>
    <n v="2138"/>
    <n v="714"/>
    <n v="122"/>
    <n v="1010"/>
    <n v="1291"/>
    <x v="0"/>
    <n v="280"/>
    <n v="399.9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Eugene Field Elementary School"/>
  </r>
  <r>
    <n v="2924288"/>
    <d v="2010-07-01T00:00:00"/>
    <x v="64"/>
    <n v="2117"/>
    <n v="2138"/>
    <n v="714"/>
    <n v="130"/>
    <n v="1010"/>
    <n v="1291"/>
    <x v="0"/>
    <n v="280"/>
    <n v="185.79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Eugene Field Elementary School"/>
  </r>
  <r>
    <n v="2924289"/>
    <d v="2010-07-01T00:00:00"/>
    <x v="64"/>
    <n v="2117"/>
    <n v="2138"/>
    <n v="714"/>
    <n v="210"/>
    <n v="1010"/>
    <n v="1291"/>
    <x v="0"/>
    <n v="280"/>
    <n v="11531.02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Eugene Field Elementary School"/>
  </r>
  <r>
    <n v="2924290"/>
    <d v="2010-07-01T00:00:00"/>
    <x v="64"/>
    <n v="2117"/>
    <n v="2138"/>
    <n v="714"/>
    <n v="220"/>
    <n v="1010"/>
    <n v="1291"/>
    <x v="0"/>
    <n v="280"/>
    <n v="5805.07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Eugene Field Elementary School"/>
  </r>
  <r>
    <n v="2924291"/>
    <d v="2010-07-01T00:00:00"/>
    <x v="64"/>
    <n v="2117"/>
    <n v="2138"/>
    <n v="714"/>
    <n v="230"/>
    <n v="1010"/>
    <n v="1291"/>
    <x v="0"/>
    <n v="280"/>
    <n v="381.26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Eugene Field Elementary School"/>
  </r>
  <r>
    <n v="2924292"/>
    <d v="2010-07-01T00:00:00"/>
    <x v="64"/>
    <n v="2117"/>
    <n v="2138"/>
    <n v="714"/>
    <n v="240"/>
    <n v="1010"/>
    <n v="1291"/>
    <x v="0"/>
    <n v="280"/>
    <n v="24951.96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Eugene Field Elementary School"/>
  </r>
  <r>
    <n v="2924501"/>
    <d v="2010-07-01T00:00:00"/>
    <x v="64"/>
    <n v="2117"/>
    <n v="2138"/>
    <n v="715"/>
    <n v="111"/>
    <n v="1010"/>
    <n v="1291"/>
    <x v="0"/>
    <n v="280"/>
    <n v="7792.39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Mark Twain Middle School"/>
  </r>
  <r>
    <n v="2924502"/>
    <d v="2010-07-01T00:00:00"/>
    <x v="64"/>
    <n v="2117"/>
    <n v="2138"/>
    <n v="715"/>
    <n v="112"/>
    <n v="1010"/>
    <n v="1291"/>
    <x v="0"/>
    <n v="280"/>
    <n v="12761.61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Mark Twain Middle School"/>
  </r>
  <r>
    <n v="2924503"/>
    <d v="2010-07-01T00:00:00"/>
    <x v="64"/>
    <n v="2117"/>
    <n v="2138"/>
    <n v="715"/>
    <n v="121"/>
    <n v="1010"/>
    <n v="1291"/>
    <x v="0"/>
    <n v="280"/>
    <n v="206.11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Mark Twain Middle School"/>
  </r>
  <r>
    <n v="2924504"/>
    <d v="2010-07-01T00:00:00"/>
    <x v="64"/>
    <n v="2117"/>
    <n v="2138"/>
    <n v="715"/>
    <n v="130"/>
    <n v="1010"/>
    <n v="1291"/>
    <x v="0"/>
    <n v="280"/>
    <n v="91.49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Mark Twain Middle School"/>
  </r>
  <r>
    <n v="2924505"/>
    <d v="2010-07-01T00:00:00"/>
    <x v="64"/>
    <n v="2117"/>
    <n v="2138"/>
    <n v="715"/>
    <n v="210"/>
    <n v="1010"/>
    <n v="1291"/>
    <x v="0"/>
    <n v="280"/>
    <n v="2488.83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Mark Twain Middle School"/>
  </r>
  <r>
    <n v="2924506"/>
    <d v="2010-07-01T00:00:00"/>
    <x v="64"/>
    <n v="2117"/>
    <n v="2138"/>
    <n v="715"/>
    <n v="220"/>
    <n v="1010"/>
    <n v="1291"/>
    <x v="0"/>
    <n v="280"/>
    <n v="1381.11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Mark Twain Middle School"/>
  </r>
  <r>
    <n v="2924507"/>
    <d v="2010-07-01T00:00:00"/>
    <x v="64"/>
    <n v="2117"/>
    <n v="2138"/>
    <n v="715"/>
    <n v="230"/>
    <n v="1010"/>
    <n v="1291"/>
    <x v="0"/>
    <n v="280"/>
    <n v="110.75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Mark Twain Middle School"/>
  </r>
  <r>
    <n v="2924508"/>
    <d v="2010-07-01T00:00:00"/>
    <x v="64"/>
    <n v="2117"/>
    <n v="2138"/>
    <n v="715"/>
    <n v="240"/>
    <n v="1010"/>
    <n v="1291"/>
    <x v="0"/>
    <n v="280"/>
    <n v="11591.76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Mark Twain Middle School"/>
  </r>
  <r>
    <n v="2924695"/>
    <d v="2010-07-01T00:00:00"/>
    <x v="64"/>
    <n v="2117"/>
    <n v="2138"/>
    <n v="716"/>
    <n v="111"/>
    <n v="1010"/>
    <n v="1291"/>
    <x v="0"/>
    <n v="280"/>
    <n v="23847.08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Robert Frost Elementary School"/>
  </r>
  <r>
    <n v="2924696"/>
    <d v="2010-07-01T00:00:00"/>
    <x v="64"/>
    <n v="2117"/>
    <n v="2138"/>
    <n v="716"/>
    <n v="112"/>
    <n v="1010"/>
    <n v="1291"/>
    <x v="0"/>
    <n v="280"/>
    <n v="13403.1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Robert Frost Elementary School"/>
  </r>
  <r>
    <n v="2924697"/>
    <d v="2010-07-01T00:00:00"/>
    <x v="64"/>
    <n v="2117"/>
    <n v="2138"/>
    <n v="716"/>
    <n v="121"/>
    <n v="1010"/>
    <n v="1291"/>
    <x v="0"/>
    <n v="280"/>
    <n v="79.760000000000005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Robert Frost Elementary School"/>
  </r>
  <r>
    <n v="2924698"/>
    <d v="2010-07-01T00:00:00"/>
    <x v="64"/>
    <n v="2117"/>
    <n v="2138"/>
    <n v="716"/>
    <n v="122"/>
    <n v="1010"/>
    <n v="1291"/>
    <x v="0"/>
    <n v="280"/>
    <n v="329.47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Robert Frost Elementary School"/>
  </r>
  <r>
    <n v="2919350"/>
    <d v="2010-07-01T00:00:00"/>
    <x v="61"/>
    <n v="2106"/>
    <n v="2110"/>
    <n v="702"/>
    <n v="230"/>
    <n v="1010"/>
    <n v="1291"/>
    <x v="0"/>
    <n v="50"/>
    <n v="238.99"/>
    <d v="2014-10-02T04:11:47"/>
    <s v="General Fund"/>
    <s v="English Second Language Programs"/>
    <s v="Other Required Payroll Costs"/>
    <s v="Special Programs"/>
    <s v="General Classroom Instruction"/>
    <s v="Nyssa SD 26"/>
    <s v="Malheur ESD Region 14"/>
    <s v="Nyssa SD 26"/>
    <s v="Nyssa Elementary School"/>
  </r>
  <r>
    <n v="2919351"/>
    <d v="2010-07-01T00:00:00"/>
    <x v="61"/>
    <n v="2106"/>
    <n v="2110"/>
    <n v="702"/>
    <n v="230"/>
    <n v="1010"/>
    <n v="1291"/>
    <x v="0"/>
    <n v="50"/>
    <n v="230.44"/>
    <d v="2014-10-02T04:11:47"/>
    <s v="General Fund"/>
    <s v="English Second Language Programs"/>
    <s v="Other Required Payroll Costs"/>
    <s v="Special Programs"/>
    <s v="General Classroom Instruction"/>
    <s v="Nyssa SD 26"/>
    <s v="Malheur ESD Region 14"/>
    <s v="Nyssa SD 26"/>
    <s v="Nyssa Elementary School"/>
  </r>
  <r>
    <n v="2919352"/>
    <d v="2010-07-01T00:00:00"/>
    <x v="61"/>
    <n v="2106"/>
    <n v="2110"/>
    <n v="702"/>
    <n v="240"/>
    <n v="1010"/>
    <n v="1291"/>
    <x v="0"/>
    <n v="50"/>
    <n v="23766.36"/>
    <d v="2014-10-02T04:11:47"/>
    <s v="General Fund"/>
    <s v="English Second Language Programs"/>
    <s v="Contractual Employee Benefits"/>
    <s v="Special Programs"/>
    <s v="General Classroom Instruction"/>
    <s v="Nyssa SD 26"/>
    <s v="Malheur ESD Region 14"/>
    <s v="Nyssa SD 26"/>
    <s v="Nyssa Elementary School"/>
  </r>
  <r>
    <n v="2919353"/>
    <d v="2010-07-01T00:00:00"/>
    <x v="61"/>
    <n v="2106"/>
    <n v="2110"/>
    <n v="702"/>
    <n v="240"/>
    <n v="1010"/>
    <n v="1291"/>
    <x v="0"/>
    <n v="50"/>
    <n v="152159.28"/>
    <d v="2014-10-02T04:11:47"/>
    <s v="General Fund"/>
    <s v="English Second Language Programs"/>
    <s v="Contractual Employee Benefits"/>
    <s v="Special Programs"/>
    <s v="General Classroom Instruction"/>
    <s v="Nyssa SD 26"/>
    <s v="Malheur ESD Region 14"/>
    <s v="Nyssa SD 26"/>
    <s v="Nyssa Elementary School"/>
  </r>
  <r>
    <n v="2919366"/>
    <d v="2010-07-01T00:00:00"/>
    <x v="61"/>
    <n v="2106"/>
    <n v="2110"/>
    <n v="702"/>
    <n v="111"/>
    <n v="1010"/>
    <n v="1291"/>
    <x v="0"/>
    <n v="130"/>
    <n v="9154"/>
    <d v="2014-10-02T04:11:47"/>
    <s v="General Fund"/>
    <s v="English Second Language Programs"/>
    <s v="Licensed Salaries"/>
    <s v="Special Programs"/>
    <s v="The Arts"/>
    <s v="Nyssa SD 26"/>
    <s v="Malheur ESD Region 14"/>
    <s v="Nyssa SD 26"/>
    <s v="Nyssa Elementary School"/>
  </r>
  <r>
    <n v="2919367"/>
    <d v="2010-07-01T00:00:00"/>
    <x v="61"/>
    <n v="2106"/>
    <n v="2110"/>
    <n v="702"/>
    <n v="210"/>
    <n v="1010"/>
    <n v="1291"/>
    <x v="0"/>
    <n v="130"/>
    <n v="1850.56"/>
    <d v="2014-10-02T04:11:47"/>
    <s v="General Fund"/>
    <s v="English Second Language Programs"/>
    <s v="Public Employees Retirement System"/>
    <s v="Special Programs"/>
    <s v="The Arts"/>
    <s v="Nyssa SD 26"/>
    <s v="Malheur ESD Region 14"/>
    <s v="Nyssa SD 26"/>
    <s v="Nyssa Elementary School"/>
  </r>
  <r>
    <n v="2924961"/>
    <d v="2010-07-01T00:00:00"/>
    <x v="64"/>
    <n v="2117"/>
    <n v="2138"/>
    <n v="777"/>
    <n v="111"/>
    <n v="1010"/>
    <n v="1291"/>
    <x v="0"/>
    <n v="280"/>
    <n v="9945.9599999999991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Victor Point Elementary School"/>
  </r>
  <r>
    <n v="2924962"/>
    <d v="2010-07-01T00:00:00"/>
    <x v="64"/>
    <n v="2117"/>
    <n v="2138"/>
    <n v="777"/>
    <n v="112"/>
    <n v="1010"/>
    <n v="1291"/>
    <x v="0"/>
    <n v="280"/>
    <n v="2306.39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Victor Point Elementary School"/>
  </r>
  <r>
    <n v="2924963"/>
    <d v="2010-07-01T00:00:00"/>
    <x v="64"/>
    <n v="2117"/>
    <n v="2138"/>
    <n v="777"/>
    <n v="210"/>
    <n v="1010"/>
    <n v="1291"/>
    <x v="0"/>
    <n v="280"/>
    <n v="2021.03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Victor Point Elementary School"/>
  </r>
  <r>
    <n v="2924964"/>
    <d v="2010-07-01T00:00:00"/>
    <x v="64"/>
    <n v="2117"/>
    <n v="2138"/>
    <n v="777"/>
    <n v="220"/>
    <n v="1010"/>
    <n v="1291"/>
    <x v="0"/>
    <n v="280"/>
    <n v="963.23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Victor Point Elementary School"/>
  </r>
  <r>
    <n v="2924965"/>
    <d v="2010-07-01T00:00:00"/>
    <x v="64"/>
    <n v="2117"/>
    <n v="2138"/>
    <n v="777"/>
    <n v="230"/>
    <n v="1010"/>
    <n v="1291"/>
    <x v="0"/>
    <n v="280"/>
    <n v="59.25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Victor Point Elementary School"/>
  </r>
  <r>
    <n v="2924966"/>
    <d v="2010-07-01T00:00:00"/>
    <x v="64"/>
    <n v="2117"/>
    <n v="2138"/>
    <n v="777"/>
    <n v="240"/>
    <n v="1010"/>
    <n v="1291"/>
    <x v="0"/>
    <n v="280"/>
    <n v="2313.48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Victor Point Elementary School"/>
  </r>
  <r>
    <n v="2925298"/>
    <d v="2010-07-01T00:00:00"/>
    <x v="64"/>
    <n v="2117"/>
    <n v="2138"/>
    <n v="785"/>
    <n v="111"/>
    <n v="1010"/>
    <n v="1291"/>
    <x v="0"/>
    <n v="280"/>
    <n v="13942.32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Scotts Mills Elementary School"/>
  </r>
  <r>
    <n v="2925299"/>
    <d v="2010-07-01T00:00:00"/>
    <x v="64"/>
    <n v="2117"/>
    <n v="2138"/>
    <n v="785"/>
    <n v="112"/>
    <n v="1010"/>
    <n v="1291"/>
    <x v="0"/>
    <n v="280"/>
    <n v="13823.24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Scotts Mills Elementary School"/>
  </r>
  <r>
    <n v="2925300"/>
    <d v="2010-07-01T00:00:00"/>
    <x v="64"/>
    <n v="2117"/>
    <n v="2138"/>
    <n v="785"/>
    <n v="121"/>
    <n v="1010"/>
    <n v="1291"/>
    <x v="0"/>
    <n v="280"/>
    <n v="31.91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Scotts Mills Elementary School"/>
  </r>
  <r>
    <n v="2925301"/>
    <d v="2010-07-01T00:00:00"/>
    <x v="64"/>
    <n v="2117"/>
    <n v="2138"/>
    <n v="785"/>
    <n v="122"/>
    <n v="1010"/>
    <n v="1291"/>
    <x v="0"/>
    <n v="280"/>
    <n v="251.51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Scotts Mills Elementary School"/>
  </r>
  <r>
    <n v="2925302"/>
    <d v="2010-07-01T00:00:00"/>
    <x v="64"/>
    <n v="2117"/>
    <n v="2138"/>
    <n v="785"/>
    <n v="210"/>
    <n v="1010"/>
    <n v="1291"/>
    <x v="0"/>
    <n v="280"/>
    <n v="5348.03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Scotts Mills Elementary School"/>
  </r>
  <r>
    <n v="2925303"/>
    <d v="2010-07-01T00:00:00"/>
    <x v="64"/>
    <n v="2117"/>
    <n v="2138"/>
    <n v="785"/>
    <n v="220"/>
    <n v="1010"/>
    <n v="1291"/>
    <x v="0"/>
    <n v="280"/>
    <n v="2381.9499999999998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Scotts Mills Elementary School"/>
  </r>
  <r>
    <n v="2925304"/>
    <d v="2010-07-01T00:00:00"/>
    <x v="64"/>
    <n v="2117"/>
    <n v="2138"/>
    <n v="785"/>
    <n v="230"/>
    <n v="1010"/>
    <n v="1291"/>
    <x v="0"/>
    <n v="280"/>
    <n v="146.88999999999999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Scotts Mills Elementary School"/>
  </r>
  <r>
    <n v="2922904"/>
    <d v="2010-07-01T00:00:00"/>
    <x v="63"/>
    <n v="2117"/>
    <n v="2137"/>
    <n v="782"/>
    <n v="310"/>
    <n v="1010"/>
    <n v="1291"/>
    <x v="1"/>
    <n v="0"/>
    <n v="144.93"/>
    <d v="2014-10-02T04:11:47"/>
    <s v="Special Revenue Funds"/>
    <s v="English Second Language Programs"/>
    <s v="Instructional; Professional; and Technical Services"/>
    <s v="Special Programs"/>
    <s v="No Area Assigned"/>
    <s v="Gervais SD 1"/>
    <s v="Willamette ESD"/>
    <s v="Gervais SD 1"/>
    <s v="Eldriedge Elementary School"/>
  </r>
  <r>
    <n v="2922905"/>
    <d v="2010-07-01T00:00:00"/>
    <x v="63"/>
    <n v="2117"/>
    <n v="2137"/>
    <n v="782"/>
    <n v="420"/>
    <n v="1010"/>
    <n v="1291"/>
    <x v="1"/>
    <n v="0"/>
    <n v="1046.5"/>
    <d v="2014-10-02T04:11:47"/>
    <s v="Special Revenue Funds"/>
    <s v="English Second Language Programs"/>
    <s v="Textbooks"/>
    <s v="Special Programs"/>
    <s v="No Area Assigned"/>
    <s v="Gervais SD 1"/>
    <s v="Willamette ESD"/>
    <s v="Gervais SD 1"/>
    <s v="Eldriedge Elementary School"/>
  </r>
  <r>
    <n v="2922936"/>
    <d v="2010-07-01T00:00:00"/>
    <x v="63"/>
    <n v="2117"/>
    <n v="2137"/>
    <n v="786"/>
    <n v="111"/>
    <n v="1010"/>
    <n v="1291"/>
    <x v="0"/>
    <n v="0"/>
    <n v="52654"/>
    <d v="2014-10-02T04:11:47"/>
    <s v="General Fund"/>
    <s v="English Second Language Programs"/>
    <s v="Licensed Salaries"/>
    <s v="Special Programs"/>
    <s v="No Area Assigned"/>
    <s v="Gervais SD 1"/>
    <s v="Willamette ESD"/>
    <s v="Gervais SD 1"/>
    <s v="Gervais Middle School"/>
  </r>
  <r>
    <n v="2922937"/>
    <d v="2010-07-01T00:00:00"/>
    <x v="63"/>
    <n v="2117"/>
    <n v="2137"/>
    <n v="786"/>
    <n v="112"/>
    <n v="1010"/>
    <n v="1291"/>
    <x v="0"/>
    <n v="0"/>
    <n v="15470.37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Gervais Middle School"/>
  </r>
  <r>
    <n v="2922938"/>
    <d v="2010-07-01T00:00:00"/>
    <x v="63"/>
    <n v="2117"/>
    <n v="2137"/>
    <n v="786"/>
    <n v="121"/>
    <n v="1010"/>
    <n v="1291"/>
    <x v="0"/>
    <n v="0"/>
    <n v="2611.1999999999998"/>
    <d v="2014-10-02T04:11:47"/>
    <s v="General Fund"/>
    <s v="English Second Language Programs"/>
    <s v="Substitutes – Licensed"/>
    <s v="Special Programs"/>
    <s v="No Area Assigned"/>
    <s v="Gervais SD 1"/>
    <s v="Willamette ESD"/>
    <s v="Gervais SD 1"/>
    <s v="Gervais Middle School"/>
  </r>
  <r>
    <n v="2922939"/>
    <d v="2010-07-01T00:00:00"/>
    <x v="63"/>
    <n v="2117"/>
    <n v="2137"/>
    <n v="786"/>
    <n v="122"/>
    <n v="1010"/>
    <n v="1291"/>
    <x v="0"/>
    <n v="0"/>
    <n v="283.95"/>
    <d v="2014-10-02T04:11:47"/>
    <s v="General Fund"/>
    <s v="English Second Language Programs"/>
    <s v="Substitute - Classified"/>
    <s v="Special Programs"/>
    <s v="No Area Assigned"/>
    <s v="Gervais SD 1"/>
    <s v="Willamette ESD"/>
    <s v="Gervais SD 1"/>
    <s v="Gervais Middle School"/>
  </r>
  <r>
    <n v="2922940"/>
    <d v="2010-07-01T00:00:00"/>
    <x v="63"/>
    <n v="2117"/>
    <n v="2137"/>
    <n v="786"/>
    <n v="130"/>
    <n v="1010"/>
    <n v="1291"/>
    <x v="0"/>
    <n v="0"/>
    <n v="9617.9500000000007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Gervais Middle School"/>
  </r>
  <r>
    <n v="2922941"/>
    <d v="2010-07-01T00:00:00"/>
    <x v="63"/>
    <n v="2117"/>
    <n v="2137"/>
    <n v="786"/>
    <n v="210"/>
    <n v="1010"/>
    <n v="1291"/>
    <x v="0"/>
    <n v="0"/>
    <n v="12350.59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Gervais Middle School"/>
  </r>
  <r>
    <n v="2922942"/>
    <d v="2010-07-01T00:00:00"/>
    <x v="63"/>
    <n v="2117"/>
    <n v="2137"/>
    <n v="786"/>
    <n v="220"/>
    <n v="1010"/>
    <n v="1291"/>
    <x v="0"/>
    <n v="0"/>
    <n v="5879.55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Gervais Middle School"/>
  </r>
  <r>
    <n v="2922943"/>
    <d v="2010-07-01T00:00:00"/>
    <x v="63"/>
    <n v="2117"/>
    <n v="2137"/>
    <n v="786"/>
    <n v="230"/>
    <n v="1010"/>
    <n v="1291"/>
    <x v="0"/>
    <n v="0"/>
    <n v="376.65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Gervais Middle School"/>
  </r>
  <r>
    <n v="2922944"/>
    <d v="2010-07-01T00:00:00"/>
    <x v="63"/>
    <n v="2117"/>
    <n v="2137"/>
    <n v="786"/>
    <n v="240"/>
    <n v="1010"/>
    <n v="1291"/>
    <x v="0"/>
    <n v="0"/>
    <n v="24655.25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Gervais Middle School"/>
  </r>
  <r>
    <n v="2923003"/>
    <d v="2010-07-01T00:00:00"/>
    <x v="63"/>
    <n v="2117"/>
    <n v="2137"/>
    <n v="786"/>
    <n v="111"/>
    <n v="1010"/>
    <n v="1291"/>
    <x v="0"/>
    <n v="100"/>
    <n v="29663.19"/>
    <d v="2014-10-02T04:11:47"/>
    <s v="General Fund"/>
    <s v="English Second Language Programs"/>
    <s v="Licensed Salaries"/>
    <s v="Special Programs"/>
    <s v="English"/>
    <s v="Gervais SD 1"/>
    <s v="Willamette ESD"/>
    <s v="Gervais SD 1"/>
    <s v="Gervais Middle School"/>
  </r>
  <r>
    <n v="2923004"/>
    <d v="2010-07-01T00:00:00"/>
    <x v="63"/>
    <n v="2117"/>
    <n v="2137"/>
    <n v="786"/>
    <n v="210"/>
    <n v="1010"/>
    <n v="1291"/>
    <x v="0"/>
    <n v="100"/>
    <n v="4677.59"/>
    <d v="2014-10-02T04:11:47"/>
    <s v="General Fund"/>
    <s v="English Second Language Programs"/>
    <s v="Public Employees Retirement System"/>
    <s v="Special Programs"/>
    <s v="English"/>
    <s v="Gervais SD 1"/>
    <s v="Willamette ESD"/>
    <s v="Gervais SD 1"/>
    <s v="Gervais Middle School"/>
  </r>
  <r>
    <n v="2923005"/>
    <d v="2010-07-01T00:00:00"/>
    <x v="63"/>
    <n v="2117"/>
    <n v="2137"/>
    <n v="786"/>
    <n v="220"/>
    <n v="1010"/>
    <n v="1291"/>
    <x v="0"/>
    <n v="100"/>
    <n v="2147.2399999999998"/>
    <d v="2014-10-02T04:11:47"/>
    <s v="General Fund"/>
    <s v="English Second Language Programs"/>
    <s v="Social Security Administration"/>
    <s v="Special Programs"/>
    <s v="English"/>
    <s v="Gervais SD 1"/>
    <s v="Willamette ESD"/>
    <s v="Gervais SD 1"/>
    <s v="Gervais Middle School"/>
  </r>
  <r>
    <n v="2923006"/>
    <d v="2010-07-01T00:00:00"/>
    <x v="63"/>
    <n v="2117"/>
    <n v="2137"/>
    <n v="786"/>
    <n v="230"/>
    <n v="1010"/>
    <n v="1291"/>
    <x v="0"/>
    <n v="100"/>
    <n v="137.19999999999999"/>
    <d v="2014-10-02T04:11:47"/>
    <s v="General Fund"/>
    <s v="English Second Language Programs"/>
    <s v="Other Required Payroll Costs"/>
    <s v="Special Programs"/>
    <s v="English"/>
    <s v="Gervais SD 1"/>
    <s v="Willamette ESD"/>
    <s v="Gervais SD 1"/>
    <s v="Gervais Middle School"/>
  </r>
  <r>
    <n v="2923007"/>
    <d v="2010-07-01T00:00:00"/>
    <x v="63"/>
    <n v="2117"/>
    <n v="2137"/>
    <n v="786"/>
    <n v="240"/>
    <n v="1010"/>
    <n v="1291"/>
    <x v="0"/>
    <n v="100"/>
    <n v="7357.96"/>
    <d v="2014-10-02T04:11:47"/>
    <s v="General Fund"/>
    <s v="English Second Language Programs"/>
    <s v="Contractual Employee Benefits"/>
    <s v="Special Programs"/>
    <s v="English"/>
    <s v="Gervais SD 1"/>
    <s v="Willamette ESD"/>
    <s v="Gervais SD 1"/>
    <s v="Gervais Middle School"/>
  </r>
  <r>
    <n v="2923026"/>
    <d v="2010-07-01T00:00:00"/>
    <x v="63"/>
    <n v="2117"/>
    <n v="2137"/>
    <n v="786"/>
    <n v="112"/>
    <n v="1010"/>
    <n v="1291"/>
    <x v="0"/>
    <n v="350"/>
    <n v="36118.839999999997"/>
    <d v="2014-10-02T04:11:47"/>
    <s v="General Fund"/>
    <s v="English Second Language Programs"/>
    <s v="Classified Salaries"/>
    <s v="Special Programs"/>
    <s v="School Improvement Fund Grant"/>
    <s v="Gervais SD 1"/>
    <s v="Willamette ESD"/>
    <s v="Gervais SD 1"/>
    <s v="Gervais Middle School"/>
  </r>
  <r>
    <n v="2923027"/>
    <d v="2010-07-01T00:00:00"/>
    <x v="63"/>
    <n v="2117"/>
    <n v="2137"/>
    <n v="786"/>
    <n v="122"/>
    <n v="1010"/>
    <n v="1291"/>
    <x v="0"/>
    <n v="350"/>
    <n v="435.09"/>
    <d v="2014-10-02T04:11:47"/>
    <s v="General Fund"/>
    <s v="English Second Language Programs"/>
    <s v="Substitute - Classified"/>
    <s v="Special Programs"/>
    <s v="School Improvement Fund Grant"/>
    <s v="Gervais SD 1"/>
    <s v="Willamette ESD"/>
    <s v="Gervais SD 1"/>
    <s v="Gervais Middle School"/>
  </r>
  <r>
    <n v="2923028"/>
    <d v="2010-07-01T00:00:00"/>
    <x v="63"/>
    <n v="2117"/>
    <n v="2137"/>
    <n v="786"/>
    <n v="130"/>
    <n v="1010"/>
    <n v="1291"/>
    <x v="0"/>
    <n v="350"/>
    <n v="275.3"/>
    <d v="2014-10-02T04:11:47"/>
    <s v="General Fund"/>
    <s v="English Second Language Programs"/>
    <s v="Additional Salary"/>
    <s v="Special Programs"/>
    <s v="School Improvement Fund Grant"/>
    <s v="Gervais SD 1"/>
    <s v="Willamette ESD"/>
    <s v="Gervais SD 1"/>
    <s v="Gervais Middle School"/>
  </r>
  <r>
    <n v="2923029"/>
    <d v="2010-07-01T00:00:00"/>
    <x v="63"/>
    <n v="2117"/>
    <n v="2137"/>
    <n v="786"/>
    <n v="210"/>
    <n v="1010"/>
    <n v="1291"/>
    <x v="0"/>
    <n v="350"/>
    <n v="5736.15"/>
    <d v="2014-10-02T04:11:47"/>
    <s v="General Fund"/>
    <s v="English Second Language Programs"/>
    <s v="Public Employees Retirement System"/>
    <s v="Special Programs"/>
    <s v="School Improvement Fund Grant"/>
    <s v="Gervais SD 1"/>
    <s v="Willamette ESD"/>
    <s v="Gervais SD 1"/>
    <s v="Gervais Middle School"/>
  </r>
  <r>
    <n v="2923030"/>
    <d v="2010-07-01T00:00:00"/>
    <x v="63"/>
    <n v="2117"/>
    <n v="2137"/>
    <n v="786"/>
    <n v="220"/>
    <n v="1010"/>
    <n v="1291"/>
    <x v="0"/>
    <n v="350"/>
    <n v="2484.67"/>
    <d v="2014-10-02T04:11:47"/>
    <s v="General Fund"/>
    <s v="English Second Language Programs"/>
    <s v="Social Security Administration"/>
    <s v="Special Programs"/>
    <s v="School Improvement Fund Grant"/>
    <s v="Gervais SD 1"/>
    <s v="Willamette ESD"/>
    <s v="Gervais SD 1"/>
    <s v="Gervais Middle School"/>
  </r>
  <r>
    <n v="2924699"/>
    <d v="2010-07-01T00:00:00"/>
    <x v="64"/>
    <n v="2117"/>
    <n v="2138"/>
    <n v="716"/>
    <n v="130"/>
    <n v="1010"/>
    <n v="1291"/>
    <x v="0"/>
    <n v="280"/>
    <n v="356.73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Robert Frost Elementary School"/>
  </r>
  <r>
    <n v="2924700"/>
    <d v="2010-07-01T00:00:00"/>
    <x v="64"/>
    <n v="2117"/>
    <n v="2138"/>
    <n v="716"/>
    <n v="210"/>
    <n v="1010"/>
    <n v="1291"/>
    <x v="0"/>
    <n v="280"/>
    <n v="2077.4299999999998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Robert Frost Elementary School"/>
  </r>
  <r>
    <n v="2924701"/>
    <d v="2010-07-01T00:00:00"/>
    <x v="64"/>
    <n v="2117"/>
    <n v="2138"/>
    <n v="716"/>
    <n v="220"/>
    <n v="1010"/>
    <n v="1291"/>
    <x v="0"/>
    <n v="280"/>
    <n v="2745.13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Robert Frost Elementary School"/>
  </r>
  <r>
    <n v="2924702"/>
    <d v="2010-07-01T00:00:00"/>
    <x v="64"/>
    <n v="2117"/>
    <n v="2138"/>
    <n v="716"/>
    <n v="230"/>
    <n v="1010"/>
    <n v="1291"/>
    <x v="0"/>
    <n v="280"/>
    <n v="192.77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Robert Frost Elementary School"/>
  </r>
  <r>
    <n v="2924703"/>
    <d v="2010-07-01T00:00:00"/>
    <x v="64"/>
    <n v="2117"/>
    <n v="2138"/>
    <n v="716"/>
    <n v="240"/>
    <n v="1010"/>
    <n v="1291"/>
    <x v="0"/>
    <n v="280"/>
    <n v="10542.36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Robert Frost Elementary School"/>
  </r>
  <r>
    <n v="2924704"/>
    <d v="2010-07-01T00:00:00"/>
    <x v="64"/>
    <n v="2117"/>
    <n v="2138"/>
    <n v="716"/>
    <n v="410"/>
    <n v="1010"/>
    <n v="1291"/>
    <x v="0"/>
    <n v="280"/>
    <n v="23.56"/>
    <d v="2014-10-02T04:11:47"/>
    <s v="General Fund"/>
    <s v="English Second Language Programs"/>
    <s v="Consumable Supplies and Materials"/>
    <s v="Special Programs"/>
    <s v="English as a Second Language"/>
    <s v="Silver Falls SD 4J"/>
    <s v="Willamette ESD"/>
    <s v="Silver Falls SD 4J"/>
    <s v="Robert Frost Elementary School"/>
  </r>
  <r>
    <n v="2928647"/>
    <d v="2010-07-01T00:00:00"/>
    <x v="65"/>
    <n v="2117"/>
    <n v="2141"/>
    <n v="726"/>
    <n v="420"/>
    <n v="1010"/>
    <n v="1291"/>
    <x v="1"/>
    <n v="0"/>
    <n v="1675.52"/>
    <d v="2014-10-02T04:11:47"/>
    <s v="Special Revenue Funds"/>
    <s v="English Second Language Programs"/>
    <s v="Textbooks"/>
    <s v="Special Programs"/>
    <s v="No Area Assigned"/>
    <s v="North Marion SD 15"/>
    <s v="Willamette ESD"/>
    <s v="North Marion SD 15"/>
    <s v="North Marion High School"/>
  </r>
  <r>
    <n v="2928692"/>
    <d v="2010-07-01T00:00:00"/>
    <x v="65"/>
    <n v="2117"/>
    <n v="2141"/>
    <n v="3146"/>
    <n v="111"/>
    <n v="1010"/>
    <n v="1291"/>
    <x v="0"/>
    <n v="0"/>
    <n v="54582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Primary School"/>
  </r>
  <r>
    <n v="2928693"/>
    <d v="2010-07-01T00:00:00"/>
    <x v="65"/>
    <n v="2117"/>
    <n v="2141"/>
    <n v="3146"/>
    <n v="112"/>
    <n v="1010"/>
    <n v="1291"/>
    <x v="0"/>
    <n v="0"/>
    <n v="40659.99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orth Marion Primary School"/>
  </r>
  <r>
    <n v="2928694"/>
    <d v="2010-07-01T00:00:00"/>
    <x v="65"/>
    <n v="2117"/>
    <n v="2141"/>
    <n v="3146"/>
    <n v="121"/>
    <n v="1010"/>
    <n v="1291"/>
    <x v="0"/>
    <n v="0"/>
    <n v="1355.92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Primary School"/>
  </r>
  <r>
    <n v="2928695"/>
    <d v="2010-07-01T00:00:00"/>
    <x v="65"/>
    <n v="2117"/>
    <n v="2141"/>
    <n v="3146"/>
    <n v="122"/>
    <n v="1010"/>
    <n v="1291"/>
    <x v="0"/>
    <n v="0"/>
    <n v="550.96"/>
    <d v="2014-10-02T04:11:47"/>
    <s v="General Fund"/>
    <s v="English Second Language Programs"/>
    <s v="Substitute - Classified"/>
    <s v="Special Programs"/>
    <s v="No Area Assigned"/>
    <s v="North Marion SD 15"/>
    <s v="Willamette ESD"/>
    <s v="North Marion SD 15"/>
    <s v="North Marion Primary School"/>
  </r>
  <r>
    <n v="2928696"/>
    <d v="2010-07-01T00:00:00"/>
    <x v="65"/>
    <n v="2117"/>
    <n v="2141"/>
    <n v="3146"/>
    <n v="130"/>
    <n v="1010"/>
    <n v="1291"/>
    <x v="0"/>
    <n v="0"/>
    <n v="2500"/>
    <d v="2014-10-02T04:11:47"/>
    <s v="General Fund"/>
    <s v="English Second Language Programs"/>
    <s v="Additional Salary"/>
    <s v="Special Programs"/>
    <s v="No Area Assigned"/>
    <s v="North Marion SD 15"/>
    <s v="Willamette ESD"/>
    <s v="North Marion SD 15"/>
    <s v="North Marion Primary School"/>
  </r>
  <r>
    <n v="2928697"/>
    <d v="2010-07-01T00:00:00"/>
    <x v="65"/>
    <n v="2117"/>
    <n v="2141"/>
    <n v="3146"/>
    <n v="210"/>
    <n v="1010"/>
    <n v="1291"/>
    <x v="0"/>
    <n v="0"/>
    <n v="14963.22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Primary School"/>
  </r>
  <r>
    <n v="2928698"/>
    <d v="2010-07-01T00:00:00"/>
    <x v="65"/>
    <n v="2117"/>
    <n v="2141"/>
    <n v="3146"/>
    <n v="220"/>
    <n v="1010"/>
    <n v="1291"/>
    <x v="0"/>
    <n v="0"/>
    <n v="7093.9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Primary School"/>
  </r>
  <r>
    <n v="2928699"/>
    <d v="2010-07-01T00:00:00"/>
    <x v="65"/>
    <n v="2117"/>
    <n v="2141"/>
    <n v="3146"/>
    <n v="230"/>
    <n v="1010"/>
    <n v="1291"/>
    <x v="0"/>
    <n v="0"/>
    <n v="555.71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Primary School"/>
  </r>
  <r>
    <n v="2928700"/>
    <d v="2010-07-01T00:00:00"/>
    <x v="65"/>
    <n v="2117"/>
    <n v="2141"/>
    <n v="3146"/>
    <n v="240"/>
    <n v="1010"/>
    <n v="1291"/>
    <x v="0"/>
    <n v="0"/>
    <n v="27255.48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Primary School"/>
  </r>
  <r>
    <n v="2928701"/>
    <d v="2010-07-01T00:00:00"/>
    <x v="65"/>
    <n v="2117"/>
    <n v="2141"/>
    <n v="3146"/>
    <n v="410"/>
    <n v="1010"/>
    <n v="1291"/>
    <x v="0"/>
    <n v="0"/>
    <n v="695.7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orth Marion Primary School"/>
  </r>
  <r>
    <n v="2928702"/>
    <d v="2010-07-01T00:00:00"/>
    <x v="65"/>
    <n v="2117"/>
    <n v="2141"/>
    <n v="3146"/>
    <n v="420"/>
    <n v="1010"/>
    <n v="1291"/>
    <x v="0"/>
    <n v="0"/>
    <n v="379.9"/>
    <d v="2014-10-02T04:11:47"/>
    <s v="General Fund"/>
    <s v="English Second Language Programs"/>
    <s v="Textbooks"/>
    <s v="Special Programs"/>
    <s v="No Area Assigned"/>
    <s v="North Marion SD 15"/>
    <s v="Willamette ESD"/>
    <s v="North Marion SD 15"/>
    <s v="North Marion Primary School"/>
  </r>
  <r>
    <n v="2928703"/>
    <d v="2010-07-01T00:00:00"/>
    <x v="65"/>
    <n v="2117"/>
    <n v="2141"/>
    <n v="3146"/>
    <n v="460"/>
    <n v="1010"/>
    <n v="1291"/>
    <x v="0"/>
    <n v="0"/>
    <n v="212.3"/>
    <d v="2014-10-02T04:11:47"/>
    <s v="General Fund"/>
    <s v="English Second Language Programs"/>
    <s v="Non-consumable Supplies"/>
    <s v="Special Programs"/>
    <s v="No Area Assigned"/>
    <s v="North Marion SD 15"/>
    <s v="Willamette ESD"/>
    <s v="North Marion SD 15"/>
    <s v="North Marion Primary School"/>
  </r>
  <r>
    <n v="2928763"/>
    <d v="2010-07-01T00:00:00"/>
    <x v="65"/>
    <n v="2117"/>
    <n v="2141"/>
    <n v="3146"/>
    <n v="420"/>
    <n v="1010"/>
    <n v="1291"/>
    <x v="1"/>
    <n v="0"/>
    <n v="3135"/>
    <d v="2014-10-02T04:11:47"/>
    <s v="Special Revenue Funds"/>
    <s v="English Second Language Programs"/>
    <s v="Textbooks"/>
    <s v="Special Programs"/>
    <s v="No Area Assigned"/>
    <s v="North Marion SD 15"/>
    <s v="Willamette ESD"/>
    <s v="North Marion SD 15"/>
    <s v="North Marion Primary School"/>
  </r>
  <r>
    <n v="2928784"/>
    <d v="2010-07-01T00:00:00"/>
    <x v="66"/>
    <n v="2117"/>
    <n v="2142"/>
    <s v="NULL"/>
    <n v="111"/>
    <n v="1010"/>
    <n v="1291"/>
    <x v="0"/>
    <n v="0"/>
    <n v="20588.65000000000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NULL"/>
  </r>
  <r>
    <n v="2928785"/>
    <d v="2010-07-01T00:00:00"/>
    <x v="66"/>
    <n v="2117"/>
    <n v="2142"/>
    <s v="NULL"/>
    <n v="111"/>
    <n v="1010"/>
    <n v="1291"/>
    <x v="0"/>
    <n v="0"/>
    <n v="0.0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NULL"/>
  </r>
  <r>
    <n v="2928786"/>
    <d v="2010-07-01T00:00:00"/>
    <x v="66"/>
    <n v="2117"/>
    <n v="2142"/>
    <s v="NULL"/>
    <n v="112"/>
    <n v="1010"/>
    <n v="1291"/>
    <x v="0"/>
    <n v="0"/>
    <n v="101704.3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NULL"/>
  </r>
  <r>
    <n v="2928787"/>
    <d v="2010-07-01T00:00:00"/>
    <x v="66"/>
    <n v="2117"/>
    <n v="2142"/>
    <s v="NULL"/>
    <n v="121"/>
    <n v="1010"/>
    <n v="1291"/>
    <x v="0"/>
    <n v="0"/>
    <n v="1594.52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NULL"/>
  </r>
  <r>
    <n v="2928788"/>
    <d v="2010-07-01T00:00:00"/>
    <x v="66"/>
    <n v="2117"/>
    <n v="2142"/>
    <s v="NULL"/>
    <n v="121"/>
    <n v="1010"/>
    <n v="1291"/>
    <x v="0"/>
    <n v="0"/>
    <n v="717.54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NULL"/>
  </r>
  <r>
    <n v="2928789"/>
    <d v="2010-07-01T00:00:00"/>
    <x v="66"/>
    <n v="2117"/>
    <n v="2142"/>
    <s v="NULL"/>
    <n v="122"/>
    <n v="1010"/>
    <n v="1291"/>
    <x v="0"/>
    <n v="0"/>
    <n v="780.09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NULL"/>
  </r>
  <r>
    <n v="2928790"/>
    <d v="2010-07-01T00:00:00"/>
    <x v="66"/>
    <n v="2117"/>
    <n v="2142"/>
    <s v="NULL"/>
    <n v="130"/>
    <n v="1010"/>
    <n v="1291"/>
    <x v="0"/>
    <n v="0"/>
    <n v="8442.34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NULL"/>
  </r>
  <r>
    <n v="2928791"/>
    <d v="2010-07-01T00:00:00"/>
    <x v="66"/>
    <n v="2117"/>
    <n v="2142"/>
    <s v="NULL"/>
    <n v="210"/>
    <n v="1010"/>
    <n v="1291"/>
    <x v="0"/>
    <n v="0"/>
    <n v="11508.9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NULL"/>
  </r>
  <r>
    <n v="2928792"/>
    <d v="2010-07-01T00:00:00"/>
    <x v="66"/>
    <n v="2117"/>
    <n v="2142"/>
    <s v="NULL"/>
    <n v="210"/>
    <n v="1010"/>
    <n v="1291"/>
    <x v="0"/>
    <n v="0"/>
    <n v="3017.6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NULL"/>
  </r>
  <r>
    <n v="2928793"/>
    <d v="2010-07-01T00:00:00"/>
    <x v="66"/>
    <n v="2117"/>
    <n v="2142"/>
    <s v="NULL"/>
    <n v="220"/>
    <n v="1010"/>
    <n v="1291"/>
    <x v="0"/>
    <n v="0"/>
    <n v="1602.6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NULL"/>
  </r>
  <r>
    <n v="2928794"/>
    <d v="2010-07-01T00:00:00"/>
    <x v="66"/>
    <n v="2117"/>
    <n v="2142"/>
    <s v="NULL"/>
    <n v="220"/>
    <n v="1010"/>
    <n v="1291"/>
    <x v="0"/>
    <n v="0"/>
    <n v="6494.3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NULL"/>
  </r>
  <r>
    <n v="2928795"/>
    <d v="2010-07-01T00:00:00"/>
    <x v="66"/>
    <n v="2117"/>
    <n v="2142"/>
    <s v="NULL"/>
    <n v="230"/>
    <n v="1010"/>
    <n v="1291"/>
    <x v="0"/>
    <n v="0"/>
    <n v="263.8500000000000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NULL"/>
  </r>
  <r>
    <n v="2928796"/>
    <d v="2010-07-01T00:00:00"/>
    <x v="66"/>
    <n v="2117"/>
    <n v="2142"/>
    <s v="NULL"/>
    <n v="230"/>
    <n v="1010"/>
    <n v="1291"/>
    <x v="0"/>
    <n v="0"/>
    <n v="1153.400000000000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NULL"/>
  </r>
  <r>
    <n v="2928797"/>
    <d v="2010-07-01T00:00:00"/>
    <x v="66"/>
    <n v="2117"/>
    <n v="2142"/>
    <s v="NULL"/>
    <n v="240"/>
    <n v="1010"/>
    <n v="1291"/>
    <x v="0"/>
    <n v="0"/>
    <n v="36938.2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NULL"/>
  </r>
  <r>
    <n v="2928798"/>
    <d v="2010-07-01T00:00:00"/>
    <x v="66"/>
    <n v="2117"/>
    <n v="2142"/>
    <s v="NULL"/>
    <n v="240"/>
    <n v="1010"/>
    <n v="1291"/>
    <x v="0"/>
    <n v="0"/>
    <n v="4843.1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NULL"/>
  </r>
  <r>
    <n v="2928799"/>
    <d v="2010-07-01T00:00:00"/>
    <x v="66"/>
    <n v="2117"/>
    <n v="2142"/>
    <s v="NULL"/>
    <n v="310"/>
    <n v="1010"/>
    <n v="1291"/>
    <x v="0"/>
    <n v="0"/>
    <n v="8714.6"/>
    <d v="2014-10-02T04:11:47"/>
    <s v="General Fund"/>
    <s v="English Second Language Programs"/>
    <s v="Instructional; Professional; and Technical Services"/>
    <s v="Special Programs"/>
    <s v="No Area Assigned"/>
    <s v="Salem-Keizer SD 24J"/>
    <s v="Willamette ESD"/>
    <s v="Salem-Keizer SD 24J"/>
    <s v="NULL"/>
  </r>
  <r>
    <n v="2928800"/>
    <d v="2010-07-01T00:00:00"/>
    <x v="66"/>
    <n v="2117"/>
    <n v="2142"/>
    <s v="NULL"/>
    <n v="350"/>
    <n v="1010"/>
    <n v="1291"/>
    <x v="0"/>
    <n v="0"/>
    <n v="-2098.36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NULL"/>
  </r>
  <r>
    <n v="2928801"/>
    <d v="2010-07-01T00:00:00"/>
    <x v="66"/>
    <n v="2117"/>
    <n v="2142"/>
    <s v="NULL"/>
    <n v="390"/>
    <n v="1010"/>
    <n v="1291"/>
    <x v="0"/>
    <n v="0"/>
    <n v="7947.86"/>
    <d v="2014-10-02T04:11:47"/>
    <s v="General Fund"/>
    <s v="English Second Language Programs"/>
    <s v="Other General Professional and Technological Services"/>
    <s v="Special Programs"/>
    <s v="No Area Assigned"/>
    <s v="Salem-Keizer SD 24J"/>
    <s v="Willamette ESD"/>
    <s v="Salem-Keizer SD 24J"/>
    <s v="NULL"/>
  </r>
  <r>
    <n v="2928802"/>
    <d v="2010-07-01T00:00:00"/>
    <x v="66"/>
    <n v="2117"/>
    <n v="2142"/>
    <s v="NULL"/>
    <n v="410"/>
    <n v="1010"/>
    <n v="1291"/>
    <x v="0"/>
    <n v="0"/>
    <n v="9197.42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NULL"/>
  </r>
  <r>
    <n v="2928803"/>
    <d v="2010-07-01T00:00:00"/>
    <x v="66"/>
    <n v="2117"/>
    <n v="2142"/>
    <s v="NULL"/>
    <n v="420"/>
    <n v="1010"/>
    <n v="1291"/>
    <x v="0"/>
    <n v="0"/>
    <n v="29773.61"/>
    <d v="2014-10-02T04:11:47"/>
    <s v="General Fund"/>
    <s v="English Second Language Programs"/>
    <s v="Textbooks"/>
    <s v="Special Programs"/>
    <s v="No Area Assigned"/>
    <s v="Salem-Keizer SD 24J"/>
    <s v="Willamette ESD"/>
    <s v="Salem-Keizer SD 24J"/>
    <s v="NULL"/>
  </r>
  <r>
    <n v="2928804"/>
    <d v="2010-07-01T00:00:00"/>
    <x v="66"/>
    <n v="2117"/>
    <n v="2142"/>
    <s v="NULL"/>
    <n v="470"/>
    <n v="1010"/>
    <n v="1291"/>
    <x v="0"/>
    <n v="0"/>
    <n v="78.19"/>
    <d v="2014-10-02T04:11:47"/>
    <s v="General Fund"/>
    <s v="English Second Language Programs"/>
    <s v="Computer Software"/>
    <s v="Special Programs"/>
    <s v="No Area Assigned"/>
    <s v="Salem-Keizer SD 24J"/>
    <s v="Willamette ESD"/>
    <s v="Salem-Keizer SD 24J"/>
    <s v="NULL"/>
  </r>
  <r>
    <n v="2925305"/>
    <d v="2010-07-01T00:00:00"/>
    <x v="64"/>
    <n v="2117"/>
    <n v="2138"/>
    <n v="785"/>
    <n v="240"/>
    <n v="1010"/>
    <n v="1291"/>
    <x v="0"/>
    <n v="280"/>
    <n v="15431.4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Scotts Mills Elementary School"/>
  </r>
  <r>
    <n v="2925423"/>
    <d v="2010-07-01T00:00:00"/>
    <x v="64"/>
    <n v="2117"/>
    <n v="2138"/>
    <n v="795"/>
    <n v="111"/>
    <n v="1010"/>
    <n v="1291"/>
    <x v="0"/>
    <n v="280"/>
    <n v="27630.71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Silver Crest Elementary School"/>
  </r>
  <r>
    <n v="2925424"/>
    <d v="2010-07-01T00:00:00"/>
    <x v="64"/>
    <n v="2117"/>
    <n v="2138"/>
    <n v="795"/>
    <n v="210"/>
    <n v="1010"/>
    <n v="1291"/>
    <x v="0"/>
    <n v="280"/>
    <n v="2144.3000000000002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Silver Crest Elementary School"/>
  </r>
  <r>
    <n v="2925425"/>
    <d v="2010-07-01T00:00:00"/>
    <x v="64"/>
    <n v="2117"/>
    <n v="2138"/>
    <n v="795"/>
    <n v="220"/>
    <n v="1010"/>
    <n v="1291"/>
    <x v="0"/>
    <n v="280"/>
    <n v="1810.17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Silver Crest Elementary School"/>
  </r>
  <r>
    <n v="2925426"/>
    <d v="2010-07-01T00:00:00"/>
    <x v="64"/>
    <n v="2117"/>
    <n v="2138"/>
    <n v="795"/>
    <n v="230"/>
    <n v="1010"/>
    <n v="1291"/>
    <x v="0"/>
    <n v="280"/>
    <n v="133.02000000000001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Silver Crest Elementary School"/>
  </r>
  <r>
    <n v="2925427"/>
    <d v="2010-07-01T00:00:00"/>
    <x v="64"/>
    <n v="2117"/>
    <n v="2138"/>
    <n v="795"/>
    <n v="240"/>
    <n v="1010"/>
    <n v="1291"/>
    <x v="0"/>
    <n v="280"/>
    <n v="6325.92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Silver Crest Elementary School"/>
  </r>
  <r>
    <n v="2925546"/>
    <d v="2010-07-01T00:00:00"/>
    <x v="64"/>
    <n v="2117"/>
    <n v="2138"/>
    <n v="807"/>
    <n v="111"/>
    <n v="1010"/>
    <n v="1291"/>
    <x v="0"/>
    <n v="280"/>
    <n v="2159.1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Central Howell Elementary School"/>
  </r>
  <r>
    <n v="2925547"/>
    <d v="2010-07-01T00:00:00"/>
    <x v="64"/>
    <n v="2117"/>
    <n v="2138"/>
    <n v="807"/>
    <n v="112"/>
    <n v="1010"/>
    <n v="1291"/>
    <x v="0"/>
    <n v="280"/>
    <n v="22715.88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Central Howell Elementary School"/>
  </r>
  <r>
    <n v="2925548"/>
    <d v="2010-07-01T00:00:00"/>
    <x v="64"/>
    <n v="2117"/>
    <n v="2138"/>
    <n v="807"/>
    <n v="122"/>
    <n v="1010"/>
    <n v="1291"/>
    <x v="0"/>
    <n v="280"/>
    <n v="15.09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Central Howell Elementary School"/>
  </r>
  <r>
    <n v="2925549"/>
    <d v="2010-07-01T00:00:00"/>
    <x v="64"/>
    <n v="2117"/>
    <n v="2138"/>
    <n v="807"/>
    <n v="130"/>
    <n v="1010"/>
    <n v="1291"/>
    <x v="0"/>
    <n v="280"/>
    <n v="151.69999999999999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Central Howell Elementary School"/>
  </r>
  <r>
    <n v="2925550"/>
    <d v="2010-07-01T00:00:00"/>
    <x v="64"/>
    <n v="2117"/>
    <n v="2138"/>
    <n v="807"/>
    <n v="210"/>
    <n v="1010"/>
    <n v="1291"/>
    <x v="0"/>
    <n v="280"/>
    <n v="3746.54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Central Howell Elementary School"/>
  </r>
  <r>
    <n v="2925551"/>
    <d v="2010-07-01T00:00:00"/>
    <x v="64"/>
    <n v="2117"/>
    <n v="2138"/>
    <n v="807"/>
    <n v="220"/>
    <n v="1010"/>
    <n v="1291"/>
    <x v="0"/>
    <n v="280"/>
    <n v="1701.62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Central Howell Elementary School"/>
  </r>
  <r>
    <n v="2925552"/>
    <d v="2010-07-01T00:00:00"/>
    <x v="64"/>
    <n v="2117"/>
    <n v="2138"/>
    <n v="807"/>
    <n v="230"/>
    <n v="1010"/>
    <n v="1291"/>
    <x v="0"/>
    <n v="280"/>
    <n v="125.18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Central Howell Elementary School"/>
  </r>
  <r>
    <n v="2925553"/>
    <d v="2010-07-01T00:00:00"/>
    <x v="64"/>
    <n v="2117"/>
    <n v="2138"/>
    <n v="807"/>
    <n v="240"/>
    <n v="1010"/>
    <n v="1291"/>
    <x v="0"/>
    <n v="280"/>
    <n v="9284.93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Central Howell Elementary School"/>
  </r>
  <r>
    <n v="2925875"/>
    <d v="2010-07-01T00:00:00"/>
    <x v="64"/>
    <n v="2117"/>
    <n v="2138"/>
    <n v="812"/>
    <n v="111"/>
    <n v="1010"/>
    <n v="1291"/>
    <x v="0"/>
    <n v="280"/>
    <n v="40.85"/>
    <d v="2014-10-02T04:11:47"/>
    <s v="General Fund"/>
    <s v="English Second Language Programs"/>
    <s v="Licensed Salaries"/>
    <s v="Special Programs"/>
    <s v="English as a Second Language"/>
    <s v="Silver Falls SD 4J"/>
    <s v="Willamette ESD"/>
    <s v="Silver Falls SD 4J"/>
    <s v="Silverton High School"/>
  </r>
  <r>
    <n v="2925876"/>
    <d v="2010-07-01T00:00:00"/>
    <x v="64"/>
    <n v="2117"/>
    <n v="2138"/>
    <n v="812"/>
    <n v="112"/>
    <n v="1010"/>
    <n v="1291"/>
    <x v="0"/>
    <n v="280"/>
    <n v="37614.910000000003"/>
    <d v="2014-10-02T04:11:47"/>
    <s v="General Fund"/>
    <s v="English Second Language Programs"/>
    <s v="Classified Salaries"/>
    <s v="Special Programs"/>
    <s v="English as a Second Language"/>
    <s v="Silver Falls SD 4J"/>
    <s v="Willamette ESD"/>
    <s v="Silver Falls SD 4J"/>
    <s v="Silverton High School"/>
  </r>
  <r>
    <n v="2925877"/>
    <d v="2010-07-01T00:00:00"/>
    <x v="64"/>
    <n v="2117"/>
    <n v="2138"/>
    <n v="812"/>
    <n v="121"/>
    <n v="1010"/>
    <n v="1291"/>
    <x v="0"/>
    <n v="280"/>
    <n v="79.760000000000005"/>
    <d v="2014-10-02T04:11:47"/>
    <s v="General Fund"/>
    <s v="English Second Language Programs"/>
    <s v="Substitutes – Licensed"/>
    <s v="Special Programs"/>
    <s v="English as a Second Language"/>
    <s v="Silver Falls SD 4J"/>
    <s v="Willamette ESD"/>
    <s v="Silver Falls SD 4J"/>
    <s v="Silverton High School"/>
  </r>
  <r>
    <n v="2925878"/>
    <d v="2010-07-01T00:00:00"/>
    <x v="64"/>
    <n v="2117"/>
    <n v="2138"/>
    <n v="812"/>
    <n v="122"/>
    <n v="1010"/>
    <n v="1291"/>
    <x v="0"/>
    <n v="280"/>
    <n v="37.729999999999997"/>
    <d v="2014-10-02T04:11:47"/>
    <s v="General Fund"/>
    <s v="English Second Language Programs"/>
    <s v="Substitute - Classified"/>
    <s v="Special Programs"/>
    <s v="English as a Second Language"/>
    <s v="Silver Falls SD 4J"/>
    <s v="Willamette ESD"/>
    <s v="Silver Falls SD 4J"/>
    <s v="Silverton High School"/>
  </r>
  <r>
    <n v="2925879"/>
    <d v="2010-07-01T00:00:00"/>
    <x v="64"/>
    <n v="2117"/>
    <n v="2138"/>
    <n v="812"/>
    <n v="130"/>
    <n v="1010"/>
    <n v="1291"/>
    <x v="0"/>
    <n v="280"/>
    <n v="57.31"/>
    <d v="2014-10-02T04:11:47"/>
    <s v="General Fund"/>
    <s v="English Second Language Programs"/>
    <s v="Additional Salary"/>
    <s v="Special Programs"/>
    <s v="English as a Second Language"/>
    <s v="Silver Falls SD 4J"/>
    <s v="Willamette ESD"/>
    <s v="Silver Falls SD 4J"/>
    <s v="Silverton High School"/>
  </r>
  <r>
    <n v="2919838"/>
    <d v="2010-07-01T00:00:00"/>
    <x v="61"/>
    <n v="2106"/>
    <n v="2110"/>
    <n v="704"/>
    <n v="230"/>
    <n v="1010"/>
    <n v="1291"/>
    <x v="0"/>
    <n v="270"/>
    <n v="43.08"/>
    <d v="2014-10-02T04:11:47"/>
    <s v="General Fund"/>
    <s v="English Second Language Programs"/>
    <s v="Other Required Payroll Costs"/>
    <s v="Special Programs"/>
    <s v="Career Related Learning"/>
    <s v="Nyssa SD 26"/>
    <s v="Malheur ESD Region 14"/>
    <s v="Nyssa SD 26"/>
    <s v="Nyssa High School"/>
  </r>
  <r>
    <n v="2919839"/>
    <d v="2010-07-01T00:00:00"/>
    <x v="61"/>
    <n v="2106"/>
    <n v="2110"/>
    <n v="704"/>
    <n v="240"/>
    <n v="1010"/>
    <n v="1291"/>
    <x v="0"/>
    <n v="270"/>
    <n v="6459.82"/>
    <d v="2014-10-02T04:11:47"/>
    <s v="General Fund"/>
    <s v="English Second Language Programs"/>
    <s v="Contractual Employee Benefits"/>
    <s v="Special Programs"/>
    <s v="Career Related Learning"/>
    <s v="Nyssa SD 26"/>
    <s v="Malheur ESD Region 14"/>
    <s v="Nyssa SD 26"/>
    <s v="Nyssa High School"/>
  </r>
  <r>
    <n v="2920150"/>
    <d v="2010-07-01T00:00:00"/>
    <x v="67"/>
    <n v="2106"/>
    <n v="2113"/>
    <s v="NULL"/>
    <n v="470"/>
    <n v="1010"/>
    <n v="1291"/>
    <x v="1"/>
    <n v="0"/>
    <n v="4380"/>
    <d v="2014-10-02T04:11:47"/>
    <s v="Special Revenue Funds"/>
    <s v="English Second Language Programs"/>
    <s v="Computer Software"/>
    <s v="Special Programs"/>
    <s v="No Area Assigned"/>
    <s v="Adrian SD 61"/>
    <s v="Malheur ESD Region 14"/>
    <s v="Adrian SD 61"/>
    <s v="NULL"/>
  </r>
  <r>
    <n v="2920209"/>
    <d v="2010-07-01T00:00:00"/>
    <x v="67"/>
    <n v="2106"/>
    <n v="2113"/>
    <n v="707"/>
    <n v="111"/>
    <n v="1010"/>
    <n v="1291"/>
    <x v="0"/>
    <n v="0"/>
    <n v="15543.01"/>
    <d v="2014-10-02T04:11:47"/>
    <s v="General Fund"/>
    <s v="English Second Language Programs"/>
    <s v="Licensed Salaries"/>
    <s v="Special Programs"/>
    <s v="No Area Assigned"/>
    <s v="Adrian SD 61"/>
    <s v="Malheur ESD Region 14"/>
    <s v="Adrian SD 61"/>
    <s v="Adrian Elementary School"/>
  </r>
  <r>
    <n v="2920210"/>
    <d v="2010-07-01T00:00:00"/>
    <x v="67"/>
    <n v="2106"/>
    <n v="2113"/>
    <n v="707"/>
    <n v="124"/>
    <n v="1010"/>
    <n v="1291"/>
    <x v="0"/>
    <n v="0"/>
    <n v="110.57"/>
    <d v="2014-10-02T04:11:47"/>
    <s v="General Fund"/>
    <s v="English Second Language Programs"/>
    <s v="Temporary - Classified"/>
    <s v="Special Programs"/>
    <s v="No Area Assigned"/>
    <s v="Adrian SD 61"/>
    <s v="Malheur ESD Region 14"/>
    <s v="Adrian SD 61"/>
    <s v="Adrian Elementary School"/>
  </r>
  <r>
    <n v="2920211"/>
    <d v="2010-07-01T00:00:00"/>
    <x v="67"/>
    <n v="2106"/>
    <n v="2113"/>
    <n v="707"/>
    <n v="210"/>
    <n v="1010"/>
    <n v="1291"/>
    <x v="0"/>
    <n v="0"/>
    <n v="3143.11"/>
    <d v="2014-10-02T04:11:47"/>
    <s v="General Fund"/>
    <s v="English Second Language Programs"/>
    <s v="Public Employees Retirement System"/>
    <s v="Special Programs"/>
    <s v="No Area Assigned"/>
    <s v="Adrian SD 61"/>
    <s v="Malheur ESD Region 14"/>
    <s v="Adrian SD 61"/>
    <s v="Adrian Elementary School"/>
  </r>
  <r>
    <n v="2920212"/>
    <d v="2010-07-01T00:00:00"/>
    <x v="67"/>
    <n v="2106"/>
    <n v="2113"/>
    <n v="707"/>
    <n v="220"/>
    <n v="1010"/>
    <n v="1291"/>
    <x v="0"/>
    <n v="0"/>
    <n v="1191.73"/>
    <d v="2014-10-02T04:11:47"/>
    <s v="General Fund"/>
    <s v="English Second Language Programs"/>
    <s v="Social Security Administration"/>
    <s v="Special Programs"/>
    <s v="No Area Assigned"/>
    <s v="Adrian SD 61"/>
    <s v="Malheur ESD Region 14"/>
    <s v="Adrian SD 61"/>
    <s v="Adrian Elementary School"/>
  </r>
  <r>
    <n v="2920213"/>
    <d v="2010-07-01T00:00:00"/>
    <x v="67"/>
    <n v="2106"/>
    <n v="2113"/>
    <n v="707"/>
    <n v="230"/>
    <n v="1010"/>
    <n v="1291"/>
    <x v="0"/>
    <n v="0"/>
    <n v="126.88"/>
    <d v="2014-10-02T04:11:47"/>
    <s v="General Fund"/>
    <s v="English Second Language Programs"/>
    <s v="Other Required Payroll Costs"/>
    <s v="Special Programs"/>
    <s v="No Area Assigned"/>
    <s v="Adrian SD 61"/>
    <s v="Malheur ESD Region 14"/>
    <s v="Adrian SD 61"/>
    <s v="Adrian Elementary School"/>
  </r>
  <r>
    <n v="2920214"/>
    <d v="2010-07-01T00:00:00"/>
    <x v="67"/>
    <n v="2106"/>
    <n v="2113"/>
    <n v="707"/>
    <n v="240"/>
    <n v="1010"/>
    <n v="1291"/>
    <x v="0"/>
    <n v="0"/>
    <n v="3762"/>
    <d v="2014-10-02T04:11:47"/>
    <s v="General Fund"/>
    <s v="English Second Language Programs"/>
    <s v="Contractual Employee Benefits"/>
    <s v="Special Programs"/>
    <s v="No Area Assigned"/>
    <s v="Adrian SD 61"/>
    <s v="Malheur ESD Region 14"/>
    <s v="Adrian SD 61"/>
    <s v="Adrian Elementary School"/>
  </r>
  <r>
    <n v="2920311"/>
    <d v="2010-07-01T00:00:00"/>
    <x v="67"/>
    <n v="2106"/>
    <n v="2113"/>
    <n v="708"/>
    <n v="111"/>
    <n v="1010"/>
    <n v="1291"/>
    <x v="0"/>
    <n v="0"/>
    <n v="8030.95"/>
    <d v="2014-10-02T04:11:47"/>
    <s v="General Fund"/>
    <s v="English Second Language Programs"/>
    <s v="Licensed Salaries"/>
    <s v="Special Programs"/>
    <s v="No Area Assigned"/>
    <s v="Adrian SD 61"/>
    <s v="Malheur ESD Region 14"/>
    <s v="Adrian SD 61"/>
    <s v="Adrian High School"/>
  </r>
  <r>
    <n v="2920312"/>
    <d v="2010-07-01T00:00:00"/>
    <x v="67"/>
    <n v="2106"/>
    <n v="2113"/>
    <n v="708"/>
    <n v="210"/>
    <n v="1010"/>
    <n v="1291"/>
    <x v="0"/>
    <n v="0"/>
    <n v="1623.43"/>
    <d v="2014-10-02T04:11:47"/>
    <s v="General Fund"/>
    <s v="English Second Language Programs"/>
    <s v="Public Employees Retirement System"/>
    <s v="Special Programs"/>
    <s v="No Area Assigned"/>
    <s v="Adrian SD 61"/>
    <s v="Malheur ESD Region 14"/>
    <s v="Adrian SD 61"/>
    <s v="Adrian High School"/>
  </r>
  <r>
    <n v="2920313"/>
    <d v="2010-07-01T00:00:00"/>
    <x v="67"/>
    <n v="2106"/>
    <n v="2113"/>
    <n v="708"/>
    <n v="220"/>
    <n v="1010"/>
    <n v="1291"/>
    <x v="0"/>
    <n v="0"/>
    <n v="611.23"/>
    <d v="2014-10-02T04:11:47"/>
    <s v="General Fund"/>
    <s v="English Second Language Programs"/>
    <s v="Social Security Administration"/>
    <s v="Special Programs"/>
    <s v="No Area Assigned"/>
    <s v="Adrian SD 61"/>
    <s v="Malheur ESD Region 14"/>
    <s v="Adrian SD 61"/>
    <s v="Adrian High School"/>
  </r>
  <r>
    <n v="2920314"/>
    <d v="2010-07-01T00:00:00"/>
    <x v="67"/>
    <n v="2106"/>
    <n v="2113"/>
    <n v="708"/>
    <n v="230"/>
    <n v="1010"/>
    <n v="1291"/>
    <x v="0"/>
    <n v="0"/>
    <n v="65.02"/>
    <d v="2014-10-02T04:11:47"/>
    <s v="General Fund"/>
    <s v="English Second Language Programs"/>
    <s v="Other Required Payroll Costs"/>
    <s v="Special Programs"/>
    <s v="No Area Assigned"/>
    <s v="Adrian SD 61"/>
    <s v="Malheur ESD Region 14"/>
    <s v="Adrian SD 61"/>
    <s v="Adrian High School"/>
  </r>
  <r>
    <n v="2920315"/>
    <d v="2010-07-01T00:00:00"/>
    <x v="67"/>
    <n v="2106"/>
    <n v="2113"/>
    <n v="708"/>
    <n v="240"/>
    <n v="1010"/>
    <n v="1291"/>
    <x v="0"/>
    <n v="0"/>
    <n v="1937.88"/>
    <d v="2014-10-02T04:11:47"/>
    <s v="General Fund"/>
    <s v="English Second Language Programs"/>
    <s v="Contractual Employee Benefits"/>
    <s v="Special Programs"/>
    <s v="No Area Assigned"/>
    <s v="Adrian SD 61"/>
    <s v="Malheur ESD Region 14"/>
    <s v="Adrian SD 61"/>
    <s v="Adrian High School"/>
  </r>
  <r>
    <n v="2921028"/>
    <d v="2010-07-01T00:00:00"/>
    <x v="60"/>
    <n v="2106"/>
    <n v="2116"/>
    <n v="701"/>
    <n v="111"/>
    <n v="1010"/>
    <n v="1291"/>
    <x v="0"/>
    <n v="280"/>
    <n v="10136.82"/>
    <d v="2014-10-02T04:11:47"/>
    <s v="General Fund"/>
    <s v="English Second Language Programs"/>
    <s v="Licensed Salaries"/>
    <s v="Special Programs"/>
    <s v="English as a Second Language"/>
    <s v="Vale SD 84"/>
    <s v="Malheur ESD Region 14"/>
    <s v="Vale SD 84"/>
    <s v="Vale Elementary School"/>
  </r>
  <r>
    <n v="2921029"/>
    <d v="2010-07-01T00:00:00"/>
    <x v="60"/>
    <n v="2106"/>
    <n v="2116"/>
    <n v="701"/>
    <n v="210"/>
    <n v="1010"/>
    <n v="1291"/>
    <x v="0"/>
    <n v="280"/>
    <n v="2050.23"/>
    <d v="2014-10-02T04:11:47"/>
    <s v="General Fund"/>
    <s v="English Second Language Programs"/>
    <s v="Public Employees Retirement System"/>
    <s v="Special Programs"/>
    <s v="English as a Second Language"/>
    <s v="Vale SD 84"/>
    <s v="Malheur ESD Region 14"/>
    <s v="Vale SD 84"/>
    <s v="Vale Elementary School"/>
  </r>
  <r>
    <n v="2921030"/>
    <d v="2010-07-01T00:00:00"/>
    <x v="60"/>
    <n v="2106"/>
    <n v="2116"/>
    <n v="701"/>
    <n v="220"/>
    <n v="1010"/>
    <n v="1291"/>
    <x v="0"/>
    <n v="280"/>
    <n v="749.09"/>
    <d v="2014-10-02T04:11:47"/>
    <s v="General Fund"/>
    <s v="English Second Language Programs"/>
    <s v="Social Security Administration"/>
    <s v="Special Programs"/>
    <s v="English as a Second Language"/>
    <s v="Vale SD 84"/>
    <s v="Malheur ESD Region 14"/>
    <s v="Vale SD 84"/>
    <s v="Vale Elementary School"/>
  </r>
  <r>
    <n v="2921031"/>
    <d v="2010-07-01T00:00:00"/>
    <x v="60"/>
    <n v="2106"/>
    <n v="2116"/>
    <n v="701"/>
    <n v="230"/>
    <n v="1010"/>
    <n v="1291"/>
    <x v="0"/>
    <n v="280"/>
    <n v="66.209999999999994"/>
    <d v="2014-10-02T04:11:47"/>
    <s v="General Fund"/>
    <s v="English Second Language Programs"/>
    <s v="Other Required Payroll Costs"/>
    <s v="Special Programs"/>
    <s v="English as a Second Language"/>
    <s v="Vale SD 84"/>
    <s v="Malheur ESD Region 14"/>
    <s v="Vale SD 84"/>
    <s v="Vale Elementary School"/>
  </r>
  <r>
    <n v="2921032"/>
    <d v="2010-07-01T00:00:00"/>
    <x v="60"/>
    <n v="2106"/>
    <n v="2116"/>
    <n v="701"/>
    <n v="240"/>
    <n v="1010"/>
    <n v="1291"/>
    <x v="0"/>
    <n v="280"/>
    <n v="1938"/>
    <d v="2014-10-02T04:11:47"/>
    <s v="General Fund"/>
    <s v="English Second Language Programs"/>
    <s v="Contractual Employee Benefits"/>
    <s v="Special Programs"/>
    <s v="English as a Second Language"/>
    <s v="Vale SD 84"/>
    <s v="Malheur ESD Region 14"/>
    <s v="Vale SD 84"/>
    <s v="Vale Elementary School"/>
  </r>
  <r>
    <n v="2927365"/>
    <d v="2010-07-01T00:00:00"/>
    <x v="68"/>
    <n v="2117"/>
    <n v="2140"/>
    <s v="NULL"/>
    <n v="111"/>
    <n v="1010"/>
    <n v="1291"/>
    <x v="0"/>
    <n v="50"/>
    <n v="68482.62"/>
    <d v="2014-10-02T04:11:47"/>
    <s v="General Fund"/>
    <s v="English Second Language Programs"/>
    <s v="Licensed Salaries"/>
    <s v="Special Programs"/>
    <s v="General Classroom Instruction"/>
    <s v="Jefferson SD 14J"/>
    <s v="Willamette ESD"/>
    <s v="Jefferson SD 14J"/>
    <s v="NULL"/>
  </r>
  <r>
    <n v="2923031"/>
    <d v="2010-07-01T00:00:00"/>
    <x v="63"/>
    <n v="2117"/>
    <n v="2137"/>
    <n v="786"/>
    <n v="230"/>
    <n v="1010"/>
    <n v="1291"/>
    <x v="0"/>
    <n v="350"/>
    <n v="191.57"/>
    <d v="2014-10-02T04:11:47"/>
    <s v="General Fund"/>
    <s v="English Second Language Programs"/>
    <s v="Other Required Payroll Costs"/>
    <s v="Special Programs"/>
    <s v="School Improvement Fund Grant"/>
    <s v="Gervais SD 1"/>
    <s v="Willamette ESD"/>
    <s v="Gervais SD 1"/>
    <s v="Gervais Middle School"/>
  </r>
  <r>
    <n v="2923032"/>
    <d v="2010-07-01T00:00:00"/>
    <x v="63"/>
    <n v="2117"/>
    <n v="2137"/>
    <n v="786"/>
    <n v="240"/>
    <n v="1010"/>
    <n v="1291"/>
    <x v="0"/>
    <n v="350"/>
    <n v="24640"/>
    <d v="2014-10-02T04:11:47"/>
    <s v="General Fund"/>
    <s v="English Second Language Programs"/>
    <s v="Contractual Employee Benefits"/>
    <s v="Special Programs"/>
    <s v="School Improvement Fund Grant"/>
    <s v="Gervais SD 1"/>
    <s v="Willamette ESD"/>
    <s v="Gervais SD 1"/>
    <s v="Gervais Middle School"/>
  </r>
  <r>
    <n v="2923060"/>
    <d v="2010-07-01T00:00:00"/>
    <x v="63"/>
    <n v="2117"/>
    <n v="2137"/>
    <n v="786"/>
    <n v="310"/>
    <n v="1010"/>
    <n v="1291"/>
    <x v="1"/>
    <n v="0"/>
    <n v="159.94"/>
    <d v="2014-10-02T04:11:47"/>
    <s v="Special Revenue Funds"/>
    <s v="English Second Language Programs"/>
    <s v="Instructional; Professional; and Technical Services"/>
    <s v="Special Programs"/>
    <s v="No Area Assigned"/>
    <s v="Gervais SD 1"/>
    <s v="Willamette ESD"/>
    <s v="Gervais SD 1"/>
    <s v="Gervais Middle School"/>
  </r>
  <r>
    <n v="2923061"/>
    <d v="2010-07-01T00:00:00"/>
    <x v="63"/>
    <n v="2117"/>
    <n v="2137"/>
    <n v="786"/>
    <n v="410"/>
    <n v="1010"/>
    <n v="1291"/>
    <x v="1"/>
    <n v="0"/>
    <n v="8288.9599999999991"/>
    <d v="2014-10-02T04:11:47"/>
    <s v="Special Revenue Funds"/>
    <s v="English Second Language Programs"/>
    <s v="Consumable Supplies and Materials"/>
    <s v="Special Programs"/>
    <s v="No Area Assigned"/>
    <s v="Gervais SD 1"/>
    <s v="Willamette ESD"/>
    <s v="Gervais SD 1"/>
    <s v="Gervais Middle School"/>
  </r>
  <r>
    <n v="2923062"/>
    <d v="2010-07-01T00:00:00"/>
    <x v="63"/>
    <n v="2117"/>
    <n v="2137"/>
    <n v="786"/>
    <n v="420"/>
    <n v="1010"/>
    <n v="1291"/>
    <x v="1"/>
    <n v="0"/>
    <n v="967.5"/>
    <d v="2014-10-02T04:11:47"/>
    <s v="Special Revenue Funds"/>
    <s v="English Second Language Programs"/>
    <s v="Textbooks"/>
    <s v="Special Programs"/>
    <s v="No Area Assigned"/>
    <s v="Gervais SD 1"/>
    <s v="Willamette ESD"/>
    <s v="Gervais SD 1"/>
    <s v="Gervais Middle School"/>
  </r>
  <r>
    <n v="2923136"/>
    <d v="2010-07-01T00:00:00"/>
    <x v="63"/>
    <n v="2117"/>
    <n v="2137"/>
    <n v="808"/>
    <n v="112"/>
    <n v="1010"/>
    <n v="1291"/>
    <x v="0"/>
    <n v="0"/>
    <n v="27412.86"/>
    <d v="2014-10-02T04:11:47"/>
    <s v="General Fund"/>
    <s v="English Second Language Programs"/>
    <s v="Classified Salaries"/>
    <s v="Special Programs"/>
    <s v="No Area Assigned"/>
    <s v="Gervais SD 1"/>
    <s v="Willamette ESD"/>
    <s v="Gervais SD 1"/>
    <s v="Gervais High School"/>
  </r>
  <r>
    <n v="2923137"/>
    <d v="2010-07-01T00:00:00"/>
    <x v="63"/>
    <n v="2117"/>
    <n v="2137"/>
    <n v="808"/>
    <n v="130"/>
    <n v="1010"/>
    <n v="1291"/>
    <x v="0"/>
    <n v="0"/>
    <n v="1014.81"/>
    <d v="2014-10-02T04:11:47"/>
    <s v="General Fund"/>
    <s v="English Second Language Programs"/>
    <s v="Additional Salary"/>
    <s v="Special Programs"/>
    <s v="No Area Assigned"/>
    <s v="Gervais SD 1"/>
    <s v="Willamette ESD"/>
    <s v="Gervais SD 1"/>
    <s v="Gervais High School"/>
  </r>
  <r>
    <n v="2923138"/>
    <d v="2010-07-01T00:00:00"/>
    <x v="63"/>
    <n v="2117"/>
    <n v="2137"/>
    <n v="808"/>
    <n v="210"/>
    <n v="1010"/>
    <n v="1291"/>
    <x v="0"/>
    <n v="0"/>
    <n v="4506.3999999999996"/>
    <d v="2014-10-02T04:11:47"/>
    <s v="General Fund"/>
    <s v="English Second Language Programs"/>
    <s v="Public Employees Retirement System"/>
    <s v="Special Programs"/>
    <s v="No Area Assigned"/>
    <s v="Gervais SD 1"/>
    <s v="Willamette ESD"/>
    <s v="Gervais SD 1"/>
    <s v="Gervais High School"/>
  </r>
  <r>
    <n v="2923139"/>
    <d v="2010-07-01T00:00:00"/>
    <x v="63"/>
    <n v="2117"/>
    <n v="2137"/>
    <n v="808"/>
    <n v="220"/>
    <n v="1010"/>
    <n v="1291"/>
    <x v="0"/>
    <n v="0"/>
    <n v="2012.35"/>
    <d v="2014-10-02T04:11:47"/>
    <s v="General Fund"/>
    <s v="English Second Language Programs"/>
    <s v="Social Security Administration"/>
    <s v="Special Programs"/>
    <s v="No Area Assigned"/>
    <s v="Gervais SD 1"/>
    <s v="Willamette ESD"/>
    <s v="Gervais SD 1"/>
    <s v="Gervais High School"/>
  </r>
  <r>
    <n v="2923140"/>
    <d v="2010-07-01T00:00:00"/>
    <x v="63"/>
    <n v="2117"/>
    <n v="2137"/>
    <n v="808"/>
    <n v="230"/>
    <n v="1010"/>
    <n v="1291"/>
    <x v="0"/>
    <n v="0"/>
    <n v="145.37"/>
    <d v="2014-10-02T04:11:47"/>
    <s v="General Fund"/>
    <s v="English Second Language Programs"/>
    <s v="Other Required Payroll Costs"/>
    <s v="Special Programs"/>
    <s v="No Area Assigned"/>
    <s v="Gervais SD 1"/>
    <s v="Willamette ESD"/>
    <s v="Gervais SD 1"/>
    <s v="Gervais High School"/>
  </r>
  <r>
    <n v="2923141"/>
    <d v="2010-07-01T00:00:00"/>
    <x v="63"/>
    <n v="2117"/>
    <n v="2137"/>
    <n v="808"/>
    <n v="240"/>
    <n v="1010"/>
    <n v="1291"/>
    <x v="0"/>
    <n v="0"/>
    <n v="18808.14"/>
    <d v="2014-10-02T04:11:47"/>
    <s v="General Fund"/>
    <s v="English Second Language Programs"/>
    <s v="Contractual Employee Benefits"/>
    <s v="Special Programs"/>
    <s v="No Area Assigned"/>
    <s v="Gervais SD 1"/>
    <s v="Willamette ESD"/>
    <s v="Gervais SD 1"/>
    <s v="Gervais High School"/>
  </r>
  <r>
    <n v="2923142"/>
    <d v="2010-07-01T00:00:00"/>
    <x v="63"/>
    <n v="2117"/>
    <n v="2137"/>
    <n v="808"/>
    <n v="410"/>
    <n v="1010"/>
    <n v="1291"/>
    <x v="0"/>
    <n v="0"/>
    <n v="18.989999999999998"/>
    <d v="2014-10-02T04:11:47"/>
    <s v="General Fund"/>
    <s v="English Second Language Programs"/>
    <s v="Consumable Supplies and Materials"/>
    <s v="Special Programs"/>
    <s v="No Area Assigned"/>
    <s v="Gervais SD 1"/>
    <s v="Willamette ESD"/>
    <s v="Gervais SD 1"/>
    <s v="Gervais High School"/>
  </r>
  <r>
    <n v="2930576"/>
    <d v="2010-07-01T00:00:00"/>
    <x v="66"/>
    <n v="2117"/>
    <n v="2142"/>
    <n v="732"/>
    <n v="112"/>
    <n v="1010"/>
    <n v="1291"/>
    <x v="0"/>
    <n v="0"/>
    <n v="34715.8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Bush Elementary School"/>
  </r>
  <r>
    <n v="2930577"/>
    <d v="2010-07-01T00:00:00"/>
    <x v="66"/>
    <n v="2117"/>
    <n v="2142"/>
    <n v="732"/>
    <n v="122"/>
    <n v="1010"/>
    <n v="1291"/>
    <x v="0"/>
    <n v="0"/>
    <n v="724.53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Bush Elementary School"/>
  </r>
  <r>
    <n v="2930578"/>
    <d v="2010-07-01T00:00:00"/>
    <x v="66"/>
    <n v="2117"/>
    <n v="2142"/>
    <n v="732"/>
    <n v="210"/>
    <n v="1010"/>
    <n v="1291"/>
    <x v="0"/>
    <n v="0"/>
    <n v="4787.1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Bush Elementary School"/>
  </r>
  <r>
    <n v="2930579"/>
    <d v="2010-07-01T00:00:00"/>
    <x v="66"/>
    <n v="2117"/>
    <n v="2142"/>
    <n v="732"/>
    <n v="220"/>
    <n v="1010"/>
    <n v="1291"/>
    <x v="0"/>
    <n v="0"/>
    <n v="2598.6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Bush Elementary School"/>
  </r>
  <r>
    <n v="2930580"/>
    <d v="2010-07-01T00:00:00"/>
    <x v="66"/>
    <n v="2117"/>
    <n v="2142"/>
    <n v="732"/>
    <n v="230"/>
    <n v="1010"/>
    <n v="1291"/>
    <x v="0"/>
    <n v="0"/>
    <n v="432.1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Bush Elementary School"/>
  </r>
  <r>
    <n v="2930581"/>
    <d v="2010-07-01T00:00:00"/>
    <x v="66"/>
    <n v="2117"/>
    <n v="2142"/>
    <n v="732"/>
    <n v="240"/>
    <n v="1010"/>
    <n v="1291"/>
    <x v="0"/>
    <n v="0"/>
    <n v="13586.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Bush Elementary School"/>
  </r>
  <r>
    <n v="2930846"/>
    <d v="2010-07-01T00:00:00"/>
    <x v="66"/>
    <n v="2117"/>
    <n v="2142"/>
    <n v="734"/>
    <n v="130"/>
    <n v="1010"/>
    <n v="1291"/>
    <x v="0"/>
    <n v="0"/>
    <n v="159.1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lear Lake Elementary School"/>
  </r>
  <r>
    <n v="2930847"/>
    <d v="2010-07-01T00:00:00"/>
    <x v="66"/>
    <n v="2117"/>
    <n v="2142"/>
    <n v="734"/>
    <n v="210"/>
    <n v="1010"/>
    <n v="1291"/>
    <x v="0"/>
    <n v="0"/>
    <n v="23.7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lear Lake Elementary School"/>
  </r>
  <r>
    <n v="2927366"/>
    <d v="2010-07-01T00:00:00"/>
    <x v="68"/>
    <n v="2117"/>
    <n v="2140"/>
    <s v="NULL"/>
    <n v="112"/>
    <n v="1010"/>
    <n v="1291"/>
    <x v="0"/>
    <n v="50"/>
    <n v="71637.039999999994"/>
    <d v="2014-10-02T04:11:47"/>
    <s v="General Fund"/>
    <s v="English Second Language Programs"/>
    <s v="Classified Salaries"/>
    <s v="Special Programs"/>
    <s v="General Classroom Instruction"/>
    <s v="Jefferson SD 14J"/>
    <s v="Willamette ESD"/>
    <s v="Jefferson SD 14J"/>
    <s v="NULL"/>
  </r>
  <r>
    <n v="2927367"/>
    <d v="2010-07-01T00:00:00"/>
    <x v="68"/>
    <n v="2117"/>
    <n v="2140"/>
    <s v="NULL"/>
    <n v="121"/>
    <n v="1010"/>
    <n v="1291"/>
    <x v="0"/>
    <n v="50"/>
    <n v="1434.96"/>
    <d v="2014-10-02T04:11:47"/>
    <s v="General Fund"/>
    <s v="English Second Language Programs"/>
    <s v="Substitutes – Licensed"/>
    <s v="Special Programs"/>
    <s v="General Classroom Instruction"/>
    <s v="Jefferson SD 14J"/>
    <s v="Willamette ESD"/>
    <s v="Jefferson SD 14J"/>
    <s v="NULL"/>
  </r>
  <r>
    <n v="2927368"/>
    <d v="2010-07-01T00:00:00"/>
    <x v="68"/>
    <n v="2117"/>
    <n v="2140"/>
    <s v="NULL"/>
    <n v="122"/>
    <n v="1010"/>
    <n v="1291"/>
    <x v="0"/>
    <n v="50"/>
    <n v="4910.67"/>
    <d v="2014-10-02T04:11:47"/>
    <s v="General Fund"/>
    <s v="English Second Language Programs"/>
    <s v="Substitute - Classified"/>
    <s v="Special Programs"/>
    <s v="General Classroom Instruction"/>
    <s v="Jefferson SD 14J"/>
    <s v="Willamette ESD"/>
    <s v="Jefferson SD 14J"/>
    <s v="NULL"/>
  </r>
  <r>
    <n v="2927369"/>
    <d v="2010-07-01T00:00:00"/>
    <x v="68"/>
    <n v="2117"/>
    <n v="2140"/>
    <s v="NULL"/>
    <n v="130"/>
    <n v="1010"/>
    <n v="1291"/>
    <x v="0"/>
    <n v="50"/>
    <n v="500"/>
    <d v="2014-10-02T04:11:47"/>
    <s v="General Fund"/>
    <s v="English Second Language Programs"/>
    <s v="Additional Salary"/>
    <s v="Special Programs"/>
    <s v="General Classroom Instruction"/>
    <s v="Jefferson SD 14J"/>
    <s v="Willamette ESD"/>
    <s v="Jefferson SD 14J"/>
    <s v="NULL"/>
  </r>
  <r>
    <n v="2927370"/>
    <d v="2010-07-01T00:00:00"/>
    <x v="68"/>
    <n v="2117"/>
    <n v="2140"/>
    <s v="NULL"/>
    <n v="210"/>
    <n v="1010"/>
    <n v="1291"/>
    <x v="0"/>
    <n v="50"/>
    <n v="14084.41"/>
    <d v="2014-10-02T04:11:47"/>
    <s v="General Fund"/>
    <s v="English Second Language Programs"/>
    <s v="Public Employees Retirement System"/>
    <s v="Special Programs"/>
    <s v="General Classroom Instruction"/>
    <s v="Jefferson SD 14J"/>
    <s v="Willamette ESD"/>
    <s v="Jefferson SD 14J"/>
    <s v="NULL"/>
  </r>
  <r>
    <n v="2927371"/>
    <d v="2010-07-01T00:00:00"/>
    <x v="68"/>
    <n v="2117"/>
    <n v="2140"/>
    <s v="NULL"/>
    <n v="220"/>
    <n v="1010"/>
    <n v="1291"/>
    <x v="0"/>
    <n v="50"/>
    <n v="10966.04"/>
    <d v="2014-10-02T04:11:47"/>
    <s v="General Fund"/>
    <s v="English Second Language Programs"/>
    <s v="Social Security Administration"/>
    <s v="Special Programs"/>
    <s v="General Classroom Instruction"/>
    <s v="Jefferson SD 14J"/>
    <s v="Willamette ESD"/>
    <s v="Jefferson SD 14J"/>
    <s v="NULL"/>
  </r>
  <r>
    <n v="2927372"/>
    <d v="2010-07-01T00:00:00"/>
    <x v="68"/>
    <n v="2117"/>
    <n v="2140"/>
    <s v="NULL"/>
    <n v="230"/>
    <n v="1010"/>
    <n v="1291"/>
    <x v="0"/>
    <n v="50"/>
    <n v="904.67"/>
    <d v="2014-10-02T04:11:47"/>
    <s v="General Fund"/>
    <s v="English Second Language Programs"/>
    <s v="Other Required Payroll Costs"/>
    <s v="Special Programs"/>
    <s v="General Classroom Instruction"/>
    <s v="Jefferson SD 14J"/>
    <s v="Willamette ESD"/>
    <s v="Jefferson SD 14J"/>
    <s v="NULL"/>
  </r>
  <r>
    <n v="2927373"/>
    <d v="2010-07-01T00:00:00"/>
    <x v="68"/>
    <n v="2117"/>
    <n v="2140"/>
    <s v="NULL"/>
    <n v="240"/>
    <n v="1010"/>
    <n v="1291"/>
    <x v="0"/>
    <n v="50"/>
    <n v="63517.57"/>
    <d v="2014-10-02T04:11:47"/>
    <s v="General Fund"/>
    <s v="English Second Language Programs"/>
    <s v="Contractual Employee Benefits"/>
    <s v="Special Programs"/>
    <s v="General Classroom Instruction"/>
    <s v="Jefferson SD 14J"/>
    <s v="Willamette ESD"/>
    <s v="Jefferson SD 14J"/>
    <s v="NULL"/>
  </r>
  <r>
    <n v="2927374"/>
    <d v="2010-07-01T00:00:00"/>
    <x v="68"/>
    <n v="2117"/>
    <n v="2140"/>
    <s v="NULL"/>
    <n v="340"/>
    <n v="1010"/>
    <n v="1291"/>
    <x v="0"/>
    <n v="50"/>
    <n v="78"/>
    <d v="2014-10-02T04:11:47"/>
    <s v="General Fund"/>
    <s v="English Second Language Programs"/>
    <s v="Travel"/>
    <s v="Special Programs"/>
    <s v="General Classroom Instruction"/>
    <s v="Jefferson SD 14J"/>
    <s v="Willamette ESD"/>
    <s v="Jefferson SD 14J"/>
    <s v="NULL"/>
  </r>
  <r>
    <n v="2927375"/>
    <d v="2010-07-01T00:00:00"/>
    <x v="68"/>
    <n v="2117"/>
    <n v="2140"/>
    <s v="NULL"/>
    <n v="410"/>
    <n v="1010"/>
    <n v="1291"/>
    <x v="0"/>
    <n v="50"/>
    <n v="55.27"/>
    <d v="2014-10-02T04:11:47"/>
    <s v="General Fund"/>
    <s v="English Second Language Programs"/>
    <s v="Consumable Supplies and Materials"/>
    <s v="Special Programs"/>
    <s v="General Classroom Instruction"/>
    <s v="Jefferson SD 14J"/>
    <s v="Willamette ESD"/>
    <s v="Jefferson SD 14J"/>
    <s v="NULL"/>
  </r>
  <r>
    <n v="2927413"/>
    <d v="2010-07-01T00:00:00"/>
    <x v="68"/>
    <n v="2117"/>
    <n v="2140"/>
    <s v="NULL"/>
    <n v="340"/>
    <n v="1010"/>
    <n v="1291"/>
    <x v="1"/>
    <n v="0"/>
    <n v="139.66"/>
    <d v="2014-10-02T04:11:47"/>
    <s v="Special Revenue Funds"/>
    <s v="English Second Language Programs"/>
    <s v="Travel"/>
    <s v="Special Programs"/>
    <s v="No Area Assigned"/>
    <s v="Jefferson SD 14J"/>
    <s v="Willamette ESD"/>
    <s v="Jefferson SD 14J"/>
    <s v="NULL"/>
  </r>
  <r>
    <n v="2927467"/>
    <d v="2010-07-01T00:00:00"/>
    <x v="68"/>
    <n v="2117"/>
    <n v="2140"/>
    <s v="NULL"/>
    <n v="111"/>
    <n v="1010"/>
    <n v="1291"/>
    <x v="1"/>
    <n v="50"/>
    <n v="4949.0600000000004"/>
    <d v="2014-10-02T04:11:47"/>
    <s v="Special Revenue Funds"/>
    <s v="English Second Language Programs"/>
    <s v="Licensed Salaries"/>
    <s v="Special Programs"/>
    <s v="General Classroom Instruction"/>
    <s v="Jefferson SD 14J"/>
    <s v="Willamette ESD"/>
    <s v="Jefferson SD 14J"/>
    <s v="NULL"/>
  </r>
  <r>
    <n v="2927468"/>
    <d v="2010-07-01T00:00:00"/>
    <x v="68"/>
    <n v="2117"/>
    <n v="2140"/>
    <s v="NULL"/>
    <n v="112"/>
    <n v="1010"/>
    <n v="1291"/>
    <x v="1"/>
    <n v="50"/>
    <n v="167.53"/>
    <d v="2014-10-02T04:11:47"/>
    <s v="Special Revenue Funds"/>
    <s v="English Second Language Programs"/>
    <s v="Classified Salaries"/>
    <s v="Special Programs"/>
    <s v="General Classroom Instruction"/>
    <s v="Jefferson SD 14J"/>
    <s v="Willamette ESD"/>
    <s v="Jefferson SD 14J"/>
    <s v="NULL"/>
  </r>
  <r>
    <n v="2927469"/>
    <d v="2010-07-01T00:00:00"/>
    <x v="68"/>
    <n v="2117"/>
    <n v="2140"/>
    <s v="NULL"/>
    <n v="210"/>
    <n v="1010"/>
    <n v="1291"/>
    <x v="1"/>
    <n v="50"/>
    <n v="453.11"/>
    <d v="2014-10-02T04:11:47"/>
    <s v="Special Revenue Funds"/>
    <s v="English Second Language Programs"/>
    <s v="Public Employees Retirement System"/>
    <s v="Special Programs"/>
    <s v="General Classroom Instruction"/>
    <s v="Jefferson SD 14J"/>
    <s v="Willamette ESD"/>
    <s v="Jefferson SD 14J"/>
    <s v="NULL"/>
  </r>
  <r>
    <n v="2927470"/>
    <d v="2010-07-01T00:00:00"/>
    <x v="68"/>
    <n v="2117"/>
    <n v="2140"/>
    <s v="NULL"/>
    <n v="220"/>
    <n v="1010"/>
    <n v="1291"/>
    <x v="1"/>
    <n v="50"/>
    <n v="370.55"/>
    <d v="2014-10-02T04:11:47"/>
    <s v="Special Revenue Funds"/>
    <s v="English Second Language Programs"/>
    <s v="Social Security Administration"/>
    <s v="Special Programs"/>
    <s v="General Classroom Instruction"/>
    <s v="Jefferson SD 14J"/>
    <s v="Willamette ESD"/>
    <s v="Jefferson SD 14J"/>
    <s v="NULL"/>
  </r>
  <r>
    <n v="2927471"/>
    <d v="2010-07-01T00:00:00"/>
    <x v="68"/>
    <n v="2117"/>
    <n v="2140"/>
    <s v="NULL"/>
    <n v="230"/>
    <n v="1010"/>
    <n v="1291"/>
    <x v="1"/>
    <n v="50"/>
    <n v="29.28"/>
    <d v="2014-10-02T04:11:47"/>
    <s v="Special Revenue Funds"/>
    <s v="English Second Language Programs"/>
    <s v="Other Required Payroll Costs"/>
    <s v="Special Programs"/>
    <s v="General Classroom Instruction"/>
    <s v="Jefferson SD 14J"/>
    <s v="Willamette ESD"/>
    <s v="Jefferson SD 14J"/>
    <s v="NULL"/>
  </r>
  <r>
    <n v="2927472"/>
    <d v="2010-07-01T00:00:00"/>
    <x v="68"/>
    <n v="2117"/>
    <n v="2140"/>
    <s v="NULL"/>
    <n v="240"/>
    <n v="1010"/>
    <n v="1291"/>
    <x v="1"/>
    <n v="50"/>
    <n v="1094.01"/>
    <d v="2014-10-02T04:11:47"/>
    <s v="Special Revenue Funds"/>
    <s v="English Second Language Programs"/>
    <s v="Contractual Employee Benefits"/>
    <s v="Special Programs"/>
    <s v="General Classroom Instruction"/>
    <s v="Jefferson SD 14J"/>
    <s v="Willamette ESD"/>
    <s v="Jefferson SD 14J"/>
    <s v="NULL"/>
  </r>
  <r>
    <n v="2927484"/>
    <d v="2010-07-01T00:00:00"/>
    <x v="68"/>
    <n v="2117"/>
    <n v="2140"/>
    <s v="NULL"/>
    <n v="111"/>
    <n v="1010"/>
    <n v="1291"/>
    <x v="1"/>
    <n v="280"/>
    <n v="4369.53"/>
    <d v="2014-10-02T04:11:47"/>
    <s v="Special Revenue Funds"/>
    <s v="English Second Language Programs"/>
    <s v="Licensed Salaries"/>
    <s v="Special Programs"/>
    <s v="English as a Second Language"/>
    <s v="Jefferson SD 14J"/>
    <s v="Willamette ESD"/>
    <s v="Jefferson SD 14J"/>
    <s v="NULL"/>
  </r>
  <r>
    <n v="2927485"/>
    <d v="2010-07-01T00:00:00"/>
    <x v="68"/>
    <n v="2117"/>
    <n v="2140"/>
    <s v="NULL"/>
    <n v="210"/>
    <n v="1010"/>
    <n v="1291"/>
    <x v="1"/>
    <n v="280"/>
    <n v="359.83"/>
    <d v="2014-10-02T04:11:47"/>
    <s v="Special Revenue Funds"/>
    <s v="English Second Language Programs"/>
    <s v="Public Employees Retirement System"/>
    <s v="Special Programs"/>
    <s v="English as a Second Language"/>
    <s v="Jefferson SD 14J"/>
    <s v="Willamette ESD"/>
    <s v="Jefferson SD 14J"/>
    <s v="NULL"/>
  </r>
  <r>
    <n v="2927486"/>
    <d v="2010-07-01T00:00:00"/>
    <x v="68"/>
    <n v="2117"/>
    <n v="2140"/>
    <s v="NULL"/>
    <n v="220"/>
    <n v="1010"/>
    <n v="1291"/>
    <x v="1"/>
    <n v="280"/>
    <n v="303.54000000000002"/>
    <d v="2014-10-02T04:11:47"/>
    <s v="Special Revenue Funds"/>
    <s v="English Second Language Programs"/>
    <s v="Social Security Administration"/>
    <s v="Special Programs"/>
    <s v="English as a Second Language"/>
    <s v="Jefferson SD 14J"/>
    <s v="Willamette ESD"/>
    <s v="Jefferson SD 14J"/>
    <s v="NULL"/>
  </r>
  <r>
    <n v="2927487"/>
    <d v="2010-07-01T00:00:00"/>
    <x v="68"/>
    <n v="2117"/>
    <n v="2140"/>
    <s v="NULL"/>
    <n v="230"/>
    <n v="1010"/>
    <n v="1291"/>
    <x v="1"/>
    <n v="280"/>
    <n v="25.4"/>
    <d v="2014-10-02T04:11:47"/>
    <s v="Special Revenue Funds"/>
    <s v="English Second Language Programs"/>
    <s v="Other Required Payroll Costs"/>
    <s v="Special Programs"/>
    <s v="English as a Second Language"/>
    <s v="Jefferson SD 14J"/>
    <s v="Willamette ESD"/>
    <s v="Jefferson SD 14J"/>
    <s v="NULL"/>
  </r>
  <r>
    <n v="2925880"/>
    <d v="2010-07-01T00:00:00"/>
    <x v="64"/>
    <n v="2117"/>
    <n v="2138"/>
    <n v="812"/>
    <n v="210"/>
    <n v="1010"/>
    <n v="1291"/>
    <x v="0"/>
    <n v="280"/>
    <n v="5649.14"/>
    <d v="2014-10-02T04:11:47"/>
    <s v="General Fund"/>
    <s v="English Second Language Programs"/>
    <s v="Public Employees Retirement System"/>
    <s v="Special Programs"/>
    <s v="English as a Second Language"/>
    <s v="Silver Falls SD 4J"/>
    <s v="Willamette ESD"/>
    <s v="Silver Falls SD 4J"/>
    <s v="Silverton High School"/>
  </r>
  <r>
    <n v="2925881"/>
    <d v="2010-07-01T00:00:00"/>
    <x v="64"/>
    <n v="2117"/>
    <n v="2138"/>
    <n v="812"/>
    <n v="220"/>
    <n v="1010"/>
    <n v="1291"/>
    <x v="0"/>
    <n v="280"/>
    <n v="2703.69"/>
    <d v="2014-10-02T04:11:47"/>
    <s v="General Fund"/>
    <s v="English Second Language Programs"/>
    <s v="Social Security Administration"/>
    <s v="Special Programs"/>
    <s v="English as a Second Language"/>
    <s v="Silver Falls SD 4J"/>
    <s v="Willamette ESD"/>
    <s v="Silver Falls SD 4J"/>
    <s v="Silverton High School"/>
  </r>
  <r>
    <n v="2925882"/>
    <d v="2010-07-01T00:00:00"/>
    <x v="64"/>
    <n v="2117"/>
    <n v="2138"/>
    <n v="812"/>
    <n v="230"/>
    <n v="1010"/>
    <n v="1291"/>
    <x v="0"/>
    <n v="280"/>
    <n v="189.87"/>
    <d v="2014-10-02T04:11:47"/>
    <s v="General Fund"/>
    <s v="English Second Language Programs"/>
    <s v="Other Required Payroll Costs"/>
    <s v="Special Programs"/>
    <s v="English as a Second Language"/>
    <s v="Silver Falls SD 4J"/>
    <s v="Willamette ESD"/>
    <s v="Silver Falls SD 4J"/>
    <s v="Silverton High School"/>
  </r>
  <r>
    <n v="2925883"/>
    <d v="2010-07-01T00:00:00"/>
    <x v="64"/>
    <n v="2117"/>
    <n v="2138"/>
    <n v="812"/>
    <n v="240"/>
    <n v="1010"/>
    <n v="1291"/>
    <x v="0"/>
    <n v="280"/>
    <n v="14256.75"/>
    <d v="2014-10-02T04:11:47"/>
    <s v="General Fund"/>
    <s v="English Second Language Programs"/>
    <s v="Contractual Employee Benefits"/>
    <s v="Special Programs"/>
    <s v="English as a Second Language"/>
    <s v="Silver Falls SD 4J"/>
    <s v="Willamette ESD"/>
    <s v="Silver Falls SD 4J"/>
    <s v="Silverton High School"/>
  </r>
  <r>
    <n v="2925884"/>
    <d v="2010-07-01T00:00:00"/>
    <x v="64"/>
    <n v="2117"/>
    <n v="2138"/>
    <n v="812"/>
    <n v="350"/>
    <n v="1010"/>
    <n v="1291"/>
    <x v="0"/>
    <n v="280"/>
    <n v="177.13"/>
    <d v="2014-10-02T04:11:47"/>
    <s v="General Fund"/>
    <s v="English Second Language Programs"/>
    <s v="Communication"/>
    <s v="Special Programs"/>
    <s v="English as a Second Language"/>
    <s v="Silver Falls SD 4J"/>
    <s v="Willamette ESD"/>
    <s v="Silver Falls SD 4J"/>
    <s v="Silverton High School"/>
  </r>
  <r>
    <n v="2925885"/>
    <d v="2010-07-01T00:00:00"/>
    <x v="64"/>
    <n v="2117"/>
    <n v="2138"/>
    <n v="812"/>
    <n v="430"/>
    <n v="1010"/>
    <n v="1291"/>
    <x v="0"/>
    <n v="280"/>
    <n v="23.8"/>
    <d v="2014-10-02T04:11:47"/>
    <s v="General Fund"/>
    <s v="English Second Language Programs"/>
    <s v="Library Books"/>
    <s v="Special Programs"/>
    <s v="English as a Second Language"/>
    <s v="Silver Falls SD 4J"/>
    <s v="Willamette ESD"/>
    <s v="Silver Falls SD 4J"/>
    <s v="Silverton High School"/>
  </r>
  <r>
    <n v="2926392"/>
    <d v="2010-07-01T00:00:00"/>
    <x v="69"/>
    <n v="2117"/>
    <n v="2139"/>
    <s v="NULL"/>
    <n v="111"/>
    <n v="1010"/>
    <n v="1291"/>
    <x v="0"/>
    <n v="50"/>
    <n v="93644.21"/>
    <d v="2014-10-02T04:11:47"/>
    <s v="General Fund"/>
    <s v="English Second Language Programs"/>
    <s v="Licensed Salaries"/>
    <s v="Special Programs"/>
    <s v="General Classroom Instruction"/>
    <s v="Cascade SD 5"/>
    <s v="Willamette ESD"/>
    <s v="Cascade SD 5"/>
    <s v="NULL"/>
  </r>
  <r>
    <n v="2926393"/>
    <d v="2010-07-01T00:00:00"/>
    <x v="69"/>
    <n v="2117"/>
    <n v="2139"/>
    <s v="NULL"/>
    <n v="112"/>
    <n v="1010"/>
    <n v="1291"/>
    <x v="0"/>
    <n v="50"/>
    <n v="57676.21"/>
    <d v="2014-10-02T04:11:47"/>
    <s v="General Fund"/>
    <s v="English Second Language Programs"/>
    <s v="Classified Salaries"/>
    <s v="Special Programs"/>
    <s v="General Classroom Instruction"/>
    <s v="Cascade SD 5"/>
    <s v="Willamette ESD"/>
    <s v="Cascade SD 5"/>
    <s v="NULL"/>
  </r>
  <r>
    <n v="2926394"/>
    <d v="2010-07-01T00:00:00"/>
    <x v="69"/>
    <n v="2117"/>
    <n v="2139"/>
    <s v="NULL"/>
    <n v="121"/>
    <n v="1010"/>
    <n v="1291"/>
    <x v="0"/>
    <n v="50"/>
    <n v="1160.2"/>
    <d v="2014-10-02T04:11:47"/>
    <s v="General Fund"/>
    <s v="English Second Language Programs"/>
    <s v="Substitutes – Licensed"/>
    <s v="Special Programs"/>
    <s v="General Classroom Instruction"/>
    <s v="Cascade SD 5"/>
    <s v="Willamette ESD"/>
    <s v="Cascade SD 5"/>
    <s v="NULL"/>
  </r>
  <r>
    <n v="2926395"/>
    <d v="2010-07-01T00:00:00"/>
    <x v="69"/>
    <n v="2117"/>
    <n v="2139"/>
    <s v="NULL"/>
    <n v="122"/>
    <n v="1010"/>
    <n v="1291"/>
    <x v="0"/>
    <n v="50"/>
    <n v="2493.4699999999998"/>
    <d v="2014-10-02T04:11:47"/>
    <s v="General Fund"/>
    <s v="English Second Language Programs"/>
    <s v="Substitute - Classified"/>
    <s v="Special Programs"/>
    <s v="General Classroom Instruction"/>
    <s v="Cascade SD 5"/>
    <s v="Willamette ESD"/>
    <s v="Cascade SD 5"/>
    <s v="NULL"/>
  </r>
  <r>
    <n v="2926396"/>
    <d v="2010-07-01T00:00:00"/>
    <x v="69"/>
    <n v="2117"/>
    <n v="2139"/>
    <s v="NULL"/>
    <n v="123"/>
    <n v="1010"/>
    <n v="1291"/>
    <x v="0"/>
    <n v="50"/>
    <n v="434.14"/>
    <d v="2014-10-02T04:11:47"/>
    <s v="General Fund"/>
    <s v="English Second Language Programs"/>
    <s v="Temporary –  Licensed"/>
    <s v="Special Programs"/>
    <s v="General Classroom Instruction"/>
    <s v="Cascade SD 5"/>
    <s v="Willamette ESD"/>
    <s v="Cascade SD 5"/>
    <s v="NULL"/>
  </r>
  <r>
    <n v="2926397"/>
    <d v="2010-07-01T00:00:00"/>
    <x v="69"/>
    <n v="2117"/>
    <n v="2139"/>
    <s v="NULL"/>
    <n v="124"/>
    <n v="1010"/>
    <n v="1291"/>
    <x v="0"/>
    <n v="50"/>
    <n v="1966.67"/>
    <d v="2014-10-02T04:11:47"/>
    <s v="General Fund"/>
    <s v="English Second Language Programs"/>
    <s v="Temporary - Classified"/>
    <s v="Special Programs"/>
    <s v="General Classroom Instruction"/>
    <s v="Cascade SD 5"/>
    <s v="Willamette ESD"/>
    <s v="Cascade SD 5"/>
    <s v="NULL"/>
  </r>
  <r>
    <n v="2926398"/>
    <d v="2010-07-01T00:00:00"/>
    <x v="69"/>
    <n v="2117"/>
    <n v="2139"/>
    <s v="NULL"/>
    <n v="210"/>
    <n v="1010"/>
    <n v="1291"/>
    <x v="0"/>
    <n v="50"/>
    <n v="24931.27"/>
    <d v="2014-10-02T04:11:47"/>
    <s v="General Fund"/>
    <s v="English Second Language Programs"/>
    <s v="Public Employees Retirement System"/>
    <s v="Special Programs"/>
    <s v="General Classroom Instruction"/>
    <s v="Cascade SD 5"/>
    <s v="Willamette ESD"/>
    <s v="Cascade SD 5"/>
    <s v="NULL"/>
  </r>
  <r>
    <n v="2926399"/>
    <d v="2010-07-01T00:00:00"/>
    <x v="69"/>
    <n v="2117"/>
    <n v="2139"/>
    <s v="NULL"/>
    <n v="220"/>
    <n v="1010"/>
    <n v="1291"/>
    <x v="0"/>
    <n v="50"/>
    <n v="11873.51"/>
    <d v="2014-10-02T04:11:47"/>
    <s v="General Fund"/>
    <s v="English Second Language Programs"/>
    <s v="Social Security Administration"/>
    <s v="Special Programs"/>
    <s v="General Classroom Instruction"/>
    <s v="Cascade SD 5"/>
    <s v="Willamette ESD"/>
    <s v="Cascade SD 5"/>
    <s v="NULL"/>
  </r>
  <r>
    <n v="2926400"/>
    <d v="2010-07-01T00:00:00"/>
    <x v="69"/>
    <n v="2117"/>
    <n v="2139"/>
    <s v="NULL"/>
    <n v="230"/>
    <n v="1010"/>
    <n v="1291"/>
    <x v="0"/>
    <n v="50"/>
    <n v="1002.95"/>
    <d v="2014-10-02T04:11:47"/>
    <s v="General Fund"/>
    <s v="English Second Language Programs"/>
    <s v="Other Required Payroll Costs"/>
    <s v="Special Programs"/>
    <s v="General Classroom Instruction"/>
    <s v="Cascade SD 5"/>
    <s v="Willamette ESD"/>
    <s v="Cascade SD 5"/>
    <s v="NULL"/>
  </r>
  <r>
    <n v="2926401"/>
    <d v="2010-07-01T00:00:00"/>
    <x v="69"/>
    <n v="2117"/>
    <n v="2139"/>
    <s v="NULL"/>
    <n v="240"/>
    <n v="1010"/>
    <n v="1291"/>
    <x v="0"/>
    <n v="50"/>
    <n v="33024.620000000003"/>
    <d v="2014-10-02T04:11:47"/>
    <s v="General Fund"/>
    <s v="English Second Language Programs"/>
    <s v="Contractual Employee Benefits"/>
    <s v="Special Programs"/>
    <s v="General Classroom Instruction"/>
    <s v="Cascade SD 5"/>
    <s v="Willamette ESD"/>
    <s v="Cascade SD 5"/>
    <s v="NULL"/>
  </r>
  <r>
    <n v="2926402"/>
    <d v="2010-07-01T00:00:00"/>
    <x v="69"/>
    <n v="2117"/>
    <n v="2139"/>
    <s v="NULL"/>
    <n v="310"/>
    <n v="1010"/>
    <n v="1291"/>
    <x v="0"/>
    <n v="50"/>
    <n v="60"/>
    <d v="2014-10-02T04:11:47"/>
    <s v="General Fund"/>
    <s v="English Second Language Programs"/>
    <s v="Instructional; Professional; and Technical Services"/>
    <s v="Special Programs"/>
    <s v="General Classroom Instruction"/>
    <s v="Cascade SD 5"/>
    <s v="Willamette ESD"/>
    <s v="Cascade SD 5"/>
    <s v="NULL"/>
  </r>
  <r>
    <n v="2926403"/>
    <d v="2010-07-01T00:00:00"/>
    <x v="69"/>
    <n v="2117"/>
    <n v="2139"/>
    <s v="NULL"/>
    <n v="340"/>
    <n v="1010"/>
    <n v="1291"/>
    <x v="0"/>
    <n v="50"/>
    <n v="738.92"/>
    <d v="2014-10-02T04:11:47"/>
    <s v="General Fund"/>
    <s v="English Second Language Programs"/>
    <s v="Travel"/>
    <s v="Special Programs"/>
    <s v="General Classroom Instruction"/>
    <s v="Cascade SD 5"/>
    <s v="Willamette ESD"/>
    <s v="Cascade SD 5"/>
    <s v="NULL"/>
  </r>
  <r>
    <n v="2926404"/>
    <d v="2010-07-01T00:00:00"/>
    <x v="69"/>
    <n v="2117"/>
    <n v="2139"/>
    <s v="NULL"/>
    <n v="350"/>
    <n v="1010"/>
    <n v="1291"/>
    <x v="0"/>
    <n v="50"/>
    <n v="520.86"/>
    <d v="2014-10-02T04:11:47"/>
    <s v="General Fund"/>
    <s v="English Second Language Programs"/>
    <s v="Communication"/>
    <s v="Special Programs"/>
    <s v="General Classroom Instruction"/>
    <s v="Cascade SD 5"/>
    <s v="Willamette ESD"/>
    <s v="Cascade SD 5"/>
    <s v="NULL"/>
  </r>
  <r>
    <n v="2926405"/>
    <d v="2010-07-01T00:00:00"/>
    <x v="69"/>
    <n v="2117"/>
    <n v="2139"/>
    <s v="NULL"/>
    <n v="410"/>
    <n v="1010"/>
    <n v="1291"/>
    <x v="0"/>
    <n v="50"/>
    <n v="629.12"/>
    <d v="2014-10-02T04:11:47"/>
    <s v="General Fund"/>
    <s v="English Second Language Programs"/>
    <s v="Consumable Supplies and Materials"/>
    <s v="Special Programs"/>
    <s v="General Classroom Instruction"/>
    <s v="Cascade SD 5"/>
    <s v="Willamette ESD"/>
    <s v="Cascade SD 5"/>
    <s v="NULL"/>
  </r>
  <r>
    <n v="2926406"/>
    <d v="2010-07-01T00:00:00"/>
    <x v="69"/>
    <n v="2117"/>
    <n v="2139"/>
    <s v="NULL"/>
    <n v="470"/>
    <n v="1010"/>
    <n v="1291"/>
    <x v="0"/>
    <n v="50"/>
    <n v="-180"/>
    <d v="2014-10-02T04:11:47"/>
    <s v="General Fund"/>
    <s v="English Second Language Programs"/>
    <s v="Computer Software"/>
    <s v="Special Programs"/>
    <s v="General Classroom Instruction"/>
    <s v="Cascade SD 5"/>
    <s v="Willamette ESD"/>
    <s v="Cascade SD 5"/>
    <s v="NULL"/>
  </r>
  <r>
    <n v="2930848"/>
    <d v="2010-07-01T00:00:00"/>
    <x v="66"/>
    <n v="2117"/>
    <n v="2142"/>
    <n v="734"/>
    <n v="220"/>
    <n v="1010"/>
    <n v="1291"/>
    <x v="0"/>
    <n v="0"/>
    <n v="1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lear Lake Elementary School"/>
  </r>
  <r>
    <n v="2930849"/>
    <d v="2010-07-01T00:00:00"/>
    <x v="66"/>
    <n v="2117"/>
    <n v="2142"/>
    <n v="734"/>
    <n v="230"/>
    <n v="1010"/>
    <n v="1291"/>
    <x v="0"/>
    <n v="0"/>
    <n v="3.5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lear Lake Elementary School"/>
  </r>
  <r>
    <n v="2931194"/>
    <d v="2010-07-01T00:00:00"/>
    <x v="66"/>
    <n v="2117"/>
    <n v="2142"/>
    <n v="737"/>
    <n v="130"/>
    <n v="1010"/>
    <n v="1291"/>
    <x v="0"/>
    <n v="0"/>
    <n v="351.23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right Elementary School"/>
  </r>
  <r>
    <n v="2931195"/>
    <d v="2010-07-01T00:00:00"/>
    <x v="66"/>
    <n v="2117"/>
    <n v="2142"/>
    <n v="737"/>
    <n v="210"/>
    <n v="1010"/>
    <n v="1291"/>
    <x v="0"/>
    <n v="0"/>
    <n v="54.0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right Elementary School"/>
  </r>
  <r>
    <n v="2931196"/>
    <d v="2010-07-01T00:00:00"/>
    <x v="66"/>
    <n v="2117"/>
    <n v="2142"/>
    <n v="737"/>
    <n v="220"/>
    <n v="1010"/>
    <n v="1291"/>
    <x v="0"/>
    <n v="0"/>
    <n v="25.6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right Elementary School"/>
  </r>
  <r>
    <n v="2931197"/>
    <d v="2010-07-01T00:00:00"/>
    <x v="66"/>
    <n v="2117"/>
    <n v="2142"/>
    <n v="737"/>
    <n v="230"/>
    <n v="1010"/>
    <n v="1291"/>
    <x v="0"/>
    <n v="0"/>
    <n v="4.5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right Elementary School"/>
  </r>
  <r>
    <n v="2931333"/>
    <d v="2010-07-01T00:00:00"/>
    <x v="66"/>
    <n v="2117"/>
    <n v="2142"/>
    <n v="738"/>
    <n v="112"/>
    <n v="1010"/>
    <n v="1291"/>
    <x v="0"/>
    <n v="0"/>
    <n v="111056.8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Four Corners Elementary School"/>
  </r>
  <r>
    <n v="2931334"/>
    <d v="2010-07-01T00:00:00"/>
    <x v="66"/>
    <n v="2117"/>
    <n v="2142"/>
    <n v="738"/>
    <n v="122"/>
    <n v="1010"/>
    <n v="1291"/>
    <x v="0"/>
    <n v="0"/>
    <n v="5438.4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Four Corners Elementary School"/>
  </r>
  <r>
    <n v="2931335"/>
    <d v="2010-07-01T00:00:00"/>
    <x v="66"/>
    <n v="2117"/>
    <n v="2142"/>
    <n v="738"/>
    <n v="130"/>
    <n v="1010"/>
    <n v="1291"/>
    <x v="0"/>
    <n v="0"/>
    <n v="1066.9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Four Corners Elementary School"/>
  </r>
  <r>
    <n v="2931336"/>
    <d v="2010-07-01T00:00:00"/>
    <x v="66"/>
    <n v="2117"/>
    <n v="2142"/>
    <n v="738"/>
    <n v="210"/>
    <n v="1010"/>
    <n v="1291"/>
    <x v="0"/>
    <n v="0"/>
    <n v="17257.8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Four Corners Elementary School"/>
  </r>
  <r>
    <n v="2931337"/>
    <d v="2010-07-01T00:00:00"/>
    <x v="66"/>
    <n v="2117"/>
    <n v="2142"/>
    <n v="738"/>
    <n v="220"/>
    <n v="1010"/>
    <n v="1291"/>
    <x v="0"/>
    <n v="0"/>
    <n v="8711.5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Four Corners Elementary School"/>
  </r>
  <r>
    <n v="2931338"/>
    <d v="2010-07-01T00:00:00"/>
    <x v="66"/>
    <n v="2117"/>
    <n v="2142"/>
    <n v="738"/>
    <n v="230"/>
    <n v="1010"/>
    <n v="1291"/>
    <x v="0"/>
    <n v="0"/>
    <n v="1490.7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Four Corners Elementary School"/>
  </r>
  <r>
    <n v="2931339"/>
    <d v="2010-07-01T00:00:00"/>
    <x v="66"/>
    <n v="2117"/>
    <n v="2142"/>
    <n v="738"/>
    <n v="240"/>
    <n v="1010"/>
    <n v="1291"/>
    <x v="0"/>
    <n v="0"/>
    <n v="49130.2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Four Corners Elementary School"/>
  </r>
  <r>
    <n v="2931544"/>
    <d v="2010-07-01T00:00:00"/>
    <x v="66"/>
    <n v="2117"/>
    <n v="2142"/>
    <n v="740"/>
    <n v="112"/>
    <n v="1010"/>
    <n v="1291"/>
    <x v="0"/>
    <n v="0"/>
    <n v="94054.7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Grant Community School"/>
  </r>
  <r>
    <n v="2931545"/>
    <d v="2010-07-01T00:00:00"/>
    <x v="66"/>
    <n v="2117"/>
    <n v="2142"/>
    <n v="740"/>
    <n v="122"/>
    <n v="1010"/>
    <n v="1291"/>
    <x v="0"/>
    <n v="0"/>
    <n v="3241.0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Grant Community School"/>
  </r>
  <r>
    <n v="2931546"/>
    <d v="2010-07-01T00:00:00"/>
    <x v="66"/>
    <n v="2117"/>
    <n v="2142"/>
    <n v="740"/>
    <n v="130"/>
    <n v="1010"/>
    <n v="1291"/>
    <x v="0"/>
    <n v="0"/>
    <n v="533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Grant Community School"/>
  </r>
  <r>
    <n v="2931547"/>
    <d v="2010-07-01T00:00:00"/>
    <x v="66"/>
    <n v="2117"/>
    <n v="2142"/>
    <n v="740"/>
    <n v="210"/>
    <n v="1010"/>
    <n v="1291"/>
    <x v="0"/>
    <n v="0"/>
    <n v="13873.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Grant Community School"/>
  </r>
  <r>
    <n v="2931548"/>
    <d v="2010-07-01T00:00:00"/>
    <x v="66"/>
    <n v="2117"/>
    <n v="2142"/>
    <n v="740"/>
    <n v="220"/>
    <n v="1010"/>
    <n v="1291"/>
    <x v="0"/>
    <n v="0"/>
    <n v="7020.0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Grant Community School"/>
  </r>
  <r>
    <n v="2931549"/>
    <d v="2010-07-01T00:00:00"/>
    <x v="66"/>
    <n v="2117"/>
    <n v="2142"/>
    <n v="740"/>
    <n v="230"/>
    <n v="1010"/>
    <n v="1291"/>
    <x v="0"/>
    <n v="0"/>
    <n v="1205.619999999999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Grant Community School"/>
  </r>
  <r>
    <n v="2931550"/>
    <d v="2010-07-01T00:00:00"/>
    <x v="66"/>
    <n v="2117"/>
    <n v="2142"/>
    <n v="740"/>
    <n v="240"/>
    <n v="1010"/>
    <n v="1291"/>
    <x v="0"/>
    <n v="0"/>
    <n v="44126.3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Grant Community School"/>
  </r>
  <r>
    <n v="2927488"/>
    <d v="2010-07-01T00:00:00"/>
    <x v="68"/>
    <n v="2117"/>
    <n v="2140"/>
    <s v="NULL"/>
    <n v="240"/>
    <n v="1010"/>
    <n v="1291"/>
    <x v="1"/>
    <n v="280"/>
    <n v="47.79"/>
    <d v="2014-10-02T04:11:47"/>
    <s v="Special Revenue Funds"/>
    <s v="English Second Language Programs"/>
    <s v="Contractual Employee Benefits"/>
    <s v="Special Programs"/>
    <s v="English as a Second Language"/>
    <s v="Jefferson SD 14J"/>
    <s v="Willamette ESD"/>
    <s v="Jefferson SD 14J"/>
    <s v="NULL"/>
  </r>
  <r>
    <n v="2927489"/>
    <d v="2010-07-01T00:00:00"/>
    <x v="68"/>
    <n v="2117"/>
    <n v="2140"/>
    <s v="NULL"/>
    <n v="410"/>
    <n v="1010"/>
    <n v="1291"/>
    <x v="1"/>
    <n v="280"/>
    <n v="277.7"/>
    <d v="2014-10-02T04:11:47"/>
    <s v="Special Revenue Funds"/>
    <s v="English Second Language Programs"/>
    <s v="Consumable Supplies and Materials"/>
    <s v="Special Programs"/>
    <s v="English as a Second Language"/>
    <s v="Jefferson SD 14J"/>
    <s v="Willamette ESD"/>
    <s v="Jefferson SD 14J"/>
    <s v="NULL"/>
  </r>
  <r>
    <n v="2927824"/>
    <d v="2010-07-01T00:00:00"/>
    <x v="68"/>
    <n v="2117"/>
    <n v="2140"/>
    <n v="723"/>
    <n v="112"/>
    <n v="1010"/>
    <n v="1291"/>
    <x v="0"/>
    <n v="50"/>
    <n v="17123.55"/>
    <d v="2014-10-02T04:11:47"/>
    <s v="General Fund"/>
    <s v="English Second Language Programs"/>
    <s v="Classified Salaries"/>
    <s v="Special Programs"/>
    <s v="General Classroom Instruction"/>
    <s v="Jefferson SD 14J"/>
    <s v="Willamette ESD"/>
    <s v="Jefferson SD 14J"/>
    <s v="Jefferson High School"/>
  </r>
  <r>
    <n v="2927825"/>
    <d v="2010-07-01T00:00:00"/>
    <x v="68"/>
    <n v="2117"/>
    <n v="2140"/>
    <n v="723"/>
    <n v="210"/>
    <n v="1010"/>
    <n v="1291"/>
    <x v="0"/>
    <n v="50"/>
    <n v="1706.74"/>
    <d v="2014-10-02T04:11:47"/>
    <s v="General Fund"/>
    <s v="English Second Language Programs"/>
    <s v="Public Employees Retirement System"/>
    <s v="Special Programs"/>
    <s v="General Classroom Instruction"/>
    <s v="Jefferson SD 14J"/>
    <s v="Willamette ESD"/>
    <s v="Jefferson SD 14J"/>
    <s v="Jefferson High School"/>
  </r>
  <r>
    <n v="2927826"/>
    <d v="2010-07-01T00:00:00"/>
    <x v="68"/>
    <n v="2117"/>
    <n v="2140"/>
    <n v="723"/>
    <n v="220"/>
    <n v="1010"/>
    <n v="1291"/>
    <x v="0"/>
    <n v="50"/>
    <n v="1188.1300000000001"/>
    <d v="2014-10-02T04:11:47"/>
    <s v="General Fund"/>
    <s v="English Second Language Programs"/>
    <s v="Social Security Administration"/>
    <s v="Special Programs"/>
    <s v="General Classroom Instruction"/>
    <s v="Jefferson SD 14J"/>
    <s v="Willamette ESD"/>
    <s v="Jefferson SD 14J"/>
    <s v="Jefferson High School"/>
  </r>
  <r>
    <n v="2927827"/>
    <d v="2010-07-01T00:00:00"/>
    <x v="68"/>
    <n v="2117"/>
    <n v="2140"/>
    <n v="723"/>
    <n v="230"/>
    <n v="1010"/>
    <n v="1291"/>
    <x v="0"/>
    <n v="50"/>
    <n v="111.8"/>
    <d v="2014-10-02T04:11:47"/>
    <s v="General Fund"/>
    <s v="English Second Language Programs"/>
    <s v="Other Required Payroll Costs"/>
    <s v="Special Programs"/>
    <s v="General Classroom Instruction"/>
    <s v="Jefferson SD 14J"/>
    <s v="Willamette ESD"/>
    <s v="Jefferson SD 14J"/>
    <s v="Jefferson High School"/>
  </r>
  <r>
    <n v="2927828"/>
    <d v="2010-07-01T00:00:00"/>
    <x v="68"/>
    <n v="2117"/>
    <n v="2140"/>
    <n v="723"/>
    <n v="240"/>
    <n v="1010"/>
    <n v="1291"/>
    <x v="0"/>
    <n v="50"/>
    <n v="12905.26"/>
    <d v="2014-10-02T04:11:47"/>
    <s v="General Fund"/>
    <s v="English Second Language Programs"/>
    <s v="Contractual Employee Benefits"/>
    <s v="Special Programs"/>
    <s v="General Classroom Instruction"/>
    <s v="Jefferson SD 14J"/>
    <s v="Willamette ESD"/>
    <s v="Jefferson SD 14J"/>
    <s v="Jefferson High School"/>
  </r>
  <r>
    <n v="2927970"/>
    <d v="2010-07-01T00:00:00"/>
    <x v="65"/>
    <n v="2117"/>
    <n v="2141"/>
    <s v="NULL"/>
    <n v="112"/>
    <n v="1010"/>
    <n v="1291"/>
    <x v="0"/>
    <n v="0"/>
    <n v="3040.41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ULL"/>
  </r>
  <r>
    <n v="2927971"/>
    <d v="2010-07-01T00:00:00"/>
    <x v="65"/>
    <n v="2117"/>
    <n v="2141"/>
    <s v="NULL"/>
    <n v="113"/>
    <n v="1010"/>
    <n v="1291"/>
    <x v="0"/>
    <n v="0"/>
    <n v="16427.759999999998"/>
    <d v="2014-10-02T04:11:47"/>
    <s v="General Fund"/>
    <s v="English Second Language Programs"/>
    <s v="Administrators"/>
    <s v="Special Programs"/>
    <s v="No Area Assigned"/>
    <s v="North Marion SD 15"/>
    <s v="Willamette ESD"/>
    <s v="North Marion SD 15"/>
    <s v="NULL"/>
  </r>
  <r>
    <n v="2927972"/>
    <d v="2010-07-01T00:00:00"/>
    <x v="65"/>
    <n v="2117"/>
    <n v="2141"/>
    <s v="NULL"/>
    <n v="210"/>
    <n v="1010"/>
    <n v="1291"/>
    <x v="0"/>
    <n v="0"/>
    <n v="2976.32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ULL"/>
  </r>
  <r>
    <n v="2927973"/>
    <d v="2010-07-01T00:00:00"/>
    <x v="65"/>
    <n v="2117"/>
    <n v="2141"/>
    <s v="NULL"/>
    <n v="220"/>
    <n v="1010"/>
    <n v="1291"/>
    <x v="0"/>
    <n v="0"/>
    <n v="1478.29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ULL"/>
  </r>
  <r>
    <n v="2927974"/>
    <d v="2010-07-01T00:00:00"/>
    <x v="65"/>
    <n v="2117"/>
    <n v="2141"/>
    <s v="NULL"/>
    <n v="230"/>
    <n v="1010"/>
    <n v="1291"/>
    <x v="0"/>
    <n v="0"/>
    <n v="105.68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ULL"/>
  </r>
  <r>
    <n v="2927975"/>
    <d v="2010-07-01T00:00:00"/>
    <x v="65"/>
    <n v="2117"/>
    <n v="2141"/>
    <s v="NULL"/>
    <n v="240"/>
    <n v="1010"/>
    <n v="1291"/>
    <x v="0"/>
    <n v="0"/>
    <n v="5096.34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ULL"/>
  </r>
  <r>
    <n v="2928122"/>
    <d v="2010-07-01T00:00:00"/>
    <x v="65"/>
    <n v="2117"/>
    <n v="2141"/>
    <s v="NULL"/>
    <n v="310"/>
    <n v="1010"/>
    <n v="1291"/>
    <x v="1"/>
    <n v="0"/>
    <n v="320"/>
    <d v="2014-10-02T04:11:47"/>
    <s v="Special Revenue Funds"/>
    <s v="English Second Language Programs"/>
    <s v="Instructional; Professional; and Technical Services"/>
    <s v="Special Programs"/>
    <s v="No Area Assigned"/>
    <s v="North Marion SD 15"/>
    <s v="Willamette ESD"/>
    <s v="North Marion SD 15"/>
    <s v="NULL"/>
  </r>
  <r>
    <n v="2928123"/>
    <d v="2010-07-01T00:00:00"/>
    <x v="65"/>
    <n v="2117"/>
    <n v="2141"/>
    <s v="NULL"/>
    <n v="410"/>
    <n v="1010"/>
    <n v="1291"/>
    <x v="1"/>
    <n v="0"/>
    <n v="9572.5"/>
    <d v="2014-10-02T04:11:47"/>
    <s v="Special Revenue Funds"/>
    <s v="English Second Language Programs"/>
    <s v="Consumable Supplies and Materials"/>
    <s v="Special Programs"/>
    <s v="No Area Assigned"/>
    <s v="North Marion SD 15"/>
    <s v="Willamette ESD"/>
    <s v="North Marion SD 15"/>
    <s v="NULL"/>
  </r>
  <r>
    <n v="2928124"/>
    <d v="2010-07-01T00:00:00"/>
    <x v="65"/>
    <n v="2117"/>
    <n v="2141"/>
    <s v="NULL"/>
    <n v="420"/>
    <n v="1010"/>
    <n v="1291"/>
    <x v="1"/>
    <n v="0"/>
    <n v="3607.59"/>
    <d v="2014-10-02T04:11:47"/>
    <s v="Special Revenue Funds"/>
    <s v="English Second Language Programs"/>
    <s v="Textbooks"/>
    <s v="Special Programs"/>
    <s v="No Area Assigned"/>
    <s v="North Marion SD 15"/>
    <s v="Willamette ESD"/>
    <s v="North Marion SD 15"/>
    <s v="NULL"/>
  </r>
  <r>
    <n v="2928125"/>
    <d v="2010-07-01T00:00:00"/>
    <x v="65"/>
    <n v="2117"/>
    <n v="2141"/>
    <s v="NULL"/>
    <n v="480"/>
    <n v="1010"/>
    <n v="1291"/>
    <x v="1"/>
    <n v="0"/>
    <n v="7547.7"/>
    <d v="2014-10-02T04:11:47"/>
    <s v="Special Revenue Funds"/>
    <s v="English Second Language Programs"/>
    <s v="Computer hardware"/>
    <s v="Special Programs"/>
    <s v="No Area Assigned"/>
    <s v="North Marion SD 15"/>
    <s v="Willamette ESD"/>
    <s v="North Marion SD 15"/>
    <s v="NULL"/>
  </r>
  <r>
    <n v="2928126"/>
    <d v="2010-07-01T00:00:00"/>
    <x v="65"/>
    <n v="2117"/>
    <n v="2141"/>
    <s v="NULL"/>
    <n v="640"/>
    <n v="1010"/>
    <n v="1291"/>
    <x v="1"/>
    <n v="0"/>
    <n v="340"/>
    <d v="2014-10-02T04:11:47"/>
    <s v="Special Revenue Funds"/>
    <s v="English Second Language Programs"/>
    <s v="Dues and Fees"/>
    <s v="Special Programs"/>
    <s v="No Area Assigned"/>
    <s v="North Marion SD 15"/>
    <s v="Willamette ESD"/>
    <s v="North Marion SD 15"/>
    <s v="NULL"/>
  </r>
  <r>
    <n v="2928242"/>
    <d v="2010-07-01T00:00:00"/>
    <x v="65"/>
    <n v="2117"/>
    <n v="2141"/>
    <n v="724"/>
    <n v="111"/>
    <n v="1010"/>
    <n v="1291"/>
    <x v="0"/>
    <n v="0"/>
    <n v="46738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Intermediate School"/>
  </r>
  <r>
    <n v="2928243"/>
    <d v="2010-07-01T00:00:00"/>
    <x v="65"/>
    <n v="2117"/>
    <n v="2141"/>
    <n v="724"/>
    <n v="112"/>
    <n v="1010"/>
    <n v="1291"/>
    <x v="0"/>
    <n v="0"/>
    <n v="20060.349999999999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orth Marion Intermediate School"/>
  </r>
  <r>
    <n v="2928244"/>
    <d v="2010-07-01T00:00:00"/>
    <x v="65"/>
    <n v="2117"/>
    <n v="2141"/>
    <n v="724"/>
    <n v="121"/>
    <n v="1010"/>
    <n v="1291"/>
    <x v="0"/>
    <n v="0"/>
    <n v="1276.1600000000001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Intermediate School"/>
  </r>
  <r>
    <n v="2928245"/>
    <d v="2010-07-01T00:00:00"/>
    <x v="65"/>
    <n v="2117"/>
    <n v="2141"/>
    <n v="724"/>
    <n v="122"/>
    <n v="1010"/>
    <n v="1291"/>
    <x v="0"/>
    <n v="0"/>
    <n v="494.16"/>
    <d v="2014-10-02T04:11:47"/>
    <s v="General Fund"/>
    <s v="English Second Language Programs"/>
    <s v="Substitute - Classified"/>
    <s v="Special Programs"/>
    <s v="No Area Assigned"/>
    <s v="North Marion SD 15"/>
    <s v="Willamette ESD"/>
    <s v="North Marion SD 15"/>
    <s v="North Marion Intermediate School"/>
  </r>
  <r>
    <n v="2928246"/>
    <d v="2010-07-01T00:00:00"/>
    <x v="65"/>
    <n v="2117"/>
    <n v="2141"/>
    <n v="724"/>
    <n v="210"/>
    <n v="1010"/>
    <n v="1291"/>
    <x v="0"/>
    <n v="0"/>
    <n v="10172.42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Intermediate School"/>
  </r>
  <r>
    <n v="2928247"/>
    <d v="2010-07-01T00:00:00"/>
    <x v="65"/>
    <n v="2117"/>
    <n v="2141"/>
    <n v="724"/>
    <n v="220"/>
    <n v="1010"/>
    <n v="1291"/>
    <x v="0"/>
    <n v="0"/>
    <n v="4813.12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Intermediate School"/>
  </r>
  <r>
    <n v="2928248"/>
    <d v="2010-07-01T00:00:00"/>
    <x v="65"/>
    <n v="2117"/>
    <n v="2141"/>
    <n v="724"/>
    <n v="230"/>
    <n v="1010"/>
    <n v="1291"/>
    <x v="0"/>
    <n v="0"/>
    <n v="381.01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Intermediate School"/>
  </r>
  <r>
    <n v="2928249"/>
    <d v="2010-07-01T00:00:00"/>
    <x v="65"/>
    <n v="2117"/>
    <n v="2141"/>
    <n v="724"/>
    <n v="240"/>
    <n v="1010"/>
    <n v="1291"/>
    <x v="0"/>
    <n v="0"/>
    <n v="25342.48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Intermediate School"/>
  </r>
  <r>
    <n v="2928250"/>
    <d v="2010-07-01T00:00:00"/>
    <x v="65"/>
    <n v="2117"/>
    <n v="2141"/>
    <n v="724"/>
    <n v="410"/>
    <n v="1010"/>
    <n v="1291"/>
    <x v="0"/>
    <n v="0"/>
    <n v="510.27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orth Marion Intermediate School"/>
  </r>
  <r>
    <n v="2928251"/>
    <d v="2010-07-01T00:00:00"/>
    <x v="65"/>
    <n v="2117"/>
    <n v="2141"/>
    <n v="724"/>
    <n v="460"/>
    <n v="1010"/>
    <n v="1291"/>
    <x v="0"/>
    <n v="0"/>
    <n v="212.3"/>
    <d v="2014-10-02T04:11:47"/>
    <s v="General Fund"/>
    <s v="English Second Language Programs"/>
    <s v="Non-consumable Supplies"/>
    <s v="Special Programs"/>
    <s v="No Area Assigned"/>
    <s v="North Marion SD 15"/>
    <s v="Willamette ESD"/>
    <s v="North Marion SD 15"/>
    <s v="North Marion Intermediate School"/>
  </r>
  <r>
    <n v="2928313"/>
    <d v="2010-07-01T00:00:00"/>
    <x v="65"/>
    <n v="2117"/>
    <n v="2141"/>
    <n v="725"/>
    <n v="111"/>
    <n v="1010"/>
    <n v="1291"/>
    <x v="0"/>
    <n v="0"/>
    <n v="43633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Middle School"/>
  </r>
  <r>
    <n v="2928314"/>
    <d v="2010-07-01T00:00:00"/>
    <x v="65"/>
    <n v="2117"/>
    <n v="2141"/>
    <n v="725"/>
    <n v="112"/>
    <n v="1010"/>
    <n v="1291"/>
    <x v="0"/>
    <n v="0"/>
    <n v="22797.1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orth Marion Middle School"/>
  </r>
  <r>
    <n v="2928315"/>
    <d v="2010-07-01T00:00:00"/>
    <x v="65"/>
    <n v="2117"/>
    <n v="2141"/>
    <n v="725"/>
    <n v="121"/>
    <n v="1010"/>
    <n v="1291"/>
    <x v="0"/>
    <n v="0"/>
    <n v="638.08000000000004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Middle School"/>
  </r>
  <r>
    <n v="2928316"/>
    <d v="2010-07-01T00:00:00"/>
    <x v="65"/>
    <n v="2117"/>
    <n v="2141"/>
    <n v="725"/>
    <n v="122"/>
    <n v="1010"/>
    <n v="1291"/>
    <x v="0"/>
    <n v="0"/>
    <n v="312.39999999999998"/>
    <d v="2014-10-02T04:11:47"/>
    <s v="General Fund"/>
    <s v="English Second Language Programs"/>
    <s v="Substitute - Classified"/>
    <s v="Special Programs"/>
    <s v="No Area Assigned"/>
    <s v="North Marion SD 15"/>
    <s v="Willamette ESD"/>
    <s v="North Marion SD 15"/>
    <s v="North Marion Middle School"/>
  </r>
  <r>
    <n v="2928317"/>
    <d v="2010-07-01T00:00:00"/>
    <x v="65"/>
    <n v="2117"/>
    <n v="2141"/>
    <n v="725"/>
    <n v="130"/>
    <n v="1010"/>
    <n v="1291"/>
    <x v="0"/>
    <n v="0"/>
    <n v="5000"/>
    <d v="2014-10-02T04:11:47"/>
    <s v="General Fund"/>
    <s v="English Second Language Programs"/>
    <s v="Additional Salary"/>
    <s v="Special Programs"/>
    <s v="No Area Assigned"/>
    <s v="North Marion SD 15"/>
    <s v="Willamette ESD"/>
    <s v="North Marion SD 15"/>
    <s v="North Marion Middle School"/>
  </r>
  <r>
    <n v="2928318"/>
    <d v="2010-07-01T00:00:00"/>
    <x v="65"/>
    <n v="2117"/>
    <n v="2141"/>
    <n v="725"/>
    <n v="210"/>
    <n v="1010"/>
    <n v="1291"/>
    <x v="0"/>
    <n v="0"/>
    <n v="10776.53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Middle School"/>
  </r>
  <r>
    <n v="2928319"/>
    <d v="2010-07-01T00:00:00"/>
    <x v="65"/>
    <n v="2117"/>
    <n v="2141"/>
    <n v="725"/>
    <n v="220"/>
    <n v="1010"/>
    <n v="1291"/>
    <x v="0"/>
    <n v="0"/>
    <n v="5274.91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Middle School"/>
  </r>
  <r>
    <n v="2928320"/>
    <d v="2010-07-01T00:00:00"/>
    <x v="65"/>
    <n v="2117"/>
    <n v="2141"/>
    <n v="725"/>
    <n v="230"/>
    <n v="1010"/>
    <n v="1291"/>
    <x v="0"/>
    <n v="0"/>
    <n v="404.99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Middle School"/>
  </r>
  <r>
    <n v="2928321"/>
    <d v="2010-07-01T00:00:00"/>
    <x v="65"/>
    <n v="2117"/>
    <n v="2141"/>
    <n v="725"/>
    <n v="240"/>
    <n v="1010"/>
    <n v="1291"/>
    <x v="0"/>
    <n v="0"/>
    <n v="25242.48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Middle School"/>
  </r>
  <r>
    <n v="2928322"/>
    <d v="2010-07-01T00:00:00"/>
    <x v="65"/>
    <n v="2117"/>
    <n v="2141"/>
    <n v="725"/>
    <n v="410"/>
    <n v="1010"/>
    <n v="1291"/>
    <x v="0"/>
    <n v="0"/>
    <n v="30.24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orth Marion Middle School"/>
  </r>
  <r>
    <n v="2928323"/>
    <d v="2010-07-01T00:00:00"/>
    <x v="65"/>
    <n v="2117"/>
    <n v="2141"/>
    <n v="725"/>
    <n v="420"/>
    <n v="1010"/>
    <n v="1291"/>
    <x v="0"/>
    <n v="0"/>
    <n v="1066.43"/>
    <d v="2014-10-02T04:11:47"/>
    <s v="General Fund"/>
    <s v="English Second Language Programs"/>
    <s v="Textbooks"/>
    <s v="Special Programs"/>
    <s v="No Area Assigned"/>
    <s v="North Marion SD 15"/>
    <s v="Willamette ESD"/>
    <s v="North Marion SD 15"/>
    <s v="North Marion Middle School"/>
  </r>
  <r>
    <n v="2928324"/>
    <d v="2010-07-01T00:00:00"/>
    <x v="65"/>
    <n v="2117"/>
    <n v="2141"/>
    <n v="725"/>
    <n v="460"/>
    <n v="1010"/>
    <n v="1291"/>
    <x v="0"/>
    <n v="0"/>
    <n v="212.3"/>
    <d v="2014-10-02T04:11:47"/>
    <s v="General Fund"/>
    <s v="English Second Language Programs"/>
    <s v="Non-consumable Supplies"/>
    <s v="Special Programs"/>
    <s v="No Area Assigned"/>
    <s v="North Marion SD 15"/>
    <s v="Willamette ESD"/>
    <s v="North Marion SD 15"/>
    <s v="North Marion Middle School"/>
  </r>
  <r>
    <n v="2928470"/>
    <d v="2010-07-01T00:00:00"/>
    <x v="65"/>
    <n v="2117"/>
    <n v="2141"/>
    <n v="726"/>
    <n v="111"/>
    <n v="1010"/>
    <n v="1291"/>
    <x v="0"/>
    <n v="0"/>
    <n v="39767.86"/>
    <d v="2014-10-02T04:11:47"/>
    <s v="General Fund"/>
    <s v="English Second Language Programs"/>
    <s v="Licensed Salaries"/>
    <s v="Special Programs"/>
    <s v="No Area Assigned"/>
    <s v="North Marion SD 15"/>
    <s v="Willamette ESD"/>
    <s v="North Marion SD 15"/>
    <s v="North Marion High School"/>
  </r>
  <r>
    <n v="2926407"/>
    <d v="2010-07-01T00:00:00"/>
    <x v="69"/>
    <n v="2117"/>
    <n v="2139"/>
    <s v="NULL"/>
    <n v="480"/>
    <n v="1010"/>
    <n v="1291"/>
    <x v="0"/>
    <n v="50"/>
    <n v="1816.65"/>
    <d v="2014-10-02T04:11:47"/>
    <s v="General Fund"/>
    <s v="English Second Language Programs"/>
    <s v="Computer hardware"/>
    <s v="Special Programs"/>
    <s v="General Classroom Instruction"/>
    <s v="Cascade SD 5"/>
    <s v="Willamette ESD"/>
    <s v="Cascade SD 5"/>
    <s v="NULL"/>
  </r>
  <r>
    <n v="2932070"/>
    <d v="2010-07-01T00:00:00"/>
    <x v="66"/>
    <n v="2117"/>
    <n v="2142"/>
    <n v="744"/>
    <n v="112"/>
    <n v="1010"/>
    <n v="1291"/>
    <x v="0"/>
    <n v="0"/>
    <n v="195640.1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oover Elementary School"/>
  </r>
  <r>
    <n v="2932071"/>
    <d v="2010-07-01T00:00:00"/>
    <x v="66"/>
    <n v="2117"/>
    <n v="2142"/>
    <n v="744"/>
    <n v="122"/>
    <n v="1010"/>
    <n v="1291"/>
    <x v="0"/>
    <n v="0"/>
    <n v="11854.0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oover Elementary School"/>
  </r>
  <r>
    <n v="2932072"/>
    <d v="2010-07-01T00:00:00"/>
    <x v="66"/>
    <n v="2117"/>
    <n v="2142"/>
    <n v="744"/>
    <n v="210"/>
    <n v="1010"/>
    <n v="1291"/>
    <x v="0"/>
    <n v="0"/>
    <n v="30432.4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oover Elementary School"/>
  </r>
  <r>
    <n v="2932073"/>
    <d v="2010-07-01T00:00:00"/>
    <x v="66"/>
    <n v="2117"/>
    <n v="2142"/>
    <n v="744"/>
    <n v="220"/>
    <n v="1010"/>
    <n v="1291"/>
    <x v="0"/>
    <n v="0"/>
    <n v="14656.9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oover Elementary School"/>
  </r>
  <r>
    <n v="2932074"/>
    <d v="2010-07-01T00:00:00"/>
    <x v="66"/>
    <n v="2117"/>
    <n v="2142"/>
    <n v="744"/>
    <n v="230"/>
    <n v="1010"/>
    <n v="1291"/>
    <x v="0"/>
    <n v="0"/>
    <n v="2627.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oover Elementary School"/>
  </r>
  <r>
    <n v="2932075"/>
    <d v="2010-07-01T00:00:00"/>
    <x v="66"/>
    <n v="2117"/>
    <n v="2142"/>
    <n v="744"/>
    <n v="240"/>
    <n v="1010"/>
    <n v="1291"/>
    <x v="0"/>
    <n v="0"/>
    <n v="90725.2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oover Elementary School"/>
  </r>
  <r>
    <n v="2932210"/>
    <d v="2010-07-01T00:00:00"/>
    <x v="66"/>
    <n v="2117"/>
    <n v="2142"/>
    <n v="745"/>
    <n v="130"/>
    <n v="1010"/>
    <n v="1291"/>
    <x v="0"/>
    <n v="0"/>
    <n v="532.69000000000005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Gubser Elementary School"/>
  </r>
  <r>
    <n v="2932211"/>
    <d v="2010-07-01T00:00:00"/>
    <x v="66"/>
    <n v="2117"/>
    <n v="2142"/>
    <n v="745"/>
    <n v="210"/>
    <n v="1010"/>
    <n v="1291"/>
    <x v="0"/>
    <n v="0"/>
    <n v="80.31999999999999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Gubser Elementary School"/>
  </r>
  <r>
    <n v="2932212"/>
    <d v="2010-07-01T00:00:00"/>
    <x v="66"/>
    <n v="2117"/>
    <n v="2142"/>
    <n v="745"/>
    <n v="220"/>
    <n v="1010"/>
    <n v="1291"/>
    <x v="0"/>
    <n v="0"/>
    <n v="40.47999999999999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Gubser Elementary School"/>
  </r>
  <r>
    <n v="2932213"/>
    <d v="2010-07-01T00:00:00"/>
    <x v="66"/>
    <n v="2117"/>
    <n v="2142"/>
    <n v="745"/>
    <n v="230"/>
    <n v="1010"/>
    <n v="1291"/>
    <x v="0"/>
    <n v="0"/>
    <n v="6.6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Gubser Elementary School"/>
  </r>
  <r>
    <n v="2932330"/>
    <d v="2010-07-01T00:00:00"/>
    <x v="66"/>
    <n v="2117"/>
    <n v="2142"/>
    <n v="746"/>
    <n v="112"/>
    <n v="1010"/>
    <n v="1291"/>
    <x v="0"/>
    <n v="0"/>
    <n v="127724.1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Kennedy Elementary School"/>
  </r>
  <r>
    <n v="2932331"/>
    <d v="2010-07-01T00:00:00"/>
    <x v="66"/>
    <n v="2117"/>
    <n v="2142"/>
    <n v="746"/>
    <n v="122"/>
    <n v="1010"/>
    <n v="1291"/>
    <x v="0"/>
    <n v="0"/>
    <n v="3476.8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Kennedy Elementary School"/>
  </r>
  <r>
    <n v="2932332"/>
    <d v="2010-07-01T00:00:00"/>
    <x v="66"/>
    <n v="2117"/>
    <n v="2142"/>
    <n v="746"/>
    <n v="130"/>
    <n v="1010"/>
    <n v="1291"/>
    <x v="0"/>
    <n v="0"/>
    <n v="1407.4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Kennedy Elementary School"/>
  </r>
  <r>
    <n v="2932333"/>
    <d v="2010-07-01T00:00:00"/>
    <x v="66"/>
    <n v="2117"/>
    <n v="2142"/>
    <n v="746"/>
    <n v="210"/>
    <n v="1010"/>
    <n v="1291"/>
    <x v="0"/>
    <n v="0"/>
    <n v="18836.2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Kennedy Elementary School"/>
  </r>
  <r>
    <n v="2932334"/>
    <d v="2010-07-01T00:00:00"/>
    <x v="66"/>
    <n v="2117"/>
    <n v="2142"/>
    <n v="746"/>
    <n v="220"/>
    <n v="1010"/>
    <n v="1291"/>
    <x v="0"/>
    <n v="0"/>
    <n v="9802.2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Kennedy Elementary School"/>
  </r>
  <r>
    <n v="2932335"/>
    <d v="2010-07-01T00:00:00"/>
    <x v="66"/>
    <n v="2117"/>
    <n v="2142"/>
    <n v="746"/>
    <n v="230"/>
    <n v="1010"/>
    <n v="1291"/>
    <x v="0"/>
    <n v="0"/>
    <n v="1760.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Kennedy Elementary School"/>
  </r>
  <r>
    <n v="2932336"/>
    <d v="2010-07-01T00:00:00"/>
    <x v="66"/>
    <n v="2117"/>
    <n v="2142"/>
    <n v="746"/>
    <n v="240"/>
    <n v="1010"/>
    <n v="1291"/>
    <x v="0"/>
    <n v="0"/>
    <n v="64238.0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Kennedy Elementary School"/>
  </r>
  <r>
    <n v="2932488"/>
    <d v="2010-07-01T00:00:00"/>
    <x v="66"/>
    <n v="2117"/>
    <n v="2142"/>
    <n v="747"/>
    <n v="112"/>
    <n v="1010"/>
    <n v="1291"/>
    <x v="0"/>
    <n v="0"/>
    <n v="61042.0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Keizer Elementary School"/>
  </r>
  <r>
    <n v="2932489"/>
    <d v="2010-07-01T00:00:00"/>
    <x v="66"/>
    <n v="2117"/>
    <n v="2142"/>
    <n v="747"/>
    <n v="122"/>
    <n v="1010"/>
    <n v="1291"/>
    <x v="0"/>
    <n v="0"/>
    <n v="4247.47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Keizer Elementary School"/>
  </r>
  <r>
    <n v="2928805"/>
    <d v="2010-07-01T00:00:00"/>
    <x v="66"/>
    <n v="2117"/>
    <n v="2142"/>
    <s v="NULL"/>
    <n v="480"/>
    <n v="1010"/>
    <n v="1291"/>
    <x v="0"/>
    <n v="0"/>
    <n v="1422.91"/>
    <d v="2014-10-02T04:11:47"/>
    <s v="General Fund"/>
    <s v="English Second Language Programs"/>
    <s v="Computer hardware"/>
    <s v="Special Programs"/>
    <s v="No Area Assigned"/>
    <s v="Salem-Keizer SD 24J"/>
    <s v="Willamette ESD"/>
    <s v="Salem-Keizer SD 24J"/>
    <s v="NULL"/>
  </r>
  <r>
    <n v="2929662"/>
    <d v="2010-07-01T00:00:00"/>
    <x v="66"/>
    <n v="2117"/>
    <n v="2142"/>
    <s v="NULL"/>
    <n v="130"/>
    <n v="1010"/>
    <n v="1291"/>
    <x v="1"/>
    <n v="0"/>
    <n v="33852.79"/>
    <d v="2014-10-02T04:11:47"/>
    <s v="Special Revenue Funds"/>
    <s v="English Second Language Programs"/>
    <s v="Additional Salary"/>
    <s v="Special Programs"/>
    <s v="No Area Assigned"/>
    <s v="Salem-Keizer SD 24J"/>
    <s v="Willamette ESD"/>
    <s v="Salem-Keizer SD 24J"/>
    <s v="NULL"/>
  </r>
  <r>
    <n v="2929663"/>
    <d v="2010-07-01T00:00:00"/>
    <x v="66"/>
    <n v="2117"/>
    <n v="2142"/>
    <s v="NULL"/>
    <n v="210"/>
    <n v="1010"/>
    <n v="1291"/>
    <x v="1"/>
    <n v="0"/>
    <n v="5306.43"/>
    <d v="2014-10-02T04:11:47"/>
    <s v="Special Revenue Funds"/>
    <s v="English Second Language Programs"/>
    <s v="Public Employees Retirement System"/>
    <s v="Special Programs"/>
    <s v="No Area Assigned"/>
    <s v="Salem-Keizer SD 24J"/>
    <s v="Willamette ESD"/>
    <s v="Salem-Keizer SD 24J"/>
    <s v="NULL"/>
  </r>
  <r>
    <n v="2929664"/>
    <d v="2010-07-01T00:00:00"/>
    <x v="66"/>
    <n v="2117"/>
    <n v="2142"/>
    <s v="NULL"/>
    <n v="220"/>
    <n v="1010"/>
    <n v="1291"/>
    <x v="1"/>
    <n v="0"/>
    <n v="2556.7199999999998"/>
    <d v="2014-10-02T04:11:47"/>
    <s v="Special Revenue Funds"/>
    <s v="English Second Language Programs"/>
    <s v="Social Security Administration"/>
    <s v="Special Programs"/>
    <s v="No Area Assigned"/>
    <s v="Salem-Keizer SD 24J"/>
    <s v="Willamette ESD"/>
    <s v="Salem-Keizer SD 24J"/>
    <s v="NULL"/>
  </r>
  <r>
    <n v="2929665"/>
    <d v="2010-07-01T00:00:00"/>
    <x v="66"/>
    <n v="2117"/>
    <n v="2142"/>
    <s v="NULL"/>
    <n v="230"/>
    <n v="1010"/>
    <n v="1291"/>
    <x v="1"/>
    <n v="0"/>
    <n v="425.22"/>
    <d v="2014-10-02T04:11:47"/>
    <s v="Special Revenue Funds"/>
    <s v="English Second Language Programs"/>
    <s v="Other Required Payroll Costs"/>
    <s v="Special Programs"/>
    <s v="No Area Assigned"/>
    <s v="Salem-Keizer SD 24J"/>
    <s v="Willamette ESD"/>
    <s v="Salem-Keizer SD 24J"/>
    <s v="NULL"/>
  </r>
  <r>
    <n v="2929666"/>
    <d v="2010-07-01T00:00:00"/>
    <x v="66"/>
    <n v="2117"/>
    <n v="2142"/>
    <s v="NULL"/>
    <n v="310"/>
    <n v="1010"/>
    <n v="1291"/>
    <x v="1"/>
    <n v="0"/>
    <n v="1635.7"/>
    <d v="2014-10-02T04:11:47"/>
    <s v="Special Revenue Funds"/>
    <s v="English Second Language Programs"/>
    <s v="Instructional; Professional; and Technical Services"/>
    <s v="Special Programs"/>
    <s v="No Area Assigned"/>
    <s v="Salem-Keizer SD 24J"/>
    <s v="Willamette ESD"/>
    <s v="Salem-Keizer SD 24J"/>
    <s v="NULL"/>
  </r>
  <r>
    <n v="2929667"/>
    <d v="2010-07-01T00:00:00"/>
    <x v="66"/>
    <n v="2117"/>
    <n v="2142"/>
    <s v="NULL"/>
    <n v="330"/>
    <n v="1010"/>
    <n v="1291"/>
    <x v="1"/>
    <n v="0"/>
    <n v="3956.59"/>
    <d v="2014-10-02T04:11:47"/>
    <s v="Special Revenue Funds"/>
    <s v="English Second Language Programs"/>
    <s v="Student Transportation Services"/>
    <s v="Special Programs"/>
    <s v="No Area Assigned"/>
    <s v="Salem-Keizer SD 24J"/>
    <s v="Willamette ESD"/>
    <s v="Salem-Keizer SD 24J"/>
    <s v="NULL"/>
  </r>
  <r>
    <n v="2929668"/>
    <d v="2010-07-01T00:00:00"/>
    <x v="66"/>
    <n v="2117"/>
    <n v="2142"/>
    <s v="NULL"/>
    <n v="340"/>
    <n v="1010"/>
    <n v="1291"/>
    <x v="1"/>
    <n v="0"/>
    <n v="9345"/>
    <d v="2014-10-02T04:11:47"/>
    <s v="Special Revenue Funds"/>
    <s v="English Second Language Programs"/>
    <s v="Travel"/>
    <s v="Special Programs"/>
    <s v="No Area Assigned"/>
    <s v="Salem-Keizer SD 24J"/>
    <s v="Willamette ESD"/>
    <s v="Salem-Keizer SD 24J"/>
    <s v="NULL"/>
  </r>
  <r>
    <n v="2929669"/>
    <d v="2010-07-01T00:00:00"/>
    <x v="66"/>
    <n v="2117"/>
    <n v="2142"/>
    <s v="NULL"/>
    <n v="350"/>
    <n v="1010"/>
    <n v="1291"/>
    <x v="1"/>
    <n v="0"/>
    <n v="391.14"/>
    <d v="2014-10-02T04:11:47"/>
    <s v="Special Revenue Funds"/>
    <s v="English Second Language Programs"/>
    <s v="Communication"/>
    <s v="Special Programs"/>
    <s v="No Area Assigned"/>
    <s v="Salem-Keizer SD 24J"/>
    <s v="Willamette ESD"/>
    <s v="Salem-Keizer SD 24J"/>
    <s v="NULL"/>
  </r>
  <r>
    <n v="2929670"/>
    <d v="2010-07-01T00:00:00"/>
    <x v="66"/>
    <n v="2117"/>
    <n v="2142"/>
    <s v="NULL"/>
    <n v="410"/>
    <n v="1010"/>
    <n v="1291"/>
    <x v="1"/>
    <n v="0"/>
    <n v="11337.38"/>
    <d v="2014-10-02T04:11:47"/>
    <s v="Special Revenue Funds"/>
    <s v="English Second Language Programs"/>
    <s v="Consumable Supplies and Materials"/>
    <s v="Special Programs"/>
    <s v="No Area Assigned"/>
    <s v="Salem-Keizer SD 24J"/>
    <s v="Willamette ESD"/>
    <s v="Salem-Keizer SD 24J"/>
    <s v="NULL"/>
  </r>
  <r>
    <n v="2929671"/>
    <d v="2010-07-01T00:00:00"/>
    <x v="66"/>
    <n v="2117"/>
    <n v="2142"/>
    <s v="NULL"/>
    <n v="420"/>
    <n v="1010"/>
    <n v="1291"/>
    <x v="1"/>
    <n v="0"/>
    <n v="50013.51"/>
    <d v="2014-10-02T04:11:47"/>
    <s v="Special Revenue Funds"/>
    <s v="English Second Language Programs"/>
    <s v="Textbooks"/>
    <s v="Special Programs"/>
    <s v="No Area Assigned"/>
    <s v="Salem-Keizer SD 24J"/>
    <s v="Willamette ESD"/>
    <s v="Salem-Keizer SD 24J"/>
    <s v="NULL"/>
  </r>
  <r>
    <n v="2930271"/>
    <d v="2010-07-01T00:00:00"/>
    <x v="66"/>
    <n v="2117"/>
    <n v="2142"/>
    <n v="728"/>
    <n v="112"/>
    <n v="1010"/>
    <n v="1291"/>
    <x v="0"/>
    <n v="0"/>
    <n v="160219.8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Auburn Elementary School"/>
  </r>
  <r>
    <n v="2930272"/>
    <d v="2010-07-01T00:00:00"/>
    <x v="66"/>
    <n v="2117"/>
    <n v="2142"/>
    <n v="728"/>
    <n v="122"/>
    <n v="1010"/>
    <n v="1291"/>
    <x v="0"/>
    <n v="0"/>
    <n v="7129.6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Auburn Elementary School"/>
  </r>
  <r>
    <n v="2930273"/>
    <d v="2010-07-01T00:00:00"/>
    <x v="66"/>
    <n v="2117"/>
    <n v="2142"/>
    <n v="728"/>
    <n v="130"/>
    <n v="1010"/>
    <n v="1291"/>
    <x v="0"/>
    <n v="0"/>
    <n v="1066.9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Auburn Elementary School"/>
  </r>
  <r>
    <n v="2930274"/>
    <d v="2010-07-01T00:00:00"/>
    <x v="66"/>
    <n v="2117"/>
    <n v="2142"/>
    <n v="728"/>
    <n v="210"/>
    <n v="1010"/>
    <n v="1291"/>
    <x v="0"/>
    <n v="0"/>
    <n v="24769.9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Auburn Elementary School"/>
  </r>
  <r>
    <n v="2930275"/>
    <d v="2010-07-01T00:00:00"/>
    <x v="66"/>
    <n v="2117"/>
    <n v="2142"/>
    <n v="728"/>
    <n v="220"/>
    <n v="1010"/>
    <n v="1291"/>
    <x v="0"/>
    <n v="0"/>
    <n v="12172.9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Auburn Elementary School"/>
  </r>
  <r>
    <n v="2930276"/>
    <d v="2010-07-01T00:00:00"/>
    <x v="66"/>
    <n v="2117"/>
    <n v="2142"/>
    <n v="728"/>
    <n v="230"/>
    <n v="1010"/>
    <n v="1291"/>
    <x v="0"/>
    <n v="0"/>
    <n v="2088.8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Auburn Elementary School"/>
  </r>
  <r>
    <n v="2930277"/>
    <d v="2010-07-01T00:00:00"/>
    <x v="66"/>
    <n v="2117"/>
    <n v="2142"/>
    <n v="728"/>
    <n v="240"/>
    <n v="1010"/>
    <n v="1291"/>
    <x v="0"/>
    <n v="0"/>
    <n v="76650.7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Auburn Elementary School"/>
  </r>
  <r>
    <n v="2935501"/>
    <d v="2010-07-01T00:00:00"/>
    <x v="66"/>
    <n v="2117"/>
    <n v="2142"/>
    <n v="768"/>
    <n v="111"/>
    <n v="1010"/>
    <n v="1291"/>
    <x v="0"/>
    <n v="0"/>
    <n v="293516.62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aldo Middle School"/>
  </r>
  <r>
    <n v="2935502"/>
    <d v="2010-07-01T00:00:00"/>
    <x v="66"/>
    <n v="2117"/>
    <n v="2142"/>
    <n v="768"/>
    <n v="112"/>
    <n v="1010"/>
    <n v="1291"/>
    <x v="0"/>
    <n v="0"/>
    <n v="69683.52000000000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aldo Middle School"/>
  </r>
  <r>
    <n v="2935503"/>
    <d v="2010-07-01T00:00:00"/>
    <x v="66"/>
    <n v="2117"/>
    <n v="2142"/>
    <n v="768"/>
    <n v="121"/>
    <n v="1010"/>
    <n v="1291"/>
    <x v="0"/>
    <n v="0"/>
    <n v="6414.57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Waldo Middle School"/>
  </r>
  <r>
    <n v="2928471"/>
    <d v="2010-07-01T00:00:00"/>
    <x v="65"/>
    <n v="2117"/>
    <n v="2141"/>
    <n v="726"/>
    <n v="112"/>
    <n v="1010"/>
    <n v="1291"/>
    <x v="0"/>
    <n v="0"/>
    <n v="20246.72"/>
    <d v="2014-10-02T04:11:47"/>
    <s v="General Fund"/>
    <s v="English Second Language Programs"/>
    <s v="Classified Salaries"/>
    <s v="Special Programs"/>
    <s v="No Area Assigned"/>
    <s v="North Marion SD 15"/>
    <s v="Willamette ESD"/>
    <s v="North Marion SD 15"/>
    <s v="North Marion High School"/>
  </r>
  <r>
    <n v="2928472"/>
    <d v="2010-07-01T00:00:00"/>
    <x v="65"/>
    <n v="2117"/>
    <n v="2141"/>
    <n v="726"/>
    <n v="121"/>
    <n v="1010"/>
    <n v="1291"/>
    <x v="0"/>
    <n v="0"/>
    <n v="2791.6"/>
    <d v="2014-10-02T04:11:47"/>
    <s v="General Fund"/>
    <s v="English Second Language Programs"/>
    <s v="Substitutes – Licensed"/>
    <s v="Special Programs"/>
    <s v="No Area Assigned"/>
    <s v="North Marion SD 15"/>
    <s v="Willamette ESD"/>
    <s v="North Marion SD 15"/>
    <s v="North Marion High School"/>
  </r>
  <r>
    <n v="2928473"/>
    <d v="2010-07-01T00:00:00"/>
    <x v="65"/>
    <n v="2117"/>
    <n v="2141"/>
    <n v="726"/>
    <n v="122"/>
    <n v="1010"/>
    <n v="1291"/>
    <x v="0"/>
    <n v="0"/>
    <n v="332.28"/>
    <d v="2014-10-02T04:11:47"/>
    <s v="General Fund"/>
    <s v="English Second Language Programs"/>
    <s v="Substitute - Classified"/>
    <s v="Special Programs"/>
    <s v="No Area Assigned"/>
    <s v="North Marion SD 15"/>
    <s v="Willamette ESD"/>
    <s v="North Marion SD 15"/>
    <s v="North Marion High School"/>
  </r>
  <r>
    <n v="2928474"/>
    <d v="2010-07-01T00:00:00"/>
    <x v="65"/>
    <n v="2117"/>
    <n v="2141"/>
    <n v="726"/>
    <n v="130"/>
    <n v="1010"/>
    <n v="1291"/>
    <x v="0"/>
    <n v="0"/>
    <n v="2861.42"/>
    <d v="2014-10-02T04:11:47"/>
    <s v="General Fund"/>
    <s v="English Second Language Programs"/>
    <s v="Additional Salary"/>
    <s v="Special Programs"/>
    <s v="No Area Assigned"/>
    <s v="North Marion SD 15"/>
    <s v="Willamette ESD"/>
    <s v="North Marion SD 15"/>
    <s v="North Marion High School"/>
  </r>
  <r>
    <n v="2928475"/>
    <d v="2010-07-01T00:00:00"/>
    <x v="65"/>
    <n v="2117"/>
    <n v="2141"/>
    <n v="726"/>
    <n v="210"/>
    <n v="1010"/>
    <n v="1291"/>
    <x v="0"/>
    <n v="0"/>
    <n v="9749.74"/>
    <d v="2014-10-02T04:11:47"/>
    <s v="General Fund"/>
    <s v="English Second Language Programs"/>
    <s v="Public Employees Retirement System"/>
    <s v="Special Programs"/>
    <s v="No Area Assigned"/>
    <s v="North Marion SD 15"/>
    <s v="Willamette ESD"/>
    <s v="North Marion SD 15"/>
    <s v="North Marion High School"/>
  </r>
  <r>
    <n v="2928476"/>
    <d v="2010-07-01T00:00:00"/>
    <x v="65"/>
    <n v="2117"/>
    <n v="2141"/>
    <n v="726"/>
    <n v="220"/>
    <n v="1010"/>
    <n v="1291"/>
    <x v="0"/>
    <n v="0"/>
    <n v="4616.88"/>
    <d v="2014-10-02T04:11:47"/>
    <s v="General Fund"/>
    <s v="English Second Language Programs"/>
    <s v="Social Security Administration"/>
    <s v="Special Programs"/>
    <s v="No Area Assigned"/>
    <s v="North Marion SD 15"/>
    <s v="Willamette ESD"/>
    <s v="North Marion SD 15"/>
    <s v="North Marion High School"/>
  </r>
  <r>
    <n v="2928477"/>
    <d v="2010-07-01T00:00:00"/>
    <x v="65"/>
    <n v="2117"/>
    <n v="2141"/>
    <n v="726"/>
    <n v="230"/>
    <n v="1010"/>
    <n v="1291"/>
    <x v="0"/>
    <n v="0"/>
    <n v="367.48"/>
    <d v="2014-10-02T04:11:47"/>
    <s v="General Fund"/>
    <s v="English Second Language Programs"/>
    <s v="Other Required Payroll Costs"/>
    <s v="Special Programs"/>
    <s v="No Area Assigned"/>
    <s v="North Marion SD 15"/>
    <s v="Willamette ESD"/>
    <s v="North Marion SD 15"/>
    <s v="North Marion High School"/>
  </r>
  <r>
    <n v="2928478"/>
    <d v="2010-07-01T00:00:00"/>
    <x v="65"/>
    <n v="2117"/>
    <n v="2141"/>
    <n v="726"/>
    <n v="240"/>
    <n v="1010"/>
    <n v="1291"/>
    <x v="0"/>
    <n v="0"/>
    <n v="25242.48"/>
    <d v="2014-10-02T04:11:47"/>
    <s v="General Fund"/>
    <s v="English Second Language Programs"/>
    <s v="Contractual Employee Benefits"/>
    <s v="Special Programs"/>
    <s v="No Area Assigned"/>
    <s v="North Marion SD 15"/>
    <s v="Willamette ESD"/>
    <s v="North Marion SD 15"/>
    <s v="North Marion High School"/>
  </r>
  <r>
    <n v="2928479"/>
    <d v="2010-07-01T00:00:00"/>
    <x v="65"/>
    <n v="2117"/>
    <n v="2141"/>
    <n v="726"/>
    <n v="340"/>
    <n v="1010"/>
    <n v="1291"/>
    <x v="0"/>
    <n v="0"/>
    <n v="33.659999999999997"/>
    <d v="2014-10-02T04:11:47"/>
    <s v="General Fund"/>
    <s v="English Second Language Programs"/>
    <s v="Travel"/>
    <s v="Special Programs"/>
    <s v="No Area Assigned"/>
    <s v="North Marion SD 15"/>
    <s v="Willamette ESD"/>
    <s v="North Marion SD 15"/>
    <s v="North Marion High School"/>
  </r>
  <r>
    <n v="2928480"/>
    <d v="2010-07-01T00:00:00"/>
    <x v="65"/>
    <n v="2117"/>
    <n v="2141"/>
    <n v="726"/>
    <n v="410"/>
    <n v="1010"/>
    <n v="1291"/>
    <x v="0"/>
    <n v="0"/>
    <n v="619.54"/>
    <d v="2014-10-02T04:11:47"/>
    <s v="General Fund"/>
    <s v="English Second Language Programs"/>
    <s v="Consumable Supplies and Materials"/>
    <s v="Special Programs"/>
    <s v="No Area Assigned"/>
    <s v="North Marion SD 15"/>
    <s v="Willamette ESD"/>
    <s v="North Marion SD 15"/>
    <s v="North Marion High School"/>
  </r>
  <r>
    <n v="2928481"/>
    <d v="2010-07-01T00:00:00"/>
    <x v="65"/>
    <n v="2117"/>
    <n v="2141"/>
    <n v="726"/>
    <n v="460"/>
    <n v="1010"/>
    <n v="1291"/>
    <x v="0"/>
    <n v="0"/>
    <n v="397.09"/>
    <d v="2014-10-02T04:11:47"/>
    <s v="General Fund"/>
    <s v="English Second Language Programs"/>
    <s v="Non-consumable Supplies"/>
    <s v="Special Programs"/>
    <s v="No Area Assigned"/>
    <s v="North Marion SD 15"/>
    <s v="Willamette ESD"/>
    <s v="North Marion SD 15"/>
    <s v="North Marion High School"/>
  </r>
  <r>
    <n v="2937496"/>
    <d v="2010-07-01T00:00:00"/>
    <x v="66"/>
    <n v="2117"/>
    <n v="2142"/>
    <n v="775"/>
    <n v="111"/>
    <n v="1010"/>
    <n v="1291"/>
    <x v="0"/>
    <n v="0"/>
    <n v="109557.4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South Salem High School"/>
  </r>
  <r>
    <n v="2937497"/>
    <d v="2010-07-01T00:00:00"/>
    <x v="66"/>
    <n v="2117"/>
    <n v="2142"/>
    <n v="775"/>
    <n v="112"/>
    <n v="1010"/>
    <n v="1291"/>
    <x v="0"/>
    <n v="0"/>
    <n v="87466.5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outh Salem High School"/>
  </r>
  <r>
    <n v="2937498"/>
    <d v="2010-07-01T00:00:00"/>
    <x v="66"/>
    <n v="2117"/>
    <n v="2142"/>
    <n v="775"/>
    <n v="121"/>
    <n v="1010"/>
    <n v="1291"/>
    <x v="0"/>
    <n v="0"/>
    <n v="1514.79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South Salem High School"/>
  </r>
  <r>
    <n v="2937499"/>
    <d v="2010-07-01T00:00:00"/>
    <x v="66"/>
    <n v="2117"/>
    <n v="2142"/>
    <n v="775"/>
    <n v="122"/>
    <n v="1010"/>
    <n v="1291"/>
    <x v="0"/>
    <n v="0"/>
    <n v="493.9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outh Salem High School"/>
  </r>
  <r>
    <n v="2937500"/>
    <d v="2010-07-01T00:00:00"/>
    <x v="66"/>
    <n v="2117"/>
    <n v="2142"/>
    <n v="775"/>
    <n v="130"/>
    <n v="1010"/>
    <n v="1291"/>
    <x v="0"/>
    <n v="0"/>
    <n v="3143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outh Salem High School"/>
  </r>
  <r>
    <n v="2937501"/>
    <d v="2010-07-01T00:00:00"/>
    <x v="66"/>
    <n v="2117"/>
    <n v="2142"/>
    <n v="775"/>
    <n v="210"/>
    <n v="1010"/>
    <n v="1291"/>
    <x v="0"/>
    <n v="0"/>
    <n v="29906.8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outh Salem High School"/>
  </r>
  <r>
    <n v="2937502"/>
    <d v="2010-07-01T00:00:00"/>
    <x v="66"/>
    <n v="2117"/>
    <n v="2142"/>
    <n v="775"/>
    <n v="220"/>
    <n v="1010"/>
    <n v="1291"/>
    <x v="0"/>
    <n v="0"/>
    <n v="14612.7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outh Salem High School"/>
  </r>
  <r>
    <n v="2937503"/>
    <d v="2010-07-01T00:00:00"/>
    <x v="66"/>
    <n v="2117"/>
    <n v="2142"/>
    <n v="775"/>
    <n v="230"/>
    <n v="1010"/>
    <n v="1291"/>
    <x v="0"/>
    <n v="0"/>
    <n v="2490.6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outh Salem High School"/>
  </r>
  <r>
    <n v="2937504"/>
    <d v="2010-07-01T00:00:00"/>
    <x v="66"/>
    <n v="2117"/>
    <n v="2142"/>
    <n v="775"/>
    <n v="240"/>
    <n v="1010"/>
    <n v="1291"/>
    <x v="0"/>
    <n v="0"/>
    <n v="61152.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outh Salem High School"/>
  </r>
  <r>
    <n v="2931685"/>
    <d v="2010-07-01T00:00:00"/>
    <x v="66"/>
    <n v="2117"/>
    <n v="2142"/>
    <n v="741"/>
    <n v="112"/>
    <n v="1010"/>
    <n v="1291"/>
    <x v="0"/>
    <n v="0"/>
    <n v="143874.9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cott Elementary School"/>
  </r>
  <r>
    <n v="2931686"/>
    <d v="2010-07-01T00:00:00"/>
    <x v="66"/>
    <n v="2117"/>
    <n v="2142"/>
    <n v="741"/>
    <n v="122"/>
    <n v="1010"/>
    <n v="1291"/>
    <x v="0"/>
    <n v="0"/>
    <n v="8521.370000000000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cott Elementary School"/>
  </r>
  <r>
    <n v="2931687"/>
    <d v="2010-07-01T00:00:00"/>
    <x v="66"/>
    <n v="2117"/>
    <n v="2142"/>
    <n v="741"/>
    <n v="130"/>
    <n v="1010"/>
    <n v="1291"/>
    <x v="0"/>
    <n v="0"/>
    <n v="1066.9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cott Elementary School"/>
  </r>
  <r>
    <n v="2931688"/>
    <d v="2010-07-01T00:00:00"/>
    <x v="66"/>
    <n v="2117"/>
    <n v="2142"/>
    <n v="741"/>
    <n v="210"/>
    <n v="1010"/>
    <n v="1291"/>
    <x v="0"/>
    <n v="0"/>
    <n v="22511.0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cott Elementary School"/>
  </r>
  <r>
    <n v="2931689"/>
    <d v="2010-07-01T00:00:00"/>
    <x v="66"/>
    <n v="2117"/>
    <n v="2142"/>
    <n v="741"/>
    <n v="220"/>
    <n v="1010"/>
    <n v="1291"/>
    <x v="0"/>
    <n v="0"/>
    <n v="11234.2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cott Elementary School"/>
  </r>
  <r>
    <n v="2931690"/>
    <d v="2010-07-01T00:00:00"/>
    <x v="66"/>
    <n v="2117"/>
    <n v="2142"/>
    <n v="741"/>
    <n v="230"/>
    <n v="1010"/>
    <n v="1291"/>
    <x v="0"/>
    <n v="0"/>
    <n v="2027.2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cott Elementary School"/>
  </r>
  <r>
    <n v="2931691"/>
    <d v="2010-07-01T00:00:00"/>
    <x v="66"/>
    <n v="2117"/>
    <n v="2142"/>
    <n v="741"/>
    <n v="240"/>
    <n v="1010"/>
    <n v="1291"/>
    <x v="0"/>
    <n v="0"/>
    <n v="72977.1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cott Elementary School"/>
  </r>
  <r>
    <n v="2931913"/>
    <d v="2010-07-01T00:00:00"/>
    <x v="66"/>
    <n v="2117"/>
    <n v="2142"/>
    <n v="743"/>
    <n v="112"/>
    <n v="1010"/>
    <n v="1291"/>
    <x v="0"/>
    <n v="0"/>
    <n v="94874.0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ighland Elementary School"/>
  </r>
  <r>
    <n v="2931914"/>
    <d v="2010-07-01T00:00:00"/>
    <x v="66"/>
    <n v="2117"/>
    <n v="2142"/>
    <n v="743"/>
    <n v="122"/>
    <n v="1010"/>
    <n v="1291"/>
    <x v="0"/>
    <n v="0"/>
    <n v="2812.36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ighland Elementary School"/>
  </r>
  <r>
    <n v="2931915"/>
    <d v="2010-07-01T00:00:00"/>
    <x v="66"/>
    <n v="2117"/>
    <n v="2142"/>
    <n v="743"/>
    <n v="130"/>
    <n v="1010"/>
    <n v="1291"/>
    <x v="0"/>
    <n v="0"/>
    <n v="585.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ighland Elementary School"/>
  </r>
  <r>
    <n v="2931916"/>
    <d v="2010-07-01T00:00:00"/>
    <x v="66"/>
    <n v="2117"/>
    <n v="2142"/>
    <n v="743"/>
    <n v="210"/>
    <n v="1010"/>
    <n v="1291"/>
    <x v="0"/>
    <n v="0"/>
    <n v="14593.5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ighland Elementary School"/>
  </r>
  <r>
    <n v="2931917"/>
    <d v="2010-07-01T00:00:00"/>
    <x v="66"/>
    <n v="2117"/>
    <n v="2142"/>
    <n v="743"/>
    <n v="220"/>
    <n v="1010"/>
    <n v="1291"/>
    <x v="0"/>
    <n v="0"/>
    <n v="6938.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ighland Elementary School"/>
  </r>
  <r>
    <n v="2931918"/>
    <d v="2010-07-01T00:00:00"/>
    <x v="66"/>
    <n v="2117"/>
    <n v="2142"/>
    <n v="743"/>
    <n v="230"/>
    <n v="1010"/>
    <n v="1291"/>
    <x v="0"/>
    <n v="0"/>
    <n v="1204.0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ighland Elementary School"/>
  </r>
  <r>
    <n v="2931919"/>
    <d v="2010-07-01T00:00:00"/>
    <x v="66"/>
    <n v="2117"/>
    <n v="2142"/>
    <n v="743"/>
    <n v="240"/>
    <n v="1010"/>
    <n v="1291"/>
    <x v="0"/>
    <n v="0"/>
    <n v="55648.0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ighland Elementary School"/>
  </r>
  <r>
    <n v="2933979"/>
    <d v="2010-07-01T00:00:00"/>
    <x v="66"/>
    <n v="2117"/>
    <n v="2142"/>
    <n v="759"/>
    <n v="130"/>
    <n v="1010"/>
    <n v="1291"/>
    <x v="0"/>
    <n v="0"/>
    <n v="272.0299999999999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alem Heights Elementary School"/>
  </r>
  <r>
    <n v="2933980"/>
    <d v="2010-07-01T00:00:00"/>
    <x v="66"/>
    <n v="2117"/>
    <n v="2142"/>
    <n v="759"/>
    <n v="210"/>
    <n v="1010"/>
    <n v="1291"/>
    <x v="0"/>
    <n v="0"/>
    <n v="41.8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alem Heights Elementary School"/>
  </r>
  <r>
    <n v="2933981"/>
    <d v="2010-07-01T00:00:00"/>
    <x v="66"/>
    <n v="2117"/>
    <n v="2142"/>
    <n v="759"/>
    <n v="220"/>
    <n v="1010"/>
    <n v="1291"/>
    <x v="0"/>
    <n v="0"/>
    <n v="20.8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alem Heights Elementary School"/>
  </r>
  <r>
    <n v="2933982"/>
    <d v="2010-07-01T00:00:00"/>
    <x v="66"/>
    <n v="2117"/>
    <n v="2142"/>
    <n v="759"/>
    <n v="230"/>
    <n v="1010"/>
    <n v="1291"/>
    <x v="0"/>
    <n v="0"/>
    <n v="3.3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alem Heights Elementary School"/>
  </r>
  <r>
    <n v="2934322"/>
    <d v="2010-07-01T00:00:00"/>
    <x v="66"/>
    <n v="2117"/>
    <n v="2142"/>
    <n v="762"/>
    <n v="112"/>
    <n v="1010"/>
    <n v="1291"/>
    <x v="0"/>
    <n v="0"/>
    <n v="137527.7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wegle Elementary School"/>
  </r>
  <r>
    <n v="2934323"/>
    <d v="2010-07-01T00:00:00"/>
    <x v="66"/>
    <n v="2117"/>
    <n v="2142"/>
    <n v="762"/>
    <n v="122"/>
    <n v="1010"/>
    <n v="1291"/>
    <x v="0"/>
    <n v="0"/>
    <n v="6681.8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wegle Elementary School"/>
  </r>
  <r>
    <n v="2932490"/>
    <d v="2010-07-01T00:00:00"/>
    <x v="66"/>
    <n v="2117"/>
    <n v="2142"/>
    <n v="747"/>
    <n v="130"/>
    <n v="1010"/>
    <n v="1291"/>
    <x v="0"/>
    <n v="0"/>
    <n v="532.9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Keizer Elementary School"/>
  </r>
  <r>
    <n v="2932491"/>
    <d v="2010-07-01T00:00:00"/>
    <x v="66"/>
    <n v="2117"/>
    <n v="2142"/>
    <n v="747"/>
    <n v="210"/>
    <n v="1010"/>
    <n v="1291"/>
    <x v="0"/>
    <n v="0"/>
    <n v="9359.2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Keizer Elementary School"/>
  </r>
  <r>
    <n v="2932492"/>
    <d v="2010-07-01T00:00:00"/>
    <x v="66"/>
    <n v="2117"/>
    <n v="2142"/>
    <n v="747"/>
    <n v="220"/>
    <n v="1010"/>
    <n v="1291"/>
    <x v="0"/>
    <n v="0"/>
    <n v="4674.850000000000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Keizer Elementary School"/>
  </r>
  <r>
    <n v="2932493"/>
    <d v="2010-07-01T00:00:00"/>
    <x v="66"/>
    <n v="2117"/>
    <n v="2142"/>
    <n v="747"/>
    <n v="230"/>
    <n v="1010"/>
    <n v="1291"/>
    <x v="0"/>
    <n v="0"/>
    <n v="4709.0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Keizer Elementary School"/>
  </r>
  <r>
    <n v="2932494"/>
    <d v="2010-07-01T00:00:00"/>
    <x v="66"/>
    <n v="2117"/>
    <n v="2142"/>
    <n v="747"/>
    <n v="240"/>
    <n v="1010"/>
    <n v="1291"/>
    <x v="0"/>
    <n v="0"/>
    <n v="32374.2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Keizer Elementary School"/>
  </r>
  <r>
    <n v="2932632"/>
    <d v="2010-07-01T00:00:00"/>
    <x v="66"/>
    <n v="2117"/>
    <n v="2142"/>
    <n v="748"/>
    <n v="112"/>
    <n v="1010"/>
    <n v="1291"/>
    <x v="0"/>
    <n v="0"/>
    <n v="28624.9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Lake Labish Elementary School"/>
  </r>
  <r>
    <n v="2932633"/>
    <d v="2010-07-01T00:00:00"/>
    <x v="66"/>
    <n v="2117"/>
    <n v="2142"/>
    <n v="748"/>
    <n v="122"/>
    <n v="1010"/>
    <n v="1291"/>
    <x v="0"/>
    <n v="0"/>
    <n v="1174.8499999999999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Lake Labish Elementary School"/>
  </r>
  <r>
    <n v="2932634"/>
    <d v="2010-07-01T00:00:00"/>
    <x v="66"/>
    <n v="2117"/>
    <n v="2142"/>
    <n v="748"/>
    <n v="210"/>
    <n v="1010"/>
    <n v="1291"/>
    <x v="0"/>
    <n v="0"/>
    <n v="4330.74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ake Labish Elementary School"/>
  </r>
  <r>
    <n v="2932635"/>
    <d v="2010-07-01T00:00:00"/>
    <x v="66"/>
    <n v="2117"/>
    <n v="2142"/>
    <n v="748"/>
    <n v="220"/>
    <n v="1010"/>
    <n v="1291"/>
    <x v="0"/>
    <n v="0"/>
    <n v="2054.9899999999998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ake Labish Elementary School"/>
  </r>
  <r>
    <n v="2932636"/>
    <d v="2010-07-01T00:00:00"/>
    <x v="66"/>
    <n v="2117"/>
    <n v="2142"/>
    <n v="748"/>
    <n v="230"/>
    <n v="1010"/>
    <n v="1291"/>
    <x v="0"/>
    <n v="0"/>
    <n v="379.2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ake Labish Elementary School"/>
  </r>
  <r>
    <n v="2932637"/>
    <d v="2010-07-01T00:00:00"/>
    <x v="66"/>
    <n v="2117"/>
    <n v="2142"/>
    <n v="748"/>
    <n v="240"/>
    <n v="1010"/>
    <n v="1291"/>
    <x v="0"/>
    <n v="0"/>
    <n v="16627.65000000000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Lake Labish Elementary School"/>
  </r>
  <r>
    <n v="2932851"/>
    <d v="2010-07-01T00:00:00"/>
    <x v="66"/>
    <n v="2117"/>
    <n v="2142"/>
    <n v="750"/>
    <n v="121"/>
    <n v="1010"/>
    <n v="1291"/>
    <x v="0"/>
    <n v="0"/>
    <n v="159.44999999999999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McKinley Elementary School"/>
  </r>
  <r>
    <n v="2932852"/>
    <d v="2010-07-01T00:00:00"/>
    <x v="66"/>
    <n v="2117"/>
    <n v="2142"/>
    <n v="750"/>
    <n v="220"/>
    <n v="1010"/>
    <n v="1291"/>
    <x v="0"/>
    <n v="0"/>
    <n v="12.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cKinley Elementary School"/>
  </r>
  <r>
    <n v="2932853"/>
    <d v="2010-07-01T00:00:00"/>
    <x v="66"/>
    <n v="2117"/>
    <n v="2142"/>
    <n v="750"/>
    <n v="230"/>
    <n v="1010"/>
    <n v="1291"/>
    <x v="0"/>
    <n v="0"/>
    <n v="2.0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cKinley Elementary School"/>
  </r>
  <r>
    <n v="2932987"/>
    <d v="2010-07-01T00:00:00"/>
    <x v="66"/>
    <n v="2117"/>
    <n v="2142"/>
    <n v="751"/>
    <n v="112"/>
    <n v="1010"/>
    <n v="1291"/>
    <x v="0"/>
    <n v="0"/>
    <n v="177313.3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Eyre Elementary School"/>
  </r>
  <r>
    <n v="2932988"/>
    <d v="2010-07-01T00:00:00"/>
    <x v="66"/>
    <n v="2117"/>
    <n v="2142"/>
    <n v="751"/>
    <n v="122"/>
    <n v="1010"/>
    <n v="1291"/>
    <x v="0"/>
    <n v="0"/>
    <n v="8814.2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Eyre Elementary School"/>
  </r>
  <r>
    <n v="2932989"/>
    <d v="2010-07-01T00:00:00"/>
    <x v="66"/>
    <n v="2117"/>
    <n v="2142"/>
    <n v="751"/>
    <n v="130"/>
    <n v="1010"/>
    <n v="1291"/>
    <x v="0"/>
    <n v="0"/>
    <n v="1067.0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Eyre Elementary School"/>
  </r>
  <r>
    <n v="2932990"/>
    <d v="2010-07-01T00:00:00"/>
    <x v="66"/>
    <n v="2117"/>
    <n v="2142"/>
    <n v="751"/>
    <n v="210"/>
    <n v="1010"/>
    <n v="1291"/>
    <x v="0"/>
    <n v="0"/>
    <n v="27354.8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Eyre Elementary School"/>
  </r>
  <r>
    <n v="2932991"/>
    <d v="2010-07-01T00:00:00"/>
    <x v="66"/>
    <n v="2117"/>
    <n v="2142"/>
    <n v="751"/>
    <n v="220"/>
    <n v="1010"/>
    <n v="1291"/>
    <x v="0"/>
    <n v="0"/>
    <n v="13408.0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Eyre Elementary School"/>
  </r>
  <r>
    <n v="2932992"/>
    <d v="2010-07-01T00:00:00"/>
    <x v="66"/>
    <n v="2117"/>
    <n v="2142"/>
    <n v="751"/>
    <n v="230"/>
    <n v="1010"/>
    <n v="1291"/>
    <x v="0"/>
    <n v="0"/>
    <n v="2381.760000000000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Eyre Elementary School"/>
  </r>
  <r>
    <n v="2935504"/>
    <d v="2010-07-01T00:00:00"/>
    <x v="66"/>
    <n v="2117"/>
    <n v="2142"/>
    <n v="768"/>
    <n v="122"/>
    <n v="1010"/>
    <n v="1291"/>
    <x v="0"/>
    <n v="0"/>
    <n v="1687.0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aldo Middle School"/>
  </r>
  <r>
    <n v="2935505"/>
    <d v="2010-07-01T00:00:00"/>
    <x v="66"/>
    <n v="2117"/>
    <n v="2142"/>
    <n v="768"/>
    <n v="130"/>
    <n v="1010"/>
    <n v="1291"/>
    <x v="0"/>
    <n v="0"/>
    <n v="3556.0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aldo Middle School"/>
  </r>
  <r>
    <n v="2935506"/>
    <d v="2010-07-01T00:00:00"/>
    <x v="66"/>
    <n v="2117"/>
    <n v="2142"/>
    <n v="768"/>
    <n v="210"/>
    <n v="1010"/>
    <n v="1291"/>
    <x v="0"/>
    <n v="0"/>
    <n v="53873.2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aldo Middle School"/>
  </r>
  <r>
    <n v="2935507"/>
    <d v="2010-07-01T00:00:00"/>
    <x v="66"/>
    <n v="2117"/>
    <n v="2142"/>
    <n v="768"/>
    <n v="220"/>
    <n v="1010"/>
    <n v="1291"/>
    <x v="0"/>
    <n v="0"/>
    <n v="28085.0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aldo Middle School"/>
  </r>
  <r>
    <n v="2935508"/>
    <d v="2010-07-01T00:00:00"/>
    <x v="66"/>
    <n v="2117"/>
    <n v="2142"/>
    <n v="768"/>
    <n v="230"/>
    <n v="1010"/>
    <n v="1291"/>
    <x v="0"/>
    <n v="0"/>
    <n v="4624.7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aldo Middle School"/>
  </r>
  <r>
    <n v="2935509"/>
    <d v="2010-07-01T00:00:00"/>
    <x v="66"/>
    <n v="2117"/>
    <n v="2142"/>
    <n v="768"/>
    <n v="240"/>
    <n v="1010"/>
    <n v="1291"/>
    <x v="0"/>
    <n v="0"/>
    <n v="102749.6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aldo Middle School"/>
  </r>
  <r>
    <n v="2935757"/>
    <d v="2010-07-01T00:00:00"/>
    <x v="66"/>
    <n v="2117"/>
    <n v="2142"/>
    <n v="769"/>
    <n v="111"/>
    <n v="1010"/>
    <n v="1291"/>
    <x v="0"/>
    <n v="0"/>
    <n v="36680.6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alker Middle School"/>
  </r>
  <r>
    <n v="2935758"/>
    <d v="2010-07-01T00:00:00"/>
    <x v="66"/>
    <n v="2117"/>
    <n v="2142"/>
    <n v="769"/>
    <n v="112"/>
    <n v="1010"/>
    <n v="1291"/>
    <x v="0"/>
    <n v="0"/>
    <n v="16055.3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alker Middle School"/>
  </r>
  <r>
    <n v="2935759"/>
    <d v="2010-07-01T00:00:00"/>
    <x v="66"/>
    <n v="2117"/>
    <n v="2142"/>
    <n v="769"/>
    <n v="121"/>
    <n v="1010"/>
    <n v="1291"/>
    <x v="0"/>
    <n v="0"/>
    <n v="876.98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Walker Middle School"/>
  </r>
  <r>
    <n v="2935760"/>
    <d v="2010-07-01T00:00:00"/>
    <x v="66"/>
    <n v="2117"/>
    <n v="2142"/>
    <n v="769"/>
    <n v="210"/>
    <n v="1010"/>
    <n v="1291"/>
    <x v="0"/>
    <n v="0"/>
    <n v="8050.4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alker Middle School"/>
  </r>
  <r>
    <n v="2935761"/>
    <d v="2010-07-01T00:00:00"/>
    <x v="66"/>
    <n v="2117"/>
    <n v="2142"/>
    <n v="769"/>
    <n v="220"/>
    <n v="1010"/>
    <n v="1291"/>
    <x v="0"/>
    <n v="0"/>
    <n v="3973.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alker Middle School"/>
  </r>
  <r>
    <n v="2935762"/>
    <d v="2010-07-01T00:00:00"/>
    <x v="66"/>
    <n v="2117"/>
    <n v="2142"/>
    <n v="769"/>
    <n v="230"/>
    <n v="1010"/>
    <n v="1291"/>
    <x v="0"/>
    <n v="0"/>
    <n v="660.6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alker Middle School"/>
  </r>
  <r>
    <n v="2935763"/>
    <d v="2010-07-01T00:00:00"/>
    <x v="66"/>
    <n v="2117"/>
    <n v="2142"/>
    <n v="769"/>
    <n v="240"/>
    <n v="1010"/>
    <n v="1291"/>
    <x v="0"/>
    <n v="0"/>
    <n v="18973.0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alker Middle School"/>
  </r>
  <r>
    <n v="2935764"/>
    <d v="2010-07-01T00:00:00"/>
    <x v="66"/>
    <n v="2117"/>
    <n v="2142"/>
    <n v="769"/>
    <n v="410"/>
    <n v="1010"/>
    <n v="1291"/>
    <x v="0"/>
    <n v="0"/>
    <n v="701.42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Walker Middle School"/>
  </r>
  <r>
    <n v="2936241"/>
    <d v="2010-07-01T00:00:00"/>
    <x v="66"/>
    <n v="2117"/>
    <n v="2142"/>
    <n v="771"/>
    <n v="111"/>
    <n v="1010"/>
    <n v="1291"/>
    <x v="0"/>
    <n v="0"/>
    <n v="269988.86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McKay High School"/>
  </r>
  <r>
    <n v="2936242"/>
    <d v="2010-07-01T00:00:00"/>
    <x v="66"/>
    <n v="2117"/>
    <n v="2142"/>
    <n v="771"/>
    <n v="112"/>
    <n v="1010"/>
    <n v="1291"/>
    <x v="0"/>
    <n v="0"/>
    <n v="119865.0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cKay High School"/>
  </r>
  <r>
    <n v="2936243"/>
    <d v="2010-07-01T00:00:00"/>
    <x v="66"/>
    <n v="2117"/>
    <n v="2142"/>
    <n v="771"/>
    <n v="121"/>
    <n v="1010"/>
    <n v="1291"/>
    <x v="0"/>
    <n v="0"/>
    <n v="4464.62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McKay High School"/>
  </r>
  <r>
    <n v="2936244"/>
    <d v="2010-07-01T00:00:00"/>
    <x v="66"/>
    <n v="2117"/>
    <n v="2142"/>
    <n v="771"/>
    <n v="122"/>
    <n v="1010"/>
    <n v="1291"/>
    <x v="0"/>
    <n v="0"/>
    <n v="4984.7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cKay High School"/>
  </r>
  <r>
    <n v="2936245"/>
    <d v="2010-07-01T00:00:00"/>
    <x v="66"/>
    <n v="2117"/>
    <n v="2142"/>
    <n v="771"/>
    <n v="130"/>
    <n v="1010"/>
    <n v="1291"/>
    <x v="0"/>
    <n v="0"/>
    <n v="4874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cKay High School"/>
  </r>
  <r>
    <n v="2936246"/>
    <d v="2010-07-01T00:00:00"/>
    <x v="66"/>
    <n v="2117"/>
    <n v="2142"/>
    <n v="771"/>
    <n v="210"/>
    <n v="1010"/>
    <n v="1291"/>
    <x v="0"/>
    <n v="0"/>
    <n v="59614.55999999999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cKay High School"/>
  </r>
  <r>
    <n v="2934324"/>
    <d v="2010-07-01T00:00:00"/>
    <x v="66"/>
    <n v="2117"/>
    <n v="2142"/>
    <n v="762"/>
    <n v="130"/>
    <n v="1010"/>
    <n v="1291"/>
    <x v="0"/>
    <n v="0"/>
    <n v="1724.7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wegle Elementary School"/>
  </r>
  <r>
    <n v="2934325"/>
    <d v="2010-07-01T00:00:00"/>
    <x v="66"/>
    <n v="2117"/>
    <n v="2142"/>
    <n v="762"/>
    <n v="210"/>
    <n v="1010"/>
    <n v="1291"/>
    <x v="0"/>
    <n v="0"/>
    <n v="19033.9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wegle Elementary School"/>
  </r>
  <r>
    <n v="2934326"/>
    <d v="2010-07-01T00:00:00"/>
    <x v="66"/>
    <n v="2117"/>
    <n v="2142"/>
    <n v="762"/>
    <n v="220"/>
    <n v="1010"/>
    <n v="1291"/>
    <x v="0"/>
    <n v="0"/>
    <n v="10913.6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wegle Elementary School"/>
  </r>
  <r>
    <n v="2934327"/>
    <d v="2010-07-01T00:00:00"/>
    <x v="66"/>
    <n v="2117"/>
    <n v="2142"/>
    <n v="762"/>
    <n v="230"/>
    <n v="1010"/>
    <n v="1291"/>
    <x v="0"/>
    <n v="0"/>
    <n v="1889.2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wegle Elementary School"/>
  </r>
  <r>
    <n v="2934328"/>
    <d v="2010-07-01T00:00:00"/>
    <x v="66"/>
    <n v="2117"/>
    <n v="2142"/>
    <n v="762"/>
    <n v="240"/>
    <n v="1010"/>
    <n v="1291"/>
    <x v="0"/>
    <n v="0"/>
    <n v="80031.64999999999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wegle Elementary School"/>
  </r>
  <r>
    <n v="2934471"/>
    <d v="2010-07-01T00:00:00"/>
    <x v="66"/>
    <n v="2117"/>
    <n v="2142"/>
    <n v="763"/>
    <n v="112"/>
    <n v="1010"/>
    <n v="1291"/>
    <x v="0"/>
    <n v="0"/>
    <n v="130909.4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ashington Elementary School"/>
  </r>
  <r>
    <n v="2934472"/>
    <d v="2010-07-01T00:00:00"/>
    <x v="66"/>
    <n v="2117"/>
    <n v="2142"/>
    <n v="763"/>
    <n v="122"/>
    <n v="1010"/>
    <n v="1291"/>
    <x v="0"/>
    <n v="0"/>
    <n v="777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ashington Elementary School"/>
  </r>
  <r>
    <n v="2934473"/>
    <d v="2010-07-01T00:00:00"/>
    <x v="66"/>
    <n v="2117"/>
    <n v="2142"/>
    <n v="763"/>
    <n v="130"/>
    <n v="1010"/>
    <n v="1291"/>
    <x v="0"/>
    <n v="0"/>
    <n v="1066.9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ashington Elementary School"/>
  </r>
  <r>
    <n v="2934474"/>
    <d v="2010-07-01T00:00:00"/>
    <x v="66"/>
    <n v="2117"/>
    <n v="2142"/>
    <n v="763"/>
    <n v="210"/>
    <n v="1010"/>
    <n v="1291"/>
    <x v="0"/>
    <n v="0"/>
    <n v="19520.4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ashington Elementary School"/>
  </r>
  <r>
    <n v="2934475"/>
    <d v="2010-07-01T00:00:00"/>
    <x v="66"/>
    <n v="2117"/>
    <n v="2142"/>
    <n v="763"/>
    <n v="220"/>
    <n v="1010"/>
    <n v="1291"/>
    <x v="0"/>
    <n v="0"/>
    <n v="10201.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ashington Elementary School"/>
  </r>
  <r>
    <n v="2934476"/>
    <d v="2010-07-01T00:00:00"/>
    <x v="66"/>
    <n v="2117"/>
    <n v="2142"/>
    <n v="763"/>
    <n v="230"/>
    <n v="1010"/>
    <n v="1291"/>
    <x v="0"/>
    <n v="0"/>
    <n v="1930.8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ashington Elementary School"/>
  </r>
  <r>
    <n v="2934477"/>
    <d v="2010-07-01T00:00:00"/>
    <x v="66"/>
    <n v="2117"/>
    <n v="2142"/>
    <n v="763"/>
    <n v="240"/>
    <n v="1010"/>
    <n v="1291"/>
    <x v="0"/>
    <n v="0"/>
    <n v="68273.39999999999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ashington Elementary School"/>
  </r>
  <r>
    <n v="2934618"/>
    <d v="2010-07-01T00:00:00"/>
    <x v="66"/>
    <n v="2117"/>
    <n v="2142"/>
    <n v="764"/>
    <n v="112"/>
    <n v="1010"/>
    <n v="1291"/>
    <x v="0"/>
    <n v="0"/>
    <n v="91107.9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Yoshikai Elementary School"/>
  </r>
  <r>
    <n v="2934619"/>
    <d v="2010-07-01T00:00:00"/>
    <x v="66"/>
    <n v="2117"/>
    <n v="2142"/>
    <n v="764"/>
    <n v="122"/>
    <n v="1010"/>
    <n v="1291"/>
    <x v="0"/>
    <n v="0"/>
    <n v="4219.600000000000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Yoshikai Elementary School"/>
  </r>
  <r>
    <n v="2934620"/>
    <d v="2010-07-01T00:00:00"/>
    <x v="66"/>
    <n v="2117"/>
    <n v="2142"/>
    <n v="764"/>
    <n v="130"/>
    <n v="1010"/>
    <n v="1291"/>
    <x v="0"/>
    <n v="0"/>
    <n v="702.91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Yoshikai Elementary School"/>
  </r>
  <r>
    <n v="2934621"/>
    <d v="2010-07-01T00:00:00"/>
    <x v="66"/>
    <n v="2117"/>
    <n v="2142"/>
    <n v="764"/>
    <n v="210"/>
    <n v="1010"/>
    <n v="1291"/>
    <x v="0"/>
    <n v="0"/>
    <n v="14210.4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Yoshikai Elementary School"/>
  </r>
  <r>
    <n v="2934622"/>
    <d v="2010-07-01T00:00:00"/>
    <x v="66"/>
    <n v="2117"/>
    <n v="2142"/>
    <n v="764"/>
    <n v="220"/>
    <n v="1010"/>
    <n v="1291"/>
    <x v="0"/>
    <n v="0"/>
    <n v="6906.5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Yoshikai Elementary School"/>
  </r>
  <r>
    <n v="2934623"/>
    <d v="2010-07-01T00:00:00"/>
    <x v="66"/>
    <n v="2117"/>
    <n v="2142"/>
    <n v="764"/>
    <n v="230"/>
    <n v="1010"/>
    <n v="1291"/>
    <x v="0"/>
    <n v="0"/>
    <n v="1184.2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Yoshikai Elementary School"/>
  </r>
  <r>
    <n v="2934624"/>
    <d v="2010-07-01T00:00:00"/>
    <x v="66"/>
    <n v="2117"/>
    <n v="2142"/>
    <n v="764"/>
    <n v="240"/>
    <n v="1010"/>
    <n v="1291"/>
    <x v="0"/>
    <n v="0"/>
    <n v="50585.0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Yoshikai Elementary School"/>
  </r>
  <r>
    <n v="2934792"/>
    <d v="2010-07-01T00:00:00"/>
    <x v="66"/>
    <n v="2117"/>
    <n v="2142"/>
    <n v="765"/>
    <n v="130"/>
    <n v="1010"/>
    <n v="1291"/>
    <x v="0"/>
    <n v="0"/>
    <n v="1281.369999999999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Judson Middle School"/>
  </r>
  <r>
    <n v="2932993"/>
    <d v="2010-07-01T00:00:00"/>
    <x v="66"/>
    <n v="2117"/>
    <n v="2142"/>
    <n v="751"/>
    <n v="240"/>
    <n v="1010"/>
    <n v="1291"/>
    <x v="0"/>
    <n v="0"/>
    <n v="95932.7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Eyre Elementary School"/>
  </r>
  <r>
    <n v="2933122"/>
    <d v="2010-07-01T00:00:00"/>
    <x v="66"/>
    <n v="2117"/>
    <n v="2142"/>
    <n v="752"/>
    <n v="112"/>
    <n v="1010"/>
    <n v="1291"/>
    <x v="0"/>
    <n v="0"/>
    <n v="78646.2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iddle Grove Elementary School"/>
  </r>
  <r>
    <n v="2933123"/>
    <d v="2010-07-01T00:00:00"/>
    <x v="66"/>
    <n v="2117"/>
    <n v="2142"/>
    <n v="752"/>
    <n v="122"/>
    <n v="1010"/>
    <n v="1291"/>
    <x v="0"/>
    <n v="0"/>
    <n v="6088.0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iddle Grove Elementary School"/>
  </r>
  <r>
    <n v="2933124"/>
    <d v="2010-07-01T00:00:00"/>
    <x v="66"/>
    <n v="2117"/>
    <n v="2142"/>
    <n v="752"/>
    <n v="130"/>
    <n v="1010"/>
    <n v="1291"/>
    <x v="0"/>
    <n v="0"/>
    <n v="1038.4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iddle Grove Elementary School"/>
  </r>
  <r>
    <n v="2933125"/>
    <d v="2010-07-01T00:00:00"/>
    <x v="66"/>
    <n v="2117"/>
    <n v="2142"/>
    <n v="752"/>
    <n v="210"/>
    <n v="1010"/>
    <n v="1291"/>
    <x v="0"/>
    <n v="0"/>
    <n v="12425.7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iddle Grove Elementary School"/>
  </r>
  <r>
    <n v="2933126"/>
    <d v="2010-07-01T00:00:00"/>
    <x v="66"/>
    <n v="2117"/>
    <n v="2142"/>
    <n v="752"/>
    <n v="220"/>
    <n v="1010"/>
    <n v="1291"/>
    <x v="0"/>
    <n v="0"/>
    <n v="6275.3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iddle Grove Elementary School"/>
  </r>
  <r>
    <n v="2933127"/>
    <d v="2010-07-01T00:00:00"/>
    <x v="66"/>
    <n v="2117"/>
    <n v="2142"/>
    <n v="752"/>
    <n v="230"/>
    <n v="1010"/>
    <n v="1291"/>
    <x v="0"/>
    <n v="0"/>
    <n v="1087.650000000000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iddle Grove Elementary School"/>
  </r>
  <r>
    <n v="2933128"/>
    <d v="2010-07-01T00:00:00"/>
    <x v="66"/>
    <n v="2117"/>
    <n v="2142"/>
    <n v="752"/>
    <n v="240"/>
    <n v="1010"/>
    <n v="1291"/>
    <x v="0"/>
    <n v="0"/>
    <n v="32473.6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iddle Grove Elementary School"/>
  </r>
  <r>
    <n v="2933349"/>
    <d v="2010-07-01T00:00:00"/>
    <x v="66"/>
    <n v="2117"/>
    <n v="2142"/>
    <n v="754"/>
    <n v="112"/>
    <n v="1010"/>
    <n v="1291"/>
    <x v="0"/>
    <n v="0"/>
    <n v="42859.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yers Elementary School"/>
  </r>
  <r>
    <n v="2933350"/>
    <d v="2010-07-01T00:00:00"/>
    <x v="66"/>
    <n v="2117"/>
    <n v="2142"/>
    <n v="754"/>
    <n v="122"/>
    <n v="1010"/>
    <n v="1291"/>
    <x v="0"/>
    <n v="0"/>
    <n v="2938.73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yers Elementary School"/>
  </r>
  <r>
    <n v="2933351"/>
    <d v="2010-07-01T00:00:00"/>
    <x v="66"/>
    <n v="2117"/>
    <n v="2142"/>
    <n v="754"/>
    <n v="130"/>
    <n v="1010"/>
    <n v="1291"/>
    <x v="0"/>
    <n v="0"/>
    <n v="533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yers Elementary School"/>
  </r>
  <r>
    <n v="2933352"/>
    <d v="2010-07-01T00:00:00"/>
    <x v="66"/>
    <n v="2117"/>
    <n v="2142"/>
    <n v="754"/>
    <n v="210"/>
    <n v="1010"/>
    <n v="1291"/>
    <x v="0"/>
    <n v="0"/>
    <n v="6672.4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yers Elementary School"/>
  </r>
  <r>
    <n v="2933353"/>
    <d v="2010-07-01T00:00:00"/>
    <x v="66"/>
    <n v="2117"/>
    <n v="2142"/>
    <n v="754"/>
    <n v="220"/>
    <n v="1010"/>
    <n v="1291"/>
    <x v="0"/>
    <n v="0"/>
    <n v="3310.8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yers Elementary School"/>
  </r>
  <r>
    <n v="2933354"/>
    <d v="2010-07-01T00:00:00"/>
    <x v="66"/>
    <n v="2117"/>
    <n v="2142"/>
    <n v="754"/>
    <n v="230"/>
    <n v="1010"/>
    <n v="1291"/>
    <x v="0"/>
    <n v="0"/>
    <n v="585.7999999999999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yers Elementary School"/>
  </r>
  <r>
    <n v="2933355"/>
    <d v="2010-07-01T00:00:00"/>
    <x v="66"/>
    <n v="2117"/>
    <n v="2142"/>
    <n v="754"/>
    <n v="240"/>
    <n v="1010"/>
    <n v="1291"/>
    <x v="0"/>
    <n v="0"/>
    <n v="24424.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yers Elementary School"/>
  </r>
  <r>
    <n v="2933482"/>
    <d v="2010-07-01T00:00:00"/>
    <x v="66"/>
    <n v="2117"/>
    <n v="2142"/>
    <n v="755"/>
    <n v="111"/>
    <n v="1010"/>
    <n v="1291"/>
    <x v="0"/>
    <n v="0"/>
    <n v="1511.9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Hayesville Elementary School"/>
  </r>
  <r>
    <n v="2933483"/>
    <d v="2010-07-01T00:00:00"/>
    <x v="66"/>
    <n v="2117"/>
    <n v="2142"/>
    <n v="755"/>
    <n v="112"/>
    <n v="1010"/>
    <n v="1291"/>
    <x v="0"/>
    <n v="0"/>
    <n v="118469.68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yesville Elementary School"/>
  </r>
  <r>
    <n v="2933484"/>
    <d v="2010-07-01T00:00:00"/>
    <x v="66"/>
    <n v="2117"/>
    <n v="2142"/>
    <n v="755"/>
    <n v="122"/>
    <n v="1010"/>
    <n v="1291"/>
    <x v="0"/>
    <n v="0"/>
    <n v="6519.4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yesville Elementary School"/>
  </r>
  <r>
    <n v="2933485"/>
    <d v="2010-07-01T00:00:00"/>
    <x v="66"/>
    <n v="2117"/>
    <n v="2142"/>
    <n v="755"/>
    <n v="130"/>
    <n v="1010"/>
    <n v="1291"/>
    <x v="0"/>
    <n v="0"/>
    <n v="1511.4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yesville Elementary School"/>
  </r>
  <r>
    <n v="2933486"/>
    <d v="2010-07-01T00:00:00"/>
    <x v="66"/>
    <n v="2117"/>
    <n v="2142"/>
    <n v="755"/>
    <n v="210"/>
    <n v="1010"/>
    <n v="1291"/>
    <x v="0"/>
    <n v="0"/>
    <n v="18283.490000000002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yesville Elementary School"/>
  </r>
  <r>
    <n v="2937505"/>
    <d v="2010-07-01T00:00:00"/>
    <x v="66"/>
    <n v="2117"/>
    <n v="2142"/>
    <n v="775"/>
    <n v="350"/>
    <n v="1010"/>
    <n v="1291"/>
    <x v="0"/>
    <n v="0"/>
    <n v="88.42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South Salem High School"/>
  </r>
  <r>
    <n v="2937506"/>
    <d v="2010-07-01T00:00:00"/>
    <x v="66"/>
    <n v="2117"/>
    <n v="2142"/>
    <n v="775"/>
    <n v="410"/>
    <n v="1010"/>
    <n v="1291"/>
    <x v="0"/>
    <n v="0"/>
    <n v="228.11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South Salem High School"/>
  </r>
  <r>
    <n v="2937507"/>
    <d v="2010-07-01T00:00:00"/>
    <x v="66"/>
    <n v="2117"/>
    <n v="2142"/>
    <n v="775"/>
    <n v="420"/>
    <n v="1010"/>
    <n v="1291"/>
    <x v="0"/>
    <n v="0"/>
    <n v="483.31"/>
    <d v="2014-10-02T04:11:47"/>
    <s v="General Fund"/>
    <s v="English Second Language Programs"/>
    <s v="Textbooks"/>
    <s v="Special Programs"/>
    <s v="No Area Assigned"/>
    <s v="Salem-Keizer SD 24J"/>
    <s v="Willamette ESD"/>
    <s v="Salem-Keizer SD 24J"/>
    <s v="South Salem High School"/>
  </r>
  <r>
    <n v="2937775"/>
    <d v="2010-07-01T00:00:00"/>
    <x v="66"/>
    <n v="2117"/>
    <n v="2142"/>
    <n v="1244"/>
    <n v="130"/>
    <n v="1010"/>
    <n v="1291"/>
    <x v="0"/>
    <n v="0"/>
    <n v="251.7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Chapman Hill Elementary School"/>
  </r>
  <r>
    <n v="2937776"/>
    <d v="2010-07-01T00:00:00"/>
    <x v="66"/>
    <n v="2117"/>
    <n v="2142"/>
    <n v="1244"/>
    <n v="210"/>
    <n v="1010"/>
    <n v="1291"/>
    <x v="0"/>
    <n v="0"/>
    <n v="41.5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hapman Hill Elementary School"/>
  </r>
  <r>
    <n v="2937777"/>
    <d v="2010-07-01T00:00:00"/>
    <x v="66"/>
    <n v="2117"/>
    <n v="2142"/>
    <n v="1244"/>
    <n v="220"/>
    <n v="1010"/>
    <n v="1291"/>
    <x v="0"/>
    <n v="0"/>
    <n v="20.8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hapman Hill Elementary School"/>
  </r>
  <r>
    <n v="2937778"/>
    <d v="2010-07-01T00:00:00"/>
    <x v="66"/>
    <n v="2117"/>
    <n v="2142"/>
    <n v="1244"/>
    <n v="230"/>
    <n v="1010"/>
    <n v="1291"/>
    <x v="0"/>
    <n v="0"/>
    <n v="3.9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hapman Hill Elementary School"/>
  </r>
  <r>
    <n v="2938142"/>
    <d v="2010-07-01T00:00:00"/>
    <x v="66"/>
    <n v="2117"/>
    <n v="2142"/>
    <n v="1330"/>
    <n v="111"/>
    <n v="1010"/>
    <n v="1291"/>
    <x v="0"/>
    <n v="0"/>
    <n v="157052.84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Houck Middle School"/>
  </r>
  <r>
    <n v="2938143"/>
    <d v="2010-07-01T00:00:00"/>
    <x v="66"/>
    <n v="2117"/>
    <n v="2142"/>
    <n v="1330"/>
    <n v="112"/>
    <n v="1010"/>
    <n v="1291"/>
    <x v="0"/>
    <n v="0"/>
    <n v="67317.45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ouck Middle School"/>
  </r>
  <r>
    <n v="2938144"/>
    <d v="2010-07-01T00:00:00"/>
    <x v="66"/>
    <n v="2117"/>
    <n v="2142"/>
    <n v="1330"/>
    <n v="121"/>
    <n v="1010"/>
    <n v="1291"/>
    <x v="0"/>
    <n v="0"/>
    <n v="1594.52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Houck Middle School"/>
  </r>
  <r>
    <n v="2938145"/>
    <d v="2010-07-01T00:00:00"/>
    <x v="66"/>
    <n v="2117"/>
    <n v="2142"/>
    <n v="1330"/>
    <n v="122"/>
    <n v="1010"/>
    <n v="1291"/>
    <x v="0"/>
    <n v="0"/>
    <n v="3276.2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ouck Middle School"/>
  </r>
  <r>
    <n v="2938146"/>
    <d v="2010-07-01T00:00:00"/>
    <x v="66"/>
    <n v="2117"/>
    <n v="2142"/>
    <n v="1330"/>
    <n v="210"/>
    <n v="1010"/>
    <n v="1291"/>
    <x v="0"/>
    <n v="0"/>
    <n v="33939.76999999999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ouck Middle School"/>
  </r>
  <r>
    <n v="2938147"/>
    <d v="2010-07-01T00:00:00"/>
    <x v="66"/>
    <n v="2117"/>
    <n v="2142"/>
    <n v="1330"/>
    <n v="220"/>
    <n v="1010"/>
    <n v="1291"/>
    <x v="0"/>
    <n v="0"/>
    <n v="16667.18999999999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ouck Middle School"/>
  </r>
  <r>
    <n v="2938148"/>
    <d v="2010-07-01T00:00:00"/>
    <x v="66"/>
    <n v="2117"/>
    <n v="2142"/>
    <n v="1330"/>
    <n v="230"/>
    <n v="1010"/>
    <n v="1291"/>
    <x v="0"/>
    <n v="0"/>
    <n v="2597.760000000000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ouck Middle School"/>
  </r>
  <r>
    <n v="2938149"/>
    <d v="2010-07-01T00:00:00"/>
    <x v="66"/>
    <n v="2117"/>
    <n v="2142"/>
    <n v="1330"/>
    <n v="240"/>
    <n v="1010"/>
    <n v="1291"/>
    <x v="0"/>
    <n v="0"/>
    <n v="73730.3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ouck Middle School"/>
  </r>
  <r>
    <n v="2938150"/>
    <d v="2010-07-01T00:00:00"/>
    <x v="66"/>
    <n v="2117"/>
    <n v="2142"/>
    <n v="1330"/>
    <n v="350"/>
    <n v="1010"/>
    <n v="1291"/>
    <x v="0"/>
    <n v="0"/>
    <n v="16.25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Houck Middle School"/>
  </r>
  <r>
    <n v="2938151"/>
    <d v="2010-07-01T00:00:00"/>
    <x v="66"/>
    <n v="2117"/>
    <n v="2142"/>
    <n v="1330"/>
    <n v="410"/>
    <n v="1010"/>
    <n v="1291"/>
    <x v="0"/>
    <n v="0"/>
    <n v="99.88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Houck Middle School"/>
  </r>
  <r>
    <n v="2938418"/>
    <d v="2010-07-01T00:00:00"/>
    <x v="66"/>
    <n v="2117"/>
    <n v="2142"/>
    <n v="1331"/>
    <n v="111"/>
    <n v="1010"/>
    <n v="1291"/>
    <x v="0"/>
    <n v="0"/>
    <n v="128778.34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Stephens Middle School"/>
  </r>
  <r>
    <n v="2938419"/>
    <d v="2010-07-01T00:00:00"/>
    <x v="66"/>
    <n v="2117"/>
    <n v="2142"/>
    <n v="1331"/>
    <n v="112"/>
    <n v="1010"/>
    <n v="1291"/>
    <x v="0"/>
    <n v="0"/>
    <n v="61395.5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Stephens Middle School"/>
  </r>
  <r>
    <n v="2938420"/>
    <d v="2010-07-01T00:00:00"/>
    <x v="66"/>
    <n v="2117"/>
    <n v="2142"/>
    <n v="1331"/>
    <n v="121"/>
    <n v="1010"/>
    <n v="1291"/>
    <x v="0"/>
    <n v="0"/>
    <n v="3747.12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Stephens Middle School"/>
  </r>
  <r>
    <n v="2936247"/>
    <d v="2010-07-01T00:00:00"/>
    <x v="66"/>
    <n v="2117"/>
    <n v="2142"/>
    <n v="771"/>
    <n v="220"/>
    <n v="1010"/>
    <n v="1291"/>
    <x v="0"/>
    <n v="0"/>
    <n v="29469.4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cKay High School"/>
  </r>
  <r>
    <n v="2936248"/>
    <d v="2010-07-01T00:00:00"/>
    <x v="66"/>
    <n v="2117"/>
    <n v="2142"/>
    <n v="771"/>
    <n v="230"/>
    <n v="1010"/>
    <n v="1291"/>
    <x v="0"/>
    <n v="0"/>
    <n v="5149.5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cKay High School"/>
  </r>
  <r>
    <n v="2936249"/>
    <d v="2010-07-01T00:00:00"/>
    <x v="66"/>
    <n v="2117"/>
    <n v="2142"/>
    <n v="771"/>
    <n v="240"/>
    <n v="1010"/>
    <n v="1291"/>
    <x v="0"/>
    <n v="0"/>
    <n v="118079.87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cKay High School"/>
  </r>
  <r>
    <n v="2936250"/>
    <d v="2010-07-01T00:00:00"/>
    <x v="66"/>
    <n v="2117"/>
    <n v="2142"/>
    <n v="771"/>
    <n v="350"/>
    <n v="1010"/>
    <n v="1291"/>
    <x v="0"/>
    <n v="0"/>
    <n v="1082.55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McKay High School"/>
  </r>
  <r>
    <n v="2936251"/>
    <d v="2010-07-01T00:00:00"/>
    <x v="66"/>
    <n v="2117"/>
    <n v="2142"/>
    <n v="771"/>
    <n v="410"/>
    <n v="1010"/>
    <n v="1291"/>
    <x v="0"/>
    <n v="0"/>
    <n v="582.9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McKay High School"/>
  </r>
  <r>
    <n v="2936601"/>
    <d v="2010-07-01T00:00:00"/>
    <x v="66"/>
    <n v="2117"/>
    <n v="2142"/>
    <n v="772"/>
    <n v="111"/>
    <n v="1010"/>
    <n v="1291"/>
    <x v="0"/>
    <n v="0"/>
    <n v="65820.490000000005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McNary High School"/>
  </r>
  <r>
    <n v="2936602"/>
    <d v="2010-07-01T00:00:00"/>
    <x v="66"/>
    <n v="2117"/>
    <n v="2142"/>
    <n v="772"/>
    <n v="112"/>
    <n v="1010"/>
    <n v="1291"/>
    <x v="0"/>
    <n v="0"/>
    <n v="30194.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McNary High School"/>
  </r>
  <r>
    <n v="2936603"/>
    <d v="2010-07-01T00:00:00"/>
    <x v="66"/>
    <n v="2117"/>
    <n v="2142"/>
    <n v="772"/>
    <n v="121"/>
    <n v="1010"/>
    <n v="1291"/>
    <x v="0"/>
    <n v="0"/>
    <n v="956.7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McNary High School"/>
  </r>
  <r>
    <n v="2936604"/>
    <d v="2010-07-01T00:00:00"/>
    <x v="66"/>
    <n v="2117"/>
    <n v="2142"/>
    <n v="772"/>
    <n v="122"/>
    <n v="1010"/>
    <n v="1291"/>
    <x v="0"/>
    <n v="0"/>
    <n v="510.79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McNary High School"/>
  </r>
  <r>
    <n v="2936605"/>
    <d v="2010-07-01T00:00:00"/>
    <x v="66"/>
    <n v="2117"/>
    <n v="2142"/>
    <n v="772"/>
    <n v="130"/>
    <n v="1010"/>
    <n v="1291"/>
    <x v="0"/>
    <n v="0"/>
    <n v="3143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cNary High School"/>
  </r>
  <r>
    <n v="2936606"/>
    <d v="2010-07-01T00:00:00"/>
    <x v="66"/>
    <n v="2117"/>
    <n v="2142"/>
    <n v="772"/>
    <n v="210"/>
    <n v="1010"/>
    <n v="1291"/>
    <x v="0"/>
    <n v="0"/>
    <n v="15078.6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cNary High School"/>
  </r>
  <r>
    <n v="2936607"/>
    <d v="2010-07-01T00:00:00"/>
    <x v="66"/>
    <n v="2117"/>
    <n v="2142"/>
    <n v="772"/>
    <n v="220"/>
    <n v="1010"/>
    <n v="1291"/>
    <x v="0"/>
    <n v="0"/>
    <n v="7574.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cNary High School"/>
  </r>
  <r>
    <n v="2936608"/>
    <d v="2010-07-01T00:00:00"/>
    <x v="66"/>
    <n v="2117"/>
    <n v="2142"/>
    <n v="772"/>
    <n v="230"/>
    <n v="1010"/>
    <n v="1291"/>
    <x v="0"/>
    <n v="0"/>
    <n v="1253.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cNary High School"/>
  </r>
  <r>
    <n v="2936609"/>
    <d v="2010-07-01T00:00:00"/>
    <x v="66"/>
    <n v="2117"/>
    <n v="2142"/>
    <n v="772"/>
    <n v="240"/>
    <n v="1010"/>
    <n v="1291"/>
    <x v="0"/>
    <n v="0"/>
    <n v="30456.26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McNary High School"/>
  </r>
  <r>
    <n v="2936610"/>
    <d v="2010-07-01T00:00:00"/>
    <x v="66"/>
    <n v="2117"/>
    <n v="2142"/>
    <n v="772"/>
    <n v="410"/>
    <n v="1010"/>
    <n v="1291"/>
    <x v="0"/>
    <n v="0"/>
    <n v="129.62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McNary High School"/>
  </r>
  <r>
    <n v="2936883"/>
    <d v="2010-07-01T00:00:00"/>
    <x v="66"/>
    <n v="2117"/>
    <n v="2142"/>
    <n v="773"/>
    <n v="111"/>
    <n v="1010"/>
    <n v="1291"/>
    <x v="0"/>
    <n v="0"/>
    <n v="218060.45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North Salem High School"/>
  </r>
  <r>
    <n v="2936884"/>
    <d v="2010-07-01T00:00:00"/>
    <x v="66"/>
    <n v="2117"/>
    <n v="2142"/>
    <n v="773"/>
    <n v="112"/>
    <n v="1010"/>
    <n v="1291"/>
    <x v="0"/>
    <n v="0"/>
    <n v="86482.1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North Salem High School"/>
  </r>
  <r>
    <n v="2936885"/>
    <d v="2010-07-01T00:00:00"/>
    <x v="66"/>
    <n v="2117"/>
    <n v="2142"/>
    <n v="773"/>
    <n v="121"/>
    <n v="1010"/>
    <n v="1291"/>
    <x v="0"/>
    <n v="0"/>
    <n v="4305.18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North Salem High School"/>
  </r>
  <r>
    <n v="2936886"/>
    <d v="2010-07-01T00:00:00"/>
    <x v="66"/>
    <n v="2117"/>
    <n v="2142"/>
    <n v="773"/>
    <n v="122"/>
    <n v="1010"/>
    <n v="1291"/>
    <x v="0"/>
    <n v="0"/>
    <n v="2102.6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North Salem High School"/>
  </r>
  <r>
    <n v="2936887"/>
    <d v="2010-07-01T00:00:00"/>
    <x v="66"/>
    <n v="2117"/>
    <n v="2142"/>
    <n v="773"/>
    <n v="130"/>
    <n v="1010"/>
    <n v="1291"/>
    <x v="0"/>
    <n v="0"/>
    <n v="6636.6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North Salem High School"/>
  </r>
  <r>
    <n v="2934793"/>
    <d v="2010-07-01T00:00:00"/>
    <x v="66"/>
    <n v="2117"/>
    <n v="2142"/>
    <n v="765"/>
    <n v="210"/>
    <n v="1010"/>
    <n v="1291"/>
    <x v="0"/>
    <n v="0"/>
    <n v="190.5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Judson Middle School"/>
  </r>
  <r>
    <n v="2934794"/>
    <d v="2010-07-01T00:00:00"/>
    <x v="66"/>
    <n v="2117"/>
    <n v="2142"/>
    <n v="765"/>
    <n v="220"/>
    <n v="1010"/>
    <n v="1291"/>
    <x v="0"/>
    <n v="0"/>
    <n v="94.4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Judson Middle School"/>
  </r>
  <r>
    <n v="2934795"/>
    <d v="2010-07-01T00:00:00"/>
    <x v="66"/>
    <n v="2117"/>
    <n v="2142"/>
    <n v="765"/>
    <n v="230"/>
    <n v="1010"/>
    <n v="1291"/>
    <x v="0"/>
    <n v="0"/>
    <n v="16.01000000000000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Judson Middle School"/>
  </r>
  <r>
    <n v="2935025"/>
    <d v="2010-07-01T00:00:00"/>
    <x v="66"/>
    <n v="2117"/>
    <n v="2142"/>
    <n v="766"/>
    <n v="111"/>
    <n v="1010"/>
    <n v="1291"/>
    <x v="0"/>
    <n v="0"/>
    <n v="62613.69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Leslie Middle School"/>
  </r>
  <r>
    <n v="2935026"/>
    <d v="2010-07-01T00:00:00"/>
    <x v="66"/>
    <n v="2117"/>
    <n v="2142"/>
    <n v="766"/>
    <n v="112"/>
    <n v="1010"/>
    <n v="1291"/>
    <x v="0"/>
    <n v="0"/>
    <n v="26586.799999999999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Leslie Middle School"/>
  </r>
  <r>
    <n v="2935027"/>
    <d v="2010-07-01T00:00:00"/>
    <x v="66"/>
    <n v="2117"/>
    <n v="2142"/>
    <n v="766"/>
    <n v="121"/>
    <n v="1010"/>
    <n v="1291"/>
    <x v="0"/>
    <n v="0"/>
    <n v="3268.77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Leslie Middle School"/>
  </r>
  <r>
    <n v="2935028"/>
    <d v="2010-07-01T00:00:00"/>
    <x v="66"/>
    <n v="2117"/>
    <n v="2142"/>
    <n v="766"/>
    <n v="122"/>
    <n v="1010"/>
    <n v="1291"/>
    <x v="0"/>
    <n v="0"/>
    <n v="706.8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Leslie Middle School"/>
  </r>
  <r>
    <n v="2935029"/>
    <d v="2010-07-01T00:00:00"/>
    <x v="66"/>
    <n v="2117"/>
    <n v="2142"/>
    <n v="766"/>
    <n v="210"/>
    <n v="1010"/>
    <n v="1291"/>
    <x v="0"/>
    <n v="0"/>
    <n v="13532.1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eslie Middle School"/>
  </r>
  <r>
    <n v="2935030"/>
    <d v="2010-07-01T00:00:00"/>
    <x v="66"/>
    <n v="2117"/>
    <n v="2142"/>
    <n v="766"/>
    <n v="220"/>
    <n v="1010"/>
    <n v="1291"/>
    <x v="0"/>
    <n v="0"/>
    <n v="6993.8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eslie Middle School"/>
  </r>
  <r>
    <n v="2935031"/>
    <d v="2010-07-01T00:00:00"/>
    <x v="66"/>
    <n v="2117"/>
    <n v="2142"/>
    <n v="766"/>
    <n v="230"/>
    <n v="1010"/>
    <n v="1291"/>
    <x v="0"/>
    <n v="0"/>
    <n v="1166.8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eslie Middle School"/>
  </r>
  <r>
    <n v="2935032"/>
    <d v="2010-07-01T00:00:00"/>
    <x v="66"/>
    <n v="2117"/>
    <n v="2142"/>
    <n v="766"/>
    <n v="240"/>
    <n v="1010"/>
    <n v="1291"/>
    <x v="0"/>
    <n v="0"/>
    <n v="17955.29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Leslie Middle School"/>
  </r>
  <r>
    <n v="2935033"/>
    <d v="2010-07-01T00:00:00"/>
    <x v="66"/>
    <n v="2117"/>
    <n v="2142"/>
    <n v="766"/>
    <n v="410"/>
    <n v="1010"/>
    <n v="1291"/>
    <x v="0"/>
    <n v="0"/>
    <n v="161.9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Leslie Middle School"/>
  </r>
  <r>
    <n v="2935250"/>
    <d v="2010-07-01T00:00:00"/>
    <x v="66"/>
    <n v="2117"/>
    <n v="2142"/>
    <n v="767"/>
    <n v="111"/>
    <n v="1010"/>
    <n v="1291"/>
    <x v="0"/>
    <n v="0"/>
    <n v="129617.82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Parrish Middle School"/>
  </r>
  <r>
    <n v="2935251"/>
    <d v="2010-07-01T00:00:00"/>
    <x v="66"/>
    <n v="2117"/>
    <n v="2142"/>
    <n v="767"/>
    <n v="112"/>
    <n v="1010"/>
    <n v="1291"/>
    <x v="0"/>
    <n v="0"/>
    <n v="38255.5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Parrish Middle School"/>
  </r>
  <r>
    <n v="2935252"/>
    <d v="2010-07-01T00:00:00"/>
    <x v="66"/>
    <n v="2117"/>
    <n v="2142"/>
    <n v="767"/>
    <n v="121"/>
    <n v="1010"/>
    <n v="1291"/>
    <x v="0"/>
    <n v="0"/>
    <n v="3667.36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Parrish Middle School"/>
  </r>
  <r>
    <n v="2935253"/>
    <d v="2010-07-01T00:00:00"/>
    <x v="66"/>
    <n v="2117"/>
    <n v="2142"/>
    <n v="767"/>
    <n v="122"/>
    <n v="1010"/>
    <n v="1291"/>
    <x v="0"/>
    <n v="0"/>
    <n v="2424.449999999999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Parrish Middle School"/>
  </r>
  <r>
    <n v="2935254"/>
    <d v="2010-07-01T00:00:00"/>
    <x v="66"/>
    <n v="2117"/>
    <n v="2142"/>
    <n v="767"/>
    <n v="210"/>
    <n v="1010"/>
    <n v="1291"/>
    <x v="0"/>
    <n v="0"/>
    <n v="25828.89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Parrish Middle School"/>
  </r>
  <r>
    <n v="2935255"/>
    <d v="2010-07-01T00:00:00"/>
    <x v="66"/>
    <n v="2117"/>
    <n v="2142"/>
    <n v="767"/>
    <n v="220"/>
    <n v="1010"/>
    <n v="1291"/>
    <x v="0"/>
    <n v="0"/>
    <n v="12889.4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Parrish Middle School"/>
  </r>
  <r>
    <n v="2935256"/>
    <d v="2010-07-01T00:00:00"/>
    <x v="66"/>
    <n v="2117"/>
    <n v="2142"/>
    <n v="767"/>
    <n v="230"/>
    <n v="1010"/>
    <n v="1291"/>
    <x v="0"/>
    <n v="0"/>
    <n v="2204.02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Parrish Middle School"/>
  </r>
  <r>
    <n v="2935257"/>
    <d v="2010-07-01T00:00:00"/>
    <x v="66"/>
    <n v="2117"/>
    <n v="2142"/>
    <n v="767"/>
    <n v="240"/>
    <n v="1010"/>
    <n v="1291"/>
    <x v="0"/>
    <n v="0"/>
    <n v="49799.0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Parrish Middle School"/>
  </r>
  <r>
    <n v="2933487"/>
    <d v="2010-07-01T00:00:00"/>
    <x v="66"/>
    <n v="2117"/>
    <n v="2142"/>
    <n v="755"/>
    <n v="220"/>
    <n v="1010"/>
    <n v="1291"/>
    <x v="0"/>
    <n v="0"/>
    <n v="9032.799999999999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yesville Elementary School"/>
  </r>
  <r>
    <n v="2933488"/>
    <d v="2010-07-01T00:00:00"/>
    <x v="66"/>
    <n v="2117"/>
    <n v="2142"/>
    <n v="755"/>
    <n v="230"/>
    <n v="1010"/>
    <n v="1291"/>
    <x v="0"/>
    <n v="0"/>
    <n v="1585.1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yesville Elementary School"/>
  </r>
  <r>
    <n v="2933489"/>
    <d v="2010-07-01T00:00:00"/>
    <x v="66"/>
    <n v="2117"/>
    <n v="2142"/>
    <n v="755"/>
    <n v="240"/>
    <n v="1010"/>
    <n v="1291"/>
    <x v="0"/>
    <n v="0"/>
    <n v="64431.8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yesville Elementary School"/>
  </r>
  <r>
    <n v="2933602"/>
    <d v="2010-07-01T00:00:00"/>
    <x v="66"/>
    <n v="2117"/>
    <n v="2142"/>
    <n v="756"/>
    <n v="130"/>
    <n v="1010"/>
    <n v="1291"/>
    <x v="0"/>
    <n v="0"/>
    <n v="533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Pringle Elementary School"/>
  </r>
  <r>
    <n v="2933603"/>
    <d v="2010-07-01T00:00:00"/>
    <x v="66"/>
    <n v="2117"/>
    <n v="2142"/>
    <n v="756"/>
    <n v="210"/>
    <n v="1010"/>
    <n v="1291"/>
    <x v="0"/>
    <n v="0"/>
    <n v="82.0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Pringle Elementary School"/>
  </r>
  <r>
    <n v="2933604"/>
    <d v="2010-07-01T00:00:00"/>
    <x v="66"/>
    <n v="2117"/>
    <n v="2142"/>
    <n v="756"/>
    <n v="220"/>
    <n v="1010"/>
    <n v="1291"/>
    <x v="0"/>
    <n v="0"/>
    <n v="40.70000000000000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Pringle Elementary School"/>
  </r>
  <r>
    <n v="2933605"/>
    <d v="2010-07-01T00:00:00"/>
    <x v="66"/>
    <n v="2117"/>
    <n v="2142"/>
    <n v="756"/>
    <n v="230"/>
    <n v="1010"/>
    <n v="1291"/>
    <x v="0"/>
    <n v="0"/>
    <n v="6.86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Pringle Elementary School"/>
  </r>
  <r>
    <n v="2933716"/>
    <d v="2010-07-01T00:00:00"/>
    <x v="66"/>
    <n v="2117"/>
    <n v="2142"/>
    <n v="757"/>
    <n v="112"/>
    <n v="1010"/>
    <n v="1291"/>
    <x v="0"/>
    <n v="0"/>
    <n v="86155.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Richmond Elementary School"/>
  </r>
  <r>
    <n v="2933717"/>
    <d v="2010-07-01T00:00:00"/>
    <x v="66"/>
    <n v="2117"/>
    <n v="2142"/>
    <n v="757"/>
    <n v="122"/>
    <n v="1010"/>
    <n v="1291"/>
    <x v="0"/>
    <n v="0"/>
    <n v="3898.2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Richmond Elementary School"/>
  </r>
  <r>
    <n v="2933718"/>
    <d v="2010-07-01T00:00:00"/>
    <x v="66"/>
    <n v="2117"/>
    <n v="2142"/>
    <n v="757"/>
    <n v="210"/>
    <n v="1010"/>
    <n v="1291"/>
    <x v="0"/>
    <n v="0"/>
    <n v="13275.0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Richmond Elementary School"/>
  </r>
  <r>
    <n v="2933719"/>
    <d v="2010-07-01T00:00:00"/>
    <x v="66"/>
    <n v="2117"/>
    <n v="2142"/>
    <n v="757"/>
    <n v="220"/>
    <n v="1010"/>
    <n v="1291"/>
    <x v="0"/>
    <n v="0"/>
    <n v="6621.6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Richmond Elementary School"/>
  </r>
  <r>
    <n v="2933720"/>
    <d v="2010-07-01T00:00:00"/>
    <x v="66"/>
    <n v="2117"/>
    <n v="2142"/>
    <n v="757"/>
    <n v="230"/>
    <n v="1010"/>
    <n v="1291"/>
    <x v="0"/>
    <n v="0"/>
    <n v="4112.13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Richmond Elementary School"/>
  </r>
  <r>
    <n v="2933721"/>
    <d v="2010-07-01T00:00:00"/>
    <x v="66"/>
    <n v="2117"/>
    <n v="2142"/>
    <n v="757"/>
    <n v="240"/>
    <n v="1010"/>
    <n v="1291"/>
    <x v="0"/>
    <n v="0"/>
    <n v="48722.2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Richmond Elementary School"/>
  </r>
  <r>
    <n v="2939075"/>
    <d v="2010-07-01T00:00:00"/>
    <x v="66"/>
    <n v="2117"/>
    <n v="2142"/>
    <n v="3374"/>
    <n v="112"/>
    <n v="1010"/>
    <n v="1291"/>
    <x v="0"/>
    <n v="0"/>
    <n v="94776.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eddle Elementary School"/>
  </r>
  <r>
    <n v="2939076"/>
    <d v="2010-07-01T00:00:00"/>
    <x v="66"/>
    <n v="2117"/>
    <n v="2142"/>
    <n v="3374"/>
    <n v="122"/>
    <n v="1010"/>
    <n v="1291"/>
    <x v="0"/>
    <n v="0"/>
    <n v="1955.7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eddle Elementary School"/>
  </r>
  <r>
    <n v="2939077"/>
    <d v="2010-07-01T00:00:00"/>
    <x v="66"/>
    <n v="2117"/>
    <n v="2142"/>
    <n v="3374"/>
    <n v="130"/>
    <n v="1010"/>
    <n v="1291"/>
    <x v="0"/>
    <n v="0"/>
    <n v="533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eddle Elementary School"/>
  </r>
  <r>
    <n v="2939078"/>
    <d v="2010-07-01T00:00:00"/>
    <x v="66"/>
    <n v="2117"/>
    <n v="2142"/>
    <n v="3374"/>
    <n v="210"/>
    <n v="1010"/>
    <n v="1291"/>
    <x v="0"/>
    <n v="0"/>
    <n v="13819.0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eddle Elementary School"/>
  </r>
  <r>
    <n v="2939079"/>
    <d v="2010-07-01T00:00:00"/>
    <x v="66"/>
    <n v="2117"/>
    <n v="2142"/>
    <n v="3374"/>
    <n v="220"/>
    <n v="1010"/>
    <n v="1291"/>
    <x v="0"/>
    <n v="0"/>
    <n v="7023.8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eddle Elementary School"/>
  </r>
  <r>
    <n v="2939080"/>
    <d v="2010-07-01T00:00:00"/>
    <x v="66"/>
    <n v="2117"/>
    <n v="2142"/>
    <n v="3374"/>
    <n v="230"/>
    <n v="1010"/>
    <n v="1291"/>
    <x v="0"/>
    <n v="0"/>
    <n v="1446.1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eddle Elementary School"/>
  </r>
  <r>
    <n v="2939081"/>
    <d v="2010-07-01T00:00:00"/>
    <x v="66"/>
    <n v="2117"/>
    <n v="2142"/>
    <n v="3374"/>
    <n v="240"/>
    <n v="1010"/>
    <n v="1291"/>
    <x v="0"/>
    <n v="0"/>
    <n v="28915.73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eddle Elementary School"/>
  </r>
  <r>
    <n v="2938421"/>
    <d v="2010-07-01T00:00:00"/>
    <x v="66"/>
    <n v="2117"/>
    <n v="2142"/>
    <n v="1331"/>
    <n v="122"/>
    <n v="1010"/>
    <n v="1291"/>
    <x v="0"/>
    <n v="0"/>
    <n v="2670.23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Stephens Middle School"/>
  </r>
  <r>
    <n v="2938422"/>
    <d v="2010-07-01T00:00:00"/>
    <x v="66"/>
    <n v="2117"/>
    <n v="2142"/>
    <n v="1331"/>
    <n v="130"/>
    <n v="1010"/>
    <n v="1291"/>
    <x v="0"/>
    <n v="0"/>
    <n v="130.1999999999999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tephens Middle School"/>
  </r>
  <r>
    <n v="2938423"/>
    <d v="2010-07-01T00:00:00"/>
    <x v="66"/>
    <n v="2117"/>
    <n v="2142"/>
    <n v="1331"/>
    <n v="210"/>
    <n v="1010"/>
    <n v="1291"/>
    <x v="0"/>
    <n v="0"/>
    <n v="29253.35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tephens Middle School"/>
  </r>
  <r>
    <n v="2938424"/>
    <d v="2010-07-01T00:00:00"/>
    <x v="66"/>
    <n v="2117"/>
    <n v="2142"/>
    <n v="1331"/>
    <n v="220"/>
    <n v="1010"/>
    <n v="1291"/>
    <x v="0"/>
    <n v="0"/>
    <n v="14747.15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tephens Middle School"/>
  </r>
  <r>
    <n v="2938425"/>
    <d v="2010-07-01T00:00:00"/>
    <x v="66"/>
    <n v="2117"/>
    <n v="2142"/>
    <n v="1331"/>
    <n v="230"/>
    <n v="1010"/>
    <n v="1291"/>
    <x v="0"/>
    <n v="0"/>
    <n v="2519.3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tephens Middle School"/>
  </r>
  <r>
    <n v="2938426"/>
    <d v="2010-07-01T00:00:00"/>
    <x v="66"/>
    <n v="2117"/>
    <n v="2142"/>
    <n v="1331"/>
    <n v="240"/>
    <n v="1010"/>
    <n v="1291"/>
    <x v="0"/>
    <n v="0"/>
    <n v="65390.1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Stephens Middle School"/>
  </r>
  <r>
    <n v="2938427"/>
    <d v="2010-07-01T00:00:00"/>
    <x v="66"/>
    <n v="2117"/>
    <n v="2142"/>
    <n v="1331"/>
    <n v="350"/>
    <n v="1010"/>
    <n v="1291"/>
    <x v="0"/>
    <n v="0"/>
    <n v="73.69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Stephens Middle School"/>
  </r>
  <r>
    <n v="2938428"/>
    <d v="2010-07-01T00:00:00"/>
    <x v="66"/>
    <n v="2117"/>
    <n v="2142"/>
    <n v="1331"/>
    <n v="410"/>
    <n v="1010"/>
    <n v="1291"/>
    <x v="0"/>
    <n v="0"/>
    <n v="63.83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Stephens Middle School"/>
  </r>
  <r>
    <n v="2938698"/>
    <d v="2010-07-01T00:00:00"/>
    <x v="66"/>
    <n v="2117"/>
    <n v="2142"/>
    <n v="3215"/>
    <n v="130"/>
    <n v="1010"/>
    <n v="1291"/>
    <x v="0"/>
    <n v="0"/>
    <n v="533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Miller Elementary School"/>
  </r>
  <r>
    <n v="2938699"/>
    <d v="2010-07-01T00:00:00"/>
    <x v="66"/>
    <n v="2117"/>
    <n v="2142"/>
    <n v="3215"/>
    <n v="210"/>
    <n v="1010"/>
    <n v="1291"/>
    <x v="0"/>
    <n v="0"/>
    <n v="82.06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Miller Elementary School"/>
  </r>
  <r>
    <n v="2938700"/>
    <d v="2010-07-01T00:00:00"/>
    <x v="66"/>
    <n v="2117"/>
    <n v="2142"/>
    <n v="3215"/>
    <n v="220"/>
    <n v="1010"/>
    <n v="1291"/>
    <x v="0"/>
    <n v="0"/>
    <n v="40.7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Miller Elementary School"/>
  </r>
  <r>
    <n v="2938701"/>
    <d v="2010-07-01T00:00:00"/>
    <x v="66"/>
    <n v="2117"/>
    <n v="2142"/>
    <n v="3215"/>
    <n v="230"/>
    <n v="1010"/>
    <n v="1291"/>
    <x v="0"/>
    <n v="0"/>
    <n v="7.1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Miller Elementary School"/>
  </r>
  <r>
    <n v="2938823"/>
    <d v="2010-07-01T00:00:00"/>
    <x v="66"/>
    <n v="2117"/>
    <n v="2142"/>
    <n v="3373"/>
    <n v="111"/>
    <n v="1010"/>
    <n v="1291"/>
    <x v="0"/>
    <n v="0"/>
    <n v="156122.5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Claggett Creek Middle School"/>
  </r>
  <r>
    <n v="2938824"/>
    <d v="2010-07-01T00:00:00"/>
    <x v="66"/>
    <n v="2117"/>
    <n v="2142"/>
    <n v="3373"/>
    <n v="112"/>
    <n v="1010"/>
    <n v="1291"/>
    <x v="0"/>
    <n v="0"/>
    <n v="39528.3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Claggett Creek Middle School"/>
  </r>
  <r>
    <n v="2938825"/>
    <d v="2010-07-01T00:00:00"/>
    <x v="66"/>
    <n v="2117"/>
    <n v="2142"/>
    <n v="3373"/>
    <n v="121"/>
    <n v="1010"/>
    <n v="1291"/>
    <x v="0"/>
    <n v="0"/>
    <n v="6059.11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Claggett Creek Middle School"/>
  </r>
  <r>
    <n v="2938826"/>
    <d v="2010-07-01T00:00:00"/>
    <x v="66"/>
    <n v="2117"/>
    <n v="2142"/>
    <n v="3373"/>
    <n v="122"/>
    <n v="1010"/>
    <n v="1291"/>
    <x v="0"/>
    <n v="0"/>
    <n v="1166.4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Claggett Creek Middle School"/>
  </r>
  <r>
    <n v="2938827"/>
    <d v="2010-07-01T00:00:00"/>
    <x v="66"/>
    <n v="2117"/>
    <n v="2142"/>
    <n v="3373"/>
    <n v="210"/>
    <n v="1010"/>
    <n v="1291"/>
    <x v="0"/>
    <n v="0"/>
    <n v="30033.3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Claggett Creek Middle School"/>
  </r>
  <r>
    <n v="2938828"/>
    <d v="2010-07-01T00:00:00"/>
    <x v="66"/>
    <n v="2117"/>
    <n v="2142"/>
    <n v="3373"/>
    <n v="220"/>
    <n v="1010"/>
    <n v="1291"/>
    <x v="0"/>
    <n v="0"/>
    <n v="14947.46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Claggett Creek Middle School"/>
  </r>
  <r>
    <n v="2938829"/>
    <d v="2010-07-01T00:00:00"/>
    <x v="66"/>
    <n v="2117"/>
    <n v="2142"/>
    <n v="3373"/>
    <n v="230"/>
    <n v="1010"/>
    <n v="1291"/>
    <x v="0"/>
    <n v="0"/>
    <n v="2574.5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Claggett Creek Middle School"/>
  </r>
  <r>
    <n v="2938830"/>
    <d v="2010-07-01T00:00:00"/>
    <x v="66"/>
    <n v="2117"/>
    <n v="2142"/>
    <n v="3373"/>
    <n v="240"/>
    <n v="1010"/>
    <n v="1291"/>
    <x v="0"/>
    <n v="0"/>
    <n v="63903.99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Claggett Creek Middle School"/>
  </r>
  <r>
    <n v="2939225"/>
    <d v="2010-07-01T00:00:00"/>
    <x v="66"/>
    <n v="2117"/>
    <n v="2142"/>
    <n v="3375"/>
    <n v="112"/>
    <n v="1010"/>
    <n v="1291"/>
    <x v="0"/>
    <n v="0"/>
    <n v="137164.44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Lamb Elementary School"/>
  </r>
  <r>
    <n v="2939226"/>
    <d v="2010-07-01T00:00:00"/>
    <x v="66"/>
    <n v="2117"/>
    <n v="2142"/>
    <n v="3375"/>
    <n v="122"/>
    <n v="1010"/>
    <n v="1291"/>
    <x v="0"/>
    <n v="0"/>
    <n v="5239.22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Lamb Elementary School"/>
  </r>
  <r>
    <n v="2939227"/>
    <d v="2010-07-01T00:00:00"/>
    <x v="66"/>
    <n v="2117"/>
    <n v="2142"/>
    <n v="3375"/>
    <n v="130"/>
    <n v="1010"/>
    <n v="1291"/>
    <x v="0"/>
    <n v="0"/>
    <n v="1066.9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Lamb Elementary School"/>
  </r>
  <r>
    <n v="2939228"/>
    <d v="2010-07-01T00:00:00"/>
    <x v="66"/>
    <n v="2117"/>
    <n v="2142"/>
    <n v="3375"/>
    <n v="210"/>
    <n v="1010"/>
    <n v="1291"/>
    <x v="0"/>
    <n v="0"/>
    <n v="21021.9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amb Elementary School"/>
  </r>
  <r>
    <n v="2939229"/>
    <d v="2010-07-01T00:00:00"/>
    <x v="66"/>
    <n v="2117"/>
    <n v="2142"/>
    <n v="3375"/>
    <n v="220"/>
    <n v="1010"/>
    <n v="1291"/>
    <x v="0"/>
    <n v="0"/>
    <n v="10213.2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amb Elementary School"/>
  </r>
  <r>
    <n v="2939230"/>
    <d v="2010-07-01T00:00:00"/>
    <x v="66"/>
    <n v="2117"/>
    <n v="2142"/>
    <n v="3375"/>
    <n v="230"/>
    <n v="1010"/>
    <n v="1291"/>
    <x v="0"/>
    <n v="0"/>
    <n v="1786.5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amb Elementary School"/>
  </r>
  <r>
    <n v="2939231"/>
    <d v="2010-07-01T00:00:00"/>
    <x v="66"/>
    <n v="2117"/>
    <n v="2142"/>
    <n v="3375"/>
    <n v="240"/>
    <n v="1010"/>
    <n v="1291"/>
    <x v="0"/>
    <n v="0"/>
    <n v="72590.1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Lamb Elementary School"/>
  </r>
  <r>
    <n v="2939365"/>
    <d v="2010-07-01T00:00:00"/>
    <x v="66"/>
    <n v="2117"/>
    <n v="2142"/>
    <n v="3376"/>
    <n v="111"/>
    <n v="1010"/>
    <n v="1291"/>
    <x v="0"/>
    <n v="0"/>
    <n v="11392.57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Hammond Elementary School"/>
  </r>
  <r>
    <n v="2939366"/>
    <d v="2010-07-01T00:00:00"/>
    <x v="66"/>
    <n v="2117"/>
    <n v="2142"/>
    <n v="3376"/>
    <n v="112"/>
    <n v="1010"/>
    <n v="1291"/>
    <x v="0"/>
    <n v="0"/>
    <n v="58402.5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mmond Elementary School"/>
  </r>
  <r>
    <n v="2939367"/>
    <d v="2010-07-01T00:00:00"/>
    <x v="66"/>
    <n v="2117"/>
    <n v="2142"/>
    <n v="3376"/>
    <n v="121"/>
    <n v="1010"/>
    <n v="1291"/>
    <x v="0"/>
    <n v="0"/>
    <n v="478.35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Hammond Elementary School"/>
  </r>
  <r>
    <n v="2939368"/>
    <d v="2010-07-01T00:00:00"/>
    <x v="66"/>
    <n v="2117"/>
    <n v="2142"/>
    <n v="3376"/>
    <n v="122"/>
    <n v="1010"/>
    <n v="1291"/>
    <x v="0"/>
    <n v="0"/>
    <n v="1079.57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mmond Elementary School"/>
  </r>
  <r>
    <n v="2939369"/>
    <d v="2010-07-01T00:00:00"/>
    <x v="66"/>
    <n v="2117"/>
    <n v="2142"/>
    <n v="3376"/>
    <n v="130"/>
    <n v="1010"/>
    <n v="1291"/>
    <x v="0"/>
    <n v="0"/>
    <n v="1135.08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mmond Elementary School"/>
  </r>
  <r>
    <n v="2939370"/>
    <d v="2010-07-01T00:00:00"/>
    <x v="66"/>
    <n v="2117"/>
    <n v="2142"/>
    <n v="3376"/>
    <n v="210"/>
    <n v="1010"/>
    <n v="1291"/>
    <x v="0"/>
    <n v="0"/>
    <n v="9064.1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mmond Elementary School"/>
  </r>
  <r>
    <n v="2939371"/>
    <d v="2010-07-01T00:00:00"/>
    <x v="66"/>
    <n v="2117"/>
    <n v="2142"/>
    <n v="3376"/>
    <n v="220"/>
    <n v="1010"/>
    <n v="1291"/>
    <x v="0"/>
    <n v="0"/>
    <n v="5290.8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mmond Elementary School"/>
  </r>
  <r>
    <n v="2939372"/>
    <d v="2010-07-01T00:00:00"/>
    <x v="66"/>
    <n v="2117"/>
    <n v="2142"/>
    <n v="3376"/>
    <n v="230"/>
    <n v="1010"/>
    <n v="1291"/>
    <x v="0"/>
    <n v="0"/>
    <n v="865.3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mmond Elementary School"/>
  </r>
  <r>
    <n v="2939373"/>
    <d v="2010-07-01T00:00:00"/>
    <x v="66"/>
    <n v="2117"/>
    <n v="2142"/>
    <n v="3376"/>
    <n v="240"/>
    <n v="1010"/>
    <n v="1291"/>
    <x v="0"/>
    <n v="0"/>
    <n v="7487.12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mmond Elementary School"/>
  </r>
  <r>
    <n v="2939501"/>
    <d v="2010-07-01T00:00:00"/>
    <x v="66"/>
    <n v="2117"/>
    <n v="2142"/>
    <n v="3377"/>
    <n v="112"/>
    <n v="1010"/>
    <n v="1291"/>
    <x v="0"/>
    <n v="0"/>
    <n v="165104.56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llman Elementary School"/>
  </r>
  <r>
    <n v="2939502"/>
    <d v="2010-07-01T00:00:00"/>
    <x v="66"/>
    <n v="2117"/>
    <n v="2142"/>
    <n v="3377"/>
    <n v="122"/>
    <n v="1010"/>
    <n v="1291"/>
    <x v="0"/>
    <n v="0"/>
    <n v="8161.74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llman Elementary School"/>
  </r>
  <r>
    <n v="2939503"/>
    <d v="2010-07-01T00:00:00"/>
    <x v="66"/>
    <n v="2117"/>
    <n v="2142"/>
    <n v="3377"/>
    <n v="130"/>
    <n v="1010"/>
    <n v="1291"/>
    <x v="0"/>
    <n v="0"/>
    <n v="1066.9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Hallman Elementary School"/>
  </r>
  <r>
    <n v="2939504"/>
    <d v="2010-07-01T00:00:00"/>
    <x v="66"/>
    <n v="2117"/>
    <n v="2142"/>
    <n v="3377"/>
    <n v="210"/>
    <n v="1010"/>
    <n v="1291"/>
    <x v="0"/>
    <n v="0"/>
    <n v="25530.18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llman Elementary School"/>
  </r>
  <r>
    <n v="2936888"/>
    <d v="2010-07-01T00:00:00"/>
    <x v="66"/>
    <n v="2117"/>
    <n v="2142"/>
    <n v="773"/>
    <n v="210"/>
    <n v="1010"/>
    <n v="1291"/>
    <x v="0"/>
    <n v="0"/>
    <n v="47428.24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North Salem High School"/>
  </r>
  <r>
    <n v="2936889"/>
    <d v="2010-07-01T00:00:00"/>
    <x v="66"/>
    <n v="2117"/>
    <n v="2142"/>
    <n v="773"/>
    <n v="220"/>
    <n v="1010"/>
    <n v="1291"/>
    <x v="0"/>
    <n v="0"/>
    <n v="23491.43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North Salem High School"/>
  </r>
  <r>
    <n v="2936890"/>
    <d v="2010-07-01T00:00:00"/>
    <x v="66"/>
    <n v="2117"/>
    <n v="2142"/>
    <n v="773"/>
    <n v="230"/>
    <n v="1010"/>
    <n v="1291"/>
    <x v="0"/>
    <n v="0"/>
    <n v="4019.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North Salem High School"/>
  </r>
  <r>
    <n v="2936891"/>
    <d v="2010-07-01T00:00:00"/>
    <x v="66"/>
    <n v="2117"/>
    <n v="2142"/>
    <n v="773"/>
    <n v="240"/>
    <n v="1010"/>
    <n v="1291"/>
    <x v="0"/>
    <n v="0"/>
    <n v="89621.8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North Salem High School"/>
  </r>
  <r>
    <n v="2936892"/>
    <d v="2010-07-01T00:00:00"/>
    <x v="66"/>
    <n v="2117"/>
    <n v="2142"/>
    <n v="773"/>
    <n v="350"/>
    <n v="1010"/>
    <n v="1291"/>
    <x v="0"/>
    <n v="0"/>
    <n v="329.26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North Salem High School"/>
  </r>
  <r>
    <n v="2936893"/>
    <d v="2010-07-01T00:00:00"/>
    <x v="66"/>
    <n v="2117"/>
    <n v="2142"/>
    <n v="773"/>
    <n v="410"/>
    <n v="1010"/>
    <n v="1291"/>
    <x v="0"/>
    <n v="0"/>
    <n v="534.1"/>
    <d v="2014-10-02T04:11:47"/>
    <s v="General Fund"/>
    <s v="English Second Language Programs"/>
    <s v="Consumable Supplies and Materials"/>
    <s v="Special Programs"/>
    <s v="No Area Assigned"/>
    <s v="Salem-Keizer SD 24J"/>
    <s v="Willamette ESD"/>
    <s v="Salem-Keizer SD 24J"/>
    <s v="North Salem High School"/>
  </r>
  <r>
    <n v="2936894"/>
    <d v="2010-07-01T00:00:00"/>
    <x v="66"/>
    <n v="2117"/>
    <n v="2142"/>
    <n v="773"/>
    <n v="420"/>
    <n v="1010"/>
    <n v="1291"/>
    <x v="0"/>
    <n v="0"/>
    <n v="961.88"/>
    <d v="2014-10-02T04:11:47"/>
    <s v="General Fund"/>
    <s v="English Second Language Programs"/>
    <s v="Textbooks"/>
    <s v="Special Programs"/>
    <s v="No Area Assigned"/>
    <s v="Salem-Keizer SD 24J"/>
    <s v="Willamette ESD"/>
    <s v="Salem-Keizer SD 24J"/>
    <s v="North Salem High School"/>
  </r>
  <r>
    <n v="2936895"/>
    <d v="2010-07-01T00:00:00"/>
    <x v="66"/>
    <n v="2117"/>
    <n v="2142"/>
    <n v="773"/>
    <n v="460"/>
    <n v="1010"/>
    <n v="1291"/>
    <x v="0"/>
    <n v="0"/>
    <n v="280"/>
    <d v="2014-10-02T04:11:47"/>
    <s v="General Fund"/>
    <s v="English Second Language Programs"/>
    <s v="Non-consumable Supplies"/>
    <s v="Special Programs"/>
    <s v="No Area Assigned"/>
    <s v="Salem-Keizer SD 24J"/>
    <s v="Willamette ESD"/>
    <s v="Salem-Keizer SD 24J"/>
    <s v="North Salem High School"/>
  </r>
  <r>
    <n v="2937195"/>
    <d v="2010-07-01T00:00:00"/>
    <x v="66"/>
    <n v="2117"/>
    <n v="2142"/>
    <n v="774"/>
    <n v="130"/>
    <n v="1010"/>
    <n v="1291"/>
    <x v="0"/>
    <n v="0"/>
    <n v="3143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Sprague High School"/>
  </r>
  <r>
    <n v="2937196"/>
    <d v="2010-07-01T00:00:00"/>
    <x v="66"/>
    <n v="2117"/>
    <n v="2142"/>
    <n v="774"/>
    <n v="210"/>
    <n v="1010"/>
    <n v="1291"/>
    <x v="0"/>
    <n v="0"/>
    <n v="483.8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Sprague High School"/>
  </r>
  <r>
    <n v="2937197"/>
    <d v="2010-07-01T00:00:00"/>
    <x v="66"/>
    <n v="2117"/>
    <n v="2142"/>
    <n v="774"/>
    <n v="220"/>
    <n v="1010"/>
    <n v="1291"/>
    <x v="0"/>
    <n v="0"/>
    <n v="240.3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Sprague High School"/>
  </r>
  <r>
    <n v="2937198"/>
    <d v="2010-07-01T00:00:00"/>
    <x v="66"/>
    <n v="2117"/>
    <n v="2142"/>
    <n v="774"/>
    <n v="230"/>
    <n v="1010"/>
    <n v="1291"/>
    <x v="0"/>
    <n v="0"/>
    <n v="43.04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Sprague High School"/>
  </r>
  <r>
    <n v="2944380"/>
    <d v="2010-07-01T00:00:00"/>
    <x v="70"/>
    <n v="2117"/>
    <n v="2146"/>
    <n v="1359"/>
    <n v="111"/>
    <n v="1010"/>
    <n v="1291"/>
    <x v="0"/>
    <n v="0"/>
    <n v="1589991.1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Heritage Elementary"/>
  </r>
  <r>
    <n v="2944381"/>
    <d v="2010-07-01T00:00:00"/>
    <x v="70"/>
    <n v="2117"/>
    <n v="2146"/>
    <n v="1359"/>
    <n v="112"/>
    <n v="1010"/>
    <n v="1291"/>
    <x v="0"/>
    <n v="0"/>
    <n v="154621.95000000001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Heritage Elementary"/>
  </r>
  <r>
    <n v="2944382"/>
    <d v="2010-07-01T00:00:00"/>
    <x v="70"/>
    <n v="2117"/>
    <n v="2146"/>
    <n v="1359"/>
    <n v="130"/>
    <n v="1010"/>
    <n v="1291"/>
    <x v="0"/>
    <n v="0"/>
    <n v="54.68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Heritage Elementary"/>
  </r>
  <r>
    <n v="2944383"/>
    <d v="2010-07-01T00:00:00"/>
    <x v="70"/>
    <n v="2117"/>
    <n v="2146"/>
    <n v="1359"/>
    <n v="210"/>
    <n v="1010"/>
    <n v="1291"/>
    <x v="0"/>
    <n v="0"/>
    <n v="364936.01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Heritage Elementary"/>
  </r>
  <r>
    <n v="2944384"/>
    <d v="2010-07-01T00:00:00"/>
    <x v="70"/>
    <n v="2117"/>
    <n v="2146"/>
    <n v="1359"/>
    <n v="220"/>
    <n v="1010"/>
    <n v="1291"/>
    <x v="0"/>
    <n v="0"/>
    <n v="130318.72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Heritage Elementary"/>
  </r>
  <r>
    <n v="2944385"/>
    <d v="2010-07-01T00:00:00"/>
    <x v="70"/>
    <n v="2117"/>
    <n v="2146"/>
    <n v="1359"/>
    <n v="230"/>
    <n v="1010"/>
    <n v="1291"/>
    <x v="0"/>
    <n v="0"/>
    <n v="8880.4500000000007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Heritage Elementary"/>
  </r>
  <r>
    <n v="2944386"/>
    <d v="2010-07-01T00:00:00"/>
    <x v="70"/>
    <n v="2117"/>
    <n v="2146"/>
    <n v="1359"/>
    <n v="240"/>
    <n v="1010"/>
    <n v="1291"/>
    <x v="0"/>
    <n v="0"/>
    <n v="455053.43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Heritage Elementary"/>
  </r>
  <r>
    <n v="2944387"/>
    <d v="2010-07-01T00:00:00"/>
    <x v="70"/>
    <n v="2117"/>
    <n v="2146"/>
    <n v="1359"/>
    <n v="320"/>
    <n v="1010"/>
    <n v="1291"/>
    <x v="0"/>
    <n v="0"/>
    <n v="21469.19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Heritage Elementary"/>
  </r>
  <r>
    <n v="2940951"/>
    <d v="2010-07-01T00:00:00"/>
    <x v="71"/>
    <n v="2117"/>
    <n v="2143"/>
    <s v="NULL"/>
    <n v="111"/>
    <n v="1010"/>
    <n v="1291"/>
    <x v="0"/>
    <n v="200"/>
    <n v="31249.86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NULL"/>
  </r>
  <r>
    <n v="2940952"/>
    <d v="2010-07-01T00:00:00"/>
    <x v="71"/>
    <n v="2117"/>
    <n v="2143"/>
    <s v="NULL"/>
    <n v="112"/>
    <n v="1010"/>
    <n v="1291"/>
    <x v="0"/>
    <n v="200"/>
    <n v="12571.44"/>
    <d v="2014-10-02T04:11:47"/>
    <s v="General Fund"/>
    <s v="English Second Language Programs"/>
    <s v="Classified Salaries"/>
    <s v="Special Programs"/>
    <s v="Physical Education"/>
    <s v="North Santiam SD 29J"/>
    <s v="Willamette ESD"/>
    <s v="North Santiam SD 29J"/>
    <s v="NULL"/>
  </r>
  <r>
    <n v="2940953"/>
    <d v="2010-07-01T00:00:00"/>
    <x v="71"/>
    <n v="2117"/>
    <n v="2143"/>
    <s v="NULL"/>
    <n v="112"/>
    <n v="1010"/>
    <n v="1291"/>
    <x v="0"/>
    <n v="200"/>
    <n v="5779.6"/>
    <d v="2014-10-02T04:11:47"/>
    <s v="General Fund"/>
    <s v="English Second Language Programs"/>
    <s v="Classified Salaries"/>
    <s v="Special Programs"/>
    <s v="Physical Education"/>
    <s v="North Santiam SD 29J"/>
    <s v="Willamette ESD"/>
    <s v="North Santiam SD 29J"/>
    <s v="NULL"/>
  </r>
  <r>
    <n v="2940954"/>
    <d v="2010-07-01T00:00:00"/>
    <x v="71"/>
    <n v="2117"/>
    <n v="2143"/>
    <s v="NULL"/>
    <n v="210"/>
    <n v="1010"/>
    <n v="1291"/>
    <x v="0"/>
    <n v="200"/>
    <n v="953.76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NULL"/>
  </r>
  <r>
    <n v="2940955"/>
    <d v="2010-07-01T00:00:00"/>
    <x v="71"/>
    <n v="2117"/>
    <n v="2143"/>
    <s v="NULL"/>
    <n v="210"/>
    <n v="1010"/>
    <n v="1291"/>
    <x v="0"/>
    <n v="200"/>
    <n v="8026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NULL"/>
  </r>
  <r>
    <n v="2940956"/>
    <d v="2010-07-01T00:00:00"/>
    <x v="71"/>
    <n v="2117"/>
    <n v="2143"/>
    <s v="NULL"/>
    <n v="220"/>
    <n v="1010"/>
    <n v="1291"/>
    <x v="0"/>
    <n v="200"/>
    <n v="3289.7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NULL"/>
  </r>
  <r>
    <n v="2940957"/>
    <d v="2010-07-01T00:00:00"/>
    <x v="71"/>
    <n v="2117"/>
    <n v="2143"/>
    <s v="NULL"/>
    <n v="220"/>
    <n v="1010"/>
    <n v="1291"/>
    <x v="0"/>
    <n v="200"/>
    <n v="372.11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NULL"/>
  </r>
  <r>
    <n v="2940958"/>
    <d v="2010-07-01T00:00:00"/>
    <x v="71"/>
    <n v="2117"/>
    <n v="2143"/>
    <s v="NULL"/>
    <n v="230"/>
    <n v="1010"/>
    <n v="1291"/>
    <x v="0"/>
    <n v="200"/>
    <n v="170.72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NULL"/>
  </r>
  <r>
    <n v="2940959"/>
    <d v="2010-07-01T00:00:00"/>
    <x v="71"/>
    <n v="2117"/>
    <n v="2143"/>
    <s v="NULL"/>
    <n v="230"/>
    <n v="1010"/>
    <n v="1291"/>
    <x v="0"/>
    <n v="200"/>
    <n v="1285.6099999999999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NULL"/>
  </r>
  <r>
    <n v="2940960"/>
    <d v="2010-07-01T00:00:00"/>
    <x v="71"/>
    <n v="2117"/>
    <n v="2143"/>
    <s v="NULL"/>
    <n v="240"/>
    <n v="1010"/>
    <n v="1291"/>
    <x v="0"/>
    <n v="200"/>
    <n v="21578.7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NULL"/>
  </r>
  <r>
    <n v="2940961"/>
    <d v="2010-07-01T00:00:00"/>
    <x v="71"/>
    <n v="2117"/>
    <n v="2143"/>
    <s v="NULL"/>
    <n v="240"/>
    <n v="1010"/>
    <n v="1291"/>
    <x v="0"/>
    <n v="200"/>
    <n v="2188.13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NULL"/>
  </r>
  <r>
    <n v="2940972"/>
    <d v="2010-07-01T00:00:00"/>
    <x v="71"/>
    <n v="2117"/>
    <n v="2143"/>
    <s v="NULL"/>
    <n v="111"/>
    <n v="1010"/>
    <n v="1291"/>
    <x v="0"/>
    <n v="210"/>
    <n v="0.04"/>
    <d v="2014-10-02T04:11:47"/>
    <s v="General Fund"/>
    <s v="English Second Language Programs"/>
    <s v="Licensed Salaries"/>
    <s v="Special Programs"/>
    <s v="Second Language"/>
    <s v="North Santiam SD 29J"/>
    <s v="Willamette ESD"/>
    <s v="North Santiam SD 29J"/>
    <s v="NULL"/>
  </r>
  <r>
    <n v="2940973"/>
    <d v="2010-07-01T00:00:00"/>
    <x v="71"/>
    <n v="2117"/>
    <n v="2143"/>
    <s v="NULL"/>
    <n v="220"/>
    <n v="1010"/>
    <n v="1291"/>
    <x v="0"/>
    <n v="210"/>
    <n v="-30"/>
    <d v="2014-10-02T04:11:47"/>
    <s v="General Fund"/>
    <s v="English Second Language Programs"/>
    <s v="Social Security Administration"/>
    <s v="Special Programs"/>
    <s v="Second Language"/>
    <s v="North Santiam SD 29J"/>
    <s v="Willamette ESD"/>
    <s v="North Santiam SD 29J"/>
    <s v="NULL"/>
  </r>
  <r>
    <n v="2940974"/>
    <d v="2010-07-01T00:00:00"/>
    <x v="71"/>
    <n v="2117"/>
    <n v="2143"/>
    <s v="NULL"/>
    <n v="230"/>
    <n v="1010"/>
    <n v="1291"/>
    <x v="0"/>
    <n v="210"/>
    <n v="-0.02"/>
    <d v="2014-10-02T04:11:47"/>
    <s v="General Fund"/>
    <s v="English Second Language Programs"/>
    <s v="Other Required Payroll Costs"/>
    <s v="Special Programs"/>
    <s v="Second Language"/>
    <s v="North Santiam SD 29J"/>
    <s v="Willamette ESD"/>
    <s v="North Santiam SD 29J"/>
    <s v="NULL"/>
  </r>
  <r>
    <n v="2940975"/>
    <d v="2010-07-01T00:00:00"/>
    <x v="71"/>
    <n v="2117"/>
    <n v="2143"/>
    <s v="NULL"/>
    <n v="410"/>
    <n v="1010"/>
    <n v="1291"/>
    <x v="0"/>
    <n v="210"/>
    <n v="60"/>
    <d v="2014-10-02T04:11:47"/>
    <s v="General Fund"/>
    <s v="English Second Language Programs"/>
    <s v="Consumable Supplies and Materials"/>
    <s v="Special Programs"/>
    <s v="Second Language"/>
    <s v="North Santiam SD 29J"/>
    <s v="Willamette ESD"/>
    <s v="North Santiam SD 29J"/>
    <s v="NULL"/>
  </r>
  <r>
    <n v="2940976"/>
    <d v="2010-07-01T00:00:00"/>
    <x v="71"/>
    <n v="2117"/>
    <n v="2143"/>
    <s v="NULL"/>
    <n v="420"/>
    <n v="1010"/>
    <n v="1291"/>
    <x v="0"/>
    <n v="210"/>
    <n v="173.8"/>
    <d v="2014-10-02T04:11:47"/>
    <s v="General Fund"/>
    <s v="English Second Language Programs"/>
    <s v="Textbooks"/>
    <s v="Special Programs"/>
    <s v="Second Language"/>
    <s v="North Santiam SD 29J"/>
    <s v="Willamette ESD"/>
    <s v="North Santiam SD 29J"/>
    <s v="NULL"/>
  </r>
  <r>
    <n v="2941121"/>
    <d v="2010-07-01T00:00:00"/>
    <x v="71"/>
    <n v="2117"/>
    <n v="2143"/>
    <s v="NULL"/>
    <n v="112"/>
    <n v="1010"/>
    <n v="1291"/>
    <x v="1"/>
    <n v="290"/>
    <n v="3464.78"/>
    <d v="2014-10-02T04:11:47"/>
    <s v="Special Revenue Funds"/>
    <s v="English Second Language Programs"/>
    <s v="Classified Salaries"/>
    <s v="Special Programs"/>
    <s v="Other Programs"/>
    <s v="North Santiam SD 29J"/>
    <s v="Willamette ESD"/>
    <s v="North Santiam SD 29J"/>
    <s v="NULL"/>
  </r>
  <r>
    <n v="2941122"/>
    <d v="2010-07-01T00:00:00"/>
    <x v="71"/>
    <n v="2117"/>
    <n v="2143"/>
    <s v="NULL"/>
    <n v="130"/>
    <n v="1010"/>
    <n v="1291"/>
    <x v="1"/>
    <n v="290"/>
    <n v="1600"/>
    <d v="2014-10-02T04:11:47"/>
    <s v="Special Revenue Funds"/>
    <s v="English Second Language Programs"/>
    <s v="Additional Salary"/>
    <s v="Special Programs"/>
    <s v="Other Programs"/>
    <s v="North Santiam SD 29J"/>
    <s v="Willamette ESD"/>
    <s v="North Santiam SD 29J"/>
    <s v="NULL"/>
  </r>
  <r>
    <n v="2941123"/>
    <d v="2010-07-01T00:00:00"/>
    <x v="71"/>
    <n v="2117"/>
    <n v="2143"/>
    <s v="NULL"/>
    <n v="210"/>
    <n v="1010"/>
    <n v="1291"/>
    <x v="1"/>
    <n v="290"/>
    <n v="263.04000000000002"/>
    <d v="2014-10-02T04:11:47"/>
    <s v="Special Revenue Funds"/>
    <s v="English Second Language Programs"/>
    <s v="Public Employees Retirement System"/>
    <s v="Special Programs"/>
    <s v="Other Programs"/>
    <s v="North Santiam SD 29J"/>
    <s v="Willamette ESD"/>
    <s v="North Santiam SD 29J"/>
    <s v="NULL"/>
  </r>
  <r>
    <n v="2941124"/>
    <d v="2010-07-01T00:00:00"/>
    <x v="71"/>
    <n v="2117"/>
    <n v="2143"/>
    <s v="NULL"/>
    <n v="210"/>
    <n v="1010"/>
    <n v="1291"/>
    <x v="1"/>
    <n v="290"/>
    <n v="680.51"/>
    <d v="2014-10-02T04:11:47"/>
    <s v="Special Revenue Funds"/>
    <s v="English Second Language Programs"/>
    <s v="Public Employees Retirement System"/>
    <s v="Special Programs"/>
    <s v="Other Programs"/>
    <s v="North Santiam SD 29J"/>
    <s v="Willamette ESD"/>
    <s v="North Santiam SD 29J"/>
    <s v="NULL"/>
  </r>
  <r>
    <n v="2941125"/>
    <d v="2010-07-01T00:00:00"/>
    <x v="71"/>
    <n v="2117"/>
    <n v="2143"/>
    <s v="NULL"/>
    <n v="220"/>
    <n v="1010"/>
    <n v="1291"/>
    <x v="1"/>
    <n v="290"/>
    <n v="264.87"/>
    <d v="2014-10-02T04:11:47"/>
    <s v="Special Revenue Funds"/>
    <s v="English Second Language Programs"/>
    <s v="Social Security Administration"/>
    <s v="Special Programs"/>
    <s v="Other Programs"/>
    <s v="North Santiam SD 29J"/>
    <s v="Willamette ESD"/>
    <s v="North Santiam SD 29J"/>
    <s v="NULL"/>
  </r>
  <r>
    <n v="2944388"/>
    <d v="2010-07-01T00:00:00"/>
    <x v="70"/>
    <n v="2117"/>
    <n v="2146"/>
    <n v="1359"/>
    <n v="350"/>
    <n v="1010"/>
    <n v="1291"/>
    <x v="0"/>
    <n v="0"/>
    <n v="265.98"/>
    <d v="2014-10-02T04:11:47"/>
    <s v="General Fund"/>
    <s v="English Second Language Programs"/>
    <s v="Communication"/>
    <s v="Special Programs"/>
    <s v="No Area Assigned"/>
    <s v="Woodburn SD 103"/>
    <s v="Willamette ESD"/>
    <s v="Woodburn SD 103"/>
    <s v="Heritage Elementary"/>
  </r>
  <r>
    <n v="2944389"/>
    <d v="2010-07-01T00:00:00"/>
    <x v="70"/>
    <n v="2117"/>
    <n v="2146"/>
    <n v="1359"/>
    <n v="390"/>
    <n v="1010"/>
    <n v="1291"/>
    <x v="0"/>
    <n v="0"/>
    <n v="100"/>
    <d v="2014-10-02T04:11:47"/>
    <s v="General Fund"/>
    <s v="English Second Language Programs"/>
    <s v="Other General Professional and Technological Services"/>
    <s v="Special Programs"/>
    <s v="No Area Assigned"/>
    <s v="Woodburn SD 103"/>
    <s v="Willamette ESD"/>
    <s v="Woodburn SD 103"/>
    <s v="Heritage Elementary"/>
  </r>
  <r>
    <n v="2944390"/>
    <d v="2010-07-01T00:00:00"/>
    <x v="70"/>
    <n v="2117"/>
    <n v="2146"/>
    <n v="1359"/>
    <n v="410"/>
    <n v="1010"/>
    <n v="1291"/>
    <x v="0"/>
    <n v="0"/>
    <n v="30556.66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Heritage Elementary"/>
  </r>
  <r>
    <n v="2944391"/>
    <d v="2010-07-01T00:00:00"/>
    <x v="70"/>
    <n v="2117"/>
    <n v="2146"/>
    <n v="1359"/>
    <n v="420"/>
    <n v="1010"/>
    <n v="1291"/>
    <x v="0"/>
    <n v="0"/>
    <n v="33474.410000000003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Heritage Elementary"/>
  </r>
  <r>
    <n v="2944392"/>
    <d v="2010-07-01T00:00:00"/>
    <x v="70"/>
    <n v="2117"/>
    <n v="2146"/>
    <n v="1359"/>
    <n v="440"/>
    <n v="1010"/>
    <n v="1291"/>
    <x v="0"/>
    <n v="0"/>
    <n v="1768.99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Heritage Elementary"/>
  </r>
  <r>
    <n v="2944393"/>
    <d v="2010-07-01T00:00:00"/>
    <x v="70"/>
    <n v="2117"/>
    <n v="2146"/>
    <n v="1359"/>
    <n v="460"/>
    <n v="1010"/>
    <n v="1291"/>
    <x v="0"/>
    <n v="0"/>
    <n v="14233.02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Heritage Elementary"/>
  </r>
  <r>
    <n v="2944394"/>
    <d v="2010-07-01T00:00:00"/>
    <x v="70"/>
    <n v="2117"/>
    <n v="2146"/>
    <n v="1359"/>
    <n v="470"/>
    <n v="1010"/>
    <n v="1291"/>
    <x v="0"/>
    <n v="0"/>
    <n v="3085.61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Heritage Elementary"/>
  </r>
  <r>
    <n v="2944395"/>
    <d v="2010-07-01T00:00:00"/>
    <x v="70"/>
    <n v="2117"/>
    <n v="2146"/>
    <n v="1359"/>
    <n v="480"/>
    <n v="1010"/>
    <n v="1291"/>
    <x v="0"/>
    <n v="0"/>
    <n v="1436.38"/>
    <d v="2014-10-02T04:11:47"/>
    <s v="General Fund"/>
    <s v="English Second Language Programs"/>
    <s v="Computer hardware"/>
    <s v="Special Programs"/>
    <s v="No Area Assigned"/>
    <s v="Woodburn SD 103"/>
    <s v="Willamette ESD"/>
    <s v="Woodburn SD 103"/>
    <s v="Heritage Elementary"/>
  </r>
  <r>
    <n v="2944396"/>
    <d v="2010-07-01T00:00:00"/>
    <x v="70"/>
    <n v="2117"/>
    <n v="2146"/>
    <n v="1359"/>
    <n v="540"/>
    <n v="1010"/>
    <n v="1291"/>
    <x v="0"/>
    <n v="0"/>
    <n v="7539.29"/>
    <d v="2014-10-02T04:11:47"/>
    <s v="General Fund"/>
    <s v="English Second Language Programs"/>
    <s v="Depreciable equipment"/>
    <s v="Special Programs"/>
    <s v="No Area Assigned"/>
    <s v="Woodburn SD 103"/>
    <s v="Willamette ESD"/>
    <s v="Woodburn SD 103"/>
    <s v="Heritage Elementary"/>
  </r>
  <r>
    <n v="2944397"/>
    <d v="2010-07-01T00:00:00"/>
    <x v="70"/>
    <n v="2117"/>
    <n v="2146"/>
    <n v="1359"/>
    <n v="550"/>
    <n v="1010"/>
    <n v="1291"/>
    <x v="0"/>
    <n v="0"/>
    <n v="15237.33"/>
    <d v="2014-10-02T04:11:47"/>
    <s v="General Fund"/>
    <s v="English Second Language Programs"/>
    <s v="Technology"/>
    <s v="Special Programs"/>
    <s v="No Area Assigned"/>
    <s v="Woodburn SD 103"/>
    <s v="Willamette ESD"/>
    <s v="Woodburn SD 103"/>
    <s v="Heritage Elementary"/>
  </r>
  <r>
    <n v="2944478"/>
    <d v="2010-07-01T00:00:00"/>
    <x v="70"/>
    <n v="2117"/>
    <n v="2146"/>
    <n v="1359"/>
    <n v="210"/>
    <n v="1010"/>
    <n v="1291"/>
    <x v="1"/>
    <n v="0"/>
    <n v="30.46"/>
    <d v="2014-10-02T04:11:47"/>
    <s v="Special Revenue Funds"/>
    <s v="English Second Language Programs"/>
    <s v="Public Employees Retirement System"/>
    <s v="Special Programs"/>
    <s v="No Area Assigned"/>
    <s v="Woodburn SD 103"/>
    <s v="Willamette ESD"/>
    <s v="Woodburn SD 103"/>
    <s v="Heritage Elementary"/>
  </r>
  <r>
    <n v="2944509"/>
    <d v="2010-07-01T00:00:00"/>
    <x v="70"/>
    <n v="2117"/>
    <n v="2146"/>
    <n v="1360"/>
    <n v="111"/>
    <n v="1010"/>
    <n v="1291"/>
    <x v="0"/>
    <n v="0"/>
    <n v="148385.4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Valor Middle School"/>
  </r>
  <r>
    <n v="2944510"/>
    <d v="2010-07-01T00:00:00"/>
    <x v="70"/>
    <n v="2117"/>
    <n v="2146"/>
    <n v="1360"/>
    <n v="112"/>
    <n v="1010"/>
    <n v="1291"/>
    <x v="0"/>
    <n v="0"/>
    <n v="30915.01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Valor Middle School"/>
  </r>
  <r>
    <n v="2944511"/>
    <d v="2010-07-01T00:00:00"/>
    <x v="70"/>
    <n v="2117"/>
    <n v="2146"/>
    <n v="1360"/>
    <n v="210"/>
    <n v="1010"/>
    <n v="1291"/>
    <x v="0"/>
    <n v="0"/>
    <n v="37381.85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Valor Middle School"/>
  </r>
  <r>
    <n v="2944512"/>
    <d v="2010-07-01T00:00:00"/>
    <x v="70"/>
    <n v="2117"/>
    <n v="2146"/>
    <n v="1360"/>
    <n v="220"/>
    <n v="1010"/>
    <n v="1291"/>
    <x v="0"/>
    <n v="0"/>
    <n v="13038.24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Valor Middle School"/>
  </r>
  <r>
    <n v="2944513"/>
    <d v="2010-07-01T00:00:00"/>
    <x v="70"/>
    <n v="2117"/>
    <n v="2146"/>
    <n v="1360"/>
    <n v="230"/>
    <n v="1010"/>
    <n v="1291"/>
    <x v="0"/>
    <n v="0"/>
    <n v="939.38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Valor Middle School"/>
  </r>
  <r>
    <n v="2944514"/>
    <d v="2010-07-01T00:00:00"/>
    <x v="70"/>
    <n v="2117"/>
    <n v="2146"/>
    <n v="1360"/>
    <n v="240"/>
    <n v="1010"/>
    <n v="1291"/>
    <x v="0"/>
    <n v="0"/>
    <n v="52860.12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Valor Middle School"/>
  </r>
  <r>
    <n v="2944515"/>
    <d v="2010-07-01T00:00:00"/>
    <x v="70"/>
    <n v="2117"/>
    <n v="2146"/>
    <n v="1360"/>
    <n v="410"/>
    <n v="1010"/>
    <n v="1291"/>
    <x v="0"/>
    <n v="0"/>
    <n v="524.47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Valor Middle School"/>
  </r>
  <r>
    <n v="2944516"/>
    <d v="2010-07-01T00:00:00"/>
    <x v="70"/>
    <n v="2117"/>
    <n v="2146"/>
    <n v="1360"/>
    <n v="420"/>
    <n v="1010"/>
    <n v="1291"/>
    <x v="0"/>
    <n v="0"/>
    <n v="5620.1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Valor Middle School"/>
  </r>
  <r>
    <n v="2944517"/>
    <d v="2010-07-01T00:00:00"/>
    <x v="70"/>
    <n v="2117"/>
    <n v="2146"/>
    <n v="1360"/>
    <n v="440"/>
    <n v="1010"/>
    <n v="1291"/>
    <x v="0"/>
    <n v="0"/>
    <n v="934.46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Valor Middle School"/>
  </r>
  <r>
    <n v="2944518"/>
    <d v="2010-07-01T00:00:00"/>
    <x v="70"/>
    <n v="2117"/>
    <n v="2146"/>
    <n v="1360"/>
    <n v="460"/>
    <n v="1010"/>
    <n v="1291"/>
    <x v="0"/>
    <n v="0"/>
    <n v="692.17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Valor Middle School"/>
  </r>
  <r>
    <n v="2942487"/>
    <d v="2010-07-01T00:00:00"/>
    <x v="72"/>
    <n v="2117"/>
    <n v="2145"/>
    <s v="NULL"/>
    <n v="111"/>
    <n v="1010"/>
    <n v="1291"/>
    <x v="0"/>
    <n v="0"/>
    <n v="55226"/>
    <d v="2014-10-02T04:11:47"/>
    <s v="General Fund"/>
    <s v="English Second Language Programs"/>
    <s v="Licensed Salaries"/>
    <s v="Special Programs"/>
    <s v="No Area Assigned"/>
    <s v="Mt Angel SD 91"/>
    <s v="Willamette ESD"/>
    <s v="Mt Angel SD 91"/>
    <s v="NULL"/>
  </r>
  <r>
    <n v="2942488"/>
    <d v="2010-07-01T00:00:00"/>
    <x v="72"/>
    <n v="2117"/>
    <n v="2145"/>
    <s v="NULL"/>
    <n v="112"/>
    <n v="1010"/>
    <n v="1291"/>
    <x v="0"/>
    <n v="0"/>
    <n v="69222.3"/>
    <d v="2014-10-02T04:11:47"/>
    <s v="General Fund"/>
    <s v="English Second Language Programs"/>
    <s v="Classified Salaries"/>
    <s v="Special Programs"/>
    <s v="No Area Assigned"/>
    <s v="Mt Angel SD 91"/>
    <s v="Willamette ESD"/>
    <s v="Mt Angel SD 91"/>
    <s v="NULL"/>
  </r>
  <r>
    <n v="2942489"/>
    <d v="2010-07-01T00:00:00"/>
    <x v="72"/>
    <n v="2117"/>
    <n v="2145"/>
    <s v="NULL"/>
    <n v="121"/>
    <n v="1010"/>
    <n v="1291"/>
    <x v="0"/>
    <n v="0"/>
    <n v="1913.28"/>
    <d v="2014-10-02T04:11:47"/>
    <s v="General Fund"/>
    <s v="English Second Language Programs"/>
    <s v="Substitutes – Licensed"/>
    <s v="Special Programs"/>
    <s v="No Area Assigned"/>
    <s v="Mt Angel SD 91"/>
    <s v="Willamette ESD"/>
    <s v="Mt Angel SD 91"/>
    <s v="NULL"/>
  </r>
  <r>
    <n v="2942490"/>
    <d v="2010-07-01T00:00:00"/>
    <x v="72"/>
    <n v="2117"/>
    <n v="2145"/>
    <s v="NULL"/>
    <n v="122"/>
    <n v="1010"/>
    <n v="1291"/>
    <x v="0"/>
    <n v="0"/>
    <n v="956.52"/>
    <d v="2014-10-02T04:11:47"/>
    <s v="General Fund"/>
    <s v="English Second Language Programs"/>
    <s v="Substitute - Classified"/>
    <s v="Special Programs"/>
    <s v="No Area Assigned"/>
    <s v="Mt Angel SD 91"/>
    <s v="Willamette ESD"/>
    <s v="Mt Angel SD 91"/>
    <s v="NULL"/>
  </r>
  <r>
    <n v="2942491"/>
    <d v="2010-07-01T00:00:00"/>
    <x v="72"/>
    <n v="2117"/>
    <n v="2145"/>
    <s v="NULL"/>
    <n v="130"/>
    <n v="1010"/>
    <n v="1291"/>
    <x v="0"/>
    <n v="0"/>
    <n v="454.72"/>
    <d v="2014-10-02T04:11:47"/>
    <s v="General Fund"/>
    <s v="English Second Language Programs"/>
    <s v="Additional Salary"/>
    <s v="Special Programs"/>
    <s v="No Area Assigned"/>
    <s v="Mt Angel SD 91"/>
    <s v="Willamette ESD"/>
    <s v="Mt Angel SD 91"/>
    <s v="NULL"/>
  </r>
  <r>
    <n v="2942492"/>
    <d v="2010-07-01T00:00:00"/>
    <x v="72"/>
    <n v="2117"/>
    <n v="2145"/>
    <s v="NULL"/>
    <n v="210"/>
    <n v="1010"/>
    <n v="1291"/>
    <x v="0"/>
    <n v="0"/>
    <n v="25550.98"/>
    <d v="2014-10-02T04:11:47"/>
    <s v="General Fund"/>
    <s v="English Second Language Programs"/>
    <s v="Public Employees Retirement System"/>
    <s v="Special Programs"/>
    <s v="No Area Assigned"/>
    <s v="Mt Angel SD 91"/>
    <s v="Willamette ESD"/>
    <s v="Mt Angel SD 91"/>
    <s v="NULL"/>
  </r>
  <r>
    <n v="2942493"/>
    <d v="2010-07-01T00:00:00"/>
    <x v="72"/>
    <n v="2117"/>
    <n v="2145"/>
    <s v="NULL"/>
    <n v="220"/>
    <n v="1010"/>
    <n v="1291"/>
    <x v="0"/>
    <n v="0"/>
    <n v="9671.83"/>
    <d v="2014-10-02T04:11:47"/>
    <s v="General Fund"/>
    <s v="English Second Language Programs"/>
    <s v="Social Security Administration"/>
    <s v="Special Programs"/>
    <s v="No Area Assigned"/>
    <s v="Mt Angel SD 91"/>
    <s v="Willamette ESD"/>
    <s v="Mt Angel SD 91"/>
    <s v="NULL"/>
  </r>
  <r>
    <n v="2942494"/>
    <d v="2010-07-01T00:00:00"/>
    <x v="72"/>
    <n v="2117"/>
    <n v="2145"/>
    <s v="NULL"/>
    <n v="230"/>
    <n v="1010"/>
    <n v="1291"/>
    <x v="0"/>
    <n v="0"/>
    <n v="752.69"/>
    <d v="2014-10-02T04:11:47"/>
    <s v="General Fund"/>
    <s v="English Second Language Programs"/>
    <s v="Other Required Payroll Costs"/>
    <s v="Special Programs"/>
    <s v="No Area Assigned"/>
    <s v="Mt Angel SD 91"/>
    <s v="Willamette ESD"/>
    <s v="Mt Angel SD 91"/>
    <s v="NULL"/>
  </r>
  <r>
    <n v="2942495"/>
    <d v="2010-07-01T00:00:00"/>
    <x v="72"/>
    <n v="2117"/>
    <n v="2145"/>
    <s v="NULL"/>
    <n v="240"/>
    <n v="1010"/>
    <n v="1291"/>
    <x v="0"/>
    <n v="0"/>
    <n v="41685.14"/>
    <d v="2014-10-02T04:11:47"/>
    <s v="General Fund"/>
    <s v="English Second Language Programs"/>
    <s v="Contractual Employee Benefits"/>
    <s v="Special Programs"/>
    <s v="No Area Assigned"/>
    <s v="Mt Angel SD 91"/>
    <s v="Willamette ESD"/>
    <s v="Mt Angel SD 91"/>
    <s v="NULL"/>
  </r>
  <r>
    <n v="2942496"/>
    <d v="2010-07-01T00:00:00"/>
    <x v="72"/>
    <n v="2117"/>
    <n v="2145"/>
    <s v="NULL"/>
    <n v="310"/>
    <n v="1010"/>
    <n v="1291"/>
    <x v="0"/>
    <n v="0"/>
    <n v="1000"/>
    <d v="2014-10-02T04:11:47"/>
    <s v="General Fund"/>
    <s v="English Second Language Programs"/>
    <s v="Instructional; Professional; and Technical Services"/>
    <s v="Special Programs"/>
    <s v="No Area Assigned"/>
    <s v="Mt Angel SD 91"/>
    <s v="Willamette ESD"/>
    <s v="Mt Angel SD 91"/>
    <s v="NULL"/>
  </r>
  <r>
    <n v="2942497"/>
    <d v="2010-07-01T00:00:00"/>
    <x v="72"/>
    <n v="2117"/>
    <n v="2145"/>
    <s v="NULL"/>
    <n v="340"/>
    <n v="1010"/>
    <n v="1291"/>
    <x v="0"/>
    <n v="0"/>
    <n v="2.97"/>
    <d v="2014-10-02T04:11:47"/>
    <s v="General Fund"/>
    <s v="English Second Language Programs"/>
    <s v="Travel"/>
    <s v="Special Programs"/>
    <s v="No Area Assigned"/>
    <s v="Mt Angel SD 91"/>
    <s v="Willamette ESD"/>
    <s v="Mt Angel SD 91"/>
    <s v="NULL"/>
  </r>
  <r>
    <n v="2942498"/>
    <d v="2010-07-01T00:00:00"/>
    <x v="72"/>
    <n v="2117"/>
    <n v="2145"/>
    <s v="NULL"/>
    <n v="410"/>
    <n v="1010"/>
    <n v="1291"/>
    <x v="0"/>
    <n v="0"/>
    <n v="315.14"/>
    <d v="2014-10-02T04:11:47"/>
    <s v="General Fund"/>
    <s v="English Second Language Programs"/>
    <s v="Consumable Supplies and Materials"/>
    <s v="Special Programs"/>
    <s v="No Area Assigned"/>
    <s v="Mt Angel SD 91"/>
    <s v="Willamette ESD"/>
    <s v="Mt Angel SD 91"/>
    <s v="NULL"/>
  </r>
  <r>
    <n v="2942499"/>
    <d v="2010-07-01T00:00:00"/>
    <x v="72"/>
    <n v="2117"/>
    <n v="2145"/>
    <s v="NULL"/>
    <n v="420"/>
    <n v="1010"/>
    <n v="1291"/>
    <x v="0"/>
    <n v="0"/>
    <n v="375.05"/>
    <d v="2014-10-02T04:11:47"/>
    <s v="General Fund"/>
    <s v="English Second Language Programs"/>
    <s v="Textbooks"/>
    <s v="Special Programs"/>
    <s v="No Area Assigned"/>
    <s v="Mt Angel SD 91"/>
    <s v="Willamette ESD"/>
    <s v="Mt Angel SD 91"/>
    <s v="NULL"/>
  </r>
  <r>
    <n v="2942500"/>
    <d v="2010-07-01T00:00:00"/>
    <x v="72"/>
    <n v="2117"/>
    <n v="2145"/>
    <s v="NULL"/>
    <n v="460"/>
    <n v="1010"/>
    <n v="1291"/>
    <x v="0"/>
    <n v="0"/>
    <n v="300"/>
    <d v="2014-10-02T04:11:47"/>
    <s v="General Fund"/>
    <s v="English Second Language Programs"/>
    <s v="Non-consumable Supplies"/>
    <s v="Special Programs"/>
    <s v="No Area Assigned"/>
    <s v="Mt Angel SD 91"/>
    <s v="Willamette ESD"/>
    <s v="Mt Angel SD 91"/>
    <s v="NULL"/>
  </r>
  <r>
    <n v="2942501"/>
    <d v="2010-07-01T00:00:00"/>
    <x v="72"/>
    <n v="2117"/>
    <n v="2145"/>
    <s v="NULL"/>
    <n v="640"/>
    <n v="1010"/>
    <n v="1291"/>
    <x v="0"/>
    <n v="0"/>
    <n v="315"/>
    <d v="2014-10-02T04:11:47"/>
    <s v="General Fund"/>
    <s v="English Second Language Programs"/>
    <s v="Dues and Fees"/>
    <s v="Special Programs"/>
    <s v="No Area Assigned"/>
    <s v="Mt Angel SD 91"/>
    <s v="Willamette ESD"/>
    <s v="Mt Angel SD 91"/>
    <s v="NULL"/>
  </r>
  <r>
    <n v="2942743"/>
    <d v="2010-07-01T00:00:00"/>
    <x v="72"/>
    <n v="2117"/>
    <n v="2145"/>
    <n v="792"/>
    <n v="460"/>
    <n v="1010"/>
    <n v="1291"/>
    <x v="0"/>
    <n v="0"/>
    <n v="150"/>
    <d v="2014-10-02T04:11:47"/>
    <s v="General Fund"/>
    <s v="English Second Language Programs"/>
    <s v="Non-consumable Supplies"/>
    <s v="Special Programs"/>
    <s v="No Area Assigned"/>
    <s v="Mt Angel SD 91"/>
    <s v="Willamette ESD"/>
    <s v="Mt Angel SD 91"/>
    <s v="Mt Angel Middle School"/>
  </r>
  <r>
    <n v="2942806"/>
    <d v="2010-07-01T00:00:00"/>
    <x v="72"/>
    <n v="2117"/>
    <n v="2145"/>
    <n v="793"/>
    <n v="460"/>
    <n v="1010"/>
    <n v="1291"/>
    <x v="0"/>
    <n v="0"/>
    <n v="150"/>
    <d v="2014-10-02T04:11:47"/>
    <s v="General Fund"/>
    <s v="English Second Language Programs"/>
    <s v="Non-consumable Supplies"/>
    <s v="Special Programs"/>
    <s v="No Area Assigned"/>
    <s v="Mt Angel SD 91"/>
    <s v="Willamette ESD"/>
    <s v="Mt Angel SD 91"/>
    <s v="St Marys Public School"/>
  </r>
  <r>
    <n v="2942861"/>
    <d v="2010-07-01T00:00:00"/>
    <x v="72"/>
    <n v="2117"/>
    <n v="2145"/>
    <n v="794"/>
    <n v="460"/>
    <n v="1010"/>
    <n v="1291"/>
    <x v="0"/>
    <n v="0"/>
    <n v="150"/>
    <d v="2014-10-02T04:11:47"/>
    <s v="General Fund"/>
    <s v="English Second Language Programs"/>
    <s v="Non-consumable Supplies"/>
    <s v="Special Programs"/>
    <s v="No Area Assigned"/>
    <s v="Mt Angel SD 91"/>
    <s v="Willamette ESD"/>
    <s v="Mt Angel SD 91"/>
    <s v="John F Kennedy High School"/>
  </r>
  <r>
    <n v="2942992"/>
    <d v="2010-07-01T00:00:00"/>
    <x v="70"/>
    <n v="2117"/>
    <n v="2146"/>
    <s v="NULL"/>
    <n v="111"/>
    <n v="1010"/>
    <n v="1291"/>
    <x v="0"/>
    <n v="0"/>
    <n v="1718.85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NULL"/>
  </r>
  <r>
    <n v="2942993"/>
    <d v="2010-07-01T00:00:00"/>
    <x v="70"/>
    <n v="2117"/>
    <n v="2146"/>
    <s v="NULL"/>
    <n v="113"/>
    <n v="1010"/>
    <n v="1291"/>
    <x v="0"/>
    <n v="0"/>
    <n v="55063.72"/>
    <d v="2014-10-02T04:11:47"/>
    <s v="General Fund"/>
    <s v="English Second Language Programs"/>
    <s v="Administrators"/>
    <s v="Special Programs"/>
    <s v="No Area Assigned"/>
    <s v="Woodburn SD 103"/>
    <s v="Willamette ESD"/>
    <s v="Woodburn SD 103"/>
    <s v="NULL"/>
  </r>
  <r>
    <n v="2942994"/>
    <d v="2010-07-01T00:00:00"/>
    <x v="70"/>
    <n v="2117"/>
    <n v="2146"/>
    <s v="NULL"/>
    <n v="121"/>
    <n v="1010"/>
    <n v="1291"/>
    <x v="0"/>
    <n v="0"/>
    <n v="235547.74"/>
    <d v="2014-10-02T04:11:47"/>
    <s v="General Fund"/>
    <s v="English Second Language Programs"/>
    <s v="Substitutes – Licensed"/>
    <s v="Special Programs"/>
    <s v="No Area Assigned"/>
    <s v="Woodburn SD 103"/>
    <s v="Willamette ESD"/>
    <s v="Woodburn SD 103"/>
    <s v="NULL"/>
  </r>
  <r>
    <n v="2942995"/>
    <d v="2010-07-01T00:00:00"/>
    <x v="70"/>
    <n v="2117"/>
    <n v="2146"/>
    <s v="NULL"/>
    <n v="122"/>
    <n v="1010"/>
    <n v="1291"/>
    <x v="0"/>
    <n v="0"/>
    <n v="45355.97"/>
    <d v="2014-10-02T04:11:47"/>
    <s v="General Fund"/>
    <s v="English Second Language Programs"/>
    <s v="Substitute - Classified"/>
    <s v="Special Programs"/>
    <s v="No Area Assigned"/>
    <s v="Woodburn SD 103"/>
    <s v="Willamette ESD"/>
    <s v="Woodburn SD 103"/>
    <s v="NULL"/>
  </r>
  <r>
    <n v="2939505"/>
    <d v="2010-07-01T00:00:00"/>
    <x v="66"/>
    <n v="2117"/>
    <n v="2142"/>
    <n v="3377"/>
    <n v="220"/>
    <n v="1010"/>
    <n v="1291"/>
    <x v="0"/>
    <n v="0"/>
    <n v="12378.0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llman Elementary School"/>
  </r>
  <r>
    <n v="2939506"/>
    <d v="2010-07-01T00:00:00"/>
    <x v="66"/>
    <n v="2117"/>
    <n v="2142"/>
    <n v="3377"/>
    <n v="230"/>
    <n v="1010"/>
    <n v="1291"/>
    <x v="0"/>
    <n v="0"/>
    <n v="5491.6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llman Elementary School"/>
  </r>
  <r>
    <n v="2939507"/>
    <d v="2010-07-01T00:00:00"/>
    <x v="66"/>
    <n v="2117"/>
    <n v="2142"/>
    <n v="3377"/>
    <n v="240"/>
    <n v="1010"/>
    <n v="1291"/>
    <x v="0"/>
    <n v="0"/>
    <n v="93347.6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llman Elementary School"/>
  </r>
  <r>
    <n v="2939700"/>
    <d v="2010-07-01T00:00:00"/>
    <x v="66"/>
    <n v="2117"/>
    <n v="2142"/>
    <n v="3463"/>
    <n v="111"/>
    <n v="1010"/>
    <n v="1291"/>
    <x v="0"/>
    <n v="0"/>
    <n v="101160.3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West Salem High School"/>
  </r>
  <r>
    <n v="2939701"/>
    <d v="2010-07-01T00:00:00"/>
    <x v="66"/>
    <n v="2117"/>
    <n v="2142"/>
    <n v="3463"/>
    <n v="112"/>
    <n v="1010"/>
    <n v="1291"/>
    <x v="0"/>
    <n v="0"/>
    <n v="29442.93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West Salem High School"/>
  </r>
  <r>
    <n v="2939702"/>
    <d v="2010-07-01T00:00:00"/>
    <x v="66"/>
    <n v="2117"/>
    <n v="2142"/>
    <n v="3463"/>
    <n v="121"/>
    <n v="1010"/>
    <n v="1291"/>
    <x v="0"/>
    <n v="0"/>
    <n v="4703.8100000000004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West Salem High School"/>
  </r>
  <r>
    <n v="2939703"/>
    <d v="2010-07-01T00:00:00"/>
    <x v="66"/>
    <n v="2117"/>
    <n v="2142"/>
    <n v="3463"/>
    <n v="122"/>
    <n v="1010"/>
    <n v="1291"/>
    <x v="0"/>
    <n v="0"/>
    <n v="420.21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West Salem High School"/>
  </r>
  <r>
    <n v="2939704"/>
    <d v="2010-07-01T00:00:00"/>
    <x v="66"/>
    <n v="2117"/>
    <n v="2142"/>
    <n v="3463"/>
    <n v="130"/>
    <n v="1010"/>
    <n v="1291"/>
    <x v="0"/>
    <n v="0"/>
    <n v="3143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West Salem High School"/>
  </r>
  <r>
    <n v="2939705"/>
    <d v="2010-07-01T00:00:00"/>
    <x v="66"/>
    <n v="2117"/>
    <n v="2142"/>
    <n v="3463"/>
    <n v="210"/>
    <n v="1010"/>
    <n v="1291"/>
    <x v="0"/>
    <n v="0"/>
    <n v="20673.4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West Salem High School"/>
  </r>
  <r>
    <n v="2939706"/>
    <d v="2010-07-01T00:00:00"/>
    <x v="66"/>
    <n v="2117"/>
    <n v="2142"/>
    <n v="3463"/>
    <n v="220"/>
    <n v="1010"/>
    <n v="1291"/>
    <x v="0"/>
    <n v="0"/>
    <n v="10358.70000000000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West Salem High School"/>
  </r>
  <r>
    <n v="2939707"/>
    <d v="2010-07-01T00:00:00"/>
    <x v="66"/>
    <n v="2117"/>
    <n v="2142"/>
    <n v="3463"/>
    <n v="230"/>
    <n v="1010"/>
    <n v="1291"/>
    <x v="0"/>
    <n v="0"/>
    <n v="1729.35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West Salem High School"/>
  </r>
  <r>
    <n v="2939708"/>
    <d v="2010-07-01T00:00:00"/>
    <x v="66"/>
    <n v="2117"/>
    <n v="2142"/>
    <n v="3463"/>
    <n v="240"/>
    <n v="1010"/>
    <n v="1291"/>
    <x v="0"/>
    <n v="0"/>
    <n v="32683.05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West Salem High School"/>
  </r>
  <r>
    <n v="2939709"/>
    <d v="2010-07-01T00:00:00"/>
    <x v="66"/>
    <n v="2117"/>
    <n v="2142"/>
    <n v="3463"/>
    <n v="350"/>
    <n v="1010"/>
    <n v="1291"/>
    <x v="0"/>
    <n v="0"/>
    <n v="168.08"/>
    <d v="2014-10-02T04:11:47"/>
    <s v="General Fund"/>
    <s v="English Second Language Programs"/>
    <s v="Communication"/>
    <s v="Special Programs"/>
    <s v="No Area Assigned"/>
    <s v="Salem-Keizer SD 24J"/>
    <s v="Willamette ESD"/>
    <s v="Salem-Keizer SD 24J"/>
    <s v="West Salem High School"/>
  </r>
  <r>
    <n v="2939710"/>
    <d v="2010-07-01T00:00:00"/>
    <x v="66"/>
    <n v="2117"/>
    <n v="2142"/>
    <n v="3463"/>
    <n v="460"/>
    <n v="1010"/>
    <n v="1291"/>
    <x v="0"/>
    <n v="0"/>
    <n v="499"/>
    <d v="2014-10-02T04:11:47"/>
    <s v="General Fund"/>
    <s v="English Second Language Programs"/>
    <s v="Non-consumable Supplies"/>
    <s v="Special Programs"/>
    <s v="No Area Assigned"/>
    <s v="Salem-Keizer SD 24J"/>
    <s v="Willamette ESD"/>
    <s v="Salem-Keizer SD 24J"/>
    <s v="West Salem High School"/>
  </r>
  <r>
    <n v="2939953"/>
    <d v="2010-07-01T00:00:00"/>
    <x v="66"/>
    <n v="2117"/>
    <n v="2142"/>
    <n v="3526"/>
    <n v="112"/>
    <n v="1010"/>
    <n v="1291"/>
    <x v="0"/>
    <n v="0"/>
    <n v="96082.5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Lee Elementary School"/>
  </r>
  <r>
    <n v="2939954"/>
    <d v="2010-07-01T00:00:00"/>
    <x v="66"/>
    <n v="2117"/>
    <n v="2142"/>
    <n v="3526"/>
    <n v="122"/>
    <n v="1010"/>
    <n v="1291"/>
    <x v="0"/>
    <n v="0"/>
    <n v="7531.45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Lee Elementary School"/>
  </r>
  <r>
    <n v="2939955"/>
    <d v="2010-07-01T00:00:00"/>
    <x v="66"/>
    <n v="2117"/>
    <n v="2142"/>
    <n v="3526"/>
    <n v="130"/>
    <n v="1010"/>
    <n v="1291"/>
    <x v="0"/>
    <n v="0"/>
    <n v="1360.07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Lee Elementary School"/>
  </r>
  <r>
    <n v="2939956"/>
    <d v="2010-07-01T00:00:00"/>
    <x v="66"/>
    <n v="2117"/>
    <n v="2142"/>
    <n v="3526"/>
    <n v="210"/>
    <n v="1010"/>
    <n v="1291"/>
    <x v="0"/>
    <n v="0"/>
    <n v="15322.31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Lee Elementary School"/>
  </r>
  <r>
    <n v="2939957"/>
    <d v="2010-07-01T00:00:00"/>
    <x v="66"/>
    <n v="2117"/>
    <n v="2142"/>
    <n v="3526"/>
    <n v="220"/>
    <n v="1010"/>
    <n v="1291"/>
    <x v="0"/>
    <n v="0"/>
    <n v="7564.72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Lee Elementary School"/>
  </r>
  <r>
    <n v="2939958"/>
    <d v="2010-07-01T00:00:00"/>
    <x v="66"/>
    <n v="2117"/>
    <n v="2142"/>
    <n v="3526"/>
    <n v="230"/>
    <n v="1010"/>
    <n v="1291"/>
    <x v="0"/>
    <n v="0"/>
    <n v="1468.09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Lee Elementary School"/>
  </r>
  <r>
    <n v="2944608"/>
    <d v="2010-07-01T00:00:00"/>
    <x v="70"/>
    <n v="2117"/>
    <n v="2146"/>
    <n v="1360"/>
    <n v="111"/>
    <n v="1010"/>
    <n v="1291"/>
    <x v="0"/>
    <n v="100"/>
    <n v="190252.14"/>
    <d v="2014-10-02T04:11:47"/>
    <s v="General Fund"/>
    <s v="English Second Language Programs"/>
    <s v="Licensed Salaries"/>
    <s v="Special Programs"/>
    <s v="English"/>
    <s v="Woodburn SD 103"/>
    <s v="Willamette ESD"/>
    <s v="Woodburn SD 103"/>
    <s v="Valor Middle School"/>
  </r>
  <r>
    <n v="2944609"/>
    <d v="2010-07-01T00:00:00"/>
    <x v="70"/>
    <n v="2117"/>
    <n v="2146"/>
    <n v="1360"/>
    <n v="210"/>
    <n v="1010"/>
    <n v="1291"/>
    <x v="0"/>
    <n v="100"/>
    <n v="40249.57"/>
    <d v="2014-10-02T04:11:47"/>
    <s v="General Fund"/>
    <s v="English Second Language Programs"/>
    <s v="Public Employees Retirement System"/>
    <s v="Special Programs"/>
    <s v="English"/>
    <s v="Woodburn SD 103"/>
    <s v="Willamette ESD"/>
    <s v="Woodburn SD 103"/>
    <s v="Valor Middle School"/>
  </r>
  <r>
    <n v="2944610"/>
    <d v="2010-07-01T00:00:00"/>
    <x v="70"/>
    <n v="2117"/>
    <n v="2146"/>
    <n v="1360"/>
    <n v="220"/>
    <n v="1010"/>
    <n v="1291"/>
    <x v="0"/>
    <n v="100"/>
    <n v="14004.52"/>
    <d v="2014-10-02T04:11:47"/>
    <s v="General Fund"/>
    <s v="English Second Language Programs"/>
    <s v="Social Security Administration"/>
    <s v="Special Programs"/>
    <s v="English"/>
    <s v="Woodburn SD 103"/>
    <s v="Willamette ESD"/>
    <s v="Woodburn SD 103"/>
    <s v="Valor Middle School"/>
  </r>
  <r>
    <n v="2944611"/>
    <d v="2010-07-01T00:00:00"/>
    <x v="70"/>
    <n v="2117"/>
    <n v="2146"/>
    <n v="1360"/>
    <n v="230"/>
    <n v="1010"/>
    <n v="1291"/>
    <x v="0"/>
    <n v="100"/>
    <n v="961.27"/>
    <d v="2014-10-02T04:11:47"/>
    <s v="General Fund"/>
    <s v="English Second Language Programs"/>
    <s v="Other Required Payroll Costs"/>
    <s v="Special Programs"/>
    <s v="English"/>
    <s v="Woodburn SD 103"/>
    <s v="Willamette ESD"/>
    <s v="Woodburn SD 103"/>
    <s v="Valor Middle School"/>
  </r>
  <r>
    <n v="2944612"/>
    <d v="2010-07-01T00:00:00"/>
    <x v="70"/>
    <n v="2117"/>
    <n v="2146"/>
    <n v="1360"/>
    <n v="240"/>
    <n v="1010"/>
    <n v="1291"/>
    <x v="0"/>
    <n v="100"/>
    <n v="42159.25"/>
    <d v="2014-10-02T04:11:47"/>
    <s v="General Fund"/>
    <s v="English Second Language Programs"/>
    <s v="Contractual Employee Benefits"/>
    <s v="Special Programs"/>
    <s v="English"/>
    <s v="Woodburn SD 103"/>
    <s v="Willamette ESD"/>
    <s v="Woodburn SD 103"/>
    <s v="Valor Middle School"/>
  </r>
  <r>
    <n v="2944622"/>
    <d v="2010-07-01T00:00:00"/>
    <x v="70"/>
    <n v="2117"/>
    <n v="2146"/>
    <n v="1360"/>
    <n v="111"/>
    <n v="1010"/>
    <n v="1291"/>
    <x v="0"/>
    <n v="110"/>
    <n v="116276.51"/>
    <d v="2014-10-02T04:11:47"/>
    <s v="General Fund"/>
    <s v="English Second Language Programs"/>
    <s v="Licensed Salaries"/>
    <s v="Special Programs"/>
    <s v="Social Studies"/>
    <s v="Woodburn SD 103"/>
    <s v="Willamette ESD"/>
    <s v="Woodburn SD 103"/>
    <s v="Valor Middle School"/>
  </r>
  <r>
    <n v="2944623"/>
    <d v="2010-07-01T00:00:00"/>
    <x v="70"/>
    <n v="2117"/>
    <n v="2146"/>
    <n v="1360"/>
    <n v="210"/>
    <n v="1010"/>
    <n v="1291"/>
    <x v="0"/>
    <n v="110"/>
    <n v="26821.24"/>
    <d v="2014-10-02T04:11:47"/>
    <s v="General Fund"/>
    <s v="English Second Language Programs"/>
    <s v="Public Employees Retirement System"/>
    <s v="Special Programs"/>
    <s v="Social Studies"/>
    <s v="Woodburn SD 103"/>
    <s v="Willamette ESD"/>
    <s v="Woodburn SD 103"/>
    <s v="Valor Middle School"/>
  </r>
  <r>
    <n v="2944624"/>
    <d v="2010-07-01T00:00:00"/>
    <x v="70"/>
    <n v="2117"/>
    <n v="2146"/>
    <n v="1360"/>
    <n v="220"/>
    <n v="1010"/>
    <n v="1291"/>
    <x v="0"/>
    <n v="110"/>
    <n v="8655.67"/>
    <d v="2014-10-02T04:11:47"/>
    <s v="General Fund"/>
    <s v="English Second Language Programs"/>
    <s v="Social Security Administration"/>
    <s v="Special Programs"/>
    <s v="Social Studies"/>
    <s v="Woodburn SD 103"/>
    <s v="Willamette ESD"/>
    <s v="Woodburn SD 103"/>
    <s v="Valor Middle School"/>
  </r>
  <r>
    <n v="2944625"/>
    <d v="2010-07-01T00:00:00"/>
    <x v="70"/>
    <n v="2117"/>
    <n v="2146"/>
    <n v="1360"/>
    <n v="230"/>
    <n v="1010"/>
    <n v="1291"/>
    <x v="0"/>
    <n v="110"/>
    <n v="693.21"/>
    <d v="2014-10-02T04:11:47"/>
    <s v="General Fund"/>
    <s v="English Second Language Programs"/>
    <s v="Other Required Payroll Costs"/>
    <s v="Special Programs"/>
    <s v="Social Studies"/>
    <s v="Woodburn SD 103"/>
    <s v="Willamette ESD"/>
    <s v="Woodburn SD 103"/>
    <s v="Valor Middle School"/>
  </r>
  <r>
    <n v="2944626"/>
    <d v="2010-07-01T00:00:00"/>
    <x v="70"/>
    <n v="2117"/>
    <n v="2146"/>
    <n v="1360"/>
    <n v="240"/>
    <n v="1010"/>
    <n v="1291"/>
    <x v="0"/>
    <n v="110"/>
    <n v="25127.09"/>
    <d v="2014-10-02T04:11:47"/>
    <s v="General Fund"/>
    <s v="English Second Language Programs"/>
    <s v="Contractual Employee Benefits"/>
    <s v="Special Programs"/>
    <s v="Social Studies"/>
    <s v="Woodburn SD 103"/>
    <s v="Willamette ESD"/>
    <s v="Woodburn SD 103"/>
    <s v="Valor Middle School"/>
  </r>
  <r>
    <n v="2944660"/>
    <d v="2010-07-01T00:00:00"/>
    <x v="70"/>
    <n v="2117"/>
    <n v="2146"/>
    <n v="1360"/>
    <n v="111"/>
    <n v="1010"/>
    <n v="1291"/>
    <x v="0"/>
    <n v="180"/>
    <n v="74310.789999999994"/>
    <d v="2014-10-02T04:11:47"/>
    <s v="General Fund"/>
    <s v="English Second Language Programs"/>
    <s v="Licensed Salaries"/>
    <s v="Special Programs"/>
    <s v="Mathematics"/>
    <s v="Woodburn SD 103"/>
    <s v="Willamette ESD"/>
    <s v="Woodburn SD 103"/>
    <s v="Valor Middle School"/>
  </r>
  <r>
    <n v="2944661"/>
    <d v="2010-07-01T00:00:00"/>
    <x v="70"/>
    <n v="2117"/>
    <n v="2146"/>
    <n v="1360"/>
    <n v="210"/>
    <n v="1010"/>
    <n v="1291"/>
    <x v="0"/>
    <n v="180"/>
    <n v="15720.3"/>
    <d v="2014-10-02T04:11:47"/>
    <s v="General Fund"/>
    <s v="English Second Language Programs"/>
    <s v="Public Employees Retirement System"/>
    <s v="Special Programs"/>
    <s v="Mathematics"/>
    <s v="Woodburn SD 103"/>
    <s v="Willamette ESD"/>
    <s v="Woodburn SD 103"/>
    <s v="Valor Middle School"/>
  </r>
  <r>
    <n v="2944662"/>
    <d v="2010-07-01T00:00:00"/>
    <x v="70"/>
    <n v="2117"/>
    <n v="2146"/>
    <n v="1360"/>
    <n v="220"/>
    <n v="1010"/>
    <n v="1291"/>
    <x v="0"/>
    <n v="180"/>
    <n v="5598.33"/>
    <d v="2014-10-02T04:11:47"/>
    <s v="General Fund"/>
    <s v="English Second Language Programs"/>
    <s v="Social Security Administration"/>
    <s v="Special Programs"/>
    <s v="Mathematics"/>
    <s v="Woodburn SD 103"/>
    <s v="Willamette ESD"/>
    <s v="Woodburn SD 103"/>
    <s v="Valor Middle School"/>
  </r>
  <r>
    <n v="2944663"/>
    <d v="2010-07-01T00:00:00"/>
    <x v="70"/>
    <n v="2117"/>
    <n v="2146"/>
    <n v="1360"/>
    <n v="230"/>
    <n v="1010"/>
    <n v="1291"/>
    <x v="0"/>
    <n v="180"/>
    <n v="377.88"/>
    <d v="2014-10-02T04:11:47"/>
    <s v="General Fund"/>
    <s v="English Second Language Programs"/>
    <s v="Other Required Payroll Costs"/>
    <s v="Special Programs"/>
    <s v="Mathematics"/>
    <s v="Woodburn SD 103"/>
    <s v="Willamette ESD"/>
    <s v="Woodburn SD 103"/>
    <s v="Valor Middle School"/>
  </r>
  <r>
    <n v="2944664"/>
    <d v="2010-07-01T00:00:00"/>
    <x v="70"/>
    <n v="2117"/>
    <n v="2146"/>
    <n v="1360"/>
    <n v="240"/>
    <n v="1010"/>
    <n v="1291"/>
    <x v="0"/>
    <n v="180"/>
    <n v="22452.2"/>
    <d v="2014-10-02T04:11:47"/>
    <s v="General Fund"/>
    <s v="English Second Language Programs"/>
    <s v="Contractual Employee Benefits"/>
    <s v="Special Programs"/>
    <s v="Mathematics"/>
    <s v="Woodburn SD 103"/>
    <s v="Willamette ESD"/>
    <s v="Woodburn SD 103"/>
    <s v="Valor Middle School"/>
  </r>
  <r>
    <n v="2944763"/>
    <d v="2010-07-01T00:00:00"/>
    <x v="70"/>
    <n v="2117"/>
    <n v="2146"/>
    <n v="4540"/>
    <n v="111"/>
    <n v="1010"/>
    <n v="1291"/>
    <x v="0"/>
    <n v="0"/>
    <n v="104071.11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Academy of International Studies (at Woodburn)"/>
  </r>
  <r>
    <n v="2944764"/>
    <d v="2010-07-01T00:00:00"/>
    <x v="70"/>
    <n v="2117"/>
    <n v="2146"/>
    <n v="4540"/>
    <n v="210"/>
    <n v="1010"/>
    <n v="1291"/>
    <x v="0"/>
    <n v="0"/>
    <n v="22071.79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Academy of International Studies (at Woodburn)"/>
  </r>
  <r>
    <n v="2944765"/>
    <d v="2010-07-01T00:00:00"/>
    <x v="70"/>
    <n v="2117"/>
    <n v="2146"/>
    <n v="4540"/>
    <n v="220"/>
    <n v="1010"/>
    <n v="1291"/>
    <x v="0"/>
    <n v="0"/>
    <n v="7670.87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Academy of International Studies (at Woodburn)"/>
  </r>
  <r>
    <n v="2944766"/>
    <d v="2010-07-01T00:00:00"/>
    <x v="70"/>
    <n v="2117"/>
    <n v="2146"/>
    <n v="4540"/>
    <n v="230"/>
    <n v="1010"/>
    <n v="1291"/>
    <x v="0"/>
    <n v="0"/>
    <n v="522.66999999999996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Academy of International Studies (at Woodburn)"/>
  </r>
  <r>
    <n v="2944767"/>
    <d v="2010-07-01T00:00:00"/>
    <x v="70"/>
    <n v="2117"/>
    <n v="2146"/>
    <n v="4540"/>
    <n v="240"/>
    <n v="1010"/>
    <n v="1291"/>
    <x v="0"/>
    <n v="0"/>
    <n v="25558.27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Academy of International Studies (at Woodburn)"/>
  </r>
  <r>
    <n v="2942996"/>
    <d v="2010-07-01T00:00:00"/>
    <x v="70"/>
    <n v="2117"/>
    <n v="2146"/>
    <s v="NULL"/>
    <n v="210"/>
    <n v="1010"/>
    <n v="1291"/>
    <x v="0"/>
    <n v="0"/>
    <n v="163061.01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NULL"/>
  </r>
  <r>
    <n v="2942997"/>
    <d v="2010-07-01T00:00:00"/>
    <x v="70"/>
    <n v="2117"/>
    <n v="2146"/>
    <s v="NULL"/>
    <n v="220"/>
    <n v="1010"/>
    <n v="1291"/>
    <x v="0"/>
    <n v="0"/>
    <n v="27741.79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NULL"/>
  </r>
  <r>
    <n v="2942998"/>
    <d v="2010-07-01T00:00:00"/>
    <x v="70"/>
    <n v="2117"/>
    <n v="2146"/>
    <s v="NULL"/>
    <n v="230"/>
    <n v="1010"/>
    <n v="1291"/>
    <x v="0"/>
    <n v="0"/>
    <n v="1824.13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NULL"/>
  </r>
  <r>
    <n v="2942999"/>
    <d v="2010-07-01T00:00:00"/>
    <x v="70"/>
    <n v="2117"/>
    <n v="2146"/>
    <s v="NULL"/>
    <n v="240"/>
    <n v="1010"/>
    <n v="1291"/>
    <x v="0"/>
    <n v="0"/>
    <n v="17855.8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NULL"/>
  </r>
  <r>
    <n v="2943000"/>
    <d v="2010-07-01T00:00:00"/>
    <x v="70"/>
    <n v="2117"/>
    <n v="2146"/>
    <s v="NULL"/>
    <n v="310"/>
    <n v="1010"/>
    <n v="1291"/>
    <x v="0"/>
    <n v="0"/>
    <n v="1380"/>
    <d v="2014-10-02T04:11:47"/>
    <s v="General Fund"/>
    <s v="English Second Language Programs"/>
    <s v="Instructional; Professional; and Technical Services"/>
    <s v="Special Programs"/>
    <s v="No Area Assigned"/>
    <s v="Woodburn SD 103"/>
    <s v="Willamette ESD"/>
    <s v="Woodburn SD 103"/>
    <s v="NULL"/>
  </r>
  <r>
    <n v="2943001"/>
    <d v="2010-07-01T00:00:00"/>
    <x v="70"/>
    <n v="2117"/>
    <n v="2146"/>
    <s v="NULL"/>
    <n v="390"/>
    <n v="1010"/>
    <n v="1291"/>
    <x v="0"/>
    <n v="0"/>
    <n v="1130"/>
    <d v="2014-10-02T04:11:47"/>
    <s v="General Fund"/>
    <s v="English Second Language Programs"/>
    <s v="Other General Professional and Technological Services"/>
    <s v="Special Programs"/>
    <s v="No Area Assigned"/>
    <s v="Woodburn SD 103"/>
    <s v="Willamette ESD"/>
    <s v="Woodburn SD 103"/>
    <s v="NULL"/>
  </r>
  <r>
    <n v="2943002"/>
    <d v="2010-07-01T00:00:00"/>
    <x v="70"/>
    <n v="2117"/>
    <n v="2146"/>
    <s v="NULL"/>
    <n v="410"/>
    <n v="1010"/>
    <n v="1291"/>
    <x v="0"/>
    <n v="0"/>
    <n v="496.04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NULL"/>
  </r>
  <r>
    <n v="2943003"/>
    <d v="2010-07-01T00:00:00"/>
    <x v="70"/>
    <n v="2117"/>
    <n v="2146"/>
    <s v="NULL"/>
    <n v="420"/>
    <n v="1010"/>
    <n v="1291"/>
    <x v="0"/>
    <n v="0"/>
    <n v="95.4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NULL"/>
  </r>
  <r>
    <n v="2943380"/>
    <d v="2010-07-01T00:00:00"/>
    <x v="70"/>
    <n v="2117"/>
    <n v="2146"/>
    <s v="NULL"/>
    <n v="111"/>
    <n v="1010"/>
    <n v="1291"/>
    <x v="1"/>
    <n v="0"/>
    <n v="68832.87"/>
    <d v="2014-10-02T04:11:47"/>
    <s v="Special Revenue Funds"/>
    <s v="English Second Language Programs"/>
    <s v="Licensed Salaries"/>
    <s v="Special Programs"/>
    <s v="No Area Assigned"/>
    <s v="Woodburn SD 103"/>
    <s v="Willamette ESD"/>
    <s v="Woodburn SD 103"/>
    <s v="NULL"/>
  </r>
  <r>
    <n v="2943381"/>
    <d v="2010-07-01T00:00:00"/>
    <x v="70"/>
    <n v="2117"/>
    <n v="2146"/>
    <s v="NULL"/>
    <n v="113"/>
    <n v="1010"/>
    <n v="1291"/>
    <x v="1"/>
    <n v="0"/>
    <n v="2313.3200000000002"/>
    <d v="2014-10-02T04:11:47"/>
    <s v="Special Revenue Funds"/>
    <s v="English Second Language Programs"/>
    <s v="Administrators"/>
    <s v="Special Programs"/>
    <s v="No Area Assigned"/>
    <s v="Woodburn SD 103"/>
    <s v="Willamette ESD"/>
    <s v="Woodburn SD 103"/>
    <s v="NULL"/>
  </r>
  <r>
    <n v="2943382"/>
    <d v="2010-07-01T00:00:00"/>
    <x v="70"/>
    <n v="2117"/>
    <n v="2146"/>
    <s v="NULL"/>
    <n v="121"/>
    <n v="1010"/>
    <n v="1291"/>
    <x v="1"/>
    <n v="0"/>
    <n v="1876"/>
    <d v="2014-10-02T04:11:47"/>
    <s v="Special Revenue Funds"/>
    <s v="English Second Language Programs"/>
    <s v="Substitutes – Licensed"/>
    <s v="Special Programs"/>
    <s v="No Area Assigned"/>
    <s v="Woodburn SD 103"/>
    <s v="Willamette ESD"/>
    <s v="Woodburn SD 103"/>
    <s v="NULL"/>
  </r>
  <r>
    <n v="2943383"/>
    <d v="2010-07-01T00:00:00"/>
    <x v="70"/>
    <n v="2117"/>
    <n v="2146"/>
    <s v="NULL"/>
    <n v="122"/>
    <n v="1010"/>
    <n v="1291"/>
    <x v="1"/>
    <n v="0"/>
    <n v="4744.6499999999996"/>
    <d v="2014-10-02T04:11:47"/>
    <s v="Special Revenue Funds"/>
    <s v="English Second Language Programs"/>
    <s v="Substitute - Classified"/>
    <s v="Special Programs"/>
    <s v="No Area Assigned"/>
    <s v="Woodburn SD 103"/>
    <s v="Willamette ESD"/>
    <s v="Woodburn SD 103"/>
    <s v="NULL"/>
  </r>
  <r>
    <n v="2943384"/>
    <d v="2010-07-01T00:00:00"/>
    <x v="70"/>
    <n v="2117"/>
    <n v="2146"/>
    <s v="NULL"/>
    <n v="130"/>
    <n v="1010"/>
    <n v="1291"/>
    <x v="1"/>
    <n v="0"/>
    <n v="39561.07"/>
    <d v="2014-10-02T04:11:47"/>
    <s v="Special Revenue Funds"/>
    <s v="English Second Language Programs"/>
    <s v="Additional Salary"/>
    <s v="Special Programs"/>
    <s v="No Area Assigned"/>
    <s v="Woodburn SD 103"/>
    <s v="Willamette ESD"/>
    <s v="Woodburn SD 103"/>
    <s v="NULL"/>
  </r>
  <r>
    <n v="2943385"/>
    <d v="2010-07-01T00:00:00"/>
    <x v="70"/>
    <n v="2117"/>
    <n v="2146"/>
    <s v="NULL"/>
    <n v="210"/>
    <n v="1010"/>
    <n v="1291"/>
    <x v="1"/>
    <n v="0"/>
    <n v="21479.25"/>
    <d v="2014-10-02T04:11:47"/>
    <s v="Special Revenue Funds"/>
    <s v="English Second Language Programs"/>
    <s v="Public Employees Retirement System"/>
    <s v="Special Programs"/>
    <s v="No Area Assigned"/>
    <s v="Woodburn SD 103"/>
    <s v="Willamette ESD"/>
    <s v="Woodburn SD 103"/>
    <s v="NULL"/>
  </r>
  <r>
    <n v="2943386"/>
    <d v="2010-07-01T00:00:00"/>
    <x v="70"/>
    <n v="2117"/>
    <n v="2146"/>
    <s v="NULL"/>
    <n v="220"/>
    <n v="1010"/>
    <n v="1291"/>
    <x v="1"/>
    <n v="0"/>
    <n v="8787.57"/>
    <d v="2014-10-02T04:11:47"/>
    <s v="Special Revenue Funds"/>
    <s v="English Second Language Programs"/>
    <s v="Social Security Administration"/>
    <s v="Special Programs"/>
    <s v="No Area Assigned"/>
    <s v="Woodburn SD 103"/>
    <s v="Willamette ESD"/>
    <s v="Woodburn SD 103"/>
    <s v="NULL"/>
  </r>
  <r>
    <n v="2943387"/>
    <d v="2010-07-01T00:00:00"/>
    <x v="70"/>
    <n v="2117"/>
    <n v="2146"/>
    <s v="NULL"/>
    <n v="230"/>
    <n v="1010"/>
    <n v="1291"/>
    <x v="1"/>
    <n v="0"/>
    <n v="593.24"/>
    <d v="2014-10-02T04:11:47"/>
    <s v="Special Revenue Funds"/>
    <s v="English Second Language Programs"/>
    <s v="Other Required Payroll Costs"/>
    <s v="Special Programs"/>
    <s v="No Area Assigned"/>
    <s v="Woodburn SD 103"/>
    <s v="Willamette ESD"/>
    <s v="Woodburn SD 103"/>
    <s v="NULL"/>
  </r>
  <r>
    <n v="2943388"/>
    <d v="2010-07-01T00:00:00"/>
    <x v="70"/>
    <n v="2117"/>
    <n v="2146"/>
    <s v="NULL"/>
    <n v="240"/>
    <n v="1010"/>
    <n v="1291"/>
    <x v="1"/>
    <n v="0"/>
    <n v="14056.44"/>
    <d v="2014-10-02T04:11:47"/>
    <s v="Special Revenue Funds"/>
    <s v="English Second Language Programs"/>
    <s v="Contractual Employee Benefits"/>
    <s v="Special Programs"/>
    <s v="No Area Assigned"/>
    <s v="Woodburn SD 103"/>
    <s v="Willamette ESD"/>
    <s v="Woodburn SD 103"/>
    <s v="NULL"/>
  </r>
  <r>
    <n v="2943389"/>
    <d v="2010-07-01T00:00:00"/>
    <x v="70"/>
    <n v="2117"/>
    <n v="2146"/>
    <s v="NULL"/>
    <n v="330"/>
    <n v="1010"/>
    <n v="1291"/>
    <x v="1"/>
    <n v="0"/>
    <n v="385"/>
    <d v="2014-10-02T04:11:47"/>
    <s v="Special Revenue Funds"/>
    <s v="English Second Language Programs"/>
    <s v="Student Transportation Services"/>
    <s v="Special Programs"/>
    <s v="No Area Assigned"/>
    <s v="Woodburn SD 103"/>
    <s v="Willamette ESD"/>
    <s v="Woodburn SD 103"/>
    <s v="NULL"/>
  </r>
  <r>
    <n v="2943390"/>
    <d v="2010-07-01T00:00:00"/>
    <x v="70"/>
    <n v="2117"/>
    <n v="2146"/>
    <s v="NULL"/>
    <n v="340"/>
    <n v="1010"/>
    <n v="1291"/>
    <x v="1"/>
    <n v="0"/>
    <n v="185.1"/>
    <d v="2014-10-02T04:11:47"/>
    <s v="Special Revenue Funds"/>
    <s v="English Second Language Programs"/>
    <s v="Travel"/>
    <s v="Special Programs"/>
    <s v="No Area Assigned"/>
    <s v="Woodburn SD 103"/>
    <s v="Willamette ESD"/>
    <s v="Woodburn SD 103"/>
    <s v="NULL"/>
  </r>
  <r>
    <n v="2943391"/>
    <d v="2010-07-01T00:00:00"/>
    <x v="70"/>
    <n v="2117"/>
    <n v="2146"/>
    <s v="NULL"/>
    <n v="390"/>
    <n v="1010"/>
    <n v="1291"/>
    <x v="1"/>
    <n v="0"/>
    <n v="22344.1"/>
    <d v="2014-10-02T04:11:47"/>
    <s v="Special Revenue Funds"/>
    <s v="English Second Language Programs"/>
    <s v="Other General Professional and Technological Services"/>
    <s v="Special Programs"/>
    <s v="No Area Assigned"/>
    <s v="Woodburn SD 103"/>
    <s v="Willamette ESD"/>
    <s v="Woodburn SD 103"/>
    <s v="NULL"/>
  </r>
  <r>
    <n v="2943392"/>
    <d v="2010-07-01T00:00:00"/>
    <x v="70"/>
    <n v="2117"/>
    <n v="2146"/>
    <s v="NULL"/>
    <n v="410"/>
    <n v="1010"/>
    <n v="1291"/>
    <x v="1"/>
    <n v="0"/>
    <n v="60819.33"/>
    <d v="2014-10-02T04:11:47"/>
    <s v="Special Revenue Funds"/>
    <s v="English Second Language Programs"/>
    <s v="Consumable Supplies and Materials"/>
    <s v="Special Programs"/>
    <s v="No Area Assigned"/>
    <s v="Woodburn SD 103"/>
    <s v="Willamette ESD"/>
    <s v="Woodburn SD 103"/>
    <s v="NULL"/>
  </r>
  <r>
    <n v="2941126"/>
    <d v="2010-07-01T00:00:00"/>
    <x v="71"/>
    <n v="2117"/>
    <n v="2143"/>
    <s v="NULL"/>
    <n v="220"/>
    <n v="1010"/>
    <n v="1291"/>
    <x v="1"/>
    <n v="290"/>
    <n v="106.63"/>
    <d v="2014-10-02T04:11:47"/>
    <s v="Special Revenue Funds"/>
    <s v="English Second Language Programs"/>
    <s v="Social Security Administration"/>
    <s v="Special Programs"/>
    <s v="Other Programs"/>
    <s v="North Santiam SD 29J"/>
    <s v="Willamette ESD"/>
    <s v="North Santiam SD 29J"/>
    <s v="NULL"/>
  </r>
  <r>
    <n v="2941127"/>
    <d v="2010-07-01T00:00:00"/>
    <x v="71"/>
    <n v="2117"/>
    <n v="2143"/>
    <s v="NULL"/>
    <n v="230"/>
    <n v="1010"/>
    <n v="1291"/>
    <x v="1"/>
    <n v="290"/>
    <n v="46.76"/>
    <d v="2014-10-02T04:11:47"/>
    <s v="Special Revenue Funds"/>
    <s v="English Second Language Programs"/>
    <s v="Other Required Payroll Costs"/>
    <s v="Special Programs"/>
    <s v="Other Programs"/>
    <s v="North Santiam SD 29J"/>
    <s v="Willamette ESD"/>
    <s v="North Santiam SD 29J"/>
    <s v="NULL"/>
  </r>
  <r>
    <n v="2941128"/>
    <d v="2010-07-01T00:00:00"/>
    <x v="71"/>
    <n v="2117"/>
    <n v="2143"/>
    <s v="NULL"/>
    <n v="230"/>
    <n v="1010"/>
    <n v="1291"/>
    <x v="1"/>
    <n v="290"/>
    <n v="103.31"/>
    <d v="2014-10-02T04:11:47"/>
    <s v="Special Revenue Funds"/>
    <s v="English Second Language Programs"/>
    <s v="Other Required Payroll Costs"/>
    <s v="Special Programs"/>
    <s v="Other Programs"/>
    <s v="North Santiam SD 29J"/>
    <s v="Willamette ESD"/>
    <s v="North Santiam SD 29J"/>
    <s v="NULL"/>
  </r>
  <r>
    <n v="2941129"/>
    <d v="2010-07-01T00:00:00"/>
    <x v="71"/>
    <n v="2117"/>
    <n v="2143"/>
    <s v="NULL"/>
    <n v="240"/>
    <n v="1010"/>
    <n v="1291"/>
    <x v="1"/>
    <n v="290"/>
    <n v="649.32000000000005"/>
    <d v="2014-10-02T04:11:47"/>
    <s v="Special Revenue Funds"/>
    <s v="English Second Language Programs"/>
    <s v="Contractual Employee Benefits"/>
    <s v="Special Programs"/>
    <s v="Other Programs"/>
    <s v="North Santiam SD 29J"/>
    <s v="Willamette ESD"/>
    <s v="North Santiam SD 29J"/>
    <s v="NULL"/>
  </r>
  <r>
    <n v="2941130"/>
    <d v="2010-07-01T00:00:00"/>
    <x v="71"/>
    <n v="2117"/>
    <n v="2143"/>
    <s v="NULL"/>
    <n v="240"/>
    <n v="1010"/>
    <n v="1291"/>
    <x v="1"/>
    <n v="290"/>
    <n v="283.06"/>
    <d v="2014-10-02T04:11:47"/>
    <s v="Special Revenue Funds"/>
    <s v="English Second Language Programs"/>
    <s v="Contractual Employee Benefits"/>
    <s v="Special Programs"/>
    <s v="Other Programs"/>
    <s v="North Santiam SD 29J"/>
    <s v="Willamette ESD"/>
    <s v="North Santiam SD 29J"/>
    <s v="NULL"/>
  </r>
  <r>
    <n v="2941624"/>
    <d v="2010-07-01T00:00:00"/>
    <x v="71"/>
    <n v="2117"/>
    <n v="2143"/>
    <n v="788"/>
    <n v="111"/>
    <n v="1010"/>
    <n v="1291"/>
    <x v="0"/>
    <n v="200"/>
    <n v="60280.08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Stayton Elementary School"/>
  </r>
  <r>
    <n v="2941625"/>
    <d v="2010-07-01T00:00:00"/>
    <x v="71"/>
    <n v="2117"/>
    <n v="2143"/>
    <n v="788"/>
    <n v="112"/>
    <n v="1010"/>
    <n v="1291"/>
    <x v="0"/>
    <n v="200"/>
    <n v="28827.51"/>
    <d v="2014-10-02T04:11:47"/>
    <s v="General Fund"/>
    <s v="English Second Language Programs"/>
    <s v="Classified Salaries"/>
    <s v="Special Programs"/>
    <s v="Physical Education"/>
    <s v="North Santiam SD 29J"/>
    <s v="Willamette ESD"/>
    <s v="North Santiam SD 29J"/>
    <s v="Stayton Elementary School"/>
  </r>
  <r>
    <n v="2941626"/>
    <d v="2010-07-01T00:00:00"/>
    <x v="71"/>
    <n v="2117"/>
    <n v="2143"/>
    <n v="788"/>
    <n v="210"/>
    <n v="1010"/>
    <n v="1291"/>
    <x v="0"/>
    <n v="200"/>
    <n v="16851.29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Stayton Elementary School"/>
  </r>
  <r>
    <n v="2941627"/>
    <d v="2010-07-01T00:00:00"/>
    <x v="71"/>
    <n v="2117"/>
    <n v="2143"/>
    <n v="788"/>
    <n v="220"/>
    <n v="1010"/>
    <n v="1291"/>
    <x v="0"/>
    <n v="200"/>
    <n v="6014.73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Stayton Elementary School"/>
  </r>
  <r>
    <n v="2941628"/>
    <d v="2010-07-01T00:00:00"/>
    <x v="71"/>
    <n v="2117"/>
    <n v="2143"/>
    <n v="788"/>
    <n v="230"/>
    <n v="1010"/>
    <n v="1291"/>
    <x v="0"/>
    <n v="200"/>
    <n v="2636.44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Stayton Elementary School"/>
  </r>
  <r>
    <n v="2941629"/>
    <d v="2010-07-01T00:00:00"/>
    <x v="71"/>
    <n v="2117"/>
    <n v="2143"/>
    <n v="788"/>
    <n v="240"/>
    <n v="1010"/>
    <n v="1291"/>
    <x v="0"/>
    <n v="200"/>
    <n v="36037.43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Stayton Elementary School"/>
  </r>
  <r>
    <n v="2941674"/>
    <d v="2010-07-01T00:00:00"/>
    <x v="71"/>
    <n v="2117"/>
    <n v="2143"/>
    <n v="788"/>
    <n v="112"/>
    <n v="1010"/>
    <n v="1291"/>
    <x v="1"/>
    <n v="290"/>
    <n v="1424.96"/>
    <d v="2014-10-02T04:11:47"/>
    <s v="Special Revenue Funds"/>
    <s v="English Second Language Programs"/>
    <s v="Classified Salaries"/>
    <s v="Special Programs"/>
    <s v="Other Programs"/>
    <s v="North Santiam SD 29J"/>
    <s v="Willamette ESD"/>
    <s v="North Santiam SD 29J"/>
    <s v="Stayton Elementary School"/>
  </r>
  <r>
    <n v="2941675"/>
    <d v="2010-07-01T00:00:00"/>
    <x v="71"/>
    <n v="2117"/>
    <n v="2143"/>
    <n v="788"/>
    <n v="210"/>
    <n v="1010"/>
    <n v="1291"/>
    <x v="1"/>
    <n v="290"/>
    <n v="276.17"/>
    <d v="2014-10-02T04:11:47"/>
    <s v="Special Revenue Funds"/>
    <s v="English Second Language Programs"/>
    <s v="Public Employees Retirement System"/>
    <s v="Special Programs"/>
    <s v="Other Programs"/>
    <s v="North Santiam SD 29J"/>
    <s v="Willamette ESD"/>
    <s v="North Santiam SD 29J"/>
    <s v="Stayton Elementary School"/>
  </r>
  <r>
    <n v="2941676"/>
    <d v="2010-07-01T00:00:00"/>
    <x v="71"/>
    <n v="2117"/>
    <n v="2143"/>
    <n v="788"/>
    <n v="220"/>
    <n v="1010"/>
    <n v="1291"/>
    <x v="1"/>
    <n v="290"/>
    <n v="108.67"/>
    <d v="2014-10-02T04:11:47"/>
    <s v="Special Revenue Funds"/>
    <s v="English Second Language Programs"/>
    <s v="Social Security Administration"/>
    <s v="Special Programs"/>
    <s v="Other Programs"/>
    <s v="North Santiam SD 29J"/>
    <s v="Willamette ESD"/>
    <s v="North Santiam SD 29J"/>
    <s v="Stayton Elementary School"/>
  </r>
  <r>
    <n v="2941677"/>
    <d v="2010-07-01T00:00:00"/>
    <x v="71"/>
    <n v="2117"/>
    <n v="2143"/>
    <n v="788"/>
    <n v="230"/>
    <n v="1010"/>
    <n v="1291"/>
    <x v="1"/>
    <n v="290"/>
    <n v="42.5"/>
    <d v="2014-10-02T04:11:47"/>
    <s v="Special Revenue Funds"/>
    <s v="English Second Language Programs"/>
    <s v="Other Required Payroll Costs"/>
    <s v="Special Programs"/>
    <s v="Other Programs"/>
    <s v="North Santiam SD 29J"/>
    <s v="Willamette ESD"/>
    <s v="North Santiam SD 29J"/>
    <s v="Stayton Elementary School"/>
  </r>
  <r>
    <n v="2941678"/>
    <d v="2010-07-01T00:00:00"/>
    <x v="71"/>
    <n v="2117"/>
    <n v="2143"/>
    <n v="788"/>
    <n v="240"/>
    <n v="1010"/>
    <n v="1291"/>
    <x v="1"/>
    <n v="290"/>
    <n v="1338.09"/>
    <d v="2014-10-02T04:11:47"/>
    <s v="Special Revenue Funds"/>
    <s v="English Second Language Programs"/>
    <s v="Contractual Employee Benefits"/>
    <s v="Special Programs"/>
    <s v="Other Programs"/>
    <s v="North Santiam SD 29J"/>
    <s v="Willamette ESD"/>
    <s v="North Santiam SD 29J"/>
    <s v="Stayton Elementary School"/>
  </r>
  <r>
    <n v="2941798"/>
    <d v="2010-07-01T00:00:00"/>
    <x v="71"/>
    <n v="2117"/>
    <n v="2143"/>
    <n v="789"/>
    <n v="111"/>
    <n v="1010"/>
    <n v="1291"/>
    <x v="0"/>
    <n v="200"/>
    <n v="19428.38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Stayton Middle School"/>
  </r>
  <r>
    <n v="2941799"/>
    <d v="2010-07-01T00:00:00"/>
    <x v="71"/>
    <n v="2117"/>
    <n v="2143"/>
    <n v="789"/>
    <n v="112"/>
    <n v="1010"/>
    <n v="1291"/>
    <x v="0"/>
    <n v="200"/>
    <n v="2796.67"/>
    <d v="2014-10-02T04:11:47"/>
    <s v="General Fund"/>
    <s v="English Second Language Programs"/>
    <s v="Classified Salaries"/>
    <s v="Special Programs"/>
    <s v="Physical Education"/>
    <s v="North Santiam SD 29J"/>
    <s v="Willamette ESD"/>
    <s v="North Santiam SD 29J"/>
    <s v="Stayton Middle School"/>
  </r>
  <r>
    <n v="2941800"/>
    <d v="2010-07-01T00:00:00"/>
    <x v="71"/>
    <n v="2117"/>
    <n v="2143"/>
    <n v="789"/>
    <n v="210"/>
    <n v="1010"/>
    <n v="1291"/>
    <x v="0"/>
    <n v="200"/>
    <n v="4172.75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Stayton Middle School"/>
  </r>
  <r>
    <n v="2941801"/>
    <d v="2010-07-01T00:00:00"/>
    <x v="71"/>
    <n v="2117"/>
    <n v="2143"/>
    <n v="789"/>
    <n v="220"/>
    <n v="1010"/>
    <n v="1291"/>
    <x v="0"/>
    <n v="200"/>
    <n v="1641.55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Stayton Middle School"/>
  </r>
  <r>
    <n v="2939959"/>
    <d v="2010-07-01T00:00:00"/>
    <x v="66"/>
    <n v="2117"/>
    <n v="2142"/>
    <n v="3526"/>
    <n v="240"/>
    <n v="1010"/>
    <n v="1291"/>
    <x v="0"/>
    <n v="0"/>
    <n v="44297.21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Lee Elementary School"/>
  </r>
  <r>
    <n v="2940234"/>
    <d v="2010-07-01T00:00:00"/>
    <x v="66"/>
    <n v="2117"/>
    <n v="2142"/>
    <n v="4068"/>
    <n v="112"/>
    <n v="1010"/>
    <n v="1291"/>
    <x v="0"/>
    <n v="0"/>
    <n v="60115.87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Harritt Elementary School"/>
  </r>
  <r>
    <n v="2940235"/>
    <d v="2010-07-01T00:00:00"/>
    <x v="66"/>
    <n v="2117"/>
    <n v="2142"/>
    <n v="4068"/>
    <n v="122"/>
    <n v="1010"/>
    <n v="1291"/>
    <x v="0"/>
    <n v="0"/>
    <n v="3102.38"/>
    <d v="2014-10-02T04:11:47"/>
    <s v="General Fund"/>
    <s v="English Second Language Programs"/>
    <s v="Substitute - Classified"/>
    <s v="Special Programs"/>
    <s v="No Area Assigned"/>
    <s v="Salem-Keizer SD 24J"/>
    <s v="Willamette ESD"/>
    <s v="Salem-Keizer SD 24J"/>
    <s v="Harritt Elementary School"/>
  </r>
  <r>
    <n v="2940236"/>
    <d v="2010-07-01T00:00:00"/>
    <x v="66"/>
    <n v="2117"/>
    <n v="2142"/>
    <n v="4068"/>
    <n v="210"/>
    <n v="1010"/>
    <n v="1291"/>
    <x v="0"/>
    <n v="0"/>
    <n v="8617.7000000000007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Harritt Elementary School"/>
  </r>
  <r>
    <n v="2940237"/>
    <d v="2010-07-01T00:00:00"/>
    <x v="66"/>
    <n v="2117"/>
    <n v="2142"/>
    <n v="4068"/>
    <n v="220"/>
    <n v="1010"/>
    <n v="1291"/>
    <x v="0"/>
    <n v="0"/>
    <n v="4406.8599999999997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Harritt Elementary School"/>
  </r>
  <r>
    <n v="2940238"/>
    <d v="2010-07-01T00:00:00"/>
    <x v="66"/>
    <n v="2117"/>
    <n v="2142"/>
    <n v="4068"/>
    <n v="230"/>
    <n v="1010"/>
    <n v="1291"/>
    <x v="0"/>
    <n v="0"/>
    <n v="2613.31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Harritt Elementary School"/>
  </r>
  <r>
    <n v="2940239"/>
    <d v="2010-07-01T00:00:00"/>
    <x v="66"/>
    <n v="2117"/>
    <n v="2142"/>
    <n v="4068"/>
    <n v="240"/>
    <n v="1010"/>
    <n v="1291"/>
    <x v="0"/>
    <n v="0"/>
    <n v="36672.94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Harritt Elementary School"/>
  </r>
  <r>
    <n v="2940436"/>
    <d v="2010-07-01T00:00:00"/>
    <x v="66"/>
    <n v="2117"/>
    <n v="2142"/>
    <n v="4589"/>
    <n v="111"/>
    <n v="1010"/>
    <n v="1291"/>
    <x v="0"/>
    <n v="0"/>
    <n v="15088.01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Early College High School"/>
  </r>
  <r>
    <n v="2940437"/>
    <d v="2010-07-01T00:00:00"/>
    <x v="66"/>
    <n v="2117"/>
    <n v="2142"/>
    <n v="4589"/>
    <n v="112"/>
    <n v="1010"/>
    <n v="1291"/>
    <x v="0"/>
    <n v="0"/>
    <n v="3695.81"/>
    <d v="2014-10-02T04:11:47"/>
    <s v="General Fund"/>
    <s v="English Second Language Programs"/>
    <s v="Classified Salaries"/>
    <s v="Special Programs"/>
    <s v="No Area Assigned"/>
    <s v="Salem-Keizer SD 24J"/>
    <s v="Willamette ESD"/>
    <s v="Salem-Keizer SD 24J"/>
    <s v="Early College High School"/>
  </r>
  <r>
    <n v="2940438"/>
    <d v="2010-07-01T00:00:00"/>
    <x v="66"/>
    <n v="2117"/>
    <n v="2142"/>
    <n v="4589"/>
    <n v="121"/>
    <n v="1010"/>
    <n v="1291"/>
    <x v="0"/>
    <n v="0"/>
    <n v="159.44999999999999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Early College High School"/>
  </r>
  <r>
    <n v="2940439"/>
    <d v="2010-07-01T00:00:00"/>
    <x v="66"/>
    <n v="2117"/>
    <n v="2142"/>
    <n v="4589"/>
    <n v="130"/>
    <n v="1010"/>
    <n v="1291"/>
    <x v="0"/>
    <n v="0"/>
    <n v="368.9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Early College High School"/>
  </r>
  <r>
    <n v="2940440"/>
    <d v="2010-07-01T00:00:00"/>
    <x v="66"/>
    <n v="2117"/>
    <n v="2142"/>
    <n v="4589"/>
    <n v="210"/>
    <n v="1010"/>
    <n v="1291"/>
    <x v="0"/>
    <n v="0"/>
    <n v="1898.1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Early College High School"/>
  </r>
  <r>
    <n v="2940441"/>
    <d v="2010-07-01T00:00:00"/>
    <x v="66"/>
    <n v="2117"/>
    <n v="2142"/>
    <n v="4589"/>
    <n v="220"/>
    <n v="1010"/>
    <n v="1291"/>
    <x v="0"/>
    <n v="0"/>
    <n v="1515.21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Early College High School"/>
  </r>
  <r>
    <n v="2940442"/>
    <d v="2010-07-01T00:00:00"/>
    <x v="66"/>
    <n v="2117"/>
    <n v="2142"/>
    <n v="4589"/>
    <n v="230"/>
    <n v="1010"/>
    <n v="1291"/>
    <x v="0"/>
    <n v="0"/>
    <n v="227.87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Early College High School"/>
  </r>
  <r>
    <n v="2940443"/>
    <d v="2010-07-01T00:00:00"/>
    <x v="66"/>
    <n v="2117"/>
    <n v="2142"/>
    <n v="4589"/>
    <n v="240"/>
    <n v="1010"/>
    <n v="1291"/>
    <x v="0"/>
    <n v="0"/>
    <n v="1101.6099999999999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Early College High School"/>
  </r>
  <r>
    <n v="2940590"/>
    <d v="2010-07-01T00:00:00"/>
    <x v="66"/>
    <n v="2117"/>
    <n v="2142"/>
    <n v="4596"/>
    <n v="111"/>
    <n v="1010"/>
    <n v="1291"/>
    <x v="0"/>
    <n v="0"/>
    <n v="38059.68"/>
    <d v="2014-10-02T04:11:47"/>
    <s v="General Fund"/>
    <s v="English Second Language Programs"/>
    <s v="Licensed Salaries"/>
    <s v="Special Programs"/>
    <s v="No Area Assigned"/>
    <s v="Salem-Keizer SD 24J"/>
    <s v="Willamette ESD"/>
    <s v="Salem-Keizer SD 24J"/>
    <s v="Roberts High School"/>
  </r>
  <r>
    <n v="2940591"/>
    <d v="2010-07-01T00:00:00"/>
    <x v="66"/>
    <n v="2117"/>
    <n v="2142"/>
    <n v="4596"/>
    <n v="121"/>
    <n v="1010"/>
    <n v="1291"/>
    <x v="0"/>
    <n v="0"/>
    <n v="2870.11"/>
    <d v="2014-10-02T04:11:47"/>
    <s v="General Fund"/>
    <s v="English Second Language Programs"/>
    <s v="Substitutes – Licensed"/>
    <s v="Special Programs"/>
    <s v="No Area Assigned"/>
    <s v="Salem-Keizer SD 24J"/>
    <s v="Willamette ESD"/>
    <s v="Salem-Keizer SD 24J"/>
    <s v="Roberts High School"/>
  </r>
  <r>
    <n v="2940592"/>
    <d v="2010-07-01T00:00:00"/>
    <x v="66"/>
    <n v="2117"/>
    <n v="2142"/>
    <n v="4596"/>
    <n v="130"/>
    <n v="1010"/>
    <n v="1291"/>
    <x v="0"/>
    <n v="0"/>
    <n v="3143.12"/>
    <d v="2014-10-02T04:11:47"/>
    <s v="General Fund"/>
    <s v="English Second Language Programs"/>
    <s v="Additional Salary"/>
    <s v="Special Programs"/>
    <s v="No Area Assigned"/>
    <s v="Salem-Keizer SD 24J"/>
    <s v="Willamette ESD"/>
    <s v="Salem-Keizer SD 24J"/>
    <s v="Roberts High School"/>
  </r>
  <r>
    <n v="2940593"/>
    <d v="2010-07-01T00:00:00"/>
    <x v="66"/>
    <n v="2117"/>
    <n v="2142"/>
    <n v="4596"/>
    <n v="210"/>
    <n v="1010"/>
    <n v="1291"/>
    <x v="0"/>
    <n v="0"/>
    <n v="5811.03"/>
    <d v="2014-10-02T04:11:47"/>
    <s v="General Fund"/>
    <s v="English Second Language Programs"/>
    <s v="Public Employees Retirement System"/>
    <s v="Special Programs"/>
    <s v="No Area Assigned"/>
    <s v="Salem-Keizer SD 24J"/>
    <s v="Willamette ESD"/>
    <s v="Salem-Keizer SD 24J"/>
    <s v="Roberts High School"/>
  </r>
  <r>
    <n v="2940594"/>
    <d v="2010-07-01T00:00:00"/>
    <x v="66"/>
    <n v="2117"/>
    <n v="2142"/>
    <n v="4596"/>
    <n v="220"/>
    <n v="1010"/>
    <n v="1291"/>
    <x v="0"/>
    <n v="0"/>
    <n v="3247.29"/>
    <d v="2014-10-02T04:11:47"/>
    <s v="General Fund"/>
    <s v="English Second Language Programs"/>
    <s v="Social Security Administration"/>
    <s v="Special Programs"/>
    <s v="No Area Assigned"/>
    <s v="Salem-Keizer SD 24J"/>
    <s v="Willamette ESD"/>
    <s v="Salem-Keizer SD 24J"/>
    <s v="Roberts High School"/>
  </r>
  <r>
    <n v="2944768"/>
    <d v="2010-07-01T00:00:00"/>
    <x v="70"/>
    <n v="2117"/>
    <n v="2146"/>
    <n v="4540"/>
    <n v="410"/>
    <n v="1010"/>
    <n v="1291"/>
    <x v="0"/>
    <n v="0"/>
    <n v="739.24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Academy of International Studies (at Woodburn)"/>
  </r>
  <r>
    <n v="2944769"/>
    <d v="2010-07-01T00:00:00"/>
    <x v="70"/>
    <n v="2117"/>
    <n v="2146"/>
    <n v="4540"/>
    <n v="420"/>
    <n v="1010"/>
    <n v="1291"/>
    <x v="0"/>
    <n v="0"/>
    <n v="885.62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Academy of International Studies (at Woodburn)"/>
  </r>
  <r>
    <n v="2944770"/>
    <d v="2010-07-01T00:00:00"/>
    <x v="70"/>
    <n v="2117"/>
    <n v="2146"/>
    <n v="4540"/>
    <n v="440"/>
    <n v="1010"/>
    <n v="1291"/>
    <x v="0"/>
    <n v="0"/>
    <n v="453.75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Academy of International Studies (at Woodburn)"/>
  </r>
  <r>
    <n v="2944771"/>
    <d v="2010-07-01T00:00:00"/>
    <x v="70"/>
    <n v="2117"/>
    <n v="2146"/>
    <n v="4540"/>
    <n v="460"/>
    <n v="1010"/>
    <n v="1291"/>
    <x v="0"/>
    <n v="0"/>
    <n v="570.09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Academy of International Studies (at Woodburn)"/>
  </r>
  <r>
    <n v="2944772"/>
    <d v="2010-07-01T00:00:00"/>
    <x v="70"/>
    <n v="2117"/>
    <n v="2146"/>
    <n v="4540"/>
    <n v="470"/>
    <n v="1010"/>
    <n v="1291"/>
    <x v="0"/>
    <n v="0"/>
    <n v="109.98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Academy of International Studies (at Woodburn)"/>
  </r>
  <r>
    <n v="2944773"/>
    <d v="2010-07-01T00:00:00"/>
    <x v="70"/>
    <n v="2117"/>
    <n v="2146"/>
    <n v="4540"/>
    <n v="550"/>
    <n v="1010"/>
    <n v="1291"/>
    <x v="0"/>
    <n v="0"/>
    <n v="1588"/>
    <d v="2014-10-02T04:11:47"/>
    <s v="General Fund"/>
    <s v="English Second Language Programs"/>
    <s v="Technology"/>
    <s v="Special Programs"/>
    <s v="No Area Assigned"/>
    <s v="Woodburn SD 103"/>
    <s v="Willamette ESD"/>
    <s v="Woodburn SD 103"/>
    <s v="Academy of International Studies (at Woodburn)"/>
  </r>
  <r>
    <n v="2945014"/>
    <d v="2010-07-01T00:00:00"/>
    <x v="70"/>
    <n v="2117"/>
    <n v="2146"/>
    <n v="4541"/>
    <n v="111"/>
    <n v="1010"/>
    <n v="1291"/>
    <x v="0"/>
    <n v="0"/>
    <n v="63044.4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Wellness, Business and Sports School"/>
  </r>
  <r>
    <n v="2945015"/>
    <d v="2010-07-01T00:00:00"/>
    <x v="70"/>
    <n v="2117"/>
    <n v="2146"/>
    <n v="4541"/>
    <n v="112"/>
    <n v="1010"/>
    <n v="1291"/>
    <x v="0"/>
    <n v="0"/>
    <n v="17275.669999999998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Wellness, Business and Sports School"/>
  </r>
  <r>
    <n v="2945016"/>
    <d v="2010-07-01T00:00:00"/>
    <x v="70"/>
    <n v="2117"/>
    <n v="2146"/>
    <n v="4541"/>
    <n v="210"/>
    <n v="1010"/>
    <n v="1291"/>
    <x v="0"/>
    <n v="0"/>
    <n v="16782.28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Wellness, Business and Sports School"/>
  </r>
  <r>
    <n v="2945017"/>
    <d v="2010-07-01T00:00:00"/>
    <x v="70"/>
    <n v="2117"/>
    <n v="2146"/>
    <n v="4541"/>
    <n v="220"/>
    <n v="1010"/>
    <n v="1291"/>
    <x v="0"/>
    <n v="0"/>
    <n v="6144.51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Wellness, Business and Sports School"/>
  </r>
  <r>
    <n v="2945018"/>
    <d v="2010-07-01T00:00:00"/>
    <x v="70"/>
    <n v="2117"/>
    <n v="2146"/>
    <n v="4541"/>
    <n v="230"/>
    <n v="1010"/>
    <n v="1291"/>
    <x v="0"/>
    <n v="0"/>
    <n v="405.88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Wellness, Business and Sports School"/>
  </r>
  <r>
    <n v="2945019"/>
    <d v="2010-07-01T00:00:00"/>
    <x v="70"/>
    <n v="2117"/>
    <n v="2146"/>
    <n v="4541"/>
    <n v="240"/>
    <n v="1010"/>
    <n v="1291"/>
    <x v="0"/>
    <n v="0"/>
    <n v="13618.07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Wellness, Business and Sports School"/>
  </r>
  <r>
    <n v="2945020"/>
    <d v="2010-07-01T00:00:00"/>
    <x v="70"/>
    <n v="2117"/>
    <n v="2146"/>
    <n v="4541"/>
    <n v="410"/>
    <n v="1010"/>
    <n v="1291"/>
    <x v="0"/>
    <n v="0"/>
    <n v="146.13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ellness, Business and Sports School"/>
  </r>
  <r>
    <n v="2945021"/>
    <d v="2010-07-01T00:00:00"/>
    <x v="70"/>
    <n v="2117"/>
    <n v="2146"/>
    <n v="4541"/>
    <n v="460"/>
    <n v="1010"/>
    <n v="1291"/>
    <x v="0"/>
    <n v="0"/>
    <n v="5957.53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Wellness, Business and Sports School"/>
  </r>
  <r>
    <n v="2945022"/>
    <d v="2010-07-01T00:00:00"/>
    <x v="70"/>
    <n v="2117"/>
    <n v="2146"/>
    <n v="4541"/>
    <n v="470"/>
    <n v="1010"/>
    <n v="1291"/>
    <x v="0"/>
    <n v="0"/>
    <n v="439.92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Wellness, Business and Sports School"/>
  </r>
  <r>
    <n v="2945023"/>
    <d v="2010-07-01T00:00:00"/>
    <x v="70"/>
    <n v="2117"/>
    <n v="2146"/>
    <n v="4541"/>
    <n v="550"/>
    <n v="1010"/>
    <n v="1291"/>
    <x v="0"/>
    <n v="0"/>
    <n v="6352"/>
    <d v="2014-10-02T04:11:47"/>
    <s v="General Fund"/>
    <s v="English Second Language Programs"/>
    <s v="Technology"/>
    <s v="Special Programs"/>
    <s v="No Area Assigned"/>
    <s v="Woodburn SD 103"/>
    <s v="Willamette ESD"/>
    <s v="Woodburn SD 103"/>
    <s v="Wellness, Business and Sports School"/>
  </r>
  <r>
    <n v="2945326"/>
    <d v="2010-07-01T00:00:00"/>
    <x v="70"/>
    <n v="2117"/>
    <n v="2146"/>
    <n v="4542"/>
    <n v="111"/>
    <n v="1010"/>
    <n v="1291"/>
    <x v="0"/>
    <n v="0"/>
    <n v="49466.53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Woodburn Academy of Art, Science and Technology"/>
  </r>
  <r>
    <n v="2945327"/>
    <d v="2010-07-01T00:00:00"/>
    <x v="70"/>
    <n v="2117"/>
    <n v="2146"/>
    <n v="4542"/>
    <n v="210"/>
    <n v="1010"/>
    <n v="1291"/>
    <x v="0"/>
    <n v="0"/>
    <n v="10424.31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Woodburn Academy of Art, Science and Technology"/>
  </r>
  <r>
    <n v="2945328"/>
    <d v="2010-07-01T00:00:00"/>
    <x v="70"/>
    <n v="2117"/>
    <n v="2146"/>
    <n v="4542"/>
    <n v="220"/>
    <n v="1010"/>
    <n v="1291"/>
    <x v="0"/>
    <n v="0"/>
    <n v="3551.84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Woodburn Academy of Art, Science and Technology"/>
  </r>
  <r>
    <n v="2943393"/>
    <d v="2010-07-01T00:00:00"/>
    <x v="70"/>
    <n v="2117"/>
    <n v="2146"/>
    <s v="NULL"/>
    <n v="420"/>
    <n v="1010"/>
    <n v="1291"/>
    <x v="1"/>
    <n v="0"/>
    <n v="57114.65"/>
    <d v="2014-10-02T04:11:47"/>
    <s v="Special Revenue Funds"/>
    <s v="English Second Language Programs"/>
    <s v="Textbooks"/>
    <s v="Special Programs"/>
    <s v="No Area Assigned"/>
    <s v="Woodburn SD 103"/>
    <s v="Willamette ESD"/>
    <s v="Woodburn SD 103"/>
    <s v="NULL"/>
  </r>
  <r>
    <n v="2943394"/>
    <d v="2010-07-01T00:00:00"/>
    <x v="70"/>
    <n v="2117"/>
    <n v="2146"/>
    <s v="NULL"/>
    <n v="430"/>
    <n v="1010"/>
    <n v="1291"/>
    <x v="1"/>
    <n v="0"/>
    <n v="1502.51"/>
    <d v="2014-10-02T04:11:47"/>
    <s v="Special Revenue Funds"/>
    <s v="English Second Language Programs"/>
    <s v="Library Books"/>
    <s v="Special Programs"/>
    <s v="No Area Assigned"/>
    <s v="Woodburn SD 103"/>
    <s v="Willamette ESD"/>
    <s v="Woodburn SD 103"/>
    <s v="NULL"/>
  </r>
  <r>
    <n v="2943395"/>
    <d v="2010-07-01T00:00:00"/>
    <x v="70"/>
    <n v="2117"/>
    <n v="2146"/>
    <s v="NULL"/>
    <n v="460"/>
    <n v="1010"/>
    <n v="1291"/>
    <x v="1"/>
    <n v="0"/>
    <n v="10596.44"/>
    <d v="2014-10-02T04:11:47"/>
    <s v="Special Revenue Funds"/>
    <s v="English Second Language Programs"/>
    <s v="Non-consumable Supplies"/>
    <s v="Special Programs"/>
    <s v="No Area Assigned"/>
    <s v="Woodburn SD 103"/>
    <s v="Willamette ESD"/>
    <s v="Woodburn SD 103"/>
    <s v="NULL"/>
  </r>
  <r>
    <n v="2943396"/>
    <d v="2010-07-01T00:00:00"/>
    <x v="70"/>
    <n v="2117"/>
    <n v="2146"/>
    <s v="NULL"/>
    <n v="690"/>
    <n v="1010"/>
    <n v="1291"/>
    <x v="1"/>
    <n v="0"/>
    <n v="13145.63"/>
    <d v="2014-10-02T04:11:47"/>
    <s v="Special Revenue Funds"/>
    <s v="English Second Language Programs"/>
    <s v="Grant Indirect Charges"/>
    <s v="Special Programs"/>
    <s v="No Area Assigned"/>
    <s v="Woodburn SD 103"/>
    <s v="Willamette ESD"/>
    <s v="Woodburn SD 103"/>
    <s v="NULL"/>
  </r>
  <r>
    <n v="2943643"/>
    <d v="2010-07-01T00:00:00"/>
    <x v="70"/>
    <n v="2117"/>
    <n v="2146"/>
    <n v="796"/>
    <n v="111"/>
    <n v="1010"/>
    <n v="1291"/>
    <x v="0"/>
    <n v="0"/>
    <n v="666259.82999999996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Nellie Muir Elementary School"/>
  </r>
  <r>
    <n v="2943644"/>
    <d v="2010-07-01T00:00:00"/>
    <x v="70"/>
    <n v="2117"/>
    <n v="2146"/>
    <n v="796"/>
    <n v="112"/>
    <n v="1010"/>
    <n v="1291"/>
    <x v="0"/>
    <n v="0"/>
    <n v="95955.46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Nellie Muir Elementary School"/>
  </r>
  <r>
    <n v="2943645"/>
    <d v="2010-07-01T00:00:00"/>
    <x v="70"/>
    <n v="2117"/>
    <n v="2146"/>
    <n v="796"/>
    <n v="210"/>
    <n v="1010"/>
    <n v="1291"/>
    <x v="0"/>
    <n v="0"/>
    <n v="158935.54999999999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Nellie Muir Elementary School"/>
  </r>
  <r>
    <n v="2943646"/>
    <d v="2010-07-01T00:00:00"/>
    <x v="70"/>
    <n v="2117"/>
    <n v="2146"/>
    <n v="796"/>
    <n v="220"/>
    <n v="1010"/>
    <n v="1291"/>
    <x v="0"/>
    <n v="0"/>
    <n v="56256.31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Nellie Muir Elementary School"/>
  </r>
  <r>
    <n v="2943647"/>
    <d v="2010-07-01T00:00:00"/>
    <x v="70"/>
    <n v="2117"/>
    <n v="2146"/>
    <n v="796"/>
    <n v="230"/>
    <n v="1010"/>
    <n v="1291"/>
    <x v="0"/>
    <n v="0"/>
    <n v="3894.09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Nellie Muir Elementary School"/>
  </r>
  <r>
    <n v="2943648"/>
    <d v="2010-07-01T00:00:00"/>
    <x v="70"/>
    <n v="2117"/>
    <n v="2146"/>
    <n v="796"/>
    <n v="240"/>
    <n v="1010"/>
    <n v="1291"/>
    <x v="0"/>
    <n v="0"/>
    <n v="213414.81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Nellie Muir Elementary School"/>
  </r>
  <r>
    <n v="2943649"/>
    <d v="2010-07-01T00:00:00"/>
    <x v="70"/>
    <n v="2117"/>
    <n v="2146"/>
    <n v="796"/>
    <n v="320"/>
    <n v="1010"/>
    <n v="1291"/>
    <x v="0"/>
    <n v="0"/>
    <n v="6330.96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Nellie Muir Elementary School"/>
  </r>
  <r>
    <n v="2943650"/>
    <d v="2010-07-01T00:00:00"/>
    <x v="70"/>
    <n v="2117"/>
    <n v="2146"/>
    <n v="796"/>
    <n v="410"/>
    <n v="1010"/>
    <n v="1291"/>
    <x v="0"/>
    <n v="0"/>
    <n v="8817.43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Nellie Muir Elementary School"/>
  </r>
  <r>
    <n v="2943651"/>
    <d v="2010-07-01T00:00:00"/>
    <x v="70"/>
    <n v="2117"/>
    <n v="2146"/>
    <n v="796"/>
    <n v="420"/>
    <n v="1010"/>
    <n v="1291"/>
    <x v="0"/>
    <n v="0"/>
    <n v="523.80999999999995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Nellie Muir Elementary School"/>
  </r>
  <r>
    <n v="2943652"/>
    <d v="2010-07-01T00:00:00"/>
    <x v="70"/>
    <n v="2117"/>
    <n v="2146"/>
    <n v="796"/>
    <n v="440"/>
    <n v="1010"/>
    <n v="1291"/>
    <x v="0"/>
    <n v="0"/>
    <n v="1639.53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Nellie Muir Elementary School"/>
  </r>
  <r>
    <n v="2943653"/>
    <d v="2010-07-01T00:00:00"/>
    <x v="70"/>
    <n v="2117"/>
    <n v="2146"/>
    <n v="796"/>
    <n v="460"/>
    <n v="1010"/>
    <n v="1291"/>
    <x v="0"/>
    <n v="0"/>
    <n v="1913.69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Nellie Muir Elementary School"/>
  </r>
  <r>
    <n v="2943654"/>
    <d v="2010-07-01T00:00:00"/>
    <x v="70"/>
    <n v="2117"/>
    <n v="2146"/>
    <n v="796"/>
    <n v="470"/>
    <n v="1010"/>
    <n v="1291"/>
    <x v="0"/>
    <n v="0"/>
    <n v="3456.13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Nellie Muir Elementary School"/>
  </r>
  <r>
    <n v="2943655"/>
    <d v="2010-07-01T00:00:00"/>
    <x v="70"/>
    <n v="2117"/>
    <n v="2146"/>
    <n v="796"/>
    <n v="480"/>
    <n v="1010"/>
    <n v="1291"/>
    <x v="0"/>
    <n v="0"/>
    <n v="96.75"/>
    <d v="2014-10-02T04:11:47"/>
    <s v="General Fund"/>
    <s v="English Second Language Programs"/>
    <s v="Computer hardware"/>
    <s v="Special Programs"/>
    <s v="No Area Assigned"/>
    <s v="Woodburn SD 103"/>
    <s v="Willamette ESD"/>
    <s v="Woodburn SD 103"/>
    <s v="Nellie Muir Elementary School"/>
  </r>
  <r>
    <n v="2943656"/>
    <d v="2010-07-01T00:00:00"/>
    <x v="70"/>
    <n v="2117"/>
    <n v="2146"/>
    <n v="796"/>
    <n v="550"/>
    <n v="1010"/>
    <n v="1291"/>
    <x v="0"/>
    <n v="0"/>
    <n v="1118.92"/>
    <d v="2014-10-02T04:11:47"/>
    <s v="General Fund"/>
    <s v="English Second Language Programs"/>
    <s v="Technology"/>
    <s v="Special Programs"/>
    <s v="No Area Assigned"/>
    <s v="Woodburn SD 103"/>
    <s v="Willamette ESD"/>
    <s v="Woodburn SD 103"/>
    <s v="Nellie Muir Elementary School"/>
  </r>
  <r>
    <n v="2943794"/>
    <d v="2010-07-01T00:00:00"/>
    <x v="70"/>
    <n v="2117"/>
    <n v="2146"/>
    <n v="797"/>
    <n v="111"/>
    <n v="1010"/>
    <n v="1291"/>
    <x v="0"/>
    <n v="0"/>
    <n v="855413.34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Washington Elementary School"/>
  </r>
  <r>
    <n v="2943795"/>
    <d v="2010-07-01T00:00:00"/>
    <x v="70"/>
    <n v="2117"/>
    <n v="2146"/>
    <n v="797"/>
    <n v="112"/>
    <n v="1010"/>
    <n v="1291"/>
    <x v="0"/>
    <n v="0"/>
    <n v="130630.62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Washington Elementary School"/>
  </r>
  <r>
    <n v="2943796"/>
    <d v="2010-07-01T00:00:00"/>
    <x v="70"/>
    <n v="2117"/>
    <n v="2146"/>
    <n v="797"/>
    <n v="130"/>
    <n v="1010"/>
    <n v="1291"/>
    <x v="0"/>
    <n v="0"/>
    <n v="804.22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Washington Elementary School"/>
  </r>
  <r>
    <n v="2943797"/>
    <d v="2010-07-01T00:00:00"/>
    <x v="70"/>
    <n v="2117"/>
    <n v="2146"/>
    <n v="797"/>
    <n v="210"/>
    <n v="1010"/>
    <n v="1291"/>
    <x v="0"/>
    <n v="0"/>
    <n v="196627.71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Washington Elementary School"/>
  </r>
  <r>
    <n v="2943798"/>
    <d v="2010-07-01T00:00:00"/>
    <x v="70"/>
    <n v="2117"/>
    <n v="2146"/>
    <n v="797"/>
    <n v="220"/>
    <n v="1010"/>
    <n v="1291"/>
    <x v="0"/>
    <n v="0"/>
    <n v="72818.990000000005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Washington Elementary School"/>
  </r>
  <r>
    <n v="2943799"/>
    <d v="2010-07-01T00:00:00"/>
    <x v="70"/>
    <n v="2117"/>
    <n v="2146"/>
    <n v="797"/>
    <n v="230"/>
    <n v="1010"/>
    <n v="1291"/>
    <x v="0"/>
    <n v="0"/>
    <n v="5062.5200000000004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Washington Elementary School"/>
  </r>
  <r>
    <n v="2943800"/>
    <d v="2010-07-01T00:00:00"/>
    <x v="70"/>
    <n v="2117"/>
    <n v="2146"/>
    <n v="797"/>
    <n v="240"/>
    <n v="1010"/>
    <n v="1291"/>
    <x v="0"/>
    <n v="0"/>
    <n v="252809.60000000001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Washington Elementary School"/>
  </r>
  <r>
    <n v="2943801"/>
    <d v="2010-07-01T00:00:00"/>
    <x v="70"/>
    <n v="2117"/>
    <n v="2146"/>
    <n v="797"/>
    <n v="320"/>
    <n v="1010"/>
    <n v="1291"/>
    <x v="0"/>
    <n v="0"/>
    <n v="15891.59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Washington Elementary School"/>
  </r>
  <r>
    <n v="2943802"/>
    <d v="2010-07-01T00:00:00"/>
    <x v="70"/>
    <n v="2117"/>
    <n v="2146"/>
    <n v="797"/>
    <n v="340"/>
    <n v="1010"/>
    <n v="1291"/>
    <x v="0"/>
    <n v="0"/>
    <n v="500"/>
    <d v="2014-10-02T04:11:47"/>
    <s v="General Fund"/>
    <s v="English Second Language Programs"/>
    <s v="Travel"/>
    <s v="Special Programs"/>
    <s v="No Area Assigned"/>
    <s v="Woodburn SD 103"/>
    <s v="Willamette ESD"/>
    <s v="Woodburn SD 103"/>
    <s v="Washington Elementary School"/>
  </r>
  <r>
    <n v="2943803"/>
    <d v="2010-07-01T00:00:00"/>
    <x v="70"/>
    <n v="2117"/>
    <n v="2146"/>
    <n v="797"/>
    <n v="350"/>
    <n v="1010"/>
    <n v="1291"/>
    <x v="0"/>
    <n v="0"/>
    <n v="97.01"/>
    <d v="2014-10-02T04:11:47"/>
    <s v="General Fund"/>
    <s v="English Second Language Programs"/>
    <s v="Communication"/>
    <s v="Special Programs"/>
    <s v="No Area Assigned"/>
    <s v="Woodburn SD 103"/>
    <s v="Willamette ESD"/>
    <s v="Woodburn SD 103"/>
    <s v="Washington Elementary School"/>
  </r>
  <r>
    <n v="2943804"/>
    <d v="2010-07-01T00:00:00"/>
    <x v="70"/>
    <n v="2117"/>
    <n v="2146"/>
    <n v="797"/>
    <n v="410"/>
    <n v="1010"/>
    <n v="1291"/>
    <x v="0"/>
    <n v="0"/>
    <n v="20197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ashington Elementary School"/>
  </r>
  <r>
    <n v="2943805"/>
    <d v="2010-07-01T00:00:00"/>
    <x v="70"/>
    <n v="2117"/>
    <n v="2146"/>
    <n v="797"/>
    <n v="420"/>
    <n v="1010"/>
    <n v="1291"/>
    <x v="0"/>
    <n v="0"/>
    <n v="2582.6799999999998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Washington Elementary School"/>
  </r>
  <r>
    <n v="2943806"/>
    <d v="2010-07-01T00:00:00"/>
    <x v="70"/>
    <n v="2117"/>
    <n v="2146"/>
    <n v="797"/>
    <n v="440"/>
    <n v="1010"/>
    <n v="1291"/>
    <x v="0"/>
    <n v="0"/>
    <n v="2369.2399999999998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Washington Elementary School"/>
  </r>
  <r>
    <n v="2943807"/>
    <d v="2010-07-01T00:00:00"/>
    <x v="70"/>
    <n v="2117"/>
    <n v="2146"/>
    <n v="797"/>
    <n v="460"/>
    <n v="1010"/>
    <n v="1291"/>
    <x v="0"/>
    <n v="0"/>
    <n v="3253.98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Washington Elementary School"/>
  </r>
  <r>
    <n v="2943808"/>
    <d v="2010-07-01T00:00:00"/>
    <x v="70"/>
    <n v="2117"/>
    <n v="2146"/>
    <n v="797"/>
    <n v="470"/>
    <n v="1010"/>
    <n v="1291"/>
    <x v="0"/>
    <n v="0"/>
    <n v="1190.23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Washington Elementary School"/>
  </r>
  <r>
    <n v="2943809"/>
    <d v="2010-07-01T00:00:00"/>
    <x v="70"/>
    <n v="2117"/>
    <n v="2146"/>
    <n v="797"/>
    <n v="550"/>
    <n v="1010"/>
    <n v="1291"/>
    <x v="0"/>
    <n v="0"/>
    <n v="1146"/>
    <d v="2014-10-02T04:11:47"/>
    <s v="General Fund"/>
    <s v="English Second Language Programs"/>
    <s v="Technology"/>
    <s v="Special Programs"/>
    <s v="No Area Assigned"/>
    <s v="Woodburn SD 103"/>
    <s v="Willamette ESD"/>
    <s v="Woodburn SD 103"/>
    <s v="Washington Elementary School"/>
  </r>
  <r>
    <n v="2943956"/>
    <d v="2010-07-01T00:00:00"/>
    <x v="70"/>
    <n v="2117"/>
    <n v="2146"/>
    <n v="1267"/>
    <n v="111"/>
    <n v="1010"/>
    <n v="1291"/>
    <x v="0"/>
    <n v="0"/>
    <n v="938128.13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Lincoln Elementary School"/>
  </r>
  <r>
    <n v="2943957"/>
    <d v="2010-07-01T00:00:00"/>
    <x v="70"/>
    <n v="2117"/>
    <n v="2146"/>
    <n v="1267"/>
    <n v="112"/>
    <n v="1010"/>
    <n v="1291"/>
    <x v="0"/>
    <n v="0"/>
    <n v="139665.93"/>
    <d v="2014-10-02T04:11:47"/>
    <s v="General Fund"/>
    <s v="English Second Language Programs"/>
    <s v="Classified Salaries"/>
    <s v="Special Programs"/>
    <s v="No Area Assigned"/>
    <s v="Woodburn SD 103"/>
    <s v="Willamette ESD"/>
    <s v="Woodburn SD 103"/>
    <s v="Lincoln Elementary School"/>
  </r>
  <r>
    <n v="2943958"/>
    <d v="2010-07-01T00:00:00"/>
    <x v="70"/>
    <n v="2117"/>
    <n v="2146"/>
    <n v="1267"/>
    <n v="130"/>
    <n v="1010"/>
    <n v="1291"/>
    <x v="0"/>
    <n v="0"/>
    <n v="528.16999999999996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Lincoln Elementary School"/>
  </r>
  <r>
    <n v="2943959"/>
    <d v="2010-07-01T00:00:00"/>
    <x v="70"/>
    <n v="2117"/>
    <n v="2146"/>
    <n v="1267"/>
    <n v="210"/>
    <n v="1010"/>
    <n v="1291"/>
    <x v="0"/>
    <n v="0"/>
    <n v="228655.81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Lincoln Elementary School"/>
  </r>
  <r>
    <n v="2943960"/>
    <d v="2010-07-01T00:00:00"/>
    <x v="70"/>
    <n v="2117"/>
    <n v="2146"/>
    <n v="1267"/>
    <n v="220"/>
    <n v="1010"/>
    <n v="1291"/>
    <x v="0"/>
    <n v="0"/>
    <n v="80558.16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Lincoln Elementary School"/>
  </r>
  <r>
    <n v="2943961"/>
    <d v="2010-07-01T00:00:00"/>
    <x v="70"/>
    <n v="2117"/>
    <n v="2146"/>
    <n v="1267"/>
    <n v="230"/>
    <n v="1010"/>
    <n v="1291"/>
    <x v="0"/>
    <n v="0"/>
    <n v="5549.25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Lincoln Elementary School"/>
  </r>
  <r>
    <n v="2943962"/>
    <d v="2010-07-01T00:00:00"/>
    <x v="70"/>
    <n v="2117"/>
    <n v="2146"/>
    <n v="1267"/>
    <n v="240"/>
    <n v="1010"/>
    <n v="1291"/>
    <x v="0"/>
    <n v="0"/>
    <n v="304046.09000000003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Lincoln Elementary School"/>
  </r>
  <r>
    <n v="2941802"/>
    <d v="2010-07-01T00:00:00"/>
    <x v="71"/>
    <n v="2117"/>
    <n v="2143"/>
    <n v="789"/>
    <n v="230"/>
    <n v="1010"/>
    <n v="1291"/>
    <x v="0"/>
    <n v="200"/>
    <n v="649.52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Stayton Middle School"/>
  </r>
  <r>
    <n v="2941803"/>
    <d v="2010-07-01T00:00:00"/>
    <x v="71"/>
    <n v="2117"/>
    <n v="2143"/>
    <n v="789"/>
    <n v="240"/>
    <n v="1010"/>
    <n v="1291"/>
    <x v="0"/>
    <n v="200"/>
    <n v="5455.32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Stayton Middle School"/>
  </r>
  <r>
    <n v="2941990"/>
    <d v="2010-07-01T00:00:00"/>
    <x v="71"/>
    <n v="2117"/>
    <n v="2143"/>
    <n v="809"/>
    <n v="111"/>
    <n v="1010"/>
    <n v="1291"/>
    <x v="0"/>
    <n v="200"/>
    <n v="19273.3"/>
    <d v="2014-10-02T04:11:47"/>
    <s v="General Fund"/>
    <s v="English Second Language Programs"/>
    <s v="Licensed Salaries"/>
    <s v="Special Programs"/>
    <s v="Physical Education"/>
    <s v="North Santiam SD 29J"/>
    <s v="Willamette ESD"/>
    <s v="North Santiam SD 29J"/>
    <s v="Stayton High School"/>
  </r>
  <r>
    <n v="2941991"/>
    <d v="2010-07-01T00:00:00"/>
    <x v="71"/>
    <n v="2117"/>
    <n v="2143"/>
    <n v="809"/>
    <n v="210"/>
    <n v="1010"/>
    <n v="1291"/>
    <x v="0"/>
    <n v="200"/>
    <n v="3671.68"/>
    <d v="2014-10-02T04:11:47"/>
    <s v="General Fund"/>
    <s v="English Second Language Programs"/>
    <s v="Public Employees Retirement System"/>
    <s v="Special Programs"/>
    <s v="Physical Education"/>
    <s v="North Santiam SD 29J"/>
    <s v="Willamette ESD"/>
    <s v="North Santiam SD 29J"/>
    <s v="Stayton High School"/>
  </r>
  <r>
    <n v="2941992"/>
    <d v="2010-07-01T00:00:00"/>
    <x v="71"/>
    <n v="2117"/>
    <n v="2143"/>
    <n v="809"/>
    <n v="220"/>
    <n v="1010"/>
    <n v="1291"/>
    <x v="0"/>
    <n v="200"/>
    <n v="1340.41"/>
    <d v="2014-10-02T04:11:47"/>
    <s v="General Fund"/>
    <s v="English Second Language Programs"/>
    <s v="Social Security Administration"/>
    <s v="Special Programs"/>
    <s v="Physical Education"/>
    <s v="North Santiam SD 29J"/>
    <s v="Willamette ESD"/>
    <s v="North Santiam SD 29J"/>
    <s v="Stayton High School"/>
  </r>
  <r>
    <n v="2941993"/>
    <d v="2010-07-01T00:00:00"/>
    <x v="71"/>
    <n v="2117"/>
    <n v="2143"/>
    <n v="809"/>
    <n v="230"/>
    <n v="1010"/>
    <n v="1291"/>
    <x v="0"/>
    <n v="200"/>
    <n v="562.25"/>
    <d v="2014-10-02T04:11:47"/>
    <s v="General Fund"/>
    <s v="English Second Language Programs"/>
    <s v="Other Required Payroll Costs"/>
    <s v="Special Programs"/>
    <s v="Physical Education"/>
    <s v="North Santiam SD 29J"/>
    <s v="Willamette ESD"/>
    <s v="North Santiam SD 29J"/>
    <s v="Stayton High School"/>
  </r>
  <r>
    <n v="2941994"/>
    <d v="2010-07-01T00:00:00"/>
    <x v="71"/>
    <n v="2117"/>
    <n v="2143"/>
    <n v="809"/>
    <n v="240"/>
    <n v="1010"/>
    <n v="1291"/>
    <x v="0"/>
    <n v="200"/>
    <n v="6057.43"/>
    <d v="2014-10-02T04:11:47"/>
    <s v="General Fund"/>
    <s v="English Second Language Programs"/>
    <s v="Contractual Employee Benefits"/>
    <s v="Special Programs"/>
    <s v="Physical Education"/>
    <s v="North Santiam SD 29J"/>
    <s v="Willamette ESD"/>
    <s v="North Santiam SD 29J"/>
    <s v="Stayton High School"/>
  </r>
  <r>
    <n v="2942096"/>
    <d v="2010-07-01T00:00:00"/>
    <x v="73"/>
    <n v="2117"/>
    <n v="2144"/>
    <s v="NULL"/>
    <n v="111"/>
    <n v="1010"/>
    <n v="1291"/>
    <x v="0"/>
    <n v="0"/>
    <n v="6439.49"/>
    <d v="2014-10-02T04:11:47"/>
    <s v="General Fund"/>
    <s v="English Second Language Programs"/>
    <s v="Licensed Salaries"/>
    <s v="Special Programs"/>
    <s v="No Area Assigned"/>
    <s v="St Paul SD 45"/>
    <s v="Willamette ESD"/>
    <s v="St Paul SD 45"/>
    <s v="NULL"/>
  </r>
  <r>
    <n v="2942097"/>
    <d v="2010-07-01T00:00:00"/>
    <x v="73"/>
    <n v="2117"/>
    <n v="2144"/>
    <s v="NULL"/>
    <n v="210"/>
    <n v="1010"/>
    <n v="1291"/>
    <x v="0"/>
    <n v="0"/>
    <n v="386.36"/>
    <d v="2014-10-02T04:11:47"/>
    <s v="General Fund"/>
    <s v="English Second Language Programs"/>
    <s v="Public Employees Retirement System"/>
    <s v="Special Programs"/>
    <s v="No Area Assigned"/>
    <s v="St Paul SD 45"/>
    <s v="Willamette ESD"/>
    <s v="St Paul SD 45"/>
    <s v="NULL"/>
  </r>
  <r>
    <n v="2942098"/>
    <d v="2010-07-01T00:00:00"/>
    <x v="73"/>
    <n v="2117"/>
    <n v="2144"/>
    <s v="NULL"/>
    <n v="220"/>
    <n v="1010"/>
    <n v="1291"/>
    <x v="0"/>
    <n v="0"/>
    <n v="440.38"/>
    <d v="2014-10-02T04:11:47"/>
    <s v="General Fund"/>
    <s v="English Second Language Programs"/>
    <s v="Social Security Administration"/>
    <s v="Special Programs"/>
    <s v="No Area Assigned"/>
    <s v="St Paul SD 45"/>
    <s v="Willamette ESD"/>
    <s v="St Paul SD 45"/>
    <s v="NULL"/>
  </r>
  <r>
    <n v="2942099"/>
    <d v="2010-07-01T00:00:00"/>
    <x v="73"/>
    <n v="2117"/>
    <n v="2144"/>
    <s v="NULL"/>
    <n v="230"/>
    <n v="1010"/>
    <n v="1291"/>
    <x v="0"/>
    <n v="0"/>
    <n v="62.21"/>
    <d v="2014-10-02T04:11:47"/>
    <s v="General Fund"/>
    <s v="English Second Language Programs"/>
    <s v="Other Required Payroll Costs"/>
    <s v="Special Programs"/>
    <s v="No Area Assigned"/>
    <s v="St Paul SD 45"/>
    <s v="Willamette ESD"/>
    <s v="St Paul SD 45"/>
    <s v="NULL"/>
  </r>
  <r>
    <n v="2942100"/>
    <d v="2010-07-01T00:00:00"/>
    <x v="73"/>
    <n v="2117"/>
    <n v="2144"/>
    <s v="NULL"/>
    <n v="310"/>
    <n v="1010"/>
    <n v="1291"/>
    <x v="0"/>
    <n v="0"/>
    <n v="2638.35"/>
    <d v="2014-10-02T04:11:47"/>
    <s v="General Fund"/>
    <s v="English Second Language Programs"/>
    <s v="Instructional; Professional; and Technical Services"/>
    <s v="Special Programs"/>
    <s v="No Area Assigned"/>
    <s v="St Paul SD 45"/>
    <s v="Willamette ESD"/>
    <s v="St Paul SD 45"/>
    <s v="NULL"/>
  </r>
  <r>
    <n v="2942101"/>
    <d v="2010-07-01T00:00:00"/>
    <x v="73"/>
    <n v="2117"/>
    <n v="2144"/>
    <s v="NULL"/>
    <n v="410"/>
    <n v="1010"/>
    <n v="1291"/>
    <x v="0"/>
    <n v="0"/>
    <n v="548.65"/>
    <d v="2014-10-02T04:11:47"/>
    <s v="General Fund"/>
    <s v="English Second Language Programs"/>
    <s v="Consumable Supplies and Materials"/>
    <s v="Special Programs"/>
    <s v="No Area Assigned"/>
    <s v="St Paul SD 45"/>
    <s v="Willamette ESD"/>
    <s v="St Paul SD 45"/>
    <s v="NULL"/>
  </r>
  <r>
    <n v="2942102"/>
    <d v="2010-07-01T00:00:00"/>
    <x v="73"/>
    <n v="2117"/>
    <n v="2144"/>
    <s v="NULL"/>
    <n v="420"/>
    <n v="1010"/>
    <n v="1291"/>
    <x v="0"/>
    <n v="0"/>
    <n v="253.21"/>
    <d v="2014-10-02T04:11:47"/>
    <s v="General Fund"/>
    <s v="English Second Language Programs"/>
    <s v="Textbooks"/>
    <s v="Special Programs"/>
    <s v="No Area Assigned"/>
    <s v="St Paul SD 45"/>
    <s v="Willamette ESD"/>
    <s v="St Paul SD 45"/>
    <s v="NULL"/>
  </r>
  <r>
    <n v="2942176"/>
    <d v="2010-07-01T00:00:00"/>
    <x v="73"/>
    <n v="2117"/>
    <n v="2144"/>
    <s v="NULL"/>
    <n v="112"/>
    <n v="1010"/>
    <n v="1291"/>
    <x v="0"/>
    <n v="280"/>
    <n v="7317.3"/>
    <d v="2014-10-02T04:11:47"/>
    <s v="General Fund"/>
    <s v="English Second Language Programs"/>
    <s v="Classified Salaries"/>
    <s v="Special Programs"/>
    <s v="English as a Second Language"/>
    <s v="St Paul SD 45"/>
    <s v="Willamette ESD"/>
    <s v="St Paul SD 45"/>
    <s v="NULL"/>
  </r>
  <r>
    <n v="2942177"/>
    <d v="2010-07-01T00:00:00"/>
    <x v="73"/>
    <n v="2117"/>
    <n v="2144"/>
    <s v="NULL"/>
    <n v="210"/>
    <n v="1010"/>
    <n v="1291"/>
    <x v="0"/>
    <n v="280"/>
    <n v="1479.57"/>
    <d v="2014-10-02T04:11:47"/>
    <s v="General Fund"/>
    <s v="English Second Language Programs"/>
    <s v="Public Employees Retirement System"/>
    <s v="Special Programs"/>
    <s v="English as a Second Language"/>
    <s v="St Paul SD 45"/>
    <s v="Willamette ESD"/>
    <s v="St Paul SD 45"/>
    <s v="NULL"/>
  </r>
  <r>
    <n v="2942178"/>
    <d v="2010-07-01T00:00:00"/>
    <x v="73"/>
    <n v="2117"/>
    <n v="2144"/>
    <s v="NULL"/>
    <n v="220"/>
    <n v="1010"/>
    <n v="1291"/>
    <x v="0"/>
    <n v="280"/>
    <n v="515.57000000000005"/>
    <d v="2014-10-02T04:11:47"/>
    <s v="General Fund"/>
    <s v="English Second Language Programs"/>
    <s v="Social Security Administration"/>
    <s v="Special Programs"/>
    <s v="English as a Second Language"/>
    <s v="St Paul SD 45"/>
    <s v="Willamette ESD"/>
    <s v="St Paul SD 45"/>
    <s v="NULL"/>
  </r>
  <r>
    <n v="2942179"/>
    <d v="2010-07-01T00:00:00"/>
    <x v="73"/>
    <n v="2117"/>
    <n v="2144"/>
    <s v="NULL"/>
    <n v="230"/>
    <n v="1010"/>
    <n v="1291"/>
    <x v="0"/>
    <n v="280"/>
    <n v="75.180000000000007"/>
    <d v="2014-10-02T04:11:47"/>
    <s v="General Fund"/>
    <s v="English Second Language Programs"/>
    <s v="Other Required Payroll Costs"/>
    <s v="Special Programs"/>
    <s v="English as a Second Language"/>
    <s v="St Paul SD 45"/>
    <s v="Willamette ESD"/>
    <s v="St Paul SD 45"/>
    <s v="NULL"/>
  </r>
  <r>
    <n v="2942180"/>
    <d v="2010-07-01T00:00:00"/>
    <x v="73"/>
    <n v="2117"/>
    <n v="2144"/>
    <s v="NULL"/>
    <n v="240"/>
    <n v="1010"/>
    <n v="1291"/>
    <x v="0"/>
    <n v="280"/>
    <n v="1817.81"/>
    <d v="2014-10-02T04:11:47"/>
    <s v="General Fund"/>
    <s v="English Second Language Programs"/>
    <s v="Contractual Employee Benefits"/>
    <s v="Special Programs"/>
    <s v="English as a Second Language"/>
    <s v="St Paul SD 45"/>
    <s v="Willamette ESD"/>
    <s v="St Paul SD 45"/>
    <s v="NULL"/>
  </r>
  <r>
    <n v="2947841"/>
    <d v="2010-07-01T00:00:00"/>
    <x v="74"/>
    <n v="2117"/>
    <n v="2191"/>
    <n v="1001"/>
    <n v="111"/>
    <n v="1010"/>
    <n v="1291"/>
    <x v="0"/>
    <n v="290"/>
    <n v="47433.91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Talmadge Middle School"/>
  </r>
  <r>
    <n v="2947842"/>
    <d v="2010-07-01T00:00:00"/>
    <x v="74"/>
    <n v="2117"/>
    <n v="2191"/>
    <n v="1001"/>
    <n v="210"/>
    <n v="1010"/>
    <n v="1291"/>
    <x v="0"/>
    <n v="290"/>
    <n v="7510.19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Talmadge Middle School"/>
  </r>
  <r>
    <n v="2943963"/>
    <d v="2010-07-01T00:00:00"/>
    <x v="70"/>
    <n v="2117"/>
    <n v="2146"/>
    <n v="1267"/>
    <n v="320"/>
    <n v="1010"/>
    <n v="1291"/>
    <x v="0"/>
    <n v="0"/>
    <n v="9171.25"/>
    <d v="2014-10-02T04:11:47"/>
    <s v="General Fund"/>
    <s v="English Second Language Programs"/>
    <s v="Property Services"/>
    <s v="Special Programs"/>
    <s v="No Area Assigned"/>
    <s v="Woodburn SD 103"/>
    <s v="Willamette ESD"/>
    <s v="Woodburn SD 103"/>
    <s v="Lincoln Elementary School"/>
  </r>
  <r>
    <n v="2943964"/>
    <d v="2010-07-01T00:00:00"/>
    <x v="70"/>
    <n v="2117"/>
    <n v="2146"/>
    <n v="1267"/>
    <n v="350"/>
    <n v="1010"/>
    <n v="1291"/>
    <x v="0"/>
    <n v="0"/>
    <n v="131.30000000000001"/>
    <d v="2014-10-02T04:11:47"/>
    <s v="General Fund"/>
    <s v="English Second Language Programs"/>
    <s v="Communication"/>
    <s v="Special Programs"/>
    <s v="No Area Assigned"/>
    <s v="Woodburn SD 103"/>
    <s v="Willamette ESD"/>
    <s v="Woodburn SD 103"/>
    <s v="Lincoln Elementary School"/>
  </r>
  <r>
    <n v="2943965"/>
    <d v="2010-07-01T00:00:00"/>
    <x v="70"/>
    <n v="2117"/>
    <n v="2146"/>
    <n v="1267"/>
    <n v="390"/>
    <n v="1010"/>
    <n v="1291"/>
    <x v="0"/>
    <n v="0"/>
    <n v="3294.01"/>
    <d v="2014-10-02T04:11:47"/>
    <s v="General Fund"/>
    <s v="English Second Language Programs"/>
    <s v="Other General Professional and Technological Services"/>
    <s v="Special Programs"/>
    <s v="No Area Assigned"/>
    <s v="Woodburn SD 103"/>
    <s v="Willamette ESD"/>
    <s v="Woodburn SD 103"/>
    <s v="Lincoln Elementary School"/>
  </r>
  <r>
    <n v="2943966"/>
    <d v="2010-07-01T00:00:00"/>
    <x v="70"/>
    <n v="2117"/>
    <n v="2146"/>
    <n v="1267"/>
    <n v="410"/>
    <n v="1010"/>
    <n v="1291"/>
    <x v="0"/>
    <n v="0"/>
    <n v="14872.37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Lincoln Elementary School"/>
  </r>
  <r>
    <n v="2943967"/>
    <d v="2010-07-01T00:00:00"/>
    <x v="70"/>
    <n v="2117"/>
    <n v="2146"/>
    <n v="1267"/>
    <n v="420"/>
    <n v="1010"/>
    <n v="1291"/>
    <x v="0"/>
    <n v="0"/>
    <n v="991.4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Lincoln Elementary School"/>
  </r>
  <r>
    <n v="2943968"/>
    <d v="2010-07-01T00:00:00"/>
    <x v="70"/>
    <n v="2117"/>
    <n v="2146"/>
    <n v="1267"/>
    <n v="440"/>
    <n v="1010"/>
    <n v="1291"/>
    <x v="0"/>
    <n v="0"/>
    <n v="975.7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Lincoln Elementary School"/>
  </r>
  <r>
    <n v="2943969"/>
    <d v="2010-07-01T00:00:00"/>
    <x v="70"/>
    <n v="2117"/>
    <n v="2146"/>
    <n v="1267"/>
    <n v="460"/>
    <n v="1010"/>
    <n v="1291"/>
    <x v="0"/>
    <n v="0"/>
    <n v="7749.37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Lincoln Elementary School"/>
  </r>
  <r>
    <n v="2943970"/>
    <d v="2010-07-01T00:00:00"/>
    <x v="70"/>
    <n v="2117"/>
    <n v="2146"/>
    <n v="1267"/>
    <n v="470"/>
    <n v="1010"/>
    <n v="1291"/>
    <x v="0"/>
    <n v="0"/>
    <n v="1301.54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Lincoln Elementary School"/>
  </r>
  <r>
    <n v="2943971"/>
    <d v="2010-07-01T00:00:00"/>
    <x v="70"/>
    <n v="2117"/>
    <n v="2146"/>
    <n v="1267"/>
    <n v="550"/>
    <n v="1010"/>
    <n v="1291"/>
    <x v="0"/>
    <n v="0"/>
    <n v="3725.4"/>
    <d v="2014-10-02T04:11:47"/>
    <s v="General Fund"/>
    <s v="English Second Language Programs"/>
    <s v="Technology"/>
    <s v="Special Programs"/>
    <s v="No Area Assigned"/>
    <s v="Woodburn SD 103"/>
    <s v="Willamette ESD"/>
    <s v="Woodburn SD 103"/>
    <s v="Lincoln Elementary School"/>
  </r>
  <r>
    <n v="2944078"/>
    <d v="2010-07-01T00:00:00"/>
    <x v="70"/>
    <n v="2117"/>
    <n v="2146"/>
    <n v="1268"/>
    <n v="111"/>
    <n v="1010"/>
    <n v="1291"/>
    <x v="0"/>
    <n v="0"/>
    <n v="138324.79999999999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French Prairie Middle School"/>
  </r>
  <r>
    <n v="2944079"/>
    <d v="2010-07-01T00:00:00"/>
    <x v="70"/>
    <n v="2117"/>
    <n v="2146"/>
    <n v="1268"/>
    <n v="130"/>
    <n v="1010"/>
    <n v="1291"/>
    <x v="0"/>
    <n v="0"/>
    <n v="232.8"/>
    <d v="2014-10-02T04:11:47"/>
    <s v="General Fund"/>
    <s v="English Second Language Programs"/>
    <s v="Additional Salary"/>
    <s v="Special Programs"/>
    <s v="No Area Assigned"/>
    <s v="Woodburn SD 103"/>
    <s v="Willamette ESD"/>
    <s v="Woodburn SD 103"/>
    <s v="French Prairie Middle School"/>
  </r>
  <r>
    <n v="2944080"/>
    <d v="2010-07-01T00:00:00"/>
    <x v="70"/>
    <n v="2117"/>
    <n v="2146"/>
    <n v="1268"/>
    <n v="210"/>
    <n v="1010"/>
    <n v="1291"/>
    <x v="0"/>
    <n v="0"/>
    <n v="29214.66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French Prairie Middle School"/>
  </r>
  <r>
    <n v="2944081"/>
    <d v="2010-07-01T00:00:00"/>
    <x v="70"/>
    <n v="2117"/>
    <n v="2146"/>
    <n v="1268"/>
    <n v="220"/>
    <n v="1010"/>
    <n v="1291"/>
    <x v="0"/>
    <n v="0"/>
    <n v="10272.69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French Prairie Middle School"/>
  </r>
  <r>
    <n v="2944082"/>
    <d v="2010-07-01T00:00:00"/>
    <x v="70"/>
    <n v="2117"/>
    <n v="2146"/>
    <n v="1268"/>
    <n v="230"/>
    <n v="1010"/>
    <n v="1291"/>
    <x v="0"/>
    <n v="0"/>
    <n v="686.48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French Prairie Middle School"/>
  </r>
  <r>
    <n v="2944083"/>
    <d v="2010-07-01T00:00:00"/>
    <x v="70"/>
    <n v="2117"/>
    <n v="2146"/>
    <n v="1268"/>
    <n v="240"/>
    <n v="1010"/>
    <n v="1291"/>
    <x v="0"/>
    <n v="0"/>
    <n v="28004.35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French Prairie Middle School"/>
  </r>
  <r>
    <n v="2944084"/>
    <d v="2010-07-01T00:00:00"/>
    <x v="70"/>
    <n v="2117"/>
    <n v="2146"/>
    <n v="1268"/>
    <n v="410"/>
    <n v="1010"/>
    <n v="1291"/>
    <x v="0"/>
    <n v="0"/>
    <n v="2213.0300000000002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French Prairie Middle School"/>
  </r>
  <r>
    <n v="2944085"/>
    <d v="2010-07-01T00:00:00"/>
    <x v="70"/>
    <n v="2117"/>
    <n v="2146"/>
    <n v="1268"/>
    <n v="420"/>
    <n v="1010"/>
    <n v="1291"/>
    <x v="0"/>
    <n v="0"/>
    <n v="4117.51"/>
    <d v="2014-10-02T04:11:47"/>
    <s v="General Fund"/>
    <s v="English Second Language Programs"/>
    <s v="Textbooks"/>
    <s v="Special Programs"/>
    <s v="No Area Assigned"/>
    <s v="Woodburn SD 103"/>
    <s v="Willamette ESD"/>
    <s v="Woodburn SD 103"/>
    <s v="French Prairie Middle School"/>
  </r>
  <r>
    <n v="2944086"/>
    <d v="2010-07-01T00:00:00"/>
    <x v="70"/>
    <n v="2117"/>
    <n v="2146"/>
    <n v="1268"/>
    <n v="430"/>
    <n v="1010"/>
    <n v="1291"/>
    <x v="0"/>
    <n v="0"/>
    <n v="651.35"/>
    <d v="2014-10-02T04:11:47"/>
    <s v="General Fund"/>
    <s v="English Second Language Programs"/>
    <s v="Library Books"/>
    <s v="Special Programs"/>
    <s v="No Area Assigned"/>
    <s v="Woodburn SD 103"/>
    <s v="Willamette ESD"/>
    <s v="Woodburn SD 103"/>
    <s v="French Prairie Middle School"/>
  </r>
  <r>
    <n v="2944087"/>
    <d v="2010-07-01T00:00:00"/>
    <x v="70"/>
    <n v="2117"/>
    <n v="2146"/>
    <n v="1268"/>
    <n v="440"/>
    <n v="1010"/>
    <n v="1291"/>
    <x v="0"/>
    <n v="0"/>
    <n v="59.95"/>
    <d v="2014-10-02T04:11:47"/>
    <s v="General Fund"/>
    <s v="English Second Language Programs"/>
    <s v="Periodicals"/>
    <s v="Special Programs"/>
    <s v="No Area Assigned"/>
    <s v="Woodburn SD 103"/>
    <s v="Willamette ESD"/>
    <s v="Woodburn SD 103"/>
    <s v="French Prairie Middle School"/>
  </r>
  <r>
    <n v="2944088"/>
    <d v="2010-07-01T00:00:00"/>
    <x v="70"/>
    <n v="2117"/>
    <n v="2146"/>
    <n v="1268"/>
    <n v="460"/>
    <n v="1010"/>
    <n v="1291"/>
    <x v="0"/>
    <n v="0"/>
    <n v="231.2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French Prairie Middle School"/>
  </r>
  <r>
    <n v="2945329"/>
    <d v="2010-07-01T00:00:00"/>
    <x v="70"/>
    <n v="2117"/>
    <n v="2146"/>
    <n v="4542"/>
    <n v="230"/>
    <n v="1010"/>
    <n v="1291"/>
    <x v="0"/>
    <n v="0"/>
    <n v="244.81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Woodburn Academy of Art, Science and Technology"/>
  </r>
  <r>
    <n v="2945330"/>
    <d v="2010-07-01T00:00:00"/>
    <x v="70"/>
    <n v="2117"/>
    <n v="2146"/>
    <n v="4542"/>
    <n v="240"/>
    <n v="1010"/>
    <n v="1291"/>
    <x v="0"/>
    <n v="0"/>
    <n v="1918.61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Woodburn Academy of Art, Science and Technology"/>
  </r>
  <r>
    <n v="2945331"/>
    <d v="2010-07-01T00:00:00"/>
    <x v="70"/>
    <n v="2117"/>
    <n v="2146"/>
    <n v="4542"/>
    <n v="410"/>
    <n v="1010"/>
    <n v="1291"/>
    <x v="0"/>
    <n v="0"/>
    <n v="449.6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oodburn Academy of Art, Science and Technology"/>
  </r>
  <r>
    <n v="2945332"/>
    <d v="2010-07-01T00:00:00"/>
    <x v="70"/>
    <n v="2117"/>
    <n v="2146"/>
    <n v="4542"/>
    <n v="460"/>
    <n v="1010"/>
    <n v="1291"/>
    <x v="0"/>
    <n v="0"/>
    <n v="47.04"/>
    <d v="2014-10-02T04:11:47"/>
    <s v="General Fund"/>
    <s v="English Second Language Programs"/>
    <s v="Non-consumable Supplies"/>
    <s v="Special Programs"/>
    <s v="No Area Assigned"/>
    <s v="Woodburn SD 103"/>
    <s v="Willamette ESD"/>
    <s v="Woodburn SD 103"/>
    <s v="Woodburn Academy of Art, Science and Technology"/>
  </r>
  <r>
    <n v="2945607"/>
    <d v="2010-07-01T00:00:00"/>
    <x v="70"/>
    <n v="2117"/>
    <n v="2146"/>
    <n v="4543"/>
    <n v="111"/>
    <n v="1010"/>
    <n v="1291"/>
    <x v="0"/>
    <n v="0"/>
    <n v="23162.02"/>
    <d v="2014-10-02T04:11:47"/>
    <s v="General Fund"/>
    <s v="English Second Language Programs"/>
    <s v="Licensed Salaries"/>
    <s v="Special Programs"/>
    <s v="No Area Assigned"/>
    <s v="Woodburn SD 103"/>
    <s v="Willamette ESD"/>
    <s v="Woodburn SD 103"/>
    <s v="Woodburn Arts and Communications Academy"/>
  </r>
  <r>
    <n v="2945608"/>
    <d v="2010-07-01T00:00:00"/>
    <x v="70"/>
    <n v="2117"/>
    <n v="2146"/>
    <n v="4543"/>
    <n v="210"/>
    <n v="1010"/>
    <n v="1291"/>
    <x v="0"/>
    <n v="0"/>
    <n v="4884.26"/>
    <d v="2014-10-02T04:11:47"/>
    <s v="General Fund"/>
    <s v="English Second Language Programs"/>
    <s v="Public Employees Retirement System"/>
    <s v="Special Programs"/>
    <s v="No Area Assigned"/>
    <s v="Woodburn SD 103"/>
    <s v="Willamette ESD"/>
    <s v="Woodburn SD 103"/>
    <s v="Woodburn Arts and Communications Academy"/>
  </r>
  <r>
    <n v="2945609"/>
    <d v="2010-07-01T00:00:00"/>
    <x v="70"/>
    <n v="2117"/>
    <n v="2146"/>
    <n v="4543"/>
    <n v="220"/>
    <n v="1010"/>
    <n v="1291"/>
    <x v="0"/>
    <n v="0"/>
    <n v="1763.86"/>
    <d v="2014-10-02T04:11:47"/>
    <s v="General Fund"/>
    <s v="English Second Language Programs"/>
    <s v="Social Security Administration"/>
    <s v="Special Programs"/>
    <s v="No Area Assigned"/>
    <s v="Woodburn SD 103"/>
    <s v="Willamette ESD"/>
    <s v="Woodburn SD 103"/>
    <s v="Woodburn Arts and Communications Academy"/>
  </r>
  <r>
    <n v="2945610"/>
    <d v="2010-07-01T00:00:00"/>
    <x v="70"/>
    <n v="2117"/>
    <n v="2146"/>
    <n v="4543"/>
    <n v="230"/>
    <n v="1010"/>
    <n v="1291"/>
    <x v="0"/>
    <n v="0"/>
    <n v="115.3"/>
    <d v="2014-10-02T04:11:47"/>
    <s v="General Fund"/>
    <s v="English Second Language Programs"/>
    <s v="Other Required Payroll Costs"/>
    <s v="Special Programs"/>
    <s v="No Area Assigned"/>
    <s v="Woodburn SD 103"/>
    <s v="Willamette ESD"/>
    <s v="Woodburn SD 103"/>
    <s v="Woodburn Arts and Communications Academy"/>
  </r>
  <r>
    <n v="2945611"/>
    <d v="2010-07-01T00:00:00"/>
    <x v="70"/>
    <n v="2117"/>
    <n v="2146"/>
    <n v="4543"/>
    <n v="240"/>
    <n v="1010"/>
    <n v="1291"/>
    <x v="0"/>
    <n v="0"/>
    <n v="1330.56"/>
    <d v="2014-10-02T04:11:47"/>
    <s v="General Fund"/>
    <s v="English Second Language Programs"/>
    <s v="Contractual Employee Benefits"/>
    <s v="Special Programs"/>
    <s v="No Area Assigned"/>
    <s v="Woodburn SD 103"/>
    <s v="Willamette ESD"/>
    <s v="Woodburn SD 103"/>
    <s v="Woodburn Arts and Communications Academy"/>
  </r>
  <r>
    <n v="2945612"/>
    <d v="2010-07-01T00:00:00"/>
    <x v="70"/>
    <n v="2117"/>
    <n v="2146"/>
    <n v="4543"/>
    <n v="340"/>
    <n v="1010"/>
    <n v="1291"/>
    <x v="0"/>
    <n v="0"/>
    <n v="115"/>
    <d v="2014-10-02T04:11:47"/>
    <s v="General Fund"/>
    <s v="English Second Language Programs"/>
    <s v="Travel"/>
    <s v="Special Programs"/>
    <s v="No Area Assigned"/>
    <s v="Woodburn SD 103"/>
    <s v="Willamette ESD"/>
    <s v="Woodburn SD 103"/>
    <s v="Woodburn Arts and Communications Academy"/>
  </r>
  <r>
    <n v="2945613"/>
    <d v="2010-07-01T00:00:00"/>
    <x v="70"/>
    <n v="2117"/>
    <n v="2146"/>
    <n v="4543"/>
    <n v="410"/>
    <n v="1010"/>
    <n v="1291"/>
    <x v="0"/>
    <n v="0"/>
    <n v="457.75"/>
    <d v="2014-10-02T04:11:47"/>
    <s v="General Fund"/>
    <s v="English Second Language Programs"/>
    <s v="Consumable Supplies and Materials"/>
    <s v="Special Programs"/>
    <s v="No Area Assigned"/>
    <s v="Woodburn SD 103"/>
    <s v="Willamette ESD"/>
    <s v="Woodburn SD 103"/>
    <s v="Woodburn Arts and Communications Academy"/>
  </r>
  <r>
    <n v="2945614"/>
    <d v="2010-07-01T00:00:00"/>
    <x v="70"/>
    <n v="2117"/>
    <n v="2146"/>
    <n v="4543"/>
    <n v="550"/>
    <n v="1010"/>
    <n v="1291"/>
    <x v="0"/>
    <n v="0"/>
    <n v="8580"/>
    <d v="2014-10-02T04:11:47"/>
    <s v="General Fund"/>
    <s v="English Second Language Programs"/>
    <s v="Technology"/>
    <s v="Special Programs"/>
    <s v="No Area Assigned"/>
    <s v="Woodburn SD 103"/>
    <s v="Willamette ESD"/>
    <s v="Woodburn SD 103"/>
    <s v="Woodburn Arts and Communications Academy"/>
  </r>
  <r>
    <n v="2945935"/>
    <d v="2010-07-01T00:00:00"/>
    <x v="75"/>
    <n v="2117"/>
    <n v="2190"/>
    <s v="NULL"/>
    <n v="111"/>
    <n v="1010"/>
    <n v="1291"/>
    <x v="0"/>
    <n v="0"/>
    <n v="128028.79"/>
    <d v="2014-10-02T04:11:47"/>
    <s v="General Fund"/>
    <s v="English Second Language Programs"/>
    <s v="Licensed Salaries"/>
    <s v="Special Programs"/>
    <s v="No Area Assigned"/>
    <s v="Dallas SD 2"/>
    <s v="Willamette ESD"/>
    <s v="Dallas SD 2"/>
    <s v="NULL"/>
  </r>
  <r>
    <n v="2945936"/>
    <d v="2010-07-01T00:00:00"/>
    <x v="75"/>
    <n v="2117"/>
    <n v="2190"/>
    <s v="NULL"/>
    <n v="112"/>
    <n v="1010"/>
    <n v="1291"/>
    <x v="0"/>
    <n v="0"/>
    <n v="40437.67"/>
    <d v="2014-10-02T04:11:47"/>
    <s v="General Fund"/>
    <s v="English Second Language Programs"/>
    <s v="Classified Salaries"/>
    <s v="Special Programs"/>
    <s v="No Area Assigned"/>
    <s v="Dallas SD 2"/>
    <s v="Willamette ESD"/>
    <s v="Dallas SD 2"/>
    <s v="NULL"/>
  </r>
  <r>
    <n v="2945937"/>
    <d v="2010-07-01T00:00:00"/>
    <x v="75"/>
    <n v="2117"/>
    <n v="2190"/>
    <s v="NULL"/>
    <n v="121"/>
    <n v="1010"/>
    <n v="1291"/>
    <x v="0"/>
    <n v="0"/>
    <n v="366.17"/>
    <d v="2014-10-02T04:11:47"/>
    <s v="General Fund"/>
    <s v="English Second Language Programs"/>
    <s v="Substitutes – Licensed"/>
    <s v="Special Programs"/>
    <s v="No Area Assigned"/>
    <s v="Dallas SD 2"/>
    <s v="Willamette ESD"/>
    <s v="Dallas SD 2"/>
    <s v="NULL"/>
  </r>
  <r>
    <n v="2945938"/>
    <d v="2010-07-01T00:00:00"/>
    <x v="75"/>
    <n v="2117"/>
    <n v="2190"/>
    <s v="NULL"/>
    <n v="122"/>
    <n v="1010"/>
    <n v="1291"/>
    <x v="0"/>
    <n v="0"/>
    <n v="1153.42"/>
    <d v="2014-10-02T04:11:47"/>
    <s v="General Fund"/>
    <s v="English Second Language Programs"/>
    <s v="Substitute - Classified"/>
    <s v="Special Programs"/>
    <s v="No Area Assigned"/>
    <s v="Dallas SD 2"/>
    <s v="Willamette ESD"/>
    <s v="Dallas SD 2"/>
    <s v="NULL"/>
  </r>
  <r>
    <n v="2945939"/>
    <d v="2010-07-01T00:00:00"/>
    <x v="75"/>
    <n v="2117"/>
    <n v="2190"/>
    <s v="NULL"/>
    <n v="130"/>
    <n v="1010"/>
    <n v="1291"/>
    <x v="0"/>
    <n v="0"/>
    <n v="2076.1999999999998"/>
    <d v="2014-10-02T04:11:47"/>
    <s v="General Fund"/>
    <s v="English Second Language Programs"/>
    <s v="Additional Salary"/>
    <s v="Special Programs"/>
    <s v="No Area Assigned"/>
    <s v="Dallas SD 2"/>
    <s v="Willamette ESD"/>
    <s v="Dallas SD 2"/>
    <s v="NULL"/>
  </r>
  <r>
    <n v="2945940"/>
    <d v="2010-07-01T00:00:00"/>
    <x v="75"/>
    <n v="2117"/>
    <n v="2190"/>
    <s v="NULL"/>
    <n v="210"/>
    <n v="1010"/>
    <n v="1291"/>
    <x v="0"/>
    <n v="0"/>
    <n v="34563.800000000003"/>
    <d v="2014-10-02T04:11:47"/>
    <s v="General Fund"/>
    <s v="English Second Language Programs"/>
    <s v="Public Employees Retirement System"/>
    <s v="Special Programs"/>
    <s v="No Area Assigned"/>
    <s v="Dallas SD 2"/>
    <s v="Willamette ESD"/>
    <s v="Dallas SD 2"/>
    <s v="NULL"/>
  </r>
  <r>
    <n v="2945941"/>
    <d v="2010-07-01T00:00:00"/>
    <x v="75"/>
    <n v="2117"/>
    <n v="2190"/>
    <s v="NULL"/>
    <n v="220"/>
    <n v="1010"/>
    <n v="1291"/>
    <x v="0"/>
    <n v="0"/>
    <n v="12207.7"/>
    <d v="2014-10-02T04:11:47"/>
    <s v="General Fund"/>
    <s v="English Second Language Programs"/>
    <s v="Social Security Administration"/>
    <s v="Special Programs"/>
    <s v="No Area Assigned"/>
    <s v="Dallas SD 2"/>
    <s v="Willamette ESD"/>
    <s v="Dallas SD 2"/>
    <s v="NULL"/>
  </r>
  <r>
    <n v="2945942"/>
    <d v="2010-07-01T00:00:00"/>
    <x v="75"/>
    <n v="2117"/>
    <n v="2190"/>
    <s v="NULL"/>
    <n v="230"/>
    <n v="1010"/>
    <n v="1291"/>
    <x v="0"/>
    <n v="0"/>
    <n v="2416.4499999999998"/>
    <d v="2014-10-02T04:11:47"/>
    <s v="General Fund"/>
    <s v="English Second Language Programs"/>
    <s v="Other Required Payroll Costs"/>
    <s v="Special Programs"/>
    <s v="No Area Assigned"/>
    <s v="Dallas SD 2"/>
    <s v="Willamette ESD"/>
    <s v="Dallas SD 2"/>
    <s v="NULL"/>
  </r>
  <r>
    <n v="2944089"/>
    <d v="2010-07-01T00:00:00"/>
    <x v="70"/>
    <n v="2117"/>
    <n v="2146"/>
    <n v="1268"/>
    <n v="470"/>
    <n v="1010"/>
    <n v="1291"/>
    <x v="0"/>
    <n v="0"/>
    <n v="94.87"/>
    <d v="2014-10-02T04:11:47"/>
    <s v="General Fund"/>
    <s v="English Second Language Programs"/>
    <s v="Computer Software"/>
    <s v="Special Programs"/>
    <s v="No Area Assigned"/>
    <s v="Woodburn SD 103"/>
    <s v="Willamette ESD"/>
    <s v="Woodburn SD 103"/>
    <s v="French Prairie Middle School"/>
  </r>
  <r>
    <n v="2944179"/>
    <d v="2010-07-01T00:00:00"/>
    <x v="70"/>
    <n v="2117"/>
    <n v="2146"/>
    <n v="1268"/>
    <n v="111"/>
    <n v="1010"/>
    <n v="1291"/>
    <x v="0"/>
    <n v="100"/>
    <n v="105789.92"/>
    <d v="2014-10-02T04:11:47"/>
    <s v="General Fund"/>
    <s v="English Second Language Programs"/>
    <s v="Licensed Salaries"/>
    <s v="Special Programs"/>
    <s v="English"/>
    <s v="Woodburn SD 103"/>
    <s v="Willamette ESD"/>
    <s v="Woodburn SD 103"/>
    <s v="French Prairie Middle School"/>
  </r>
  <r>
    <n v="2944180"/>
    <d v="2010-07-01T00:00:00"/>
    <x v="70"/>
    <n v="2117"/>
    <n v="2146"/>
    <n v="1268"/>
    <n v="210"/>
    <n v="1010"/>
    <n v="1291"/>
    <x v="0"/>
    <n v="100"/>
    <n v="22317.74"/>
    <d v="2014-10-02T04:11:47"/>
    <s v="General Fund"/>
    <s v="English Second Language Programs"/>
    <s v="Public Employees Retirement System"/>
    <s v="Special Programs"/>
    <s v="English"/>
    <s v="Woodburn SD 103"/>
    <s v="Willamette ESD"/>
    <s v="Woodburn SD 103"/>
    <s v="French Prairie Middle School"/>
  </r>
  <r>
    <n v="2944181"/>
    <d v="2010-07-01T00:00:00"/>
    <x v="70"/>
    <n v="2117"/>
    <n v="2146"/>
    <n v="1268"/>
    <n v="220"/>
    <n v="1010"/>
    <n v="1291"/>
    <x v="0"/>
    <n v="100"/>
    <n v="8062.16"/>
    <d v="2014-10-02T04:11:47"/>
    <s v="General Fund"/>
    <s v="English Second Language Programs"/>
    <s v="Social Security Administration"/>
    <s v="Special Programs"/>
    <s v="English"/>
    <s v="Woodburn SD 103"/>
    <s v="Willamette ESD"/>
    <s v="Woodburn SD 103"/>
    <s v="French Prairie Middle School"/>
  </r>
  <r>
    <n v="2944182"/>
    <d v="2010-07-01T00:00:00"/>
    <x v="70"/>
    <n v="2117"/>
    <n v="2146"/>
    <n v="1268"/>
    <n v="230"/>
    <n v="1010"/>
    <n v="1291"/>
    <x v="0"/>
    <n v="100"/>
    <n v="535.15"/>
    <d v="2014-10-02T04:11:47"/>
    <s v="General Fund"/>
    <s v="English Second Language Programs"/>
    <s v="Other Required Payroll Costs"/>
    <s v="Special Programs"/>
    <s v="English"/>
    <s v="Woodburn SD 103"/>
    <s v="Willamette ESD"/>
    <s v="Woodburn SD 103"/>
    <s v="French Prairie Middle School"/>
  </r>
  <r>
    <n v="2944183"/>
    <d v="2010-07-01T00:00:00"/>
    <x v="70"/>
    <n v="2117"/>
    <n v="2146"/>
    <n v="1268"/>
    <n v="240"/>
    <n v="1010"/>
    <n v="1291"/>
    <x v="0"/>
    <n v="100"/>
    <n v="26262.66"/>
    <d v="2014-10-02T04:11:47"/>
    <s v="General Fund"/>
    <s v="English Second Language Programs"/>
    <s v="Contractual Employee Benefits"/>
    <s v="Special Programs"/>
    <s v="English"/>
    <s v="Woodburn SD 103"/>
    <s v="Willamette ESD"/>
    <s v="Woodburn SD 103"/>
    <s v="French Prairie Middle School"/>
  </r>
  <r>
    <n v="2944193"/>
    <d v="2010-07-01T00:00:00"/>
    <x v="70"/>
    <n v="2117"/>
    <n v="2146"/>
    <n v="1268"/>
    <n v="111"/>
    <n v="1010"/>
    <n v="1291"/>
    <x v="0"/>
    <n v="110"/>
    <n v="26809.91"/>
    <d v="2014-10-02T04:11:47"/>
    <s v="General Fund"/>
    <s v="English Second Language Programs"/>
    <s v="Licensed Salaries"/>
    <s v="Special Programs"/>
    <s v="Social Studies"/>
    <s v="Woodburn SD 103"/>
    <s v="Willamette ESD"/>
    <s v="Woodburn SD 103"/>
    <s v="French Prairie Middle School"/>
  </r>
  <r>
    <n v="2944194"/>
    <d v="2010-07-01T00:00:00"/>
    <x v="70"/>
    <n v="2117"/>
    <n v="2146"/>
    <n v="1268"/>
    <n v="210"/>
    <n v="1010"/>
    <n v="1291"/>
    <x v="0"/>
    <n v="110"/>
    <n v="5651.66"/>
    <d v="2014-10-02T04:11:47"/>
    <s v="General Fund"/>
    <s v="English Second Language Programs"/>
    <s v="Public Employees Retirement System"/>
    <s v="Special Programs"/>
    <s v="Social Studies"/>
    <s v="Woodburn SD 103"/>
    <s v="Willamette ESD"/>
    <s v="Woodburn SD 103"/>
    <s v="French Prairie Middle School"/>
  </r>
  <r>
    <n v="2944195"/>
    <d v="2010-07-01T00:00:00"/>
    <x v="70"/>
    <n v="2117"/>
    <n v="2146"/>
    <n v="1268"/>
    <n v="220"/>
    <n v="1010"/>
    <n v="1291"/>
    <x v="0"/>
    <n v="110"/>
    <n v="2051"/>
    <d v="2014-10-02T04:11:47"/>
    <s v="General Fund"/>
    <s v="English Second Language Programs"/>
    <s v="Social Security Administration"/>
    <s v="Special Programs"/>
    <s v="Social Studies"/>
    <s v="Woodburn SD 103"/>
    <s v="Willamette ESD"/>
    <s v="Woodburn SD 103"/>
    <s v="French Prairie Middle School"/>
  </r>
  <r>
    <n v="2944196"/>
    <d v="2010-07-01T00:00:00"/>
    <x v="70"/>
    <n v="2117"/>
    <n v="2146"/>
    <n v="1268"/>
    <n v="230"/>
    <n v="1010"/>
    <n v="1291"/>
    <x v="0"/>
    <n v="110"/>
    <n v="136.04"/>
    <d v="2014-10-02T04:11:47"/>
    <s v="General Fund"/>
    <s v="English Second Language Programs"/>
    <s v="Other Required Payroll Costs"/>
    <s v="Special Programs"/>
    <s v="Social Studies"/>
    <s v="Woodburn SD 103"/>
    <s v="Willamette ESD"/>
    <s v="Woodburn SD 103"/>
    <s v="French Prairie Middle School"/>
  </r>
  <r>
    <n v="2944197"/>
    <d v="2010-07-01T00:00:00"/>
    <x v="70"/>
    <n v="2117"/>
    <n v="2146"/>
    <n v="1268"/>
    <n v="240"/>
    <n v="1010"/>
    <n v="1291"/>
    <x v="0"/>
    <n v="110"/>
    <n v="6957.59"/>
    <d v="2014-10-02T04:11:47"/>
    <s v="General Fund"/>
    <s v="English Second Language Programs"/>
    <s v="Contractual Employee Benefits"/>
    <s v="Special Programs"/>
    <s v="Social Studies"/>
    <s v="Woodburn SD 103"/>
    <s v="Willamette ESD"/>
    <s v="Woodburn SD 103"/>
    <s v="French Prairie Middle School"/>
  </r>
  <r>
    <n v="2944210"/>
    <d v="2010-07-01T00:00:00"/>
    <x v="70"/>
    <n v="2117"/>
    <n v="2146"/>
    <n v="1268"/>
    <n v="111"/>
    <n v="1010"/>
    <n v="1291"/>
    <x v="0"/>
    <n v="120"/>
    <n v="44321.99"/>
    <d v="2014-10-02T04:11:47"/>
    <s v="General Fund"/>
    <s v="English Second Language Programs"/>
    <s v="Licensed Salaries"/>
    <s v="Special Programs"/>
    <s v="Science"/>
    <s v="Woodburn SD 103"/>
    <s v="Willamette ESD"/>
    <s v="Woodburn SD 103"/>
    <s v="French Prairie Middle School"/>
  </r>
  <r>
    <n v="2944211"/>
    <d v="2010-07-01T00:00:00"/>
    <x v="70"/>
    <n v="2117"/>
    <n v="2146"/>
    <n v="1268"/>
    <n v="210"/>
    <n v="1010"/>
    <n v="1291"/>
    <x v="0"/>
    <n v="120"/>
    <n v="7815.92"/>
    <d v="2014-10-02T04:11:47"/>
    <s v="General Fund"/>
    <s v="English Second Language Programs"/>
    <s v="Public Employees Retirement System"/>
    <s v="Special Programs"/>
    <s v="Science"/>
    <s v="Woodburn SD 103"/>
    <s v="Willamette ESD"/>
    <s v="Woodburn SD 103"/>
    <s v="French Prairie Middle School"/>
  </r>
  <r>
    <n v="2944212"/>
    <d v="2010-07-01T00:00:00"/>
    <x v="70"/>
    <n v="2117"/>
    <n v="2146"/>
    <n v="1268"/>
    <n v="220"/>
    <n v="1010"/>
    <n v="1291"/>
    <x v="0"/>
    <n v="120"/>
    <n v="3303.4"/>
    <d v="2014-10-02T04:11:47"/>
    <s v="General Fund"/>
    <s v="English Second Language Programs"/>
    <s v="Social Security Administration"/>
    <s v="Special Programs"/>
    <s v="Science"/>
    <s v="Woodburn SD 103"/>
    <s v="Willamette ESD"/>
    <s v="Woodburn SD 103"/>
    <s v="French Prairie Middle School"/>
  </r>
  <r>
    <n v="2944213"/>
    <d v="2010-07-01T00:00:00"/>
    <x v="70"/>
    <n v="2117"/>
    <n v="2146"/>
    <n v="1268"/>
    <n v="230"/>
    <n v="1010"/>
    <n v="1291"/>
    <x v="0"/>
    <n v="120"/>
    <n v="225.67"/>
    <d v="2014-10-02T04:11:47"/>
    <s v="General Fund"/>
    <s v="English Second Language Programs"/>
    <s v="Other Required Payroll Costs"/>
    <s v="Special Programs"/>
    <s v="Science"/>
    <s v="Woodburn SD 103"/>
    <s v="Willamette ESD"/>
    <s v="Woodburn SD 103"/>
    <s v="French Prairie Middle School"/>
  </r>
  <r>
    <n v="2944214"/>
    <d v="2010-07-01T00:00:00"/>
    <x v="70"/>
    <n v="2117"/>
    <n v="2146"/>
    <n v="1268"/>
    <n v="240"/>
    <n v="1010"/>
    <n v="1291"/>
    <x v="0"/>
    <n v="120"/>
    <n v="7932.75"/>
    <d v="2014-10-02T04:11:47"/>
    <s v="General Fund"/>
    <s v="English Second Language Programs"/>
    <s v="Contractual Employee Benefits"/>
    <s v="Special Programs"/>
    <s v="Science"/>
    <s v="Woodburn SD 103"/>
    <s v="Willamette ESD"/>
    <s v="Woodburn SD 103"/>
    <s v="French Prairie Middle School"/>
  </r>
  <r>
    <n v="2944234"/>
    <d v="2010-07-01T00:00:00"/>
    <x v="70"/>
    <n v="2117"/>
    <n v="2146"/>
    <n v="1268"/>
    <n v="111"/>
    <n v="1010"/>
    <n v="1291"/>
    <x v="0"/>
    <n v="180"/>
    <n v="91771.6"/>
    <d v="2014-10-02T04:11:47"/>
    <s v="General Fund"/>
    <s v="English Second Language Programs"/>
    <s v="Licensed Salaries"/>
    <s v="Special Programs"/>
    <s v="Mathematics"/>
    <s v="Woodburn SD 103"/>
    <s v="Willamette ESD"/>
    <s v="Woodburn SD 103"/>
    <s v="French Prairie Middle School"/>
  </r>
  <r>
    <n v="2944235"/>
    <d v="2010-07-01T00:00:00"/>
    <x v="70"/>
    <n v="2117"/>
    <n v="2146"/>
    <n v="1268"/>
    <n v="210"/>
    <n v="1010"/>
    <n v="1291"/>
    <x v="0"/>
    <n v="180"/>
    <n v="19522.599999999999"/>
    <d v="2014-10-02T04:11:47"/>
    <s v="General Fund"/>
    <s v="English Second Language Programs"/>
    <s v="Public Employees Retirement System"/>
    <s v="Special Programs"/>
    <s v="Mathematics"/>
    <s v="Woodburn SD 103"/>
    <s v="Willamette ESD"/>
    <s v="Woodburn SD 103"/>
    <s v="French Prairie Middle School"/>
  </r>
  <r>
    <n v="2944236"/>
    <d v="2010-07-01T00:00:00"/>
    <x v="70"/>
    <n v="2117"/>
    <n v="2146"/>
    <n v="1268"/>
    <n v="220"/>
    <n v="1010"/>
    <n v="1291"/>
    <x v="0"/>
    <n v="180"/>
    <n v="6874.52"/>
    <d v="2014-10-02T04:11:47"/>
    <s v="General Fund"/>
    <s v="English Second Language Programs"/>
    <s v="Social Security Administration"/>
    <s v="Special Programs"/>
    <s v="Mathematics"/>
    <s v="Woodburn SD 103"/>
    <s v="Willamette ESD"/>
    <s v="Woodburn SD 103"/>
    <s v="French Prairie Middle School"/>
  </r>
  <r>
    <n v="2944237"/>
    <d v="2010-07-01T00:00:00"/>
    <x v="70"/>
    <n v="2117"/>
    <n v="2146"/>
    <n v="1268"/>
    <n v="230"/>
    <n v="1010"/>
    <n v="1291"/>
    <x v="0"/>
    <n v="180"/>
    <n v="460.76"/>
    <d v="2014-10-02T04:11:47"/>
    <s v="General Fund"/>
    <s v="English Second Language Programs"/>
    <s v="Other Required Payroll Costs"/>
    <s v="Special Programs"/>
    <s v="Mathematics"/>
    <s v="Woodburn SD 103"/>
    <s v="Willamette ESD"/>
    <s v="Woodburn SD 103"/>
    <s v="French Prairie Middle School"/>
  </r>
  <r>
    <n v="2947843"/>
    <d v="2010-07-01T00:00:00"/>
    <x v="74"/>
    <n v="2117"/>
    <n v="2191"/>
    <n v="1001"/>
    <n v="220"/>
    <n v="1010"/>
    <n v="1291"/>
    <x v="0"/>
    <n v="290"/>
    <n v="3589.05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Talmadge Middle School"/>
  </r>
  <r>
    <n v="2947844"/>
    <d v="2010-07-01T00:00:00"/>
    <x v="74"/>
    <n v="2117"/>
    <n v="2191"/>
    <n v="1001"/>
    <n v="230"/>
    <n v="1010"/>
    <n v="1291"/>
    <x v="0"/>
    <n v="290"/>
    <n v="437.62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Talmadge Middle School"/>
  </r>
  <r>
    <n v="2947845"/>
    <d v="2010-07-01T00:00:00"/>
    <x v="74"/>
    <n v="2117"/>
    <n v="2191"/>
    <n v="1001"/>
    <n v="240"/>
    <n v="1010"/>
    <n v="1291"/>
    <x v="0"/>
    <n v="290"/>
    <n v="13425.18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Talmadge Middle School"/>
  </r>
  <r>
    <n v="2947846"/>
    <d v="2010-07-01T00:00:00"/>
    <x v="74"/>
    <n v="2117"/>
    <n v="2191"/>
    <n v="1001"/>
    <n v="410"/>
    <n v="1010"/>
    <n v="1291"/>
    <x v="0"/>
    <n v="290"/>
    <n v="376.31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Talmadge Middle School"/>
  </r>
  <r>
    <n v="2947900"/>
    <d v="2010-07-01T00:00:00"/>
    <x v="74"/>
    <n v="2117"/>
    <n v="2191"/>
    <n v="1002"/>
    <n v="410"/>
    <n v="1010"/>
    <n v="1291"/>
    <x v="0"/>
    <n v="50"/>
    <n v="66"/>
    <d v="2014-10-02T04:11:47"/>
    <s v="General Fund"/>
    <s v="English Second Language Programs"/>
    <s v="Consumable Supplies and Materials"/>
    <s v="Special Programs"/>
    <s v="General Classroom Instruction"/>
    <s v="Central SD 13J"/>
    <s v="Willamette ESD"/>
    <s v="Central SD 13J"/>
    <s v="Central High School"/>
  </r>
  <r>
    <n v="2947956"/>
    <d v="2010-07-01T00:00:00"/>
    <x v="74"/>
    <n v="2117"/>
    <n v="2191"/>
    <n v="1002"/>
    <n v="111"/>
    <n v="1010"/>
    <n v="1291"/>
    <x v="0"/>
    <n v="60"/>
    <n v="40912.53"/>
    <d v="2014-10-02T04:11:47"/>
    <s v="General Fund"/>
    <s v="English Second Language Programs"/>
    <s v="Licensed Salaries"/>
    <s v="Special Programs"/>
    <s v="Core Areas/Block Classes"/>
    <s v="Central SD 13J"/>
    <s v="Willamette ESD"/>
    <s v="Central SD 13J"/>
    <s v="Central High School"/>
  </r>
  <r>
    <n v="2947957"/>
    <d v="2010-07-01T00:00:00"/>
    <x v="74"/>
    <n v="2117"/>
    <n v="2191"/>
    <n v="1002"/>
    <n v="210"/>
    <n v="1010"/>
    <n v="1291"/>
    <x v="0"/>
    <n v="60"/>
    <n v="5649.62"/>
    <d v="2014-10-02T04:11:47"/>
    <s v="General Fund"/>
    <s v="English Second Language Programs"/>
    <s v="Public Employees Retirement System"/>
    <s v="Special Programs"/>
    <s v="Core Areas/Block Classes"/>
    <s v="Central SD 13J"/>
    <s v="Willamette ESD"/>
    <s v="Central SD 13J"/>
    <s v="Central High School"/>
  </r>
  <r>
    <n v="2947958"/>
    <d v="2010-07-01T00:00:00"/>
    <x v="74"/>
    <n v="2117"/>
    <n v="2191"/>
    <n v="1002"/>
    <n v="220"/>
    <n v="1010"/>
    <n v="1291"/>
    <x v="0"/>
    <n v="60"/>
    <n v="3129.67"/>
    <d v="2014-10-02T04:11:47"/>
    <s v="General Fund"/>
    <s v="English Second Language Programs"/>
    <s v="Social Security Administration"/>
    <s v="Special Programs"/>
    <s v="Core Areas/Block Classes"/>
    <s v="Central SD 13J"/>
    <s v="Willamette ESD"/>
    <s v="Central SD 13J"/>
    <s v="Central High School"/>
  </r>
  <r>
    <n v="2947959"/>
    <d v="2010-07-01T00:00:00"/>
    <x v="74"/>
    <n v="2117"/>
    <n v="2191"/>
    <n v="1002"/>
    <n v="230"/>
    <n v="1010"/>
    <n v="1291"/>
    <x v="0"/>
    <n v="60"/>
    <n v="393.5"/>
    <d v="2014-10-02T04:11:47"/>
    <s v="General Fund"/>
    <s v="English Second Language Programs"/>
    <s v="Other Required Payroll Costs"/>
    <s v="Special Programs"/>
    <s v="Core Areas/Block Classes"/>
    <s v="Central SD 13J"/>
    <s v="Willamette ESD"/>
    <s v="Central SD 13J"/>
    <s v="Central High School"/>
  </r>
  <r>
    <n v="2947960"/>
    <d v="2010-07-01T00:00:00"/>
    <x v="74"/>
    <n v="2117"/>
    <n v="2191"/>
    <n v="1002"/>
    <n v="240"/>
    <n v="1010"/>
    <n v="1291"/>
    <x v="0"/>
    <n v="60"/>
    <n v="15510.96"/>
    <d v="2014-10-02T04:11:47"/>
    <s v="General Fund"/>
    <s v="English Second Language Programs"/>
    <s v="Contractual Employee Benefits"/>
    <s v="Special Programs"/>
    <s v="Core Areas/Block Classes"/>
    <s v="Central SD 13J"/>
    <s v="Willamette ESD"/>
    <s v="Central SD 13J"/>
    <s v="Central High School"/>
  </r>
  <r>
    <n v="2948006"/>
    <d v="2010-07-01T00:00:00"/>
    <x v="74"/>
    <n v="2117"/>
    <n v="2191"/>
    <n v="1002"/>
    <n v="112"/>
    <n v="1010"/>
    <n v="1291"/>
    <x v="0"/>
    <n v="210"/>
    <n v="30655.47"/>
    <d v="2014-10-02T04:11:47"/>
    <s v="General Fund"/>
    <s v="English Second Language Programs"/>
    <s v="Classified Salaries"/>
    <s v="Special Programs"/>
    <s v="Second Language"/>
    <s v="Central SD 13J"/>
    <s v="Willamette ESD"/>
    <s v="Central SD 13J"/>
    <s v="Central High School"/>
  </r>
  <r>
    <n v="2948007"/>
    <d v="2010-07-01T00:00:00"/>
    <x v="74"/>
    <n v="2117"/>
    <n v="2191"/>
    <n v="1002"/>
    <n v="210"/>
    <n v="1010"/>
    <n v="1291"/>
    <x v="0"/>
    <n v="210"/>
    <n v="5516.21"/>
    <d v="2014-10-02T04:11:47"/>
    <s v="General Fund"/>
    <s v="English Second Language Programs"/>
    <s v="Public Employees Retirement System"/>
    <s v="Special Programs"/>
    <s v="Second Language"/>
    <s v="Central SD 13J"/>
    <s v="Willamette ESD"/>
    <s v="Central SD 13J"/>
    <s v="Central High School"/>
  </r>
  <r>
    <n v="2948008"/>
    <d v="2010-07-01T00:00:00"/>
    <x v="74"/>
    <n v="2117"/>
    <n v="2191"/>
    <n v="1002"/>
    <n v="220"/>
    <n v="1010"/>
    <n v="1291"/>
    <x v="0"/>
    <n v="210"/>
    <n v="2345.08"/>
    <d v="2014-10-02T04:11:47"/>
    <s v="General Fund"/>
    <s v="English Second Language Programs"/>
    <s v="Social Security Administration"/>
    <s v="Special Programs"/>
    <s v="Second Language"/>
    <s v="Central SD 13J"/>
    <s v="Willamette ESD"/>
    <s v="Central SD 13J"/>
    <s v="Central High School"/>
  </r>
  <r>
    <n v="2948009"/>
    <d v="2010-07-01T00:00:00"/>
    <x v="74"/>
    <n v="2117"/>
    <n v="2191"/>
    <n v="1002"/>
    <n v="230"/>
    <n v="1010"/>
    <n v="1291"/>
    <x v="0"/>
    <n v="210"/>
    <n v="330.89"/>
    <d v="2014-10-02T04:11:47"/>
    <s v="General Fund"/>
    <s v="English Second Language Programs"/>
    <s v="Other Required Payroll Costs"/>
    <s v="Special Programs"/>
    <s v="Second Language"/>
    <s v="Central SD 13J"/>
    <s v="Willamette ESD"/>
    <s v="Central SD 13J"/>
    <s v="Central High School"/>
  </r>
  <r>
    <n v="2948010"/>
    <d v="2010-07-01T00:00:00"/>
    <x v="74"/>
    <n v="2117"/>
    <n v="2191"/>
    <n v="1002"/>
    <n v="240"/>
    <n v="1010"/>
    <n v="1291"/>
    <x v="0"/>
    <n v="210"/>
    <n v="20180.740000000002"/>
    <d v="2014-10-02T04:11:47"/>
    <s v="General Fund"/>
    <s v="English Second Language Programs"/>
    <s v="Contractual Employee Benefits"/>
    <s v="Special Programs"/>
    <s v="Second Language"/>
    <s v="Central SD 13J"/>
    <s v="Willamette ESD"/>
    <s v="Central SD 13J"/>
    <s v="Central High School"/>
  </r>
  <r>
    <n v="2948099"/>
    <d v="2010-07-01T00:00:00"/>
    <x v="74"/>
    <n v="2117"/>
    <n v="2191"/>
    <n v="1002"/>
    <n v="111"/>
    <n v="1010"/>
    <n v="1291"/>
    <x v="1"/>
    <n v="60"/>
    <n v="22639.77"/>
    <d v="2014-10-02T04:11:47"/>
    <s v="Special Revenue Funds"/>
    <s v="English Second Language Programs"/>
    <s v="Licensed Salaries"/>
    <s v="Special Programs"/>
    <s v="Core Areas/Block Classes"/>
    <s v="Central SD 13J"/>
    <s v="Willamette ESD"/>
    <s v="Central SD 13J"/>
    <s v="Central High School"/>
  </r>
  <r>
    <n v="2948100"/>
    <d v="2010-07-01T00:00:00"/>
    <x v="74"/>
    <n v="2117"/>
    <n v="2191"/>
    <n v="1002"/>
    <n v="210"/>
    <n v="1010"/>
    <n v="1291"/>
    <x v="1"/>
    <n v="60"/>
    <n v="2457.6"/>
    <d v="2014-10-02T04:11:47"/>
    <s v="Special Revenue Funds"/>
    <s v="English Second Language Programs"/>
    <s v="Public Employees Retirement System"/>
    <s v="Special Programs"/>
    <s v="Core Areas/Block Classes"/>
    <s v="Central SD 13J"/>
    <s v="Willamette ESD"/>
    <s v="Central SD 13J"/>
    <s v="Central High School"/>
  </r>
  <r>
    <n v="2948101"/>
    <d v="2010-07-01T00:00:00"/>
    <x v="74"/>
    <n v="2117"/>
    <n v="2191"/>
    <n v="1002"/>
    <n v="220"/>
    <n v="1010"/>
    <n v="1291"/>
    <x v="1"/>
    <n v="60"/>
    <n v="1347.04"/>
    <d v="2014-10-02T04:11:47"/>
    <s v="Special Revenue Funds"/>
    <s v="English Second Language Programs"/>
    <s v="Social Security Administration"/>
    <s v="Special Programs"/>
    <s v="Core Areas/Block Classes"/>
    <s v="Central SD 13J"/>
    <s v="Willamette ESD"/>
    <s v="Central SD 13J"/>
    <s v="Central High School"/>
  </r>
  <r>
    <n v="2948102"/>
    <d v="2010-07-01T00:00:00"/>
    <x v="74"/>
    <n v="2117"/>
    <n v="2191"/>
    <n v="1002"/>
    <n v="230"/>
    <n v="1010"/>
    <n v="1291"/>
    <x v="1"/>
    <n v="60"/>
    <n v="208.96"/>
    <d v="2014-10-02T04:11:47"/>
    <s v="Special Revenue Funds"/>
    <s v="English Second Language Programs"/>
    <s v="Other Required Payroll Costs"/>
    <s v="Special Programs"/>
    <s v="Core Areas/Block Classes"/>
    <s v="Central SD 13J"/>
    <s v="Willamette ESD"/>
    <s v="Central SD 13J"/>
    <s v="Central High School"/>
  </r>
  <r>
    <n v="2948103"/>
    <d v="2010-07-01T00:00:00"/>
    <x v="74"/>
    <n v="2117"/>
    <n v="2191"/>
    <n v="1002"/>
    <n v="240"/>
    <n v="1010"/>
    <n v="1291"/>
    <x v="1"/>
    <n v="60"/>
    <n v="6749.18"/>
    <d v="2014-10-02T04:11:47"/>
    <s v="Special Revenue Funds"/>
    <s v="English Second Language Programs"/>
    <s v="Contractual Employee Benefits"/>
    <s v="Special Programs"/>
    <s v="Core Areas/Block Classes"/>
    <s v="Central SD 13J"/>
    <s v="Willamette ESD"/>
    <s v="Central SD 13J"/>
    <s v="Central High School"/>
  </r>
  <r>
    <n v="2945943"/>
    <d v="2010-07-01T00:00:00"/>
    <x v="75"/>
    <n v="2117"/>
    <n v="2190"/>
    <s v="NULL"/>
    <n v="240"/>
    <n v="1010"/>
    <n v="1291"/>
    <x v="0"/>
    <n v="0"/>
    <n v="54580"/>
    <d v="2014-10-02T04:11:47"/>
    <s v="General Fund"/>
    <s v="English Second Language Programs"/>
    <s v="Contractual Employee Benefits"/>
    <s v="Special Programs"/>
    <s v="No Area Assigned"/>
    <s v="Dallas SD 2"/>
    <s v="Willamette ESD"/>
    <s v="Dallas SD 2"/>
    <s v="NULL"/>
  </r>
  <r>
    <n v="2945944"/>
    <d v="2010-07-01T00:00:00"/>
    <x v="75"/>
    <n v="2117"/>
    <n v="2190"/>
    <s v="NULL"/>
    <n v="340"/>
    <n v="1010"/>
    <n v="1291"/>
    <x v="0"/>
    <n v="0"/>
    <n v="545.17999999999995"/>
    <d v="2014-10-02T04:11:47"/>
    <s v="General Fund"/>
    <s v="English Second Language Programs"/>
    <s v="Travel"/>
    <s v="Special Programs"/>
    <s v="No Area Assigned"/>
    <s v="Dallas SD 2"/>
    <s v="Willamette ESD"/>
    <s v="Dallas SD 2"/>
    <s v="NULL"/>
  </r>
  <r>
    <n v="2945945"/>
    <d v="2010-07-01T00:00:00"/>
    <x v="75"/>
    <n v="2117"/>
    <n v="2190"/>
    <s v="NULL"/>
    <n v="350"/>
    <n v="1010"/>
    <n v="1291"/>
    <x v="0"/>
    <n v="0"/>
    <n v="158.86000000000001"/>
    <d v="2014-10-02T04:11:47"/>
    <s v="General Fund"/>
    <s v="English Second Language Programs"/>
    <s v="Communication"/>
    <s v="Special Programs"/>
    <s v="No Area Assigned"/>
    <s v="Dallas SD 2"/>
    <s v="Willamette ESD"/>
    <s v="Dallas SD 2"/>
    <s v="NULL"/>
  </r>
  <r>
    <n v="2945946"/>
    <d v="2010-07-01T00:00:00"/>
    <x v="75"/>
    <n v="2117"/>
    <n v="2190"/>
    <s v="NULL"/>
    <n v="410"/>
    <n v="1010"/>
    <n v="1291"/>
    <x v="0"/>
    <n v="0"/>
    <n v="135.24"/>
    <d v="2014-10-02T04:11:47"/>
    <s v="General Fund"/>
    <s v="English Second Language Programs"/>
    <s v="Consumable Supplies and Materials"/>
    <s v="Special Programs"/>
    <s v="No Area Assigned"/>
    <s v="Dallas SD 2"/>
    <s v="Willamette ESD"/>
    <s v="Dallas SD 2"/>
    <s v="NULL"/>
  </r>
  <r>
    <n v="2949596"/>
    <d v="2010-07-01T00:00:00"/>
    <x v="76"/>
    <n v="2117"/>
    <n v="2252"/>
    <s v="NULL"/>
    <n v="230"/>
    <n v="1010"/>
    <n v="1291"/>
    <x v="1"/>
    <n v="50"/>
    <n v="0.39"/>
    <d v="2014-10-02T04:11:47"/>
    <s v="Special Revenue Funds"/>
    <s v="English Second Language Programs"/>
    <s v="Other Required Payroll Costs"/>
    <s v="Special Programs"/>
    <s v="General Classroom Instruction"/>
    <s v="Amity SD 4J"/>
    <s v="Willamette ESD"/>
    <s v="Amity SD 4J"/>
    <s v="NULL"/>
  </r>
  <r>
    <n v="2949597"/>
    <d v="2010-07-01T00:00:00"/>
    <x v="76"/>
    <n v="2117"/>
    <n v="2252"/>
    <s v="NULL"/>
    <n v="340"/>
    <n v="1010"/>
    <n v="1291"/>
    <x v="1"/>
    <n v="50"/>
    <n v="158.77000000000001"/>
    <d v="2014-10-02T04:11:47"/>
    <s v="Special Revenue Funds"/>
    <s v="English Second Language Programs"/>
    <s v="Travel"/>
    <s v="Special Programs"/>
    <s v="General Classroom Instruction"/>
    <s v="Amity SD 4J"/>
    <s v="Willamette ESD"/>
    <s v="Amity SD 4J"/>
    <s v="NULL"/>
  </r>
  <r>
    <n v="2949598"/>
    <d v="2010-07-01T00:00:00"/>
    <x v="76"/>
    <n v="2117"/>
    <n v="2252"/>
    <s v="NULL"/>
    <n v="410"/>
    <n v="1010"/>
    <n v="1291"/>
    <x v="1"/>
    <n v="50"/>
    <n v="147.26"/>
    <d v="2014-10-02T04:11:47"/>
    <s v="Special Revenue Funds"/>
    <s v="English Second Language Programs"/>
    <s v="Consumable Supplies and Materials"/>
    <s v="Special Programs"/>
    <s v="General Classroom Instruction"/>
    <s v="Amity SD 4J"/>
    <s v="Willamette ESD"/>
    <s v="Amity SD 4J"/>
    <s v="NULL"/>
  </r>
  <r>
    <n v="2949626"/>
    <d v="2010-07-01T00:00:00"/>
    <x v="76"/>
    <n v="2117"/>
    <n v="2252"/>
    <n v="1208"/>
    <n v="111"/>
    <n v="1010"/>
    <n v="1291"/>
    <x v="0"/>
    <n v="0"/>
    <n v="21540.18"/>
    <d v="2014-10-02T04:11:47"/>
    <s v="General Fund"/>
    <s v="English Second Language Programs"/>
    <s v="Licensed Salaries"/>
    <s v="Special Programs"/>
    <s v="No Area Assigned"/>
    <s v="Amity SD 4J"/>
    <s v="Willamette ESD"/>
    <s v="Amity SD 4J"/>
    <s v="Amity Elementary School"/>
  </r>
  <r>
    <n v="2949627"/>
    <d v="2010-07-01T00:00:00"/>
    <x v="76"/>
    <n v="2117"/>
    <n v="2252"/>
    <n v="1208"/>
    <n v="112"/>
    <n v="1010"/>
    <n v="1291"/>
    <x v="0"/>
    <n v="0"/>
    <n v="11677.68"/>
    <d v="2014-10-02T04:11:47"/>
    <s v="General Fund"/>
    <s v="English Second Language Programs"/>
    <s v="Classified Salaries"/>
    <s v="Special Programs"/>
    <s v="No Area Assigned"/>
    <s v="Amity SD 4J"/>
    <s v="Willamette ESD"/>
    <s v="Amity SD 4J"/>
    <s v="Amity Elementary School"/>
  </r>
  <r>
    <n v="2949628"/>
    <d v="2010-07-01T00:00:00"/>
    <x v="76"/>
    <n v="2117"/>
    <n v="2252"/>
    <n v="1208"/>
    <n v="121"/>
    <n v="1010"/>
    <n v="1291"/>
    <x v="0"/>
    <n v="0"/>
    <n v="2910.48"/>
    <d v="2014-10-02T04:11:47"/>
    <s v="General Fund"/>
    <s v="English Second Language Programs"/>
    <s v="Substitutes – Licensed"/>
    <s v="Special Programs"/>
    <s v="No Area Assigned"/>
    <s v="Amity SD 4J"/>
    <s v="Willamette ESD"/>
    <s v="Amity SD 4J"/>
    <s v="Amity Elementary School"/>
  </r>
  <r>
    <n v="2949629"/>
    <d v="2010-07-01T00:00:00"/>
    <x v="76"/>
    <n v="2117"/>
    <n v="2252"/>
    <n v="1208"/>
    <n v="122"/>
    <n v="1010"/>
    <n v="1291"/>
    <x v="0"/>
    <n v="0"/>
    <n v="81"/>
    <d v="2014-10-02T04:11:47"/>
    <s v="General Fund"/>
    <s v="English Second Language Programs"/>
    <s v="Substitute - Classified"/>
    <s v="Special Programs"/>
    <s v="No Area Assigned"/>
    <s v="Amity SD 4J"/>
    <s v="Willamette ESD"/>
    <s v="Amity SD 4J"/>
    <s v="Amity Elementary School"/>
  </r>
  <r>
    <n v="2949630"/>
    <d v="2010-07-01T00:00:00"/>
    <x v="76"/>
    <n v="2117"/>
    <n v="2252"/>
    <n v="1208"/>
    <n v="123"/>
    <n v="1010"/>
    <n v="1291"/>
    <x v="0"/>
    <n v="0"/>
    <n v="322"/>
    <d v="2014-10-02T04:11:47"/>
    <s v="General Fund"/>
    <s v="English Second Language Programs"/>
    <s v="Temporary –  Licensed"/>
    <s v="Special Programs"/>
    <s v="No Area Assigned"/>
    <s v="Amity SD 4J"/>
    <s v="Willamette ESD"/>
    <s v="Amity SD 4J"/>
    <s v="Amity Elementary School"/>
  </r>
  <r>
    <n v="2949631"/>
    <d v="2010-07-01T00:00:00"/>
    <x v="76"/>
    <n v="2117"/>
    <n v="2252"/>
    <n v="1208"/>
    <n v="130"/>
    <n v="1010"/>
    <n v="1291"/>
    <x v="0"/>
    <n v="0"/>
    <n v="740.12"/>
    <d v="2014-10-02T04:11:47"/>
    <s v="General Fund"/>
    <s v="English Second Language Programs"/>
    <s v="Additional Salary"/>
    <s v="Special Programs"/>
    <s v="No Area Assigned"/>
    <s v="Amity SD 4J"/>
    <s v="Willamette ESD"/>
    <s v="Amity SD 4J"/>
    <s v="Amity Elementary School"/>
  </r>
  <r>
    <n v="2949632"/>
    <d v="2010-07-01T00:00:00"/>
    <x v="76"/>
    <n v="2117"/>
    <n v="2252"/>
    <n v="1208"/>
    <n v="210"/>
    <n v="1010"/>
    <n v="1291"/>
    <x v="0"/>
    <n v="0"/>
    <n v="6163.9"/>
    <d v="2014-10-02T04:11:47"/>
    <s v="General Fund"/>
    <s v="English Second Language Programs"/>
    <s v="Public Employees Retirement System"/>
    <s v="Special Programs"/>
    <s v="No Area Assigned"/>
    <s v="Amity SD 4J"/>
    <s v="Willamette ESD"/>
    <s v="Amity SD 4J"/>
    <s v="Amity Elementary School"/>
  </r>
  <r>
    <n v="2949633"/>
    <d v="2010-07-01T00:00:00"/>
    <x v="76"/>
    <n v="2117"/>
    <n v="2252"/>
    <n v="1208"/>
    <n v="220"/>
    <n v="1010"/>
    <n v="1291"/>
    <x v="0"/>
    <n v="0"/>
    <n v="2776.99"/>
    <d v="2014-10-02T04:11:47"/>
    <s v="General Fund"/>
    <s v="English Second Language Programs"/>
    <s v="Social Security Administration"/>
    <s v="Special Programs"/>
    <s v="No Area Assigned"/>
    <s v="Amity SD 4J"/>
    <s v="Willamette ESD"/>
    <s v="Amity SD 4J"/>
    <s v="Amity Elementary School"/>
  </r>
  <r>
    <n v="2949634"/>
    <d v="2010-07-01T00:00:00"/>
    <x v="76"/>
    <n v="2117"/>
    <n v="2252"/>
    <n v="1208"/>
    <n v="230"/>
    <n v="1010"/>
    <n v="1291"/>
    <x v="0"/>
    <n v="0"/>
    <n v="235.03"/>
    <d v="2014-10-02T04:11:47"/>
    <s v="General Fund"/>
    <s v="English Second Language Programs"/>
    <s v="Other Required Payroll Costs"/>
    <s v="Special Programs"/>
    <s v="No Area Assigned"/>
    <s v="Amity SD 4J"/>
    <s v="Willamette ESD"/>
    <s v="Amity SD 4J"/>
    <s v="Amity Elementary School"/>
  </r>
  <r>
    <n v="2949635"/>
    <d v="2010-07-01T00:00:00"/>
    <x v="76"/>
    <n v="2117"/>
    <n v="2252"/>
    <n v="1208"/>
    <n v="240"/>
    <n v="1010"/>
    <n v="1291"/>
    <x v="0"/>
    <n v="0"/>
    <n v="6150"/>
    <d v="2014-10-02T04:11:47"/>
    <s v="General Fund"/>
    <s v="English Second Language Programs"/>
    <s v="Contractual Employee Benefits"/>
    <s v="Special Programs"/>
    <s v="No Area Assigned"/>
    <s v="Amity SD 4J"/>
    <s v="Willamette ESD"/>
    <s v="Amity SD 4J"/>
    <s v="Amity Elementary School"/>
  </r>
  <r>
    <n v="2949636"/>
    <d v="2010-07-01T00:00:00"/>
    <x v="76"/>
    <n v="2117"/>
    <n v="2252"/>
    <n v="1208"/>
    <n v="410"/>
    <n v="1010"/>
    <n v="1291"/>
    <x v="0"/>
    <n v="0"/>
    <n v="24.07"/>
    <d v="2014-10-02T04:11:47"/>
    <s v="General Fund"/>
    <s v="English Second Language Programs"/>
    <s v="Consumable Supplies and Materials"/>
    <s v="Special Programs"/>
    <s v="No Area Assigned"/>
    <s v="Amity SD 4J"/>
    <s v="Willamette ESD"/>
    <s v="Amity SD 4J"/>
    <s v="Amity Elementary School"/>
  </r>
  <r>
    <n v="2949778"/>
    <d v="2010-07-01T00:00:00"/>
    <x v="76"/>
    <n v="2117"/>
    <n v="2252"/>
    <n v="1209"/>
    <n v="111"/>
    <n v="1010"/>
    <n v="1291"/>
    <x v="0"/>
    <n v="0"/>
    <n v="14345.76"/>
    <d v="2014-10-02T04:11:47"/>
    <s v="General Fund"/>
    <s v="English Second Language Programs"/>
    <s v="Licensed Salaries"/>
    <s v="Special Programs"/>
    <s v="No Area Assigned"/>
    <s v="Amity SD 4J"/>
    <s v="Willamette ESD"/>
    <s v="Amity SD 4J"/>
    <s v="Amity Middle School"/>
  </r>
  <r>
    <n v="2949779"/>
    <d v="2010-07-01T00:00:00"/>
    <x v="76"/>
    <n v="2117"/>
    <n v="2252"/>
    <n v="1209"/>
    <n v="121"/>
    <n v="1010"/>
    <n v="1291"/>
    <x v="0"/>
    <n v="0"/>
    <n v="79.760000000000005"/>
    <d v="2014-10-02T04:11:47"/>
    <s v="General Fund"/>
    <s v="English Second Language Programs"/>
    <s v="Substitutes – Licensed"/>
    <s v="Special Programs"/>
    <s v="No Area Assigned"/>
    <s v="Amity SD 4J"/>
    <s v="Willamette ESD"/>
    <s v="Amity SD 4J"/>
    <s v="Amity Middle School"/>
  </r>
  <r>
    <n v="2949780"/>
    <d v="2010-07-01T00:00:00"/>
    <x v="76"/>
    <n v="2117"/>
    <n v="2252"/>
    <n v="1209"/>
    <n v="130"/>
    <n v="1010"/>
    <n v="1291"/>
    <x v="0"/>
    <n v="0"/>
    <n v="207.6"/>
    <d v="2014-10-02T04:11:47"/>
    <s v="General Fund"/>
    <s v="English Second Language Programs"/>
    <s v="Additional Salary"/>
    <s v="Special Programs"/>
    <s v="No Area Assigned"/>
    <s v="Amity SD 4J"/>
    <s v="Willamette ESD"/>
    <s v="Amity SD 4J"/>
    <s v="Amity Middle School"/>
  </r>
  <r>
    <n v="2948172"/>
    <d v="2010-07-01T00:00:00"/>
    <x v="74"/>
    <n v="2117"/>
    <n v="2191"/>
    <n v="3464"/>
    <n v="112"/>
    <n v="1010"/>
    <n v="1291"/>
    <x v="0"/>
    <n v="60"/>
    <n v="22131.81"/>
    <d v="2014-10-02T04:11:47"/>
    <s v="General Fund"/>
    <s v="English Second Language Programs"/>
    <s v="Classified Salaries"/>
    <s v="Special Programs"/>
    <s v="Core Areas/Block Classes"/>
    <s v="Central SD 13J"/>
    <s v="Willamette ESD"/>
    <s v="Central SD 13J"/>
    <s v="Ash Creek Elementary School"/>
  </r>
  <r>
    <n v="2948173"/>
    <d v="2010-07-01T00:00:00"/>
    <x v="74"/>
    <n v="2117"/>
    <n v="2191"/>
    <n v="3464"/>
    <n v="210"/>
    <n v="1010"/>
    <n v="1291"/>
    <x v="0"/>
    <n v="60"/>
    <n v="3572.46"/>
    <d v="2014-10-02T04:11:47"/>
    <s v="General Fund"/>
    <s v="English Second Language Programs"/>
    <s v="Public Employees Retirement System"/>
    <s v="Special Programs"/>
    <s v="Core Areas/Block Classes"/>
    <s v="Central SD 13J"/>
    <s v="Willamette ESD"/>
    <s v="Central SD 13J"/>
    <s v="Ash Creek Elementary School"/>
  </r>
  <r>
    <n v="2948174"/>
    <d v="2010-07-01T00:00:00"/>
    <x v="74"/>
    <n v="2117"/>
    <n v="2191"/>
    <n v="3464"/>
    <n v="220"/>
    <n v="1010"/>
    <n v="1291"/>
    <x v="0"/>
    <n v="60"/>
    <n v="1675.55"/>
    <d v="2014-10-02T04:11:47"/>
    <s v="General Fund"/>
    <s v="English Second Language Programs"/>
    <s v="Social Security Administration"/>
    <s v="Special Programs"/>
    <s v="Core Areas/Block Classes"/>
    <s v="Central SD 13J"/>
    <s v="Willamette ESD"/>
    <s v="Central SD 13J"/>
    <s v="Ash Creek Elementary School"/>
  </r>
  <r>
    <n v="2948175"/>
    <d v="2010-07-01T00:00:00"/>
    <x v="74"/>
    <n v="2117"/>
    <n v="2191"/>
    <n v="3464"/>
    <n v="230"/>
    <n v="1010"/>
    <n v="1291"/>
    <x v="0"/>
    <n v="60"/>
    <n v="202.7"/>
    <d v="2014-10-02T04:11:47"/>
    <s v="General Fund"/>
    <s v="English Second Language Programs"/>
    <s v="Other Required Payroll Costs"/>
    <s v="Special Programs"/>
    <s v="Core Areas/Block Classes"/>
    <s v="Central SD 13J"/>
    <s v="Willamette ESD"/>
    <s v="Central SD 13J"/>
    <s v="Ash Creek Elementary School"/>
  </r>
  <r>
    <n v="2948176"/>
    <d v="2010-07-01T00:00:00"/>
    <x v="74"/>
    <n v="2117"/>
    <n v="2191"/>
    <n v="3464"/>
    <n v="240"/>
    <n v="1010"/>
    <n v="1291"/>
    <x v="0"/>
    <n v="60"/>
    <n v="13155.22"/>
    <d v="2014-10-02T04:11:47"/>
    <s v="General Fund"/>
    <s v="English Second Language Programs"/>
    <s v="Contractual Employee Benefits"/>
    <s v="Special Programs"/>
    <s v="Core Areas/Block Classes"/>
    <s v="Central SD 13J"/>
    <s v="Willamette ESD"/>
    <s v="Central SD 13J"/>
    <s v="Ash Creek Elementary School"/>
  </r>
  <r>
    <n v="2948188"/>
    <d v="2010-07-01T00:00:00"/>
    <x v="74"/>
    <n v="2117"/>
    <n v="2191"/>
    <n v="3464"/>
    <n v="111"/>
    <n v="1010"/>
    <n v="1291"/>
    <x v="0"/>
    <n v="290"/>
    <n v="191434.44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Ash Creek Elementary School"/>
  </r>
  <r>
    <n v="2948189"/>
    <d v="2010-07-01T00:00:00"/>
    <x v="74"/>
    <n v="2117"/>
    <n v="2191"/>
    <n v="3464"/>
    <n v="130"/>
    <n v="1010"/>
    <n v="1291"/>
    <x v="0"/>
    <n v="290"/>
    <n v="60"/>
    <d v="2014-10-02T04:11:47"/>
    <s v="General Fund"/>
    <s v="English Second Language Programs"/>
    <s v="Additional Salary"/>
    <s v="Special Programs"/>
    <s v="Other Programs"/>
    <s v="Central SD 13J"/>
    <s v="Willamette ESD"/>
    <s v="Central SD 13J"/>
    <s v="Ash Creek Elementary School"/>
  </r>
  <r>
    <n v="2948190"/>
    <d v="2010-07-01T00:00:00"/>
    <x v="74"/>
    <n v="2117"/>
    <n v="2191"/>
    <n v="3464"/>
    <n v="210"/>
    <n v="1010"/>
    <n v="1291"/>
    <x v="0"/>
    <n v="290"/>
    <n v="32605.31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Ash Creek Elementary School"/>
  </r>
  <r>
    <n v="2948191"/>
    <d v="2010-07-01T00:00:00"/>
    <x v="74"/>
    <n v="2117"/>
    <n v="2191"/>
    <n v="3464"/>
    <n v="220"/>
    <n v="1010"/>
    <n v="1291"/>
    <x v="0"/>
    <n v="290"/>
    <n v="14337.24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Ash Creek Elementary School"/>
  </r>
  <r>
    <n v="2948192"/>
    <d v="2010-07-01T00:00:00"/>
    <x v="74"/>
    <n v="2117"/>
    <n v="2191"/>
    <n v="3464"/>
    <n v="230"/>
    <n v="1010"/>
    <n v="1291"/>
    <x v="0"/>
    <n v="290"/>
    <n v="1803.16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Ash Creek Elementary School"/>
  </r>
  <r>
    <n v="2948193"/>
    <d v="2010-07-01T00:00:00"/>
    <x v="74"/>
    <n v="2117"/>
    <n v="2191"/>
    <n v="3464"/>
    <n v="240"/>
    <n v="1010"/>
    <n v="1291"/>
    <x v="0"/>
    <n v="290"/>
    <n v="58520.78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Ash Creek Elementary School"/>
  </r>
  <r>
    <n v="2948194"/>
    <d v="2010-07-01T00:00:00"/>
    <x v="74"/>
    <n v="2117"/>
    <n v="2191"/>
    <n v="3464"/>
    <n v="410"/>
    <n v="1010"/>
    <n v="1291"/>
    <x v="0"/>
    <n v="290"/>
    <n v="1658.95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Ash Creek Elementary School"/>
  </r>
  <r>
    <n v="2948195"/>
    <d v="2010-07-01T00:00:00"/>
    <x v="74"/>
    <n v="2117"/>
    <n v="2191"/>
    <n v="3464"/>
    <n v="420"/>
    <n v="1010"/>
    <n v="1291"/>
    <x v="0"/>
    <n v="290"/>
    <n v="245"/>
    <d v="2014-10-02T04:11:47"/>
    <s v="General Fund"/>
    <s v="English Second Language Programs"/>
    <s v="Textbooks"/>
    <s v="Special Programs"/>
    <s v="Other Programs"/>
    <s v="Central SD 13J"/>
    <s v="Willamette ESD"/>
    <s v="Central SD 13J"/>
    <s v="Ash Creek Elementary School"/>
  </r>
  <r>
    <n v="2948389"/>
    <d v="2010-07-01T00:00:00"/>
    <x v="77"/>
    <n v="2117"/>
    <n v="2192"/>
    <n v="3378"/>
    <n v="111"/>
    <n v="1010"/>
    <n v="1291"/>
    <x v="0"/>
    <n v="210"/>
    <n v="5281.67"/>
    <d v="2014-10-02T04:11:47"/>
    <s v="General Fund"/>
    <s v="English Second Language Programs"/>
    <s v="Licensed Salaries"/>
    <s v="Special Programs"/>
    <s v="Second Language"/>
    <s v="Perrydale SD 21"/>
    <s v="Willamette ESD"/>
    <s v="Perrydale SD 21"/>
    <s v="Perrydale School"/>
  </r>
  <r>
    <n v="2948390"/>
    <d v="2010-07-01T00:00:00"/>
    <x v="77"/>
    <n v="2117"/>
    <n v="2192"/>
    <n v="3378"/>
    <n v="210"/>
    <n v="1010"/>
    <n v="1291"/>
    <x v="0"/>
    <n v="210"/>
    <n v="1067.96"/>
    <d v="2014-10-02T04:11:47"/>
    <s v="General Fund"/>
    <s v="English Second Language Programs"/>
    <s v="Public Employees Retirement System"/>
    <s v="Special Programs"/>
    <s v="Second Language"/>
    <s v="Perrydale SD 21"/>
    <s v="Willamette ESD"/>
    <s v="Perrydale SD 21"/>
    <s v="Perrydale School"/>
  </r>
  <r>
    <n v="2948391"/>
    <d v="2010-07-01T00:00:00"/>
    <x v="77"/>
    <n v="2117"/>
    <n v="2192"/>
    <n v="3378"/>
    <n v="220"/>
    <n v="1010"/>
    <n v="1291"/>
    <x v="0"/>
    <n v="210"/>
    <n v="397.92"/>
    <d v="2014-10-02T04:11:47"/>
    <s v="General Fund"/>
    <s v="English Second Language Programs"/>
    <s v="Social Security Administration"/>
    <s v="Special Programs"/>
    <s v="Second Language"/>
    <s v="Perrydale SD 21"/>
    <s v="Willamette ESD"/>
    <s v="Perrydale SD 21"/>
    <s v="Perrydale School"/>
  </r>
  <r>
    <n v="2948392"/>
    <d v="2010-07-01T00:00:00"/>
    <x v="77"/>
    <n v="2117"/>
    <n v="2192"/>
    <n v="3378"/>
    <n v="230"/>
    <n v="1010"/>
    <n v="1291"/>
    <x v="0"/>
    <n v="210"/>
    <n v="25.05"/>
    <d v="2014-10-02T04:11:47"/>
    <s v="General Fund"/>
    <s v="English Second Language Programs"/>
    <s v="Other Required Payroll Costs"/>
    <s v="Special Programs"/>
    <s v="Second Language"/>
    <s v="Perrydale SD 21"/>
    <s v="Willamette ESD"/>
    <s v="Perrydale SD 21"/>
    <s v="Perrydale School"/>
  </r>
  <r>
    <n v="2948393"/>
    <d v="2010-07-01T00:00:00"/>
    <x v="77"/>
    <n v="2117"/>
    <n v="2192"/>
    <n v="3378"/>
    <n v="240"/>
    <n v="1010"/>
    <n v="1291"/>
    <x v="0"/>
    <n v="210"/>
    <n v="1244.5999999999999"/>
    <d v="2014-10-02T04:11:47"/>
    <s v="General Fund"/>
    <s v="English Second Language Programs"/>
    <s v="Contractual Employee Benefits"/>
    <s v="Special Programs"/>
    <s v="Second Language"/>
    <s v="Perrydale SD 21"/>
    <s v="Willamette ESD"/>
    <s v="Perrydale SD 21"/>
    <s v="Perrydale School"/>
  </r>
  <r>
    <n v="2948394"/>
    <d v="2010-07-01T00:00:00"/>
    <x v="77"/>
    <n v="2117"/>
    <n v="2192"/>
    <n v="3378"/>
    <n v="390"/>
    <n v="1010"/>
    <n v="1291"/>
    <x v="0"/>
    <n v="210"/>
    <n v="615"/>
    <d v="2014-10-02T04:11:47"/>
    <s v="General Fund"/>
    <s v="English Second Language Programs"/>
    <s v="Other General Professional and Technological Services"/>
    <s v="Special Programs"/>
    <s v="Second Language"/>
    <s v="Perrydale SD 21"/>
    <s v="Willamette ESD"/>
    <s v="Perrydale SD 21"/>
    <s v="Perrydale School"/>
  </r>
  <r>
    <n v="2948395"/>
    <d v="2010-07-01T00:00:00"/>
    <x v="77"/>
    <n v="2117"/>
    <n v="2192"/>
    <n v="3378"/>
    <n v="410"/>
    <n v="1010"/>
    <n v="1291"/>
    <x v="0"/>
    <n v="210"/>
    <n v="645"/>
    <d v="2014-10-02T04:11:47"/>
    <s v="General Fund"/>
    <s v="English Second Language Programs"/>
    <s v="Consumable Supplies and Materials"/>
    <s v="Special Programs"/>
    <s v="Second Language"/>
    <s v="Perrydale SD 21"/>
    <s v="Willamette ESD"/>
    <s v="Perrydale SD 21"/>
    <s v="Perrydale School"/>
  </r>
  <r>
    <n v="2944238"/>
    <d v="2010-07-01T00:00:00"/>
    <x v="70"/>
    <n v="2117"/>
    <n v="2146"/>
    <n v="1268"/>
    <n v="240"/>
    <n v="1010"/>
    <n v="1291"/>
    <x v="0"/>
    <n v="180"/>
    <n v="19733.63"/>
    <d v="2014-10-02T04:11:47"/>
    <s v="General Fund"/>
    <s v="English Second Language Programs"/>
    <s v="Contractual Employee Benefits"/>
    <s v="Special Programs"/>
    <s v="Mathematics"/>
    <s v="Woodburn SD 103"/>
    <s v="Willamette ESD"/>
    <s v="Woodburn SD 103"/>
    <s v="French Prairie Middle School"/>
  </r>
  <r>
    <n v="2951494"/>
    <d v="2010-07-01T00:00:00"/>
    <x v="78"/>
    <n v="2117"/>
    <n v="2254"/>
    <s v="NULL"/>
    <n v="410"/>
    <n v="1010"/>
    <n v="1291"/>
    <x v="1"/>
    <n v="0"/>
    <n v="565.75"/>
    <d v="2014-10-02T04:11:47"/>
    <s v="Special Revenue Funds"/>
    <s v="English Second Language Programs"/>
    <s v="Consumable Supplies and Materials"/>
    <s v="Special Programs"/>
    <s v="No Area Assigned"/>
    <s v="Newberg SD 29J"/>
    <s v="Willamette ESD"/>
    <s v="Newberg SD 29J"/>
    <s v="NULL"/>
  </r>
  <r>
    <n v="2951921"/>
    <d v="2010-07-01T00:00:00"/>
    <x v="78"/>
    <n v="2117"/>
    <n v="2254"/>
    <n v="1216"/>
    <n v="111"/>
    <n v="1010"/>
    <n v="1291"/>
    <x v="0"/>
    <n v="0"/>
    <n v="25051.200000000001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Dundee Elementary School"/>
  </r>
  <r>
    <n v="2951922"/>
    <d v="2010-07-01T00:00:00"/>
    <x v="78"/>
    <n v="2117"/>
    <n v="2254"/>
    <n v="1216"/>
    <n v="112"/>
    <n v="1010"/>
    <n v="1291"/>
    <x v="0"/>
    <n v="0"/>
    <n v="6732.15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Dundee Elementary School"/>
  </r>
  <r>
    <n v="2951923"/>
    <d v="2010-07-01T00:00:00"/>
    <x v="78"/>
    <n v="2117"/>
    <n v="2254"/>
    <n v="1216"/>
    <n v="121"/>
    <n v="1010"/>
    <n v="1291"/>
    <x v="0"/>
    <n v="0"/>
    <n v="318.88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Dundee Elementary School"/>
  </r>
  <r>
    <n v="2951924"/>
    <d v="2010-07-01T00:00:00"/>
    <x v="78"/>
    <n v="2117"/>
    <n v="2254"/>
    <n v="1216"/>
    <n v="122"/>
    <n v="1010"/>
    <n v="1291"/>
    <x v="0"/>
    <n v="0"/>
    <n v="115.38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Dundee Elementary School"/>
  </r>
  <r>
    <n v="2951925"/>
    <d v="2010-07-01T00:00:00"/>
    <x v="78"/>
    <n v="2117"/>
    <n v="2254"/>
    <n v="1216"/>
    <n v="210"/>
    <n v="1010"/>
    <n v="1291"/>
    <x v="0"/>
    <n v="0"/>
    <n v="4994.4399999999996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Dundee Elementary School"/>
  </r>
  <r>
    <n v="2951926"/>
    <d v="2010-07-01T00:00:00"/>
    <x v="78"/>
    <n v="2117"/>
    <n v="2254"/>
    <n v="1216"/>
    <n v="220"/>
    <n v="1010"/>
    <n v="1291"/>
    <x v="0"/>
    <n v="0"/>
    <n v="2464.83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Dundee Elementary School"/>
  </r>
  <r>
    <n v="2951927"/>
    <d v="2010-07-01T00:00:00"/>
    <x v="78"/>
    <n v="2117"/>
    <n v="2254"/>
    <n v="1216"/>
    <n v="230"/>
    <n v="1010"/>
    <n v="1291"/>
    <x v="0"/>
    <n v="0"/>
    <n v="158.43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Dundee Elementary School"/>
  </r>
  <r>
    <n v="2951928"/>
    <d v="2010-07-01T00:00:00"/>
    <x v="78"/>
    <n v="2117"/>
    <n v="2254"/>
    <n v="1216"/>
    <n v="240"/>
    <n v="1010"/>
    <n v="1291"/>
    <x v="0"/>
    <n v="0"/>
    <n v="11346.84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Dundee Elementary School"/>
  </r>
  <r>
    <n v="2952016"/>
    <d v="2010-07-01T00:00:00"/>
    <x v="78"/>
    <n v="2117"/>
    <n v="2254"/>
    <n v="1217"/>
    <n v="111"/>
    <n v="1010"/>
    <n v="1291"/>
    <x v="0"/>
    <n v="0"/>
    <n v="96601.56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Edwards Elementary School"/>
  </r>
  <r>
    <n v="2952017"/>
    <d v="2010-07-01T00:00:00"/>
    <x v="78"/>
    <n v="2117"/>
    <n v="2254"/>
    <n v="1217"/>
    <n v="112"/>
    <n v="1010"/>
    <n v="1291"/>
    <x v="0"/>
    <n v="0"/>
    <n v="31807.360000000001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Edwards Elementary School"/>
  </r>
  <r>
    <n v="2952018"/>
    <d v="2010-07-01T00:00:00"/>
    <x v="78"/>
    <n v="2117"/>
    <n v="2254"/>
    <n v="1217"/>
    <n v="121"/>
    <n v="1010"/>
    <n v="1291"/>
    <x v="0"/>
    <n v="0"/>
    <n v="2884.88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Edwards Elementary School"/>
  </r>
  <r>
    <n v="2952019"/>
    <d v="2010-07-01T00:00:00"/>
    <x v="78"/>
    <n v="2117"/>
    <n v="2254"/>
    <n v="1217"/>
    <n v="210"/>
    <n v="1010"/>
    <n v="1291"/>
    <x v="0"/>
    <n v="0"/>
    <n v="21066.98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Edwards Elementary School"/>
  </r>
  <r>
    <n v="2952020"/>
    <d v="2010-07-01T00:00:00"/>
    <x v="78"/>
    <n v="2117"/>
    <n v="2254"/>
    <n v="1217"/>
    <n v="220"/>
    <n v="1010"/>
    <n v="1291"/>
    <x v="0"/>
    <n v="0"/>
    <n v="9641.4500000000007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Edwards Elementary School"/>
  </r>
  <r>
    <n v="2952021"/>
    <d v="2010-07-01T00:00:00"/>
    <x v="78"/>
    <n v="2117"/>
    <n v="2254"/>
    <n v="1217"/>
    <n v="230"/>
    <n v="1010"/>
    <n v="1291"/>
    <x v="0"/>
    <n v="0"/>
    <n v="649.22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Edwards Elementary School"/>
  </r>
  <r>
    <n v="2952022"/>
    <d v="2010-07-01T00:00:00"/>
    <x v="78"/>
    <n v="2117"/>
    <n v="2254"/>
    <n v="1217"/>
    <n v="240"/>
    <n v="1010"/>
    <n v="1291"/>
    <x v="0"/>
    <n v="0"/>
    <n v="45143.35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Edwards Elementary School"/>
  </r>
  <r>
    <n v="2952094"/>
    <d v="2010-07-01T00:00:00"/>
    <x v="78"/>
    <n v="2117"/>
    <n v="2254"/>
    <n v="1218"/>
    <n v="111"/>
    <n v="1010"/>
    <n v="1291"/>
    <x v="0"/>
    <n v="0"/>
    <n v="18912.07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Ewing Young Elementary School"/>
  </r>
  <r>
    <n v="2952095"/>
    <d v="2010-07-01T00:00:00"/>
    <x v="78"/>
    <n v="2117"/>
    <n v="2254"/>
    <n v="1218"/>
    <n v="121"/>
    <n v="1010"/>
    <n v="1291"/>
    <x v="0"/>
    <n v="0"/>
    <n v="3577.6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Ewing Young Elementary School"/>
  </r>
  <r>
    <n v="2952096"/>
    <d v="2010-07-01T00:00:00"/>
    <x v="78"/>
    <n v="2117"/>
    <n v="2254"/>
    <n v="1218"/>
    <n v="210"/>
    <n v="1010"/>
    <n v="1291"/>
    <x v="0"/>
    <n v="0"/>
    <n v="3089.87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Ewing Young Elementary School"/>
  </r>
  <r>
    <n v="2940595"/>
    <d v="2010-07-01T00:00:00"/>
    <x v="66"/>
    <n v="2117"/>
    <n v="2142"/>
    <n v="4596"/>
    <n v="230"/>
    <n v="1010"/>
    <n v="1291"/>
    <x v="0"/>
    <n v="0"/>
    <n v="539.88"/>
    <d v="2014-10-02T04:11:47"/>
    <s v="General Fund"/>
    <s v="English Second Language Programs"/>
    <s v="Other Required Payroll Costs"/>
    <s v="Special Programs"/>
    <s v="No Area Assigned"/>
    <s v="Salem-Keizer SD 24J"/>
    <s v="Willamette ESD"/>
    <s v="Salem-Keizer SD 24J"/>
    <s v="Roberts High School"/>
  </r>
  <r>
    <n v="2940596"/>
    <d v="2010-07-01T00:00:00"/>
    <x v="66"/>
    <n v="2117"/>
    <n v="2142"/>
    <n v="4596"/>
    <n v="240"/>
    <n v="1010"/>
    <n v="1291"/>
    <x v="0"/>
    <n v="0"/>
    <n v="6701.58"/>
    <d v="2014-10-02T04:11:47"/>
    <s v="General Fund"/>
    <s v="English Second Language Programs"/>
    <s v="Contractual Employee Benefits"/>
    <s v="Special Programs"/>
    <s v="No Area Assigned"/>
    <s v="Salem-Keizer SD 24J"/>
    <s v="Willamette ESD"/>
    <s v="Salem-Keizer SD 24J"/>
    <s v="Roberts High School"/>
  </r>
  <r>
    <n v="2946226"/>
    <d v="2010-07-01T00:00:00"/>
    <x v="75"/>
    <n v="2117"/>
    <n v="2190"/>
    <s v="NULL"/>
    <n v="130"/>
    <n v="1010"/>
    <n v="1291"/>
    <x v="1"/>
    <n v="280"/>
    <n v="650.16"/>
    <d v="2014-10-02T04:11:47"/>
    <s v="Special Revenue Funds"/>
    <s v="English Second Language Programs"/>
    <s v="Additional Salary"/>
    <s v="Special Programs"/>
    <s v="English as a Second Language"/>
    <s v="Dallas SD 2"/>
    <s v="Willamette ESD"/>
    <s v="Dallas SD 2"/>
    <s v="NULL"/>
  </r>
  <r>
    <n v="2946227"/>
    <d v="2010-07-01T00:00:00"/>
    <x v="75"/>
    <n v="2117"/>
    <n v="2190"/>
    <s v="NULL"/>
    <n v="210"/>
    <n v="1010"/>
    <n v="1291"/>
    <x v="1"/>
    <n v="280"/>
    <n v="131.47"/>
    <d v="2014-10-02T04:11:47"/>
    <s v="Special Revenue Funds"/>
    <s v="English Second Language Programs"/>
    <s v="Public Employees Retirement System"/>
    <s v="Special Programs"/>
    <s v="English as a Second Language"/>
    <s v="Dallas SD 2"/>
    <s v="Willamette ESD"/>
    <s v="Dallas SD 2"/>
    <s v="NULL"/>
  </r>
  <r>
    <n v="2946228"/>
    <d v="2010-07-01T00:00:00"/>
    <x v="75"/>
    <n v="2117"/>
    <n v="2190"/>
    <s v="NULL"/>
    <n v="220"/>
    <n v="1010"/>
    <n v="1291"/>
    <x v="1"/>
    <n v="280"/>
    <n v="48.89"/>
    <d v="2014-10-02T04:11:47"/>
    <s v="Special Revenue Funds"/>
    <s v="English Second Language Programs"/>
    <s v="Social Security Administration"/>
    <s v="Special Programs"/>
    <s v="English as a Second Language"/>
    <s v="Dallas SD 2"/>
    <s v="Willamette ESD"/>
    <s v="Dallas SD 2"/>
    <s v="NULL"/>
  </r>
  <r>
    <n v="2946229"/>
    <d v="2010-07-01T00:00:00"/>
    <x v="75"/>
    <n v="2117"/>
    <n v="2190"/>
    <s v="NULL"/>
    <n v="230"/>
    <n v="1010"/>
    <n v="1291"/>
    <x v="1"/>
    <n v="280"/>
    <n v="0.27"/>
    <d v="2014-10-02T04:11:47"/>
    <s v="Special Revenue Funds"/>
    <s v="English Second Language Programs"/>
    <s v="Other Required Payroll Costs"/>
    <s v="Special Programs"/>
    <s v="English as a Second Language"/>
    <s v="Dallas SD 2"/>
    <s v="Willamette ESD"/>
    <s v="Dallas SD 2"/>
    <s v="NULL"/>
  </r>
  <r>
    <n v="2946230"/>
    <d v="2010-07-01T00:00:00"/>
    <x v="75"/>
    <n v="2117"/>
    <n v="2190"/>
    <s v="NULL"/>
    <n v="310"/>
    <n v="1010"/>
    <n v="1291"/>
    <x v="1"/>
    <n v="280"/>
    <n v="3245"/>
    <d v="2014-10-02T04:11:47"/>
    <s v="Special Revenue Funds"/>
    <s v="English Second Language Programs"/>
    <s v="Instructional; Professional; and Technical Services"/>
    <s v="Special Programs"/>
    <s v="English as a Second Language"/>
    <s v="Dallas SD 2"/>
    <s v="Willamette ESD"/>
    <s v="Dallas SD 2"/>
    <s v="NULL"/>
  </r>
  <r>
    <n v="2946231"/>
    <d v="2010-07-01T00:00:00"/>
    <x v="75"/>
    <n v="2117"/>
    <n v="2190"/>
    <s v="NULL"/>
    <n v="340"/>
    <n v="1010"/>
    <n v="1291"/>
    <x v="1"/>
    <n v="280"/>
    <n v="140.57"/>
    <d v="2014-10-02T04:11:47"/>
    <s v="Special Revenue Funds"/>
    <s v="English Second Language Programs"/>
    <s v="Travel"/>
    <s v="Special Programs"/>
    <s v="English as a Second Language"/>
    <s v="Dallas SD 2"/>
    <s v="Willamette ESD"/>
    <s v="Dallas SD 2"/>
    <s v="NULL"/>
  </r>
  <r>
    <n v="2946232"/>
    <d v="2010-07-01T00:00:00"/>
    <x v="75"/>
    <n v="2117"/>
    <n v="2190"/>
    <s v="NULL"/>
    <n v="410"/>
    <n v="1010"/>
    <n v="1291"/>
    <x v="1"/>
    <n v="280"/>
    <n v="1070.3499999999999"/>
    <d v="2014-10-02T04:11:47"/>
    <s v="Special Revenue Funds"/>
    <s v="English Second Language Programs"/>
    <s v="Consumable Supplies and Materials"/>
    <s v="Special Programs"/>
    <s v="English as a Second Language"/>
    <s v="Dallas SD 2"/>
    <s v="Willamette ESD"/>
    <s v="Dallas SD 2"/>
    <s v="NULL"/>
  </r>
  <r>
    <n v="2946233"/>
    <d v="2010-07-01T00:00:00"/>
    <x v="75"/>
    <n v="2117"/>
    <n v="2190"/>
    <s v="NULL"/>
    <n v="480"/>
    <n v="1010"/>
    <n v="1291"/>
    <x v="1"/>
    <n v="280"/>
    <n v="705.84"/>
    <d v="2014-10-02T04:11:47"/>
    <s v="Special Revenue Funds"/>
    <s v="English Second Language Programs"/>
    <s v="Computer hardware"/>
    <s v="Special Programs"/>
    <s v="English as a Second Language"/>
    <s v="Dallas SD 2"/>
    <s v="Willamette ESD"/>
    <s v="Dallas SD 2"/>
    <s v="NULL"/>
  </r>
  <r>
    <n v="2947037"/>
    <d v="2010-07-01T00:00:00"/>
    <x v="74"/>
    <n v="2117"/>
    <n v="2191"/>
    <s v="NULL"/>
    <n v="420"/>
    <n v="1010"/>
    <n v="1291"/>
    <x v="0"/>
    <n v="50"/>
    <n v="2477.12"/>
    <d v="2014-10-02T04:11:47"/>
    <s v="General Fund"/>
    <s v="English Second Language Programs"/>
    <s v="Textbooks"/>
    <s v="Special Programs"/>
    <s v="General Classroom Instruction"/>
    <s v="Central SD 13J"/>
    <s v="Willamette ESD"/>
    <s v="Central SD 13J"/>
    <s v="NULL"/>
  </r>
  <r>
    <n v="2947283"/>
    <d v="2010-07-01T00:00:00"/>
    <x v="74"/>
    <n v="2117"/>
    <n v="2191"/>
    <s v="NULL"/>
    <n v="420"/>
    <n v="1010"/>
    <n v="1291"/>
    <x v="1"/>
    <n v="50"/>
    <n v="314.95"/>
    <d v="2014-10-02T04:11:47"/>
    <s v="Special Revenue Funds"/>
    <s v="English Second Language Programs"/>
    <s v="Textbooks"/>
    <s v="Special Programs"/>
    <s v="General Classroom Instruction"/>
    <s v="Central SD 13J"/>
    <s v="Willamette ESD"/>
    <s v="Central SD 13J"/>
    <s v="NULL"/>
  </r>
  <r>
    <n v="2947419"/>
    <d v="2010-07-01T00:00:00"/>
    <x v="74"/>
    <n v="2117"/>
    <n v="2191"/>
    <n v="997"/>
    <n v="111"/>
    <n v="1010"/>
    <n v="1291"/>
    <x v="0"/>
    <n v="50"/>
    <n v="209313.91"/>
    <d v="2014-10-02T04:11:47"/>
    <s v="General Fund"/>
    <s v="English Second Language Programs"/>
    <s v="Licensed Salaries"/>
    <s v="Special Programs"/>
    <s v="General Classroom Instruction"/>
    <s v="Central SD 13J"/>
    <s v="Willamette ESD"/>
    <s v="Central SD 13J"/>
    <s v="Henry Hill Elementary School"/>
  </r>
  <r>
    <n v="2947420"/>
    <d v="2010-07-01T00:00:00"/>
    <x v="74"/>
    <n v="2117"/>
    <n v="2191"/>
    <n v="997"/>
    <n v="210"/>
    <n v="1010"/>
    <n v="1291"/>
    <x v="0"/>
    <n v="50"/>
    <n v="35617.72"/>
    <d v="2014-10-02T04:11:47"/>
    <s v="General Fund"/>
    <s v="English Second Language Programs"/>
    <s v="Public Employees Retirement System"/>
    <s v="Special Programs"/>
    <s v="General Classroom Instruction"/>
    <s v="Central SD 13J"/>
    <s v="Willamette ESD"/>
    <s v="Central SD 13J"/>
    <s v="Henry Hill Elementary School"/>
  </r>
  <r>
    <n v="2947421"/>
    <d v="2010-07-01T00:00:00"/>
    <x v="74"/>
    <n v="2117"/>
    <n v="2191"/>
    <n v="997"/>
    <n v="220"/>
    <n v="1010"/>
    <n v="1291"/>
    <x v="0"/>
    <n v="50"/>
    <n v="15902.87"/>
    <d v="2014-10-02T04:11:47"/>
    <s v="General Fund"/>
    <s v="English Second Language Programs"/>
    <s v="Social Security Administration"/>
    <s v="Special Programs"/>
    <s v="General Classroom Instruction"/>
    <s v="Central SD 13J"/>
    <s v="Willamette ESD"/>
    <s v="Central SD 13J"/>
    <s v="Henry Hill Elementary School"/>
  </r>
  <r>
    <n v="2947422"/>
    <d v="2010-07-01T00:00:00"/>
    <x v="74"/>
    <n v="2117"/>
    <n v="2191"/>
    <n v="997"/>
    <n v="230"/>
    <n v="1010"/>
    <n v="1291"/>
    <x v="0"/>
    <n v="50"/>
    <n v="1753.5"/>
    <d v="2014-10-02T04:11:47"/>
    <s v="General Fund"/>
    <s v="English Second Language Programs"/>
    <s v="Other Required Payroll Costs"/>
    <s v="Special Programs"/>
    <s v="General Classroom Instruction"/>
    <s v="Central SD 13J"/>
    <s v="Willamette ESD"/>
    <s v="Central SD 13J"/>
    <s v="Henry Hill Elementary School"/>
  </r>
  <r>
    <n v="2947423"/>
    <d v="2010-07-01T00:00:00"/>
    <x v="74"/>
    <n v="2117"/>
    <n v="2191"/>
    <n v="997"/>
    <n v="240"/>
    <n v="1010"/>
    <n v="1291"/>
    <x v="0"/>
    <n v="50"/>
    <n v="60535.81"/>
    <d v="2014-10-02T04:11:47"/>
    <s v="General Fund"/>
    <s v="English Second Language Programs"/>
    <s v="Contractual Employee Benefits"/>
    <s v="Special Programs"/>
    <s v="General Classroom Instruction"/>
    <s v="Central SD 13J"/>
    <s v="Willamette ESD"/>
    <s v="Central SD 13J"/>
    <s v="Henry Hill Elementary School"/>
  </r>
  <r>
    <n v="2947470"/>
    <d v="2010-07-01T00:00:00"/>
    <x v="74"/>
    <n v="2117"/>
    <n v="2191"/>
    <n v="997"/>
    <n v="410"/>
    <n v="1010"/>
    <n v="1291"/>
    <x v="0"/>
    <n v="290"/>
    <n v="514.07000000000005"/>
    <d v="2014-10-02T04:11:47"/>
    <s v="General Fund"/>
    <s v="English Second Language Programs"/>
    <s v="Consumable Supplies and Materials"/>
    <s v="Special Programs"/>
    <s v="Other Programs"/>
    <s v="Central SD 13J"/>
    <s v="Willamette ESD"/>
    <s v="Central SD 13J"/>
    <s v="Henry Hill Elementary School"/>
  </r>
  <r>
    <n v="2947527"/>
    <d v="2010-07-01T00:00:00"/>
    <x v="74"/>
    <n v="2117"/>
    <n v="2191"/>
    <n v="998"/>
    <n v="111"/>
    <n v="1010"/>
    <n v="1291"/>
    <x v="0"/>
    <n v="50"/>
    <n v="53813.85"/>
    <d v="2014-10-02T04:11:47"/>
    <s v="General Fund"/>
    <s v="English Second Language Programs"/>
    <s v="Licensed Salaries"/>
    <s v="Special Programs"/>
    <s v="General Classroom Instruction"/>
    <s v="Central SD 13J"/>
    <s v="Willamette ESD"/>
    <s v="Central SD 13J"/>
    <s v="Independence Elementary School"/>
  </r>
  <r>
    <n v="2947528"/>
    <d v="2010-07-01T00:00:00"/>
    <x v="74"/>
    <n v="2117"/>
    <n v="2191"/>
    <n v="998"/>
    <n v="112"/>
    <n v="1010"/>
    <n v="1291"/>
    <x v="0"/>
    <n v="50"/>
    <n v="36041.089999999997"/>
    <d v="2014-10-02T04:11:47"/>
    <s v="General Fund"/>
    <s v="English Second Language Programs"/>
    <s v="Classified Salaries"/>
    <s v="Special Programs"/>
    <s v="General Classroom Instruction"/>
    <s v="Central SD 13J"/>
    <s v="Willamette ESD"/>
    <s v="Central SD 13J"/>
    <s v="Independence Elementary School"/>
  </r>
  <r>
    <n v="2949781"/>
    <d v="2010-07-01T00:00:00"/>
    <x v="76"/>
    <n v="2117"/>
    <n v="2252"/>
    <n v="1209"/>
    <n v="210"/>
    <n v="1010"/>
    <n v="1291"/>
    <x v="0"/>
    <n v="0"/>
    <n v="2651.26"/>
    <d v="2014-10-02T04:11:47"/>
    <s v="General Fund"/>
    <s v="English Second Language Programs"/>
    <s v="Public Employees Retirement System"/>
    <s v="Special Programs"/>
    <s v="No Area Assigned"/>
    <s v="Amity SD 4J"/>
    <s v="Willamette ESD"/>
    <s v="Amity SD 4J"/>
    <s v="Amity Middle School"/>
  </r>
  <r>
    <n v="2949782"/>
    <d v="2010-07-01T00:00:00"/>
    <x v="76"/>
    <n v="2117"/>
    <n v="2252"/>
    <n v="1209"/>
    <n v="220"/>
    <n v="1010"/>
    <n v="1291"/>
    <x v="0"/>
    <n v="0"/>
    <n v="1087.21"/>
    <d v="2014-10-02T04:11:47"/>
    <s v="General Fund"/>
    <s v="English Second Language Programs"/>
    <s v="Social Security Administration"/>
    <s v="Special Programs"/>
    <s v="No Area Assigned"/>
    <s v="Amity SD 4J"/>
    <s v="Willamette ESD"/>
    <s v="Amity SD 4J"/>
    <s v="Amity Middle School"/>
  </r>
  <r>
    <n v="2949783"/>
    <d v="2010-07-01T00:00:00"/>
    <x v="76"/>
    <n v="2117"/>
    <n v="2252"/>
    <n v="1209"/>
    <n v="230"/>
    <n v="1010"/>
    <n v="1291"/>
    <x v="0"/>
    <n v="0"/>
    <n v="49.51"/>
    <d v="2014-10-02T04:11:47"/>
    <s v="General Fund"/>
    <s v="English Second Language Programs"/>
    <s v="Other Required Payroll Costs"/>
    <s v="Special Programs"/>
    <s v="No Area Assigned"/>
    <s v="Amity SD 4J"/>
    <s v="Willamette ESD"/>
    <s v="Amity SD 4J"/>
    <s v="Amity Middle School"/>
  </r>
  <r>
    <n v="2949784"/>
    <d v="2010-07-01T00:00:00"/>
    <x v="76"/>
    <n v="2117"/>
    <n v="2252"/>
    <n v="1209"/>
    <n v="240"/>
    <n v="1010"/>
    <n v="1291"/>
    <x v="0"/>
    <n v="0"/>
    <n v="4095.93"/>
    <d v="2014-10-02T04:11:47"/>
    <s v="General Fund"/>
    <s v="English Second Language Programs"/>
    <s v="Contractual Employee Benefits"/>
    <s v="Special Programs"/>
    <s v="No Area Assigned"/>
    <s v="Amity SD 4J"/>
    <s v="Willamette ESD"/>
    <s v="Amity SD 4J"/>
    <s v="Amity Middle School"/>
  </r>
  <r>
    <n v="2949931"/>
    <d v="2010-07-01T00:00:00"/>
    <x v="76"/>
    <n v="2117"/>
    <n v="2252"/>
    <n v="1210"/>
    <n v="111"/>
    <n v="1010"/>
    <n v="1291"/>
    <x v="0"/>
    <n v="0"/>
    <n v="7194.39"/>
    <d v="2014-10-02T04:11:47"/>
    <s v="General Fund"/>
    <s v="English Second Language Programs"/>
    <s v="Licensed Salaries"/>
    <s v="Special Programs"/>
    <s v="No Area Assigned"/>
    <s v="Amity SD 4J"/>
    <s v="Willamette ESD"/>
    <s v="Amity SD 4J"/>
    <s v="Amity High School"/>
  </r>
  <r>
    <n v="2949932"/>
    <d v="2010-07-01T00:00:00"/>
    <x v="76"/>
    <n v="2117"/>
    <n v="2252"/>
    <n v="1210"/>
    <n v="121"/>
    <n v="1010"/>
    <n v="1291"/>
    <x v="0"/>
    <n v="0"/>
    <n v="79.760000000000005"/>
    <d v="2014-10-02T04:11:47"/>
    <s v="General Fund"/>
    <s v="English Second Language Programs"/>
    <s v="Substitutes – Licensed"/>
    <s v="Special Programs"/>
    <s v="No Area Assigned"/>
    <s v="Amity SD 4J"/>
    <s v="Willamette ESD"/>
    <s v="Amity SD 4J"/>
    <s v="Amity High School"/>
  </r>
  <r>
    <n v="2949933"/>
    <d v="2010-07-01T00:00:00"/>
    <x v="76"/>
    <n v="2117"/>
    <n v="2252"/>
    <n v="1210"/>
    <n v="130"/>
    <n v="1010"/>
    <n v="1291"/>
    <x v="0"/>
    <n v="0"/>
    <n v="194.63"/>
    <d v="2014-10-02T04:11:47"/>
    <s v="General Fund"/>
    <s v="English Second Language Programs"/>
    <s v="Additional Salary"/>
    <s v="Special Programs"/>
    <s v="No Area Assigned"/>
    <s v="Amity SD 4J"/>
    <s v="Willamette ESD"/>
    <s v="Amity SD 4J"/>
    <s v="Amity High School"/>
  </r>
  <r>
    <n v="2949934"/>
    <d v="2010-07-01T00:00:00"/>
    <x v="76"/>
    <n v="2117"/>
    <n v="2252"/>
    <n v="1210"/>
    <n v="210"/>
    <n v="1010"/>
    <n v="1291"/>
    <x v="0"/>
    <n v="0"/>
    <n v="1352.88"/>
    <d v="2014-10-02T04:11:47"/>
    <s v="General Fund"/>
    <s v="English Second Language Programs"/>
    <s v="Public Employees Retirement System"/>
    <s v="Special Programs"/>
    <s v="No Area Assigned"/>
    <s v="Amity SD 4J"/>
    <s v="Willamette ESD"/>
    <s v="Amity SD 4J"/>
    <s v="Amity High School"/>
  </r>
  <r>
    <n v="2949935"/>
    <d v="2010-07-01T00:00:00"/>
    <x v="76"/>
    <n v="2117"/>
    <n v="2252"/>
    <n v="1210"/>
    <n v="220"/>
    <n v="1010"/>
    <n v="1291"/>
    <x v="0"/>
    <n v="0"/>
    <n v="554.98"/>
    <d v="2014-10-02T04:11:47"/>
    <s v="General Fund"/>
    <s v="English Second Language Programs"/>
    <s v="Social Security Administration"/>
    <s v="Special Programs"/>
    <s v="No Area Assigned"/>
    <s v="Amity SD 4J"/>
    <s v="Willamette ESD"/>
    <s v="Amity SD 4J"/>
    <s v="Amity High School"/>
  </r>
  <r>
    <n v="2949936"/>
    <d v="2010-07-01T00:00:00"/>
    <x v="76"/>
    <n v="2117"/>
    <n v="2252"/>
    <n v="1210"/>
    <n v="230"/>
    <n v="1010"/>
    <n v="1291"/>
    <x v="0"/>
    <n v="0"/>
    <n v="6.38"/>
    <d v="2014-10-02T04:11:47"/>
    <s v="General Fund"/>
    <s v="English Second Language Programs"/>
    <s v="Other Required Payroll Costs"/>
    <s v="Special Programs"/>
    <s v="No Area Assigned"/>
    <s v="Amity SD 4J"/>
    <s v="Willamette ESD"/>
    <s v="Amity SD 4J"/>
    <s v="Amity High School"/>
  </r>
  <r>
    <n v="2949937"/>
    <d v="2010-07-01T00:00:00"/>
    <x v="76"/>
    <n v="2117"/>
    <n v="2252"/>
    <n v="1210"/>
    <n v="240"/>
    <n v="1010"/>
    <n v="1291"/>
    <x v="0"/>
    <n v="0"/>
    <n v="2054.0700000000002"/>
    <d v="2014-10-02T04:11:47"/>
    <s v="General Fund"/>
    <s v="English Second Language Programs"/>
    <s v="Contractual Employee Benefits"/>
    <s v="Special Programs"/>
    <s v="No Area Assigned"/>
    <s v="Amity SD 4J"/>
    <s v="Willamette ESD"/>
    <s v="Amity SD 4J"/>
    <s v="Amity High School"/>
  </r>
  <r>
    <n v="2949938"/>
    <d v="2010-07-01T00:00:00"/>
    <x v="76"/>
    <n v="2117"/>
    <n v="2252"/>
    <n v="1210"/>
    <n v="340"/>
    <n v="1010"/>
    <n v="1291"/>
    <x v="0"/>
    <n v="0"/>
    <n v="200.64"/>
    <d v="2014-10-02T04:11:47"/>
    <s v="General Fund"/>
    <s v="English Second Language Programs"/>
    <s v="Travel"/>
    <s v="Special Programs"/>
    <s v="No Area Assigned"/>
    <s v="Amity SD 4J"/>
    <s v="Willamette ESD"/>
    <s v="Amity SD 4J"/>
    <s v="Amity High School"/>
  </r>
  <r>
    <n v="2950485"/>
    <d v="2010-07-01T00:00:00"/>
    <x v="79"/>
    <n v="2117"/>
    <n v="2253"/>
    <n v="1211"/>
    <n v="111"/>
    <n v="1010"/>
    <n v="1291"/>
    <x v="0"/>
    <n v="0"/>
    <n v="28460.71"/>
    <d v="2014-10-02T04:11:47"/>
    <s v="General Fund"/>
    <s v="English Second Language Programs"/>
    <s v="Licensed Salaries"/>
    <s v="Special Programs"/>
    <s v="No Area Assigned"/>
    <s v="Dayton SD 8"/>
    <s v="Willamette ESD"/>
    <s v="Dayton SD 8"/>
    <s v="Dayton Grade School"/>
  </r>
  <r>
    <n v="2950486"/>
    <d v="2010-07-01T00:00:00"/>
    <x v="79"/>
    <n v="2117"/>
    <n v="2253"/>
    <n v="1211"/>
    <n v="112"/>
    <n v="1010"/>
    <n v="1291"/>
    <x v="0"/>
    <n v="0"/>
    <n v="17647.36"/>
    <d v="2014-10-02T04:11:47"/>
    <s v="General Fund"/>
    <s v="English Second Language Programs"/>
    <s v="Classified Salaries"/>
    <s v="Special Programs"/>
    <s v="No Area Assigned"/>
    <s v="Dayton SD 8"/>
    <s v="Willamette ESD"/>
    <s v="Dayton SD 8"/>
    <s v="Dayton Grade School"/>
  </r>
  <r>
    <n v="2950487"/>
    <d v="2010-07-01T00:00:00"/>
    <x v="79"/>
    <n v="2117"/>
    <n v="2253"/>
    <n v="1211"/>
    <n v="121"/>
    <n v="1010"/>
    <n v="1291"/>
    <x v="0"/>
    <n v="0"/>
    <n v="637.76"/>
    <d v="2014-10-02T04:11:47"/>
    <s v="General Fund"/>
    <s v="English Second Language Programs"/>
    <s v="Substitutes – Licensed"/>
    <s v="Special Programs"/>
    <s v="No Area Assigned"/>
    <s v="Dayton SD 8"/>
    <s v="Willamette ESD"/>
    <s v="Dayton SD 8"/>
    <s v="Dayton Grade School"/>
  </r>
  <r>
    <n v="2950488"/>
    <d v="2010-07-01T00:00:00"/>
    <x v="79"/>
    <n v="2117"/>
    <n v="2253"/>
    <n v="1211"/>
    <n v="122"/>
    <n v="1010"/>
    <n v="1291"/>
    <x v="0"/>
    <n v="0"/>
    <n v="410.61"/>
    <d v="2014-10-02T04:11:47"/>
    <s v="General Fund"/>
    <s v="English Second Language Programs"/>
    <s v="Substitute - Classified"/>
    <s v="Special Programs"/>
    <s v="No Area Assigned"/>
    <s v="Dayton SD 8"/>
    <s v="Willamette ESD"/>
    <s v="Dayton SD 8"/>
    <s v="Dayton Grade School"/>
  </r>
  <r>
    <n v="2950489"/>
    <d v="2010-07-01T00:00:00"/>
    <x v="79"/>
    <n v="2117"/>
    <n v="2253"/>
    <n v="1211"/>
    <n v="130"/>
    <n v="1010"/>
    <n v="1291"/>
    <x v="0"/>
    <n v="0"/>
    <n v="5045.6899999999996"/>
    <d v="2014-10-02T04:11:47"/>
    <s v="General Fund"/>
    <s v="English Second Language Programs"/>
    <s v="Additional Salary"/>
    <s v="Special Programs"/>
    <s v="No Area Assigned"/>
    <s v="Dayton SD 8"/>
    <s v="Willamette ESD"/>
    <s v="Dayton SD 8"/>
    <s v="Dayton Grade School"/>
  </r>
  <r>
    <n v="2950490"/>
    <d v="2010-07-01T00:00:00"/>
    <x v="79"/>
    <n v="2117"/>
    <n v="2253"/>
    <n v="1211"/>
    <n v="210"/>
    <n v="1010"/>
    <n v="1291"/>
    <x v="0"/>
    <n v="0"/>
    <n v="4481.18"/>
    <d v="2014-10-02T04:11:47"/>
    <s v="General Fund"/>
    <s v="English Second Language Programs"/>
    <s v="Public Employees Retirement System"/>
    <s v="Special Programs"/>
    <s v="No Area Assigned"/>
    <s v="Dayton SD 8"/>
    <s v="Willamette ESD"/>
    <s v="Dayton SD 8"/>
    <s v="Dayton Grade School"/>
  </r>
  <r>
    <n v="2950491"/>
    <d v="2010-07-01T00:00:00"/>
    <x v="79"/>
    <n v="2117"/>
    <n v="2253"/>
    <n v="1211"/>
    <n v="220"/>
    <n v="1010"/>
    <n v="1291"/>
    <x v="0"/>
    <n v="0"/>
    <n v="3866.34"/>
    <d v="2014-10-02T04:11:47"/>
    <s v="General Fund"/>
    <s v="English Second Language Programs"/>
    <s v="Social Security Administration"/>
    <s v="Special Programs"/>
    <s v="No Area Assigned"/>
    <s v="Dayton SD 8"/>
    <s v="Willamette ESD"/>
    <s v="Dayton SD 8"/>
    <s v="Dayton Grade School"/>
  </r>
  <r>
    <n v="2950492"/>
    <d v="2010-07-01T00:00:00"/>
    <x v="79"/>
    <n v="2117"/>
    <n v="2253"/>
    <n v="1211"/>
    <n v="230"/>
    <n v="1010"/>
    <n v="1291"/>
    <x v="0"/>
    <n v="0"/>
    <n v="249.61"/>
    <d v="2014-10-02T04:11:47"/>
    <s v="General Fund"/>
    <s v="English Second Language Programs"/>
    <s v="Other Required Payroll Costs"/>
    <s v="Special Programs"/>
    <s v="No Area Assigned"/>
    <s v="Dayton SD 8"/>
    <s v="Willamette ESD"/>
    <s v="Dayton SD 8"/>
    <s v="Dayton Grade School"/>
  </r>
  <r>
    <n v="2950493"/>
    <d v="2010-07-01T00:00:00"/>
    <x v="79"/>
    <n v="2117"/>
    <n v="2253"/>
    <n v="1211"/>
    <n v="240"/>
    <n v="1010"/>
    <n v="1291"/>
    <x v="0"/>
    <n v="0"/>
    <n v="17547.34"/>
    <d v="2014-10-02T04:11:47"/>
    <s v="General Fund"/>
    <s v="English Second Language Programs"/>
    <s v="Contractual Employee Benefits"/>
    <s v="Special Programs"/>
    <s v="No Area Assigned"/>
    <s v="Dayton SD 8"/>
    <s v="Willamette ESD"/>
    <s v="Dayton SD 8"/>
    <s v="Dayton Grade School"/>
  </r>
  <r>
    <n v="2952097"/>
    <d v="2010-07-01T00:00:00"/>
    <x v="78"/>
    <n v="2117"/>
    <n v="2254"/>
    <n v="1218"/>
    <n v="220"/>
    <n v="1010"/>
    <n v="1291"/>
    <x v="0"/>
    <n v="0"/>
    <n v="1605.52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Ewing Young Elementary School"/>
  </r>
  <r>
    <n v="2952098"/>
    <d v="2010-07-01T00:00:00"/>
    <x v="78"/>
    <n v="2117"/>
    <n v="2254"/>
    <n v="1218"/>
    <n v="230"/>
    <n v="1010"/>
    <n v="1291"/>
    <x v="0"/>
    <n v="0"/>
    <n v="105.85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Ewing Young Elementary School"/>
  </r>
  <r>
    <n v="2952099"/>
    <d v="2010-07-01T00:00:00"/>
    <x v="78"/>
    <n v="2117"/>
    <n v="2254"/>
    <n v="1218"/>
    <n v="240"/>
    <n v="1010"/>
    <n v="1291"/>
    <x v="0"/>
    <n v="0"/>
    <n v="3927.36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Ewing Young Elementary School"/>
  </r>
  <r>
    <n v="2952100"/>
    <d v="2010-07-01T00:00:00"/>
    <x v="78"/>
    <n v="2117"/>
    <n v="2254"/>
    <n v="1218"/>
    <n v="340"/>
    <n v="1010"/>
    <n v="1291"/>
    <x v="0"/>
    <n v="0"/>
    <n v="198.3"/>
    <d v="2014-10-02T04:11:47"/>
    <s v="General Fund"/>
    <s v="English Second Language Programs"/>
    <s v="Travel"/>
    <s v="Special Programs"/>
    <s v="No Area Assigned"/>
    <s v="Newberg SD 29J"/>
    <s v="Willamette ESD"/>
    <s v="Newberg SD 29J"/>
    <s v="Ewing Young Elementary School"/>
  </r>
  <r>
    <n v="2952174"/>
    <d v="2010-07-01T00:00:00"/>
    <x v="78"/>
    <n v="2117"/>
    <n v="2254"/>
    <n v="1219"/>
    <n v="111"/>
    <n v="1010"/>
    <n v="1291"/>
    <x v="0"/>
    <n v="0"/>
    <n v="67051.88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Mabel Rush Elementary School"/>
  </r>
  <r>
    <n v="2952175"/>
    <d v="2010-07-01T00:00:00"/>
    <x v="78"/>
    <n v="2117"/>
    <n v="2254"/>
    <n v="1219"/>
    <n v="112"/>
    <n v="1010"/>
    <n v="1291"/>
    <x v="0"/>
    <n v="0"/>
    <n v="27881.81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Mabel Rush Elementary School"/>
  </r>
  <r>
    <n v="2952176"/>
    <d v="2010-07-01T00:00:00"/>
    <x v="78"/>
    <n v="2117"/>
    <n v="2254"/>
    <n v="1219"/>
    <n v="121"/>
    <n v="1010"/>
    <n v="1291"/>
    <x v="0"/>
    <n v="0"/>
    <n v="1275.52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Mabel Rush Elementary School"/>
  </r>
  <r>
    <n v="2952177"/>
    <d v="2010-07-01T00:00:00"/>
    <x v="78"/>
    <n v="2117"/>
    <n v="2254"/>
    <n v="1219"/>
    <n v="122"/>
    <n v="1010"/>
    <n v="1291"/>
    <x v="0"/>
    <n v="0"/>
    <n v="884.24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Mabel Rush Elementary School"/>
  </r>
  <r>
    <n v="2952178"/>
    <d v="2010-07-01T00:00:00"/>
    <x v="78"/>
    <n v="2117"/>
    <n v="2254"/>
    <n v="1219"/>
    <n v="210"/>
    <n v="1010"/>
    <n v="1291"/>
    <x v="0"/>
    <n v="0"/>
    <n v="15496.71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Mabel Rush Elementary School"/>
  </r>
  <r>
    <n v="2952179"/>
    <d v="2010-07-01T00:00:00"/>
    <x v="78"/>
    <n v="2117"/>
    <n v="2254"/>
    <n v="1219"/>
    <n v="220"/>
    <n v="1010"/>
    <n v="1291"/>
    <x v="0"/>
    <n v="0"/>
    <n v="7229.42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Mabel Rush Elementary School"/>
  </r>
  <r>
    <n v="2952180"/>
    <d v="2010-07-01T00:00:00"/>
    <x v="78"/>
    <n v="2117"/>
    <n v="2254"/>
    <n v="1219"/>
    <n v="230"/>
    <n v="1010"/>
    <n v="1291"/>
    <x v="0"/>
    <n v="0"/>
    <n v="475.55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Mabel Rush Elementary School"/>
  </r>
  <r>
    <n v="2952181"/>
    <d v="2010-07-01T00:00:00"/>
    <x v="78"/>
    <n v="2117"/>
    <n v="2254"/>
    <n v="1219"/>
    <n v="240"/>
    <n v="1010"/>
    <n v="1291"/>
    <x v="0"/>
    <n v="0"/>
    <n v="25836.560000000001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Mabel Rush Elementary School"/>
  </r>
  <r>
    <n v="2952261"/>
    <d v="2010-07-01T00:00:00"/>
    <x v="78"/>
    <n v="2117"/>
    <n v="2254"/>
    <n v="1221"/>
    <n v="111"/>
    <n v="1010"/>
    <n v="1291"/>
    <x v="0"/>
    <n v="0"/>
    <n v="51471.64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Mountain View Middle School"/>
  </r>
  <r>
    <n v="2952262"/>
    <d v="2010-07-01T00:00:00"/>
    <x v="78"/>
    <n v="2117"/>
    <n v="2254"/>
    <n v="1221"/>
    <n v="112"/>
    <n v="1010"/>
    <n v="1291"/>
    <x v="0"/>
    <n v="0"/>
    <n v="18475.38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Mountain View Middle School"/>
  </r>
  <r>
    <n v="2952263"/>
    <d v="2010-07-01T00:00:00"/>
    <x v="78"/>
    <n v="2117"/>
    <n v="2254"/>
    <n v="1221"/>
    <n v="121"/>
    <n v="1010"/>
    <n v="1291"/>
    <x v="0"/>
    <n v="0"/>
    <n v="1130.6400000000001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Mountain View Middle School"/>
  </r>
  <r>
    <n v="2952264"/>
    <d v="2010-07-01T00:00:00"/>
    <x v="78"/>
    <n v="2117"/>
    <n v="2254"/>
    <n v="1221"/>
    <n v="210"/>
    <n v="1010"/>
    <n v="1291"/>
    <x v="0"/>
    <n v="0"/>
    <n v="11503.46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Mountain View Middle School"/>
  </r>
  <r>
    <n v="2952265"/>
    <d v="2010-07-01T00:00:00"/>
    <x v="78"/>
    <n v="2117"/>
    <n v="2254"/>
    <n v="1221"/>
    <n v="220"/>
    <n v="1010"/>
    <n v="1291"/>
    <x v="0"/>
    <n v="0"/>
    <n v="5027.78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Mountain View Middle School"/>
  </r>
  <r>
    <n v="2952266"/>
    <d v="2010-07-01T00:00:00"/>
    <x v="78"/>
    <n v="2117"/>
    <n v="2254"/>
    <n v="1221"/>
    <n v="230"/>
    <n v="1010"/>
    <n v="1291"/>
    <x v="0"/>
    <n v="0"/>
    <n v="351.06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Mountain View Middle School"/>
  </r>
  <r>
    <n v="2952267"/>
    <d v="2010-07-01T00:00:00"/>
    <x v="78"/>
    <n v="2117"/>
    <n v="2254"/>
    <n v="1221"/>
    <n v="240"/>
    <n v="1010"/>
    <n v="1291"/>
    <x v="0"/>
    <n v="0"/>
    <n v="20883.330000000002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Mountain View Middle School"/>
  </r>
  <r>
    <n v="2952373"/>
    <d v="2010-07-01T00:00:00"/>
    <x v="78"/>
    <n v="2117"/>
    <n v="2254"/>
    <n v="1222"/>
    <n v="111"/>
    <n v="1010"/>
    <n v="1291"/>
    <x v="0"/>
    <n v="0"/>
    <n v="43554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Newberg Senior High School"/>
  </r>
  <r>
    <n v="2952374"/>
    <d v="2010-07-01T00:00:00"/>
    <x v="78"/>
    <n v="2117"/>
    <n v="2254"/>
    <n v="1222"/>
    <n v="111"/>
    <n v="1010"/>
    <n v="1291"/>
    <x v="0"/>
    <n v="0"/>
    <n v="44160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Newberg Senior High School"/>
  </r>
  <r>
    <n v="2952375"/>
    <d v="2010-07-01T00:00:00"/>
    <x v="78"/>
    <n v="2117"/>
    <n v="2254"/>
    <n v="1222"/>
    <n v="111"/>
    <n v="1010"/>
    <n v="1291"/>
    <x v="0"/>
    <n v="0"/>
    <n v="44863.91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Newberg Senior High School"/>
  </r>
  <r>
    <n v="2952376"/>
    <d v="2010-07-01T00:00:00"/>
    <x v="78"/>
    <n v="2117"/>
    <n v="2254"/>
    <n v="1222"/>
    <n v="112"/>
    <n v="1010"/>
    <n v="1291"/>
    <x v="0"/>
    <n v="0"/>
    <n v="16653.599999999999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ewberg Senior High School"/>
  </r>
  <r>
    <n v="2952377"/>
    <d v="2010-07-01T00:00:00"/>
    <x v="78"/>
    <n v="2117"/>
    <n v="2254"/>
    <n v="1222"/>
    <n v="112"/>
    <n v="1010"/>
    <n v="1291"/>
    <x v="0"/>
    <n v="0"/>
    <n v="20660.64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ewberg Senior High School"/>
  </r>
  <r>
    <n v="2952378"/>
    <d v="2010-07-01T00:00:00"/>
    <x v="78"/>
    <n v="2117"/>
    <n v="2254"/>
    <n v="1222"/>
    <n v="112"/>
    <n v="1010"/>
    <n v="1291"/>
    <x v="0"/>
    <n v="0"/>
    <n v="26144.16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ewberg Senior High School"/>
  </r>
  <r>
    <n v="2952379"/>
    <d v="2010-07-01T00:00:00"/>
    <x v="78"/>
    <n v="2117"/>
    <n v="2254"/>
    <n v="1222"/>
    <n v="121"/>
    <n v="1010"/>
    <n v="1291"/>
    <x v="0"/>
    <n v="0"/>
    <n v="1913.28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Newberg Senior High School"/>
  </r>
  <r>
    <n v="2952380"/>
    <d v="2010-07-01T00:00:00"/>
    <x v="78"/>
    <n v="2117"/>
    <n v="2254"/>
    <n v="1222"/>
    <n v="121"/>
    <n v="1010"/>
    <n v="1291"/>
    <x v="0"/>
    <n v="0"/>
    <n v="3406.24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Newberg Senior High School"/>
  </r>
  <r>
    <n v="2952381"/>
    <d v="2010-07-01T00:00:00"/>
    <x v="78"/>
    <n v="2117"/>
    <n v="2254"/>
    <n v="1222"/>
    <n v="121"/>
    <n v="1010"/>
    <n v="1291"/>
    <x v="0"/>
    <n v="0"/>
    <n v="833.46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Newberg Senior High School"/>
  </r>
  <r>
    <n v="2952382"/>
    <d v="2010-07-01T00:00:00"/>
    <x v="78"/>
    <n v="2117"/>
    <n v="2254"/>
    <n v="1222"/>
    <n v="122"/>
    <n v="1010"/>
    <n v="1291"/>
    <x v="0"/>
    <n v="0"/>
    <n v="775.32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Newberg Senior High School"/>
  </r>
  <r>
    <n v="2952383"/>
    <d v="2010-07-01T00:00:00"/>
    <x v="78"/>
    <n v="2117"/>
    <n v="2254"/>
    <n v="1222"/>
    <n v="210"/>
    <n v="1010"/>
    <n v="1291"/>
    <x v="0"/>
    <n v="0"/>
    <n v="7841.52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2952384"/>
    <d v="2010-07-01T00:00:00"/>
    <x v="78"/>
    <n v="2117"/>
    <n v="2254"/>
    <n v="1222"/>
    <n v="210"/>
    <n v="1010"/>
    <n v="1291"/>
    <x v="0"/>
    <n v="0"/>
    <n v="7185.68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2952385"/>
    <d v="2010-07-01T00:00:00"/>
    <x v="78"/>
    <n v="2117"/>
    <n v="2254"/>
    <n v="1222"/>
    <n v="210"/>
    <n v="1010"/>
    <n v="1291"/>
    <x v="0"/>
    <n v="0"/>
    <n v="10636.34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2952386"/>
    <d v="2010-07-01T00:00:00"/>
    <x v="78"/>
    <n v="2117"/>
    <n v="2254"/>
    <n v="1222"/>
    <n v="210"/>
    <n v="1010"/>
    <n v="1291"/>
    <x v="0"/>
    <n v="0"/>
    <n v="4263.92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ewberg Senior High School"/>
  </r>
  <r>
    <n v="2952387"/>
    <d v="2010-07-01T00:00:00"/>
    <x v="78"/>
    <n v="2117"/>
    <n v="2254"/>
    <n v="1222"/>
    <n v="220"/>
    <n v="1010"/>
    <n v="1291"/>
    <x v="0"/>
    <n v="0"/>
    <n v="1936.09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2952388"/>
    <d v="2010-07-01T00:00:00"/>
    <x v="78"/>
    <n v="2117"/>
    <n v="2254"/>
    <n v="1222"/>
    <n v="220"/>
    <n v="1010"/>
    <n v="1291"/>
    <x v="0"/>
    <n v="0"/>
    <n v="4820.47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2952389"/>
    <d v="2010-07-01T00:00:00"/>
    <x v="78"/>
    <n v="2117"/>
    <n v="2254"/>
    <n v="1222"/>
    <n v="220"/>
    <n v="1010"/>
    <n v="1291"/>
    <x v="0"/>
    <n v="0"/>
    <n v="3468.7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2952390"/>
    <d v="2010-07-01T00:00:00"/>
    <x v="78"/>
    <n v="2117"/>
    <n v="2254"/>
    <n v="1222"/>
    <n v="220"/>
    <n v="1010"/>
    <n v="1291"/>
    <x v="0"/>
    <n v="0"/>
    <n v="4501.7700000000004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ewberg Senior High School"/>
  </r>
  <r>
    <n v="2952391"/>
    <d v="2010-07-01T00:00:00"/>
    <x v="78"/>
    <n v="2117"/>
    <n v="2254"/>
    <n v="1222"/>
    <n v="230"/>
    <n v="1010"/>
    <n v="1291"/>
    <x v="0"/>
    <n v="0"/>
    <n v="315.02999999999997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2952392"/>
    <d v="2010-07-01T00:00:00"/>
    <x v="78"/>
    <n v="2117"/>
    <n v="2254"/>
    <n v="1222"/>
    <n v="230"/>
    <n v="1010"/>
    <n v="1291"/>
    <x v="0"/>
    <n v="0"/>
    <n v="228.27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2952393"/>
    <d v="2010-07-01T00:00:00"/>
    <x v="78"/>
    <n v="2117"/>
    <n v="2254"/>
    <n v="1222"/>
    <n v="230"/>
    <n v="1010"/>
    <n v="1291"/>
    <x v="0"/>
    <n v="0"/>
    <n v="134.56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2947529"/>
    <d v="2010-07-01T00:00:00"/>
    <x v="74"/>
    <n v="2117"/>
    <n v="2191"/>
    <n v="998"/>
    <n v="121"/>
    <n v="1010"/>
    <n v="1291"/>
    <x v="0"/>
    <n v="50"/>
    <n v="1250"/>
    <d v="2014-10-02T04:11:47"/>
    <s v="General Fund"/>
    <s v="English Second Language Programs"/>
    <s v="Substitutes – Licensed"/>
    <s v="Special Programs"/>
    <s v="General Classroom Instruction"/>
    <s v="Central SD 13J"/>
    <s v="Willamette ESD"/>
    <s v="Central SD 13J"/>
    <s v="Independence Elementary School"/>
  </r>
  <r>
    <n v="2947530"/>
    <d v="2010-07-01T00:00:00"/>
    <x v="74"/>
    <n v="2117"/>
    <n v="2191"/>
    <n v="998"/>
    <n v="210"/>
    <n v="1010"/>
    <n v="1291"/>
    <x v="0"/>
    <n v="50"/>
    <n v="15531.53"/>
    <d v="2014-10-02T04:11:47"/>
    <s v="General Fund"/>
    <s v="English Second Language Programs"/>
    <s v="Public Employees Retirement System"/>
    <s v="Special Programs"/>
    <s v="General Classroom Instruction"/>
    <s v="Central SD 13J"/>
    <s v="Willamette ESD"/>
    <s v="Central SD 13J"/>
    <s v="Independence Elementary School"/>
  </r>
  <r>
    <n v="2947531"/>
    <d v="2010-07-01T00:00:00"/>
    <x v="74"/>
    <n v="2117"/>
    <n v="2191"/>
    <n v="998"/>
    <n v="220"/>
    <n v="1010"/>
    <n v="1291"/>
    <x v="0"/>
    <n v="50"/>
    <n v="6865.32"/>
    <d v="2014-10-02T04:11:47"/>
    <s v="General Fund"/>
    <s v="English Second Language Programs"/>
    <s v="Social Security Administration"/>
    <s v="Special Programs"/>
    <s v="General Classroom Instruction"/>
    <s v="Central SD 13J"/>
    <s v="Willamette ESD"/>
    <s v="Central SD 13J"/>
    <s v="Independence Elementary School"/>
  </r>
  <r>
    <n v="2947532"/>
    <d v="2010-07-01T00:00:00"/>
    <x v="74"/>
    <n v="2117"/>
    <n v="2191"/>
    <n v="998"/>
    <n v="230"/>
    <n v="1010"/>
    <n v="1291"/>
    <x v="0"/>
    <n v="50"/>
    <n v="885.89"/>
    <d v="2014-10-02T04:11:47"/>
    <s v="General Fund"/>
    <s v="English Second Language Programs"/>
    <s v="Other Required Payroll Costs"/>
    <s v="Special Programs"/>
    <s v="General Classroom Instruction"/>
    <s v="Central SD 13J"/>
    <s v="Willamette ESD"/>
    <s v="Central SD 13J"/>
    <s v="Independence Elementary School"/>
  </r>
  <r>
    <n v="2947533"/>
    <d v="2010-07-01T00:00:00"/>
    <x v="74"/>
    <n v="2117"/>
    <n v="2191"/>
    <n v="998"/>
    <n v="240"/>
    <n v="1010"/>
    <n v="1291"/>
    <x v="0"/>
    <n v="50"/>
    <n v="45616.72"/>
    <d v="2014-10-02T04:11:47"/>
    <s v="General Fund"/>
    <s v="English Second Language Programs"/>
    <s v="Contractual Employee Benefits"/>
    <s v="Special Programs"/>
    <s v="General Classroom Instruction"/>
    <s v="Central SD 13J"/>
    <s v="Willamette ESD"/>
    <s v="Central SD 13J"/>
    <s v="Independence Elementary School"/>
  </r>
  <r>
    <n v="2947534"/>
    <d v="2010-07-01T00:00:00"/>
    <x v="74"/>
    <n v="2117"/>
    <n v="2191"/>
    <n v="998"/>
    <n v="410"/>
    <n v="1010"/>
    <n v="1291"/>
    <x v="0"/>
    <n v="50"/>
    <n v="57.44"/>
    <d v="2014-10-02T04:11:47"/>
    <s v="General Fund"/>
    <s v="English Second Language Programs"/>
    <s v="Consumable Supplies and Materials"/>
    <s v="Special Programs"/>
    <s v="General Classroom Instruction"/>
    <s v="Central SD 13J"/>
    <s v="Willamette ESD"/>
    <s v="Central SD 13J"/>
    <s v="Independence Elementary School"/>
  </r>
  <r>
    <n v="2947658"/>
    <d v="2010-07-01T00:00:00"/>
    <x v="74"/>
    <n v="2117"/>
    <n v="2191"/>
    <n v="999"/>
    <n v="111"/>
    <n v="1010"/>
    <n v="1291"/>
    <x v="0"/>
    <n v="50"/>
    <n v="14736.85"/>
    <d v="2014-10-02T04:11:47"/>
    <s v="General Fund"/>
    <s v="English Second Language Programs"/>
    <s v="Licensed Salaries"/>
    <s v="Special Programs"/>
    <s v="General Classroom Instruction"/>
    <s v="Central SD 13J"/>
    <s v="Willamette ESD"/>
    <s v="Central SD 13J"/>
    <s v="Monmouth Elementary School"/>
  </r>
  <r>
    <n v="2947659"/>
    <d v="2010-07-01T00:00:00"/>
    <x v="74"/>
    <n v="2117"/>
    <n v="2191"/>
    <n v="999"/>
    <n v="210"/>
    <n v="1010"/>
    <n v="1291"/>
    <x v="0"/>
    <n v="50"/>
    <n v="2885.52"/>
    <d v="2014-10-02T04:11:47"/>
    <s v="General Fund"/>
    <s v="English Second Language Programs"/>
    <s v="Public Employees Retirement System"/>
    <s v="Special Programs"/>
    <s v="General Classroom Instruction"/>
    <s v="Central SD 13J"/>
    <s v="Willamette ESD"/>
    <s v="Central SD 13J"/>
    <s v="Monmouth Elementary School"/>
  </r>
  <r>
    <n v="2947660"/>
    <d v="2010-07-01T00:00:00"/>
    <x v="74"/>
    <n v="2117"/>
    <n v="2191"/>
    <n v="999"/>
    <n v="220"/>
    <n v="1010"/>
    <n v="1291"/>
    <x v="0"/>
    <n v="50"/>
    <n v="1101.29"/>
    <d v="2014-10-02T04:11:47"/>
    <s v="General Fund"/>
    <s v="English Second Language Programs"/>
    <s v="Social Security Administration"/>
    <s v="Special Programs"/>
    <s v="General Classroom Instruction"/>
    <s v="Central SD 13J"/>
    <s v="Willamette ESD"/>
    <s v="Central SD 13J"/>
    <s v="Monmouth Elementary School"/>
  </r>
  <r>
    <n v="2947661"/>
    <d v="2010-07-01T00:00:00"/>
    <x v="74"/>
    <n v="2117"/>
    <n v="2191"/>
    <n v="999"/>
    <n v="230"/>
    <n v="1010"/>
    <n v="1291"/>
    <x v="0"/>
    <n v="50"/>
    <n v="64.760000000000005"/>
    <d v="2014-10-02T04:11:47"/>
    <s v="General Fund"/>
    <s v="English Second Language Programs"/>
    <s v="Other Required Payroll Costs"/>
    <s v="Special Programs"/>
    <s v="General Classroom Instruction"/>
    <s v="Central SD 13J"/>
    <s v="Willamette ESD"/>
    <s v="Central SD 13J"/>
    <s v="Monmouth Elementary School"/>
  </r>
  <r>
    <n v="2947662"/>
    <d v="2010-07-01T00:00:00"/>
    <x v="74"/>
    <n v="2117"/>
    <n v="2191"/>
    <n v="999"/>
    <n v="240"/>
    <n v="1010"/>
    <n v="1291"/>
    <x v="0"/>
    <n v="50"/>
    <n v="3373.78"/>
    <d v="2014-10-02T04:11:47"/>
    <s v="General Fund"/>
    <s v="English Second Language Programs"/>
    <s v="Contractual Employee Benefits"/>
    <s v="Special Programs"/>
    <s v="General Classroom Instruction"/>
    <s v="Central SD 13J"/>
    <s v="Willamette ESD"/>
    <s v="Central SD 13J"/>
    <s v="Monmouth Elementary School"/>
  </r>
  <r>
    <n v="2947707"/>
    <d v="2010-07-01T00:00:00"/>
    <x v="74"/>
    <n v="2117"/>
    <n v="2191"/>
    <n v="999"/>
    <n v="111"/>
    <n v="1010"/>
    <n v="1291"/>
    <x v="0"/>
    <n v="290"/>
    <n v="16482.53"/>
    <d v="2014-10-02T04:11:47"/>
    <s v="General Fund"/>
    <s v="English Second Language Programs"/>
    <s v="Licensed Salaries"/>
    <s v="Special Programs"/>
    <s v="Other Programs"/>
    <s v="Central SD 13J"/>
    <s v="Willamette ESD"/>
    <s v="Central SD 13J"/>
    <s v="Monmouth Elementary School"/>
  </r>
  <r>
    <n v="2947708"/>
    <d v="2010-07-01T00:00:00"/>
    <x v="74"/>
    <n v="2117"/>
    <n v="2191"/>
    <n v="999"/>
    <n v="210"/>
    <n v="1010"/>
    <n v="1291"/>
    <x v="0"/>
    <n v="290"/>
    <n v="2207.36"/>
    <d v="2014-10-02T04:11:47"/>
    <s v="General Fund"/>
    <s v="English Second Language Programs"/>
    <s v="Public Employees Retirement System"/>
    <s v="Special Programs"/>
    <s v="Other Programs"/>
    <s v="Central SD 13J"/>
    <s v="Willamette ESD"/>
    <s v="Central SD 13J"/>
    <s v="Monmouth Elementary School"/>
  </r>
  <r>
    <n v="2947709"/>
    <d v="2010-07-01T00:00:00"/>
    <x v="74"/>
    <n v="2117"/>
    <n v="2191"/>
    <n v="999"/>
    <n v="220"/>
    <n v="1010"/>
    <n v="1291"/>
    <x v="0"/>
    <n v="290"/>
    <n v="1181.8699999999999"/>
    <d v="2014-10-02T04:11:47"/>
    <s v="General Fund"/>
    <s v="English Second Language Programs"/>
    <s v="Social Security Administration"/>
    <s v="Special Programs"/>
    <s v="Other Programs"/>
    <s v="Central SD 13J"/>
    <s v="Willamette ESD"/>
    <s v="Central SD 13J"/>
    <s v="Monmouth Elementary School"/>
  </r>
  <r>
    <n v="2947710"/>
    <d v="2010-07-01T00:00:00"/>
    <x v="74"/>
    <n v="2117"/>
    <n v="2191"/>
    <n v="999"/>
    <n v="230"/>
    <n v="1010"/>
    <n v="1291"/>
    <x v="0"/>
    <n v="290"/>
    <n v="206.38"/>
    <d v="2014-10-02T04:11:47"/>
    <s v="General Fund"/>
    <s v="English Second Language Programs"/>
    <s v="Other Required Payroll Costs"/>
    <s v="Special Programs"/>
    <s v="Other Programs"/>
    <s v="Central SD 13J"/>
    <s v="Willamette ESD"/>
    <s v="Central SD 13J"/>
    <s v="Monmouth Elementary School"/>
  </r>
  <r>
    <n v="2947711"/>
    <d v="2010-07-01T00:00:00"/>
    <x v="74"/>
    <n v="2117"/>
    <n v="2191"/>
    <n v="999"/>
    <n v="240"/>
    <n v="1010"/>
    <n v="1291"/>
    <x v="0"/>
    <n v="290"/>
    <n v="4443.26"/>
    <d v="2014-10-02T04:11:47"/>
    <s v="General Fund"/>
    <s v="English Second Language Programs"/>
    <s v="Contractual Employee Benefits"/>
    <s v="Special Programs"/>
    <s v="Other Programs"/>
    <s v="Central SD 13J"/>
    <s v="Willamette ESD"/>
    <s v="Central SD 13J"/>
    <s v="Monmouth Elementary School"/>
  </r>
  <r>
    <n v="2947779"/>
    <d v="2010-07-01T00:00:00"/>
    <x v="74"/>
    <n v="2117"/>
    <n v="2191"/>
    <n v="1001"/>
    <n v="111"/>
    <n v="1010"/>
    <n v="1291"/>
    <x v="0"/>
    <n v="60"/>
    <n v="70231.08"/>
    <d v="2014-10-02T04:11:47"/>
    <s v="General Fund"/>
    <s v="English Second Language Programs"/>
    <s v="Licensed Salaries"/>
    <s v="Special Programs"/>
    <s v="Core Areas/Block Classes"/>
    <s v="Central SD 13J"/>
    <s v="Willamette ESD"/>
    <s v="Central SD 13J"/>
    <s v="Talmadge Middle School"/>
  </r>
  <r>
    <n v="2947780"/>
    <d v="2010-07-01T00:00:00"/>
    <x v="74"/>
    <n v="2117"/>
    <n v="2191"/>
    <n v="1001"/>
    <n v="112"/>
    <n v="1010"/>
    <n v="1291"/>
    <x v="0"/>
    <n v="60"/>
    <n v="34254.85"/>
    <d v="2014-10-02T04:11:47"/>
    <s v="General Fund"/>
    <s v="English Second Language Programs"/>
    <s v="Classified Salaries"/>
    <s v="Special Programs"/>
    <s v="Core Areas/Block Classes"/>
    <s v="Central SD 13J"/>
    <s v="Willamette ESD"/>
    <s v="Central SD 13J"/>
    <s v="Talmadge Middle School"/>
  </r>
  <r>
    <n v="2947781"/>
    <d v="2010-07-01T00:00:00"/>
    <x v="74"/>
    <n v="2117"/>
    <n v="2191"/>
    <n v="1001"/>
    <n v="210"/>
    <n v="1010"/>
    <n v="1291"/>
    <x v="0"/>
    <n v="60"/>
    <n v="16365.05"/>
    <d v="2014-10-02T04:11:47"/>
    <s v="General Fund"/>
    <s v="English Second Language Programs"/>
    <s v="Public Employees Retirement System"/>
    <s v="Special Programs"/>
    <s v="Core Areas/Block Classes"/>
    <s v="Central SD 13J"/>
    <s v="Willamette ESD"/>
    <s v="Central SD 13J"/>
    <s v="Talmadge Middle School"/>
  </r>
  <r>
    <n v="2947782"/>
    <d v="2010-07-01T00:00:00"/>
    <x v="74"/>
    <n v="2117"/>
    <n v="2191"/>
    <n v="1001"/>
    <n v="220"/>
    <n v="1010"/>
    <n v="1291"/>
    <x v="0"/>
    <n v="60"/>
    <n v="7903.95"/>
    <d v="2014-10-02T04:11:47"/>
    <s v="General Fund"/>
    <s v="English Second Language Programs"/>
    <s v="Social Security Administration"/>
    <s v="Special Programs"/>
    <s v="Core Areas/Block Classes"/>
    <s v="Central SD 13J"/>
    <s v="Willamette ESD"/>
    <s v="Central SD 13J"/>
    <s v="Talmadge Middle School"/>
  </r>
  <r>
    <n v="2950643"/>
    <d v="2010-07-01T00:00:00"/>
    <x v="79"/>
    <n v="2117"/>
    <n v="2253"/>
    <n v="1212"/>
    <n v="111"/>
    <n v="1010"/>
    <n v="1291"/>
    <x v="0"/>
    <n v="0"/>
    <n v="19539.650000000001"/>
    <d v="2014-10-02T04:11:47"/>
    <s v="General Fund"/>
    <s v="English Second Language Programs"/>
    <s v="Licensed Salaries"/>
    <s v="Special Programs"/>
    <s v="No Area Assigned"/>
    <s v="Dayton SD 8"/>
    <s v="Willamette ESD"/>
    <s v="Dayton SD 8"/>
    <s v="Dayton High School"/>
  </r>
  <r>
    <n v="2950644"/>
    <d v="2010-07-01T00:00:00"/>
    <x v="79"/>
    <n v="2117"/>
    <n v="2253"/>
    <n v="1212"/>
    <n v="112"/>
    <n v="1010"/>
    <n v="1291"/>
    <x v="0"/>
    <n v="0"/>
    <n v="8523.56"/>
    <d v="2014-10-02T04:11:47"/>
    <s v="General Fund"/>
    <s v="English Second Language Programs"/>
    <s v="Classified Salaries"/>
    <s v="Special Programs"/>
    <s v="No Area Assigned"/>
    <s v="Dayton SD 8"/>
    <s v="Willamette ESD"/>
    <s v="Dayton SD 8"/>
    <s v="Dayton High School"/>
  </r>
  <r>
    <n v="2950645"/>
    <d v="2010-07-01T00:00:00"/>
    <x v="79"/>
    <n v="2117"/>
    <n v="2253"/>
    <n v="1212"/>
    <n v="122"/>
    <n v="1010"/>
    <n v="1291"/>
    <x v="0"/>
    <n v="0"/>
    <n v="64.680000000000007"/>
    <d v="2014-10-02T04:11:47"/>
    <s v="General Fund"/>
    <s v="English Second Language Programs"/>
    <s v="Substitute - Classified"/>
    <s v="Special Programs"/>
    <s v="No Area Assigned"/>
    <s v="Dayton SD 8"/>
    <s v="Willamette ESD"/>
    <s v="Dayton SD 8"/>
    <s v="Dayton High School"/>
  </r>
  <r>
    <n v="2950646"/>
    <d v="2010-07-01T00:00:00"/>
    <x v="79"/>
    <n v="2117"/>
    <n v="2253"/>
    <n v="1212"/>
    <n v="210"/>
    <n v="1010"/>
    <n v="1291"/>
    <x v="0"/>
    <n v="0"/>
    <n v="2472.58"/>
    <d v="2014-10-02T04:11:47"/>
    <s v="General Fund"/>
    <s v="English Second Language Programs"/>
    <s v="Public Employees Retirement System"/>
    <s v="Special Programs"/>
    <s v="No Area Assigned"/>
    <s v="Dayton SD 8"/>
    <s v="Willamette ESD"/>
    <s v="Dayton SD 8"/>
    <s v="Dayton High School"/>
  </r>
  <r>
    <n v="2950647"/>
    <d v="2010-07-01T00:00:00"/>
    <x v="79"/>
    <n v="2117"/>
    <n v="2253"/>
    <n v="1212"/>
    <n v="220"/>
    <n v="1010"/>
    <n v="1291"/>
    <x v="0"/>
    <n v="0"/>
    <n v="2023.03"/>
    <d v="2014-10-02T04:11:47"/>
    <s v="General Fund"/>
    <s v="English Second Language Programs"/>
    <s v="Social Security Administration"/>
    <s v="Special Programs"/>
    <s v="No Area Assigned"/>
    <s v="Dayton SD 8"/>
    <s v="Willamette ESD"/>
    <s v="Dayton SD 8"/>
    <s v="Dayton High School"/>
  </r>
  <r>
    <n v="2950648"/>
    <d v="2010-07-01T00:00:00"/>
    <x v="79"/>
    <n v="2117"/>
    <n v="2253"/>
    <n v="1212"/>
    <n v="230"/>
    <n v="1010"/>
    <n v="1291"/>
    <x v="0"/>
    <n v="0"/>
    <n v="129.97999999999999"/>
    <d v="2014-10-02T04:11:47"/>
    <s v="General Fund"/>
    <s v="English Second Language Programs"/>
    <s v="Other Required Payroll Costs"/>
    <s v="Special Programs"/>
    <s v="No Area Assigned"/>
    <s v="Dayton SD 8"/>
    <s v="Willamette ESD"/>
    <s v="Dayton SD 8"/>
    <s v="Dayton High School"/>
  </r>
  <r>
    <n v="2950649"/>
    <d v="2010-07-01T00:00:00"/>
    <x v="79"/>
    <n v="2117"/>
    <n v="2253"/>
    <n v="1212"/>
    <n v="240"/>
    <n v="1010"/>
    <n v="1291"/>
    <x v="0"/>
    <n v="0"/>
    <n v="11519.88"/>
    <d v="2014-10-02T04:11:47"/>
    <s v="General Fund"/>
    <s v="English Second Language Programs"/>
    <s v="Contractual Employee Benefits"/>
    <s v="Special Programs"/>
    <s v="No Area Assigned"/>
    <s v="Dayton SD 8"/>
    <s v="Willamette ESD"/>
    <s v="Dayton SD 8"/>
    <s v="Dayton High School"/>
  </r>
  <r>
    <n v="2950650"/>
    <d v="2010-07-01T00:00:00"/>
    <x v="79"/>
    <n v="2117"/>
    <n v="2253"/>
    <n v="1212"/>
    <n v="410"/>
    <n v="1010"/>
    <n v="1291"/>
    <x v="0"/>
    <n v="0"/>
    <n v="109.87"/>
    <d v="2014-10-02T04:11:47"/>
    <s v="General Fund"/>
    <s v="English Second Language Programs"/>
    <s v="Consumable Supplies and Materials"/>
    <s v="Special Programs"/>
    <s v="No Area Assigned"/>
    <s v="Dayton SD 8"/>
    <s v="Willamette ESD"/>
    <s v="Dayton SD 8"/>
    <s v="Dayton High School"/>
  </r>
  <r>
    <n v="2950651"/>
    <d v="2010-07-01T00:00:00"/>
    <x v="79"/>
    <n v="2117"/>
    <n v="2253"/>
    <n v="1212"/>
    <n v="420"/>
    <n v="1010"/>
    <n v="1291"/>
    <x v="0"/>
    <n v="0"/>
    <n v="133.38"/>
    <d v="2014-10-02T04:11:47"/>
    <s v="General Fund"/>
    <s v="English Second Language Programs"/>
    <s v="Textbooks"/>
    <s v="Special Programs"/>
    <s v="No Area Assigned"/>
    <s v="Dayton SD 8"/>
    <s v="Willamette ESD"/>
    <s v="Dayton SD 8"/>
    <s v="Dayton High School"/>
  </r>
  <r>
    <n v="2950900"/>
    <d v="2010-07-01T00:00:00"/>
    <x v="79"/>
    <n v="2117"/>
    <n v="2253"/>
    <n v="1291"/>
    <n v="111"/>
    <n v="1010"/>
    <n v="1291"/>
    <x v="0"/>
    <n v="0"/>
    <n v="19539.669999999998"/>
    <d v="2014-10-02T04:11:47"/>
    <s v="General Fund"/>
    <s v="English Second Language Programs"/>
    <s v="Licensed Salaries"/>
    <s v="Special Programs"/>
    <s v="No Area Assigned"/>
    <s v="Dayton SD 8"/>
    <s v="Willamette ESD"/>
    <s v="Dayton SD 8"/>
    <s v="Dayton Jr High School"/>
  </r>
  <r>
    <n v="2950901"/>
    <d v="2010-07-01T00:00:00"/>
    <x v="79"/>
    <n v="2117"/>
    <n v="2253"/>
    <n v="1291"/>
    <n v="112"/>
    <n v="1010"/>
    <n v="1291"/>
    <x v="0"/>
    <n v="0"/>
    <n v="10760.76"/>
    <d v="2014-10-02T04:11:47"/>
    <s v="General Fund"/>
    <s v="English Second Language Programs"/>
    <s v="Classified Salaries"/>
    <s v="Special Programs"/>
    <s v="No Area Assigned"/>
    <s v="Dayton SD 8"/>
    <s v="Willamette ESD"/>
    <s v="Dayton SD 8"/>
    <s v="Dayton Jr High School"/>
  </r>
  <r>
    <n v="2950902"/>
    <d v="2010-07-01T00:00:00"/>
    <x v="79"/>
    <n v="2117"/>
    <n v="2253"/>
    <n v="1291"/>
    <n v="121"/>
    <n v="1010"/>
    <n v="1291"/>
    <x v="0"/>
    <n v="0"/>
    <n v="2253.42"/>
    <d v="2014-10-02T04:11:47"/>
    <s v="General Fund"/>
    <s v="English Second Language Programs"/>
    <s v="Substitutes – Licensed"/>
    <s v="Special Programs"/>
    <s v="No Area Assigned"/>
    <s v="Dayton SD 8"/>
    <s v="Willamette ESD"/>
    <s v="Dayton SD 8"/>
    <s v="Dayton Jr High School"/>
  </r>
  <r>
    <n v="2950903"/>
    <d v="2010-07-01T00:00:00"/>
    <x v="79"/>
    <n v="2117"/>
    <n v="2253"/>
    <n v="1291"/>
    <n v="122"/>
    <n v="1010"/>
    <n v="1291"/>
    <x v="0"/>
    <n v="0"/>
    <n v="1711.33"/>
    <d v="2014-10-02T04:11:47"/>
    <s v="General Fund"/>
    <s v="English Second Language Programs"/>
    <s v="Substitute - Classified"/>
    <s v="Special Programs"/>
    <s v="No Area Assigned"/>
    <s v="Dayton SD 8"/>
    <s v="Willamette ESD"/>
    <s v="Dayton SD 8"/>
    <s v="Dayton Jr High School"/>
  </r>
  <r>
    <n v="2950904"/>
    <d v="2010-07-01T00:00:00"/>
    <x v="79"/>
    <n v="2117"/>
    <n v="2253"/>
    <n v="1291"/>
    <n v="130"/>
    <n v="1010"/>
    <n v="1291"/>
    <x v="0"/>
    <n v="0"/>
    <n v="2510.6799999999998"/>
    <d v="2014-10-02T04:11:47"/>
    <s v="General Fund"/>
    <s v="English Second Language Programs"/>
    <s v="Additional Salary"/>
    <s v="Special Programs"/>
    <s v="No Area Assigned"/>
    <s v="Dayton SD 8"/>
    <s v="Willamette ESD"/>
    <s v="Dayton SD 8"/>
    <s v="Dayton Jr High School"/>
  </r>
  <r>
    <n v="2950905"/>
    <d v="2010-07-01T00:00:00"/>
    <x v="79"/>
    <n v="2117"/>
    <n v="2253"/>
    <n v="1291"/>
    <n v="210"/>
    <n v="1010"/>
    <n v="1291"/>
    <x v="0"/>
    <n v="0"/>
    <n v="3112.33"/>
    <d v="2014-10-02T04:11:47"/>
    <s v="General Fund"/>
    <s v="English Second Language Programs"/>
    <s v="Public Employees Retirement System"/>
    <s v="Special Programs"/>
    <s v="No Area Assigned"/>
    <s v="Dayton SD 8"/>
    <s v="Willamette ESD"/>
    <s v="Dayton SD 8"/>
    <s v="Dayton Jr High School"/>
  </r>
  <r>
    <n v="2950906"/>
    <d v="2010-07-01T00:00:00"/>
    <x v="79"/>
    <n v="2117"/>
    <n v="2253"/>
    <n v="1291"/>
    <n v="220"/>
    <n v="1010"/>
    <n v="1291"/>
    <x v="0"/>
    <n v="0"/>
    <n v="2666.07"/>
    <d v="2014-10-02T04:11:47"/>
    <s v="General Fund"/>
    <s v="English Second Language Programs"/>
    <s v="Social Security Administration"/>
    <s v="Special Programs"/>
    <s v="No Area Assigned"/>
    <s v="Dayton SD 8"/>
    <s v="Willamette ESD"/>
    <s v="Dayton SD 8"/>
    <s v="Dayton Jr High School"/>
  </r>
  <r>
    <n v="2950907"/>
    <d v="2010-07-01T00:00:00"/>
    <x v="79"/>
    <n v="2117"/>
    <n v="2253"/>
    <n v="1291"/>
    <n v="230"/>
    <n v="1010"/>
    <n v="1291"/>
    <x v="0"/>
    <n v="0"/>
    <n v="173.02"/>
    <d v="2014-10-02T04:11:47"/>
    <s v="General Fund"/>
    <s v="English Second Language Programs"/>
    <s v="Other Required Payroll Costs"/>
    <s v="Special Programs"/>
    <s v="No Area Assigned"/>
    <s v="Dayton SD 8"/>
    <s v="Willamette ESD"/>
    <s v="Dayton SD 8"/>
    <s v="Dayton Jr High School"/>
  </r>
  <r>
    <n v="2950908"/>
    <d v="2010-07-01T00:00:00"/>
    <x v="79"/>
    <n v="2117"/>
    <n v="2253"/>
    <n v="1291"/>
    <n v="240"/>
    <n v="1010"/>
    <n v="1291"/>
    <x v="0"/>
    <n v="0"/>
    <n v="15022.26"/>
    <d v="2014-10-02T04:11:47"/>
    <s v="General Fund"/>
    <s v="English Second Language Programs"/>
    <s v="Contractual Employee Benefits"/>
    <s v="Special Programs"/>
    <s v="No Area Assigned"/>
    <s v="Dayton SD 8"/>
    <s v="Willamette ESD"/>
    <s v="Dayton SD 8"/>
    <s v="Dayton Jr High School"/>
  </r>
  <r>
    <n v="2950909"/>
    <d v="2010-07-01T00:00:00"/>
    <x v="79"/>
    <n v="2117"/>
    <n v="2253"/>
    <n v="1291"/>
    <n v="410"/>
    <n v="1010"/>
    <n v="1291"/>
    <x v="0"/>
    <n v="0"/>
    <n v="349"/>
    <d v="2014-10-02T04:11:47"/>
    <s v="General Fund"/>
    <s v="English Second Language Programs"/>
    <s v="Consumable Supplies and Materials"/>
    <s v="Special Programs"/>
    <s v="No Area Assigned"/>
    <s v="Dayton SD 8"/>
    <s v="Willamette ESD"/>
    <s v="Dayton SD 8"/>
    <s v="Dayton Jr High School"/>
  </r>
  <r>
    <n v="2951093"/>
    <d v="2010-07-01T00:00:00"/>
    <x v="78"/>
    <n v="2117"/>
    <n v="2254"/>
    <s v="NULL"/>
    <n v="112"/>
    <n v="1010"/>
    <n v="1291"/>
    <x v="0"/>
    <n v="0"/>
    <n v="13211.2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ULL"/>
  </r>
  <r>
    <n v="2951094"/>
    <d v="2010-07-01T00:00:00"/>
    <x v="78"/>
    <n v="2117"/>
    <n v="2254"/>
    <s v="NULL"/>
    <n v="112"/>
    <n v="1010"/>
    <n v="1291"/>
    <x v="0"/>
    <n v="0"/>
    <n v="20928.599999999999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NULL"/>
  </r>
  <r>
    <n v="2952394"/>
    <d v="2010-07-01T00:00:00"/>
    <x v="78"/>
    <n v="2117"/>
    <n v="2254"/>
    <n v="1222"/>
    <n v="230"/>
    <n v="1010"/>
    <n v="1291"/>
    <x v="0"/>
    <n v="0"/>
    <n v="332.83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ewberg Senior High School"/>
  </r>
  <r>
    <n v="2952395"/>
    <d v="2010-07-01T00:00:00"/>
    <x v="78"/>
    <n v="2117"/>
    <n v="2254"/>
    <n v="1222"/>
    <n v="240"/>
    <n v="1010"/>
    <n v="1291"/>
    <x v="0"/>
    <n v="0"/>
    <n v="12764.88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2952396"/>
    <d v="2010-07-01T00:00:00"/>
    <x v="78"/>
    <n v="2117"/>
    <n v="2254"/>
    <n v="1222"/>
    <n v="240"/>
    <n v="1010"/>
    <n v="1291"/>
    <x v="0"/>
    <n v="0"/>
    <n v="25842.19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2952397"/>
    <d v="2010-07-01T00:00:00"/>
    <x v="78"/>
    <n v="2117"/>
    <n v="2254"/>
    <n v="1222"/>
    <n v="240"/>
    <n v="1010"/>
    <n v="1291"/>
    <x v="0"/>
    <n v="0"/>
    <n v="13091.04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2952398"/>
    <d v="2010-07-01T00:00:00"/>
    <x v="78"/>
    <n v="2117"/>
    <n v="2254"/>
    <n v="1222"/>
    <n v="240"/>
    <n v="1010"/>
    <n v="1291"/>
    <x v="0"/>
    <n v="0"/>
    <n v="18692.68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ewberg Senior High School"/>
  </r>
  <r>
    <n v="2952963"/>
    <d v="2010-07-01T00:00:00"/>
    <x v="78"/>
    <n v="2117"/>
    <n v="2254"/>
    <n v="1335"/>
    <n v="111"/>
    <n v="1010"/>
    <n v="1291"/>
    <x v="0"/>
    <n v="0"/>
    <n v="33525.94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Antonia Crater Elementary School"/>
  </r>
  <r>
    <n v="2952964"/>
    <d v="2010-07-01T00:00:00"/>
    <x v="78"/>
    <n v="2117"/>
    <n v="2254"/>
    <n v="1335"/>
    <n v="112"/>
    <n v="1010"/>
    <n v="1291"/>
    <x v="0"/>
    <n v="0"/>
    <n v="6732.15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Antonia Crater Elementary School"/>
  </r>
  <r>
    <n v="2952965"/>
    <d v="2010-07-01T00:00:00"/>
    <x v="78"/>
    <n v="2117"/>
    <n v="2254"/>
    <n v="1335"/>
    <n v="121"/>
    <n v="1010"/>
    <n v="1291"/>
    <x v="0"/>
    <n v="0"/>
    <n v="398.6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Antonia Crater Elementary School"/>
  </r>
  <r>
    <n v="2952966"/>
    <d v="2010-07-01T00:00:00"/>
    <x v="78"/>
    <n v="2117"/>
    <n v="2254"/>
    <n v="1335"/>
    <n v="210"/>
    <n v="1010"/>
    <n v="1291"/>
    <x v="0"/>
    <n v="0"/>
    <n v="5798.07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Antonia Crater Elementary School"/>
  </r>
  <r>
    <n v="2952967"/>
    <d v="2010-07-01T00:00:00"/>
    <x v="78"/>
    <n v="2117"/>
    <n v="2254"/>
    <n v="1335"/>
    <n v="220"/>
    <n v="1010"/>
    <n v="1291"/>
    <x v="0"/>
    <n v="0"/>
    <n v="3110.18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Antonia Crater Elementary School"/>
  </r>
  <r>
    <n v="2952968"/>
    <d v="2010-07-01T00:00:00"/>
    <x v="78"/>
    <n v="2117"/>
    <n v="2254"/>
    <n v="1335"/>
    <n v="230"/>
    <n v="1010"/>
    <n v="1291"/>
    <x v="0"/>
    <n v="0"/>
    <n v="197.21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Antonia Crater Elementary School"/>
  </r>
  <r>
    <n v="2952969"/>
    <d v="2010-07-01T00:00:00"/>
    <x v="78"/>
    <n v="2117"/>
    <n v="2254"/>
    <n v="1335"/>
    <n v="240"/>
    <n v="1010"/>
    <n v="1291"/>
    <x v="0"/>
    <n v="0"/>
    <n v="1866.48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Antonia Crater Elementary School"/>
  </r>
  <r>
    <n v="2952970"/>
    <d v="2010-07-01T00:00:00"/>
    <x v="78"/>
    <n v="2117"/>
    <n v="2254"/>
    <n v="1335"/>
    <n v="410"/>
    <n v="1010"/>
    <n v="1291"/>
    <x v="0"/>
    <n v="0"/>
    <n v="142.55000000000001"/>
    <d v="2014-10-02T04:11:47"/>
    <s v="General Fund"/>
    <s v="English Second Language Programs"/>
    <s v="Consumable Supplies and Materials"/>
    <s v="Special Programs"/>
    <s v="No Area Assigned"/>
    <s v="Newberg SD 29J"/>
    <s v="Willamette ESD"/>
    <s v="Newberg SD 29J"/>
    <s v="Antonia Crater Elementary School"/>
  </r>
  <r>
    <n v="2953062"/>
    <d v="2010-07-01T00:00:00"/>
    <x v="78"/>
    <n v="2117"/>
    <n v="2254"/>
    <n v="1336"/>
    <n v="111"/>
    <n v="1010"/>
    <n v="1291"/>
    <x v="0"/>
    <n v="0"/>
    <n v="37576.800000000003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Chehalem Valley Middle School"/>
  </r>
  <r>
    <n v="2953063"/>
    <d v="2010-07-01T00:00:00"/>
    <x v="78"/>
    <n v="2117"/>
    <n v="2254"/>
    <n v="1336"/>
    <n v="112"/>
    <n v="1010"/>
    <n v="1291"/>
    <x v="0"/>
    <n v="0"/>
    <n v="19435.78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Chehalem Valley Middle School"/>
  </r>
  <r>
    <n v="2953064"/>
    <d v="2010-07-01T00:00:00"/>
    <x v="78"/>
    <n v="2117"/>
    <n v="2254"/>
    <n v="1336"/>
    <n v="121"/>
    <n v="1010"/>
    <n v="1291"/>
    <x v="0"/>
    <n v="0"/>
    <n v="618.79999999999995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Chehalem Valley Middle School"/>
  </r>
  <r>
    <n v="2953065"/>
    <d v="2010-07-01T00:00:00"/>
    <x v="78"/>
    <n v="2117"/>
    <n v="2254"/>
    <n v="1336"/>
    <n v="122"/>
    <n v="1010"/>
    <n v="1291"/>
    <x v="0"/>
    <n v="0"/>
    <n v="60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Chehalem Valley Middle School"/>
  </r>
  <r>
    <n v="2953066"/>
    <d v="2010-07-01T00:00:00"/>
    <x v="78"/>
    <n v="2117"/>
    <n v="2254"/>
    <n v="1336"/>
    <n v="130"/>
    <n v="1010"/>
    <n v="1291"/>
    <x v="0"/>
    <n v="0"/>
    <n v="59.21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Chehalem Valley Middle School"/>
  </r>
  <r>
    <n v="2953067"/>
    <d v="2010-07-01T00:00:00"/>
    <x v="78"/>
    <n v="2117"/>
    <n v="2254"/>
    <n v="1336"/>
    <n v="210"/>
    <n v="1010"/>
    <n v="1291"/>
    <x v="0"/>
    <n v="0"/>
    <n v="9356.49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Chehalem Valley Middle School"/>
  </r>
  <r>
    <n v="2953068"/>
    <d v="2010-07-01T00:00:00"/>
    <x v="78"/>
    <n v="2117"/>
    <n v="2254"/>
    <n v="1336"/>
    <n v="220"/>
    <n v="1010"/>
    <n v="1291"/>
    <x v="0"/>
    <n v="0"/>
    <n v="4290.88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Chehalem Valley Middle School"/>
  </r>
  <r>
    <n v="2947783"/>
    <d v="2010-07-01T00:00:00"/>
    <x v="74"/>
    <n v="2117"/>
    <n v="2191"/>
    <n v="1001"/>
    <n v="230"/>
    <n v="1010"/>
    <n v="1291"/>
    <x v="0"/>
    <n v="60"/>
    <n v="1009.37"/>
    <d v="2014-10-02T04:11:47"/>
    <s v="General Fund"/>
    <s v="English Second Language Programs"/>
    <s v="Other Required Payroll Costs"/>
    <s v="Special Programs"/>
    <s v="Core Areas/Block Classes"/>
    <s v="Central SD 13J"/>
    <s v="Willamette ESD"/>
    <s v="Central SD 13J"/>
    <s v="Talmadge Middle School"/>
  </r>
  <r>
    <n v="2947784"/>
    <d v="2010-07-01T00:00:00"/>
    <x v="74"/>
    <n v="2117"/>
    <n v="2191"/>
    <n v="1001"/>
    <n v="240"/>
    <n v="1010"/>
    <n v="1291"/>
    <x v="0"/>
    <n v="60"/>
    <n v="39630.71"/>
    <d v="2014-10-02T04:11:47"/>
    <s v="General Fund"/>
    <s v="English Second Language Programs"/>
    <s v="Contractual Employee Benefits"/>
    <s v="Special Programs"/>
    <s v="Core Areas/Block Classes"/>
    <s v="Central SD 13J"/>
    <s v="Willamette ESD"/>
    <s v="Central SD 13J"/>
    <s v="Talmadge Middle School"/>
  </r>
  <r>
    <n v="2954036"/>
    <d v="2010-07-01T00:00:00"/>
    <x v="80"/>
    <n v="2117"/>
    <n v="2256"/>
    <s v="NULL"/>
    <n v="111"/>
    <n v="1010"/>
    <n v="1291"/>
    <x v="0"/>
    <n v="50"/>
    <n v="992115.85"/>
    <d v="2014-10-02T04:11:47"/>
    <s v="General Fund"/>
    <s v="English Second Language Programs"/>
    <s v="Licensed Salaries"/>
    <s v="Special Programs"/>
    <s v="General Classroom Instruction"/>
    <s v="McMinnville SD 40"/>
    <s v="Willamette ESD"/>
    <s v="McMinnville SD 40"/>
    <s v="NULL"/>
  </r>
  <r>
    <n v="2954037"/>
    <d v="2010-07-01T00:00:00"/>
    <x v="80"/>
    <n v="2117"/>
    <n v="2256"/>
    <s v="NULL"/>
    <n v="112"/>
    <n v="1010"/>
    <n v="1291"/>
    <x v="0"/>
    <n v="50"/>
    <n v="502717.57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NULL"/>
  </r>
  <r>
    <n v="2954038"/>
    <d v="2010-07-01T00:00:00"/>
    <x v="80"/>
    <n v="2117"/>
    <n v="2256"/>
    <s v="NULL"/>
    <n v="113"/>
    <n v="1010"/>
    <n v="1291"/>
    <x v="0"/>
    <n v="50"/>
    <n v="84771.65"/>
    <d v="2014-10-02T04:11:47"/>
    <s v="General Fund"/>
    <s v="English Second Language Programs"/>
    <s v="Administrators"/>
    <s v="Special Programs"/>
    <s v="General Classroom Instruction"/>
    <s v="McMinnville SD 40"/>
    <s v="Willamette ESD"/>
    <s v="McMinnville SD 40"/>
    <s v="NULL"/>
  </r>
  <r>
    <n v="2954039"/>
    <d v="2010-07-01T00:00:00"/>
    <x v="80"/>
    <n v="2117"/>
    <n v="2256"/>
    <s v="NULL"/>
    <n v="121"/>
    <n v="1010"/>
    <n v="1291"/>
    <x v="0"/>
    <n v="50"/>
    <n v="26578.54"/>
    <d v="2014-10-02T04:11:47"/>
    <s v="General Fund"/>
    <s v="English Second Language Programs"/>
    <s v="Substitutes – Licensed"/>
    <s v="Special Programs"/>
    <s v="General Classroom Instruction"/>
    <s v="McMinnville SD 40"/>
    <s v="Willamette ESD"/>
    <s v="McMinnville SD 40"/>
    <s v="NULL"/>
  </r>
  <r>
    <n v="2954040"/>
    <d v="2010-07-01T00:00:00"/>
    <x v="80"/>
    <n v="2117"/>
    <n v="2256"/>
    <s v="NULL"/>
    <n v="122"/>
    <n v="1010"/>
    <n v="1291"/>
    <x v="0"/>
    <n v="50"/>
    <n v="1238.72"/>
    <d v="2014-10-02T04:11:47"/>
    <s v="General Fund"/>
    <s v="English Second Language Programs"/>
    <s v="Substitute - Classified"/>
    <s v="Special Programs"/>
    <s v="General Classroom Instruction"/>
    <s v="McMinnville SD 40"/>
    <s v="Willamette ESD"/>
    <s v="McMinnville SD 40"/>
    <s v="NULL"/>
  </r>
  <r>
    <n v="2954041"/>
    <d v="2010-07-01T00:00:00"/>
    <x v="80"/>
    <n v="2117"/>
    <n v="2256"/>
    <s v="NULL"/>
    <n v="130"/>
    <n v="1010"/>
    <n v="1291"/>
    <x v="0"/>
    <n v="50"/>
    <n v="5617.04"/>
    <d v="2014-10-02T04:11:47"/>
    <s v="General Fund"/>
    <s v="English Second Language Programs"/>
    <s v="Additional Salary"/>
    <s v="Special Programs"/>
    <s v="General Classroom Instruction"/>
    <s v="McMinnville SD 40"/>
    <s v="Willamette ESD"/>
    <s v="McMinnville SD 40"/>
    <s v="NULL"/>
  </r>
  <r>
    <n v="2954042"/>
    <d v="2010-07-01T00:00:00"/>
    <x v="80"/>
    <n v="2117"/>
    <n v="2256"/>
    <s v="NULL"/>
    <n v="210"/>
    <n v="1010"/>
    <n v="1291"/>
    <x v="0"/>
    <n v="50"/>
    <n v="251577.04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NULL"/>
  </r>
  <r>
    <n v="2954043"/>
    <d v="2010-07-01T00:00:00"/>
    <x v="80"/>
    <n v="2117"/>
    <n v="2256"/>
    <s v="NULL"/>
    <n v="220"/>
    <n v="1010"/>
    <n v="1291"/>
    <x v="0"/>
    <n v="50"/>
    <n v="116708.36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NULL"/>
  </r>
  <r>
    <n v="2954044"/>
    <d v="2010-07-01T00:00:00"/>
    <x v="80"/>
    <n v="2117"/>
    <n v="2256"/>
    <s v="NULL"/>
    <n v="230"/>
    <n v="1010"/>
    <n v="1291"/>
    <x v="0"/>
    <n v="50"/>
    <n v="5535.51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NULL"/>
  </r>
  <r>
    <n v="2954045"/>
    <d v="2010-07-01T00:00:00"/>
    <x v="80"/>
    <n v="2117"/>
    <n v="2256"/>
    <s v="NULL"/>
    <n v="240"/>
    <n v="1010"/>
    <n v="1291"/>
    <x v="0"/>
    <n v="50"/>
    <n v="485349.37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NULL"/>
  </r>
  <r>
    <n v="2954046"/>
    <d v="2010-07-01T00:00:00"/>
    <x v="80"/>
    <n v="2117"/>
    <n v="2256"/>
    <s v="NULL"/>
    <n v="310"/>
    <n v="1010"/>
    <n v="1291"/>
    <x v="0"/>
    <n v="50"/>
    <n v="320"/>
    <d v="2014-10-02T04:11:47"/>
    <s v="General Fund"/>
    <s v="English Second Language Programs"/>
    <s v="Instructional; Professional; and Technical Services"/>
    <s v="Special Programs"/>
    <s v="General Classroom Instruction"/>
    <s v="McMinnville SD 40"/>
    <s v="Willamette ESD"/>
    <s v="McMinnville SD 40"/>
    <s v="NULL"/>
  </r>
  <r>
    <n v="2954047"/>
    <d v="2010-07-01T00:00:00"/>
    <x v="80"/>
    <n v="2117"/>
    <n v="2256"/>
    <s v="NULL"/>
    <n v="320"/>
    <n v="1010"/>
    <n v="1291"/>
    <x v="0"/>
    <n v="50"/>
    <n v="469.52"/>
    <d v="2014-10-02T04:11:47"/>
    <s v="General Fund"/>
    <s v="English Second Language Programs"/>
    <s v="Property Services"/>
    <s v="Special Programs"/>
    <s v="General Classroom Instruction"/>
    <s v="McMinnville SD 40"/>
    <s v="Willamette ESD"/>
    <s v="McMinnville SD 40"/>
    <s v="NULL"/>
  </r>
  <r>
    <n v="2954048"/>
    <d v="2010-07-01T00:00:00"/>
    <x v="80"/>
    <n v="2117"/>
    <n v="2256"/>
    <s v="NULL"/>
    <n v="340"/>
    <n v="1010"/>
    <n v="1291"/>
    <x v="0"/>
    <n v="50"/>
    <n v="886"/>
    <d v="2014-10-02T04:11:47"/>
    <s v="General Fund"/>
    <s v="English Second Language Programs"/>
    <s v="Travel"/>
    <s v="Special Programs"/>
    <s v="General Classroom Instruction"/>
    <s v="McMinnville SD 40"/>
    <s v="Willamette ESD"/>
    <s v="McMinnville SD 40"/>
    <s v="NULL"/>
  </r>
  <r>
    <n v="2954049"/>
    <d v="2010-07-01T00:00:00"/>
    <x v="80"/>
    <n v="2117"/>
    <n v="2256"/>
    <s v="NULL"/>
    <n v="350"/>
    <n v="1010"/>
    <n v="1291"/>
    <x v="0"/>
    <n v="50"/>
    <n v="269.5"/>
    <d v="2014-10-02T04:11:47"/>
    <s v="General Fund"/>
    <s v="English Second Language Programs"/>
    <s v="Communication"/>
    <s v="Special Programs"/>
    <s v="General Classroom Instruction"/>
    <s v="McMinnville SD 40"/>
    <s v="Willamette ESD"/>
    <s v="McMinnville SD 40"/>
    <s v="NULL"/>
  </r>
  <r>
    <n v="2954050"/>
    <d v="2010-07-01T00:00:00"/>
    <x v="80"/>
    <n v="2117"/>
    <n v="2256"/>
    <s v="NULL"/>
    <n v="410"/>
    <n v="1010"/>
    <n v="1291"/>
    <x v="0"/>
    <n v="50"/>
    <n v="16440.990000000002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NULL"/>
  </r>
  <r>
    <n v="2954051"/>
    <d v="2010-07-01T00:00:00"/>
    <x v="80"/>
    <n v="2117"/>
    <n v="2256"/>
    <s v="NULL"/>
    <n v="420"/>
    <n v="1010"/>
    <n v="1291"/>
    <x v="0"/>
    <n v="50"/>
    <n v="2037.7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NULL"/>
  </r>
  <r>
    <n v="2954052"/>
    <d v="2010-07-01T00:00:00"/>
    <x v="80"/>
    <n v="2117"/>
    <n v="2256"/>
    <s v="NULL"/>
    <n v="460"/>
    <n v="1010"/>
    <n v="1291"/>
    <x v="0"/>
    <n v="50"/>
    <n v="339.96"/>
    <d v="2014-10-02T04:11:47"/>
    <s v="General Fund"/>
    <s v="English Second Language Programs"/>
    <s v="Non-consumable Supplies"/>
    <s v="Special Programs"/>
    <s v="General Classroom Instruction"/>
    <s v="McMinnville SD 40"/>
    <s v="Willamette ESD"/>
    <s v="McMinnville SD 40"/>
    <s v="NULL"/>
  </r>
  <r>
    <n v="2954053"/>
    <d v="2010-07-01T00:00:00"/>
    <x v="80"/>
    <n v="2117"/>
    <n v="2256"/>
    <s v="NULL"/>
    <n v="480"/>
    <n v="1010"/>
    <n v="1291"/>
    <x v="0"/>
    <n v="50"/>
    <n v="3038.38"/>
    <d v="2014-10-02T04:11:47"/>
    <s v="General Fund"/>
    <s v="English Second Language Programs"/>
    <s v="Computer hardware"/>
    <s v="Special Programs"/>
    <s v="General Classroom Instruction"/>
    <s v="McMinnville SD 40"/>
    <s v="Willamette ESD"/>
    <s v="McMinnville SD 40"/>
    <s v="NULL"/>
  </r>
  <r>
    <n v="2954054"/>
    <d v="2010-07-01T00:00:00"/>
    <x v="80"/>
    <n v="2117"/>
    <n v="2256"/>
    <s v="NULL"/>
    <n v="640"/>
    <n v="1010"/>
    <n v="1291"/>
    <x v="0"/>
    <n v="50"/>
    <n v="89"/>
    <d v="2014-10-02T04:11:47"/>
    <s v="General Fund"/>
    <s v="English Second Language Programs"/>
    <s v="Dues and Fees"/>
    <s v="Special Programs"/>
    <s v="General Classroom Instruction"/>
    <s v="McMinnville SD 40"/>
    <s v="Willamette ESD"/>
    <s v="McMinnville SD 40"/>
    <s v="NULL"/>
  </r>
  <r>
    <n v="2948778"/>
    <d v="2010-07-01T00:00:00"/>
    <x v="81"/>
    <n v="2117"/>
    <n v="2251"/>
    <s v="NULL"/>
    <n v="111"/>
    <n v="1010"/>
    <n v="1291"/>
    <x v="0"/>
    <n v="0"/>
    <n v="43001.71"/>
    <d v="2014-10-02T04:11:47"/>
    <s v="General Fund"/>
    <s v="English Second Language Programs"/>
    <s v="Licensed Salaries"/>
    <s v="Special Programs"/>
    <s v="No Area Assigned"/>
    <s v="Yamhill Carlton SD 1"/>
    <s v="Willamette ESD"/>
    <s v="Yamhill Carlton SD 1"/>
    <s v="NULL"/>
  </r>
  <r>
    <n v="2948779"/>
    <d v="2010-07-01T00:00:00"/>
    <x v="81"/>
    <n v="2117"/>
    <n v="2251"/>
    <s v="NULL"/>
    <n v="210"/>
    <n v="1010"/>
    <n v="1291"/>
    <x v="0"/>
    <n v="0"/>
    <n v="6665.29"/>
    <d v="2014-10-02T04:11:47"/>
    <s v="General Fund"/>
    <s v="English Second Language Programs"/>
    <s v="Public Employees Retirement System"/>
    <s v="Special Programs"/>
    <s v="No Area Assigned"/>
    <s v="Yamhill Carlton SD 1"/>
    <s v="Willamette ESD"/>
    <s v="Yamhill Carlton SD 1"/>
    <s v="NULL"/>
  </r>
  <r>
    <n v="2948780"/>
    <d v="2010-07-01T00:00:00"/>
    <x v="81"/>
    <n v="2117"/>
    <n v="2251"/>
    <s v="NULL"/>
    <n v="220"/>
    <n v="1010"/>
    <n v="1291"/>
    <x v="0"/>
    <n v="0"/>
    <n v="3222.37"/>
    <d v="2014-10-02T04:11:47"/>
    <s v="General Fund"/>
    <s v="English Second Language Programs"/>
    <s v="Social Security Administration"/>
    <s v="Special Programs"/>
    <s v="No Area Assigned"/>
    <s v="Yamhill Carlton SD 1"/>
    <s v="Willamette ESD"/>
    <s v="Yamhill Carlton SD 1"/>
    <s v="NULL"/>
  </r>
  <r>
    <n v="2948781"/>
    <d v="2010-07-01T00:00:00"/>
    <x v="81"/>
    <n v="2117"/>
    <n v="2251"/>
    <s v="NULL"/>
    <n v="230"/>
    <n v="1010"/>
    <n v="1291"/>
    <x v="0"/>
    <n v="0"/>
    <n v="174.25"/>
    <d v="2014-10-02T04:11:47"/>
    <s v="General Fund"/>
    <s v="English Second Language Programs"/>
    <s v="Other Required Payroll Costs"/>
    <s v="Special Programs"/>
    <s v="No Area Assigned"/>
    <s v="Yamhill Carlton SD 1"/>
    <s v="Willamette ESD"/>
    <s v="Yamhill Carlton SD 1"/>
    <s v="NULL"/>
  </r>
  <r>
    <n v="2948782"/>
    <d v="2010-07-01T00:00:00"/>
    <x v="81"/>
    <n v="2117"/>
    <n v="2251"/>
    <s v="NULL"/>
    <n v="240"/>
    <n v="1010"/>
    <n v="1291"/>
    <x v="0"/>
    <n v="0"/>
    <n v="11265.28"/>
    <d v="2014-10-02T04:11:47"/>
    <s v="General Fund"/>
    <s v="English Second Language Programs"/>
    <s v="Contractual Employee Benefits"/>
    <s v="Special Programs"/>
    <s v="No Area Assigned"/>
    <s v="Yamhill Carlton SD 1"/>
    <s v="Willamette ESD"/>
    <s v="Yamhill Carlton SD 1"/>
    <s v="NULL"/>
  </r>
  <r>
    <n v="2948783"/>
    <d v="2010-07-01T00:00:00"/>
    <x v="81"/>
    <n v="2117"/>
    <n v="2251"/>
    <s v="NULL"/>
    <n v="310"/>
    <n v="1010"/>
    <n v="1291"/>
    <x v="0"/>
    <n v="0"/>
    <n v="300"/>
    <d v="2014-10-02T04:11:47"/>
    <s v="General Fund"/>
    <s v="English Second Language Programs"/>
    <s v="Instructional; Professional; and Technical Services"/>
    <s v="Special Programs"/>
    <s v="No Area Assigned"/>
    <s v="Yamhill Carlton SD 1"/>
    <s v="Willamette ESD"/>
    <s v="Yamhill Carlton SD 1"/>
    <s v="NULL"/>
  </r>
  <r>
    <n v="2948784"/>
    <d v="2010-07-01T00:00:00"/>
    <x v="81"/>
    <n v="2117"/>
    <n v="2251"/>
    <s v="NULL"/>
    <n v="340"/>
    <n v="1010"/>
    <n v="1291"/>
    <x v="0"/>
    <n v="0"/>
    <n v="-76"/>
    <d v="2014-10-02T04:11:47"/>
    <s v="General Fund"/>
    <s v="English Second Language Programs"/>
    <s v="Travel"/>
    <s v="Special Programs"/>
    <s v="No Area Assigned"/>
    <s v="Yamhill Carlton SD 1"/>
    <s v="Willamette ESD"/>
    <s v="Yamhill Carlton SD 1"/>
    <s v="NULL"/>
  </r>
  <r>
    <n v="2948785"/>
    <d v="2010-07-01T00:00:00"/>
    <x v="81"/>
    <n v="2117"/>
    <n v="2251"/>
    <s v="NULL"/>
    <n v="410"/>
    <n v="1010"/>
    <n v="1291"/>
    <x v="0"/>
    <n v="0"/>
    <n v="394.93"/>
    <d v="2014-10-02T04:11:47"/>
    <s v="General Fund"/>
    <s v="English Second Language Programs"/>
    <s v="Consumable Supplies and Materials"/>
    <s v="Special Programs"/>
    <s v="No Area Assigned"/>
    <s v="Yamhill Carlton SD 1"/>
    <s v="Willamette ESD"/>
    <s v="Yamhill Carlton SD 1"/>
    <s v="NULL"/>
  </r>
  <r>
    <n v="2949592"/>
    <d v="2010-07-01T00:00:00"/>
    <x v="76"/>
    <n v="2117"/>
    <n v="2252"/>
    <s v="NULL"/>
    <n v="121"/>
    <n v="1010"/>
    <n v="1291"/>
    <x v="1"/>
    <n v="50"/>
    <n v="249.25"/>
    <d v="2014-10-02T04:11:47"/>
    <s v="Special Revenue Funds"/>
    <s v="English Second Language Programs"/>
    <s v="Substitutes – Licensed"/>
    <s v="Special Programs"/>
    <s v="General Classroom Instruction"/>
    <s v="Amity SD 4J"/>
    <s v="Willamette ESD"/>
    <s v="Amity SD 4J"/>
    <s v="NULL"/>
  </r>
  <r>
    <n v="2949593"/>
    <d v="2010-07-01T00:00:00"/>
    <x v="76"/>
    <n v="2117"/>
    <n v="2252"/>
    <s v="NULL"/>
    <n v="130"/>
    <n v="1010"/>
    <n v="1291"/>
    <x v="1"/>
    <n v="50"/>
    <n v="276"/>
    <d v="2014-10-02T04:11:47"/>
    <s v="Special Revenue Funds"/>
    <s v="English Second Language Programs"/>
    <s v="Additional Salary"/>
    <s v="Special Programs"/>
    <s v="General Classroom Instruction"/>
    <s v="Amity SD 4J"/>
    <s v="Willamette ESD"/>
    <s v="Amity SD 4J"/>
    <s v="NULL"/>
  </r>
  <r>
    <n v="2949594"/>
    <d v="2010-07-01T00:00:00"/>
    <x v="76"/>
    <n v="2117"/>
    <n v="2252"/>
    <s v="NULL"/>
    <n v="210"/>
    <n v="1010"/>
    <n v="1291"/>
    <x v="1"/>
    <n v="50"/>
    <n v="83.86"/>
    <d v="2014-10-02T04:11:47"/>
    <s v="Special Revenue Funds"/>
    <s v="English Second Language Programs"/>
    <s v="Public Employees Retirement System"/>
    <s v="Special Programs"/>
    <s v="General Classroom Instruction"/>
    <s v="Amity SD 4J"/>
    <s v="Willamette ESD"/>
    <s v="Amity SD 4J"/>
    <s v="NULL"/>
  </r>
  <r>
    <n v="2949595"/>
    <d v="2010-07-01T00:00:00"/>
    <x v="76"/>
    <n v="2117"/>
    <n v="2252"/>
    <s v="NULL"/>
    <n v="220"/>
    <n v="1010"/>
    <n v="1291"/>
    <x v="1"/>
    <n v="50"/>
    <n v="39.61"/>
    <d v="2014-10-02T04:11:47"/>
    <s v="Special Revenue Funds"/>
    <s v="English Second Language Programs"/>
    <s v="Social Security Administration"/>
    <s v="Special Programs"/>
    <s v="General Classroom Instruction"/>
    <s v="Amity SD 4J"/>
    <s v="Willamette ESD"/>
    <s v="Amity SD 4J"/>
    <s v="NULL"/>
  </r>
  <r>
    <n v="2955400"/>
    <d v="2010-07-01T00:00:00"/>
    <x v="80"/>
    <n v="2117"/>
    <n v="2256"/>
    <n v="1315"/>
    <n v="112"/>
    <n v="1010"/>
    <n v="1291"/>
    <x v="0"/>
    <n v="50"/>
    <n v="3261.59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Duniway Middle School"/>
  </r>
  <r>
    <n v="2955401"/>
    <d v="2010-07-01T00:00:00"/>
    <x v="80"/>
    <n v="2117"/>
    <n v="2256"/>
    <n v="1315"/>
    <n v="210"/>
    <n v="1010"/>
    <n v="1291"/>
    <x v="0"/>
    <n v="50"/>
    <n v="385.77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Duniway Middle School"/>
  </r>
  <r>
    <n v="2955402"/>
    <d v="2010-07-01T00:00:00"/>
    <x v="80"/>
    <n v="2117"/>
    <n v="2256"/>
    <n v="1315"/>
    <n v="220"/>
    <n v="1010"/>
    <n v="1291"/>
    <x v="0"/>
    <n v="50"/>
    <n v="215.31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Duniway Middle School"/>
  </r>
  <r>
    <n v="2955403"/>
    <d v="2010-07-01T00:00:00"/>
    <x v="80"/>
    <n v="2117"/>
    <n v="2256"/>
    <n v="1315"/>
    <n v="230"/>
    <n v="1010"/>
    <n v="1291"/>
    <x v="0"/>
    <n v="50"/>
    <n v="12.19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Duniway Middle School"/>
  </r>
  <r>
    <n v="2955404"/>
    <d v="2010-07-01T00:00:00"/>
    <x v="80"/>
    <n v="2117"/>
    <n v="2256"/>
    <n v="1315"/>
    <n v="240"/>
    <n v="1010"/>
    <n v="1291"/>
    <x v="0"/>
    <n v="50"/>
    <n v="4186.92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Duniway Middle School"/>
  </r>
  <r>
    <n v="2955405"/>
    <d v="2010-07-01T00:00:00"/>
    <x v="80"/>
    <n v="2117"/>
    <n v="2256"/>
    <n v="1315"/>
    <n v="410"/>
    <n v="1010"/>
    <n v="1291"/>
    <x v="0"/>
    <n v="50"/>
    <n v="573.96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Duniway Middle School"/>
  </r>
  <r>
    <n v="2955406"/>
    <d v="2010-07-01T00:00:00"/>
    <x v="80"/>
    <n v="2117"/>
    <n v="2256"/>
    <n v="1315"/>
    <n v="420"/>
    <n v="1010"/>
    <n v="1291"/>
    <x v="0"/>
    <n v="50"/>
    <n v="124.02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Duniway Middle School"/>
  </r>
  <r>
    <n v="2955555"/>
    <d v="2010-07-01T00:00:00"/>
    <x v="80"/>
    <n v="2117"/>
    <n v="2256"/>
    <n v="2784"/>
    <n v="112"/>
    <n v="1010"/>
    <n v="1291"/>
    <x v="0"/>
    <n v="50"/>
    <n v="8515.86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Grandhaven Elementary School"/>
  </r>
  <r>
    <n v="2953069"/>
    <d v="2010-07-01T00:00:00"/>
    <x v="78"/>
    <n v="2117"/>
    <n v="2254"/>
    <n v="1336"/>
    <n v="230"/>
    <n v="1010"/>
    <n v="1291"/>
    <x v="0"/>
    <n v="0"/>
    <n v="284.06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Chehalem Valley Middle School"/>
  </r>
  <r>
    <n v="2953070"/>
    <d v="2010-07-01T00:00:00"/>
    <x v="78"/>
    <n v="2117"/>
    <n v="2254"/>
    <n v="1336"/>
    <n v="240"/>
    <n v="1010"/>
    <n v="1291"/>
    <x v="0"/>
    <n v="0"/>
    <n v="20456.759999999998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Chehalem Valley Middle School"/>
  </r>
  <r>
    <n v="2953196"/>
    <d v="2010-07-01T00:00:00"/>
    <x v="78"/>
    <n v="2117"/>
    <n v="2254"/>
    <n v="4342"/>
    <n v="111"/>
    <n v="1010"/>
    <n v="1291"/>
    <x v="0"/>
    <n v="0"/>
    <n v="36826"/>
    <d v="2014-10-02T04:11:47"/>
    <s v="General Fund"/>
    <s v="English Second Language Programs"/>
    <s v="Licensed Salaries"/>
    <s v="Special Programs"/>
    <s v="No Area Assigned"/>
    <s v="Newberg SD 29J"/>
    <s v="Willamette ESD"/>
    <s v="Newberg SD 29J"/>
    <s v="Joan Austin Elementary School"/>
  </r>
  <r>
    <n v="2953197"/>
    <d v="2010-07-01T00:00:00"/>
    <x v="78"/>
    <n v="2117"/>
    <n v="2254"/>
    <n v="4342"/>
    <n v="112"/>
    <n v="1010"/>
    <n v="1291"/>
    <x v="0"/>
    <n v="0"/>
    <n v="7735.6"/>
    <d v="2014-10-02T04:11:47"/>
    <s v="General Fund"/>
    <s v="English Second Language Programs"/>
    <s v="Classified Salaries"/>
    <s v="Special Programs"/>
    <s v="No Area Assigned"/>
    <s v="Newberg SD 29J"/>
    <s v="Willamette ESD"/>
    <s v="Newberg SD 29J"/>
    <s v="Joan Austin Elementary School"/>
  </r>
  <r>
    <n v="2953198"/>
    <d v="2010-07-01T00:00:00"/>
    <x v="78"/>
    <n v="2117"/>
    <n v="2254"/>
    <n v="4342"/>
    <n v="121"/>
    <n v="1010"/>
    <n v="1291"/>
    <x v="0"/>
    <n v="0"/>
    <n v="398.6"/>
    <d v="2014-10-02T04:11:47"/>
    <s v="General Fund"/>
    <s v="English Second Language Programs"/>
    <s v="Substitutes – Licensed"/>
    <s v="Special Programs"/>
    <s v="No Area Assigned"/>
    <s v="Newberg SD 29J"/>
    <s v="Willamette ESD"/>
    <s v="Newberg SD 29J"/>
    <s v="Joan Austin Elementary School"/>
  </r>
  <r>
    <n v="2953199"/>
    <d v="2010-07-01T00:00:00"/>
    <x v="78"/>
    <n v="2117"/>
    <n v="2254"/>
    <n v="4342"/>
    <n v="130"/>
    <n v="1010"/>
    <n v="1291"/>
    <x v="0"/>
    <n v="0"/>
    <n v="1202.92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Joan Austin Elementary School"/>
  </r>
  <r>
    <n v="2953200"/>
    <d v="2010-07-01T00:00:00"/>
    <x v="78"/>
    <n v="2117"/>
    <n v="2254"/>
    <n v="4342"/>
    <n v="210"/>
    <n v="1010"/>
    <n v="1291"/>
    <x v="0"/>
    <n v="0"/>
    <n v="6624.39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Joan Austin Elementary School"/>
  </r>
  <r>
    <n v="2953201"/>
    <d v="2010-07-01T00:00:00"/>
    <x v="78"/>
    <n v="2117"/>
    <n v="2254"/>
    <n v="4342"/>
    <n v="220"/>
    <n v="1010"/>
    <n v="1291"/>
    <x v="0"/>
    <n v="0"/>
    <n v="3458.43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Joan Austin Elementary School"/>
  </r>
  <r>
    <n v="2953202"/>
    <d v="2010-07-01T00:00:00"/>
    <x v="78"/>
    <n v="2117"/>
    <n v="2254"/>
    <n v="4342"/>
    <n v="230"/>
    <n v="1010"/>
    <n v="1291"/>
    <x v="0"/>
    <n v="0"/>
    <n v="234.38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Joan Austin Elementary School"/>
  </r>
  <r>
    <n v="2953203"/>
    <d v="2010-07-01T00:00:00"/>
    <x v="78"/>
    <n v="2117"/>
    <n v="2254"/>
    <n v="4342"/>
    <n v="240"/>
    <n v="1010"/>
    <n v="1291"/>
    <x v="0"/>
    <n v="0"/>
    <n v="14180.46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Joan Austin Elementary School"/>
  </r>
  <r>
    <n v="2953278"/>
    <d v="2010-07-01T00:00:00"/>
    <x v="82"/>
    <n v="2117"/>
    <n v="2255"/>
    <s v="NULL"/>
    <n v="111"/>
    <n v="1010"/>
    <n v="1291"/>
    <x v="0"/>
    <n v="0"/>
    <n v="23676.84"/>
    <d v="2014-10-02T04:11:47"/>
    <s v="General Fund"/>
    <s v="English Second Language Programs"/>
    <s v="Licensed Salaries"/>
    <s v="Special Programs"/>
    <s v="No Area Assigned"/>
    <s v="Willamina SD 30J"/>
    <s v="Willamette ESD"/>
    <s v="Willamina SD 30J"/>
    <s v="NULL"/>
  </r>
  <r>
    <n v="2953279"/>
    <d v="2010-07-01T00:00:00"/>
    <x v="82"/>
    <n v="2117"/>
    <n v="2255"/>
    <s v="NULL"/>
    <n v="112"/>
    <n v="1010"/>
    <n v="1291"/>
    <x v="0"/>
    <n v="0"/>
    <n v="20173.48"/>
    <d v="2014-10-02T04:11:47"/>
    <s v="General Fund"/>
    <s v="English Second Language Programs"/>
    <s v="Classified Salaries"/>
    <s v="Special Programs"/>
    <s v="No Area Assigned"/>
    <s v="Willamina SD 30J"/>
    <s v="Willamette ESD"/>
    <s v="Willamina SD 30J"/>
    <s v="NULL"/>
  </r>
  <r>
    <n v="2953280"/>
    <d v="2010-07-01T00:00:00"/>
    <x v="82"/>
    <n v="2117"/>
    <n v="2255"/>
    <s v="NULL"/>
    <n v="121"/>
    <n v="1010"/>
    <n v="1291"/>
    <x v="0"/>
    <n v="0"/>
    <n v="1116.08"/>
    <d v="2014-10-02T04:11:47"/>
    <s v="General Fund"/>
    <s v="English Second Language Programs"/>
    <s v="Substitutes – Licensed"/>
    <s v="Special Programs"/>
    <s v="No Area Assigned"/>
    <s v="Willamina SD 30J"/>
    <s v="Willamette ESD"/>
    <s v="Willamina SD 30J"/>
    <s v="NULL"/>
  </r>
  <r>
    <n v="2953281"/>
    <d v="2010-07-01T00:00:00"/>
    <x v="82"/>
    <n v="2117"/>
    <n v="2255"/>
    <s v="NULL"/>
    <n v="130"/>
    <n v="1010"/>
    <n v="1291"/>
    <x v="0"/>
    <n v="0"/>
    <n v="2522.8000000000002"/>
    <d v="2014-10-02T04:11:47"/>
    <s v="General Fund"/>
    <s v="English Second Language Programs"/>
    <s v="Additional Salary"/>
    <s v="Special Programs"/>
    <s v="No Area Assigned"/>
    <s v="Willamina SD 30J"/>
    <s v="Willamette ESD"/>
    <s v="Willamina SD 30J"/>
    <s v="NULL"/>
  </r>
  <r>
    <n v="2953282"/>
    <d v="2010-07-01T00:00:00"/>
    <x v="82"/>
    <n v="2117"/>
    <n v="2255"/>
    <s v="NULL"/>
    <n v="210"/>
    <n v="1010"/>
    <n v="1291"/>
    <x v="0"/>
    <n v="0"/>
    <n v="12172.31"/>
    <d v="2014-10-02T04:11:47"/>
    <s v="General Fund"/>
    <s v="English Second Language Programs"/>
    <s v="Public Employees Retirement System"/>
    <s v="Special Programs"/>
    <s v="No Area Assigned"/>
    <s v="Willamina SD 30J"/>
    <s v="Willamette ESD"/>
    <s v="Willamina SD 30J"/>
    <s v="NULL"/>
  </r>
  <r>
    <n v="2953283"/>
    <d v="2010-07-01T00:00:00"/>
    <x v="82"/>
    <n v="2117"/>
    <n v="2255"/>
    <s v="NULL"/>
    <n v="220"/>
    <n v="1010"/>
    <n v="1291"/>
    <x v="0"/>
    <n v="0"/>
    <n v="3378.13"/>
    <d v="2014-10-02T04:11:47"/>
    <s v="General Fund"/>
    <s v="English Second Language Programs"/>
    <s v="Social Security Administration"/>
    <s v="Special Programs"/>
    <s v="No Area Assigned"/>
    <s v="Willamina SD 30J"/>
    <s v="Willamette ESD"/>
    <s v="Willamina SD 30J"/>
    <s v="NULL"/>
  </r>
  <r>
    <n v="2953284"/>
    <d v="2010-07-01T00:00:00"/>
    <x v="82"/>
    <n v="2117"/>
    <n v="2255"/>
    <s v="NULL"/>
    <n v="230"/>
    <n v="1010"/>
    <n v="1291"/>
    <x v="0"/>
    <n v="0"/>
    <n v="363.41"/>
    <d v="2014-10-02T04:11:47"/>
    <s v="General Fund"/>
    <s v="English Second Language Programs"/>
    <s v="Other Required Payroll Costs"/>
    <s v="Special Programs"/>
    <s v="No Area Assigned"/>
    <s v="Willamina SD 30J"/>
    <s v="Willamette ESD"/>
    <s v="Willamina SD 30J"/>
    <s v="NULL"/>
  </r>
  <r>
    <n v="2953285"/>
    <d v="2010-07-01T00:00:00"/>
    <x v="82"/>
    <n v="2117"/>
    <n v="2255"/>
    <s v="NULL"/>
    <n v="240"/>
    <n v="1010"/>
    <n v="1291"/>
    <x v="0"/>
    <n v="0"/>
    <n v="16468.21"/>
    <d v="2014-10-02T04:11:47"/>
    <s v="General Fund"/>
    <s v="English Second Language Programs"/>
    <s v="Contractual Employee Benefits"/>
    <s v="Special Programs"/>
    <s v="No Area Assigned"/>
    <s v="Willamina SD 30J"/>
    <s v="Willamette ESD"/>
    <s v="Willamina SD 30J"/>
    <s v="NULL"/>
  </r>
  <r>
    <n v="2953286"/>
    <d v="2010-07-01T00:00:00"/>
    <x v="82"/>
    <n v="2117"/>
    <n v="2255"/>
    <s v="NULL"/>
    <n v="310"/>
    <n v="1010"/>
    <n v="1291"/>
    <x v="0"/>
    <n v="0"/>
    <n v="649.63"/>
    <d v="2014-10-02T04:11:47"/>
    <s v="General Fund"/>
    <s v="English Second Language Programs"/>
    <s v="Instructional; Professional; and Technical Services"/>
    <s v="Special Programs"/>
    <s v="No Area Assigned"/>
    <s v="Willamina SD 30J"/>
    <s v="Willamette ESD"/>
    <s v="Willamina SD 30J"/>
    <s v="NULL"/>
  </r>
  <r>
    <n v="2953287"/>
    <d v="2010-07-01T00:00:00"/>
    <x v="82"/>
    <n v="2117"/>
    <n v="2255"/>
    <s v="NULL"/>
    <n v="340"/>
    <n v="1010"/>
    <n v="1291"/>
    <x v="0"/>
    <n v="0"/>
    <n v="1920.18"/>
    <d v="2014-10-02T04:11:47"/>
    <s v="General Fund"/>
    <s v="English Second Language Programs"/>
    <s v="Travel"/>
    <s v="Special Programs"/>
    <s v="No Area Assigned"/>
    <s v="Willamina SD 30J"/>
    <s v="Willamette ESD"/>
    <s v="Willamina SD 30J"/>
    <s v="NULL"/>
  </r>
  <r>
    <n v="2953288"/>
    <d v="2010-07-01T00:00:00"/>
    <x v="82"/>
    <n v="2117"/>
    <n v="2255"/>
    <s v="NULL"/>
    <n v="410"/>
    <n v="1010"/>
    <n v="1291"/>
    <x v="0"/>
    <n v="0"/>
    <n v="1304.57"/>
    <d v="2014-10-02T04:11:47"/>
    <s v="General Fund"/>
    <s v="English Second Language Programs"/>
    <s v="Consumable Supplies and Materials"/>
    <s v="Special Programs"/>
    <s v="No Area Assigned"/>
    <s v="Willamina SD 30J"/>
    <s v="Willamette ESD"/>
    <s v="Willamina SD 30J"/>
    <s v="NULL"/>
  </r>
  <r>
    <n v="2951095"/>
    <d v="2010-07-01T00:00:00"/>
    <x v="78"/>
    <n v="2117"/>
    <n v="2254"/>
    <s v="NULL"/>
    <n v="113"/>
    <n v="1010"/>
    <n v="1291"/>
    <x v="0"/>
    <n v="0"/>
    <n v="80627"/>
    <d v="2014-10-02T04:11:47"/>
    <s v="General Fund"/>
    <s v="English Second Language Programs"/>
    <s v="Administrators"/>
    <s v="Special Programs"/>
    <s v="No Area Assigned"/>
    <s v="Newberg SD 29J"/>
    <s v="Willamette ESD"/>
    <s v="Newberg SD 29J"/>
    <s v="NULL"/>
  </r>
  <r>
    <n v="2951096"/>
    <d v="2010-07-01T00:00:00"/>
    <x v="78"/>
    <n v="2117"/>
    <n v="2254"/>
    <s v="NULL"/>
    <n v="122"/>
    <n v="1010"/>
    <n v="1291"/>
    <x v="0"/>
    <n v="0"/>
    <n v="78"/>
    <d v="2014-10-02T04:11:47"/>
    <s v="General Fund"/>
    <s v="English Second Language Programs"/>
    <s v="Substitute - Classified"/>
    <s v="Special Programs"/>
    <s v="No Area Assigned"/>
    <s v="Newberg SD 29J"/>
    <s v="Willamette ESD"/>
    <s v="Newberg SD 29J"/>
    <s v="NULL"/>
  </r>
  <r>
    <n v="2951097"/>
    <d v="2010-07-01T00:00:00"/>
    <x v="78"/>
    <n v="2117"/>
    <n v="2254"/>
    <s v="NULL"/>
    <n v="130"/>
    <n v="1010"/>
    <n v="1291"/>
    <x v="0"/>
    <n v="0"/>
    <n v="4084.51"/>
    <d v="2014-10-02T04:11:47"/>
    <s v="General Fund"/>
    <s v="English Second Language Programs"/>
    <s v="Additional Salary"/>
    <s v="Special Programs"/>
    <s v="No Area Assigned"/>
    <s v="Newberg SD 29J"/>
    <s v="Willamette ESD"/>
    <s v="Newberg SD 29J"/>
    <s v="NULL"/>
  </r>
  <r>
    <n v="2951098"/>
    <d v="2010-07-01T00:00:00"/>
    <x v="78"/>
    <n v="2117"/>
    <n v="2254"/>
    <s v="NULL"/>
    <n v="210"/>
    <n v="1010"/>
    <n v="1291"/>
    <x v="0"/>
    <n v="0"/>
    <n v="17141.78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ULL"/>
  </r>
  <r>
    <n v="2951099"/>
    <d v="2010-07-01T00:00:00"/>
    <x v="78"/>
    <n v="2117"/>
    <n v="2254"/>
    <s v="NULL"/>
    <n v="210"/>
    <n v="1010"/>
    <n v="1291"/>
    <x v="0"/>
    <n v="0"/>
    <n v="2161.11"/>
    <d v="2014-10-02T04:11:47"/>
    <s v="General Fund"/>
    <s v="English Second Language Programs"/>
    <s v="Public Employees Retirement System"/>
    <s v="Special Programs"/>
    <s v="No Area Assigned"/>
    <s v="Newberg SD 29J"/>
    <s v="Willamette ESD"/>
    <s v="Newberg SD 29J"/>
    <s v="NULL"/>
  </r>
  <r>
    <n v="2951100"/>
    <d v="2010-07-01T00:00:00"/>
    <x v="78"/>
    <n v="2117"/>
    <n v="2254"/>
    <s v="NULL"/>
    <n v="220"/>
    <n v="1010"/>
    <n v="1291"/>
    <x v="0"/>
    <n v="0"/>
    <n v="1013.73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ULL"/>
  </r>
  <r>
    <n v="2951101"/>
    <d v="2010-07-01T00:00:00"/>
    <x v="78"/>
    <n v="2117"/>
    <n v="2254"/>
    <s v="NULL"/>
    <n v="220"/>
    <n v="1010"/>
    <n v="1291"/>
    <x v="0"/>
    <n v="0"/>
    <n v="7863.24"/>
    <d v="2014-10-02T04:11:47"/>
    <s v="General Fund"/>
    <s v="English Second Language Programs"/>
    <s v="Social Security Administration"/>
    <s v="Special Programs"/>
    <s v="No Area Assigned"/>
    <s v="Newberg SD 29J"/>
    <s v="Willamette ESD"/>
    <s v="Newberg SD 29J"/>
    <s v="NULL"/>
  </r>
  <r>
    <n v="2951102"/>
    <d v="2010-07-01T00:00:00"/>
    <x v="78"/>
    <n v="2117"/>
    <n v="2254"/>
    <s v="NULL"/>
    <n v="230"/>
    <n v="1010"/>
    <n v="1291"/>
    <x v="0"/>
    <n v="0"/>
    <n v="507.38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ULL"/>
  </r>
  <r>
    <n v="2951103"/>
    <d v="2010-07-01T00:00:00"/>
    <x v="78"/>
    <n v="2117"/>
    <n v="2254"/>
    <s v="NULL"/>
    <n v="230"/>
    <n v="1010"/>
    <n v="1291"/>
    <x v="0"/>
    <n v="0"/>
    <n v="68.12"/>
    <d v="2014-10-02T04:11:47"/>
    <s v="General Fund"/>
    <s v="English Second Language Programs"/>
    <s v="Other Required Payroll Costs"/>
    <s v="Special Programs"/>
    <s v="No Area Assigned"/>
    <s v="Newberg SD 29J"/>
    <s v="Willamette ESD"/>
    <s v="Newberg SD 29J"/>
    <s v="NULL"/>
  </r>
  <r>
    <n v="2951104"/>
    <d v="2010-07-01T00:00:00"/>
    <x v="78"/>
    <n v="2117"/>
    <n v="2254"/>
    <s v="NULL"/>
    <n v="240"/>
    <n v="1010"/>
    <n v="1291"/>
    <x v="0"/>
    <n v="0"/>
    <n v="5257.93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ULL"/>
  </r>
  <r>
    <n v="2951105"/>
    <d v="2010-07-01T00:00:00"/>
    <x v="78"/>
    <n v="2117"/>
    <n v="2254"/>
    <s v="NULL"/>
    <n v="240"/>
    <n v="1010"/>
    <n v="1291"/>
    <x v="0"/>
    <n v="0"/>
    <n v="23105.21"/>
    <d v="2014-10-02T04:11:47"/>
    <s v="General Fund"/>
    <s v="English Second Language Programs"/>
    <s v="Contractual Employee Benefits"/>
    <s v="Special Programs"/>
    <s v="No Area Assigned"/>
    <s v="Newberg SD 29J"/>
    <s v="Willamette ESD"/>
    <s v="Newberg SD 29J"/>
    <s v="NULL"/>
  </r>
  <r>
    <n v="2951106"/>
    <d v="2010-07-01T00:00:00"/>
    <x v="78"/>
    <n v="2117"/>
    <n v="2254"/>
    <s v="NULL"/>
    <n v="310"/>
    <n v="1010"/>
    <n v="1291"/>
    <x v="0"/>
    <n v="0"/>
    <n v="300"/>
    <d v="2014-10-02T04:11:47"/>
    <s v="General Fund"/>
    <s v="English Second Language Programs"/>
    <s v="Instructional; Professional; and Technical Services"/>
    <s v="Special Programs"/>
    <s v="No Area Assigned"/>
    <s v="Newberg SD 29J"/>
    <s v="Willamette ESD"/>
    <s v="Newberg SD 29J"/>
    <s v="NULL"/>
  </r>
  <r>
    <n v="2951107"/>
    <d v="2010-07-01T00:00:00"/>
    <x v="78"/>
    <n v="2117"/>
    <n v="2254"/>
    <s v="NULL"/>
    <n v="340"/>
    <n v="1010"/>
    <n v="1291"/>
    <x v="0"/>
    <n v="0"/>
    <n v="885.04"/>
    <d v="2014-10-02T04:11:47"/>
    <s v="General Fund"/>
    <s v="English Second Language Programs"/>
    <s v="Travel"/>
    <s v="Special Programs"/>
    <s v="No Area Assigned"/>
    <s v="Newberg SD 29J"/>
    <s v="Willamette ESD"/>
    <s v="Newberg SD 29J"/>
    <s v="NULL"/>
  </r>
  <r>
    <n v="2951108"/>
    <d v="2010-07-01T00:00:00"/>
    <x v="78"/>
    <n v="2117"/>
    <n v="2254"/>
    <s v="NULL"/>
    <n v="350"/>
    <n v="1010"/>
    <n v="1291"/>
    <x v="0"/>
    <n v="0"/>
    <n v="677.21"/>
    <d v="2014-10-02T04:11:47"/>
    <s v="General Fund"/>
    <s v="English Second Language Programs"/>
    <s v="Communication"/>
    <s v="Special Programs"/>
    <s v="No Area Assigned"/>
    <s v="Newberg SD 29J"/>
    <s v="Willamette ESD"/>
    <s v="Newberg SD 29J"/>
    <s v="NULL"/>
  </r>
  <r>
    <n v="2951109"/>
    <d v="2010-07-01T00:00:00"/>
    <x v="78"/>
    <n v="2117"/>
    <n v="2254"/>
    <s v="NULL"/>
    <n v="410"/>
    <n v="1010"/>
    <n v="1291"/>
    <x v="0"/>
    <n v="0"/>
    <n v="3703.94"/>
    <d v="2014-10-02T04:11:47"/>
    <s v="General Fund"/>
    <s v="English Second Language Programs"/>
    <s v="Consumable Supplies and Materials"/>
    <s v="Special Programs"/>
    <s v="No Area Assigned"/>
    <s v="Newberg SD 29J"/>
    <s v="Willamette ESD"/>
    <s v="Newberg SD 29J"/>
    <s v="NULL"/>
  </r>
  <r>
    <n v="2951110"/>
    <d v="2010-07-01T00:00:00"/>
    <x v="78"/>
    <n v="2117"/>
    <n v="2254"/>
    <s v="NULL"/>
    <n v="460"/>
    <n v="1010"/>
    <n v="1291"/>
    <x v="0"/>
    <n v="0"/>
    <n v="49.99"/>
    <d v="2014-10-02T04:11:47"/>
    <s v="General Fund"/>
    <s v="English Second Language Programs"/>
    <s v="Non-consumable Supplies"/>
    <s v="Special Programs"/>
    <s v="No Area Assigned"/>
    <s v="Newberg SD 29J"/>
    <s v="Willamette ESD"/>
    <s v="Newberg SD 29J"/>
    <s v="NULL"/>
  </r>
  <r>
    <n v="2951111"/>
    <d v="2010-07-01T00:00:00"/>
    <x v="78"/>
    <n v="2117"/>
    <n v="2254"/>
    <s v="NULL"/>
    <n v="480"/>
    <n v="1010"/>
    <n v="1291"/>
    <x v="0"/>
    <n v="0"/>
    <n v="780.69"/>
    <d v="2014-10-02T04:11:47"/>
    <s v="General Fund"/>
    <s v="English Second Language Programs"/>
    <s v="Computer hardware"/>
    <s v="Special Programs"/>
    <s v="No Area Assigned"/>
    <s v="Newberg SD 29J"/>
    <s v="Willamette ESD"/>
    <s v="Newberg SD 29J"/>
    <s v="NULL"/>
  </r>
  <r>
    <n v="2951112"/>
    <d v="2010-07-01T00:00:00"/>
    <x v="78"/>
    <n v="2117"/>
    <n v="2254"/>
    <s v="NULL"/>
    <n v="640"/>
    <n v="1010"/>
    <n v="1291"/>
    <x v="0"/>
    <n v="0"/>
    <n v="50"/>
    <d v="2014-10-02T04:11:47"/>
    <s v="General Fund"/>
    <s v="English Second Language Programs"/>
    <s v="Dues and Fees"/>
    <s v="Special Programs"/>
    <s v="No Area Assigned"/>
    <s v="Newberg SD 29J"/>
    <s v="Willamette ESD"/>
    <s v="Newberg SD 29J"/>
    <s v="NULL"/>
  </r>
  <r>
    <n v="2957242"/>
    <d v="2010-07-01T00:00:00"/>
    <x v="83"/>
    <n v="2148"/>
    <n v="2180"/>
    <s v="NULL"/>
    <n v="111"/>
    <n v="1010"/>
    <n v="1291"/>
    <x v="0"/>
    <n v="0"/>
    <n v="7045668.2699999996"/>
    <d v="2014-10-02T04:11:47"/>
    <s v="General Fund"/>
    <s v="English Second Language Programs"/>
    <s v="Licensed Salaries"/>
    <s v="Special Programs"/>
    <s v="No Area Assigned"/>
    <s v="Portland SD 1J"/>
    <s v="Multnomah ESD"/>
    <s v="Portland SD 1J"/>
    <s v="NULL"/>
  </r>
  <r>
    <n v="2957243"/>
    <d v="2010-07-01T00:00:00"/>
    <x v="83"/>
    <n v="2148"/>
    <n v="2180"/>
    <s v="NULL"/>
    <n v="112"/>
    <n v="1010"/>
    <n v="1291"/>
    <x v="0"/>
    <n v="0"/>
    <n v="1005731.99"/>
    <d v="2014-10-02T04:11:47"/>
    <s v="General Fund"/>
    <s v="English Second Language Programs"/>
    <s v="Classified Salaries"/>
    <s v="Special Programs"/>
    <s v="No Area Assigned"/>
    <s v="Portland SD 1J"/>
    <s v="Multnomah ESD"/>
    <s v="Portland SD 1J"/>
    <s v="NULL"/>
  </r>
  <r>
    <n v="2957244"/>
    <d v="2010-07-01T00:00:00"/>
    <x v="83"/>
    <n v="2148"/>
    <n v="2180"/>
    <s v="NULL"/>
    <n v="121"/>
    <n v="1010"/>
    <n v="1291"/>
    <x v="0"/>
    <n v="0"/>
    <n v="5428.9"/>
    <d v="2014-10-02T04:11:47"/>
    <s v="General Fund"/>
    <s v="English Second Language Programs"/>
    <s v="Substitutes – Licensed"/>
    <s v="Special Programs"/>
    <s v="No Area Assigned"/>
    <s v="Portland SD 1J"/>
    <s v="Multnomah ESD"/>
    <s v="Portland SD 1J"/>
    <s v="NULL"/>
  </r>
  <r>
    <n v="2957245"/>
    <d v="2010-07-01T00:00:00"/>
    <x v="83"/>
    <n v="2148"/>
    <n v="2180"/>
    <s v="NULL"/>
    <n v="123"/>
    <n v="1010"/>
    <n v="1291"/>
    <x v="0"/>
    <n v="0"/>
    <n v="847.35"/>
    <d v="2014-10-02T04:11:47"/>
    <s v="General Fund"/>
    <s v="English Second Language Programs"/>
    <s v="Temporary –  Licensed"/>
    <s v="Special Programs"/>
    <s v="No Area Assigned"/>
    <s v="Portland SD 1J"/>
    <s v="Multnomah ESD"/>
    <s v="Portland SD 1J"/>
    <s v="NULL"/>
  </r>
  <r>
    <n v="2955556"/>
    <d v="2010-07-01T00:00:00"/>
    <x v="80"/>
    <n v="2117"/>
    <n v="2256"/>
    <n v="2784"/>
    <n v="210"/>
    <n v="1010"/>
    <n v="1291"/>
    <x v="0"/>
    <n v="50"/>
    <n v="463.6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Grandhaven Elementary School"/>
  </r>
  <r>
    <n v="2955557"/>
    <d v="2010-07-01T00:00:00"/>
    <x v="80"/>
    <n v="2117"/>
    <n v="2256"/>
    <n v="2784"/>
    <n v="220"/>
    <n v="1010"/>
    <n v="1291"/>
    <x v="0"/>
    <n v="50"/>
    <n v="578.94000000000005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Grandhaven Elementary School"/>
  </r>
  <r>
    <n v="2955558"/>
    <d v="2010-07-01T00:00:00"/>
    <x v="80"/>
    <n v="2117"/>
    <n v="2256"/>
    <n v="2784"/>
    <n v="230"/>
    <n v="1010"/>
    <n v="1291"/>
    <x v="0"/>
    <n v="50"/>
    <n v="34.28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Grandhaven Elementary School"/>
  </r>
  <r>
    <n v="2955559"/>
    <d v="2010-07-01T00:00:00"/>
    <x v="80"/>
    <n v="2117"/>
    <n v="2256"/>
    <n v="2784"/>
    <n v="240"/>
    <n v="1010"/>
    <n v="1291"/>
    <x v="0"/>
    <n v="50"/>
    <n v="5040.5600000000004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Grandhaven Elementary School"/>
  </r>
  <r>
    <n v="2955560"/>
    <d v="2010-07-01T00:00:00"/>
    <x v="80"/>
    <n v="2117"/>
    <n v="2256"/>
    <n v="2784"/>
    <n v="410"/>
    <n v="1010"/>
    <n v="1291"/>
    <x v="0"/>
    <n v="50"/>
    <n v="149.44999999999999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Grandhaven Elementary School"/>
  </r>
  <r>
    <n v="2955629"/>
    <d v="2010-07-01T00:00:00"/>
    <x v="80"/>
    <n v="2117"/>
    <n v="2256"/>
    <n v="4576"/>
    <n v="112"/>
    <n v="1010"/>
    <n v="1291"/>
    <x v="0"/>
    <n v="50"/>
    <n v="4675.97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Media Arts Communication Academy (MACA)"/>
  </r>
  <r>
    <n v="2955630"/>
    <d v="2010-07-01T00:00:00"/>
    <x v="80"/>
    <n v="2117"/>
    <n v="2256"/>
    <n v="4576"/>
    <n v="130"/>
    <n v="1010"/>
    <n v="1291"/>
    <x v="0"/>
    <n v="50"/>
    <n v="24.92"/>
    <d v="2014-10-02T04:11:47"/>
    <s v="General Fund"/>
    <s v="English Second Language Programs"/>
    <s v="Additional Salary"/>
    <s v="Special Programs"/>
    <s v="General Classroom Instruction"/>
    <s v="McMinnville SD 40"/>
    <s v="Willamette ESD"/>
    <s v="McMinnville SD 40"/>
    <s v="Media Arts Communication Academy (MACA)"/>
  </r>
  <r>
    <n v="2955631"/>
    <d v="2010-07-01T00:00:00"/>
    <x v="80"/>
    <n v="2117"/>
    <n v="2256"/>
    <n v="4576"/>
    <n v="210"/>
    <n v="1010"/>
    <n v="1291"/>
    <x v="0"/>
    <n v="50"/>
    <n v="581.09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Media Arts Communication Academy (MACA)"/>
  </r>
  <r>
    <n v="2955632"/>
    <d v="2010-07-01T00:00:00"/>
    <x v="80"/>
    <n v="2117"/>
    <n v="2256"/>
    <n v="4576"/>
    <n v="220"/>
    <n v="1010"/>
    <n v="1291"/>
    <x v="0"/>
    <n v="50"/>
    <n v="359.95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Media Arts Communication Academy (MACA)"/>
  </r>
  <r>
    <n v="2955633"/>
    <d v="2010-07-01T00:00:00"/>
    <x v="80"/>
    <n v="2117"/>
    <n v="2256"/>
    <n v="4576"/>
    <n v="230"/>
    <n v="1010"/>
    <n v="1291"/>
    <x v="0"/>
    <n v="50"/>
    <n v="19.059999999999999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Media Arts Communication Academy (MACA)"/>
  </r>
  <r>
    <n v="2955634"/>
    <d v="2010-07-01T00:00:00"/>
    <x v="80"/>
    <n v="2117"/>
    <n v="2256"/>
    <n v="4576"/>
    <n v="240"/>
    <n v="1010"/>
    <n v="1291"/>
    <x v="0"/>
    <n v="50"/>
    <n v="470.76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Media Arts Communication Academy (MACA)"/>
  </r>
  <r>
    <n v="2955728"/>
    <d v="2010-07-01T00:00:00"/>
    <x v="80"/>
    <n v="2117"/>
    <n v="2256"/>
    <n v="4639"/>
    <n v="112"/>
    <n v="1010"/>
    <n v="1291"/>
    <x v="0"/>
    <n v="50"/>
    <n v="8974.17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Sue Buel Elementary"/>
  </r>
  <r>
    <n v="2955729"/>
    <d v="2010-07-01T00:00:00"/>
    <x v="80"/>
    <n v="2117"/>
    <n v="2256"/>
    <n v="4639"/>
    <n v="210"/>
    <n v="1010"/>
    <n v="1291"/>
    <x v="0"/>
    <n v="50"/>
    <n v="1077.78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Sue Buel Elementary"/>
  </r>
  <r>
    <n v="2955730"/>
    <d v="2010-07-01T00:00:00"/>
    <x v="80"/>
    <n v="2117"/>
    <n v="2256"/>
    <n v="4639"/>
    <n v="220"/>
    <n v="1010"/>
    <n v="1291"/>
    <x v="0"/>
    <n v="50"/>
    <n v="506.07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Sue Buel Elementary"/>
  </r>
  <r>
    <n v="2955731"/>
    <d v="2010-07-01T00:00:00"/>
    <x v="80"/>
    <n v="2117"/>
    <n v="2256"/>
    <n v="4639"/>
    <n v="230"/>
    <n v="1010"/>
    <n v="1291"/>
    <x v="0"/>
    <n v="50"/>
    <n v="34.08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Sue Buel Elementary"/>
  </r>
  <r>
    <n v="2955732"/>
    <d v="2010-07-01T00:00:00"/>
    <x v="80"/>
    <n v="2117"/>
    <n v="2256"/>
    <n v="4639"/>
    <n v="240"/>
    <n v="1010"/>
    <n v="1291"/>
    <x v="0"/>
    <n v="50"/>
    <n v="5565.59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Sue Buel Elementary"/>
  </r>
  <r>
    <n v="2955733"/>
    <d v="2010-07-01T00:00:00"/>
    <x v="80"/>
    <n v="2117"/>
    <n v="2256"/>
    <n v="4639"/>
    <n v="410"/>
    <n v="1010"/>
    <n v="1291"/>
    <x v="0"/>
    <n v="50"/>
    <n v="380.31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Sue Buel Elementary"/>
  </r>
  <r>
    <n v="2955734"/>
    <d v="2010-07-01T00:00:00"/>
    <x v="80"/>
    <n v="2117"/>
    <n v="2256"/>
    <n v="4639"/>
    <n v="420"/>
    <n v="1010"/>
    <n v="1291"/>
    <x v="0"/>
    <n v="50"/>
    <n v="191.99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Sue Buel Elementary"/>
  </r>
  <r>
    <n v="2955801"/>
    <d v="2010-07-01T00:00:00"/>
    <x v="84"/>
    <n v="2117"/>
    <n v="2257"/>
    <s v="NULL"/>
    <n v="420"/>
    <n v="1010"/>
    <n v="1291"/>
    <x v="0"/>
    <n v="50"/>
    <n v="165.54"/>
    <d v="2014-10-02T04:11:47"/>
    <s v="General Fund"/>
    <s v="English Second Language Programs"/>
    <s v="Textbooks"/>
    <s v="Special Programs"/>
    <s v="General Classroom Instruction"/>
    <s v="Sheridan SD 48J"/>
    <s v="Willamette ESD"/>
    <s v="Sheridan SD 48J"/>
    <s v="NULL"/>
  </r>
  <r>
    <n v="2954240"/>
    <d v="2010-07-01T00:00:00"/>
    <x v="80"/>
    <n v="2117"/>
    <n v="2256"/>
    <s v="NULL"/>
    <n v="130"/>
    <n v="1010"/>
    <n v="1291"/>
    <x v="0"/>
    <n v="200"/>
    <n v="3661.46"/>
    <d v="2014-10-02T04:11:47"/>
    <s v="General Fund"/>
    <s v="English Second Language Programs"/>
    <s v="Additional Salary"/>
    <s v="Special Programs"/>
    <s v="Physical Education"/>
    <s v="McMinnville SD 40"/>
    <s v="Willamette ESD"/>
    <s v="McMinnville SD 40"/>
    <s v="NULL"/>
  </r>
  <r>
    <n v="2954241"/>
    <d v="2010-07-01T00:00:00"/>
    <x v="80"/>
    <n v="2117"/>
    <n v="2256"/>
    <s v="NULL"/>
    <n v="210"/>
    <n v="1010"/>
    <n v="1291"/>
    <x v="0"/>
    <n v="200"/>
    <n v="400.55"/>
    <d v="2014-10-02T04:11:47"/>
    <s v="General Fund"/>
    <s v="English Second Language Programs"/>
    <s v="Public Employees Retirement System"/>
    <s v="Special Programs"/>
    <s v="Physical Education"/>
    <s v="McMinnville SD 40"/>
    <s v="Willamette ESD"/>
    <s v="McMinnville SD 40"/>
    <s v="NULL"/>
  </r>
  <r>
    <n v="2954242"/>
    <d v="2010-07-01T00:00:00"/>
    <x v="80"/>
    <n v="2117"/>
    <n v="2256"/>
    <s v="NULL"/>
    <n v="220"/>
    <n v="1010"/>
    <n v="1291"/>
    <x v="0"/>
    <n v="200"/>
    <n v="253.86"/>
    <d v="2014-10-02T04:11:47"/>
    <s v="General Fund"/>
    <s v="English Second Language Programs"/>
    <s v="Social Security Administration"/>
    <s v="Special Programs"/>
    <s v="Physical Education"/>
    <s v="McMinnville SD 40"/>
    <s v="Willamette ESD"/>
    <s v="McMinnville SD 40"/>
    <s v="NULL"/>
  </r>
  <r>
    <n v="2954243"/>
    <d v="2010-07-01T00:00:00"/>
    <x v="80"/>
    <n v="2117"/>
    <n v="2256"/>
    <s v="NULL"/>
    <n v="230"/>
    <n v="1010"/>
    <n v="1291"/>
    <x v="0"/>
    <n v="200"/>
    <n v="13.53"/>
    <d v="2014-10-02T04:11:47"/>
    <s v="General Fund"/>
    <s v="English Second Language Programs"/>
    <s v="Other Required Payroll Costs"/>
    <s v="Special Programs"/>
    <s v="Physical Education"/>
    <s v="McMinnville SD 40"/>
    <s v="Willamette ESD"/>
    <s v="McMinnville SD 40"/>
    <s v="NULL"/>
  </r>
  <r>
    <n v="2954371"/>
    <d v="2010-07-01T00:00:00"/>
    <x v="80"/>
    <n v="2117"/>
    <n v="2256"/>
    <s v="NULL"/>
    <n v="111"/>
    <n v="1010"/>
    <n v="1291"/>
    <x v="1"/>
    <n v="50"/>
    <n v="31950.54"/>
    <d v="2014-10-02T04:11:47"/>
    <s v="Special Revenue Funds"/>
    <s v="English Second Language Programs"/>
    <s v="Licensed Salaries"/>
    <s v="Special Programs"/>
    <s v="General Classroom Instruction"/>
    <s v="McMinnville SD 40"/>
    <s v="Willamette ESD"/>
    <s v="McMinnville SD 40"/>
    <s v="NULL"/>
  </r>
  <r>
    <n v="2954372"/>
    <d v="2010-07-01T00:00:00"/>
    <x v="80"/>
    <n v="2117"/>
    <n v="2256"/>
    <s v="NULL"/>
    <n v="112"/>
    <n v="1010"/>
    <n v="1291"/>
    <x v="1"/>
    <n v="50"/>
    <n v="41335.94"/>
    <d v="2014-10-02T04:11:47"/>
    <s v="Special Revenue Funds"/>
    <s v="English Second Language Programs"/>
    <s v="Classified Salaries"/>
    <s v="Special Programs"/>
    <s v="General Classroom Instruction"/>
    <s v="McMinnville SD 40"/>
    <s v="Willamette ESD"/>
    <s v="McMinnville SD 40"/>
    <s v="NULL"/>
  </r>
  <r>
    <n v="2954373"/>
    <d v="2010-07-01T00:00:00"/>
    <x v="80"/>
    <n v="2117"/>
    <n v="2256"/>
    <s v="NULL"/>
    <n v="121"/>
    <n v="1010"/>
    <n v="1291"/>
    <x v="1"/>
    <n v="50"/>
    <n v="7670.58"/>
    <d v="2014-10-02T04:11:47"/>
    <s v="Special Revenue Funds"/>
    <s v="English Second Language Programs"/>
    <s v="Substitutes – Licensed"/>
    <s v="Special Programs"/>
    <s v="General Classroom Instruction"/>
    <s v="McMinnville SD 40"/>
    <s v="Willamette ESD"/>
    <s v="McMinnville SD 40"/>
    <s v="NULL"/>
  </r>
  <r>
    <n v="2954374"/>
    <d v="2010-07-01T00:00:00"/>
    <x v="80"/>
    <n v="2117"/>
    <n v="2256"/>
    <s v="NULL"/>
    <n v="130"/>
    <n v="1010"/>
    <n v="1291"/>
    <x v="1"/>
    <n v="50"/>
    <n v="14696.44"/>
    <d v="2014-10-02T04:11:47"/>
    <s v="Special Revenue Funds"/>
    <s v="English Second Language Programs"/>
    <s v="Additional Salary"/>
    <s v="Special Programs"/>
    <s v="General Classroom Instruction"/>
    <s v="McMinnville SD 40"/>
    <s v="Willamette ESD"/>
    <s v="McMinnville SD 40"/>
    <s v="NULL"/>
  </r>
  <r>
    <n v="2954375"/>
    <d v="2010-07-01T00:00:00"/>
    <x v="80"/>
    <n v="2117"/>
    <n v="2256"/>
    <s v="NULL"/>
    <n v="210"/>
    <n v="1010"/>
    <n v="1291"/>
    <x v="1"/>
    <n v="50"/>
    <n v="11732.25"/>
    <d v="2014-10-02T04:11:47"/>
    <s v="Special Revenue Funds"/>
    <s v="English Second Language Programs"/>
    <s v="Public Employees Retirement System"/>
    <s v="Special Programs"/>
    <s v="General Classroom Instruction"/>
    <s v="McMinnville SD 40"/>
    <s v="Willamette ESD"/>
    <s v="McMinnville SD 40"/>
    <s v="NULL"/>
  </r>
  <r>
    <n v="2954376"/>
    <d v="2010-07-01T00:00:00"/>
    <x v="80"/>
    <n v="2117"/>
    <n v="2256"/>
    <s v="NULL"/>
    <n v="220"/>
    <n v="1010"/>
    <n v="1291"/>
    <x v="1"/>
    <n v="50"/>
    <n v="6677.6"/>
    <d v="2014-10-02T04:11:47"/>
    <s v="Special Revenue Funds"/>
    <s v="English Second Language Programs"/>
    <s v="Social Security Administration"/>
    <s v="Special Programs"/>
    <s v="General Classroom Instruction"/>
    <s v="McMinnville SD 40"/>
    <s v="Willamette ESD"/>
    <s v="McMinnville SD 40"/>
    <s v="NULL"/>
  </r>
  <r>
    <n v="2954377"/>
    <d v="2010-07-01T00:00:00"/>
    <x v="80"/>
    <n v="2117"/>
    <n v="2256"/>
    <s v="NULL"/>
    <n v="230"/>
    <n v="1010"/>
    <n v="1291"/>
    <x v="1"/>
    <n v="50"/>
    <n v="328.03"/>
    <d v="2014-10-02T04:11:47"/>
    <s v="Special Revenue Funds"/>
    <s v="English Second Language Programs"/>
    <s v="Other Required Payroll Costs"/>
    <s v="Special Programs"/>
    <s v="General Classroom Instruction"/>
    <s v="McMinnville SD 40"/>
    <s v="Willamette ESD"/>
    <s v="McMinnville SD 40"/>
    <s v="NULL"/>
  </r>
  <r>
    <n v="2954378"/>
    <d v="2010-07-01T00:00:00"/>
    <x v="80"/>
    <n v="2117"/>
    <n v="2256"/>
    <s v="NULL"/>
    <n v="240"/>
    <n v="1010"/>
    <n v="1291"/>
    <x v="1"/>
    <n v="50"/>
    <n v="27023.97"/>
    <d v="2014-10-02T04:11:47"/>
    <s v="Special Revenue Funds"/>
    <s v="English Second Language Programs"/>
    <s v="Contractual Employee Benefits"/>
    <s v="Special Programs"/>
    <s v="General Classroom Instruction"/>
    <s v="McMinnville SD 40"/>
    <s v="Willamette ESD"/>
    <s v="McMinnville SD 40"/>
    <s v="NULL"/>
  </r>
  <r>
    <n v="2954379"/>
    <d v="2010-07-01T00:00:00"/>
    <x v="80"/>
    <n v="2117"/>
    <n v="2256"/>
    <s v="NULL"/>
    <n v="310"/>
    <n v="1010"/>
    <n v="1291"/>
    <x v="1"/>
    <n v="50"/>
    <n v="8239.5300000000007"/>
    <d v="2014-10-02T04:11:47"/>
    <s v="Special Revenue Funds"/>
    <s v="English Second Language Programs"/>
    <s v="Instructional; Professional; and Technical Services"/>
    <s v="Special Programs"/>
    <s v="General Classroom Instruction"/>
    <s v="McMinnville SD 40"/>
    <s v="Willamette ESD"/>
    <s v="McMinnville SD 40"/>
    <s v="NULL"/>
  </r>
  <r>
    <n v="2954380"/>
    <d v="2010-07-01T00:00:00"/>
    <x v="80"/>
    <n v="2117"/>
    <n v="2256"/>
    <s v="NULL"/>
    <n v="340"/>
    <n v="1010"/>
    <n v="1291"/>
    <x v="1"/>
    <n v="50"/>
    <n v="989.69"/>
    <d v="2014-10-02T04:11:47"/>
    <s v="Special Revenue Funds"/>
    <s v="English Second Language Programs"/>
    <s v="Travel"/>
    <s v="Special Programs"/>
    <s v="General Classroom Instruction"/>
    <s v="McMinnville SD 40"/>
    <s v="Willamette ESD"/>
    <s v="McMinnville SD 40"/>
    <s v="NULL"/>
  </r>
  <r>
    <n v="2954381"/>
    <d v="2010-07-01T00:00:00"/>
    <x v="80"/>
    <n v="2117"/>
    <n v="2256"/>
    <s v="NULL"/>
    <n v="410"/>
    <n v="1010"/>
    <n v="1291"/>
    <x v="1"/>
    <n v="50"/>
    <n v="20040.7"/>
    <d v="2014-10-02T04:11:47"/>
    <s v="Special Revenue Funds"/>
    <s v="English Second Language Programs"/>
    <s v="Consumable Supplies and Materials"/>
    <s v="Special Programs"/>
    <s v="General Classroom Instruction"/>
    <s v="McMinnville SD 40"/>
    <s v="Willamette ESD"/>
    <s v="McMinnville SD 40"/>
    <s v="NULL"/>
  </r>
  <r>
    <n v="2954382"/>
    <d v="2010-07-01T00:00:00"/>
    <x v="80"/>
    <n v="2117"/>
    <n v="2256"/>
    <s v="NULL"/>
    <n v="420"/>
    <n v="1010"/>
    <n v="1291"/>
    <x v="1"/>
    <n v="50"/>
    <n v="11075.25"/>
    <d v="2014-10-02T04:11:47"/>
    <s v="Special Revenue Funds"/>
    <s v="English Second Language Programs"/>
    <s v="Textbooks"/>
    <s v="Special Programs"/>
    <s v="General Classroom Instruction"/>
    <s v="McMinnville SD 40"/>
    <s v="Willamette ESD"/>
    <s v="McMinnville SD 40"/>
    <s v="NULL"/>
  </r>
  <r>
    <n v="2954383"/>
    <d v="2010-07-01T00:00:00"/>
    <x v="80"/>
    <n v="2117"/>
    <n v="2256"/>
    <s v="NULL"/>
    <n v="690"/>
    <n v="1010"/>
    <n v="1291"/>
    <x v="1"/>
    <n v="50"/>
    <n v="3209.97"/>
    <d v="2014-10-02T04:11:47"/>
    <s v="Special Revenue Funds"/>
    <s v="English Second Language Programs"/>
    <s v="Grant Indirect Charges"/>
    <s v="Special Programs"/>
    <s v="General Classroom Instruction"/>
    <s v="McMinnville SD 40"/>
    <s v="Willamette ESD"/>
    <s v="McMinnville SD 40"/>
    <s v="NULL"/>
  </r>
  <r>
    <n v="2954531"/>
    <d v="2010-07-01T00:00:00"/>
    <x v="80"/>
    <n v="2117"/>
    <n v="2256"/>
    <s v="NULL"/>
    <n v="111"/>
    <n v="1010"/>
    <n v="1291"/>
    <x v="1"/>
    <n v="200"/>
    <n v="31950.58"/>
    <d v="2014-10-02T04:11:47"/>
    <s v="Special Revenue Funds"/>
    <s v="English Second Language Programs"/>
    <s v="Licensed Salaries"/>
    <s v="Special Programs"/>
    <s v="Physical Education"/>
    <s v="McMinnville SD 40"/>
    <s v="Willamette ESD"/>
    <s v="McMinnville SD 40"/>
    <s v="NULL"/>
  </r>
  <r>
    <n v="2954532"/>
    <d v="2010-07-01T00:00:00"/>
    <x v="80"/>
    <n v="2117"/>
    <n v="2256"/>
    <s v="NULL"/>
    <n v="210"/>
    <n v="1010"/>
    <n v="1291"/>
    <x v="1"/>
    <n v="200"/>
    <n v="5638.58"/>
    <d v="2014-10-02T04:11:47"/>
    <s v="Special Revenue Funds"/>
    <s v="English Second Language Programs"/>
    <s v="Public Employees Retirement System"/>
    <s v="Special Programs"/>
    <s v="Physical Education"/>
    <s v="McMinnville SD 40"/>
    <s v="Willamette ESD"/>
    <s v="McMinnville SD 40"/>
    <s v="NULL"/>
  </r>
  <r>
    <n v="2954533"/>
    <d v="2010-07-01T00:00:00"/>
    <x v="80"/>
    <n v="2117"/>
    <n v="2256"/>
    <s v="NULL"/>
    <n v="220"/>
    <n v="1010"/>
    <n v="1291"/>
    <x v="1"/>
    <n v="200"/>
    <n v="2314.9299999999998"/>
    <d v="2014-10-02T04:11:47"/>
    <s v="Special Revenue Funds"/>
    <s v="English Second Language Programs"/>
    <s v="Social Security Administration"/>
    <s v="Special Programs"/>
    <s v="Physical Education"/>
    <s v="McMinnville SD 40"/>
    <s v="Willamette ESD"/>
    <s v="McMinnville SD 40"/>
    <s v="NULL"/>
  </r>
  <r>
    <n v="2954534"/>
    <d v="2010-07-01T00:00:00"/>
    <x v="80"/>
    <n v="2117"/>
    <n v="2256"/>
    <s v="NULL"/>
    <n v="230"/>
    <n v="1010"/>
    <n v="1291"/>
    <x v="1"/>
    <n v="200"/>
    <n v="102.68"/>
    <d v="2014-10-02T04:11:47"/>
    <s v="Special Revenue Funds"/>
    <s v="English Second Language Programs"/>
    <s v="Other Required Payroll Costs"/>
    <s v="Special Programs"/>
    <s v="Physical Education"/>
    <s v="McMinnville SD 40"/>
    <s v="Willamette ESD"/>
    <s v="McMinnville SD 40"/>
    <s v="NULL"/>
  </r>
  <r>
    <n v="2954535"/>
    <d v="2010-07-01T00:00:00"/>
    <x v="80"/>
    <n v="2117"/>
    <n v="2256"/>
    <s v="NULL"/>
    <n v="240"/>
    <n v="1010"/>
    <n v="1291"/>
    <x v="1"/>
    <n v="200"/>
    <n v="6566.52"/>
    <d v="2014-10-02T04:11:47"/>
    <s v="Special Revenue Funds"/>
    <s v="English Second Language Programs"/>
    <s v="Contractual Employee Benefits"/>
    <s v="Special Programs"/>
    <s v="Physical Education"/>
    <s v="McMinnville SD 40"/>
    <s v="Willamette ESD"/>
    <s v="McMinnville SD 40"/>
    <s v="NULL"/>
  </r>
  <r>
    <n v="2954613"/>
    <d v="2010-07-01T00:00:00"/>
    <x v="80"/>
    <n v="2117"/>
    <n v="2256"/>
    <n v="1228"/>
    <n v="112"/>
    <n v="1010"/>
    <n v="1291"/>
    <x v="0"/>
    <n v="50"/>
    <n v="9631.9500000000007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Columbus Elementary School"/>
  </r>
  <r>
    <n v="2954614"/>
    <d v="2010-07-01T00:00:00"/>
    <x v="80"/>
    <n v="2117"/>
    <n v="2256"/>
    <n v="1228"/>
    <n v="210"/>
    <n v="1010"/>
    <n v="1291"/>
    <x v="0"/>
    <n v="50"/>
    <n v="1189.58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Columbus Elementary School"/>
  </r>
  <r>
    <n v="2954615"/>
    <d v="2010-07-01T00:00:00"/>
    <x v="80"/>
    <n v="2117"/>
    <n v="2256"/>
    <n v="1228"/>
    <n v="220"/>
    <n v="1010"/>
    <n v="1291"/>
    <x v="0"/>
    <n v="50"/>
    <n v="616.45000000000005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Columbus Elementary School"/>
  </r>
  <r>
    <n v="2954616"/>
    <d v="2010-07-01T00:00:00"/>
    <x v="80"/>
    <n v="2117"/>
    <n v="2256"/>
    <n v="1228"/>
    <n v="230"/>
    <n v="1010"/>
    <n v="1291"/>
    <x v="0"/>
    <n v="50"/>
    <n v="36.47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Columbus Elementary School"/>
  </r>
  <r>
    <n v="2954617"/>
    <d v="2010-07-01T00:00:00"/>
    <x v="80"/>
    <n v="2117"/>
    <n v="2256"/>
    <n v="1228"/>
    <n v="240"/>
    <n v="1010"/>
    <n v="1291"/>
    <x v="0"/>
    <n v="50"/>
    <n v="5797.32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Columbus Elementary School"/>
  </r>
  <r>
    <n v="2954618"/>
    <d v="2010-07-01T00:00:00"/>
    <x v="80"/>
    <n v="2117"/>
    <n v="2256"/>
    <n v="1228"/>
    <n v="410"/>
    <n v="1010"/>
    <n v="1291"/>
    <x v="0"/>
    <n v="50"/>
    <n v="831.09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Columbus Elementary School"/>
  </r>
  <r>
    <n v="2954689"/>
    <d v="2010-07-01T00:00:00"/>
    <x v="80"/>
    <n v="2117"/>
    <n v="2256"/>
    <n v="1230"/>
    <n v="112"/>
    <n v="1010"/>
    <n v="1291"/>
    <x v="0"/>
    <n v="50"/>
    <n v="11238.92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Memorial Elementary School"/>
  </r>
  <r>
    <n v="2954690"/>
    <d v="2010-07-01T00:00:00"/>
    <x v="80"/>
    <n v="2117"/>
    <n v="2256"/>
    <n v="1230"/>
    <n v="210"/>
    <n v="1010"/>
    <n v="1291"/>
    <x v="0"/>
    <n v="50"/>
    <n v="1388.06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Memorial Elementary School"/>
  </r>
  <r>
    <n v="2954691"/>
    <d v="2010-07-01T00:00:00"/>
    <x v="80"/>
    <n v="2117"/>
    <n v="2256"/>
    <n v="1230"/>
    <n v="220"/>
    <n v="1010"/>
    <n v="1291"/>
    <x v="0"/>
    <n v="50"/>
    <n v="719.21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Memorial Elementary School"/>
  </r>
  <r>
    <n v="2954692"/>
    <d v="2010-07-01T00:00:00"/>
    <x v="80"/>
    <n v="2117"/>
    <n v="2256"/>
    <n v="1230"/>
    <n v="230"/>
    <n v="1010"/>
    <n v="1291"/>
    <x v="0"/>
    <n v="50"/>
    <n v="42.53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Memorial Elementary School"/>
  </r>
  <r>
    <n v="2954693"/>
    <d v="2010-07-01T00:00:00"/>
    <x v="80"/>
    <n v="2117"/>
    <n v="2256"/>
    <n v="1230"/>
    <n v="240"/>
    <n v="1010"/>
    <n v="1291"/>
    <x v="0"/>
    <n v="50"/>
    <n v="6764.52"/>
    <d v="2014-10-02T04:11:47"/>
    <s v="General Fund"/>
    <s v="English Second Language Programs"/>
    <s v="Contractual Employee Benefits"/>
    <s v="Special Programs"/>
    <s v="General Classroom Instruction"/>
    <s v="McMinnville SD 40"/>
    <s v="Willamette ESD"/>
    <s v="McMinnville SD 40"/>
    <s v="Memorial Elementary School"/>
  </r>
  <r>
    <n v="2954694"/>
    <d v="2010-07-01T00:00:00"/>
    <x v="80"/>
    <n v="2117"/>
    <n v="2256"/>
    <n v="1230"/>
    <n v="410"/>
    <n v="1010"/>
    <n v="1291"/>
    <x v="0"/>
    <n v="50"/>
    <n v="50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Memorial Elementary School"/>
  </r>
  <r>
    <n v="2954769"/>
    <d v="2010-07-01T00:00:00"/>
    <x v="80"/>
    <n v="2117"/>
    <n v="2256"/>
    <n v="1231"/>
    <n v="112"/>
    <n v="1010"/>
    <n v="1291"/>
    <x v="0"/>
    <n v="50"/>
    <n v="8648.64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Newby Elementary School"/>
  </r>
  <r>
    <n v="2954770"/>
    <d v="2010-07-01T00:00:00"/>
    <x v="80"/>
    <n v="2117"/>
    <n v="2256"/>
    <n v="1231"/>
    <n v="210"/>
    <n v="1010"/>
    <n v="1291"/>
    <x v="0"/>
    <n v="50"/>
    <n v="1068.1199999999999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Newby Elementary School"/>
  </r>
  <r>
    <n v="2954771"/>
    <d v="2010-07-01T00:00:00"/>
    <x v="80"/>
    <n v="2117"/>
    <n v="2256"/>
    <n v="1231"/>
    <n v="220"/>
    <n v="1010"/>
    <n v="1291"/>
    <x v="0"/>
    <n v="50"/>
    <n v="607.16999999999996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Newby Elementary School"/>
  </r>
  <r>
    <n v="2954772"/>
    <d v="2010-07-01T00:00:00"/>
    <x v="80"/>
    <n v="2117"/>
    <n v="2256"/>
    <n v="1231"/>
    <n v="230"/>
    <n v="1010"/>
    <n v="1291"/>
    <x v="0"/>
    <n v="50"/>
    <n v="32.229999999999997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Newby Elementary School"/>
  </r>
  <r>
    <n v="2954773"/>
    <d v="2010-07-01T00:00:00"/>
    <x v="80"/>
    <n v="2117"/>
    <n v="2256"/>
    <n v="1231"/>
    <n v="410"/>
    <n v="1010"/>
    <n v="1291"/>
    <x v="0"/>
    <n v="50"/>
    <n v="122.97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Newby Elementary School"/>
  </r>
  <r>
    <n v="2954848"/>
    <d v="2010-07-01T00:00:00"/>
    <x v="80"/>
    <n v="2117"/>
    <n v="2256"/>
    <n v="1232"/>
    <n v="112"/>
    <n v="1010"/>
    <n v="1291"/>
    <x v="0"/>
    <n v="50"/>
    <n v="6343.92"/>
    <d v="2014-10-02T04:11:47"/>
    <s v="General Fund"/>
    <s v="English Second Language Programs"/>
    <s v="Classified Salaries"/>
    <s v="Special Programs"/>
    <s v="General Classroom Instruction"/>
    <s v="McMinnville SD 40"/>
    <s v="Willamette ESD"/>
    <s v="McMinnville SD 40"/>
    <s v="Wascher Elementary School"/>
  </r>
  <r>
    <n v="2953289"/>
    <d v="2010-07-01T00:00:00"/>
    <x v="82"/>
    <n v="2117"/>
    <n v="2255"/>
    <s v="NULL"/>
    <n v="420"/>
    <n v="1010"/>
    <n v="1291"/>
    <x v="0"/>
    <n v="0"/>
    <n v="2305.5"/>
    <d v="2014-10-02T04:11:47"/>
    <s v="General Fund"/>
    <s v="English Second Language Programs"/>
    <s v="Textbooks"/>
    <s v="Special Programs"/>
    <s v="No Area Assigned"/>
    <s v="Willamina SD 30J"/>
    <s v="Willamette ESD"/>
    <s v="Willamina SD 30J"/>
    <s v="NULL"/>
  </r>
  <r>
    <n v="2953290"/>
    <d v="2010-07-01T00:00:00"/>
    <x v="82"/>
    <n v="2117"/>
    <n v="2255"/>
    <s v="NULL"/>
    <n v="460"/>
    <n v="1010"/>
    <n v="1291"/>
    <x v="0"/>
    <n v="0"/>
    <n v="203.72"/>
    <d v="2014-10-02T04:11:47"/>
    <s v="General Fund"/>
    <s v="English Second Language Programs"/>
    <s v="Non-consumable Supplies"/>
    <s v="Special Programs"/>
    <s v="No Area Assigned"/>
    <s v="Willamina SD 30J"/>
    <s v="Willamette ESD"/>
    <s v="Willamina SD 30J"/>
    <s v="NULL"/>
  </r>
  <r>
    <n v="2953291"/>
    <d v="2010-07-01T00:00:00"/>
    <x v="82"/>
    <n v="2117"/>
    <n v="2255"/>
    <s v="NULL"/>
    <n v="470"/>
    <n v="1010"/>
    <n v="1291"/>
    <x v="0"/>
    <n v="0"/>
    <n v="2180"/>
    <d v="2014-10-02T04:11:47"/>
    <s v="General Fund"/>
    <s v="English Second Language Programs"/>
    <s v="Computer Software"/>
    <s v="Special Programs"/>
    <s v="No Area Assigned"/>
    <s v="Willamina SD 30J"/>
    <s v="Willamette ESD"/>
    <s v="Willamina SD 30J"/>
    <s v="NULL"/>
  </r>
  <r>
    <n v="2959958"/>
    <d v="2010-07-01T00:00:00"/>
    <x v="83"/>
    <n v="2148"/>
    <n v="2180"/>
    <s v="NULL"/>
    <n v="111"/>
    <n v="1010"/>
    <n v="1291"/>
    <x v="1"/>
    <n v="0"/>
    <n v="9794.7999999999993"/>
    <d v="2014-10-02T04:11:47"/>
    <s v="Special Revenue Funds"/>
    <s v="English Second Language Programs"/>
    <s v="Licensed Salaries"/>
    <s v="Special Programs"/>
    <s v="No Area Assigned"/>
    <s v="Portland SD 1J"/>
    <s v="Multnomah ESD"/>
    <s v="Portland SD 1J"/>
    <s v="NULL"/>
  </r>
  <r>
    <n v="2959959"/>
    <d v="2010-07-01T00:00:00"/>
    <x v="83"/>
    <n v="2148"/>
    <n v="2180"/>
    <s v="NULL"/>
    <n v="112"/>
    <n v="1010"/>
    <n v="1291"/>
    <x v="1"/>
    <n v="0"/>
    <n v="740.84"/>
    <d v="2014-10-02T04:11:47"/>
    <s v="Special Revenue Funds"/>
    <s v="English Second Language Programs"/>
    <s v="Classified Salaries"/>
    <s v="Special Programs"/>
    <s v="No Area Assigned"/>
    <s v="Portland SD 1J"/>
    <s v="Multnomah ESD"/>
    <s v="Portland SD 1J"/>
    <s v="NULL"/>
  </r>
  <r>
    <n v="2959960"/>
    <d v="2010-07-01T00:00:00"/>
    <x v="83"/>
    <n v="2148"/>
    <n v="2180"/>
    <s v="NULL"/>
    <n v="113"/>
    <n v="1010"/>
    <n v="1291"/>
    <x v="1"/>
    <n v="0"/>
    <n v="2336.0300000000002"/>
    <d v="2014-10-02T04:11:47"/>
    <s v="Special Revenue Funds"/>
    <s v="English Second Language Programs"/>
    <s v="Administrators"/>
    <s v="Special Programs"/>
    <s v="No Area Assigned"/>
    <s v="Portland SD 1J"/>
    <s v="Multnomah ESD"/>
    <s v="Portland SD 1J"/>
    <s v="NULL"/>
  </r>
  <r>
    <n v="2959961"/>
    <d v="2010-07-01T00:00:00"/>
    <x v="83"/>
    <n v="2148"/>
    <n v="2180"/>
    <s v="NULL"/>
    <n v="121"/>
    <n v="1010"/>
    <n v="1291"/>
    <x v="1"/>
    <n v="0"/>
    <n v="18980.72"/>
    <d v="2014-10-02T04:11:47"/>
    <s v="Special Revenue Funds"/>
    <s v="English Second Language Programs"/>
    <s v="Substitutes – Licensed"/>
    <s v="Special Programs"/>
    <s v="No Area Assigned"/>
    <s v="Portland SD 1J"/>
    <s v="Multnomah ESD"/>
    <s v="Portland SD 1J"/>
    <s v="NULL"/>
  </r>
  <r>
    <n v="2959962"/>
    <d v="2010-07-01T00:00:00"/>
    <x v="83"/>
    <n v="2148"/>
    <n v="2180"/>
    <s v="NULL"/>
    <n v="124"/>
    <n v="1010"/>
    <n v="1291"/>
    <x v="1"/>
    <n v="0"/>
    <n v="3291.23"/>
    <d v="2014-10-02T04:11:47"/>
    <s v="Special Revenue Funds"/>
    <s v="English Second Language Programs"/>
    <s v="Temporary - Classified"/>
    <s v="Special Programs"/>
    <s v="No Area Assigned"/>
    <s v="Portland SD 1J"/>
    <s v="Multnomah ESD"/>
    <s v="Portland SD 1J"/>
    <s v="NULL"/>
  </r>
  <r>
    <n v="2959963"/>
    <d v="2010-07-01T00:00:00"/>
    <x v="83"/>
    <n v="2148"/>
    <n v="2180"/>
    <s v="NULL"/>
    <n v="130"/>
    <n v="1010"/>
    <n v="1291"/>
    <x v="1"/>
    <n v="0"/>
    <n v="11480.38"/>
    <d v="2014-10-02T04:11:47"/>
    <s v="Special Revenue Funds"/>
    <s v="English Second Language Programs"/>
    <s v="Additional Salary"/>
    <s v="Special Programs"/>
    <s v="No Area Assigned"/>
    <s v="Portland SD 1J"/>
    <s v="Multnomah ESD"/>
    <s v="Portland SD 1J"/>
    <s v="NULL"/>
  </r>
  <r>
    <n v="2959964"/>
    <d v="2010-07-01T00:00:00"/>
    <x v="83"/>
    <n v="2148"/>
    <n v="2180"/>
    <s v="NULL"/>
    <n v="210"/>
    <n v="1010"/>
    <n v="1291"/>
    <x v="1"/>
    <n v="0"/>
    <n v="3846.7"/>
    <d v="2014-10-02T04:11:47"/>
    <s v="Special Revenue Funds"/>
    <s v="English Second Language Programs"/>
    <s v="Public Employees Retirement System"/>
    <s v="Special Programs"/>
    <s v="No Area Assigned"/>
    <s v="Portland SD 1J"/>
    <s v="Multnomah ESD"/>
    <s v="Portland SD 1J"/>
    <s v="NULL"/>
  </r>
  <r>
    <n v="2959965"/>
    <d v="2010-07-01T00:00:00"/>
    <x v="83"/>
    <n v="2148"/>
    <n v="2180"/>
    <s v="NULL"/>
    <n v="220"/>
    <n v="1010"/>
    <n v="1291"/>
    <x v="1"/>
    <n v="0"/>
    <n v="3542.84"/>
    <d v="2014-10-02T04:11:47"/>
    <s v="Special Revenue Funds"/>
    <s v="English Second Language Programs"/>
    <s v="Social Security Administration"/>
    <s v="Special Programs"/>
    <s v="No Area Assigned"/>
    <s v="Portland SD 1J"/>
    <s v="Multnomah ESD"/>
    <s v="Portland SD 1J"/>
    <s v="NULL"/>
  </r>
  <r>
    <n v="2959966"/>
    <d v="2010-07-01T00:00:00"/>
    <x v="83"/>
    <n v="2148"/>
    <n v="2180"/>
    <s v="NULL"/>
    <n v="230"/>
    <n v="1010"/>
    <n v="1291"/>
    <x v="1"/>
    <n v="0"/>
    <n v="952.9"/>
    <d v="2014-10-02T04:11:47"/>
    <s v="Special Revenue Funds"/>
    <s v="English Second Language Programs"/>
    <s v="Other Required Payroll Costs"/>
    <s v="Special Programs"/>
    <s v="No Area Assigned"/>
    <s v="Portland SD 1J"/>
    <s v="Multnomah ESD"/>
    <s v="Portland SD 1J"/>
    <s v="NULL"/>
  </r>
  <r>
    <n v="2959967"/>
    <d v="2010-07-01T00:00:00"/>
    <x v="83"/>
    <n v="2148"/>
    <n v="2180"/>
    <s v="NULL"/>
    <n v="240"/>
    <n v="1010"/>
    <n v="1291"/>
    <x v="1"/>
    <n v="0"/>
    <n v="2920.52"/>
    <d v="2014-10-02T04:11:47"/>
    <s v="Special Revenue Funds"/>
    <s v="English Second Language Programs"/>
    <s v="Contractual Employee Benefits"/>
    <s v="Special Programs"/>
    <s v="No Area Assigned"/>
    <s v="Portland SD 1J"/>
    <s v="Multnomah ESD"/>
    <s v="Portland SD 1J"/>
    <s v="NULL"/>
  </r>
  <r>
    <n v="2959968"/>
    <d v="2010-07-01T00:00:00"/>
    <x v="83"/>
    <n v="2148"/>
    <n v="2180"/>
    <s v="NULL"/>
    <n v="310"/>
    <n v="1010"/>
    <n v="1291"/>
    <x v="1"/>
    <n v="0"/>
    <n v="129526.64"/>
    <d v="2014-10-02T04:11:47"/>
    <s v="Special Revenue Funds"/>
    <s v="English Second Language Programs"/>
    <s v="Instructional; Professional; and Technical Services"/>
    <s v="Special Programs"/>
    <s v="No Area Assigned"/>
    <s v="Portland SD 1J"/>
    <s v="Multnomah ESD"/>
    <s v="Portland SD 1J"/>
    <s v="NULL"/>
  </r>
  <r>
    <n v="2959969"/>
    <d v="2010-07-01T00:00:00"/>
    <x v="83"/>
    <n v="2148"/>
    <n v="2180"/>
    <s v="NULL"/>
    <n v="330"/>
    <n v="1010"/>
    <n v="1291"/>
    <x v="1"/>
    <n v="0"/>
    <n v="5636.07"/>
    <d v="2014-10-02T04:11:47"/>
    <s v="Special Revenue Funds"/>
    <s v="English Second Language Programs"/>
    <s v="Student Transportation Services"/>
    <s v="Special Programs"/>
    <s v="No Area Assigned"/>
    <s v="Portland SD 1J"/>
    <s v="Multnomah ESD"/>
    <s v="Portland SD 1J"/>
    <s v="NULL"/>
  </r>
  <r>
    <n v="2959970"/>
    <d v="2010-07-01T00:00:00"/>
    <x v="83"/>
    <n v="2148"/>
    <n v="2180"/>
    <s v="NULL"/>
    <n v="340"/>
    <n v="1010"/>
    <n v="1291"/>
    <x v="1"/>
    <n v="0"/>
    <n v="3723.45"/>
    <d v="2014-10-02T04:11:47"/>
    <s v="Special Revenue Funds"/>
    <s v="English Second Language Programs"/>
    <s v="Travel"/>
    <s v="Special Programs"/>
    <s v="No Area Assigned"/>
    <s v="Portland SD 1J"/>
    <s v="Multnomah ESD"/>
    <s v="Portland SD 1J"/>
    <s v="NULL"/>
  </r>
  <r>
    <n v="2959971"/>
    <d v="2010-07-01T00:00:00"/>
    <x v="83"/>
    <n v="2148"/>
    <n v="2180"/>
    <s v="NULL"/>
    <n v="350"/>
    <n v="1010"/>
    <n v="1291"/>
    <x v="1"/>
    <n v="0"/>
    <n v="2854.92"/>
    <d v="2014-10-02T04:11:47"/>
    <s v="Special Revenue Funds"/>
    <s v="English Second Language Programs"/>
    <s v="Communication"/>
    <s v="Special Programs"/>
    <s v="No Area Assigned"/>
    <s v="Portland SD 1J"/>
    <s v="Multnomah ESD"/>
    <s v="Portland SD 1J"/>
    <s v="NULL"/>
  </r>
  <r>
    <n v="2959972"/>
    <d v="2010-07-01T00:00:00"/>
    <x v="83"/>
    <n v="2148"/>
    <n v="2180"/>
    <s v="NULL"/>
    <n v="380"/>
    <n v="1010"/>
    <n v="1291"/>
    <x v="1"/>
    <n v="0"/>
    <n v="-29481.18"/>
    <d v="2014-10-02T04:11:47"/>
    <s v="Special Revenue Funds"/>
    <s v="English Second Language Programs"/>
    <s v="Non-instructional Professional and Technical Services"/>
    <s v="Special Programs"/>
    <s v="No Area Assigned"/>
    <s v="Portland SD 1J"/>
    <s v="Multnomah ESD"/>
    <s v="Portland SD 1J"/>
    <s v="NULL"/>
  </r>
  <r>
    <n v="2959973"/>
    <d v="2010-07-01T00:00:00"/>
    <x v="83"/>
    <n v="2148"/>
    <n v="2180"/>
    <s v="NULL"/>
    <n v="410"/>
    <n v="1010"/>
    <n v="1291"/>
    <x v="1"/>
    <n v="0"/>
    <n v="23328.55"/>
    <d v="2014-10-02T04:11:47"/>
    <s v="Special Revenue Funds"/>
    <s v="English Second Language Programs"/>
    <s v="Consumable Supplies and Materials"/>
    <s v="Special Programs"/>
    <s v="No Area Assigned"/>
    <s v="Portland SD 1J"/>
    <s v="Multnomah ESD"/>
    <s v="Portland SD 1J"/>
    <s v="NULL"/>
  </r>
  <r>
    <n v="2959974"/>
    <d v="2010-07-01T00:00:00"/>
    <x v="83"/>
    <n v="2148"/>
    <n v="2180"/>
    <s v="NULL"/>
    <n v="470"/>
    <n v="1010"/>
    <n v="1291"/>
    <x v="1"/>
    <n v="0"/>
    <n v="-44435"/>
    <d v="2014-10-02T04:11:47"/>
    <s v="Special Revenue Funds"/>
    <s v="English Second Language Programs"/>
    <s v="Computer Software"/>
    <s v="Special Programs"/>
    <s v="No Area Assigned"/>
    <s v="Portland SD 1J"/>
    <s v="Multnomah ESD"/>
    <s v="Portland SD 1J"/>
    <s v="NULL"/>
  </r>
  <r>
    <n v="2959975"/>
    <d v="2010-07-01T00:00:00"/>
    <x v="83"/>
    <n v="2148"/>
    <n v="2180"/>
    <s v="NULL"/>
    <n v="640"/>
    <n v="1010"/>
    <n v="1291"/>
    <x v="1"/>
    <n v="0"/>
    <n v="51503.5"/>
    <d v="2014-10-02T04:11:47"/>
    <s v="Special Revenue Funds"/>
    <s v="English Second Language Programs"/>
    <s v="Dues and Fees"/>
    <s v="Special Programs"/>
    <s v="No Area Assigned"/>
    <s v="Portland SD 1J"/>
    <s v="Multnomah ESD"/>
    <s v="Portland SD 1J"/>
    <s v="NULL"/>
  </r>
  <r>
    <n v="2959976"/>
    <d v="2010-07-01T00:00:00"/>
    <x v="83"/>
    <n v="2148"/>
    <n v="2180"/>
    <s v="NULL"/>
    <n v="690"/>
    <n v="1010"/>
    <n v="1291"/>
    <x v="1"/>
    <n v="0"/>
    <n v="5076.33"/>
    <d v="2014-10-02T04:11:47"/>
    <s v="Special Revenue Funds"/>
    <s v="English Second Language Programs"/>
    <s v="Grant Indirect Charges"/>
    <s v="Special Programs"/>
    <s v="No Area Assigned"/>
    <s v="Portland SD 1J"/>
    <s v="Multnomah ESD"/>
    <s v="Portland SD 1J"/>
    <s v="NULL"/>
  </r>
  <r>
    <n v="2954849"/>
    <d v="2010-07-01T00:00:00"/>
    <x v="80"/>
    <n v="2117"/>
    <n v="2256"/>
    <n v="1232"/>
    <n v="210"/>
    <n v="1010"/>
    <n v="1291"/>
    <x v="0"/>
    <n v="50"/>
    <n v="750.48"/>
    <d v="2014-10-02T04:11:47"/>
    <s v="General Fund"/>
    <s v="English Second Language Programs"/>
    <s v="Public Employees Retirement System"/>
    <s v="Special Programs"/>
    <s v="General Classroom Instruction"/>
    <s v="McMinnville SD 40"/>
    <s v="Willamette ESD"/>
    <s v="McMinnville SD 40"/>
    <s v="Wascher Elementary School"/>
  </r>
  <r>
    <n v="2954850"/>
    <d v="2010-07-01T00:00:00"/>
    <x v="80"/>
    <n v="2117"/>
    <n v="2256"/>
    <n v="1232"/>
    <n v="220"/>
    <n v="1010"/>
    <n v="1291"/>
    <x v="0"/>
    <n v="50"/>
    <n v="417.05"/>
    <d v="2014-10-02T04:11:47"/>
    <s v="General Fund"/>
    <s v="English Second Language Programs"/>
    <s v="Social Security Administration"/>
    <s v="Special Programs"/>
    <s v="General Classroom Instruction"/>
    <s v="McMinnville SD 40"/>
    <s v="Willamette ESD"/>
    <s v="McMinnville SD 40"/>
    <s v="Wascher Elementary School"/>
  </r>
  <r>
    <n v="2954851"/>
    <d v="2010-07-01T00:00:00"/>
    <x v="80"/>
    <n v="2117"/>
    <n v="2256"/>
    <n v="1232"/>
    <n v="230"/>
    <n v="1010"/>
    <n v="1291"/>
    <x v="0"/>
    <n v="50"/>
    <n v="23.71"/>
    <d v="2014-10-02T04:11:47"/>
    <s v="General Fund"/>
    <s v="English Second Language Programs"/>
    <s v="Other Required Payroll Costs"/>
    <s v="Special Programs"/>
    <s v="General Classroom Instruction"/>
    <s v="McMinnville SD 40"/>
    <s v="Willamette ESD"/>
    <s v="McMinnville SD 40"/>
    <s v="Wascher Elementary School"/>
  </r>
  <r>
    <n v="2954852"/>
    <d v="2010-07-01T00:00:00"/>
    <x v="80"/>
    <n v="2117"/>
    <n v="2256"/>
    <n v="1232"/>
    <n v="410"/>
    <n v="1010"/>
    <n v="1291"/>
    <x v="0"/>
    <n v="50"/>
    <n v="779.71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Wascher Elementary School"/>
  </r>
  <r>
    <n v="2954853"/>
    <d v="2010-07-01T00:00:00"/>
    <x v="80"/>
    <n v="2117"/>
    <n v="2256"/>
    <n v="1232"/>
    <n v="420"/>
    <n v="1010"/>
    <n v="1291"/>
    <x v="0"/>
    <n v="50"/>
    <n v="215.75"/>
    <d v="2014-10-02T04:11:47"/>
    <s v="General Fund"/>
    <s v="English Second Language Programs"/>
    <s v="Textbooks"/>
    <s v="Special Programs"/>
    <s v="General Classroom Instruction"/>
    <s v="McMinnville SD 40"/>
    <s v="Willamette ESD"/>
    <s v="McMinnville SD 40"/>
    <s v="Wascher Elementary School"/>
  </r>
  <r>
    <n v="2954939"/>
    <d v="2010-07-01T00:00:00"/>
    <x v="80"/>
    <n v="2117"/>
    <n v="2256"/>
    <n v="1233"/>
    <n v="410"/>
    <n v="1010"/>
    <n v="1291"/>
    <x v="0"/>
    <n v="50"/>
    <n v="589.48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Patton Middle School"/>
  </r>
  <r>
    <n v="2955107"/>
    <d v="2010-07-01T00:00:00"/>
    <x v="80"/>
    <n v="2117"/>
    <n v="2256"/>
    <n v="1234"/>
    <n v="410"/>
    <n v="1010"/>
    <n v="1291"/>
    <x v="0"/>
    <n v="50"/>
    <n v="1325.74"/>
    <d v="2014-10-02T04:11:47"/>
    <s v="General Fund"/>
    <s v="English Second Language Programs"/>
    <s v="Consumable Supplies and Materials"/>
    <s v="Special Programs"/>
    <s v="General Classroom Instruction"/>
    <s v="McMinnville SD 40"/>
    <s v="Willamette ESD"/>
    <s v="McMinnville SD 40"/>
    <s v="McMinnville High School"/>
  </r>
  <r>
    <n v="2961647"/>
    <d v="2010-07-01T00:00:00"/>
    <x v="83"/>
    <n v="2148"/>
    <n v="2180"/>
    <s v="NULL"/>
    <n v="111"/>
    <n v="1010"/>
    <n v="1291"/>
    <x v="1"/>
    <n v="210"/>
    <n v="6994.71"/>
    <d v="2014-10-02T04:11:47"/>
    <s v="Special Revenue Funds"/>
    <s v="English Second Language Programs"/>
    <s v="Licensed Salaries"/>
    <s v="Special Programs"/>
    <s v="Second Language"/>
    <s v="Portland SD 1J"/>
    <s v="Multnomah ESD"/>
    <s v="Portland SD 1J"/>
    <s v="NULL"/>
  </r>
  <r>
    <n v="2961648"/>
    <d v="2010-07-01T00:00:00"/>
    <x v="83"/>
    <n v="2148"/>
    <n v="2180"/>
    <s v="NULL"/>
    <n v="124"/>
    <n v="1010"/>
    <n v="1291"/>
    <x v="1"/>
    <n v="210"/>
    <n v="842.79"/>
    <d v="2014-10-02T04:11:47"/>
    <s v="Special Revenue Funds"/>
    <s v="English Second Language Programs"/>
    <s v="Temporary - Classified"/>
    <s v="Special Programs"/>
    <s v="Second Language"/>
    <s v="Portland SD 1J"/>
    <s v="Multnomah ESD"/>
    <s v="Portland SD 1J"/>
    <s v="NULL"/>
  </r>
  <r>
    <n v="2961649"/>
    <d v="2010-07-01T00:00:00"/>
    <x v="83"/>
    <n v="2148"/>
    <n v="2180"/>
    <s v="NULL"/>
    <n v="130"/>
    <n v="1010"/>
    <n v="1291"/>
    <x v="1"/>
    <n v="210"/>
    <n v="1113.03"/>
    <d v="2014-10-02T04:11:47"/>
    <s v="Special Revenue Funds"/>
    <s v="English Second Language Programs"/>
    <s v="Additional Salary"/>
    <s v="Special Programs"/>
    <s v="Second Language"/>
    <s v="Portland SD 1J"/>
    <s v="Multnomah ESD"/>
    <s v="Portland SD 1J"/>
    <s v="NULL"/>
  </r>
  <r>
    <n v="2961650"/>
    <d v="2010-07-01T00:00:00"/>
    <x v="83"/>
    <n v="2148"/>
    <n v="2180"/>
    <s v="NULL"/>
    <n v="210"/>
    <n v="1010"/>
    <n v="1291"/>
    <x v="1"/>
    <n v="210"/>
    <n v="875.79"/>
    <d v="2014-10-02T04:11:47"/>
    <s v="Special Revenue Funds"/>
    <s v="English Second Language Programs"/>
    <s v="Public Employees Retirement System"/>
    <s v="Special Programs"/>
    <s v="Second Language"/>
    <s v="Portland SD 1J"/>
    <s v="Multnomah ESD"/>
    <s v="Portland SD 1J"/>
    <s v="NULL"/>
  </r>
  <r>
    <n v="2961651"/>
    <d v="2010-07-01T00:00:00"/>
    <x v="83"/>
    <n v="2148"/>
    <n v="2180"/>
    <s v="NULL"/>
    <n v="220"/>
    <n v="1010"/>
    <n v="1291"/>
    <x v="1"/>
    <n v="210"/>
    <n v="673.19"/>
    <d v="2014-10-02T04:11:47"/>
    <s v="Special Revenue Funds"/>
    <s v="English Second Language Programs"/>
    <s v="Social Security Administration"/>
    <s v="Special Programs"/>
    <s v="Second Language"/>
    <s v="Portland SD 1J"/>
    <s v="Multnomah ESD"/>
    <s v="Portland SD 1J"/>
    <s v="NULL"/>
  </r>
  <r>
    <n v="2961652"/>
    <d v="2010-07-01T00:00:00"/>
    <x v="83"/>
    <n v="2148"/>
    <n v="2180"/>
    <s v="NULL"/>
    <n v="230"/>
    <n v="1010"/>
    <n v="1291"/>
    <x v="1"/>
    <n v="210"/>
    <n v="132.08000000000001"/>
    <d v="2014-10-02T04:11:47"/>
    <s v="Special Revenue Funds"/>
    <s v="English Second Language Programs"/>
    <s v="Other Required Payroll Costs"/>
    <s v="Special Programs"/>
    <s v="Second Language"/>
    <s v="Portland SD 1J"/>
    <s v="Multnomah ESD"/>
    <s v="Portland SD 1J"/>
    <s v="NULL"/>
  </r>
  <r>
    <n v="2961653"/>
    <d v="2010-07-01T00:00:00"/>
    <x v="83"/>
    <n v="2148"/>
    <n v="2180"/>
    <s v="NULL"/>
    <n v="240"/>
    <n v="1010"/>
    <n v="1291"/>
    <x v="1"/>
    <n v="210"/>
    <n v="1498.53"/>
    <d v="2014-10-02T04:11:47"/>
    <s v="Special Revenue Funds"/>
    <s v="English Second Language Programs"/>
    <s v="Contractual Employee Benefits"/>
    <s v="Special Programs"/>
    <s v="Second Language"/>
    <s v="Portland SD 1J"/>
    <s v="Multnomah ESD"/>
    <s v="Portland SD 1J"/>
    <s v="NULL"/>
  </r>
  <r>
    <n v="2961654"/>
    <d v="2010-07-01T00:00:00"/>
    <x v="83"/>
    <n v="2148"/>
    <n v="2180"/>
    <s v="NULL"/>
    <n v="380"/>
    <n v="1010"/>
    <n v="1291"/>
    <x v="1"/>
    <n v="210"/>
    <n v="1575"/>
    <d v="2014-10-02T04:11:47"/>
    <s v="Special Revenue Funds"/>
    <s v="English Second Language Programs"/>
    <s v="Non-instructional Professional and Technical Services"/>
    <s v="Special Programs"/>
    <s v="Second Language"/>
    <s v="Portland SD 1J"/>
    <s v="Multnomah ESD"/>
    <s v="Portland SD 1J"/>
    <s v="NULL"/>
  </r>
  <r>
    <n v="2961655"/>
    <d v="2010-07-01T00:00:00"/>
    <x v="83"/>
    <n v="2148"/>
    <n v="2180"/>
    <s v="NULL"/>
    <n v="410"/>
    <n v="1010"/>
    <n v="1291"/>
    <x v="1"/>
    <n v="210"/>
    <n v="911.4"/>
    <d v="2014-10-02T04:11:47"/>
    <s v="Special Revenue Funds"/>
    <s v="English Second Language Programs"/>
    <s v="Consumable Supplies and Materials"/>
    <s v="Special Programs"/>
    <s v="Second Language"/>
    <s v="Portland SD 1J"/>
    <s v="Multnomah ESD"/>
    <s v="Portland SD 1J"/>
    <s v="NULL"/>
  </r>
  <r>
    <n v="2961656"/>
    <d v="2010-07-01T00:00:00"/>
    <x v="83"/>
    <n v="2148"/>
    <n v="2180"/>
    <s v="NULL"/>
    <n v="420"/>
    <n v="1010"/>
    <n v="1291"/>
    <x v="1"/>
    <n v="210"/>
    <n v="5427.16"/>
    <d v="2014-10-02T04:11:47"/>
    <s v="Special Revenue Funds"/>
    <s v="English Second Language Programs"/>
    <s v="Textbooks"/>
    <s v="Special Programs"/>
    <s v="Second Language"/>
    <s v="Portland SD 1J"/>
    <s v="Multnomah ESD"/>
    <s v="Portland SD 1J"/>
    <s v="NULL"/>
  </r>
  <r>
    <n v="2961657"/>
    <d v="2010-07-01T00:00:00"/>
    <x v="83"/>
    <n v="2148"/>
    <n v="2180"/>
    <s v="NULL"/>
    <n v="430"/>
    <n v="1010"/>
    <n v="1291"/>
    <x v="1"/>
    <n v="210"/>
    <n v="1259.07"/>
    <d v="2014-10-02T04:11:47"/>
    <s v="Special Revenue Funds"/>
    <s v="English Second Language Programs"/>
    <s v="Library Books"/>
    <s v="Special Programs"/>
    <s v="Second Language"/>
    <s v="Portland SD 1J"/>
    <s v="Multnomah ESD"/>
    <s v="Portland SD 1J"/>
    <s v="NULL"/>
  </r>
  <r>
    <n v="2961658"/>
    <d v="2010-07-01T00:00:00"/>
    <x v="83"/>
    <n v="2148"/>
    <n v="2180"/>
    <s v="NULL"/>
    <n v="440"/>
    <n v="1010"/>
    <n v="1291"/>
    <x v="1"/>
    <n v="210"/>
    <n v="1538.09"/>
    <d v="2014-10-02T04:11:47"/>
    <s v="Special Revenue Funds"/>
    <s v="English Second Language Programs"/>
    <s v="Periodicals"/>
    <s v="Special Programs"/>
    <s v="Second Language"/>
    <s v="Portland SD 1J"/>
    <s v="Multnomah ESD"/>
    <s v="Portland SD 1J"/>
    <s v="NULL"/>
  </r>
  <r>
    <n v="2961659"/>
    <d v="2010-07-01T00:00:00"/>
    <x v="83"/>
    <n v="2148"/>
    <n v="2180"/>
    <s v="NULL"/>
    <n v="460"/>
    <n v="1010"/>
    <n v="1291"/>
    <x v="1"/>
    <n v="210"/>
    <n v="339.98"/>
    <d v="2014-10-02T04:11:47"/>
    <s v="Special Revenue Funds"/>
    <s v="English Second Language Programs"/>
    <s v="Non-consumable Supplies"/>
    <s v="Special Programs"/>
    <s v="Second Language"/>
    <s v="Portland SD 1J"/>
    <s v="Multnomah ESD"/>
    <s v="Portland SD 1J"/>
    <s v="NULL"/>
  </r>
  <r>
    <n v="2961660"/>
    <d v="2010-07-01T00:00:00"/>
    <x v="83"/>
    <n v="2148"/>
    <n v="2180"/>
    <s v="NULL"/>
    <n v="470"/>
    <n v="1010"/>
    <n v="1291"/>
    <x v="1"/>
    <n v="210"/>
    <n v="599"/>
    <d v="2014-10-02T04:11:47"/>
    <s v="Special Revenue Funds"/>
    <s v="English Second Language Programs"/>
    <s v="Computer Software"/>
    <s v="Special Programs"/>
    <s v="Second Language"/>
    <s v="Portland SD 1J"/>
    <s v="Multnomah ESD"/>
    <s v="Portland SD 1J"/>
    <s v="NULL"/>
  </r>
  <r>
    <n v="2961661"/>
    <d v="2010-07-01T00:00:00"/>
    <x v="83"/>
    <n v="2148"/>
    <n v="2180"/>
    <s v="NULL"/>
    <n v="690"/>
    <n v="1010"/>
    <n v="1291"/>
    <x v="1"/>
    <n v="210"/>
    <n v="1396.56"/>
    <d v="2014-10-02T04:11:47"/>
    <s v="Special Revenue Funds"/>
    <s v="English Second Language Programs"/>
    <s v="Grant Indirect Charges"/>
    <s v="Special Programs"/>
    <s v="Second Language"/>
    <s v="Portland SD 1J"/>
    <s v="Multnomah ESD"/>
    <s v="Portland SD 1J"/>
    <s v="NULL"/>
  </r>
  <r>
    <n v="2969779"/>
    <d v="2010-07-01T00:00:00"/>
    <x v="83"/>
    <n v="2148"/>
    <n v="2180"/>
    <n v="878"/>
    <n v="210"/>
    <n v="1010"/>
    <n v="1291"/>
    <x v="0"/>
    <n v="0"/>
    <n v="-3.65"/>
    <d v="2014-10-02T04:11:47"/>
    <s v="General Fund"/>
    <s v="English Second Language Programs"/>
    <s v="Public Employees Retirement System"/>
    <s v="Special Programs"/>
    <s v="No Area Assigned"/>
    <s v="Portland SD 1J"/>
    <s v="Multnomah ESD"/>
    <s v="Portland SD 1J"/>
    <s v="Ockley Green "/>
  </r>
  <r>
    <n v="2969780"/>
    <d v="2010-07-01T00:00:00"/>
    <x v="83"/>
    <n v="2148"/>
    <n v="2180"/>
    <n v="878"/>
    <n v="220"/>
    <n v="1010"/>
    <n v="1291"/>
    <x v="0"/>
    <n v="0"/>
    <n v="-5.08"/>
    <d v="2014-10-02T04:11:47"/>
    <s v="General Fund"/>
    <s v="English Second Language Programs"/>
    <s v="Social Security Administration"/>
    <s v="Special Programs"/>
    <s v="No Area Assigned"/>
    <s v="Portland SD 1J"/>
    <s v="Multnomah ESD"/>
    <s v="Portland SD 1J"/>
    <s v="Ockley Green "/>
  </r>
  <r>
    <n v="2969781"/>
    <d v="2010-07-01T00:00:00"/>
    <x v="83"/>
    <n v="2148"/>
    <n v="2180"/>
    <n v="878"/>
    <n v="230"/>
    <n v="1010"/>
    <n v="1291"/>
    <x v="0"/>
    <n v="0"/>
    <n v="-1.65"/>
    <d v="2014-10-02T04:11:47"/>
    <s v="General Fund"/>
    <s v="English Second Language Programs"/>
    <s v="Other Required Payroll Costs"/>
    <s v="Special Programs"/>
    <s v="No Area Assigned"/>
    <s v="Portland SD 1J"/>
    <s v="Multnomah ESD"/>
    <s v="Portland SD 1J"/>
    <s v="Ockley Green "/>
  </r>
  <r>
    <n v="2969782"/>
    <d v="2010-07-01T00:00:00"/>
    <x v="83"/>
    <n v="2148"/>
    <n v="2180"/>
    <n v="878"/>
    <n v="240"/>
    <n v="1010"/>
    <n v="1291"/>
    <x v="0"/>
    <n v="0"/>
    <n v="-5.32"/>
    <d v="2014-10-02T04:11:47"/>
    <s v="General Fund"/>
    <s v="English Second Language Programs"/>
    <s v="Contractual Employee Benefits"/>
    <s v="Special Programs"/>
    <s v="No Area Assigned"/>
    <s v="Portland SD 1J"/>
    <s v="Multnomah ESD"/>
    <s v="Portland SD 1J"/>
    <s v="Ockley Green "/>
  </r>
  <r>
    <n v="2977311"/>
    <d v="2010-07-01T00:00:00"/>
    <x v="85"/>
    <n v="2148"/>
    <n v="2181"/>
    <n v="925"/>
    <n v="111"/>
    <n v="1010"/>
    <n v="1291"/>
    <x v="0"/>
    <n v="100"/>
    <n v="79484.160000000003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Prescott Elementary School"/>
  </r>
  <r>
    <n v="2977312"/>
    <d v="2010-07-01T00:00:00"/>
    <x v="85"/>
    <n v="2148"/>
    <n v="2181"/>
    <n v="925"/>
    <n v="130"/>
    <n v="1010"/>
    <n v="1291"/>
    <x v="0"/>
    <n v="100"/>
    <n v="52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Prescott Elementary School"/>
  </r>
  <r>
    <n v="2977313"/>
    <d v="2010-07-01T00:00:00"/>
    <x v="85"/>
    <n v="2148"/>
    <n v="2181"/>
    <n v="925"/>
    <n v="210"/>
    <n v="1010"/>
    <n v="1291"/>
    <x v="0"/>
    <n v="100"/>
    <n v="16282.36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Prescott Elementary School"/>
  </r>
  <r>
    <n v="2977314"/>
    <d v="2010-07-01T00:00:00"/>
    <x v="85"/>
    <n v="2148"/>
    <n v="2181"/>
    <n v="925"/>
    <n v="220"/>
    <n v="1010"/>
    <n v="1291"/>
    <x v="0"/>
    <n v="100"/>
    <n v="5521.16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Prescott Elementary School"/>
  </r>
  <r>
    <n v="2977315"/>
    <d v="2010-07-01T00:00:00"/>
    <x v="85"/>
    <n v="2148"/>
    <n v="2181"/>
    <n v="925"/>
    <n v="230"/>
    <n v="1010"/>
    <n v="1291"/>
    <x v="0"/>
    <n v="100"/>
    <n v="645.47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Prescott Elementary School"/>
  </r>
  <r>
    <n v="2977316"/>
    <d v="2010-07-01T00:00:00"/>
    <x v="85"/>
    <n v="2148"/>
    <n v="2181"/>
    <n v="925"/>
    <n v="240"/>
    <n v="1010"/>
    <n v="1291"/>
    <x v="0"/>
    <n v="100"/>
    <n v="33551.910000000003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Prescott Elementary School"/>
  </r>
  <r>
    <n v="2977317"/>
    <d v="2010-07-01T00:00:00"/>
    <x v="85"/>
    <n v="2148"/>
    <n v="2181"/>
    <n v="925"/>
    <n v="310"/>
    <n v="1010"/>
    <n v="1291"/>
    <x v="0"/>
    <n v="100"/>
    <n v="4382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Prescott Elementary School"/>
  </r>
  <r>
    <n v="2977318"/>
    <d v="2010-07-01T00:00:00"/>
    <x v="85"/>
    <n v="2148"/>
    <n v="2181"/>
    <n v="925"/>
    <n v="410"/>
    <n v="1010"/>
    <n v="1291"/>
    <x v="0"/>
    <n v="100"/>
    <n v="938.71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Prescott Elementary School"/>
  </r>
  <r>
    <n v="2977319"/>
    <d v="2010-07-01T00:00:00"/>
    <x v="85"/>
    <n v="2148"/>
    <n v="2181"/>
    <n v="925"/>
    <n v="460"/>
    <n v="1010"/>
    <n v="1291"/>
    <x v="0"/>
    <n v="100"/>
    <n v="912.86"/>
    <d v="2014-10-02T04:11:47"/>
    <s v="General Fund"/>
    <s v="English Second Language Programs"/>
    <s v="Non-consumable Supplies"/>
    <s v="Special Programs"/>
    <s v="English"/>
    <s v="Parkrose SD 3"/>
    <s v="Multnomah ESD"/>
    <s v="Parkrose SD 3"/>
    <s v="Prescott Elementary School"/>
  </r>
  <r>
    <n v="2977476"/>
    <d v="2010-07-01T00:00:00"/>
    <x v="85"/>
    <n v="2148"/>
    <n v="2181"/>
    <n v="926"/>
    <n v="111"/>
    <n v="1010"/>
    <n v="1291"/>
    <x v="0"/>
    <n v="100"/>
    <n v="65538.600000000006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Russell Academy"/>
  </r>
  <r>
    <n v="2977477"/>
    <d v="2010-07-01T00:00:00"/>
    <x v="85"/>
    <n v="2148"/>
    <n v="2181"/>
    <n v="926"/>
    <n v="121"/>
    <n v="1010"/>
    <n v="1291"/>
    <x v="0"/>
    <n v="100"/>
    <n v="1196.06"/>
    <d v="2014-10-02T04:11:47"/>
    <s v="General Fund"/>
    <s v="English Second Language Programs"/>
    <s v="Substitutes – Licensed"/>
    <s v="Special Programs"/>
    <s v="English"/>
    <s v="Parkrose SD 3"/>
    <s v="Multnomah ESD"/>
    <s v="Parkrose SD 3"/>
    <s v="Russell Academy"/>
  </r>
  <r>
    <n v="2977478"/>
    <d v="2010-07-01T00:00:00"/>
    <x v="85"/>
    <n v="2148"/>
    <n v="2181"/>
    <n v="926"/>
    <n v="130"/>
    <n v="1010"/>
    <n v="1291"/>
    <x v="0"/>
    <n v="100"/>
    <n v="612.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Russell Academy"/>
  </r>
  <r>
    <n v="2977479"/>
    <d v="2010-07-01T00:00:00"/>
    <x v="85"/>
    <n v="2148"/>
    <n v="2181"/>
    <n v="926"/>
    <n v="210"/>
    <n v="1010"/>
    <n v="1291"/>
    <x v="0"/>
    <n v="100"/>
    <n v="13481.25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Russell Academy"/>
  </r>
  <r>
    <n v="2977480"/>
    <d v="2010-07-01T00:00:00"/>
    <x v="85"/>
    <n v="2148"/>
    <n v="2181"/>
    <n v="926"/>
    <n v="220"/>
    <n v="1010"/>
    <n v="1291"/>
    <x v="0"/>
    <n v="100"/>
    <n v="5152.07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Russell Academy"/>
  </r>
  <r>
    <n v="2977481"/>
    <d v="2010-07-01T00:00:00"/>
    <x v="85"/>
    <n v="2148"/>
    <n v="2181"/>
    <n v="926"/>
    <n v="230"/>
    <n v="1010"/>
    <n v="1291"/>
    <x v="0"/>
    <n v="100"/>
    <n v="540.23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Russell Academy"/>
  </r>
  <r>
    <n v="2977482"/>
    <d v="2010-07-01T00:00:00"/>
    <x v="85"/>
    <n v="2148"/>
    <n v="2181"/>
    <n v="926"/>
    <n v="240"/>
    <n v="1010"/>
    <n v="1291"/>
    <x v="0"/>
    <n v="100"/>
    <n v="14086.27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Russell Academy"/>
  </r>
  <r>
    <n v="2957246"/>
    <d v="2010-07-01T00:00:00"/>
    <x v="83"/>
    <n v="2148"/>
    <n v="2180"/>
    <s v="NULL"/>
    <n v="130"/>
    <n v="1010"/>
    <n v="1291"/>
    <x v="0"/>
    <n v="0"/>
    <n v="37208.74"/>
    <d v="2014-10-02T04:11:47"/>
    <s v="General Fund"/>
    <s v="English Second Language Programs"/>
    <s v="Additional Salary"/>
    <s v="Special Programs"/>
    <s v="No Area Assigned"/>
    <s v="Portland SD 1J"/>
    <s v="Multnomah ESD"/>
    <s v="Portland SD 1J"/>
    <s v="NULL"/>
  </r>
  <r>
    <n v="2957247"/>
    <d v="2010-07-01T00:00:00"/>
    <x v="83"/>
    <n v="2148"/>
    <n v="2180"/>
    <s v="NULL"/>
    <n v="210"/>
    <n v="1010"/>
    <n v="1291"/>
    <x v="0"/>
    <n v="0"/>
    <n v="-7.31"/>
    <d v="2014-10-02T04:11:47"/>
    <s v="General Fund"/>
    <s v="English Second Language Programs"/>
    <s v="Public Employees Retirement System"/>
    <s v="Special Programs"/>
    <s v="No Area Assigned"/>
    <s v="Portland SD 1J"/>
    <s v="Multnomah ESD"/>
    <s v="Portland SD 1J"/>
    <s v="NULL"/>
  </r>
  <r>
    <n v="2957248"/>
    <d v="2010-07-01T00:00:00"/>
    <x v="83"/>
    <n v="2148"/>
    <n v="2180"/>
    <s v="NULL"/>
    <n v="210"/>
    <n v="1010"/>
    <n v="1291"/>
    <x v="0"/>
    <n v="0"/>
    <n v="938776.96"/>
    <d v="2014-10-02T04:11:47"/>
    <s v="General Fund"/>
    <s v="English Second Language Programs"/>
    <s v="Public Employees Retirement System"/>
    <s v="Special Programs"/>
    <s v="No Area Assigned"/>
    <s v="Portland SD 1J"/>
    <s v="Multnomah ESD"/>
    <s v="Portland SD 1J"/>
    <s v="NULL"/>
  </r>
  <r>
    <n v="2957249"/>
    <d v="2010-07-01T00:00:00"/>
    <x v="83"/>
    <n v="2148"/>
    <n v="2180"/>
    <s v="NULL"/>
    <n v="220"/>
    <n v="1010"/>
    <n v="1291"/>
    <x v="0"/>
    <n v="0"/>
    <n v="604912.21"/>
    <d v="2014-10-02T04:11:47"/>
    <s v="General Fund"/>
    <s v="English Second Language Programs"/>
    <s v="Social Security Administration"/>
    <s v="Special Programs"/>
    <s v="No Area Assigned"/>
    <s v="Portland SD 1J"/>
    <s v="Multnomah ESD"/>
    <s v="Portland SD 1J"/>
    <s v="NULL"/>
  </r>
  <r>
    <n v="2957250"/>
    <d v="2010-07-01T00:00:00"/>
    <x v="83"/>
    <n v="2148"/>
    <n v="2180"/>
    <s v="NULL"/>
    <n v="230"/>
    <n v="1010"/>
    <n v="1291"/>
    <x v="0"/>
    <n v="0"/>
    <n v="158242.66"/>
    <d v="2014-10-02T04:11:47"/>
    <s v="General Fund"/>
    <s v="English Second Language Programs"/>
    <s v="Other Required Payroll Costs"/>
    <s v="Special Programs"/>
    <s v="No Area Assigned"/>
    <s v="Portland SD 1J"/>
    <s v="Multnomah ESD"/>
    <s v="Portland SD 1J"/>
    <s v="NULL"/>
  </r>
  <r>
    <n v="2957251"/>
    <d v="2010-07-01T00:00:00"/>
    <x v="83"/>
    <n v="2148"/>
    <n v="2180"/>
    <s v="NULL"/>
    <n v="230"/>
    <n v="1010"/>
    <n v="1291"/>
    <x v="0"/>
    <n v="0"/>
    <n v="-1.85"/>
    <d v="2014-10-02T04:11:47"/>
    <s v="General Fund"/>
    <s v="English Second Language Programs"/>
    <s v="Other Required Payroll Costs"/>
    <s v="Special Programs"/>
    <s v="No Area Assigned"/>
    <s v="Portland SD 1J"/>
    <s v="Multnomah ESD"/>
    <s v="Portland SD 1J"/>
    <s v="NULL"/>
  </r>
  <r>
    <n v="2957252"/>
    <d v="2010-07-01T00:00:00"/>
    <x v="83"/>
    <n v="2148"/>
    <n v="2180"/>
    <s v="NULL"/>
    <n v="240"/>
    <n v="1010"/>
    <n v="1291"/>
    <x v="0"/>
    <n v="0"/>
    <n v="39.04"/>
    <d v="2014-10-02T04:11:47"/>
    <s v="General Fund"/>
    <s v="English Second Language Programs"/>
    <s v="Contractual Employee Benefits"/>
    <s v="Special Programs"/>
    <s v="No Area Assigned"/>
    <s v="Portland SD 1J"/>
    <s v="Multnomah ESD"/>
    <s v="Portland SD 1J"/>
    <s v="NULL"/>
  </r>
  <r>
    <n v="2957253"/>
    <d v="2010-07-01T00:00:00"/>
    <x v="83"/>
    <n v="2148"/>
    <n v="2180"/>
    <s v="NULL"/>
    <n v="240"/>
    <n v="1010"/>
    <n v="1291"/>
    <x v="0"/>
    <n v="0"/>
    <n v="2074028.6"/>
    <d v="2014-10-02T04:11:47"/>
    <s v="General Fund"/>
    <s v="English Second Language Programs"/>
    <s v="Contractual Employee Benefits"/>
    <s v="Special Programs"/>
    <s v="No Area Assigned"/>
    <s v="Portland SD 1J"/>
    <s v="Multnomah ESD"/>
    <s v="Portland SD 1J"/>
    <s v="NULL"/>
  </r>
  <r>
    <n v="2973468"/>
    <d v="2010-07-01T00:00:00"/>
    <x v="83"/>
    <n v="2148"/>
    <n v="2180"/>
    <n v="909"/>
    <n v="111"/>
    <n v="1010"/>
    <n v="1291"/>
    <x v="0"/>
    <n v="0"/>
    <n v="3520.56"/>
    <d v="2014-10-02T04:11:47"/>
    <s v="General Fund"/>
    <s v="English Second Language Programs"/>
    <s v="Licensed Salaries"/>
    <s v="Special Programs"/>
    <s v="No Area Assigned"/>
    <s v="Portland SD 1J"/>
    <s v="Multnomah ESD"/>
    <s v="Portland SD 1J"/>
    <s v="Cleveland High School"/>
  </r>
  <r>
    <n v="2973469"/>
    <d v="2010-07-01T00:00:00"/>
    <x v="83"/>
    <n v="2148"/>
    <n v="2180"/>
    <n v="909"/>
    <n v="210"/>
    <n v="1010"/>
    <n v="1291"/>
    <x v="0"/>
    <n v="0"/>
    <n v="-6.5"/>
    <d v="2014-10-02T04:11:47"/>
    <s v="General Fund"/>
    <s v="English Second Language Programs"/>
    <s v="Public Employees Retirement System"/>
    <s v="Special Programs"/>
    <s v="No Area Assigned"/>
    <s v="Portland SD 1J"/>
    <s v="Multnomah ESD"/>
    <s v="Portland SD 1J"/>
    <s v="Cleveland High School"/>
  </r>
  <r>
    <n v="2973470"/>
    <d v="2010-07-01T00:00:00"/>
    <x v="83"/>
    <n v="2148"/>
    <n v="2180"/>
    <n v="909"/>
    <n v="220"/>
    <n v="1010"/>
    <n v="1291"/>
    <x v="0"/>
    <n v="0"/>
    <n v="-41.74"/>
    <d v="2014-10-02T04:11:47"/>
    <s v="General Fund"/>
    <s v="English Second Language Programs"/>
    <s v="Social Security Administration"/>
    <s v="Special Programs"/>
    <s v="No Area Assigned"/>
    <s v="Portland SD 1J"/>
    <s v="Multnomah ESD"/>
    <s v="Portland SD 1J"/>
    <s v="Cleveland High School"/>
  </r>
  <r>
    <n v="2973471"/>
    <d v="2010-07-01T00:00:00"/>
    <x v="83"/>
    <n v="2148"/>
    <n v="2180"/>
    <n v="909"/>
    <n v="230"/>
    <n v="1010"/>
    <n v="1291"/>
    <x v="0"/>
    <n v="0"/>
    <n v="-5.88"/>
    <d v="2014-10-02T04:11:47"/>
    <s v="General Fund"/>
    <s v="English Second Language Programs"/>
    <s v="Other Required Payroll Costs"/>
    <s v="Special Programs"/>
    <s v="No Area Assigned"/>
    <s v="Portland SD 1J"/>
    <s v="Multnomah ESD"/>
    <s v="Portland SD 1J"/>
    <s v="Cleveland High School"/>
  </r>
  <r>
    <n v="2973472"/>
    <d v="2010-07-01T00:00:00"/>
    <x v="83"/>
    <n v="2148"/>
    <n v="2180"/>
    <n v="909"/>
    <n v="240"/>
    <n v="1010"/>
    <n v="1291"/>
    <x v="0"/>
    <n v="0"/>
    <n v="14610.2"/>
    <d v="2014-10-02T04:11:47"/>
    <s v="General Fund"/>
    <s v="English Second Language Programs"/>
    <s v="Contractual Employee Benefits"/>
    <s v="Special Programs"/>
    <s v="No Area Assigned"/>
    <s v="Portland SD 1J"/>
    <s v="Multnomah ESD"/>
    <s v="Portland SD 1J"/>
    <s v="Cleveland High School"/>
  </r>
  <r>
    <n v="2981188"/>
    <d v="2010-07-01T00:00:00"/>
    <x v="86"/>
    <n v="2148"/>
    <n v="2183"/>
    <s v="NULL"/>
    <n v="111"/>
    <n v="1010"/>
    <n v="1291"/>
    <x v="0"/>
    <n v="0"/>
    <n v="1281575.6000000001"/>
    <d v="2014-10-02T04:11:47"/>
    <s v="General Fund"/>
    <s v="English Second Language Programs"/>
    <s v="Licensed Salaries"/>
    <s v="Special Programs"/>
    <s v="No Area Assigned"/>
    <s v="Gresham-Barlow SD 10J"/>
    <s v="Multnomah ESD"/>
    <s v="Gresham-Barlow SD 10J"/>
    <s v="NULL"/>
  </r>
  <r>
    <n v="2981189"/>
    <d v="2010-07-01T00:00:00"/>
    <x v="86"/>
    <n v="2148"/>
    <n v="2183"/>
    <s v="NULL"/>
    <n v="112"/>
    <n v="1010"/>
    <n v="1291"/>
    <x v="0"/>
    <n v="0"/>
    <n v="336232.55"/>
    <d v="2014-10-02T04:11:47"/>
    <s v="General Fund"/>
    <s v="English Second Language Programs"/>
    <s v="Classified Salaries"/>
    <s v="Special Programs"/>
    <s v="No Area Assigned"/>
    <s v="Gresham-Barlow SD 10J"/>
    <s v="Multnomah ESD"/>
    <s v="Gresham-Barlow SD 10J"/>
    <s v="NULL"/>
  </r>
  <r>
    <n v="2981190"/>
    <d v="2010-07-01T00:00:00"/>
    <x v="86"/>
    <n v="2148"/>
    <n v="2183"/>
    <s v="NULL"/>
    <n v="113"/>
    <n v="1010"/>
    <n v="1291"/>
    <x v="0"/>
    <n v="0"/>
    <n v="27111.85"/>
    <d v="2014-10-02T04:11:47"/>
    <s v="General Fund"/>
    <s v="English Second Language Programs"/>
    <s v="Administrators"/>
    <s v="Special Programs"/>
    <s v="No Area Assigned"/>
    <s v="Gresham-Barlow SD 10J"/>
    <s v="Multnomah ESD"/>
    <s v="Gresham-Barlow SD 10J"/>
    <s v="NULL"/>
  </r>
  <r>
    <n v="2981191"/>
    <d v="2010-07-01T00:00:00"/>
    <x v="86"/>
    <n v="2148"/>
    <n v="2183"/>
    <s v="NULL"/>
    <n v="121"/>
    <n v="1010"/>
    <n v="1291"/>
    <x v="0"/>
    <n v="0"/>
    <n v="26561.38"/>
    <d v="2014-10-02T04:11:47"/>
    <s v="General Fund"/>
    <s v="English Second Language Programs"/>
    <s v="Substitutes – Licensed"/>
    <s v="Special Programs"/>
    <s v="No Area Assigned"/>
    <s v="Gresham-Barlow SD 10J"/>
    <s v="Multnomah ESD"/>
    <s v="Gresham-Barlow SD 10J"/>
    <s v="NULL"/>
  </r>
  <r>
    <n v="2981192"/>
    <d v="2010-07-01T00:00:00"/>
    <x v="86"/>
    <n v="2148"/>
    <n v="2183"/>
    <s v="NULL"/>
    <n v="121"/>
    <n v="1010"/>
    <n v="1291"/>
    <x v="0"/>
    <n v="0"/>
    <n v="2551.04"/>
    <d v="2014-10-02T04:11:47"/>
    <s v="General Fund"/>
    <s v="English Second Language Programs"/>
    <s v="Substitutes – Licensed"/>
    <s v="Special Programs"/>
    <s v="No Area Assigned"/>
    <s v="Gresham-Barlow SD 10J"/>
    <s v="Multnomah ESD"/>
    <s v="Gresham-Barlow SD 10J"/>
    <s v="NULL"/>
  </r>
  <r>
    <n v="2981193"/>
    <d v="2010-07-01T00:00:00"/>
    <x v="86"/>
    <n v="2148"/>
    <n v="2183"/>
    <s v="NULL"/>
    <n v="122"/>
    <n v="1010"/>
    <n v="1291"/>
    <x v="0"/>
    <n v="0"/>
    <n v="8074.58"/>
    <d v="2014-10-02T04:11:47"/>
    <s v="General Fund"/>
    <s v="English Second Language Programs"/>
    <s v="Substitute - Classified"/>
    <s v="Special Programs"/>
    <s v="No Area Assigned"/>
    <s v="Gresham-Barlow SD 10J"/>
    <s v="Multnomah ESD"/>
    <s v="Gresham-Barlow SD 10J"/>
    <s v="NULL"/>
  </r>
  <r>
    <n v="2981194"/>
    <d v="2010-07-01T00:00:00"/>
    <x v="86"/>
    <n v="2148"/>
    <n v="2183"/>
    <s v="NULL"/>
    <n v="130"/>
    <n v="1010"/>
    <n v="1291"/>
    <x v="0"/>
    <n v="0"/>
    <n v="12531.61"/>
    <d v="2014-10-02T04:11:47"/>
    <s v="General Fund"/>
    <s v="English Second Language Programs"/>
    <s v="Additional Salary"/>
    <s v="Special Programs"/>
    <s v="No Area Assigned"/>
    <s v="Gresham-Barlow SD 10J"/>
    <s v="Multnomah ESD"/>
    <s v="Gresham-Barlow SD 10J"/>
    <s v="NULL"/>
  </r>
  <r>
    <n v="2981195"/>
    <d v="2010-07-01T00:00:00"/>
    <x v="86"/>
    <n v="2148"/>
    <n v="2183"/>
    <s v="NULL"/>
    <n v="210"/>
    <n v="1010"/>
    <n v="1291"/>
    <x v="0"/>
    <n v="0"/>
    <n v="80.2"/>
    <d v="2014-10-02T04:11:47"/>
    <s v="General Fund"/>
    <s v="English Second Language Programs"/>
    <s v="Public Employees Retirement System"/>
    <s v="Special Programs"/>
    <s v="No Area Assigned"/>
    <s v="Gresham-Barlow SD 10J"/>
    <s v="Multnomah ESD"/>
    <s v="Gresham-Barlow SD 10J"/>
    <s v="NULL"/>
  </r>
  <r>
    <n v="2977483"/>
    <d v="2010-07-01T00:00:00"/>
    <x v="85"/>
    <n v="2148"/>
    <n v="2181"/>
    <n v="926"/>
    <n v="310"/>
    <n v="1010"/>
    <n v="1291"/>
    <x v="0"/>
    <n v="100"/>
    <n v="2761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Russell Academy"/>
  </r>
  <r>
    <n v="2977484"/>
    <d v="2010-07-01T00:00:00"/>
    <x v="85"/>
    <n v="2148"/>
    <n v="2181"/>
    <n v="926"/>
    <n v="410"/>
    <n v="1010"/>
    <n v="1291"/>
    <x v="0"/>
    <n v="100"/>
    <n v="1781.47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Russell Academy"/>
  </r>
  <r>
    <n v="2977485"/>
    <d v="2010-07-01T00:00:00"/>
    <x v="85"/>
    <n v="2148"/>
    <n v="2181"/>
    <n v="926"/>
    <n v="420"/>
    <n v="1010"/>
    <n v="1291"/>
    <x v="0"/>
    <n v="100"/>
    <n v="34.950000000000003"/>
    <d v="2014-10-02T04:11:47"/>
    <s v="General Fund"/>
    <s v="English Second Language Programs"/>
    <s v="Textbooks"/>
    <s v="Special Programs"/>
    <s v="English"/>
    <s v="Parkrose SD 3"/>
    <s v="Multnomah ESD"/>
    <s v="Parkrose SD 3"/>
    <s v="Russell Academy"/>
  </r>
  <r>
    <n v="2977486"/>
    <d v="2010-07-01T00:00:00"/>
    <x v="85"/>
    <n v="2148"/>
    <n v="2181"/>
    <n v="926"/>
    <n v="470"/>
    <n v="1010"/>
    <n v="1291"/>
    <x v="0"/>
    <n v="100"/>
    <n v="20"/>
    <d v="2014-10-02T04:11:47"/>
    <s v="General Fund"/>
    <s v="English Second Language Programs"/>
    <s v="Computer Software"/>
    <s v="Special Programs"/>
    <s v="English"/>
    <s v="Parkrose SD 3"/>
    <s v="Multnomah ESD"/>
    <s v="Parkrose SD 3"/>
    <s v="Russell Academy"/>
  </r>
  <r>
    <n v="2977649"/>
    <d v="2010-07-01T00:00:00"/>
    <x v="85"/>
    <n v="2148"/>
    <n v="2181"/>
    <n v="927"/>
    <n v="111"/>
    <n v="1010"/>
    <n v="1291"/>
    <x v="0"/>
    <n v="100"/>
    <n v="73072.320000000007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Sacramento Elementary School"/>
  </r>
  <r>
    <n v="2977650"/>
    <d v="2010-07-01T00:00:00"/>
    <x v="85"/>
    <n v="2148"/>
    <n v="2181"/>
    <n v="927"/>
    <n v="130"/>
    <n v="1010"/>
    <n v="1291"/>
    <x v="0"/>
    <n v="100"/>
    <n v="41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Sacramento Elementary School"/>
  </r>
  <r>
    <n v="2977651"/>
    <d v="2010-07-01T00:00:00"/>
    <x v="85"/>
    <n v="2148"/>
    <n v="2181"/>
    <n v="927"/>
    <n v="210"/>
    <n v="1010"/>
    <n v="1291"/>
    <x v="0"/>
    <n v="100"/>
    <n v="15062.69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Sacramento Elementary School"/>
  </r>
  <r>
    <n v="2977652"/>
    <d v="2010-07-01T00:00:00"/>
    <x v="85"/>
    <n v="2148"/>
    <n v="2181"/>
    <n v="927"/>
    <n v="220"/>
    <n v="1010"/>
    <n v="1291"/>
    <x v="0"/>
    <n v="100"/>
    <n v="5602.17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Sacramento Elementary School"/>
  </r>
  <r>
    <n v="2977653"/>
    <d v="2010-07-01T00:00:00"/>
    <x v="85"/>
    <n v="2148"/>
    <n v="2181"/>
    <n v="927"/>
    <n v="230"/>
    <n v="1010"/>
    <n v="1291"/>
    <x v="0"/>
    <n v="100"/>
    <n v="585.53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Sacramento Elementary School"/>
  </r>
  <r>
    <n v="2977654"/>
    <d v="2010-07-01T00:00:00"/>
    <x v="85"/>
    <n v="2148"/>
    <n v="2181"/>
    <n v="927"/>
    <n v="240"/>
    <n v="1010"/>
    <n v="1291"/>
    <x v="0"/>
    <n v="100"/>
    <n v="26016.76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Sacramento Elementary School"/>
  </r>
  <r>
    <n v="2977655"/>
    <d v="2010-07-01T00:00:00"/>
    <x v="85"/>
    <n v="2148"/>
    <n v="2181"/>
    <n v="927"/>
    <n v="310"/>
    <n v="1010"/>
    <n v="1291"/>
    <x v="0"/>
    <n v="100"/>
    <n v="1697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Sacramento Elementary School"/>
  </r>
  <r>
    <n v="2977792"/>
    <d v="2010-07-01T00:00:00"/>
    <x v="85"/>
    <n v="2148"/>
    <n v="2181"/>
    <n v="928"/>
    <n v="111"/>
    <n v="1010"/>
    <n v="1291"/>
    <x v="0"/>
    <n v="100"/>
    <n v="126560.35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Shaver Elementary School"/>
  </r>
  <r>
    <n v="2977793"/>
    <d v="2010-07-01T00:00:00"/>
    <x v="85"/>
    <n v="2148"/>
    <n v="2181"/>
    <n v="928"/>
    <n v="121"/>
    <n v="1010"/>
    <n v="1291"/>
    <x v="0"/>
    <n v="100"/>
    <n v="1913.66"/>
    <d v="2014-10-02T04:11:47"/>
    <s v="General Fund"/>
    <s v="English Second Language Programs"/>
    <s v="Substitutes – Licensed"/>
    <s v="Special Programs"/>
    <s v="English"/>
    <s v="Parkrose SD 3"/>
    <s v="Multnomah ESD"/>
    <s v="Parkrose SD 3"/>
    <s v="Shaver Elementary School"/>
  </r>
  <r>
    <n v="2977794"/>
    <d v="2010-07-01T00:00:00"/>
    <x v="85"/>
    <n v="2148"/>
    <n v="2181"/>
    <n v="928"/>
    <n v="130"/>
    <n v="1010"/>
    <n v="1291"/>
    <x v="0"/>
    <n v="100"/>
    <n v="1251.2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Shaver Elementary School"/>
  </r>
  <r>
    <n v="2977795"/>
    <d v="2010-07-01T00:00:00"/>
    <x v="85"/>
    <n v="2148"/>
    <n v="2181"/>
    <n v="928"/>
    <n v="210"/>
    <n v="1010"/>
    <n v="1291"/>
    <x v="0"/>
    <n v="100"/>
    <n v="26299.84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Shaver Elementary School"/>
  </r>
  <r>
    <n v="2977796"/>
    <d v="2010-07-01T00:00:00"/>
    <x v="85"/>
    <n v="2148"/>
    <n v="2181"/>
    <n v="928"/>
    <n v="220"/>
    <n v="1010"/>
    <n v="1291"/>
    <x v="0"/>
    <n v="100"/>
    <n v="9135.5400000000009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Shaver Elementary School"/>
  </r>
  <r>
    <n v="2977797"/>
    <d v="2010-07-01T00:00:00"/>
    <x v="85"/>
    <n v="2148"/>
    <n v="2181"/>
    <n v="928"/>
    <n v="230"/>
    <n v="1010"/>
    <n v="1291"/>
    <x v="0"/>
    <n v="100"/>
    <n v="1026.29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Shaver Elementary School"/>
  </r>
  <r>
    <n v="2977798"/>
    <d v="2010-07-01T00:00:00"/>
    <x v="85"/>
    <n v="2148"/>
    <n v="2181"/>
    <n v="928"/>
    <n v="240"/>
    <n v="1010"/>
    <n v="1291"/>
    <x v="0"/>
    <n v="100"/>
    <n v="30998.27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Shaver Elementary School"/>
  </r>
  <r>
    <n v="2977799"/>
    <d v="2010-07-01T00:00:00"/>
    <x v="85"/>
    <n v="2148"/>
    <n v="2181"/>
    <n v="928"/>
    <n v="310"/>
    <n v="1010"/>
    <n v="1291"/>
    <x v="0"/>
    <n v="100"/>
    <n v="4240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Shaver Elementary School"/>
  </r>
  <r>
    <n v="2977963"/>
    <d v="2010-07-01T00:00:00"/>
    <x v="85"/>
    <n v="2148"/>
    <n v="2181"/>
    <n v="930"/>
    <n v="111"/>
    <n v="1010"/>
    <n v="1291"/>
    <x v="0"/>
    <n v="100"/>
    <n v="73940.399999999994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Parkrose Middle School"/>
  </r>
  <r>
    <n v="2977964"/>
    <d v="2010-07-01T00:00:00"/>
    <x v="85"/>
    <n v="2148"/>
    <n v="2181"/>
    <n v="930"/>
    <n v="130"/>
    <n v="1010"/>
    <n v="1291"/>
    <x v="0"/>
    <n v="100"/>
    <n v="922.44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Parkrose Middle School"/>
  </r>
  <r>
    <n v="2977965"/>
    <d v="2010-07-01T00:00:00"/>
    <x v="85"/>
    <n v="2148"/>
    <n v="2181"/>
    <n v="930"/>
    <n v="210"/>
    <n v="1010"/>
    <n v="1291"/>
    <x v="0"/>
    <n v="100"/>
    <n v="13451.74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Parkrose Middle School"/>
  </r>
  <r>
    <n v="2977966"/>
    <d v="2010-07-01T00:00:00"/>
    <x v="85"/>
    <n v="2148"/>
    <n v="2181"/>
    <n v="930"/>
    <n v="220"/>
    <n v="1010"/>
    <n v="1291"/>
    <x v="0"/>
    <n v="100"/>
    <n v="5711.32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Parkrose Middle School"/>
  </r>
  <r>
    <n v="2977967"/>
    <d v="2010-07-01T00:00:00"/>
    <x v="85"/>
    <n v="2148"/>
    <n v="2181"/>
    <n v="930"/>
    <n v="230"/>
    <n v="1010"/>
    <n v="1291"/>
    <x v="0"/>
    <n v="100"/>
    <n v="597.22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Parkrose Middle School"/>
  </r>
  <r>
    <n v="2977968"/>
    <d v="2010-07-01T00:00:00"/>
    <x v="85"/>
    <n v="2148"/>
    <n v="2181"/>
    <n v="930"/>
    <n v="240"/>
    <n v="1010"/>
    <n v="1291"/>
    <x v="0"/>
    <n v="100"/>
    <n v="12246.31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Parkrose Middle School"/>
  </r>
  <r>
    <n v="2977969"/>
    <d v="2010-07-01T00:00:00"/>
    <x v="85"/>
    <n v="2148"/>
    <n v="2181"/>
    <n v="930"/>
    <n v="310"/>
    <n v="1010"/>
    <n v="1291"/>
    <x v="0"/>
    <n v="100"/>
    <n v="2864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Parkrose Middle School"/>
  </r>
  <r>
    <n v="2977970"/>
    <d v="2010-07-01T00:00:00"/>
    <x v="85"/>
    <n v="2148"/>
    <n v="2181"/>
    <n v="930"/>
    <n v="410"/>
    <n v="1010"/>
    <n v="1291"/>
    <x v="0"/>
    <n v="100"/>
    <n v="986.17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Parkrose Middle School"/>
  </r>
  <r>
    <n v="2978205"/>
    <d v="2010-07-01T00:00:00"/>
    <x v="85"/>
    <n v="2148"/>
    <n v="2181"/>
    <n v="931"/>
    <n v="111"/>
    <n v="1010"/>
    <n v="1291"/>
    <x v="0"/>
    <n v="100"/>
    <n v="67213.63"/>
    <d v="2014-10-02T04:11:47"/>
    <s v="General Fund"/>
    <s v="English Second Language Programs"/>
    <s v="Licensed Salaries"/>
    <s v="Special Programs"/>
    <s v="English"/>
    <s v="Parkrose SD 3"/>
    <s v="Multnomah ESD"/>
    <s v="Parkrose SD 3"/>
    <s v="Parkrose High School"/>
  </r>
  <r>
    <n v="2978206"/>
    <d v="2010-07-01T00:00:00"/>
    <x v="85"/>
    <n v="2148"/>
    <n v="2181"/>
    <n v="931"/>
    <n v="210"/>
    <n v="1010"/>
    <n v="1291"/>
    <x v="0"/>
    <n v="100"/>
    <n v="13774.94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Parkrose High School"/>
  </r>
  <r>
    <n v="2978207"/>
    <d v="2010-07-01T00:00:00"/>
    <x v="85"/>
    <n v="2148"/>
    <n v="2181"/>
    <n v="931"/>
    <n v="220"/>
    <n v="1010"/>
    <n v="1291"/>
    <x v="0"/>
    <n v="100"/>
    <n v="5141.1400000000003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Parkrose High School"/>
  </r>
  <r>
    <n v="2978208"/>
    <d v="2010-07-01T00:00:00"/>
    <x v="85"/>
    <n v="2148"/>
    <n v="2181"/>
    <n v="931"/>
    <n v="230"/>
    <n v="1010"/>
    <n v="1291"/>
    <x v="0"/>
    <n v="100"/>
    <n v="531.77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Parkrose High School"/>
  </r>
  <r>
    <n v="2978209"/>
    <d v="2010-07-01T00:00:00"/>
    <x v="85"/>
    <n v="2148"/>
    <n v="2181"/>
    <n v="931"/>
    <n v="240"/>
    <n v="1010"/>
    <n v="1291"/>
    <x v="0"/>
    <n v="100"/>
    <n v="32128.78"/>
    <d v="2014-10-02T04:11:47"/>
    <s v="General Fund"/>
    <s v="English Second Language Programs"/>
    <s v="Contractual Employee Benefits"/>
    <s v="Special Programs"/>
    <s v="English"/>
    <s v="Parkrose SD 3"/>
    <s v="Multnomah ESD"/>
    <s v="Parkrose SD 3"/>
    <s v="Parkrose High School"/>
  </r>
  <r>
    <n v="2978210"/>
    <d v="2010-07-01T00:00:00"/>
    <x v="85"/>
    <n v="2148"/>
    <n v="2181"/>
    <n v="931"/>
    <n v="310"/>
    <n v="1010"/>
    <n v="1291"/>
    <x v="0"/>
    <n v="100"/>
    <n v="5258.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Parkrose High School"/>
  </r>
  <r>
    <n v="2978211"/>
    <d v="2010-07-01T00:00:00"/>
    <x v="85"/>
    <n v="2148"/>
    <n v="2181"/>
    <n v="931"/>
    <n v="410"/>
    <n v="1010"/>
    <n v="1291"/>
    <x v="0"/>
    <n v="100"/>
    <n v="259.92"/>
    <d v="2014-10-02T04:11:47"/>
    <s v="General Fund"/>
    <s v="English Second Language Programs"/>
    <s v="Consumable Supplies and Materials"/>
    <s v="Special Programs"/>
    <s v="English"/>
    <s v="Parkrose SD 3"/>
    <s v="Multnomah ESD"/>
    <s v="Parkrose SD 3"/>
    <s v="Parkrose High School"/>
  </r>
  <r>
    <n v="2978801"/>
    <d v="2010-07-01T00:00:00"/>
    <x v="87"/>
    <n v="2148"/>
    <n v="2182"/>
    <s v="NULL"/>
    <n v="111"/>
    <n v="1010"/>
    <n v="1291"/>
    <x v="0"/>
    <n v="210"/>
    <n v="2217280.14"/>
    <d v="2014-10-02T04:11:47"/>
    <s v="General Fund"/>
    <s v="English Second Language Programs"/>
    <s v="Licensed Salaries"/>
    <s v="Special Programs"/>
    <s v="Second Language"/>
    <s v="Reynolds SD 7"/>
    <s v="Multnomah ESD"/>
    <s v="Reynolds SD 7"/>
    <s v="NULL"/>
  </r>
  <r>
    <n v="2978802"/>
    <d v="2010-07-01T00:00:00"/>
    <x v="87"/>
    <n v="2148"/>
    <n v="2182"/>
    <s v="NULL"/>
    <n v="112"/>
    <n v="1010"/>
    <n v="1291"/>
    <x v="0"/>
    <n v="210"/>
    <n v="308138.67"/>
    <d v="2014-10-02T04:11:47"/>
    <s v="General Fund"/>
    <s v="English Second Language Programs"/>
    <s v="Classified Salaries"/>
    <s v="Special Programs"/>
    <s v="Second Language"/>
    <s v="Reynolds SD 7"/>
    <s v="Multnomah ESD"/>
    <s v="Reynolds SD 7"/>
    <s v="NULL"/>
  </r>
  <r>
    <n v="2978803"/>
    <d v="2010-07-01T00:00:00"/>
    <x v="87"/>
    <n v="2148"/>
    <n v="2182"/>
    <s v="NULL"/>
    <n v="113"/>
    <n v="1010"/>
    <n v="1291"/>
    <x v="0"/>
    <n v="210"/>
    <n v="96122"/>
    <d v="2014-10-02T04:11:47"/>
    <s v="General Fund"/>
    <s v="English Second Language Programs"/>
    <s v="Administrators"/>
    <s v="Special Programs"/>
    <s v="Second Language"/>
    <s v="Reynolds SD 7"/>
    <s v="Multnomah ESD"/>
    <s v="Reynolds SD 7"/>
    <s v="NULL"/>
  </r>
  <r>
    <n v="2978804"/>
    <d v="2010-07-01T00:00:00"/>
    <x v="87"/>
    <n v="2148"/>
    <n v="2182"/>
    <s v="NULL"/>
    <n v="121"/>
    <n v="1010"/>
    <n v="1291"/>
    <x v="0"/>
    <n v="210"/>
    <n v="515"/>
    <d v="2014-10-02T04:11:47"/>
    <s v="General Fund"/>
    <s v="English Second Language Programs"/>
    <s v="Substitutes – Licensed"/>
    <s v="Special Programs"/>
    <s v="Second Language"/>
    <s v="Reynolds SD 7"/>
    <s v="Multnomah ESD"/>
    <s v="Reynolds SD 7"/>
    <s v="NULL"/>
  </r>
  <r>
    <n v="2978805"/>
    <d v="2010-07-01T00:00:00"/>
    <x v="87"/>
    <n v="2148"/>
    <n v="2182"/>
    <s v="NULL"/>
    <n v="122"/>
    <n v="1010"/>
    <n v="1291"/>
    <x v="0"/>
    <n v="210"/>
    <n v="11428.66"/>
    <d v="2014-10-02T04:11:47"/>
    <s v="General Fund"/>
    <s v="English Second Language Programs"/>
    <s v="Substitute - Classified"/>
    <s v="Special Programs"/>
    <s v="Second Language"/>
    <s v="Reynolds SD 7"/>
    <s v="Multnomah ESD"/>
    <s v="Reynolds SD 7"/>
    <s v="NULL"/>
  </r>
  <r>
    <n v="2978806"/>
    <d v="2010-07-01T00:00:00"/>
    <x v="87"/>
    <n v="2148"/>
    <n v="2182"/>
    <s v="NULL"/>
    <n v="130"/>
    <n v="1010"/>
    <n v="1291"/>
    <x v="0"/>
    <n v="210"/>
    <n v="28938.75"/>
    <d v="2014-10-02T04:11:47"/>
    <s v="General Fund"/>
    <s v="English Second Language Programs"/>
    <s v="Additional Salary"/>
    <s v="Special Programs"/>
    <s v="Second Language"/>
    <s v="Reynolds SD 7"/>
    <s v="Multnomah ESD"/>
    <s v="Reynolds SD 7"/>
    <s v="NULL"/>
  </r>
  <r>
    <n v="2978807"/>
    <d v="2010-07-01T00:00:00"/>
    <x v="87"/>
    <n v="2148"/>
    <n v="2182"/>
    <s v="NULL"/>
    <n v="210"/>
    <n v="1010"/>
    <n v="1291"/>
    <x v="0"/>
    <n v="210"/>
    <n v="240698.05"/>
    <d v="2014-10-02T04:11:47"/>
    <s v="General Fund"/>
    <s v="English Second Language Programs"/>
    <s v="Public Employees Retirement System"/>
    <s v="Special Programs"/>
    <s v="Second Language"/>
    <s v="Reynolds SD 7"/>
    <s v="Multnomah ESD"/>
    <s v="Reynolds SD 7"/>
    <s v="NULL"/>
  </r>
  <r>
    <n v="2978808"/>
    <d v="2010-07-01T00:00:00"/>
    <x v="87"/>
    <n v="2148"/>
    <n v="2182"/>
    <s v="NULL"/>
    <n v="220"/>
    <n v="1010"/>
    <n v="1291"/>
    <x v="0"/>
    <n v="210"/>
    <n v="196292.94"/>
    <d v="2014-10-02T04:11:47"/>
    <s v="General Fund"/>
    <s v="English Second Language Programs"/>
    <s v="Social Security Administration"/>
    <s v="Special Programs"/>
    <s v="Second Language"/>
    <s v="Reynolds SD 7"/>
    <s v="Multnomah ESD"/>
    <s v="Reynolds SD 7"/>
    <s v="NULL"/>
  </r>
  <r>
    <n v="2978809"/>
    <d v="2010-07-01T00:00:00"/>
    <x v="87"/>
    <n v="2148"/>
    <n v="2182"/>
    <s v="NULL"/>
    <n v="230"/>
    <n v="1010"/>
    <n v="1291"/>
    <x v="0"/>
    <n v="210"/>
    <n v="61574.22"/>
    <d v="2014-10-02T04:11:47"/>
    <s v="General Fund"/>
    <s v="English Second Language Programs"/>
    <s v="Other Required Payroll Costs"/>
    <s v="Special Programs"/>
    <s v="Second Language"/>
    <s v="Reynolds SD 7"/>
    <s v="Multnomah ESD"/>
    <s v="Reynolds SD 7"/>
    <s v="NULL"/>
  </r>
  <r>
    <n v="2981196"/>
    <d v="2010-07-01T00:00:00"/>
    <x v="86"/>
    <n v="2148"/>
    <n v="2183"/>
    <s v="NULL"/>
    <n v="210"/>
    <n v="1010"/>
    <n v="1291"/>
    <x v="0"/>
    <n v="0"/>
    <n v="227718.39"/>
    <d v="2014-10-02T04:11:47"/>
    <s v="General Fund"/>
    <s v="English Second Language Programs"/>
    <s v="Public Employees Retirement System"/>
    <s v="Special Programs"/>
    <s v="No Area Assigned"/>
    <s v="Gresham-Barlow SD 10J"/>
    <s v="Multnomah ESD"/>
    <s v="Gresham-Barlow SD 10J"/>
    <s v="NULL"/>
  </r>
  <r>
    <n v="2981197"/>
    <d v="2010-07-01T00:00:00"/>
    <x v="86"/>
    <n v="2148"/>
    <n v="2183"/>
    <s v="NULL"/>
    <n v="220"/>
    <n v="1010"/>
    <n v="1291"/>
    <x v="0"/>
    <n v="0"/>
    <n v="124168.86"/>
    <d v="2014-10-02T04:11:47"/>
    <s v="General Fund"/>
    <s v="English Second Language Programs"/>
    <s v="Social Security Administration"/>
    <s v="Special Programs"/>
    <s v="No Area Assigned"/>
    <s v="Gresham-Barlow SD 10J"/>
    <s v="Multnomah ESD"/>
    <s v="Gresham-Barlow SD 10J"/>
    <s v="NULL"/>
  </r>
  <r>
    <n v="2981198"/>
    <d v="2010-07-01T00:00:00"/>
    <x v="86"/>
    <n v="2148"/>
    <n v="2183"/>
    <s v="NULL"/>
    <n v="220"/>
    <n v="1010"/>
    <n v="1291"/>
    <x v="0"/>
    <n v="0"/>
    <n v="194.09"/>
    <d v="2014-10-02T04:11:47"/>
    <s v="General Fund"/>
    <s v="English Second Language Programs"/>
    <s v="Social Security Administration"/>
    <s v="Special Programs"/>
    <s v="No Area Assigned"/>
    <s v="Gresham-Barlow SD 10J"/>
    <s v="Multnomah ESD"/>
    <s v="Gresham-Barlow SD 10J"/>
    <s v="NULL"/>
  </r>
  <r>
    <n v="2981199"/>
    <d v="2010-07-01T00:00:00"/>
    <x v="86"/>
    <n v="2148"/>
    <n v="2183"/>
    <s v="NULL"/>
    <n v="230"/>
    <n v="1010"/>
    <n v="1291"/>
    <x v="0"/>
    <n v="0"/>
    <n v="15.98"/>
    <d v="2014-10-02T04:11:47"/>
    <s v="General Fund"/>
    <s v="English Second Language Programs"/>
    <s v="Other Required Payroll Costs"/>
    <s v="Special Programs"/>
    <s v="No Area Assigned"/>
    <s v="Gresham-Barlow SD 10J"/>
    <s v="Multnomah ESD"/>
    <s v="Gresham-Barlow SD 10J"/>
    <s v="NULL"/>
  </r>
  <r>
    <n v="2981200"/>
    <d v="2010-07-01T00:00:00"/>
    <x v="86"/>
    <n v="2148"/>
    <n v="2183"/>
    <s v="NULL"/>
    <n v="230"/>
    <n v="1010"/>
    <n v="1291"/>
    <x v="0"/>
    <n v="0"/>
    <n v="9802.93"/>
    <d v="2014-10-02T04:11:47"/>
    <s v="General Fund"/>
    <s v="English Second Language Programs"/>
    <s v="Other Required Payroll Costs"/>
    <s v="Special Programs"/>
    <s v="No Area Assigned"/>
    <s v="Gresham-Barlow SD 10J"/>
    <s v="Multnomah ESD"/>
    <s v="Gresham-Barlow SD 10J"/>
    <s v="NULL"/>
  </r>
  <r>
    <n v="2981201"/>
    <d v="2010-07-01T00:00:00"/>
    <x v="86"/>
    <n v="2148"/>
    <n v="2183"/>
    <s v="NULL"/>
    <n v="240"/>
    <n v="1010"/>
    <n v="1291"/>
    <x v="0"/>
    <n v="0"/>
    <n v="479062.7"/>
    <d v="2014-10-02T04:11:47"/>
    <s v="General Fund"/>
    <s v="English Second Language Programs"/>
    <s v="Contractual Employee Benefits"/>
    <s v="Special Programs"/>
    <s v="No Area Assigned"/>
    <s v="Gresham-Barlow SD 10J"/>
    <s v="Multnomah ESD"/>
    <s v="Gresham-Barlow SD 10J"/>
    <s v="NULL"/>
  </r>
  <r>
    <n v="2981202"/>
    <d v="2010-07-01T00:00:00"/>
    <x v="86"/>
    <n v="2148"/>
    <n v="2183"/>
    <s v="NULL"/>
    <n v="340"/>
    <n v="1010"/>
    <n v="1291"/>
    <x v="0"/>
    <n v="0"/>
    <n v="3245.25"/>
    <d v="2014-10-02T04:11:47"/>
    <s v="General Fund"/>
    <s v="English Second Language Programs"/>
    <s v="Travel"/>
    <s v="Special Programs"/>
    <s v="No Area Assigned"/>
    <s v="Gresham-Barlow SD 10J"/>
    <s v="Multnomah ESD"/>
    <s v="Gresham-Barlow SD 10J"/>
    <s v="NULL"/>
  </r>
  <r>
    <n v="2981203"/>
    <d v="2010-07-01T00:00:00"/>
    <x v="86"/>
    <n v="2148"/>
    <n v="2183"/>
    <s v="NULL"/>
    <n v="350"/>
    <n v="1010"/>
    <n v="1291"/>
    <x v="0"/>
    <n v="0"/>
    <n v="253.15"/>
    <d v="2014-10-02T04:11:47"/>
    <s v="General Fund"/>
    <s v="English Second Language Programs"/>
    <s v="Communication"/>
    <s v="Special Programs"/>
    <s v="No Area Assigned"/>
    <s v="Gresham-Barlow SD 10J"/>
    <s v="Multnomah ESD"/>
    <s v="Gresham-Barlow SD 10J"/>
    <s v="NULL"/>
  </r>
  <r>
    <n v="2981204"/>
    <d v="2010-07-01T00:00:00"/>
    <x v="86"/>
    <n v="2148"/>
    <n v="2183"/>
    <s v="NULL"/>
    <n v="390"/>
    <n v="1010"/>
    <n v="1291"/>
    <x v="0"/>
    <n v="0"/>
    <n v="11106.97"/>
    <d v="2014-10-02T04:11:47"/>
    <s v="General Fund"/>
    <s v="English Second Language Programs"/>
    <s v="Other General Professional and Technological Services"/>
    <s v="Special Programs"/>
    <s v="No Area Assigned"/>
    <s v="Gresham-Barlow SD 10J"/>
    <s v="Multnomah ESD"/>
    <s v="Gresham-Barlow SD 10J"/>
    <s v="NULL"/>
  </r>
  <r>
    <n v="2981205"/>
    <d v="2010-07-01T00:00:00"/>
    <x v="86"/>
    <n v="2148"/>
    <n v="2183"/>
    <s v="NULL"/>
    <n v="410"/>
    <n v="1010"/>
    <n v="1291"/>
    <x v="0"/>
    <n v="0"/>
    <n v="1482.66"/>
    <d v="2014-10-02T04:11:47"/>
    <s v="General Fund"/>
    <s v="English Second Language Programs"/>
    <s v="Consumable Supplies and Materials"/>
    <s v="Special Programs"/>
    <s v="No Area Assigned"/>
    <s v="Gresham-Barlow SD 10J"/>
    <s v="Multnomah ESD"/>
    <s v="Gresham-Barlow SD 10J"/>
    <s v="NULL"/>
  </r>
  <r>
    <n v="2981206"/>
    <d v="2010-07-01T00:00:00"/>
    <x v="86"/>
    <n v="2148"/>
    <n v="2183"/>
    <s v="NULL"/>
    <n v="460"/>
    <n v="1010"/>
    <n v="1291"/>
    <x v="0"/>
    <n v="0"/>
    <n v="1529"/>
    <d v="2014-10-02T04:11:47"/>
    <s v="General Fund"/>
    <s v="English Second Language Programs"/>
    <s v="Non-consumable Supplies"/>
    <s v="Special Programs"/>
    <s v="No Area Assigned"/>
    <s v="Gresham-Barlow SD 10J"/>
    <s v="Multnomah ESD"/>
    <s v="Gresham-Barlow SD 10J"/>
    <s v="NULL"/>
  </r>
  <r>
    <n v="2981207"/>
    <d v="2010-07-01T00:00:00"/>
    <x v="86"/>
    <n v="2148"/>
    <n v="2183"/>
    <s v="NULL"/>
    <n v="470"/>
    <n v="1010"/>
    <n v="1291"/>
    <x v="0"/>
    <n v="0"/>
    <n v="183.3"/>
    <d v="2014-10-02T04:11:47"/>
    <s v="General Fund"/>
    <s v="English Second Language Programs"/>
    <s v="Computer Software"/>
    <s v="Special Programs"/>
    <s v="No Area Assigned"/>
    <s v="Gresham-Barlow SD 10J"/>
    <s v="Multnomah ESD"/>
    <s v="Gresham-Barlow SD 10J"/>
    <s v="NULL"/>
  </r>
  <r>
    <n v="2981208"/>
    <d v="2010-07-01T00:00:00"/>
    <x v="86"/>
    <n v="2148"/>
    <n v="2183"/>
    <s v="NULL"/>
    <n v="480"/>
    <n v="1010"/>
    <n v="1291"/>
    <x v="0"/>
    <n v="0"/>
    <n v="1936"/>
    <d v="2014-10-02T04:11:47"/>
    <s v="General Fund"/>
    <s v="English Second Language Programs"/>
    <s v="Computer hardware"/>
    <s v="Special Programs"/>
    <s v="No Area Assigned"/>
    <s v="Gresham-Barlow SD 10J"/>
    <s v="Multnomah ESD"/>
    <s v="Gresham-Barlow SD 10J"/>
    <s v="NULL"/>
  </r>
  <r>
    <n v="2982410"/>
    <d v="2010-07-01T00:00:00"/>
    <x v="86"/>
    <n v="2148"/>
    <n v="2183"/>
    <n v="932"/>
    <n v="460"/>
    <n v="1010"/>
    <n v="1291"/>
    <x v="0"/>
    <n v="0"/>
    <n v="145.69"/>
    <d v="2014-10-02T04:11:47"/>
    <s v="General Fund"/>
    <s v="English Second Language Programs"/>
    <s v="Non-consumable Supplies"/>
    <s v="Special Programs"/>
    <s v="No Area Assigned"/>
    <s v="Gresham-Barlow SD 10J"/>
    <s v="Multnomah ESD"/>
    <s v="Gresham-Barlow SD 10J"/>
    <s v="Dexter McCarty Middle School"/>
  </r>
  <r>
    <n v="2987984"/>
    <d v="2010-07-01T00:00:00"/>
    <x v="88"/>
    <n v="2148"/>
    <n v="2187"/>
    <s v="NULL"/>
    <n v="111"/>
    <n v="1010"/>
    <n v="1291"/>
    <x v="0"/>
    <n v="50"/>
    <n v="49849.43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NULL"/>
  </r>
  <r>
    <n v="2987985"/>
    <d v="2010-07-01T00:00:00"/>
    <x v="88"/>
    <n v="2148"/>
    <n v="2187"/>
    <s v="NULL"/>
    <n v="111"/>
    <n v="1010"/>
    <n v="1291"/>
    <x v="0"/>
    <n v="50"/>
    <n v="79765.820000000007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NULL"/>
  </r>
  <r>
    <n v="2987986"/>
    <d v="2010-07-01T00:00:00"/>
    <x v="88"/>
    <n v="2148"/>
    <n v="2187"/>
    <s v="NULL"/>
    <n v="112"/>
    <n v="1010"/>
    <n v="1291"/>
    <x v="0"/>
    <n v="50"/>
    <n v="73600.97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NULL"/>
  </r>
  <r>
    <n v="2987987"/>
    <d v="2010-07-01T00:00:00"/>
    <x v="88"/>
    <n v="2148"/>
    <n v="2187"/>
    <s v="NULL"/>
    <n v="112"/>
    <n v="1010"/>
    <n v="1291"/>
    <x v="0"/>
    <n v="50"/>
    <n v="27726.82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NULL"/>
  </r>
  <r>
    <n v="2987988"/>
    <d v="2010-07-01T00:00:00"/>
    <x v="88"/>
    <n v="2148"/>
    <n v="2187"/>
    <s v="NULL"/>
    <n v="121"/>
    <n v="1010"/>
    <n v="1291"/>
    <x v="0"/>
    <n v="50"/>
    <n v="1435.25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NULL"/>
  </r>
  <r>
    <n v="2987989"/>
    <d v="2010-07-01T00:00:00"/>
    <x v="88"/>
    <n v="2148"/>
    <n v="2187"/>
    <s v="NULL"/>
    <n v="130"/>
    <n v="1010"/>
    <n v="1291"/>
    <x v="0"/>
    <n v="50"/>
    <n v="38056.42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NULL"/>
  </r>
  <r>
    <n v="2987990"/>
    <d v="2010-07-01T00:00:00"/>
    <x v="88"/>
    <n v="2148"/>
    <n v="2187"/>
    <s v="NULL"/>
    <n v="210"/>
    <n v="1010"/>
    <n v="1291"/>
    <x v="0"/>
    <n v="50"/>
    <n v="21009.41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NULL"/>
  </r>
  <r>
    <n v="2987991"/>
    <d v="2010-07-01T00:00:00"/>
    <x v="88"/>
    <n v="2148"/>
    <n v="2187"/>
    <s v="NULL"/>
    <n v="210"/>
    <n v="1010"/>
    <n v="1291"/>
    <x v="0"/>
    <n v="50"/>
    <n v="8668.2199999999993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NULL"/>
  </r>
  <r>
    <n v="2987992"/>
    <d v="2010-07-01T00:00:00"/>
    <x v="88"/>
    <n v="2148"/>
    <n v="2187"/>
    <s v="NULL"/>
    <n v="220"/>
    <n v="1010"/>
    <n v="1291"/>
    <x v="0"/>
    <n v="50"/>
    <n v="5891.28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NULL"/>
  </r>
  <r>
    <n v="2987993"/>
    <d v="2010-07-01T00:00:00"/>
    <x v="88"/>
    <n v="2148"/>
    <n v="2187"/>
    <s v="NULL"/>
    <n v="220"/>
    <n v="1010"/>
    <n v="1291"/>
    <x v="0"/>
    <n v="50"/>
    <n v="14136.38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NULL"/>
  </r>
  <r>
    <n v="2987994"/>
    <d v="2010-07-01T00:00:00"/>
    <x v="88"/>
    <n v="2148"/>
    <n v="2187"/>
    <s v="NULL"/>
    <n v="230"/>
    <n v="1010"/>
    <n v="1291"/>
    <x v="0"/>
    <n v="50"/>
    <n v="8381.16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NULL"/>
  </r>
  <r>
    <n v="2987995"/>
    <d v="2010-07-01T00:00:00"/>
    <x v="88"/>
    <n v="2148"/>
    <n v="2187"/>
    <s v="NULL"/>
    <n v="230"/>
    <n v="1010"/>
    <n v="1291"/>
    <x v="0"/>
    <n v="50"/>
    <n v="296.25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NULL"/>
  </r>
  <r>
    <n v="2987996"/>
    <d v="2010-07-01T00:00:00"/>
    <x v="88"/>
    <n v="2148"/>
    <n v="2187"/>
    <s v="NULL"/>
    <n v="240"/>
    <n v="1010"/>
    <n v="1291"/>
    <x v="0"/>
    <n v="50"/>
    <n v="30911.34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NULL"/>
  </r>
  <r>
    <n v="2987997"/>
    <d v="2010-07-01T00:00:00"/>
    <x v="88"/>
    <n v="2148"/>
    <n v="2187"/>
    <s v="NULL"/>
    <n v="240"/>
    <n v="1010"/>
    <n v="1291"/>
    <x v="0"/>
    <n v="50"/>
    <n v="51862.75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NULL"/>
  </r>
  <r>
    <n v="2987998"/>
    <d v="2010-07-01T00:00:00"/>
    <x v="88"/>
    <n v="2148"/>
    <n v="2187"/>
    <s v="NULL"/>
    <n v="310"/>
    <n v="1010"/>
    <n v="1291"/>
    <x v="0"/>
    <n v="50"/>
    <n v="11722.63"/>
    <d v="2014-10-02T04:11:47"/>
    <s v="General Fund"/>
    <s v="English Second Language Programs"/>
    <s v="Instructional; Professional; and Technical Services"/>
    <s v="Special Programs"/>
    <s v="General Classroom Instruction"/>
    <s v="David Douglas SD 40"/>
    <s v="Multnomah ESD"/>
    <s v="David Douglas SD 40"/>
    <s v="NULL"/>
  </r>
  <r>
    <n v="2987999"/>
    <d v="2010-07-01T00:00:00"/>
    <x v="88"/>
    <n v="2148"/>
    <n v="2187"/>
    <s v="NULL"/>
    <n v="340"/>
    <n v="1010"/>
    <n v="1291"/>
    <x v="0"/>
    <n v="50"/>
    <n v="958.38"/>
    <d v="2014-10-02T04:11:47"/>
    <s v="General Fund"/>
    <s v="English Second Language Programs"/>
    <s v="Travel"/>
    <s v="Special Programs"/>
    <s v="General Classroom Instruction"/>
    <s v="David Douglas SD 40"/>
    <s v="Multnomah ESD"/>
    <s v="David Douglas SD 40"/>
    <s v="NULL"/>
  </r>
  <r>
    <n v="2988000"/>
    <d v="2010-07-01T00:00:00"/>
    <x v="88"/>
    <n v="2148"/>
    <n v="2187"/>
    <s v="NULL"/>
    <n v="350"/>
    <n v="1010"/>
    <n v="1291"/>
    <x v="0"/>
    <n v="50"/>
    <n v="7917.64"/>
    <d v="2014-10-02T04:11:47"/>
    <s v="General Fund"/>
    <s v="English Second Language Programs"/>
    <s v="Communication"/>
    <s v="Special Programs"/>
    <s v="General Classroom Instruction"/>
    <s v="David Douglas SD 40"/>
    <s v="Multnomah ESD"/>
    <s v="David Douglas SD 40"/>
    <s v="NULL"/>
  </r>
  <r>
    <n v="2988001"/>
    <d v="2010-07-01T00:00:00"/>
    <x v="88"/>
    <n v="2148"/>
    <n v="2187"/>
    <s v="NULL"/>
    <n v="410"/>
    <n v="1010"/>
    <n v="1291"/>
    <x v="0"/>
    <n v="50"/>
    <n v="8792.84"/>
    <d v="2014-10-02T04:11:47"/>
    <s v="General Fund"/>
    <s v="English Second Language Programs"/>
    <s v="Consumable Supplies and Materials"/>
    <s v="Special Programs"/>
    <s v="General Classroom Instruction"/>
    <s v="David Douglas SD 40"/>
    <s v="Multnomah ESD"/>
    <s v="David Douglas SD 40"/>
    <s v="NULL"/>
  </r>
  <r>
    <n v="2988002"/>
    <d v="2010-07-01T00:00:00"/>
    <x v="88"/>
    <n v="2148"/>
    <n v="2187"/>
    <s v="NULL"/>
    <n v="420"/>
    <n v="1010"/>
    <n v="1291"/>
    <x v="0"/>
    <n v="50"/>
    <n v="2913.28"/>
    <d v="2014-10-02T04:11:47"/>
    <s v="General Fund"/>
    <s v="English Second Language Programs"/>
    <s v="Textbooks"/>
    <s v="Special Programs"/>
    <s v="General Classroom Instruction"/>
    <s v="David Douglas SD 40"/>
    <s v="Multnomah ESD"/>
    <s v="David Douglas SD 40"/>
    <s v="NULL"/>
  </r>
  <r>
    <n v="2988003"/>
    <d v="2010-07-01T00:00:00"/>
    <x v="88"/>
    <n v="2148"/>
    <n v="2187"/>
    <s v="NULL"/>
    <n v="470"/>
    <n v="1010"/>
    <n v="1291"/>
    <x v="0"/>
    <n v="50"/>
    <n v="25"/>
    <d v="2014-10-02T04:11:47"/>
    <s v="General Fund"/>
    <s v="English Second Language Programs"/>
    <s v="Computer Software"/>
    <s v="Special Programs"/>
    <s v="General Classroom Instruction"/>
    <s v="David Douglas SD 40"/>
    <s v="Multnomah ESD"/>
    <s v="David Douglas SD 40"/>
    <s v="NULL"/>
  </r>
  <r>
    <n v="2988482"/>
    <d v="2010-07-01T00:00:00"/>
    <x v="88"/>
    <n v="2148"/>
    <n v="2187"/>
    <n v="972"/>
    <n v="111"/>
    <n v="1010"/>
    <n v="1291"/>
    <x v="0"/>
    <n v="50"/>
    <n v="96489.44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Cherry Park Elementary School"/>
  </r>
  <r>
    <n v="2988483"/>
    <d v="2010-07-01T00:00:00"/>
    <x v="88"/>
    <n v="2148"/>
    <n v="2187"/>
    <n v="972"/>
    <n v="112"/>
    <n v="1010"/>
    <n v="1291"/>
    <x v="0"/>
    <n v="50"/>
    <n v="33237.129999999997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Cherry Park Elementary School"/>
  </r>
  <r>
    <n v="2988484"/>
    <d v="2010-07-01T00:00:00"/>
    <x v="88"/>
    <n v="2148"/>
    <n v="2187"/>
    <n v="972"/>
    <n v="121"/>
    <n v="1010"/>
    <n v="1291"/>
    <x v="0"/>
    <n v="50"/>
    <n v="1196.07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Cherry Park Elementary School"/>
  </r>
  <r>
    <n v="2988485"/>
    <d v="2010-07-01T00:00:00"/>
    <x v="88"/>
    <n v="2148"/>
    <n v="2187"/>
    <n v="972"/>
    <n v="124"/>
    <n v="1010"/>
    <n v="1291"/>
    <x v="0"/>
    <n v="50"/>
    <n v="4011.15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Cherry Park Elementary School"/>
  </r>
  <r>
    <n v="2988486"/>
    <d v="2010-07-01T00:00:00"/>
    <x v="88"/>
    <n v="2148"/>
    <n v="2187"/>
    <n v="972"/>
    <n v="210"/>
    <n v="1010"/>
    <n v="1291"/>
    <x v="0"/>
    <n v="50"/>
    <n v="14755.36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Cherry Park Elementary School"/>
  </r>
  <r>
    <n v="2988487"/>
    <d v="2010-07-01T00:00:00"/>
    <x v="88"/>
    <n v="2148"/>
    <n v="2187"/>
    <n v="972"/>
    <n v="220"/>
    <n v="1010"/>
    <n v="1291"/>
    <x v="0"/>
    <n v="50"/>
    <n v="10203.92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Cherry Park Elementary School"/>
  </r>
  <r>
    <n v="2988488"/>
    <d v="2010-07-01T00:00:00"/>
    <x v="88"/>
    <n v="2148"/>
    <n v="2187"/>
    <n v="972"/>
    <n v="230"/>
    <n v="1010"/>
    <n v="1291"/>
    <x v="0"/>
    <n v="50"/>
    <n v="516.35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Cherry Park Elementary School"/>
  </r>
  <r>
    <n v="2980474"/>
    <d v="2010-07-01T00:00:00"/>
    <x v="87"/>
    <n v="2148"/>
    <n v="2182"/>
    <n v="957"/>
    <n v="220"/>
    <n v="1010"/>
    <n v="1291"/>
    <x v="1"/>
    <n v="0"/>
    <n v="0.23"/>
    <d v="2014-10-02T04:11:47"/>
    <s v="Special Revenue Funds"/>
    <s v="English Second Language Programs"/>
    <s v="Social Security Administration"/>
    <s v="Special Programs"/>
    <s v="No Area Assigned"/>
    <s v="Reynolds SD 7"/>
    <s v="Multnomah ESD"/>
    <s v="Reynolds SD 7"/>
    <s v="Reynolds High School"/>
  </r>
  <r>
    <n v="2980475"/>
    <d v="2010-07-01T00:00:00"/>
    <x v="87"/>
    <n v="2148"/>
    <n v="2182"/>
    <n v="957"/>
    <n v="240"/>
    <n v="1010"/>
    <n v="1291"/>
    <x v="1"/>
    <n v="0"/>
    <n v="18.27"/>
    <d v="2014-10-02T04:11:47"/>
    <s v="Special Revenue Funds"/>
    <s v="English Second Language Programs"/>
    <s v="Contractual Employee Benefits"/>
    <s v="Special Programs"/>
    <s v="No Area Assigned"/>
    <s v="Reynolds SD 7"/>
    <s v="Multnomah ESD"/>
    <s v="Reynolds SD 7"/>
    <s v="Reynolds High School"/>
  </r>
  <r>
    <n v="2980476"/>
    <d v="2010-07-01T00:00:00"/>
    <x v="87"/>
    <n v="2148"/>
    <n v="2182"/>
    <n v="957"/>
    <n v="340"/>
    <n v="1010"/>
    <n v="1291"/>
    <x v="1"/>
    <n v="0"/>
    <n v="42.88"/>
    <d v="2014-10-02T04:11:47"/>
    <s v="Special Revenue Funds"/>
    <s v="English Second Language Programs"/>
    <s v="Travel"/>
    <s v="Special Programs"/>
    <s v="No Area Assigned"/>
    <s v="Reynolds SD 7"/>
    <s v="Multnomah ESD"/>
    <s v="Reynolds SD 7"/>
    <s v="Reynolds High School"/>
  </r>
  <r>
    <n v="2980477"/>
    <d v="2010-07-01T00:00:00"/>
    <x v="87"/>
    <n v="2148"/>
    <n v="2182"/>
    <n v="957"/>
    <n v="350"/>
    <n v="1010"/>
    <n v="1291"/>
    <x v="1"/>
    <n v="0"/>
    <n v="60.75"/>
    <d v="2014-10-02T04:11:47"/>
    <s v="Special Revenue Funds"/>
    <s v="English Second Language Programs"/>
    <s v="Communication"/>
    <s v="Special Programs"/>
    <s v="No Area Assigned"/>
    <s v="Reynolds SD 7"/>
    <s v="Multnomah ESD"/>
    <s v="Reynolds SD 7"/>
    <s v="Reynolds High School"/>
  </r>
  <r>
    <n v="2980478"/>
    <d v="2010-07-01T00:00:00"/>
    <x v="87"/>
    <n v="2148"/>
    <n v="2182"/>
    <n v="957"/>
    <n v="410"/>
    <n v="1010"/>
    <n v="1291"/>
    <x v="1"/>
    <n v="0"/>
    <n v="1905.8"/>
    <d v="2014-10-02T04:11:47"/>
    <s v="Special Revenue Funds"/>
    <s v="English Second Language Programs"/>
    <s v="Consumable Supplies and Materials"/>
    <s v="Special Programs"/>
    <s v="No Area Assigned"/>
    <s v="Reynolds SD 7"/>
    <s v="Multnomah ESD"/>
    <s v="Reynolds SD 7"/>
    <s v="Reynolds High School"/>
  </r>
  <r>
    <n v="2984290"/>
    <d v="2010-07-01T00:00:00"/>
    <x v="86"/>
    <n v="2148"/>
    <n v="2183"/>
    <n v="987"/>
    <n v="410"/>
    <n v="1010"/>
    <n v="1291"/>
    <x v="0"/>
    <n v="0"/>
    <n v="207.61"/>
    <d v="2014-10-02T04:11:47"/>
    <s v="General Fund"/>
    <s v="English Second Language Programs"/>
    <s v="Consumable Supplies and Materials"/>
    <s v="Special Programs"/>
    <s v="No Area Assigned"/>
    <s v="Gresham-Barlow SD 10J"/>
    <s v="Multnomah ESD"/>
    <s v="Gresham-Barlow SD 10J"/>
    <s v="Sam Barlow High School"/>
  </r>
  <r>
    <n v="2985484"/>
    <d v="2010-07-01T00:00:00"/>
    <x v="89"/>
    <n v="2148"/>
    <n v="2185"/>
    <s v="NULL"/>
    <n v="111"/>
    <n v="1010"/>
    <n v="1291"/>
    <x v="0"/>
    <n v="50"/>
    <n v="1150387.8799999999"/>
    <d v="2014-10-02T04:11:47"/>
    <s v="General Fund"/>
    <s v="English Second Language Programs"/>
    <s v="Licensed Salaries"/>
    <s v="Special Programs"/>
    <s v="General Classroom Instruction"/>
    <s v="Centennial SD 28J"/>
    <s v="Multnomah ESD"/>
    <s v="Centennial SD 28J"/>
    <s v="NULL"/>
  </r>
  <r>
    <n v="2985485"/>
    <d v="2010-07-01T00:00:00"/>
    <x v="89"/>
    <n v="2148"/>
    <n v="2185"/>
    <s v="NULL"/>
    <n v="112"/>
    <n v="1010"/>
    <n v="1291"/>
    <x v="0"/>
    <n v="50"/>
    <n v="377011.27"/>
    <d v="2014-10-02T04:11:47"/>
    <s v="General Fund"/>
    <s v="English Second Language Programs"/>
    <s v="Classified Salaries"/>
    <s v="Special Programs"/>
    <s v="General Classroom Instruction"/>
    <s v="Centennial SD 28J"/>
    <s v="Multnomah ESD"/>
    <s v="Centennial SD 28J"/>
    <s v="NULL"/>
  </r>
  <r>
    <n v="2985486"/>
    <d v="2010-07-01T00:00:00"/>
    <x v="89"/>
    <n v="2148"/>
    <n v="2185"/>
    <s v="NULL"/>
    <n v="113"/>
    <n v="1010"/>
    <n v="1291"/>
    <x v="0"/>
    <n v="50"/>
    <n v="29065.21"/>
    <d v="2014-10-02T04:11:47"/>
    <s v="General Fund"/>
    <s v="English Second Language Programs"/>
    <s v="Administrators"/>
    <s v="Special Programs"/>
    <s v="General Classroom Instruction"/>
    <s v="Centennial SD 28J"/>
    <s v="Multnomah ESD"/>
    <s v="Centennial SD 28J"/>
    <s v="NULL"/>
  </r>
  <r>
    <n v="2985487"/>
    <d v="2010-07-01T00:00:00"/>
    <x v="89"/>
    <n v="2148"/>
    <n v="2185"/>
    <s v="NULL"/>
    <n v="122"/>
    <n v="1010"/>
    <n v="1291"/>
    <x v="0"/>
    <n v="50"/>
    <n v="188"/>
    <d v="2014-10-02T04:11:47"/>
    <s v="General Fund"/>
    <s v="English Second Language Programs"/>
    <s v="Substitute - Classified"/>
    <s v="Special Programs"/>
    <s v="General Classroom Instruction"/>
    <s v="Centennial SD 28J"/>
    <s v="Multnomah ESD"/>
    <s v="Centennial SD 28J"/>
    <s v="NULL"/>
  </r>
  <r>
    <n v="2985488"/>
    <d v="2010-07-01T00:00:00"/>
    <x v="89"/>
    <n v="2148"/>
    <n v="2185"/>
    <s v="NULL"/>
    <n v="124"/>
    <n v="1010"/>
    <n v="1291"/>
    <x v="0"/>
    <n v="50"/>
    <n v="50"/>
    <d v="2014-10-02T04:11:47"/>
    <s v="General Fund"/>
    <s v="English Second Language Programs"/>
    <s v="Temporary - Classified"/>
    <s v="Special Programs"/>
    <s v="General Classroom Instruction"/>
    <s v="Centennial SD 28J"/>
    <s v="Multnomah ESD"/>
    <s v="Centennial SD 28J"/>
    <s v="NULL"/>
  </r>
  <r>
    <n v="2985489"/>
    <d v="2010-07-01T00:00:00"/>
    <x v="89"/>
    <n v="2148"/>
    <n v="2185"/>
    <s v="NULL"/>
    <n v="130"/>
    <n v="1010"/>
    <n v="1291"/>
    <x v="0"/>
    <n v="50"/>
    <n v="18907.09"/>
    <d v="2014-10-02T04:11:47"/>
    <s v="General Fund"/>
    <s v="English Second Language Programs"/>
    <s v="Additional Salary"/>
    <s v="Special Programs"/>
    <s v="General Classroom Instruction"/>
    <s v="Centennial SD 28J"/>
    <s v="Multnomah ESD"/>
    <s v="Centennial SD 28J"/>
    <s v="NULL"/>
  </r>
  <r>
    <n v="2985490"/>
    <d v="2010-07-01T00:00:00"/>
    <x v="89"/>
    <n v="2148"/>
    <n v="2185"/>
    <s v="NULL"/>
    <n v="210"/>
    <n v="1010"/>
    <n v="1291"/>
    <x v="0"/>
    <n v="50"/>
    <n v="225889.95"/>
    <d v="2014-10-02T04:11:47"/>
    <s v="General Fund"/>
    <s v="English Second Language Programs"/>
    <s v="Public Employees Retirement System"/>
    <s v="Special Programs"/>
    <s v="General Classroom Instruction"/>
    <s v="Centennial SD 28J"/>
    <s v="Multnomah ESD"/>
    <s v="Centennial SD 28J"/>
    <s v="NULL"/>
  </r>
  <r>
    <n v="2985491"/>
    <d v="2010-07-01T00:00:00"/>
    <x v="89"/>
    <n v="2148"/>
    <n v="2185"/>
    <s v="NULL"/>
    <n v="220"/>
    <n v="1010"/>
    <n v="1291"/>
    <x v="0"/>
    <n v="50"/>
    <n v="116475.15"/>
    <d v="2014-10-02T04:11:47"/>
    <s v="General Fund"/>
    <s v="English Second Language Programs"/>
    <s v="Social Security Administration"/>
    <s v="Special Programs"/>
    <s v="General Classroom Instruction"/>
    <s v="Centennial SD 28J"/>
    <s v="Multnomah ESD"/>
    <s v="Centennial SD 28J"/>
    <s v="NULL"/>
  </r>
  <r>
    <n v="2985492"/>
    <d v="2010-07-01T00:00:00"/>
    <x v="89"/>
    <n v="2148"/>
    <n v="2185"/>
    <s v="NULL"/>
    <n v="230"/>
    <n v="1010"/>
    <n v="1291"/>
    <x v="0"/>
    <n v="50"/>
    <n v="696.51"/>
    <d v="2014-10-02T04:11:47"/>
    <s v="General Fund"/>
    <s v="English Second Language Programs"/>
    <s v="Other Required Payroll Costs"/>
    <s v="Special Programs"/>
    <s v="General Classroom Instruction"/>
    <s v="Centennial SD 28J"/>
    <s v="Multnomah ESD"/>
    <s v="Centennial SD 28J"/>
    <s v="NULL"/>
  </r>
  <r>
    <n v="2985493"/>
    <d v="2010-07-01T00:00:00"/>
    <x v="89"/>
    <n v="2148"/>
    <n v="2185"/>
    <s v="NULL"/>
    <n v="240"/>
    <n v="1010"/>
    <n v="1291"/>
    <x v="0"/>
    <n v="50"/>
    <n v="441094.83"/>
    <d v="2014-10-02T04:11:47"/>
    <s v="General Fund"/>
    <s v="English Second Language Programs"/>
    <s v="Contractual Employee Benefits"/>
    <s v="Special Programs"/>
    <s v="General Classroom Instruction"/>
    <s v="Centennial SD 28J"/>
    <s v="Multnomah ESD"/>
    <s v="Centennial SD 28J"/>
    <s v="NULL"/>
  </r>
  <r>
    <n v="2985494"/>
    <d v="2010-07-01T00:00:00"/>
    <x v="89"/>
    <n v="2148"/>
    <n v="2185"/>
    <s v="NULL"/>
    <n v="340"/>
    <n v="1010"/>
    <n v="1291"/>
    <x v="0"/>
    <n v="50"/>
    <n v="1576.81"/>
    <d v="2014-10-02T04:11:47"/>
    <s v="General Fund"/>
    <s v="English Second Language Programs"/>
    <s v="Travel"/>
    <s v="Special Programs"/>
    <s v="General Classroom Instruction"/>
    <s v="Centennial SD 28J"/>
    <s v="Multnomah ESD"/>
    <s v="Centennial SD 28J"/>
    <s v="NULL"/>
  </r>
  <r>
    <n v="2985495"/>
    <d v="2010-07-01T00:00:00"/>
    <x v="89"/>
    <n v="2148"/>
    <n v="2185"/>
    <s v="NULL"/>
    <n v="350"/>
    <n v="1010"/>
    <n v="1291"/>
    <x v="0"/>
    <n v="50"/>
    <n v="59.84"/>
    <d v="2014-10-02T04:11:47"/>
    <s v="General Fund"/>
    <s v="English Second Language Programs"/>
    <s v="Communication"/>
    <s v="Special Programs"/>
    <s v="General Classroom Instruction"/>
    <s v="Centennial SD 28J"/>
    <s v="Multnomah ESD"/>
    <s v="Centennial SD 28J"/>
    <s v="NULL"/>
  </r>
  <r>
    <n v="2985496"/>
    <d v="2010-07-01T00:00:00"/>
    <x v="89"/>
    <n v="2148"/>
    <n v="2185"/>
    <s v="NULL"/>
    <n v="380"/>
    <n v="1010"/>
    <n v="1291"/>
    <x v="0"/>
    <n v="50"/>
    <n v="32798.559999999998"/>
    <d v="2014-10-02T04:11:47"/>
    <s v="General Fund"/>
    <s v="English Second Language Programs"/>
    <s v="Non-instructional Professional and Technical Services"/>
    <s v="Special Programs"/>
    <s v="General Classroom Instruction"/>
    <s v="Centennial SD 28J"/>
    <s v="Multnomah ESD"/>
    <s v="Centennial SD 28J"/>
    <s v="NULL"/>
  </r>
  <r>
    <n v="2985497"/>
    <d v="2010-07-01T00:00:00"/>
    <x v="89"/>
    <n v="2148"/>
    <n v="2185"/>
    <s v="NULL"/>
    <n v="410"/>
    <n v="1010"/>
    <n v="1291"/>
    <x v="0"/>
    <n v="50"/>
    <n v="3759.17"/>
    <d v="2014-10-02T04:11:47"/>
    <s v="General Fund"/>
    <s v="English Second Language Programs"/>
    <s v="Consumable Supplies and Materials"/>
    <s v="Special Programs"/>
    <s v="General Classroom Instruction"/>
    <s v="Centennial SD 28J"/>
    <s v="Multnomah ESD"/>
    <s v="Centennial SD 28J"/>
    <s v="NULL"/>
  </r>
  <r>
    <n v="2985498"/>
    <d v="2010-07-01T00:00:00"/>
    <x v="89"/>
    <n v="2148"/>
    <n v="2185"/>
    <s v="NULL"/>
    <n v="420"/>
    <n v="1010"/>
    <n v="1291"/>
    <x v="0"/>
    <n v="50"/>
    <n v="5778.48"/>
    <d v="2014-10-02T04:11:47"/>
    <s v="General Fund"/>
    <s v="English Second Language Programs"/>
    <s v="Textbooks"/>
    <s v="Special Programs"/>
    <s v="General Classroom Instruction"/>
    <s v="Centennial SD 28J"/>
    <s v="Multnomah ESD"/>
    <s v="Centennial SD 28J"/>
    <s v="NULL"/>
  </r>
  <r>
    <n v="2956015"/>
    <d v="2010-07-01T00:00:00"/>
    <x v="84"/>
    <n v="2117"/>
    <n v="2257"/>
    <n v="1235"/>
    <n v="111"/>
    <n v="1010"/>
    <n v="1291"/>
    <x v="0"/>
    <n v="50"/>
    <n v="22763.84"/>
    <d v="2014-10-02T04:11:47"/>
    <s v="General Fund"/>
    <s v="English Second Language Programs"/>
    <s v="Licensed Salaries"/>
    <s v="Special Programs"/>
    <s v="General Classroom Instruction"/>
    <s v="Sheridan SD 48J"/>
    <s v="Willamette ESD"/>
    <s v="Sheridan SD 48J"/>
    <s v="Faulconer-Chapman School"/>
  </r>
  <r>
    <n v="2956016"/>
    <d v="2010-07-01T00:00:00"/>
    <x v="84"/>
    <n v="2117"/>
    <n v="2257"/>
    <n v="1235"/>
    <n v="210"/>
    <n v="1010"/>
    <n v="1291"/>
    <x v="0"/>
    <n v="50"/>
    <n v="4602.82"/>
    <d v="2014-10-02T04:11:47"/>
    <s v="General Fund"/>
    <s v="English Second Language Programs"/>
    <s v="Public Employees Retirement System"/>
    <s v="Special Programs"/>
    <s v="General Classroom Instruction"/>
    <s v="Sheridan SD 48J"/>
    <s v="Willamette ESD"/>
    <s v="Sheridan SD 48J"/>
    <s v="Faulconer-Chapman School"/>
  </r>
  <r>
    <n v="2956017"/>
    <d v="2010-07-01T00:00:00"/>
    <x v="84"/>
    <n v="2117"/>
    <n v="2257"/>
    <n v="1235"/>
    <n v="220"/>
    <n v="1010"/>
    <n v="1291"/>
    <x v="0"/>
    <n v="50"/>
    <n v="1193.0999999999999"/>
    <d v="2014-10-02T04:11:47"/>
    <s v="General Fund"/>
    <s v="English Second Language Programs"/>
    <s v="Social Security Administration"/>
    <s v="Special Programs"/>
    <s v="General Classroom Instruction"/>
    <s v="Sheridan SD 48J"/>
    <s v="Willamette ESD"/>
    <s v="Sheridan SD 48J"/>
    <s v="Faulconer-Chapman School"/>
  </r>
  <r>
    <n v="2956018"/>
    <d v="2010-07-01T00:00:00"/>
    <x v="84"/>
    <n v="2117"/>
    <n v="2257"/>
    <n v="1235"/>
    <n v="230"/>
    <n v="1010"/>
    <n v="1291"/>
    <x v="0"/>
    <n v="50"/>
    <n v="137.66999999999999"/>
    <d v="2014-10-02T04:11:47"/>
    <s v="General Fund"/>
    <s v="English Second Language Programs"/>
    <s v="Other Required Payroll Costs"/>
    <s v="Special Programs"/>
    <s v="General Classroom Instruction"/>
    <s v="Sheridan SD 48J"/>
    <s v="Willamette ESD"/>
    <s v="Sheridan SD 48J"/>
    <s v="Faulconer-Chapman School"/>
  </r>
  <r>
    <n v="2956019"/>
    <d v="2010-07-01T00:00:00"/>
    <x v="84"/>
    <n v="2117"/>
    <n v="2257"/>
    <n v="1235"/>
    <n v="240"/>
    <n v="1010"/>
    <n v="1291"/>
    <x v="0"/>
    <n v="50"/>
    <n v="6449.98"/>
    <d v="2014-10-02T04:11:47"/>
    <s v="General Fund"/>
    <s v="English Second Language Programs"/>
    <s v="Contractual Employee Benefits"/>
    <s v="Special Programs"/>
    <s v="General Classroom Instruction"/>
    <s v="Sheridan SD 48J"/>
    <s v="Willamette ESD"/>
    <s v="Sheridan SD 48J"/>
    <s v="Faulconer-Chapman School"/>
  </r>
  <r>
    <n v="2963977"/>
    <d v="2010-07-01T00:00:00"/>
    <x v="83"/>
    <n v="2148"/>
    <n v="2180"/>
    <n v="830"/>
    <n v="210"/>
    <n v="1010"/>
    <n v="1291"/>
    <x v="0"/>
    <n v="0"/>
    <n v="-1.1100000000000001"/>
    <d v="2014-10-02T04:11:47"/>
    <s v="General Fund"/>
    <s v="English Second Language Programs"/>
    <s v="Public Employees Retirement System"/>
    <s v="Special Programs"/>
    <s v="No Area Assigned"/>
    <s v="Portland SD 1J"/>
    <s v="Multnomah ESD"/>
    <s v="Portland SD 1J"/>
    <s v="Beach Elementary School"/>
  </r>
  <r>
    <n v="2963978"/>
    <d v="2010-07-01T00:00:00"/>
    <x v="83"/>
    <n v="2148"/>
    <n v="2180"/>
    <n v="830"/>
    <n v="220"/>
    <n v="1010"/>
    <n v="1291"/>
    <x v="0"/>
    <n v="0"/>
    <n v="-0.82"/>
    <d v="2014-10-02T04:11:47"/>
    <s v="General Fund"/>
    <s v="English Second Language Programs"/>
    <s v="Social Security Administration"/>
    <s v="Special Programs"/>
    <s v="No Area Assigned"/>
    <s v="Portland SD 1J"/>
    <s v="Multnomah ESD"/>
    <s v="Portland SD 1J"/>
    <s v="Beach Elementary School"/>
  </r>
  <r>
    <n v="2963979"/>
    <d v="2010-07-01T00:00:00"/>
    <x v="83"/>
    <n v="2148"/>
    <n v="2180"/>
    <n v="830"/>
    <n v="230"/>
    <n v="1010"/>
    <n v="1291"/>
    <x v="0"/>
    <n v="0"/>
    <n v="-1.1499999999999999"/>
    <d v="2014-10-02T04:11:47"/>
    <s v="General Fund"/>
    <s v="English Second Language Programs"/>
    <s v="Other Required Payroll Costs"/>
    <s v="Special Programs"/>
    <s v="No Area Assigned"/>
    <s v="Portland SD 1J"/>
    <s v="Multnomah ESD"/>
    <s v="Portland SD 1J"/>
    <s v="Beach Elementary School"/>
  </r>
  <r>
    <n v="2963980"/>
    <d v="2010-07-01T00:00:00"/>
    <x v="83"/>
    <n v="2148"/>
    <n v="2180"/>
    <n v="830"/>
    <n v="240"/>
    <n v="1010"/>
    <n v="1291"/>
    <x v="0"/>
    <n v="0"/>
    <n v="-1.93"/>
    <d v="2014-10-02T04:11:47"/>
    <s v="General Fund"/>
    <s v="English Second Language Programs"/>
    <s v="Contractual Employee Benefits"/>
    <s v="Special Programs"/>
    <s v="No Area Assigned"/>
    <s v="Portland SD 1J"/>
    <s v="Multnomah ESD"/>
    <s v="Portland SD 1J"/>
    <s v="Beach Elementary School"/>
  </r>
  <r>
    <n v="2976959"/>
    <d v="2010-07-01T00:00:00"/>
    <x v="85"/>
    <n v="2148"/>
    <n v="2181"/>
    <s v="NULL"/>
    <n v="130"/>
    <n v="1010"/>
    <n v="1291"/>
    <x v="0"/>
    <n v="100"/>
    <n v="62.5"/>
    <d v="2014-10-02T04:11:47"/>
    <s v="General Fund"/>
    <s v="English Second Language Programs"/>
    <s v="Additional Salary"/>
    <s v="Special Programs"/>
    <s v="English"/>
    <s v="Parkrose SD 3"/>
    <s v="Multnomah ESD"/>
    <s v="Parkrose SD 3"/>
    <s v="NULL"/>
  </r>
  <r>
    <n v="2976960"/>
    <d v="2010-07-01T00:00:00"/>
    <x v="85"/>
    <n v="2148"/>
    <n v="2181"/>
    <s v="NULL"/>
    <n v="210"/>
    <n v="1010"/>
    <n v="1291"/>
    <x v="0"/>
    <n v="100"/>
    <n v="12.7"/>
    <d v="2014-10-02T04:11:47"/>
    <s v="General Fund"/>
    <s v="English Second Language Programs"/>
    <s v="Public Employees Retirement System"/>
    <s v="Special Programs"/>
    <s v="English"/>
    <s v="Parkrose SD 3"/>
    <s v="Multnomah ESD"/>
    <s v="Parkrose SD 3"/>
    <s v="NULL"/>
  </r>
  <r>
    <n v="2976961"/>
    <d v="2010-07-01T00:00:00"/>
    <x v="85"/>
    <n v="2148"/>
    <n v="2181"/>
    <s v="NULL"/>
    <n v="220"/>
    <n v="1010"/>
    <n v="1291"/>
    <x v="0"/>
    <n v="100"/>
    <n v="4.63"/>
    <d v="2014-10-02T04:11:47"/>
    <s v="General Fund"/>
    <s v="English Second Language Programs"/>
    <s v="Social Security Administration"/>
    <s v="Special Programs"/>
    <s v="English"/>
    <s v="Parkrose SD 3"/>
    <s v="Multnomah ESD"/>
    <s v="Parkrose SD 3"/>
    <s v="NULL"/>
  </r>
  <r>
    <n v="2976962"/>
    <d v="2010-07-01T00:00:00"/>
    <x v="85"/>
    <n v="2148"/>
    <n v="2181"/>
    <s v="NULL"/>
    <n v="230"/>
    <n v="1010"/>
    <n v="1291"/>
    <x v="0"/>
    <n v="100"/>
    <n v="0.54"/>
    <d v="2014-10-02T04:11:47"/>
    <s v="General Fund"/>
    <s v="English Second Language Programs"/>
    <s v="Other Required Payroll Costs"/>
    <s v="Special Programs"/>
    <s v="English"/>
    <s v="Parkrose SD 3"/>
    <s v="Multnomah ESD"/>
    <s v="Parkrose SD 3"/>
    <s v="NULL"/>
  </r>
  <r>
    <n v="2976963"/>
    <d v="2010-07-01T00:00:00"/>
    <x v="85"/>
    <n v="2148"/>
    <n v="2181"/>
    <s v="NULL"/>
    <n v="310"/>
    <n v="1010"/>
    <n v="1291"/>
    <x v="0"/>
    <n v="100"/>
    <n v="1545.25"/>
    <d v="2014-10-02T04:11:47"/>
    <s v="General Fund"/>
    <s v="English Second Language Programs"/>
    <s v="Instructional; Professional; and Technical Services"/>
    <s v="Special Programs"/>
    <s v="English"/>
    <s v="Parkrose SD 3"/>
    <s v="Multnomah ESD"/>
    <s v="Parkrose SD 3"/>
    <s v="NULL"/>
  </r>
  <r>
    <n v="2976964"/>
    <d v="2010-07-01T00:00:00"/>
    <x v="85"/>
    <n v="2148"/>
    <n v="2181"/>
    <s v="NULL"/>
    <n v="460"/>
    <n v="1010"/>
    <n v="1291"/>
    <x v="0"/>
    <n v="100"/>
    <n v="676.5"/>
    <d v="2014-10-02T04:11:47"/>
    <s v="General Fund"/>
    <s v="English Second Language Programs"/>
    <s v="Non-consumable Supplies"/>
    <s v="Special Programs"/>
    <s v="English"/>
    <s v="Parkrose SD 3"/>
    <s v="Multnomah ESD"/>
    <s v="Parkrose SD 3"/>
    <s v="NULL"/>
  </r>
  <r>
    <n v="2989536"/>
    <d v="2010-07-01T00:00:00"/>
    <x v="88"/>
    <n v="2148"/>
    <n v="2187"/>
    <n v="978"/>
    <n v="111"/>
    <n v="1010"/>
    <n v="1291"/>
    <x v="0"/>
    <n v="50"/>
    <n v="127589.06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Ventura Park Elementary School"/>
  </r>
  <r>
    <n v="2989537"/>
    <d v="2010-07-01T00:00:00"/>
    <x v="88"/>
    <n v="2148"/>
    <n v="2187"/>
    <n v="978"/>
    <n v="112"/>
    <n v="1010"/>
    <n v="1291"/>
    <x v="0"/>
    <n v="50"/>
    <n v="51525.07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Ventura Park Elementary School"/>
  </r>
  <r>
    <n v="2989538"/>
    <d v="2010-07-01T00:00:00"/>
    <x v="88"/>
    <n v="2148"/>
    <n v="2187"/>
    <n v="978"/>
    <n v="121"/>
    <n v="1010"/>
    <n v="1291"/>
    <x v="0"/>
    <n v="50"/>
    <n v="1674.46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Ventura Park Elementary School"/>
  </r>
  <r>
    <n v="2989539"/>
    <d v="2010-07-01T00:00:00"/>
    <x v="88"/>
    <n v="2148"/>
    <n v="2187"/>
    <n v="978"/>
    <n v="124"/>
    <n v="1010"/>
    <n v="1291"/>
    <x v="0"/>
    <n v="50"/>
    <n v="612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Ventura Park Elementary School"/>
  </r>
  <r>
    <n v="2989540"/>
    <d v="2010-07-01T00:00:00"/>
    <x v="88"/>
    <n v="2148"/>
    <n v="2187"/>
    <n v="978"/>
    <n v="130"/>
    <n v="1010"/>
    <n v="1291"/>
    <x v="0"/>
    <n v="50"/>
    <n v="26.25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Ventura Park Elementary School"/>
  </r>
  <r>
    <n v="2988489"/>
    <d v="2010-07-01T00:00:00"/>
    <x v="88"/>
    <n v="2148"/>
    <n v="2187"/>
    <n v="972"/>
    <n v="240"/>
    <n v="1010"/>
    <n v="1291"/>
    <x v="0"/>
    <n v="50"/>
    <n v="33939.040000000001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Cherry Park Elementary School"/>
  </r>
  <r>
    <n v="2988490"/>
    <d v="2010-07-01T00:00:00"/>
    <x v="88"/>
    <n v="2148"/>
    <n v="2187"/>
    <n v="972"/>
    <n v="340"/>
    <n v="1010"/>
    <n v="1291"/>
    <x v="0"/>
    <n v="50"/>
    <n v="61.2"/>
    <d v="2014-10-02T04:11:47"/>
    <s v="General Fund"/>
    <s v="English Second Language Programs"/>
    <s v="Travel"/>
    <s v="Special Programs"/>
    <s v="General Classroom Instruction"/>
    <s v="David Douglas SD 40"/>
    <s v="Multnomah ESD"/>
    <s v="David Douglas SD 40"/>
    <s v="Cherry Park Elementary School"/>
  </r>
  <r>
    <n v="2988661"/>
    <d v="2010-07-01T00:00:00"/>
    <x v="88"/>
    <n v="2148"/>
    <n v="2187"/>
    <n v="973"/>
    <n v="111"/>
    <n v="1010"/>
    <n v="1291"/>
    <x v="0"/>
    <n v="50"/>
    <n v="70990.039999999994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Gilbert Heights Elementary School"/>
  </r>
  <r>
    <n v="2988662"/>
    <d v="2010-07-01T00:00:00"/>
    <x v="88"/>
    <n v="2148"/>
    <n v="2187"/>
    <n v="973"/>
    <n v="112"/>
    <n v="1010"/>
    <n v="1291"/>
    <x v="0"/>
    <n v="50"/>
    <n v="92191.42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Gilbert Heights Elementary School"/>
  </r>
  <r>
    <n v="2988663"/>
    <d v="2010-07-01T00:00:00"/>
    <x v="88"/>
    <n v="2148"/>
    <n v="2187"/>
    <n v="973"/>
    <n v="121"/>
    <n v="1010"/>
    <n v="1291"/>
    <x v="0"/>
    <n v="50"/>
    <n v="1435.27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Gilbert Heights Elementary School"/>
  </r>
  <r>
    <n v="2988664"/>
    <d v="2010-07-01T00:00:00"/>
    <x v="88"/>
    <n v="2148"/>
    <n v="2187"/>
    <n v="973"/>
    <n v="210"/>
    <n v="1010"/>
    <n v="1291"/>
    <x v="0"/>
    <n v="50"/>
    <n v="18010.52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Gilbert Heights Elementary School"/>
  </r>
  <r>
    <n v="2988665"/>
    <d v="2010-07-01T00:00:00"/>
    <x v="88"/>
    <n v="2148"/>
    <n v="2187"/>
    <n v="973"/>
    <n v="220"/>
    <n v="1010"/>
    <n v="1291"/>
    <x v="0"/>
    <n v="50"/>
    <n v="11805.66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Gilbert Heights Elementary School"/>
  </r>
  <r>
    <n v="2988666"/>
    <d v="2010-07-01T00:00:00"/>
    <x v="88"/>
    <n v="2148"/>
    <n v="2187"/>
    <n v="973"/>
    <n v="230"/>
    <n v="1010"/>
    <n v="1291"/>
    <x v="0"/>
    <n v="50"/>
    <n v="683.7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Gilbert Heights Elementary School"/>
  </r>
  <r>
    <n v="2988667"/>
    <d v="2010-07-01T00:00:00"/>
    <x v="88"/>
    <n v="2148"/>
    <n v="2187"/>
    <n v="973"/>
    <n v="240"/>
    <n v="1010"/>
    <n v="1291"/>
    <x v="0"/>
    <n v="50"/>
    <n v="79996.08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Gilbert Heights Elementary School"/>
  </r>
  <r>
    <n v="2988813"/>
    <d v="2010-07-01T00:00:00"/>
    <x v="88"/>
    <n v="2148"/>
    <n v="2187"/>
    <n v="974"/>
    <n v="111"/>
    <n v="1010"/>
    <n v="1291"/>
    <x v="0"/>
    <n v="50"/>
    <n v="133277.82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Gilbert Park Elementary School"/>
  </r>
  <r>
    <n v="2988814"/>
    <d v="2010-07-01T00:00:00"/>
    <x v="88"/>
    <n v="2148"/>
    <n v="2187"/>
    <n v="974"/>
    <n v="112"/>
    <n v="1010"/>
    <n v="1291"/>
    <x v="0"/>
    <n v="50"/>
    <n v="33796.449999999997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Gilbert Park Elementary School"/>
  </r>
  <r>
    <n v="2988815"/>
    <d v="2010-07-01T00:00:00"/>
    <x v="88"/>
    <n v="2148"/>
    <n v="2187"/>
    <n v="974"/>
    <n v="121"/>
    <n v="1010"/>
    <n v="1291"/>
    <x v="0"/>
    <n v="50"/>
    <n v="2471.8000000000002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Gilbert Park Elementary School"/>
  </r>
  <r>
    <n v="2988816"/>
    <d v="2010-07-01T00:00:00"/>
    <x v="88"/>
    <n v="2148"/>
    <n v="2187"/>
    <n v="974"/>
    <n v="124"/>
    <n v="1010"/>
    <n v="1291"/>
    <x v="0"/>
    <n v="50"/>
    <n v="3243.6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Gilbert Park Elementary School"/>
  </r>
  <r>
    <n v="2988817"/>
    <d v="2010-07-01T00:00:00"/>
    <x v="88"/>
    <n v="2148"/>
    <n v="2187"/>
    <n v="974"/>
    <n v="210"/>
    <n v="1010"/>
    <n v="1291"/>
    <x v="0"/>
    <n v="50"/>
    <n v="18821.64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Gilbert Park Elementary School"/>
  </r>
  <r>
    <n v="2988818"/>
    <d v="2010-07-01T00:00:00"/>
    <x v="88"/>
    <n v="2148"/>
    <n v="2187"/>
    <n v="974"/>
    <n v="220"/>
    <n v="1010"/>
    <n v="1291"/>
    <x v="0"/>
    <n v="50"/>
    <n v="12382.53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Gilbert Park Elementary School"/>
  </r>
  <r>
    <n v="2988819"/>
    <d v="2010-07-01T00:00:00"/>
    <x v="88"/>
    <n v="2148"/>
    <n v="2187"/>
    <n v="974"/>
    <n v="230"/>
    <n v="1010"/>
    <n v="1291"/>
    <x v="0"/>
    <n v="50"/>
    <n v="691.95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Gilbert Park Elementary School"/>
  </r>
  <r>
    <n v="2988820"/>
    <d v="2010-07-01T00:00:00"/>
    <x v="88"/>
    <n v="2148"/>
    <n v="2187"/>
    <n v="974"/>
    <n v="240"/>
    <n v="1010"/>
    <n v="1291"/>
    <x v="0"/>
    <n v="50"/>
    <n v="50874.400000000001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Gilbert Park Elementary School"/>
  </r>
  <r>
    <n v="2988989"/>
    <d v="2010-07-01T00:00:00"/>
    <x v="88"/>
    <n v="2148"/>
    <n v="2187"/>
    <n v="975"/>
    <n v="111"/>
    <n v="1010"/>
    <n v="1291"/>
    <x v="0"/>
    <n v="50"/>
    <n v="187960.98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Lincoln Park Elementary School"/>
  </r>
  <r>
    <n v="2988990"/>
    <d v="2010-07-01T00:00:00"/>
    <x v="88"/>
    <n v="2148"/>
    <n v="2187"/>
    <n v="975"/>
    <n v="112"/>
    <n v="1010"/>
    <n v="1291"/>
    <x v="0"/>
    <n v="50"/>
    <n v="53419.48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Lincoln Park Elementary School"/>
  </r>
  <r>
    <n v="2989541"/>
    <d v="2010-07-01T00:00:00"/>
    <x v="88"/>
    <n v="2148"/>
    <n v="2187"/>
    <n v="978"/>
    <n v="210"/>
    <n v="1010"/>
    <n v="1291"/>
    <x v="0"/>
    <n v="50"/>
    <n v="19149.43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Ventura Park Elementary School"/>
  </r>
  <r>
    <n v="2989542"/>
    <d v="2010-07-01T00:00:00"/>
    <x v="88"/>
    <n v="2148"/>
    <n v="2187"/>
    <n v="978"/>
    <n v="220"/>
    <n v="1010"/>
    <n v="1291"/>
    <x v="0"/>
    <n v="50"/>
    <n v="13776.39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Ventura Park Elementary School"/>
  </r>
  <r>
    <n v="2989543"/>
    <d v="2010-07-01T00:00:00"/>
    <x v="88"/>
    <n v="2148"/>
    <n v="2187"/>
    <n v="978"/>
    <n v="230"/>
    <n v="1010"/>
    <n v="1291"/>
    <x v="0"/>
    <n v="50"/>
    <n v="733.86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Ventura Park Elementary School"/>
  </r>
  <r>
    <n v="2989544"/>
    <d v="2010-07-01T00:00:00"/>
    <x v="88"/>
    <n v="2148"/>
    <n v="2187"/>
    <n v="978"/>
    <n v="240"/>
    <n v="1010"/>
    <n v="1291"/>
    <x v="0"/>
    <n v="50"/>
    <n v="55087.6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Ventura Park Elementary School"/>
  </r>
  <r>
    <n v="2989724"/>
    <d v="2010-07-01T00:00:00"/>
    <x v="88"/>
    <n v="2148"/>
    <n v="2187"/>
    <n v="979"/>
    <n v="111"/>
    <n v="1010"/>
    <n v="1291"/>
    <x v="0"/>
    <n v="50"/>
    <n v="99016.61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West Powellhurst Elementary School"/>
  </r>
  <r>
    <n v="2989725"/>
    <d v="2010-07-01T00:00:00"/>
    <x v="88"/>
    <n v="2148"/>
    <n v="2187"/>
    <n v="979"/>
    <n v="112"/>
    <n v="1010"/>
    <n v="1291"/>
    <x v="0"/>
    <n v="50"/>
    <n v="43487.6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West Powellhurst Elementary School"/>
  </r>
  <r>
    <n v="2989726"/>
    <d v="2010-07-01T00:00:00"/>
    <x v="88"/>
    <n v="2148"/>
    <n v="2187"/>
    <n v="979"/>
    <n v="121"/>
    <n v="1010"/>
    <n v="1291"/>
    <x v="0"/>
    <n v="50"/>
    <n v="318.94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West Powellhurst Elementary School"/>
  </r>
  <r>
    <n v="2989727"/>
    <d v="2010-07-01T00:00:00"/>
    <x v="88"/>
    <n v="2148"/>
    <n v="2187"/>
    <n v="979"/>
    <n v="124"/>
    <n v="1010"/>
    <n v="1291"/>
    <x v="0"/>
    <n v="50"/>
    <n v="1897.2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West Powellhurst Elementary School"/>
  </r>
  <r>
    <n v="2989728"/>
    <d v="2010-07-01T00:00:00"/>
    <x v="88"/>
    <n v="2148"/>
    <n v="2187"/>
    <n v="979"/>
    <n v="210"/>
    <n v="1010"/>
    <n v="1291"/>
    <x v="0"/>
    <n v="50"/>
    <n v="15937.28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West Powellhurst Elementary School"/>
  </r>
  <r>
    <n v="2989729"/>
    <d v="2010-07-01T00:00:00"/>
    <x v="88"/>
    <n v="2148"/>
    <n v="2187"/>
    <n v="979"/>
    <n v="220"/>
    <n v="1010"/>
    <n v="1291"/>
    <x v="0"/>
    <n v="50"/>
    <n v="10990.14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West Powellhurst Elementary School"/>
  </r>
  <r>
    <n v="2989730"/>
    <d v="2010-07-01T00:00:00"/>
    <x v="88"/>
    <n v="2148"/>
    <n v="2187"/>
    <n v="979"/>
    <n v="230"/>
    <n v="1010"/>
    <n v="1291"/>
    <x v="0"/>
    <n v="50"/>
    <n v="586.30999999999995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West Powellhurst Elementary School"/>
  </r>
  <r>
    <n v="2989731"/>
    <d v="2010-07-01T00:00:00"/>
    <x v="88"/>
    <n v="2148"/>
    <n v="2187"/>
    <n v="979"/>
    <n v="240"/>
    <n v="1010"/>
    <n v="1291"/>
    <x v="0"/>
    <n v="50"/>
    <n v="46596.85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West Powellhurst Elementary School"/>
  </r>
  <r>
    <n v="2989732"/>
    <d v="2010-07-01T00:00:00"/>
    <x v="88"/>
    <n v="2148"/>
    <n v="2187"/>
    <n v="979"/>
    <n v="340"/>
    <n v="1010"/>
    <n v="1291"/>
    <x v="0"/>
    <n v="50"/>
    <n v="45.95"/>
    <d v="2014-10-02T04:11:47"/>
    <s v="General Fund"/>
    <s v="English Second Language Programs"/>
    <s v="Travel"/>
    <s v="Special Programs"/>
    <s v="General Classroom Instruction"/>
    <s v="David Douglas SD 40"/>
    <s v="Multnomah ESD"/>
    <s v="David Douglas SD 40"/>
    <s v="West Powellhurst Elementary School"/>
  </r>
  <r>
    <n v="2989890"/>
    <d v="2010-07-01T00:00:00"/>
    <x v="88"/>
    <n v="2148"/>
    <n v="2187"/>
    <n v="980"/>
    <n v="111"/>
    <n v="1010"/>
    <n v="1291"/>
    <x v="0"/>
    <n v="50"/>
    <n v="200266.63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Alice Ott Middle School"/>
  </r>
  <r>
    <n v="2989891"/>
    <d v="2010-07-01T00:00:00"/>
    <x v="88"/>
    <n v="2148"/>
    <n v="2187"/>
    <n v="980"/>
    <n v="112"/>
    <n v="1010"/>
    <n v="1291"/>
    <x v="0"/>
    <n v="50"/>
    <n v="54519.09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Alice Ott Middle School"/>
  </r>
  <r>
    <n v="2989892"/>
    <d v="2010-07-01T00:00:00"/>
    <x v="88"/>
    <n v="2148"/>
    <n v="2187"/>
    <n v="980"/>
    <n v="121"/>
    <n v="1010"/>
    <n v="1291"/>
    <x v="0"/>
    <n v="50"/>
    <n v="8264.59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Alice Ott Middle School"/>
  </r>
  <r>
    <n v="2989893"/>
    <d v="2010-07-01T00:00:00"/>
    <x v="88"/>
    <n v="2148"/>
    <n v="2187"/>
    <n v="980"/>
    <n v="210"/>
    <n v="1010"/>
    <n v="1291"/>
    <x v="0"/>
    <n v="50"/>
    <n v="28656.720000000001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Alice Ott Middle School"/>
  </r>
  <r>
    <n v="2989894"/>
    <d v="2010-07-01T00:00:00"/>
    <x v="88"/>
    <n v="2148"/>
    <n v="2187"/>
    <n v="980"/>
    <n v="220"/>
    <n v="1010"/>
    <n v="1291"/>
    <x v="0"/>
    <n v="50"/>
    <n v="19842.560000000001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Alice Ott Middle School"/>
  </r>
  <r>
    <n v="2989895"/>
    <d v="2010-07-01T00:00:00"/>
    <x v="88"/>
    <n v="2148"/>
    <n v="2187"/>
    <n v="980"/>
    <n v="230"/>
    <n v="1010"/>
    <n v="1291"/>
    <x v="0"/>
    <n v="50"/>
    <n v="1056.56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Alice Ott Middle School"/>
  </r>
  <r>
    <n v="2988991"/>
    <d v="2010-07-01T00:00:00"/>
    <x v="88"/>
    <n v="2148"/>
    <n v="2187"/>
    <n v="975"/>
    <n v="121"/>
    <n v="1010"/>
    <n v="1291"/>
    <x v="0"/>
    <n v="50"/>
    <n v="2790.75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Lincoln Park Elementary School"/>
  </r>
  <r>
    <n v="2988992"/>
    <d v="2010-07-01T00:00:00"/>
    <x v="88"/>
    <n v="2148"/>
    <n v="2187"/>
    <n v="975"/>
    <n v="124"/>
    <n v="1010"/>
    <n v="1291"/>
    <x v="0"/>
    <n v="50"/>
    <n v="5444.25"/>
    <d v="2014-10-02T04:11:47"/>
    <s v="General Fund"/>
    <s v="English Second Language Programs"/>
    <s v="Temporary - Classified"/>
    <s v="Special Programs"/>
    <s v="General Classroom Instruction"/>
    <s v="David Douglas SD 40"/>
    <s v="Multnomah ESD"/>
    <s v="David Douglas SD 40"/>
    <s v="Lincoln Park Elementary School"/>
  </r>
  <r>
    <n v="2988993"/>
    <d v="2010-07-01T00:00:00"/>
    <x v="88"/>
    <n v="2148"/>
    <n v="2187"/>
    <n v="975"/>
    <n v="130"/>
    <n v="1010"/>
    <n v="1291"/>
    <x v="0"/>
    <n v="50"/>
    <n v="231.88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Lincoln Park Elementary School"/>
  </r>
  <r>
    <n v="2988994"/>
    <d v="2010-07-01T00:00:00"/>
    <x v="88"/>
    <n v="2148"/>
    <n v="2187"/>
    <n v="975"/>
    <n v="210"/>
    <n v="1010"/>
    <n v="1291"/>
    <x v="0"/>
    <n v="50"/>
    <n v="26947.18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Lincoln Park Elementary School"/>
  </r>
  <r>
    <n v="2988995"/>
    <d v="2010-07-01T00:00:00"/>
    <x v="88"/>
    <n v="2148"/>
    <n v="2187"/>
    <n v="975"/>
    <n v="220"/>
    <n v="1010"/>
    <n v="1291"/>
    <x v="0"/>
    <n v="50"/>
    <n v="19006.919999999998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Lincoln Park Elementary School"/>
  </r>
  <r>
    <n v="2988996"/>
    <d v="2010-07-01T00:00:00"/>
    <x v="88"/>
    <n v="2148"/>
    <n v="2187"/>
    <n v="975"/>
    <n v="230"/>
    <n v="1010"/>
    <n v="1291"/>
    <x v="0"/>
    <n v="50"/>
    <n v="948.06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Lincoln Park Elementary School"/>
  </r>
  <r>
    <n v="2988997"/>
    <d v="2010-07-01T00:00:00"/>
    <x v="88"/>
    <n v="2148"/>
    <n v="2187"/>
    <n v="975"/>
    <n v="240"/>
    <n v="1010"/>
    <n v="1291"/>
    <x v="0"/>
    <n v="50"/>
    <n v="53718.12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Lincoln Park Elementary School"/>
  </r>
  <r>
    <n v="2989158"/>
    <d v="2010-07-01T00:00:00"/>
    <x v="88"/>
    <n v="2148"/>
    <n v="2187"/>
    <n v="976"/>
    <n v="111"/>
    <n v="1010"/>
    <n v="1291"/>
    <x v="0"/>
    <n v="50"/>
    <n v="127980.23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Menlo Park Elementary School"/>
  </r>
  <r>
    <n v="2989159"/>
    <d v="2010-07-01T00:00:00"/>
    <x v="88"/>
    <n v="2148"/>
    <n v="2187"/>
    <n v="976"/>
    <n v="112"/>
    <n v="1010"/>
    <n v="1291"/>
    <x v="0"/>
    <n v="50"/>
    <n v="48242.22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Menlo Park Elementary School"/>
  </r>
  <r>
    <n v="2989160"/>
    <d v="2010-07-01T00:00:00"/>
    <x v="88"/>
    <n v="2148"/>
    <n v="2187"/>
    <n v="976"/>
    <n v="121"/>
    <n v="1010"/>
    <n v="1291"/>
    <x v="0"/>
    <n v="50"/>
    <n v="2870.5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Menlo Park Elementary School"/>
  </r>
  <r>
    <n v="2989161"/>
    <d v="2010-07-01T00:00:00"/>
    <x v="88"/>
    <n v="2148"/>
    <n v="2187"/>
    <n v="976"/>
    <n v="130"/>
    <n v="1010"/>
    <n v="1291"/>
    <x v="0"/>
    <n v="50"/>
    <n v="131.25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Menlo Park Elementary School"/>
  </r>
  <r>
    <n v="2989162"/>
    <d v="2010-07-01T00:00:00"/>
    <x v="88"/>
    <n v="2148"/>
    <n v="2187"/>
    <n v="976"/>
    <n v="210"/>
    <n v="1010"/>
    <n v="1291"/>
    <x v="0"/>
    <n v="50"/>
    <n v="19459.97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Menlo Park Elementary School"/>
  </r>
  <r>
    <n v="2989163"/>
    <d v="2010-07-01T00:00:00"/>
    <x v="88"/>
    <n v="2148"/>
    <n v="2187"/>
    <n v="976"/>
    <n v="220"/>
    <n v="1010"/>
    <n v="1291"/>
    <x v="0"/>
    <n v="50"/>
    <n v="13017.08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Menlo Park Elementary School"/>
  </r>
  <r>
    <n v="2989164"/>
    <d v="2010-07-01T00:00:00"/>
    <x v="88"/>
    <n v="2148"/>
    <n v="2187"/>
    <n v="976"/>
    <n v="230"/>
    <n v="1010"/>
    <n v="1291"/>
    <x v="0"/>
    <n v="50"/>
    <n v="720.82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Menlo Park Elementary School"/>
  </r>
  <r>
    <n v="2989165"/>
    <d v="2010-07-01T00:00:00"/>
    <x v="88"/>
    <n v="2148"/>
    <n v="2187"/>
    <n v="976"/>
    <n v="240"/>
    <n v="1010"/>
    <n v="1291"/>
    <x v="0"/>
    <n v="50"/>
    <n v="59262.81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Menlo Park Elementary School"/>
  </r>
  <r>
    <n v="2989347"/>
    <d v="2010-07-01T00:00:00"/>
    <x v="88"/>
    <n v="2148"/>
    <n v="2187"/>
    <n v="977"/>
    <n v="111"/>
    <n v="1010"/>
    <n v="1291"/>
    <x v="0"/>
    <n v="50"/>
    <n v="210395.51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Mill Park Elementary School"/>
  </r>
  <r>
    <n v="2989348"/>
    <d v="2010-07-01T00:00:00"/>
    <x v="88"/>
    <n v="2148"/>
    <n v="2187"/>
    <n v="977"/>
    <n v="112"/>
    <n v="1010"/>
    <n v="1291"/>
    <x v="0"/>
    <n v="50"/>
    <n v="72091.899999999994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Mill Park Elementary School"/>
  </r>
  <r>
    <n v="2989349"/>
    <d v="2010-07-01T00:00:00"/>
    <x v="88"/>
    <n v="2148"/>
    <n v="2187"/>
    <n v="977"/>
    <n v="121"/>
    <n v="1010"/>
    <n v="1291"/>
    <x v="0"/>
    <n v="50"/>
    <n v="5262.56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Mill Park Elementary School"/>
  </r>
  <r>
    <n v="2989350"/>
    <d v="2010-07-01T00:00:00"/>
    <x v="88"/>
    <n v="2148"/>
    <n v="2187"/>
    <n v="977"/>
    <n v="210"/>
    <n v="1010"/>
    <n v="1291"/>
    <x v="0"/>
    <n v="50"/>
    <n v="31001.17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Mill Park Elementary School"/>
  </r>
  <r>
    <n v="2978810"/>
    <d v="2010-07-01T00:00:00"/>
    <x v="87"/>
    <n v="2148"/>
    <n v="2182"/>
    <s v="NULL"/>
    <n v="240"/>
    <n v="1010"/>
    <n v="1291"/>
    <x v="0"/>
    <n v="210"/>
    <n v="491884.08"/>
    <d v="2014-10-02T04:11:47"/>
    <s v="General Fund"/>
    <s v="English Second Language Programs"/>
    <s v="Contractual Employee Benefits"/>
    <s v="Special Programs"/>
    <s v="Second Language"/>
    <s v="Reynolds SD 7"/>
    <s v="Multnomah ESD"/>
    <s v="Reynolds SD 7"/>
    <s v="NULL"/>
  </r>
  <r>
    <n v="2978811"/>
    <d v="2010-07-01T00:00:00"/>
    <x v="87"/>
    <n v="2148"/>
    <n v="2182"/>
    <s v="NULL"/>
    <n v="310"/>
    <n v="1010"/>
    <n v="1291"/>
    <x v="0"/>
    <n v="210"/>
    <n v="292.5"/>
    <d v="2014-10-02T04:11:47"/>
    <s v="General Fund"/>
    <s v="English Second Language Programs"/>
    <s v="Instructional; Professional; and Technical Services"/>
    <s v="Special Programs"/>
    <s v="Second Language"/>
    <s v="Reynolds SD 7"/>
    <s v="Multnomah ESD"/>
    <s v="Reynolds SD 7"/>
    <s v="NULL"/>
  </r>
  <r>
    <n v="2978812"/>
    <d v="2010-07-01T00:00:00"/>
    <x v="87"/>
    <n v="2148"/>
    <n v="2182"/>
    <s v="NULL"/>
    <n v="340"/>
    <n v="1010"/>
    <n v="1291"/>
    <x v="0"/>
    <n v="210"/>
    <n v="5473.82"/>
    <d v="2014-10-02T04:11:47"/>
    <s v="General Fund"/>
    <s v="English Second Language Programs"/>
    <s v="Travel"/>
    <s v="Special Programs"/>
    <s v="Second Language"/>
    <s v="Reynolds SD 7"/>
    <s v="Multnomah ESD"/>
    <s v="Reynolds SD 7"/>
    <s v="NULL"/>
  </r>
  <r>
    <n v="2978813"/>
    <d v="2010-07-01T00:00:00"/>
    <x v="87"/>
    <n v="2148"/>
    <n v="2182"/>
    <s v="NULL"/>
    <n v="410"/>
    <n v="1010"/>
    <n v="1291"/>
    <x v="0"/>
    <n v="210"/>
    <n v="26314.73"/>
    <d v="2014-10-02T04:11:47"/>
    <s v="General Fund"/>
    <s v="English Second Language Programs"/>
    <s v="Consumable Supplies and Materials"/>
    <s v="Special Programs"/>
    <s v="Second Language"/>
    <s v="Reynolds SD 7"/>
    <s v="Multnomah ESD"/>
    <s v="Reynolds SD 7"/>
    <s v="NULL"/>
  </r>
  <r>
    <n v="2978814"/>
    <d v="2010-07-01T00:00:00"/>
    <x v="87"/>
    <n v="2148"/>
    <n v="2182"/>
    <s v="NULL"/>
    <n v="420"/>
    <n v="1010"/>
    <n v="1291"/>
    <x v="0"/>
    <n v="210"/>
    <n v="15116.79"/>
    <d v="2014-10-02T04:11:47"/>
    <s v="General Fund"/>
    <s v="English Second Language Programs"/>
    <s v="Textbooks"/>
    <s v="Special Programs"/>
    <s v="Second Language"/>
    <s v="Reynolds SD 7"/>
    <s v="Multnomah ESD"/>
    <s v="Reynolds SD 7"/>
    <s v="NULL"/>
  </r>
  <r>
    <n v="2978815"/>
    <d v="2010-07-01T00:00:00"/>
    <x v="87"/>
    <n v="2148"/>
    <n v="2182"/>
    <s v="NULL"/>
    <n v="460"/>
    <n v="1010"/>
    <n v="1291"/>
    <x v="0"/>
    <n v="210"/>
    <n v="9149"/>
    <d v="2014-10-02T04:11:47"/>
    <s v="General Fund"/>
    <s v="English Second Language Programs"/>
    <s v="Non-consumable Supplies"/>
    <s v="Special Programs"/>
    <s v="Second Language"/>
    <s v="Reynolds SD 7"/>
    <s v="Multnomah ESD"/>
    <s v="Reynolds SD 7"/>
    <s v="NULL"/>
  </r>
  <r>
    <n v="2978816"/>
    <d v="2010-07-01T00:00:00"/>
    <x v="87"/>
    <n v="2148"/>
    <n v="2182"/>
    <s v="NULL"/>
    <n v="470"/>
    <n v="1010"/>
    <n v="1291"/>
    <x v="0"/>
    <n v="210"/>
    <n v="26666.6"/>
    <d v="2014-10-02T04:11:47"/>
    <s v="General Fund"/>
    <s v="English Second Language Programs"/>
    <s v="Computer Software"/>
    <s v="Special Programs"/>
    <s v="Second Language"/>
    <s v="Reynolds SD 7"/>
    <s v="Multnomah ESD"/>
    <s v="Reynolds SD 7"/>
    <s v="NULL"/>
  </r>
  <r>
    <n v="2978817"/>
    <d v="2010-07-01T00:00:00"/>
    <x v="87"/>
    <n v="2148"/>
    <n v="2182"/>
    <s v="NULL"/>
    <n v="640"/>
    <n v="1010"/>
    <n v="1291"/>
    <x v="0"/>
    <n v="210"/>
    <n v="180"/>
    <d v="2014-10-02T04:11:47"/>
    <s v="General Fund"/>
    <s v="English Second Language Programs"/>
    <s v="Dues and Fees"/>
    <s v="Special Programs"/>
    <s v="Second Language"/>
    <s v="Reynolds SD 7"/>
    <s v="Multnomah ESD"/>
    <s v="Reynolds SD 7"/>
    <s v="NULL"/>
  </r>
  <r>
    <n v="2986702"/>
    <d v="2010-07-01T00:00:00"/>
    <x v="89"/>
    <n v="2148"/>
    <n v="2185"/>
    <n v="967"/>
    <n v="410"/>
    <n v="1010"/>
    <n v="1291"/>
    <x v="0"/>
    <n v="50"/>
    <n v="505.65"/>
    <d v="2014-10-02T04:11:47"/>
    <s v="General Fund"/>
    <s v="English Second Language Programs"/>
    <s v="Consumable Supplies and Materials"/>
    <s v="Special Programs"/>
    <s v="General Classroom Instruction"/>
    <s v="Centennial SD 28J"/>
    <s v="Multnomah ESD"/>
    <s v="Centennial SD 28J"/>
    <s v="Centennial High School"/>
  </r>
  <r>
    <n v="2993071"/>
    <d v="2010-07-01T00:00:00"/>
    <x v="90"/>
    <n v="2200"/>
    <n v="2147"/>
    <n v="814"/>
    <n v="112"/>
    <n v="1010"/>
    <n v="1291"/>
    <x v="1"/>
    <n v="0"/>
    <n v="2600.1799999999998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Sam Boardman Elementary School"/>
  </r>
  <r>
    <n v="2993072"/>
    <d v="2010-07-01T00:00:00"/>
    <x v="90"/>
    <n v="2200"/>
    <n v="2147"/>
    <n v="814"/>
    <n v="210"/>
    <n v="1010"/>
    <n v="1291"/>
    <x v="1"/>
    <n v="0"/>
    <n v="364.04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Sam Boardman Elementary School"/>
  </r>
  <r>
    <n v="2993073"/>
    <d v="2010-07-01T00:00:00"/>
    <x v="90"/>
    <n v="2200"/>
    <n v="2147"/>
    <n v="814"/>
    <n v="220"/>
    <n v="1010"/>
    <n v="1291"/>
    <x v="1"/>
    <n v="0"/>
    <n v="136.41999999999999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Sam Boardman Elementary School"/>
  </r>
  <r>
    <n v="2993074"/>
    <d v="2010-07-01T00:00:00"/>
    <x v="90"/>
    <n v="2200"/>
    <n v="2147"/>
    <n v="814"/>
    <n v="230"/>
    <n v="1010"/>
    <n v="1291"/>
    <x v="1"/>
    <n v="0"/>
    <n v="16.14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Sam Boardman Elementary School"/>
  </r>
  <r>
    <n v="2993075"/>
    <d v="2010-07-01T00:00:00"/>
    <x v="90"/>
    <n v="2200"/>
    <n v="2147"/>
    <n v="814"/>
    <n v="240"/>
    <n v="1010"/>
    <n v="1291"/>
    <x v="1"/>
    <n v="0"/>
    <n v="1852.8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Sam Boardman Elementary School"/>
  </r>
  <r>
    <n v="2993102"/>
    <d v="2010-07-01T00:00:00"/>
    <x v="90"/>
    <n v="2200"/>
    <n v="2147"/>
    <n v="815"/>
    <n v="111"/>
    <n v="1010"/>
    <n v="1291"/>
    <x v="0"/>
    <n v="0"/>
    <n v="7163.17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Heppner Elementary School"/>
  </r>
  <r>
    <n v="2993103"/>
    <d v="2010-07-01T00:00:00"/>
    <x v="90"/>
    <n v="2200"/>
    <n v="2147"/>
    <n v="815"/>
    <n v="121"/>
    <n v="1010"/>
    <n v="1291"/>
    <x v="0"/>
    <n v="0"/>
    <n v="1195.8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Heppner Elementary School"/>
  </r>
  <r>
    <n v="2993104"/>
    <d v="2010-07-01T00:00:00"/>
    <x v="90"/>
    <n v="2200"/>
    <n v="2147"/>
    <n v="815"/>
    <n v="210"/>
    <n v="1010"/>
    <n v="1291"/>
    <x v="0"/>
    <n v="0"/>
    <n v="1241.68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Heppner Elementary School"/>
  </r>
  <r>
    <n v="2993105"/>
    <d v="2010-07-01T00:00:00"/>
    <x v="90"/>
    <n v="2200"/>
    <n v="2147"/>
    <n v="815"/>
    <n v="220"/>
    <n v="1010"/>
    <n v="1291"/>
    <x v="0"/>
    <n v="0"/>
    <n v="446.31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Heppner Elementary School"/>
  </r>
  <r>
    <n v="2993106"/>
    <d v="2010-07-01T00:00:00"/>
    <x v="90"/>
    <n v="2200"/>
    <n v="2147"/>
    <n v="815"/>
    <n v="230"/>
    <n v="1010"/>
    <n v="1291"/>
    <x v="0"/>
    <n v="0"/>
    <n v="43.36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Heppner Elementary School"/>
  </r>
  <r>
    <n v="2993107"/>
    <d v="2010-07-01T00:00:00"/>
    <x v="90"/>
    <n v="2200"/>
    <n v="2147"/>
    <n v="815"/>
    <n v="240"/>
    <n v="1010"/>
    <n v="1291"/>
    <x v="0"/>
    <n v="0"/>
    <n v="4425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Heppner Elementary School"/>
  </r>
  <r>
    <n v="2993108"/>
    <d v="2010-07-01T00:00:00"/>
    <x v="90"/>
    <n v="2200"/>
    <n v="2147"/>
    <n v="815"/>
    <n v="410"/>
    <n v="1010"/>
    <n v="1291"/>
    <x v="0"/>
    <n v="0"/>
    <n v="118.4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Heppner Elementary School"/>
  </r>
  <r>
    <n v="2993228"/>
    <d v="2010-07-01T00:00:00"/>
    <x v="90"/>
    <n v="2200"/>
    <n v="2147"/>
    <n v="817"/>
    <n v="111"/>
    <n v="1010"/>
    <n v="1291"/>
    <x v="0"/>
    <n v="0"/>
    <n v="19163.5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Irrigon Junior/Senior High School"/>
  </r>
  <r>
    <n v="2993229"/>
    <d v="2010-07-01T00:00:00"/>
    <x v="90"/>
    <n v="2200"/>
    <n v="2147"/>
    <n v="817"/>
    <n v="112"/>
    <n v="1010"/>
    <n v="1291"/>
    <x v="0"/>
    <n v="0"/>
    <n v="6770.42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Irrigon Junior/Senior High School"/>
  </r>
  <r>
    <n v="2993230"/>
    <d v="2010-07-01T00:00:00"/>
    <x v="90"/>
    <n v="2200"/>
    <n v="2147"/>
    <n v="817"/>
    <n v="121"/>
    <n v="1010"/>
    <n v="1291"/>
    <x v="0"/>
    <n v="0"/>
    <n v="1753.84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Irrigon Junior/Senior High School"/>
  </r>
  <r>
    <n v="2993231"/>
    <d v="2010-07-01T00:00:00"/>
    <x v="90"/>
    <n v="2200"/>
    <n v="2147"/>
    <n v="817"/>
    <n v="122"/>
    <n v="1010"/>
    <n v="1291"/>
    <x v="0"/>
    <n v="0"/>
    <n v="69.44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Irrigon Junior/Senior High School"/>
  </r>
  <r>
    <n v="2993232"/>
    <d v="2010-07-01T00:00:00"/>
    <x v="90"/>
    <n v="2200"/>
    <n v="2147"/>
    <n v="817"/>
    <n v="130"/>
    <n v="1010"/>
    <n v="1291"/>
    <x v="0"/>
    <n v="0"/>
    <n v="159.44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Irrigon Junior/Senior High School"/>
  </r>
  <r>
    <n v="2993233"/>
    <d v="2010-07-01T00:00:00"/>
    <x v="90"/>
    <n v="2200"/>
    <n v="2147"/>
    <n v="817"/>
    <n v="210"/>
    <n v="1010"/>
    <n v="1291"/>
    <x v="0"/>
    <n v="0"/>
    <n v="4922.92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Irrigon Junior/Senior High School"/>
  </r>
  <r>
    <n v="2993234"/>
    <d v="2010-07-01T00:00:00"/>
    <x v="90"/>
    <n v="2200"/>
    <n v="2147"/>
    <n v="817"/>
    <n v="220"/>
    <n v="1010"/>
    <n v="1291"/>
    <x v="0"/>
    <n v="0"/>
    <n v="1710.95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Irrigon Junior/Senior High School"/>
  </r>
  <r>
    <n v="2993235"/>
    <d v="2010-07-01T00:00:00"/>
    <x v="90"/>
    <n v="2200"/>
    <n v="2147"/>
    <n v="817"/>
    <n v="230"/>
    <n v="1010"/>
    <n v="1291"/>
    <x v="0"/>
    <n v="0"/>
    <n v="158.05000000000001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Irrigon Junior/Senior High School"/>
  </r>
  <r>
    <n v="2993236"/>
    <d v="2010-07-01T00:00:00"/>
    <x v="90"/>
    <n v="2200"/>
    <n v="2147"/>
    <n v="817"/>
    <n v="240"/>
    <n v="1010"/>
    <n v="1291"/>
    <x v="0"/>
    <n v="0"/>
    <n v="12131.76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Irrigon Junior/Senior High School"/>
  </r>
  <r>
    <n v="2993483"/>
    <d v="2010-07-01T00:00:00"/>
    <x v="90"/>
    <n v="2200"/>
    <n v="2147"/>
    <n v="817"/>
    <n v="112"/>
    <n v="1010"/>
    <n v="1291"/>
    <x v="1"/>
    <n v="0"/>
    <n v="2592.6999999999998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Irrigon Junior/Senior High School"/>
  </r>
  <r>
    <n v="2993484"/>
    <d v="2010-07-01T00:00:00"/>
    <x v="90"/>
    <n v="2200"/>
    <n v="2147"/>
    <n v="817"/>
    <n v="210"/>
    <n v="1010"/>
    <n v="1291"/>
    <x v="1"/>
    <n v="0"/>
    <n v="363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Irrigon Junior/Senior High School"/>
  </r>
  <r>
    <n v="2993485"/>
    <d v="2010-07-01T00:00:00"/>
    <x v="90"/>
    <n v="2200"/>
    <n v="2147"/>
    <n v="817"/>
    <n v="220"/>
    <n v="1010"/>
    <n v="1291"/>
    <x v="1"/>
    <n v="0"/>
    <n v="49.85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Irrigon Junior/Senior High School"/>
  </r>
  <r>
    <n v="2993486"/>
    <d v="2010-07-01T00:00:00"/>
    <x v="90"/>
    <n v="2200"/>
    <n v="2147"/>
    <n v="817"/>
    <n v="230"/>
    <n v="1010"/>
    <n v="1291"/>
    <x v="1"/>
    <n v="0"/>
    <n v="16.059999999999999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Irrigon Junior/Senior High School"/>
  </r>
  <r>
    <n v="2993487"/>
    <d v="2010-07-01T00:00:00"/>
    <x v="90"/>
    <n v="2200"/>
    <n v="2147"/>
    <n v="817"/>
    <n v="240"/>
    <n v="1010"/>
    <n v="1291"/>
    <x v="1"/>
    <n v="0"/>
    <n v="1852.8"/>
    <d v="2014-10-02T04:11:47"/>
    <s v="Special Revenue Funds"/>
    <s v="English Second Language Programs"/>
    <s v="Contractual Employee Benefits"/>
    <s v="Special Programs"/>
    <s v="No Area Assigned"/>
    <s v="Morrow SD 1"/>
    <s v="InterMountain ESD"/>
    <s v="Morrow SD 1"/>
    <s v="Irrigon Junior/Senior High School"/>
  </r>
  <r>
    <n v="2993554"/>
    <d v="2010-07-01T00:00:00"/>
    <x v="90"/>
    <n v="2200"/>
    <n v="2147"/>
    <n v="818"/>
    <n v="111"/>
    <n v="1010"/>
    <n v="1291"/>
    <x v="0"/>
    <n v="0"/>
    <n v="6113.08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Heppner Junior/Senior High School"/>
  </r>
  <r>
    <n v="2993555"/>
    <d v="2010-07-01T00:00:00"/>
    <x v="90"/>
    <n v="2200"/>
    <n v="2147"/>
    <n v="818"/>
    <n v="210"/>
    <n v="1010"/>
    <n v="1291"/>
    <x v="0"/>
    <n v="0"/>
    <n v="1059.26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Heppner Junior/Senior High School"/>
  </r>
  <r>
    <n v="2993556"/>
    <d v="2010-07-01T00:00:00"/>
    <x v="90"/>
    <n v="2200"/>
    <n v="2147"/>
    <n v="818"/>
    <n v="220"/>
    <n v="1010"/>
    <n v="1291"/>
    <x v="0"/>
    <n v="0"/>
    <n v="302.89999999999998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Heppner Junior/Senior High School"/>
  </r>
  <r>
    <n v="2993557"/>
    <d v="2010-07-01T00:00:00"/>
    <x v="90"/>
    <n v="2200"/>
    <n v="2147"/>
    <n v="818"/>
    <n v="230"/>
    <n v="1010"/>
    <n v="1291"/>
    <x v="0"/>
    <n v="0"/>
    <n v="31.42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Heppner Junior/Senior High School"/>
  </r>
  <r>
    <n v="2993558"/>
    <d v="2010-07-01T00:00:00"/>
    <x v="90"/>
    <n v="2200"/>
    <n v="2147"/>
    <n v="818"/>
    <n v="240"/>
    <n v="1010"/>
    <n v="1291"/>
    <x v="0"/>
    <n v="0"/>
    <n v="3792.71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Heppner Junior/Senior High School"/>
  </r>
  <r>
    <n v="2993559"/>
    <d v="2010-07-01T00:00:00"/>
    <x v="90"/>
    <n v="2200"/>
    <n v="2147"/>
    <n v="818"/>
    <n v="340"/>
    <n v="1010"/>
    <n v="1291"/>
    <x v="0"/>
    <n v="0"/>
    <n v="16.93"/>
    <d v="2014-10-02T04:11:47"/>
    <s v="General Fund"/>
    <s v="English Second Language Programs"/>
    <s v="Travel"/>
    <s v="Special Programs"/>
    <s v="No Area Assigned"/>
    <s v="Morrow SD 1"/>
    <s v="InterMountain ESD"/>
    <s v="Morrow SD 1"/>
    <s v="Heppner Junior/Senior High School"/>
  </r>
  <r>
    <n v="2985499"/>
    <d v="2010-07-01T00:00:00"/>
    <x v="89"/>
    <n v="2148"/>
    <n v="2185"/>
    <s v="NULL"/>
    <n v="440"/>
    <n v="1010"/>
    <n v="1291"/>
    <x v="0"/>
    <n v="50"/>
    <n v="39"/>
    <d v="2014-10-02T04:11:47"/>
    <s v="General Fund"/>
    <s v="English Second Language Programs"/>
    <s v="Periodicals"/>
    <s v="Special Programs"/>
    <s v="General Classroom Instruction"/>
    <s v="Centennial SD 28J"/>
    <s v="Multnomah ESD"/>
    <s v="Centennial SD 28J"/>
    <s v="NULL"/>
  </r>
  <r>
    <n v="2985500"/>
    <d v="2010-07-01T00:00:00"/>
    <x v="89"/>
    <n v="2148"/>
    <n v="2185"/>
    <s v="NULL"/>
    <n v="460"/>
    <n v="1010"/>
    <n v="1291"/>
    <x v="0"/>
    <n v="50"/>
    <n v="3167"/>
    <d v="2014-10-02T04:11:47"/>
    <s v="General Fund"/>
    <s v="English Second Language Programs"/>
    <s v="Non-consumable Supplies"/>
    <s v="Special Programs"/>
    <s v="General Classroom Instruction"/>
    <s v="Centennial SD 28J"/>
    <s v="Multnomah ESD"/>
    <s v="Centennial SD 28J"/>
    <s v="NULL"/>
  </r>
  <r>
    <n v="2985501"/>
    <d v="2010-07-01T00:00:00"/>
    <x v="89"/>
    <n v="2148"/>
    <n v="2185"/>
    <s v="NULL"/>
    <n v="470"/>
    <n v="1010"/>
    <n v="1291"/>
    <x v="0"/>
    <n v="50"/>
    <n v="83.32"/>
    <d v="2014-10-02T04:11:47"/>
    <s v="General Fund"/>
    <s v="English Second Language Programs"/>
    <s v="Computer Software"/>
    <s v="Special Programs"/>
    <s v="General Classroom Instruction"/>
    <s v="Centennial SD 28J"/>
    <s v="Multnomah ESD"/>
    <s v="Centennial SD 28J"/>
    <s v="NULL"/>
  </r>
  <r>
    <n v="2985502"/>
    <d v="2010-07-01T00:00:00"/>
    <x v="89"/>
    <n v="2148"/>
    <n v="2185"/>
    <s v="NULL"/>
    <n v="480"/>
    <n v="1010"/>
    <n v="1291"/>
    <x v="0"/>
    <n v="50"/>
    <n v="273.95999999999998"/>
    <d v="2014-10-02T04:11:47"/>
    <s v="General Fund"/>
    <s v="English Second Language Programs"/>
    <s v="Computer hardware"/>
    <s v="Special Programs"/>
    <s v="General Classroom Instruction"/>
    <s v="Centennial SD 28J"/>
    <s v="Multnomah ESD"/>
    <s v="Centennial SD 28J"/>
    <s v="NULL"/>
  </r>
  <r>
    <n v="2985503"/>
    <d v="2010-07-01T00:00:00"/>
    <x v="89"/>
    <n v="2148"/>
    <n v="2185"/>
    <s v="NULL"/>
    <n v="640"/>
    <n v="1010"/>
    <n v="1291"/>
    <x v="0"/>
    <n v="50"/>
    <n v="50"/>
    <d v="2014-10-02T04:11:47"/>
    <s v="General Fund"/>
    <s v="English Second Language Programs"/>
    <s v="Dues and Fees"/>
    <s v="Special Programs"/>
    <s v="General Classroom Instruction"/>
    <s v="Centennial SD 28J"/>
    <s v="Multnomah ESD"/>
    <s v="Centennial SD 28J"/>
    <s v="NULL"/>
  </r>
  <r>
    <n v="2985504"/>
    <d v="2010-07-01T00:00:00"/>
    <x v="89"/>
    <n v="2148"/>
    <n v="2185"/>
    <s v="NULL"/>
    <n v="410"/>
    <n v="1010"/>
    <n v="1291"/>
    <x v="0"/>
    <n v="60"/>
    <n v="689.97"/>
    <d v="2014-10-02T04:11:47"/>
    <s v="General Fund"/>
    <s v="English Second Language Programs"/>
    <s v="Consumable Supplies and Materials"/>
    <s v="Special Programs"/>
    <s v="Core Areas/Block Classes"/>
    <s v="Centennial SD 28J"/>
    <s v="Multnomah ESD"/>
    <s v="Centennial SD 28J"/>
    <s v="NULL"/>
  </r>
  <r>
    <n v="2991253"/>
    <d v="2010-07-01T00:00:00"/>
    <x v="91"/>
    <n v="2148"/>
    <n v="2188"/>
    <n v="985"/>
    <n v="111"/>
    <n v="1010"/>
    <n v="1291"/>
    <x v="0"/>
    <n v="0"/>
    <n v="9706.2900000000009"/>
    <d v="2014-10-02T04:11:47"/>
    <s v="General Fund"/>
    <s v="English Second Language Programs"/>
    <s v="Licensed Salaries"/>
    <s v="Special Programs"/>
    <s v="No Area Assigned"/>
    <s v="Riverdale SD 51J"/>
    <s v="Multnomah ESD"/>
    <s v="Riverdale SD 51J"/>
    <s v="Riverdale Grade School"/>
  </r>
  <r>
    <n v="2991254"/>
    <d v="2010-07-01T00:00:00"/>
    <x v="91"/>
    <n v="2148"/>
    <n v="2188"/>
    <n v="985"/>
    <n v="210"/>
    <n v="1010"/>
    <n v="1291"/>
    <x v="0"/>
    <n v="0"/>
    <n v="1518.82"/>
    <d v="2014-10-02T04:11:47"/>
    <s v="General Fund"/>
    <s v="English Second Language Programs"/>
    <s v="Public Employees Retirement System"/>
    <s v="Special Programs"/>
    <s v="No Area Assigned"/>
    <s v="Riverdale SD 51J"/>
    <s v="Multnomah ESD"/>
    <s v="Riverdale SD 51J"/>
    <s v="Riverdale Grade School"/>
  </r>
  <r>
    <n v="2991255"/>
    <d v="2010-07-01T00:00:00"/>
    <x v="91"/>
    <n v="2148"/>
    <n v="2188"/>
    <n v="985"/>
    <n v="220"/>
    <n v="1010"/>
    <n v="1291"/>
    <x v="0"/>
    <n v="0"/>
    <n v="608.70000000000005"/>
    <d v="2014-10-02T04:11:47"/>
    <s v="General Fund"/>
    <s v="English Second Language Programs"/>
    <s v="Social Security Administration"/>
    <s v="Special Programs"/>
    <s v="No Area Assigned"/>
    <s v="Riverdale SD 51J"/>
    <s v="Multnomah ESD"/>
    <s v="Riverdale SD 51J"/>
    <s v="Riverdale Grade School"/>
  </r>
  <r>
    <n v="2991256"/>
    <d v="2010-07-01T00:00:00"/>
    <x v="91"/>
    <n v="2148"/>
    <n v="2188"/>
    <n v="985"/>
    <n v="230"/>
    <n v="1010"/>
    <n v="1291"/>
    <x v="0"/>
    <n v="0"/>
    <n v="21.82"/>
    <d v="2014-10-02T04:11:47"/>
    <s v="General Fund"/>
    <s v="English Second Language Programs"/>
    <s v="Other Required Payroll Costs"/>
    <s v="Special Programs"/>
    <s v="No Area Assigned"/>
    <s v="Riverdale SD 51J"/>
    <s v="Multnomah ESD"/>
    <s v="Riverdale SD 51J"/>
    <s v="Riverdale Grade School"/>
  </r>
  <r>
    <n v="2991257"/>
    <d v="2010-07-01T00:00:00"/>
    <x v="91"/>
    <n v="2148"/>
    <n v="2188"/>
    <n v="985"/>
    <n v="240"/>
    <n v="1010"/>
    <n v="1291"/>
    <x v="0"/>
    <n v="0"/>
    <n v="3448.29"/>
    <d v="2014-10-02T04:11:47"/>
    <s v="General Fund"/>
    <s v="English Second Language Programs"/>
    <s v="Contractual Employee Benefits"/>
    <s v="Special Programs"/>
    <s v="No Area Assigned"/>
    <s v="Riverdale SD 51J"/>
    <s v="Multnomah ESD"/>
    <s v="Riverdale SD 51J"/>
    <s v="Riverdale Grade School"/>
  </r>
  <r>
    <n v="2991480"/>
    <d v="2010-07-01T00:00:00"/>
    <x v="91"/>
    <n v="2148"/>
    <n v="2188"/>
    <n v="985"/>
    <n v="111"/>
    <n v="1010"/>
    <n v="1291"/>
    <x v="0"/>
    <n v="280"/>
    <n v="872.01"/>
    <d v="2014-10-02T04:11:47"/>
    <s v="General Fund"/>
    <s v="English Second Language Programs"/>
    <s v="Licensed Salaries"/>
    <s v="Special Programs"/>
    <s v="English as a Second Language"/>
    <s v="Riverdale SD 51J"/>
    <s v="Multnomah ESD"/>
    <s v="Riverdale SD 51J"/>
    <s v="Riverdale Grade School"/>
  </r>
  <r>
    <n v="2991481"/>
    <d v="2010-07-01T00:00:00"/>
    <x v="91"/>
    <n v="2148"/>
    <n v="2188"/>
    <n v="985"/>
    <n v="210"/>
    <n v="1010"/>
    <n v="1291"/>
    <x v="0"/>
    <n v="280"/>
    <n v="132.47"/>
    <d v="2014-10-02T04:11:47"/>
    <s v="General Fund"/>
    <s v="English Second Language Programs"/>
    <s v="Public Employees Retirement System"/>
    <s v="Special Programs"/>
    <s v="English as a Second Language"/>
    <s v="Riverdale SD 51J"/>
    <s v="Multnomah ESD"/>
    <s v="Riverdale SD 51J"/>
    <s v="Riverdale Grade School"/>
  </r>
  <r>
    <n v="2991482"/>
    <d v="2010-07-01T00:00:00"/>
    <x v="91"/>
    <n v="2148"/>
    <n v="2188"/>
    <n v="985"/>
    <n v="220"/>
    <n v="1010"/>
    <n v="1291"/>
    <x v="0"/>
    <n v="280"/>
    <n v="54.28"/>
    <d v="2014-10-02T04:11:47"/>
    <s v="General Fund"/>
    <s v="English Second Language Programs"/>
    <s v="Social Security Administration"/>
    <s v="Special Programs"/>
    <s v="English as a Second Language"/>
    <s v="Riverdale SD 51J"/>
    <s v="Multnomah ESD"/>
    <s v="Riverdale SD 51J"/>
    <s v="Riverdale Grade School"/>
  </r>
  <r>
    <n v="2991483"/>
    <d v="2010-07-01T00:00:00"/>
    <x v="91"/>
    <n v="2148"/>
    <n v="2188"/>
    <n v="985"/>
    <n v="230"/>
    <n v="1010"/>
    <n v="1291"/>
    <x v="0"/>
    <n v="280"/>
    <n v="4"/>
    <d v="2014-10-02T04:11:47"/>
    <s v="General Fund"/>
    <s v="English Second Language Programs"/>
    <s v="Other Required Payroll Costs"/>
    <s v="Special Programs"/>
    <s v="English as a Second Language"/>
    <s v="Riverdale SD 51J"/>
    <s v="Multnomah ESD"/>
    <s v="Riverdale SD 51J"/>
    <s v="Riverdale Grade School"/>
  </r>
  <r>
    <n v="2991484"/>
    <d v="2010-07-01T00:00:00"/>
    <x v="91"/>
    <n v="2148"/>
    <n v="2188"/>
    <n v="985"/>
    <n v="240"/>
    <n v="1010"/>
    <n v="1291"/>
    <x v="0"/>
    <n v="280"/>
    <n v="301.43"/>
    <d v="2014-10-02T04:11:47"/>
    <s v="General Fund"/>
    <s v="English Second Language Programs"/>
    <s v="Contractual Employee Benefits"/>
    <s v="Special Programs"/>
    <s v="English as a Second Language"/>
    <s v="Riverdale SD 51J"/>
    <s v="Multnomah ESD"/>
    <s v="Riverdale SD 51J"/>
    <s v="Riverdale Grade School"/>
  </r>
  <r>
    <n v="2992079"/>
    <d v="2010-07-01T00:00:00"/>
    <x v="92"/>
    <n v="2200"/>
    <s v="NULL"/>
    <s v="NULL"/>
    <n v="111"/>
    <n v="1010"/>
    <n v="1291"/>
    <x v="1"/>
    <n v="0"/>
    <n v="4112.63"/>
    <d v="2014-10-02T04:11:47"/>
    <s v="Special Revenue Funds"/>
    <s v="English Second Language Programs"/>
    <s v="Licensed Salaries"/>
    <s v="Special Programs"/>
    <s v="No Area Assigned"/>
    <s v="InterMountain ESD"/>
    <s v="InterMountain ESD"/>
    <s v="NULL"/>
    <s v="NULL"/>
  </r>
  <r>
    <n v="2992080"/>
    <d v="2010-07-01T00:00:00"/>
    <x v="92"/>
    <n v="2200"/>
    <s v="NULL"/>
    <s v="NULL"/>
    <n v="112"/>
    <n v="1010"/>
    <n v="1291"/>
    <x v="1"/>
    <n v="0"/>
    <n v="3692.5"/>
    <d v="2014-10-02T04:11:47"/>
    <s v="Special Revenue Funds"/>
    <s v="English Second Language Programs"/>
    <s v="Classified Salaries"/>
    <s v="Special Programs"/>
    <s v="No Area Assigned"/>
    <s v="InterMountain ESD"/>
    <s v="InterMountain ESD"/>
    <s v="NULL"/>
    <s v="NULL"/>
  </r>
  <r>
    <n v="2992081"/>
    <d v="2010-07-01T00:00:00"/>
    <x v="92"/>
    <n v="2200"/>
    <s v="NULL"/>
    <s v="NULL"/>
    <n v="122"/>
    <n v="1010"/>
    <n v="1291"/>
    <x v="1"/>
    <n v="0"/>
    <n v="1111"/>
    <d v="2014-10-02T04:11:47"/>
    <s v="Special Revenue Funds"/>
    <s v="English Second Language Programs"/>
    <s v="Substitute - Classified"/>
    <s v="Special Programs"/>
    <s v="No Area Assigned"/>
    <s v="InterMountain ESD"/>
    <s v="InterMountain ESD"/>
    <s v="NULL"/>
    <s v="NULL"/>
  </r>
  <r>
    <n v="2992082"/>
    <d v="2010-07-01T00:00:00"/>
    <x v="92"/>
    <n v="2200"/>
    <s v="NULL"/>
    <s v="NULL"/>
    <n v="210"/>
    <n v="1010"/>
    <n v="1291"/>
    <x v="1"/>
    <n v="0"/>
    <n v="1092.1099999999999"/>
    <d v="2014-10-02T04:11:47"/>
    <s v="Special Revenue Funds"/>
    <s v="English Second Language Programs"/>
    <s v="Public Employees Retirement System"/>
    <s v="Special Programs"/>
    <s v="No Area Assigned"/>
    <s v="InterMountain ESD"/>
    <s v="InterMountain ESD"/>
    <s v="NULL"/>
    <s v="NULL"/>
  </r>
  <r>
    <n v="2992083"/>
    <d v="2010-07-01T00:00:00"/>
    <x v="92"/>
    <n v="2200"/>
    <s v="NULL"/>
    <s v="NULL"/>
    <n v="220"/>
    <n v="1010"/>
    <n v="1291"/>
    <x v="1"/>
    <n v="0"/>
    <n v="682.07"/>
    <d v="2014-10-02T04:11:47"/>
    <s v="Special Revenue Funds"/>
    <s v="English Second Language Programs"/>
    <s v="Social Security Administration"/>
    <s v="Special Programs"/>
    <s v="No Area Assigned"/>
    <s v="InterMountain ESD"/>
    <s v="InterMountain ESD"/>
    <s v="NULL"/>
    <s v="NULL"/>
  </r>
  <r>
    <n v="2989896"/>
    <d v="2010-07-01T00:00:00"/>
    <x v="88"/>
    <n v="2148"/>
    <n v="2187"/>
    <n v="980"/>
    <n v="240"/>
    <n v="1010"/>
    <n v="1291"/>
    <x v="0"/>
    <n v="50"/>
    <n v="82109.84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Alice Ott Middle School"/>
  </r>
  <r>
    <n v="2990115"/>
    <d v="2010-07-01T00:00:00"/>
    <x v="88"/>
    <n v="2148"/>
    <n v="2187"/>
    <n v="981"/>
    <n v="111"/>
    <n v="1010"/>
    <n v="1291"/>
    <x v="0"/>
    <n v="50"/>
    <n v="167375.95000000001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Floyd Light Middle School"/>
  </r>
  <r>
    <n v="2990116"/>
    <d v="2010-07-01T00:00:00"/>
    <x v="88"/>
    <n v="2148"/>
    <n v="2187"/>
    <n v="981"/>
    <n v="112"/>
    <n v="1010"/>
    <n v="1291"/>
    <x v="0"/>
    <n v="50"/>
    <n v="42103.27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Floyd Light Middle School"/>
  </r>
  <r>
    <n v="2990117"/>
    <d v="2010-07-01T00:00:00"/>
    <x v="88"/>
    <n v="2148"/>
    <n v="2187"/>
    <n v="981"/>
    <n v="121"/>
    <n v="1010"/>
    <n v="1291"/>
    <x v="0"/>
    <n v="50"/>
    <n v="3825.54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Floyd Light Middle School"/>
  </r>
  <r>
    <n v="2990118"/>
    <d v="2010-07-01T00:00:00"/>
    <x v="88"/>
    <n v="2148"/>
    <n v="2187"/>
    <n v="981"/>
    <n v="210"/>
    <n v="1010"/>
    <n v="1291"/>
    <x v="0"/>
    <n v="50"/>
    <n v="23641.64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Floyd Light Middle School"/>
  </r>
  <r>
    <n v="2990119"/>
    <d v="2010-07-01T00:00:00"/>
    <x v="88"/>
    <n v="2148"/>
    <n v="2187"/>
    <n v="981"/>
    <n v="220"/>
    <n v="1010"/>
    <n v="1291"/>
    <x v="0"/>
    <n v="50"/>
    <n v="15211.9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Floyd Light Middle School"/>
  </r>
  <r>
    <n v="2990120"/>
    <d v="2010-07-01T00:00:00"/>
    <x v="88"/>
    <n v="2148"/>
    <n v="2187"/>
    <n v="981"/>
    <n v="230"/>
    <n v="1010"/>
    <n v="1291"/>
    <x v="0"/>
    <n v="50"/>
    <n v="860.4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Floyd Light Middle School"/>
  </r>
  <r>
    <n v="2990121"/>
    <d v="2010-07-01T00:00:00"/>
    <x v="88"/>
    <n v="2148"/>
    <n v="2187"/>
    <n v="981"/>
    <n v="240"/>
    <n v="1010"/>
    <n v="1291"/>
    <x v="0"/>
    <n v="50"/>
    <n v="70578.42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Floyd Light Middle School"/>
  </r>
  <r>
    <n v="2990417"/>
    <d v="2010-07-01T00:00:00"/>
    <x v="88"/>
    <n v="2148"/>
    <n v="2187"/>
    <n v="983"/>
    <n v="111"/>
    <n v="1010"/>
    <n v="1291"/>
    <x v="0"/>
    <n v="50"/>
    <n v="826809.47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David Douglas High School"/>
  </r>
  <r>
    <n v="2990418"/>
    <d v="2010-07-01T00:00:00"/>
    <x v="88"/>
    <n v="2148"/>
    <n v="2187"/>
    <n v="983"/>
    <n v="112"/>
    <n v="1010"/>
    <n v="1291"/>
    <x v="0"/>
    <n v="50"/>
    <n v="145372.19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David Douglas High School"/>
  </r>
  <r>
    <n v="2990419"/>
    <d v="2010-07-01T00:00:00"/>
    <x v="88"/>
    <n v="2148"/>
    <n v="2187"/>
    <n v="983"/>
    <n v="121"/>
    <n v="1010"/>
    <n v="1291"/>
    <x v="0"/>
    <n v="50"/>
    <n v="22756.41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David Douglas High School"/>
  </r>
  <r>
    <n v="2990420"/>
    <d v="2010-07-01T00:00:00"/>
    <x v="88"/>
    <n v="2148"/>
    <n v="2187"/>
    <n v="983"/>
    <n v="130"/>
    <n v="1010"/>
    <n v="1291"/>
    <x v="0"/>
    <n v="50"/>
    <n v="150"/>
    <d v="2014-10-02T04:11:47"/>
    <s v="General Fund"/>
    <s v="English Second Language Programs"/>
    <s v="Additional Salary"/>
    <s v="Special Programs"/>
    <s v="General Classroom Instruction"/>
    <s v="David Douglas SD 40"/>
    <s v="Multnomah ESD"/>
    <s v="David Douglas SD 40"/>
    <s v="David Douglas High School"/>
  </r>
  <r>
    <n v="2990421"/>
    <d v="2010-07-01T00:00:00"/>
    <x v="88"/>
    <n v="2148"/>
    <n v="2187"/>
    <n v="983"/>
    <n v="210"/>
    <n v="1010"/>
    <n v="1291"/>
    <x v="0"/>
    <n v="50"/>
    <n v="108618.14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David Douglas High School"/>
  </r>
  <r>
    <n v="2990422"/>
    <d v="2010-07-01T00:00:00"/>
    <x v="88"/>
    <n v="2148"/>
    <n v="2187"/>
    <n v="983"/>
    <n v="220"/>
    <n v="1010"/>
    <n v="1291"/>
    <x v="0"/>
    <n v="50"/>
    <n v="74500.25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David Douglas High School"/>
  </r>
  <r>
    <n v="2990423"/>
    <d v="2010-07-01T00:00:00"/>
    <x v="88"/>
    <n v="2148"/>
    <n v="2187"/>
    <n v="983"/>
    <n v="230"/>
    <n v="1010"/>
    <n v="1291"/>
    <x v="0"/>
    <n v="50"/>
    <n v="4153.75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David Douglas High School"/>
  </r>
  <r>
    <n v="2990424"/>
    <d v="2010-07-01T00:00:00"/>
    <x v="88"/>
    <n v="2148"/>
    <n v="2187"/>
    <n v="983"/>
    <n v="240"/>
    <n v="1010"/>
    <n v="1291"/>
    <x v="0"/>
    <n v="50"/>
    <n v="239144.27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David Douglas High School"/>
  </r>
  <r>
    <n v="2990810"/>
    <d v="2010-07-01T00:00:00"/>
    <x v="88"/>
    <n v="2148"/>
    <n v="2187"/>
    <n v="3525"/>
    <n v="111"/>
    <n v="1010"/>
    <n v="1291"/>
    <x v="0"/>
    <n v="50"/>
    <n v="82334.039999999994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Earl Boyles Elementary"/>
  </r>
  <r>
    <n v="2990811"/>
    <d v="2010-07-01T00:00:00"/>
    <x v="88"/>
    <n v="2148"/>
    <n v="2187"/>
    <n v="3525"/>
    <n v="112"/>
    <n v="1010"/>
    <n v="1291"/>
    <x v="0"/>
    <n v="50"/>
    <n v="38813.97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Earl Boyles Elementary"/>
  </r>
  <r>
    <n v="2990812"/>
    <d v="2010-07-01T00:00:00"/>
    <x v="88"/>
    <n v="2148"/>
    <n v="2187"/>
    <n v="3525"/>
    <n v="121"/>
    <n v="1010"/>
    <n v="1291"/>
    <x v="0"/>
    <n v="50"/>
    <n v="2232.59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Earl Boyles Elementary"/>
  </r>
  <r>
    <n v="2989351"/>
    <d v="2010-07-01T00:00:00"/>
    <x v="88"/>
    <n v="2148"/>
    <n v="2187"/>
    <n v="977"/>
    <n v="220"/>
    <n v="1010"/>
    <n v="1291"/>
    <x v="0"/>
    <n v="50"/>
    <n v="21601.45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Mill Park Elementary School"/>
  </r>
  <r>
    <n v="2989352"/>
    <d v="2010-07-01T00:00:00"/>
    <x v="88"/>
    <n v="2148"/>
    <n v="2187"/>
    <n v="977"/>
    <n v="230"/>
    <n v="1010"/>
    <n v="1291"/>
    <x v="0"/>
    <n v="50"/>
    <n v="1148.68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Mill Park Elementary School"/>
  </r>
  <r>
    <n v="2989353"/>
    <d v="2010-07-01T00:00:00"/>
    <x v="88"/>
    <n v="2148"/>
    <n v="2187"/>
    <n v="977"/>
    <n v="240"/>
    <n v="1010"/>
    <n v="1291"/>
    <x v="0"/>
    <n v="50"/>
    <n v="79292.320000000007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Mill Park Elementary School"/>
  </r>
  <r>
    <n v="2995138"/>
    <d v="2010-07-01T00:00:00"/>
    <x v="93"/>
    <n v="2200"/>
    <n v="2203"/>
    <n v="3433"/>
    <n v="340"/>
    <n v="1010"/>
    <n v="1291"/>
    <x v="0"/>
    <n v="0"/>
    <n v="56.23"/>
    <d v="2014-10-02T04:11:47"/>
    <s v="General Fund"/>
    <s v="English Second Language Programs"/>
    <s v="Travel"/>
    <s v="Special Programs"/>
    <s v="No Area Assigned"/>
    <s v="Echo SD 5"/>
    <s v="InterMountain ESD"/>
    <s v="Echo SD 5"/>
    <s v="Echo School"/>
  </r>
  <r>
    <n v="2995491"/>
    <d v="2010-07-01T00:00:00"/>
    <x v="93"/>
    <n v="2200"/>
    <n v="2203"/>
    <n v="3433"/>
    <n v="112"/>
    <n v="1010"/>
    <n v="1291"/>
    <x v="0"/>
    <n v="280"/>
    <n v="10065.469999999999"/>
    <d v="2014-10-02T04:11:47"/>
    <s v="General Fund"/>
    <s v="English Second Language Programs"/>
    <s v="Classified Salaries"/>
    <s v="Special Programs"/>
    <s v="English as a Second Language"/>
    <s v="Echo SD 5"/>
    <s v="InterMountain ESD"/>
    <s v="Echo SD 5"/>
    <s v="Echo School"/>
  </r>
  <r>
    <n v="2995492"/>
    <d v="2010-07-01T00:00:00"/>
    <x v="93"/>
    <n v="2200"/>
    <n v="2203"/>
    <n v="3433"/>
    <n v="210"/>
    <n v="1010"/>
    <n v="1291"/>
    <x v="0"/>
    <n v="280"/>
    <n v="56"/>
    <d v="2014-10-02T04:11:47"/>
    <s v="General Fund"/>
    <s v="English Second Language Programs"/>
    <s v="Public Employees Retirement System"/>
    <s v="Special Programs"/>
    <s v="English as a Second Language"/>
    <s v="Echo SD 5"/>
    <s v="InterMountain ESD"/>
    <s v="Echo SD 5"/>
    <s v="Echo School"/>
  </r>
  <r>
    <n v="2995493"/>
    <d v="2010-07-01T00:00:00"/>
    <x v="93"/>
    <n v="2200"/>
    <n v="2203"/>
    <n v="3433"/>
    <n v="220"/>
    <n v="1010"/>
    <n v="1291"/>
    <x v="0"/>
    <n v="280"/>
    <n v="769.99"/>
    <d v="2014-10-02T04:11:47"/>
    <s v="General Fund"/>
    <s v="English Second Language Programs"/>
    <s v="Social Security Administration"/>
    <s v="Special Programs"/>
    <s v="English as a Second Language"/>
    <s v="Echo SD 5"/>
    <s v="InterMountain ESD"/>
    <s v="Echo SD 5"/>
    <s v="Echo School"/>
  </r>
  <r>
    <n v="2995494"/>
    <d v="2010-07-01T00:00:00"/>
    <x v="93"/>
    <n v="2200"/>
    <n v="2203"/>
    <n v="3433"/>
    <n v="230"/>
    <n v="1010"/>
    <n v="1291"/>
    <x v="0"/>
    <n v="280"/>
    <n v="53.97"/>
    <d v="2014-10-02T04:11:47"/>
    <s v="General Fund"/>
    <s v="English Second Language Programs"/>
    <s v="Other Required Payroll Costs"/>
    <s v="Special Programs"/>
    <s v="English as a Second Language"/>
    <s v="Echo SD 5"/>
    <s v="InterMountain ESD"/>
    <s v="Echo SD 5"/>
    <s v="Echo School"/>
  </r>
  <r>
    <n v="2995495"/>
    <d v="2010-07-01T00:00:00"/>
    <x v="93"/>
    <n v="2200"/>
    <n v="2203"/>
    <n v="3433"/>
    <n v="240"/>
    <n v="1010"/>
    <n v="1291"/>
    <x v="0"/>
    <n v="280"/>
    <n v="42.24"/>
    <d v="2014-10-02T04:11:47"/>
    <s v="General Fund"/>
    <s v="English Second Language Programs"/>
    <s v="Contractual Employee Benefits"/>
    <s v="Special Programs"/>
    <s v="English as a Second Language"/>
    <s v="Echo SD 5"/>
    <s v="InterMountain ESD"/>
    <s v="Echo SD 5"/>
    <s v="Echo School"/>
  </r>
  <r>
    <n v="2995584"/>
    <d v="2010-07-01T00:00:00"/>
    <x v="94"/>
    <n v="2200"/>
    <n v="2204"/>
    <s v="NULL"/>
    <n v="350"/>
    <n v="1010"/>
    <n v="1291"/>
    <x v="0"/>
    <n v="0"/>
    <n v="308"/>
    <d v="2014-10-02T04:11:47"/>
    <s v="General Fund"/>
    <s v="English Second Language Programs"/>
    <s v="Communication"/>
    <s v="Special Programs"/>
    <s v="No Area Assigned"/>
    <s v="Umatilla SD 6R"/>
    <s v="InterMountain ESD"/>
    <s v="Umatilla SD 6R"/>
    <s v="NULL"/>
  </r>
  <r>
    <n v="2995585"/>
    <d v="2010-07-01T00:00:00"/>
    <x v="94"/>
    <n v="2200"/>
    <n v="2204"/>
    <s v="NULL"/>
    <n v="410"/>
    <n v="1010"/>
    <n v="1291"/>
    <x v="0"/>
    <n v="0"/>
    <n v="69.28"/>
    <d v="2014-10-02T04:11:47"/>
    <s v="General Fund"/>
    <s v="English Second Language Programs"/>
    <s v="Consumable Supplies and Materials"/>
    <s v="Special Programs"/>
    <s v="No Area Assigned"/>
    <s v="Umatilla SD 6R"/>
    <s v="InterMountain ESD"/>
    <s v="Umatilla SD 6R"/>
    <s v="NULL"/>
  </r>
  <r>
    <n v="2995586"/>
    <d v="2010-07-01T00:00:00"/>
    <x v="94"/>
    <n v="2200"/>
    <n v="2204"/>
    <s v="NULL"/>
    <n v="470"/>
    <n v="1010"/>
    <n v="1291"/>
    <x v="0"/>
    <n v="0"/>
    <n v="3860"/>
    <d v="2014-10-02T04:11:47"/>
    <s v="General Fund"/>
    <s v="English Second Language Programs"/>
    <s v="Computer Software"/>
    <s v="Special Programs"/>
    <s v="No Area Assigned"/>
    <s v="Umatilla SD 6R"/>
    <s v="InterMountain ESD"/>
    <s v="Umatilla SD 6R"/>
    <s v="NULL"/>
  </r>
  <r>
    <n v="2995698"/>
    <d v="2010-07-01T00:00:00"/>
    <x v="94"/>
    <n v="2200"/>
    <n v="2204"/>
    <s v="NULL"/>
    <n v="340"/>
    <n v="1010"/>
    <n v="1291"/>
    <x v="1"/>
    <n v="0"/>
    <n v="50"/>
    <d v="2014-10-02T04:11:47"/>
    <s v="Special Revenue Funds"/>
    <s v="English Second Language Programs"/>
    <s v="Travel"/>
    <s v="Special Programs"/>
    <s v="No Area Assigned"/>
    <s v="Umatilla SD 6R"/>
    <s v="InterMountain ESD"/>
    <s v="Umatilla SD 6R"/>
    <s v="NULL"/>
  </r>
  <r>
    <n v="2995750"/>
    <d v="2010-07-01T00:00:00"/>
    <x v="94"/>
    <n v="2200"/>
    <n v="2204"/>
    <n v="1031"/>
    <n v="111"/>
    <n v="1010"/>
    <n v="1291"/>
    <x v="0"/>
    <n v="0"/>
    <n v="81759"/>
    <d v="2014-10-02T04:11:47"/>
    <s v="General Fund"/>
    <s v="English Second Language Programs"/>
    <s v="Licensed Salaries"/>
    <s v="Special Programs"/>
    <s v="No Area Assigned"/>
    <s v="Umatilla SD 6R"/>
    <s v="InterMountain ESD"/>
    <s v="Umatilla SD 6R"/>
    <s v="Clara Brownell Middle School"/>
  </r>
  <r>
    <n v="2995751"/>
    <d v="2010-07-01T00:00:00"/>
    <x v="94"/>
    <n v="2200"/>
    <n v="2204"/>
    <n v="1031"/>
    <n v="112"/>
    <n v="1010"/>
    <n v="1291"/>
    <x v="0"/>
    <n v="0"/>
    <n v="5070.84"/>
    <d v="2014-10-02T04:11:47"/>
    <s v="General Fund"/>
    <s v="English Second Language Programs"/>
    <s v="Classified Salaries"/>
    <s v="Special Programs"/>
    <s v="No Area Assigned"/>
    <s v="Umatilla SD 6R"/>
    <s v="InterMountain ESD"/>
    <s v="Umatilla SD 6R"/>
    <s v="Clara Brownell Middle School"/>
  </r>
  <r>
    <n v="2995752"/>
    <d v="2010-07-01T00:00:00"/>
    <x v="94"/>
    <n v="2200"/>
    <n v="2204"/>
    <n v="1031"/>
    <n v="121"/>
    <n v="1010"/>
    <n v="1291"/>
    <x v="0"/>
    <n v="0"/>
    <n v="2192.3000000000002"/>
    <d v="2014-10-02T04:11:47"/>
    <s v="General Fund"/>
    <s v="English Second Language Programs"/>
    <s v="Substitutes – Licensed"/>
    <s v="Special Programs"/>
    <s v="No Area Assigned"/>
    <s v="Umatilla SD 6R"/>
    <s v="InterMountain ESD"/>
    <s v="Umatilla SD 6R"/>
    <s v="Clara Brownell Middle School"/>
  </r>
  <r>
    <n v="2995753"/>
    <d v="2010-07-01T00:00:00"/>
    <x v="94"/>
    <n v="2200"/>
    <n v="2204"/>
    <n v="1031"/>
    <n v="122"/>
    <n v="1010"/>
    <n v="1291"/>
    <x v="0"/>
    <n v="0"/>
    <n v="218.79"/>
    <d v="2014-10-02T04:11:47"/>
    <s v="General Fund"/>
    <s v="English Second Language Programs"/>
    <s v="Substitute - Classified"/>
    <s v="Special Programs"/>
    <s v="No Area Assigned"/>
    <s v="Umatilla SD 6R"/>
    <s v="InterMountain ESD"/>
    <s v="Umatilla SD 6R"/>
    <s v="Clara Brownell Middle School"/>
  </r>
  <r>
    <n v="2995754"/>
    <d v="2010-07-01T00:00:00"/>
    <x v="94"/>
    <n v="2200"/>
    <n v="2204"/>
    <n v="1031"/>
    <n v="210"/>
    <n v="1010"/>
    <n v="1291"/>
    <x v="0"/>
    <n v="0"/>
    <n v="16137.78"/>
    <d v="2014-10-02T04:11:47"/>
    <s v="General Fund"/>
    <s v="English Second Language Programs"/>
    <s v="Public Employees Retirement System"/>
    <s v="Special Programs"/>
    <s v="No Area Assigned"/>
    <s v="Umatilla SD 6R"/>
    <s v="InterMountain ESD"/>
    <s v="Umatilla SD 6R"/>
    <s v="Clara Brownell Middle School"/>
  </r>
  <r>
    <n v="2995755"/>
    <d v="2010-07-01T00:00:00"/>
    <x v="94"/>
    <n v="2200"/>
    <n v="2204"/>
    <n v="1031"/>
    <n v="220"/>
    <n v="1010"/>
    <n v="1291"/>
    <x v="0"/>
    <n v="0"/>
    <n v="6596.91"/>
    <d v="2014-10-02T04:11:47"/>
    <s v="General Fund"/>
    <s v="English Second Language Programs"/>
    <s v="Social Security Administration"/>
    <s v="Special Programs"/>
    <s v="No Area Assigned"/>
    <s v="Umatilla SD 6R"/>
    <s v="InterMountain ESD"/>
    <s v="Umatilla SD 6R"/>
    <s v="Clara Brownell Middle School"/>
  </r>
  <r>
    <n v="2995756"/>
    <d v="2010-07-01T00:00:00"/>
    <x v="94"/>
    <n v="2200"/>
    <n v="2204"/>
    <n v="1031"/>
    <n v="230"/>
    <n v="1010"/>
    <n v="1291"/>
    <x v="0"/>
    <n v="0"/>
    <n v="946.28"/>
    <d v="2014-10-02T04:11:47"/>
    <s v="General Fund"/>
    <s v="English Second Language Programs"/>
    <s v="Other Required Payroll Costs"/>
    <s v="Special Programs"/>
    <s v="No Area Assigned"/>
    <s v="Umatilla SD 6R"/>
    <s v="InterMountain ESD"/>
    <s v="Umatilla SD 6R"/>
    <s v="Clara Brownell Middle School"/>
  </r>
  <r>
    <n v="2995757"/>
    <d v="2010-07-01T00:00:00"/>
    <x v="94"/>
    <n v="2200"/>
    <n v="2204"/>
    <n v="1031"/>
    <n v="240"/>
    <n v="1010"/>
    <n v="1291"/>
    <x v="0"/>
    <n v="0"/>
    <n v="27692.400000000001"/>
    <d v="2014-10-02T04:11:47"/>
    <s v="General Fund"/>
    <s v="English Second Language Programs"/>
    <s v="Contractual Employee Benefits"/>
    <s v="Special Programs"/>
    <s v="No Area Assigned"/>
    <s v="Umatilla SD 6R"/>
    <s v="InterMountain ESD"/>
    <s v="Umatilla SD 6R"/>
    <s v="Clara Brownell Middle School"/>
  </r>
  <r>
    <n v="2993833"/>
    <d v="2010-07-01T00:00:00"/>
    <x v="90"/>
    <n v="2200"/>
    <n v="2147"/>
    <n v="820"/>
    <n v="111"/>
    <n v="1010"/>
    <n v="1291"/>
    <x v="0"/>
    <n v="0"/>
    <n v="40931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Riverside Junior/Senior High School"/>
  </r>
  <r>
    <n v="2993834"/>
    <d v="2010-07-01T00:00:00"/>
    <x v="90"/>
    <n v="2200"/>
    <n v="2147"/>
    <n v="820"/>
    <n v="112"/>
    <n v="1010"/>
    <n v="1291"/>
    <x v="0"/>
    <n v="0"/>
    <n v="37753.72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Riverside Junior/Senior High School"/>
  </r>
  <r>
    <n v="2993835"/>
    <d v="2010-07-01T00:00:00"/>
    <x v="90"/>
    <n v="2200"/>
    <n v="2147"/>
    <n v="820"/>
    <n v="121"/>
    <n v="1010"/>
    <n v="1291"/>
    <x v="0"/>
    <n v="0"/>
    <n v="1757.05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Riverside Junior/Senior High School"/>
  </r>
  <r>
    <n v="2993836"/>
    <d v="2010-07-01T00:00:00"/>
    <x v="90"/>
    <n v="2200"/>
    <n v="2147"/>
    <n v="820"/>
    <n v="130"/>
    <n v="1010"/>
    <n v="1291"/>
    <x v="0"/>
    <n v="0"/>
    <n v="1170.76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Riverside Junior/Senior High School"/>
  </r>
  <r>
    <n v="2993837"/>
    <d v="2010-07-01T00:00:00"/>
    <x v="90"/>
    <n v="2200"/>
    <n v="2147"/>
    <n v="820"/>
    <n v="210"/>
    <n v="1010"/>
    <n v="1291"/>
    <x v="0"/>
    <n v="0"/>
    <n v="13548.67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Riverside Junior/Senior High School"/>
  </r>
  <r>
    <n v="2993838"/>
    <d v="2010-07-01T00:00:00"/>
    <x v="90"/>
    <n v="2200"/>
    <n v="2147"/>
    <n v="820"/>
    <n v="220"/>
    <n v="1010"/>
    <n v="1291"/>
    <x v="0"/>
    <n v="0"/>
    <n v="5465.87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Riverside Junior/Senior High School"/>
  </r>
  <r>
    <n v="2993839"/>
    <d v="2010-07-01T00:00:00"/>
    <x v="90"/>
    <n v="2200"/>
    <n v="2147"/>
    <n v="820"/>
    <n v="230"/>
    <n v="1010"/>
    <n v="1291"/>
    <x v="0"/>
    <n v="0"/>
    <n v="471.64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Riverside Junior/Senior High School"/>
  </r>
  <r>
    <n v="2993840"/>
    <d v="2010-07-01T00:00:00"/>
    <x v="90"/>
    <n v="2200"/>
    <n v="2147"/>
    <n v="820"/>
    <n v="240"/>
    <n v="1010"/>
    <n v="1291"/>
    <x v="0"/>
    <n v="0"/>
    <n v="29937.42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Riverside Junior/Senior High School"/>
  </r>
  <r>
    <n v="2993841"/>
    <d v="2010-07-01T00:00:00"/>
    <x v="90"/>
    <n v="2200"/>
    <n v="2147"/>
    <n v="820"/>
    <n v="410"/>
    <n v="1010"/>
    <n v="1291"/>
    <x v="0"/>
    <n v="0"/>
    <n v="1212.92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Riverside Junior/Senior High School"/>
  </r>
  <r>
    <n v="2994091"/>
    <d v="2010-07-01T00:00:00"/>
    <x v="90"/>
    <n v="2200"/>
    <n v="2147"/>
    <n v="820"/>
    <n v="112"/>
    <n v="1010"/>
    <n v="1291"/>
    <x v="1"/>
    <n v="0"/>
    <n v="2166.8200000000002"/>
    <d v="2014-10-02T04:11:47"/>
    <s v="Special Revenue Funds"/>
    <s v="English Second Language Programs"/>
    <s v="Classified Salaries"/>
    <s v="Special Programs"/>
    <s v="No Area Assigned"/>
    <s v="Morrow SD 1"/>
    <s v="InterMountain ESD"/>
    <s v="Morrow SD 1"/>
    <s v="Riverside Junior/Senior High School"/>
  </r>
  <r>
    <n v="2994092"/>
    <d v="2010-07-01T00:00:00"/>
    <x v="90"/>
    <n v="2200"/>
    <n v="2147"/>
    <n v="820"/>
    <n v="210"/>
    <n v="1010"/>
    <n v="1291"/>
    <x v="1"/>
    <n v="0"/>
    <n v="303.33999999999997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Riverside Junior/Senior High School"/>
  </r>
  <r>
    <n v="2994093"/>
    <d v="2010-07-01T00:00:00"/>
    <x v="90"/>
    <n v="2200"/>
    <n v="2147"/>
    <n v="820"/>
    <n v="220"/>
    <n v="1010"/>
    <n v="1291"/>
    <x v="1"/>
    <n v="0"/>
    <n v="165.76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Riverside Junior/Senior High School"/>
  </r>
  <r>
    <n v="2994094"/>
    <d v="2010-07-01T00:00:00"/>
    <x v="90"/>
    <n v="2200"/>
    <n v="2147"/>
    <n v="820"/>
    <n v="230"/>
    <n v="1010"/>
    <n v="1291"/>
    <x v="1"/>
    <n v="0"/>
    <n v="14.09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Riverside Junior/Senior High School"/>
  </r>
  <r>
    <n v="2994146"/>
    <d v="2010-07-01T00:00:00"/>
    <x v="90"/>
    <n v="2200"/>
    <n v="2147"/>
    <n v="4047"/>
    <n v="111"/>
    <n v="1010"/>
    <n v="1291"/>
    <x v="0"/>
    <n v="0"/>
    <n v="55651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Windy River Elementary School"/>
  </r>
  <r>
    <n v="2994147"/>
    <d v="2010-07-01T00:00:00"/>
    <x v="90"/>
    <n v="2200"/>
    <n v="2147"/>
    <n v="4047"/>
    <n v="112"/>
    <n v="1010"/>
    <n v="1291"/>
    <x v="0"/>
    <n v="0"/>
    <n v="24376.68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Windy River Elementary School"/>
  </r>
  <r>
    <n v="2994148"/>
    <d v="2010-07-01T00:00:00"/>
    <x v="90"/>
    <n v="2200"/>
    <n v="2147"/>
    <n v="4047"/>
    <n v="121"/>
    <n v="1010"/>
    <n v="1291"/>
    <x v="0"/>
    <n v="0"/>
    <n v="1195.8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Windy River Elementary School"/>
  </r>
  <r>
    <n v="2994149"/>
    <d v="2010-07-01T00:00:00"/>
    <x v="90"/>
    <n v="2200"/>
    <n v="2147"/>
    <n v="4047"/>
    <n v="122"/>
    <n v="1010"/>
    <n v="1291"/>
    <x v="0"/>
    <n v="0"/>
    <n v="325.5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Windy River Elementary School"/>
  </r>
  <r>
    <n v="2994150"/>
    <d v="2010-07-01T00:00:00"/>
    <x v="90"/>
    <n v="2200"/>
    <n v="2147"/>
    <n v="4047"/>
    <n v="130"/>
    <n v="1010"/>
    <n v="1291"/>
    <x v="0"/>
    <n v="0"/>
    <n v="117.36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Windy River Elementary School"/>
  </r>
  <r>
    <n v="2994151"/>
    <d v="2010-07-01T00:00:00"/>
    <x v="90"/>
    <n v="2200"/>
    <n v="2147"/>
    <n v="4047"/>
    <n v="210"/>
    <n v="1010"/>
    <n v="1291"/>
    <x v="0"/>
    <n v="0"/>
    <n v="14291.76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Windy River Elementary School"/>
  </r>
  <r>
    <n v="2994152"/>
    <d v="2010-07-01T00:00:00"/>
    <x v="90"/>
    <n v="2200"/>
    <n v="2147"/>
    <n v="4047"/>
    <n v="220"/>
    <n v="1010"/>
    <n v="1291"/>
    <x v="0"/>
    <n v="0"/>
    <n v="6136.31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Windy River Elementary School"/>
  </r>
  <r>
    <n v="2995758"/>
    <d v="2010-07-01T00:00:00"/>
    <x v="94"/>
    <n v="2200"/>
    <n v="2204"/>
    <n v="1031"/>
    <n v="410"/>
    <n v="1010"/>
    <n v="1291"/>
    <x v="0"/>
    <n v="0"/>
    <n v="699.49"/>
    <d v="2014-10-02T04:11:47"/>
    <s v="General Fund"/>
    <s v="English Second Language Programs"/>
    <s v="Consumable Supplies and Materials"/>
    <s v="Special Programs"/>
    <s v="No Area Assigned"/>
    <s v="Umatilla SD 6R"/>
    <s v="InterMountain ESD"/>
    <s v="Umatilla SD 6R"/>
    <s v="Clara Brownell Middle School"/>
  </r>
  <r>
    <n v="2995759"/>
    <d v="2010-07-01T00:00:00"/>
    <x v="94"/>
    <n v="2200"/>
    <n v="2204"/>
    <n v="1031"/>
    <n v="460"/>
    <n v="1010"/>
    <n v="1291"/>
    <x v="0"/>
    <n v="0"/>
    <n v="70.95"/>
    <d v="2014-10-02T04:11:47"/>
    <s v="General Fund"/>
    <s v="English Second Language Programs"/>
    <s v="Non-consumable Supplies"/>
    <s v="Special Programs"/>
    <s v="No Area Assigned"/>
    <s v="Umatilla SD 6R"/>
    <s v="InterMountain ESD"/>
    <s v="Umatilla SD 6R"/>
    <s v="Clara Brownell Middle School"/>
  </r>
  <r>
    <n v="2995905"/>
    <d v="2010-07-01T00:00:00"/>
    <x v="94"/>
    <n v="2200"/>
    <n v="2204"/>
    <n v="1031"/>
    <n v="111"/>
    <n v="1010"/>
    <n v="1291"/>
    <x v="1"/>
    <n v="0"/>
    <n v="9647.01"/>
    <d v="2014-10-02T04:11:47"/>
    <s v="Special Revenue Funds"/>
    <s v="English Second Language Programs"/>
    <s v="Licensed Salaries"/>
    <s v="Special Programs"/>
    <s v="No Area Assigned"/>
    <s v="Umatilla SD 6R"/>
    <s v="InterMountain ESD"/>
    <s v="Umatilla SD 6R"/>
    <s v="Clara Brownell Middle School"/>
  </r>
  <r>
    <n v="2995906"/>
    <d v="2010-07-01T00:00:00"/>
    <x v="94"/>
    <n v="2200"/>
    <n v="2204"/>
    <n v="1031"/>
    <n v="121"/>
    <n v="1010"/>
    <n v="1291"/>
    <x v="1"/>
    <n v="0"/>
    <n v="79.72"/>
    <d v="2014-10-02T04:11:47"/>
    <s v="Special Revenue Funds"/>
    <s v="English Second Language Programs"/>
    <s v="Substitutes – Licensed"/>
    <s v="Special Programs"/>
    <s v="No Area Assigned"/>
    <s v="Umatilla SD 6R"/>
    <s v="InterMountain ESD"/>
    <s v="Umatilla SD 6R"/>
    <s v="Clara Brownell Middle School"/>
  </r>
  <r>
    <n v="2995907"/>
    <d v="2010-07-01T00:00:00"/>
    <x v="94"/>
    <n v="2200"/>
    <n v="2204"/>
    <n v="1031"/>
    <n v="210"/>
    <n v="1010"/>
    <n v="1291"/>
    <x v="1"/>
    <n v="0"/>
    <n v="1809.34"/>
    <d v="2014-10-02T04:11:47"/>
    <s v="Special Revenue Funds"/>
    <s v="English Second Language Programs"/>
    <s v="Public Employees Retirement System"/>
    <s v="Special Programs"/>
    <s v="No Area Assigned"/>
    <s v="Umatilla SD 6R"/>
    <s v="InterMountain ESD"/>
    <s v="Umatilla SD 6R"/>
    <s v="Clara Brownell Middle School"/>
  </r>
  <r>
    <n v="2995908"/>
    <d v="2010-07-01T00:00:00"/>
    <x v="94"/>
    <n v="2200"/>
    <n v="2204"/>
    <n v="1031"/>
    <n v="220"/>
    <n v="1010"/>
    <n v="1291"/>
    <x v="1"/>
    <n v="0"/>
    <n v="744.28"/>
    <d v="2014-10-02T04:11:47"/>
    <s v="Special Revenue Funds"/>
    <s v="English Second Language Programs"/>
    <s v="Social Security Administration"/>
    <s v="Special Programs"/>
    <s v="No Area Assigned"/>
    <s v="Umatilla SD 6R"/>
    <s v="InterMountain ESD"/>
    <s v="Umatilla SD 6R"/>
    <s v="Clara Brownell Middle School"/>
  </r>
  <r>
    <n v="2995909"/>
    <d v="2010-07-01T00:00:00"/>
    <x v="94"/>
    <n v="2200"/>
    <n v="2204"/>
    <n v="1031"/>
    <n v="230"/>
    <n v="1010"/>
    <n v="1291"/>
    <x v="1"/>
    <n v="0"/>
    <n v="104.74"/>
    <d v="2014-10-02T04:11:47"/>
    <s v="Special Revenue Funds"/>
    <s v="English Second Language Programs"/>
    <s v="Other Required Payroll Costs"/>
    <s v="Special Programs"/>
    <s v="No Area Assigned"/>
    <s v="Umatilla SD 6R"/>
    <s v="InterMountain ESD"/>
    <s v="Umatilla SD 6R"/>
    <s v="Clara Brownell Middle School"/>
  </r>
  <r>
    <n v="2995910"/>
    <d v="2010-07-01T00:00:00"/>
    <x v="94"/>
    <n v="2200"/>
    <n v="2204"/>
    <n v="1031"/>
    <n v="240"/>
    <n v="1010"/>
    <n v="1291"/>
    <x v="1"/>
    <n v="0"/>
    <n v="4919.22"/>
    <d v="2014-10-02T04:11:47"/>
    <s v="Special Revenue Funds"/>
    <s v="English Second Language Programs"/>
    <s v="Contractual Employee Benefits"/>
    <s v="Special Programs"/>
    <s v="No Area Assigned"/>
    <s v="Umatilla SD 6R"/>
    <s v="InterMountain ESD"/>
    <s v="Umatilla SD 6R"/>
    <s v="Clara Brownell Middle School"/>
  </r>
  <r>
    <n v="2995926"/>
    <d v="2010-07-01T00:00:00"/>
    <x v="94"/>
    <n v="2200"/>
    <n v="2204"/>
    <n v="1032"/>
    <n v="111"/>
    <n v="1010"/>
    <n v="1291"/>
    <x v="0"/>
    <n v="0"/>
    <n v="190707.34"/>
    <d v="2014-10-02T04:11:47"/>
    <s v="General Fund"/>
    <s v="English Second Language Programs"/>
    <s v="Licensed Salaries"/>
    <s v="Special Programs"/>
    <s v="No Area Assigned"/>
    <s v="Umatilla SD 6R"/>
    <s v="InterMountain ESD"/>
    <s v="Umatilla SD 6R"/>
    <s v="McNary Heights Elementary School"/>
  </r>
  <r>
    <n v="2995927"/>
    <d v="2010-07-01T00:00:00"/>
    <x v="94"/>
    <n v="2200"/>
    <n v="2204"/>
    <n v="1032"/>
    <n v="112"/>
    <n v="1010"/>
    <n v="1291"/>
    <x v="0"/>
    <n v="0"/>
    <n v="35706.32"/>
    <d v="2014-10-02T04:11:47"/>
    <s v="General Fund"/>
    <s v="English Second Language Programs"/>
    <s v="Classified Salaries"/>
    <s v="Special Programs"/>
    <s v="No Area Assigned"/>
    <s v="Umatilla SD 6R"/>
    <s v="InterMountain ESD"/>
    <s v="Umatilla SD 6R"/>
    <s v="McNary Heights Elementary School"/>
  </r>
  <r>
    <n v="2995928"/>
    <d v="2010-07-01T00:00:00"/>
    <x v="94"/>
    <n v="2200"/>
    <n v="2204"/>
    <n v="1032"/>
    <n v="121"/>
    <n v="1010"/>
    <n v="1291"/>
    <x v="0"/>
    <n v="0"/>
    <n v="2790.2"/>
    <d v="2014-10-02T04:11:47"/>
    <s v="General Fund"/>
    <s v="English Second Language Programs"/>
    <s v="Substitutes – Licensed"/>
    <s v="Special Programs"/>
    <s v="No Area Assigned"/>
    <s v="Umatilla SD 6R"/>
    <s v="InterMountain ESD"/>
    <s v="Umatilla SD 6R"/>
    <s v="McNary Heights Elementary School"/>
  </r>
  <r>
    <n v="2995929"/>
    <d v="2010-07-01T00:00:00"/>
    <x v="94"/>
    <n v="2200"/>
    <n v="2204"/>
    <n v="1032"/>
    <n v="122"/>
    <n v="1010"/>
    <n v="1291"/>
    <x v="0"/>
    <n v="0"/>
    <n v="6258.62"/>
    <d v="2014-10-02T04:11:47"/>
    <s v="General Fund"/>
    <s v="English Second Language Programs"/>
    <s v="Substitute - Classified"/>
    <s v="Special Programs"/>
    <s v="No Area Assigned"/>
    <s v="Umatilla SD 6R"/>
    <s v="InterMountain ESD"/>
    <s v="Umatilla SD 6R"/>
    <s v="McNary Heights Elementary School"/>
  </r>
  <r>
    <n v="2995930"/>
    <d v="2010-07-01T00:00:00"/>
    <x v="94"/>
    <n v="2200"/>
    <n v="2204"/>
    <n v="1032"/>
    <n v="124"/>
    <n v="1010"/>
    <n v="1291"/>
    <x v="0"/>
    <n v="0"/>
    <n v="3026.34"/>
    <d v="2014-10-02T04:11:47"/>
    <s v="General Fund"/>
    <s v="English Second Language Programs"/>
    <s v="Temporary - Classified"/>
    <s v="Special Programs"/>
    <s v="No Area Assigned"/>
    <s v="Umatilla SD 6R"/>
    <s v="InterMountain ESD"/>
    <s v="Umatilla SD 6R"/>
    <s v="McNary Heights Elementary School"/>
  </r>
  <r>
    <n v="2995931"/>
    <d v="2010-07-01T00:00:00"/>
    <x v="94"/>
    <n v="2200"/>
    <n v="2204"/>
    <n v="1032"/>
    <n v="130"/>
    <n v="1010"/>
    <n v="1291"/>
    <x v="0"/>
    <n v="0"/>
    <n v="22.58"/>
    <d v="2014-10-02T04:11:47"/>
    <s v="General Fund"/>
    <s v="English Second Language Programs"/>
    <s v="Additional Salary"/>
    <s v="Special Programs"/>
    <s v="No Area Assigned"/>
    <s v="Umatilla SD 6R"/>
    <s v="InterMountain ESD"/>
    <s v="Umatilla SD 6R"/>
    <s v="McNary Heights Elementary School"/>
  </r>
  <r>
    <n v="2995932"/>
    <d v="2010-07-01T00:00:00"/>
    <x v="94"/>
    <n v="2200"/>
    <n v="2204"/>
    <n v="1032"/>
    <n v="210"/>
    <n v="1010"/>
    <n v="1291"/>
    <x v="0"/>
    <n v="0"/>
    <n v="43116.99"/>
    <d v="2014-10-02T04:11:47"/>
    <s v="General Fund"/>
    <s v="English Second Language Programs"/>
    <s v="Public Employees Retirement System"/>
    <s v="Special Programs"/>
    <s v="No Area Assigned"/>
    <s v="Umatilla SD 6R"/>
    <s v="InterMountain ESD"/>
    <s v="Umatilla SD 6R"/>
    <s v="McNary Heights Elementary School"/>
  </r>
  <r>
    <n v="2995933"/>
    <d v="2010-07-01T00:00:00"/>
    <x v="94"/>
    <n v="2200"/>
    <n v="2204"/>
    <n v="1032"/>
    <n v="220"/>
    <n v="1010"/>
    <n v="1291"/>
    <x v="0"/>
    <n v="0"/>
    <n v="16950.86"/>
    <d v="2014-10-02T04:11:47"/>
    <s v="General Fund"/>
    <s v="English Second Language Programs"/>
    <s v="Social Security Administration"/>
    <s v="Special Programs"/>
    <s v="No Area Assigned"/>
    <s v="Umatilla SD 6R"/>
    <s v="InterMountain ESD"/>
    <s v="Umatilla SD 6R"/>
    <s v="McNary Heights Elementary School"/>
  </r>
  <r>
    <n v="2995934"/>
    <d v="2010-07-01T00:00:00"/>
    <x v="94"/>
    <n v="2200"/>
    <n v="2204"/>
    <n v="1032"/>
    <n v="230"/>
    <n v="1010"/>
    <n v="1291"/>
    <x v="0"/>
    <n v="0"/>
    <n v="2567.11"/>
    <d v="2014-10-02T04:11:47"/>
    <s v="General Fund"/>
    <s v="English Second Language Programs"/>
    <s v="Other Required Payroll Costs"/>
    <s v="Special Programs"/>
    <s v="No Area Assigned"/>
    <s v="Umatilla SD 6R"/>
    <s v="InterMountain ESD"/>
    <s v="Umatilla SD 6R"/>
    <s v="McNary Heights Elementary School"/>
  </r>
  <r>
    <n v="2995935"/>
    <d v="2010-07-01T00:00:00"/>
    <x v="94"/>
    <n v="2200"/>
    <n v="2204"/>
    <n v="1032"/>
    <n v="240"/>
    <n v="1010"/>
    <n v="1291"/>
    <x v="0"/>
    <n v="0"/>
    <n v="92662.07"/>
    <d v="2014-10-02T04:11:47"/>
    <s v="General Fund"/>
    <s v="English Second Language Programs"/>
    <s v="Contractual Employee Benefits"/>
    <s v="Special Programs"/>
    <s v="No Area Assigned"/>
    <s v="Umatilla SD 6R"/>
    <s v="InterMountain ESD"/>
    <s v="Umatilla SD 6R"/>
    <s v="McNary Heights Elementary School"/>
  </r>
  <r>
    <n v="2995936"/>
    <d v="2010-07-01T00:00:00"/>
    <x v="94"/>
    <n v="2200"/>
    <n v="2204"/>
    <n v="1032"/>
    <n v="310"/>
    <n v="1010"/>
    <n v="1291"/>
    <x v="0"/>
    <n v="0"/>
    <n v="654.83000000000004"/>
    <d v="2014-10-02T04:11:47"/>
    <s v="General Fund"/>
    <s v="English Second Language Programs"/>
    <s v="Instructional; Professional; and Technical Services"/>
    <s v="Special Programs"/>
    <s v="No Area Assigned"/>
    <s v="Umatilla SD 6R"/>
    <s v="InterMountain ESD"/>
    <s v="Umatilla SD 6R"/>
    <s v="McNary Heights Elementary School"/>
  </r>
  <r>
    <n v="2995937"/>
    <d v="2010-07-01T00:00:00"/>
    <x v="94"/>
    <n v="2200"/>
    <n v="2204"/>
    <n v="1032"/>
    <n v="410"/>
    <n v="1010"/>
    <n v="1291"/>
    <x v="0"/>
    <n v="0"/>
    <n v="226.26"/>
    <d v="2014-10-02T04:11:47"/>
    <s v="General Fund"/>
    <s v="English Second Language Programs"/>
    <s v="Consumable Supplies and Materials"/>
    <s v="Special Programs"/>
    <s v="No Area Assigned"/>
    <s v="Umatilla SD 6R"/>
    <s v="InterMountain ESD"/>
    <s v="Umatilla SD 6R"/>
    <s v="McNary Heights Elementary School"/>
  </r>
  <r>
    <n v="2992084"/>
    <d v="2010-07-01T00:00:00"/>
    <x v="92"/>
    <n v="2200"/>
    <s v="NULL"/>
    <s v="NULL"/>
    <n v="230"/>
    <n v="1010"/>
    <n v="1291"/>
    <x v="1"/>
    <n v="0"/>
    <n v="149.58000000000001"/>
    <d v="2014-10-02T04:11:47"/>
    <s v="Special Revenue Funds"/>
    <s v="English Second Language Programs"/>
    <s v="Other Required Payroll Costs"/>
    <s v="Special Programs"/>
    <s v="No Area Assigned"/>
    <s v="InterMountain ESD"/>
    <s v="InterMountain ESD"/>
    <s v="NULL"/>
    <s v="NULL"/>
  </r>
  <r>
    <n v="2992085"/>
    <d v="2010-07-01T00:00:00"/>
    <x v="92"/>
    <n v="2200"/>
    <s v="NULL"/>
    <s v="NULL"/>
    <n v="330"/>
    <n v="1010"/>
    <n v="1291"/>
    <x v="1"/>
    <n v="0"/>
    <n v="1655.23"/>
    <d v="2014-10-02T04:11:47"/>
    <s v="Special Revenue Funds"/>
    <s v="English Second Language Programs"/>
    <s v="Student Transportation Services"/>
    <s v="Special Programs"/>
    <s v="No Area Assigned"/>
    <s v="InterMountain ESD"/>
    <s v="InterMountain ESD"/>
    <s v="NULL"/>
    <s v="NULL"/>
  </r>
  <r>
    <n v="2992086"/>
    <d v="2010-07-01T00:00:00"/>
    <x v="92"/>
    <n v="2200"/>
    <s v="NULL"/>
    <s v="NULL"/>
    <n v="410"/>
    <n v="1010"/>
    <n v="1291"/>
    <x v="1"/>
    <n v="0"/>
    <n v="170.44"/>
    <d v="2014-10-02T04:11:47"/>
    <s v="Special Revenue Funds"/>
    <s v="English Second Language Programs"/>
    <s v="Consumable Supplies and Materials"/>
    <s v="Special Programs"/>
    <s v="No Area Assigned"/>
    <s v="InterMountain ESD"/>
    <s v="InterMountain ESD"/>
    <s v="NULL"/>
    <s v="NULL"/>
  </r>
  <r>
    <n v="2992601"/>
    <d v="2010-07-01T00:00:00"/>
    <x v="90"/>
    <n v="2200"/>
    <n v="2147"/>
    <s v="NULL"/>
    <n v="112"/>
    <n v="1010"/>
    <n v="1291"/>
    <x v="0"/>
    <n v="0"/>
    <n v="9606.15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NULL"/>
  </r>
  <r>
    <n v="2992602"/>
    <d v="2010-07-01T00:00:00"/>
    <x v="90"/>
    <n v="2200"/>
    <n v="2147"/>
    <s v="NULL"/>
    <n v="113"/>
    <n v="1010"/>
    <n v="1291"/>
    <x v="0"/>
    <n v="0"/>
    <n v="40500"/>
    <d v="2014-10-02T04:11:47"/>
    <s v="General Fund"/>
    <s v="English Second Language Programs"/>
    <s v="Administrators"/>
    <s v="Special Programs"/>
    <s v="No Area Assigned"/>
    <s v="Morrow SD 1"/>
    <s v="InterMountain ESD"/>
    <s v="Morrow SD 1"/>
    <s v="NULL"/>
  </r>
  <r>
    <n v="2992603"/>
    <d v="2010-07-01T00:00:00"/>
    <x v="90"/>
    <n v="2200"/>
    <n v="2147"/>
    <s v="NULL"/>
    <n v="210"/>
    <n v="1010"/>
    <n v="1291"/>
    <x v="0"/>
    <n v="0"/>
    <n v="7935.32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NULL"/>
  </r>
  <r>
    <n v="2992604"/>
    <d v="2010-07-01T00:00:00"/>
    <x v="90"/>
    <n v="2200"/>
    <n v="2147"/>
    <s v="NULL"/>
    <n v="220"/>
    <n v="1010"/>
    <n v="1291"/>
    <x v="0"/>
    <n v="0"/>
    <n v="3739.73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NULL"/>
  </r>
  <r>
    <n v="2992605"/>
    <d v="2010-07-01T00:00:00"/>
    <x v="90"/>
    <n v="2200"/>
    <n v="2147"/>
    <s v="NULL"/>
    <n v="230"/>
    <n v="1010"/>
    <n v="1291"/>
    <x v="0"/>
    <n v="0"/>
    <n v="264.24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NULL"/>
  </r>
  <r>
    <n v="2992606"/>
    <d v="2010-07-01T00:00:00"/>
    <x v="90"/>
    <n v="2200"/>
    <n v="2147"/>
    <s v="NULL"/>
    <n v="240"/>
    <n v="1010"/>
    <n v="1291"/>
    <x v="0"/>
    <n v="0"/>
    <n v="13568.21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NULL"/>
  </r>
  <r>
    <n v="2992607"/>
    <d v="2010-07-01T00:00:00"/>
    <x v="90"/>
    <n v="2200"/>
    <n v="2147"/>
    <s v="NULL"/>
    <n v="340"/>
    <n v="1010"/>
    <n v="1291"/>
    <x v="0"/>
    <n v="0"/>
    <n v="1211.9100000000001"/>
    <d v="2014-10-02T04:11:47"/>
    <s v="General Fund"/>
    <s v="English Second Language Programs"/>
    <s v="Travel"/>
    <s v="Special Programs"/>
    <s v="No Area Assigned"/>
    <s v="Morrow SD 1"/>
    <s v="InterMountain ESD"/>
    <s v="Morrow SD 1"/>
    <s v="NULL"/>
  </r>
  <r>
    <n v="2992608"/>
    <d v="2010-07-01T00:00:00"/>
    <x v="90"/>
    <n v="2200"/>
    <n v="2147"/>
    <s v="NULL"/>
    <n v="350"/>
    <n v="1010"/>
    <n v="1291"/>
    <x v="0"/>
    <n v="0"/>
    <n v="500"/>
    <d v="2014-10-02T04:11:47"/>
    <s v="General Fund"/>
    <s v="English Second Language Programs"/>
    <s v="Communication"/>
    <s v="Special Programs"/>
    <s v="No Area Assigned"/>
    <s v="Morrow SD 1"/>
    <s v="InterMountain ESD"/>
    <s v="Morrow SD 1"/>
    <s v="NULL"/>
  </r>
  <r>
    <n v="2992609"/>
    <d v="2010-07-01T00:00:00"/>
    <x v="90"/>
    <n v="2200"/>
    <n v="2147"/>
    <s v="NULL"/>
    <n v="410"/>
    <n v="1010"/>
    <n v="1291"/>
    <x v="0"/>
    <n v="0"/>
    <n v="948.83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NULL"/>
  </r>
  <r>
    <n v="2992610"/>
    <d v="2010-07-01T00:00:00"/>
    <x v="90"/>
    <n v="2200"/>
    <n v="2147"/>
    <s v="NULL"/>
    <n v="420"/>
    <n v="1010"/>
    <n v="1291"/>
    <x v="0"/>
    <n v="0"/>
    <n v="1140.21"/>
    <d v="2014-10-02T04:11:47"/>
    <s v="General Fund"/>
    <s v="English Second Language Programs"/>
    <s v="Textbooks"/>
    <s v="Special Programs"/>
    <s v="No Area Assigned"/>
    <s v="Morrow SD 1"/>
    <s v="InterMountain ESD"/>
    <s v="Morrow SD 1"/>
    <s v="NULL"/>
  </r>
  <r>
    <n v="2992769"/>
    <d v="2010-07-01T00:00:00"/>
    <x v="90"/>
    <n v="2200"/>
    <n v="2147"/>
    <s v="NULL"/>
    <n v="121"/>
    <n v="1010"/>
    <n v="1291"/>
    <x v="1"/>
    <n v="0"/>
    <n v="637.76"/>
    <d v="2014-10-02T04:11:47"/>
    <s v="Special Revenue Funds"/>
    <s v="English Second Language Programs"/>
    <s v="Substitutes – Licensed"/>
    <s v="Special Programs"/>
    <s v="No Area Assigned"/>
    <s v="Morrow SD 1"/>
    <s v="InterMountain ESD"/>
    <s v="Morrow SD 1"/>
    <s v="NULL"/>
  </r>
  <r>
    <n v="2992770"/>
    <d v="2010-07-01T00:00:00"/>
    <x v="90"/>
    <n v="2200"/>
    <n v="2147"/>
    <s v="NULL"/>
    <n v="130"/>
    <n v="1010"/>
    <n v="1291"/>
    <x v="1"/>
    <n v="0"/>
    <n v="39175.949999999997"/>
    <d v="2014-10-02T04:11:47"/>
    <s v="Special Revenue Funds"/>
    <s v="English Second Language Programs"/>
    <s v="Additional Salary"/>
    <s v="Special Programs"/>
    <s v="No Area Assigned"/>
    <s v="Morrow SD 1"/>
    <s v="InterMountain ESD"/>
    <s v="Morrow SD 1"/>
    <s v="NULL"/>
  </r>
  <r>
    <n v="2992771"/>
    <d v="2010-07-01T00:00:00"/>
    <x v="90"/>
    <n v="2200"/>
    <n v="2147"/>
    <s v="NULL"/>
    <n v="210"/>
    <n v="1010"/>
    <n v="1291"/>
    <x v="1"/>
    <n v="0"/>
    <n v="5361.37"/>
    <d v="2014-10-02T04:11:47"/>
    <s v="Special Revenue Funds"/>
    <s v="English Second Language Programs"/>
    <s v="Public Employees Retirement System"/>
    <s v="Special Programs"/>
    <s v="No Area Assigned"/>
    <s v="Morrow SD 1"/>
    <s v="InterMountain ESD"/>
    <s v="Morrow SD 1"/>
    <s v="NULL"/>
  </r>
  <r>
    <n v="2992772"/>
    <d v="2010-07-01T00:00:00"/>
    <x v="90"/>
    <n v="2200"/>
    <n v="2147"/>
    <s v="NULL"/>
    <n v="220"/>
    <n v="1010"/>
    <n v="1291"/>
    <x v="1"/>
    <n v="0"/>
    <n v="2238.4699999999998"/>
    <d v="2014-10-02T04:11:47"/>
    <s v="Special Revenue Funds"/>
    <s v="English Second Language Programs"/>
    <s v="Social Security Administration"/>
    <s v="Special Programs"/>
    <s v="No Area Assigned"/>
    <s v="Morrow SD 1"/>
    <s v="InterMountain ESD"/>
    <s v="Morrow SD 1"/>
    <s v="NULL"/>
  </r>
  <r>
    <n v="2992773"/>
    <d v="2010-07-01T00:00:00"/>
    <x v="90"/>
    <n v="2200"/>
    <n v="2147"/>
    <s v="NULL"/>
    <n v="230"/>
    <n v="1010"/>
    <n v="1291"/>
    <x v="1"/>
    <n v="0"/>
    <n v="157.97999999999999"/>
    <d v="2014-10-02T04:11:47"/>
    <s v="Special Revenue Funds"/>
    <s v="English Second Language Programs"/>
    <s v="Other Required Payroll Costs"/>
    <s v="Special Programs"/>
    <s v="No Area Assigned"/>
    <s v="Morrow SD 1"/>
    <s v="InterMountain ESD"/>
    <s v="Morrow SD 1"/>
    <s v="NULL"/>
  </r>
  <r>
    <n v="2992774"/>
    <d v="2010-07-01T00:00:00"/>
    <x v="90"/>
    <n v="2200"/>
    <n v="2147"/>
    <s v="NULL"/>
    <n v="340"/>
    <n v="1010"/>
    <n v="1291"/>
    <x v="1"/>
    <n v="0"/>
    <n v="913.63"/>
    <d v="2014-10-02T04:11:47"/>
    <s v="Special Revenue Funds"/>
    <s v="English Second Language Programs"/>
    <s v="Travel"/>
    <s v="Special Programs"/>
    <s v="No Area Assigned"/>
    <s v="Morrow SD 1"/>
    <s v="InterMountain ESD"/>
    <s v="Morrow SD 1"/>
    <s v="NULL"/>
  </r>
  <r>
    <n v="2992775"/>
    <d v="2010-07-01T00:00:00"/>
    <x v="90"/>
    <n v="2200"/>
    <n v="2147"/>
    <s v="NULL"/>
    <n v="410"/>
    <n v="1010"/>
    <n v="1291"/>
    <x v="1"/>
    <n v="0"/>
    <n v="5384.47"/>
    <d v="2014-10-02T04:11:47"/>
    <s v="Special Revenue Funds"/>
    <s v="English Second Language Programs"/>
    <s v="Consumable Supplies and Materials"/>
    <s v="Special Programs"/>
    <s v="No Area Assigned"/>
    <s v="Morrow SD 1"/>
    <s v="InterMountain ESD"/>
    <s v="Morrow SD 1"/>
    <s v="NULL"/>
  </r>
  <r>
    <n v="2992776"/>
    <d v="2010-07-01T00:00:00"/>
    <x v="90"/>
    <n v="2200"/>
    <n v="2147"/>
    <s v="NULL"/>
    <n v="460"/>
    <n v="1010"/>
    <n v="1291"/>
    <x v="1"/>
    <n v="0"/>
    <n v="3218.83"/>
    <d v="2014-10-02T04:11:47"/>
    <s v="Special Revenue Funds"/>
    <s v="English Second Language Programs"/>
    <s v="Non-consumable Supplies"/>
    <s v="Special Programs"/>
    <s v="No Area Assigned"/>
    <s v="Morrow SD 1"/>
    <s v="InterMountain ESD"/>
    <s v="Morrow SD 1"/>
    <s v="NULL"/>
  </r>
  <r>
    <n v="2992777"/>
    <d v="2010-07-01T00:00:00"/>
    <x v="90"/>
    <n v="2200"/>
    <n v="2147"/>
    <s v="NULL"/>
    <n v="470"/>
    <n v="1010"/>
    <n v="1291"/>
    <x v="1"/>
    <n v="0"/>
    <n v="4490"/>
    <d v="2014-10-02T04:11:47"/>
    <s v="Special Revenue Funds"/>
    <s v="English Second Language Programs"/>
    <s v="Computer Software"/>
    <s v="Special Programs"/>
    <s v="No Area Assigned"/>
    <s v="Morrow SD 1"/>
    <s v="InterMountain ESD"/>
    <s v="Morrow SD 1"/>
    <s v="NULL"/>
  </r>
  <r>
    <n v="2990813"/>
    <d v="2010-07-01T00:00:00"/>
    <x v="88"/>
    <n v="2148"/>
    <n v="2187"/>
    <n v="3525"/>
    <n v="210"/>
    <n v="1010"/>
    <n v="1291"/>
    <x v="0"/>
    <n v="50"/>
    <n v="13457.34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Earl Boyles Elementary"/>
  </r>
  <r>
    <n v="2990814"/>
    <d v="2010-07-01T00:00:00"/>
    <x v="88"/>
    <n v="2148"/>
    <n v="2187"/>
    <n v="3525"/>
    <n v="220"/>
    <n v="1010"/>
    <n v="1291"/>
    <x v="0"/>
    <n v="50"/>
    <n v="8984.36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Earl Boyles Elementary"/>
  </r>
  <r>
    <n v="2990815"/>
    <d v="2010-07-01T00:00:00"/>
    <x v="88"/>
    <n v="2148"/>
    <n v="2187"/>
    <n v="3525"/>
    <n v="230"/>
    <n v="1010"/>
    <n v="1291"/>
    <x v="0"/>
    <n v="50"/>
    <n v="505.59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Earl Boyles Elementary"/>
  </r>
  <r>
    <n v="2990816"/>
    <d v="2010-07-01T00:00:00"/>
    <x v="88"/>
    <n v="2148"/>
    <n v="2187"/>
    <n v="3525"/>
    <n v="240"/>
    <n v="1010"/>
    <n v="1291"/>
    <x v="0"/>
    <n v="50"/>
    <n v="39652.99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Earl Boyles Elementary"/>
  </r>
  <r>
    <n v="2990817"/>
    <d v="2010-07-01T00:00:00"/>
    <x v="88"/>
    <n v="2148"/>
    <n v="2187"/>
    <n v="3525"/>
    <n v="340"/>
    <n v="1010"/>
    <n v="1291"/>
    <x v="0"/>
    <n v="50"/>
    <n v="19.25"/>
    <d v="2014-10-02T04:11:47"/>
    <s v="General Fund"/>
    <s v="English Second Language Programs"/>
    <s v="Travel"/>
    <s v="Special Programs"/>
    <s v="General Classroom Instruction"/>
    <s v="David Douglas SD 40"/>
    <s v="Multnomah ESD"/>
    <s v="David Douglas SD 40"/>
    <s v="Earl Boyles Elementary"/>
  </r>
  <r>
    <n v="2990982"/>
    <d v="2010-07-01T00:00:00"/>
    <x v="88"/>
    <n v="2148"/>
    <n v="2187"/>
    <n v="4232"/>
    <n v="111"/>
    <n v="1010"/>
    <n v="1291"/>
    <x v="0"/>
    <n v="50"/>
    <n v="312999.88"/>
    <d v="2014-10-02T04:11:47"/>
    <s v="General Fund"/>
    <s v="English Second Language Programs"/>
    <s v="Licensed Salaries"/>
    <s v="Special Programs"/>
    <s v="General Classroom Instruction"/>
    <s v="David Douglas SD 40"/>
    <s v="Multnomah ESD"/>
    <s v="David Douglas SD 40"/>
    <s v="Ron Russell Middle School"/>
  </r>
  <r>
    <n v="2990983"/>
    <d v="2010-07-01T00:00:00"/>
    <x v="88"/>
    <n v="2148"/>
    <n v="2187"/>
    <n v="4232"/>
    <n v="112"/>
    <n v="1010"/>
    <n v="1291"/>
    <x v="0"/>
    <n v="50"/>
    <n v="64250.22"/>
    <d v="2014-10-02T04:11:47"/>
    <s v="General Fund"/>
    <s v="English Second Language Programs"/>
    <s v="Classified Salaries"/>
    <s v="Special Programs"/>
    <s v="General Classroom Instruction"/>
    <s v="David Douglas SD 40"/>
    <s v="Multnomah ESD"/>
    <s v="David Douglas SD 40"/>
    <s v="Ron Russell Middle School"/>
  </r>
  <r>
    <n v="2990984"/>
    <d v="2010-07-01T00:00:00"/>
    <x v="88"/>
    <n v="2148"/>
    <n v="2187"/>
    <n v="4232"/>
    <n v="121"/>
    <n v="1010"/>
    <n v="1291"/>
    <x v="0"/>
    <n v="50"/>
    <n v="10451.11"/>
    <d v="2014-10-02T04:11:47"/>
    <s v="General Fund"/>
    <s v="English Second Language Programs"/>
    <s v="Substitutes – Licensed"/>
    <s v="Special Programs"/>
    <s v="General Classroom Instruction"/>
    <s v="David Douglas SD 40"/>
    <s v="Multnomah ESD"/>
    <s v="David Douglas SD 40"/>
    <s v="Ron Russell Middle School"/>
  </r>
  <r>
    <n v="2990985"/>
    <d v="2010-07-01T00:00:00"/>
    <x v="88"/>
    <n v="2148"/>
    <n v="2187"/>
    <n v="4232"/>
    <n v="210"/>
    <n v="1010"/>
    <n v="1291"/>
    <x v="0"/>
    <n v="50"/>
    <n v="42207.93"/>
    <d v="2014-10-02T04:11:47"/>
    <s v="General Fund"/>
    <s v="English Second Language Programs"/>
    <s v="Public Employees Retirement System"/>
    <s v="Special Programs"/>
    <s v="General Classroom Instruction"/>
    <s v="David Douglas SD 40"/>
    <s v="Multnomah ESD"/>
    <s v="David Douglas SD 40"/>
    <s v="Ron Russell Middle School"/>
  </r>
  <r>
    <n v="2990986"/>
    <d v="2010-07-01T00:00:00"/>
    <x v="88"/>
    <n v="2148"/>
    <n v="2187"/>
    <n v="4232"/>
    <n v="220"/>
    <n v="1010"/>
    <n v="1291"/>
    <x v="0"/>
    <n v="50"/>
    <n v="29658.54"/>
    <d v="2014-10-02T04:11:47"/>
    <s v="General Fund"/>
    <s v="English Second Language Programs"/>
    <s v="Social Security Administration"/>
    <s v="Special Programs"/>
    <s v="General Classroom Instruction"/>
    <s v="David Douglas SD 40"/>
    <s v="Multnomah ESD"/>
    <s v="David Douglas SD 40"/>
    <s v="Ron Russell Middle School"/>
  </r>
  <r>
    <n v="2990987"/>
    <d v="2010-07-01T00:00:00"/>
    <x v="88"/>
    <n v="2148"/>
    <n v="2187"/>
    <n v="4232"/>
    <n v="230"/>
    <n v="1010"/>
    <n v="1291"/>
    <x v="0"/>
    <n v="50"/>
    <n v="1566.42"/>
    <d v="2014-10-02T04:11:47"/>
    <s v="General Fund"/>
    <s v="English Second Language Programs"/>
    <s v="Other Required Payroll Costs"/>
    <s v="Special Programs"/>
    <s v="General Classroom Instruction"/>
    <s v="David Douglas SD 40"/>
    <s v="Multnomah ESD"/>
    <s v="David Douglas SD 40"/>
    <s v="Ron Russell Middle School"/>
  </r>
  <r>
    <n v="2990988"/>
    <d v="2010-07-01T00:00:00"/>
    <x v="88"/>
    <n v="2148"/>
    <n v="2187"/>
    <n v="4232"/>
    <n v="240"/>
    <n v="1010"/>
    <n v="1291"/>
    <x v="0"/>
    <n v="50"/>
    <n v="109323.68"/>
    <d v="2014-10-02T04:11:47"/>
    <s v="General Fund"/>
    <s v="English Second Language Programs"/>
    <s v="Contractual Employee Benefits"/>
    <s v="Special Programs"/>
    <s v="General Classroom Instruction"/>
    <s v="David Douglas SD 40"/>
    <s v="Multnomah ESD"/>
    <s v="David Douglas SD 40"/>
    <s v="Ron Russell Middle School"/>
  </r>
  <r>
    <n v="2996788"/>
    <d v="2010-07-01T00:00:00"/>
    <x v="95"/>
    <n v="2200"/>
    <n v="2205"/>
    <n v="1058"/>
    <n v="410"/>
    <n v="1010"/>
    <n v="1291"/>
    <x v="0"/>
    <n v="0"/>
    <n v="361.88"/>
    <d v="2014-10-02T04:11:47"/>
    <s v="General Fund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Freewater Elementary School"/>
  </r>
  <r>
    <n v="2996952"/>
    <d v="2010-07-01T00:00:00"/>
    <x v="95"/>
    <n v="2200"/>
    <n v="2205"/>
    <n v="1064"/>
    <n v="410"/>
    <n v="1010"/>
    <n v="1291"/>
    <x v="0"/>
    <n v="0"/>
    <n v="179.64"/>
    <d v="2014-10-02T04:11:47"/>
    <s v="General Fund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McLoughlin High School"/>
  </r>
  <r>
    <n v="2997112"/>
    <d v="2010-07-01T00:00:00"/>
    <x v="96"/>
    <n v="2200"/>
    <n v="2206"/>
    <s v="NULL"/>
    <n v="112"/>
    <n v="1010"/>
    <n v="1291"/>
    <x v="0"/>
    <n v="0"/>
    <n v="962.88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NULL"/>
  </r>
  <r>
    <n v="2997113"/>
    <d v="2010-07-01T00:00:00"/>
    <x v="96"/>
    <n v="2200"/>
    <n v="2206"/>
    <s v="NULL"/>
    <n v="122"/>
    <n v="1010"/>
    <n v="1291"/>
    <x v="0"/>
    <n v="0"/>
    <n v="2166.48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NULL"/>
  </r>
  <r>
    <n v="2997114"/>
    <d v="2010-07-01T00:00:00"/>
    <x v="96"/>
    <n v="2200"/>
    <n v="2206"/>
    <s v="NULL"/>
    <n v="130"/>
    <n v="1010"/>
    <n v="1291"/>
    <x v="0"/>
    <n v="0"/>
    <n v="84.57"/>
    <d v="2014-10-02T04:11:47"/>
    <s v="General Fund"/>
    <s v="English Second Language Programs"/>
    <s v="Additional Salary"/>
    <s v="Special Programs"/>
    <s v="No Area Assigned"/>
    <s v="Hermiston SD 8"/>
    <s v="InterMountain ESD"/>
    <s v="Hermiston SD 8"/>
    <s v="NULL"/>
  </r>
  <r>
    <n v="2997115"/>
    <d v="2010-07-01T00:00:00"/>
    <x v="96"/>
    <n v="2200"/>
    <n v="2206"/>
    <s v="NULL"/>
    <n v="210"/>
    <n v="1010"/>
    <n v="1291"/>
    <x v="0"/>
    <n v="0"/>
    <n v="382.94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NULL"/>
  </r>
  <r>
    <n v="2997116"/>
    <d v="2010-07-01T00:00:00"/>
    <x v="96"/>
    <n v="2200"/>
    <n v="2206"/>
    <s v="NULL"/>
    <n v="220"/>
    <n v="1010"/>
    <n v="1291"/>
    <x v="0"/>
    <n v="0"/>
    <n v="245.24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NULL"/>
  </r>
  <r>
    <n v="2997117"/>
    <d v="2010-07-01T00:00:00"/>
    <x v="96"/>
    <n v="2200"/>
    <n v="2206"/>
    <s v="NULL"/>
    <n v="230"/>
    <n v="1010"/>
    <n v="1291"/>
    <x v="0"/>
    <n v="0"/>
    <n v="25.66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NULL"/>
  </r>
  <r>
    <n v="2992845"/>
    <d v="2010-07-01T00:00:00"/>
    <x v="90"/>
    <n v="2200"/>
    <n v="2147"/>
    <n v="813"/>
    <n v="111"/>
    <n v="1010"/>
    <n v="1291"/>
    <x v="0"/>
    <n v="0"/>
    <n v="53561.85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A C Houghton Elementary School"/>
  </r>
  <r>
    <n v="2992846"/>
    <d v="2010-07-01T00:00:00"/>
    <x v="90"/>
    <n v="2200"/>
    <n v="2147"/>
    <n v="813"/>
    <n v="112"/>
    <n v="1010"/>
    <n v="1291"/>
    <x v="0"/>
    <n v="0"/>
    <n v="23188.36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A C Houghton Elementary School"/>
  </r>
  <r>
    <n v="2992847"/>
    <d v="2010-07-01T00:00:00"/>
    <x v="90"/>
    <n v="2200"/>
    <n v="2147"/>
    <n v="813"/>
    <n v="121"/>
    <n v="1010"/>
    <n v="1291"/>
    <x v="0"/>
    <n v="0"/>
    <n v="2232.16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A C Houghton Elementary School"/>
  </r>
  <r>
    <n v="2992848"/>
    <d v="2010-07-01T00:00:00"/>
    <x v="90"/>
    <n v="2200"/>
    <n v="2147"/>
    <n v="813"/>
    <n v="122"/>
    <n v="1010"/>
    <n v="1291"/>
    <x v="0"/>
    <n v="0"/>
    <n v="403.62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A C Houghton Elementary School"/>
  </r>
  <r>
    <n v="2992849"/>
    <d v="2010-07-01T00:00:00"/>
    <x v="90"/>
    <n v="2200"/>
    <n v="2147"/>
    <n v="813"/>
    <n v="130"/>
    <n v="1010"/>
    <n v="1291"/>
    <x v="0"/>
    <n v="0"/>
    <n v="96.16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A C Houghton Elementary School"/>
  </r>
  <r>
    <n v="2992850"/>
    <d v="2010-07-01T00:00:00"/>
    <x v="90"/>
    <n v="2200"/>
    <n v="2147"/>
    <n v="813"/>
    <n v="210"/>
    <n v="1010"/>
    <n v="1291"/>
    <x v="0"/>
    <n v="0"/>
    <n v="10009.23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A C Houghton Elementary School"/>
  </r>
  <r>
    <n v="2992851"/>
    <d v="2010-07-01T00:00:00"/>
    <x v="90"/>
    <n v="2200"/>
    <n v="2147"/>
    <n v="813"/>
    <n v="220"/>
    <n v="1010"/>
    <n v="1291"/>
    <x v="0"/>
    <n v="0"/>
    <n v="6117.09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A C Houghton Elementary School"/>
  </r>
  <r>
    <n v="2992852"/>
    <d v="2010-07-01T00:00:00"/>
    <x v="90"/>
    <n v="2200"/>
    <n v="2147"/>
    <n v="813"/>
    <n v="230"/>
    <n v="1010"/>
    <n v="1291"/>
    <x v="0"/>
    <n v="0"/>
    <n v="441.45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A C Houghton Elementary School"/>
  </r>
  <r>
    <n v="2992853"/>
    <d v="2010-07-01T00:00:00"/>
    <x v="90"/>
    <n v="2200"/>
    <n v="2147"/>
    <n v="813"/>
    <n v="240"/>
    <n v="1010"/>
    <n v="1291"/>
    <x v="0"/>
    <n v="0"/>
    <n v="18555.82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A C Houghton Elementary School"/>
  </r>
  <r>
    <n v="2992854"/>
    <d v="2010-07-01T00:00:00"/>
    <x v="90"/>
    <n v="2200"/>
    <n v="2147"/>
    <n v="813"/>
    <n v="340"/>
    <n v="1010"/>
    <n v="1291"/>
    <x v="0"/>
    <n v="0"/>
    <n v="87.68"/>
    <d v="2014-10-02T04:11:47"/>
    <s v="General Fund"/>
    <s v="English Second Language Programs"/>
    <s v="Travel"/>
    <s v="Special Programs"/>
    <s v="No Area Assigned"/>
    <s v="Morrow SD 1"/>
    <s v="InterMountain ESD"/>
    <s v="Morrow SD 1"/>
    <s v="A C Houghton Elementary School"/>
  </r>
  <r>
    <n v="2992972"/>
    <d v="2010-07-01T00:00:00"/>
    <x v="90"/>
    <n v="2200"/>
    <n v="2147"/>
    <n v="814"/>
    <n v="111"/>
    <n v="1010"/>
    <n v="1291"/>
    <x v="0"/>
    <n v="0"/>
    <n v="78925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Sam Boardman Elementary School"/>
  </r>
  <r>
    <n v="2992973"/>
    <d v="2010-07-01T00:00:00"/>
    <x v="90"/>
    <n v="2200"/>
    <n v="2147"/>
    <n v="814"/>
    <n v="112"/>
    <n v="1010"/>
    <n v="1291"/>
    <x v="0"/>
    <n v="0"/>
    <n v="58315.79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Sam Boardman Elementary School"/>
  </r>
  <r>
    <n v="2992974"/>
    <d v="2010-07-01T00:00:00"/>
    <x v="90"/>
    <n v="2200"/>
    <n v="2147"/>
    <n v="814"/>
    <n v="121"/>
    <n v="1010"/>
    <n v="1291"/>
    <x v="0"/>
    <n v="0"/>
    <n v="2790.2"/>
    <d v="2014-10-02T04:11:47"/>
    <s v="General Fund"/>
    <s v="English Second Language Programs"/>
    <s v="Substitutes – Licensed"/>
    <s v="Special Programs"/>
    <s v="No Area Assigned"/>
    <s v="Morrow SD 1"/>
    <s v="InterMountain ESD"/>
    <s v="Morrow SD 1"/>
    <s v="Sam Boardman Elementary School"/>
  </r>
  <r>
    <n v="2992975"/>
    <d v="2010-07-01T00:00:00"/>
    <x v="90"/>
    <n v="2200"/>
    <n v="2147"/>
    <n v="814"/>
    <n v="122"/>
    <n v="1010"/>
    <n v="1291"/>
    <x v="0"/>
    <n v="0"/>
    <n v="2455.91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Sam Boardman Elementary School"/>
  </r>
  <r>
    <n v="2992976"/>
    <d v="2010-07-01T00:00:00"/>
    <x v="90"/>
    <n v="2200"/>
    <n v="2147"/>
    <n v="814"/>
    <n v="130"/>
    <n v="1010"/>
    <n v="1291"/>
    <x v="0"/>
    <n v="0"/>
    <n v="767.93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Sam Boardman Elementary School"/>
  </r>
  <r>
    <n v="2992977"/>
    <d v="2010-07-01T00:00:00"/>
    <x v="90"/>
    <n v="2200"/>
    <n v="2147"/>
    <n v="814"/>
    <n v="210"/>
    <n v="1010"/>
    <n v="1291"/>
    <x v="0"/>
    <n v="0"/>
    <n v="24941.83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Sam Boardman Elementary School"/>
  </r>
  <r>
    <n v="2992978"/>
    <d v="2010-07-01T00:00:00"/>
    <x v="90"/>
    <n v="2200"/>
    <n v="2147"/>
    <n v="814"/>
    <n v="220"/>
    <n v="1010"/>
    <n v="1291"/>
    <x v="0"/>
    <n v="0"/>
    <n v="8750.02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Sam Boardman Elementary School"/>
  </r>
  <r>
    <n v="2992979"/>
    <d v="2010-07-01T00:00:00"/>
    <x v="90"/>
    <n v="2200"/>
    <n v="2147"/>
    <n v="814"/>
    <n v="230"/>
    <n v="1010"/>
    <n v="1291"/>
    <x v="0"/>
    <n v="0"/>
    <n v="817.75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Sam Boardman Elementary School"/>
  </r>
  <r>
    <n v="2992980"/>
    <d v="2010-07-01T00:00:00"/>
    <x v="90"/>
    <n v="2200"/>
    <n v="2147"/>
    <n v="814"/>
    <n v="240"/>
    <n v="1010"/>
    <n v="1291"/>
    <x v="0"/>
    <n v="0"/>
    <n v="74010.899999999994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Sam Boardman Elementary School"/>
  </r>
  <r>
    <n v="2992981"/>
    <d v="2010-07-01T00:00:00"/>
    <x v="90"/>
    <n v="2200"/>
    <n v="2147"/>
    <n v="814"/>
    <n v="410"/>
    <n v="1010"/>
    <n v="1291"/>
    <x v="0"/>
    <n v="0"/>
    <n v="290.60000000000002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Sam Boardman Elementary School"/>
  </r>
  <r>
    <n v="2995938"/>
    <d v="2010-07-01T00:00:00"/>
    <x v="94"/>
    <n v="2200"/>
    <n v="2204"/>
    <n v="1032"/>
    <n v="460"/>
    <n v="1010"/>
    <n v="1291"/>
    <x v="0"/>
    <n v="0"/>
    <n v="553.63"/>
    <d v="2014-10-02T04:11:47"/>
    <s v="General Fund"/>
    <s v="English Second Language Programs"/>
    <s v="Non-consumable Supplies"/>
    <s v="Special Programs"/>
    <s v="No Area Assigned"/>
    <s v="Umatilla SD 6R"/>
    <s v="InterMountain ESD"/>
    <s v="Umatilla SD 6R"/>
    <s v="McNary Heights Elementary School"/>
  </r>
  <r>
    <n v="2996075"/>
    <d v="2010-07-01T00:00:00"/>
    <x v="94"/>
    <n v="2200"/>
    <n v="2204"/>
    <n v="1033"/>
    <n v="111"/>
    <n v="1010"/>
    <n v="1291"/>
    <x v="0"/>
    <n v="0"/>
    <n v="85298.76"/>
    <d v="2014-10-02T04:11:47"/>
    <s v="General Fund"/>
    <s v="English Second Language Programs"/>
    <s v="Licensed Salaries"/>
    <s v="Special Programs"/>
    <s v="No Area Assigned"/>
    <s v="Umatilla SD 6R"/>
    <s v="InterMountain ESD"/>
    <s v="Umatilla SD 6R"/>
    <s v="Umatilla High School"/>
  </r>
  <r>
    <n v="2996076"/>
    <d v="2010-07-01T00:00:00"/>
    <x v="94"/>
    <n v="2200"/>
    <n v="2204"/>
    <n v="1033"/>
    <n v="112"/>
    <n v="1010"/>
    <n v="1291"/>
    <x v="0"/>
    <n v="0"/>
    <n v="7606.32"/>
    <d v="2014-10-02T04:11:47"/>
    <s v="General Fund"/>
    <s v="English Second Language Programs"/>
    <s v="Classified Salaries"/>
    <s v="Special Programs"/>
    <s v="No Area Assigned"/>
    <s v="Umatilla SD 6R"/>
    <s v="InterMountain ESD"/>
    <s v="Umatilla SD 6R"/>
    <s v="Umatilla High School"/>
  </r>
  <r>
    <n v="2996077"/>
    <d v="2010-07-01T00:00:00"/>
    <x v="94"/>
    <n v="2200"/>
    <n v="2204"/>
    <n v="1033"/>
    <n v="121"/>
    <n v="1010"/>
    <n v="1291"/>
    <x v="0"/>
    <n v="0"/>
    <n v="2205.44"/>
    <d v="2014-10-02T04:11:47"/>
    <s v="General Fund"/>
    <s v="English Second Language Programs"/>
    <s v="Substitutes – Licensed"/>
    <s v="Special Programs"/>
    <s v="No Area Assigned"/>
    <s v="Umatilla SD 6R"/>
    <s v="InterMountain ESD"/>
    <s v="Umatilla SD 6R"/>
    <s v="Umatilla High School"/>
  </r>
  <r>
    <n v="2996078"/>
    <d v="2010-07-01T00:00:00"/>
    <x v="94"/>
    <n v="2200"/>
    <n v="2204"/>
    <n v="1033"/>
    <n v="122"/>
    <n v="1010"/>
    <n v="1291"/>
    <x v="0"/>
    <n v="0"/>
    <n v="304.95"/>
    <d v="2014-10-02T04:11:47"/>
    <s v="General Fund"/>
    <s v="English Second Language Programs"/>
    <s v="Substitute - Classified"/>
    <s v="Special Programs"/>
    <s v="No Area Assigned"/>
    <s v="Umatilla SD 6R"/>
    <s v="InterMountain ESD"/>
    <s v="Umatilla SD 6R"/>
    <s v="Umatilla High School"/>
  </r>
  <r>
    <n v="2996079"/>
    <d v="2010-07-01T00:00:00"/>
    <x v="94"/>
    <n v="2200"/>
    <n v="2204"/>
    <n v="1033"/>
    <n v="210"/>
    <n v="1010"/>
    <n v="1291"/>
    <x v="0"/>
    <n v="0"/>
    <n v="17333.43"/>
    <d v="2014-10-02T04:11:47"/>
    <s v="General Fund"/>
    <s v="English Second Language Programs"/>
    <s v="Public Employees Retirement System"/>
    <s v="Special Programs"/>
    <s v="No Area Assigned"/>
    <s v="Umatilla SD 6R"/>
    <s v="InterMountain ESD"/>
    <s v="Umatilla SD 6R"/>
    <s v="Umatilla High School"/>
  </r>
  <r>
    <n v="2996080"/>
    <d v="2010-07-01T00:00:00"/>
    <x v="94"/>
    <n v="2200"/>
    <n v="2204"/>
    <n v="1033"/>
    <n v="220"/>
    <n v="1010"/>
    <n v="1291"/>
    <x v="0"/>
    <n v="0"/>
    <n v="6707.67"/>
    <d v="2014-10-02T04:11:47"/>
    <s v="General Fund"/>
    <s v="English Second Language Programs"/>
    <s v="Social Security Administration"/>
    <s v="Special Programs"/>
    <s v="No Area Assigned"/>
    <s v="Umatilla SD 6R"/>
    <s v="InterMountain ESD"/>
    <s v="Umatilla SD 6R"/>
    <s v="Umatilla High School"/>
  </r>
  <r>
    <n v="2996081"/>
    <d v="2010-07-01T00:00:00"/>
    <x v="94"/>
    <n v="2200"/>
    <n v="2204"/>
    <n v="1033"/>
    <n v="230"/>
    <n v="1010"/>
    <n v="1291"/>
    <x v="0"/>
    <n v="0"/>
    <n v="1011.84"/>
    <d v="2014-10-02T04:11:47"/>
    <s v="General Fund"/>
    <s v="English Second Language Programs"/>
    <s v="Other Required Payroll Costs"/>
    <s v="Special Programs"/>
    <s v="No Area Assigned"/>
    <s v="Umatilla SD 6R"/>
    <s v="InterMountain ESD"/>
    <s v="Umatilla SD 6R"/>
    <s v="Umatilla High School"/>
  </r>
  <r>
    <n v="2996082"/>
    <d v="2010-07-01T00:00:00"/>
    <x v="94"/>
    <n v="2200"/>
    <n v="2204"/>
    <n v="1033"/>
    <n v="240"/>
    <n v="1010"/>
    <n v="1291"/>
    <x v="0"/>
    <n v="0"/>
    <n v="30487.919999999998"/>
    <d v="2014-10-02T04:11:47"/>
    <s v="General Fund"/>
    <s v="English Second Language Programs"/>
    <s v="Contractual Employee Benefits"/>
    <s v="Special Programs"/>
    <s v="No Area Assigned"/>
    <s v="Umatilla SD 6R"/>
    <s v="InterMountain ESD"/>
    <s v="Umatilla SD 6R"/>
    <s v="Umatilla High School"/>
  </r>
  <r>
    <n v="2996083"/>
    <d v="2010-07-01T00:00:00"/>
    <x v="94"/>
    <n v="2200"/>
    <n v="2204"/>
    <n v="1033"/>
    <n v="410"/>
    <n v="1010"/>
    <n v="1291"/>
    <x v="0"/>
    <n v="0"/>
    <n v="935.63"/>
    <d v="2014-10-02T04:11:47"/>
    <s v="General Fund"/>
    <s v="English Second Language Programs"/>
    <s v="Consumable Supplies and Materials"/>
    <s v="Special Programs"/>
    <s v="No Area Assigned"/>
    <s v="Umatilla SD 6R"/>
    <s v="InterMountain ESD"/>
    <s v="Umatilla SD 6R"/>
    <s v="Umatilla High School"/>
  </r>
  <r>
    <n v="2996293"/>
    <d v="2010-07-01T00:00:00"/>
    <x v="95"/>
    <n v="2200"/>
    <n v="2205"/>
    <s v="NULL"/>
    <n v="111"/>
    <n v="1010"/>
    <n v="1291"/>
    <x v="0"/>
    <n v="0"/>
    <n v="304842.46000000002"/>
    <d v="2014-10-02T04:11:47"/>
    <s v="General Fund"/>
    <s v="English Second Language Programs"/>
    <s v="Licensed Salaries"/>
    <s v="Special Programs"/>
    <s v="No Area Assigned"/>
    <s v="Milton-Freewater Unified SD 7"/>
    <s v="InterMountain ESD"/>
    <s v="Milton-Freewater Unified SD 7"/>
    <s v="NULL"/>
  </r>
  <r>
    <n v="2996294"/>
    <d v="2010-07-01T00:00:00"/>
    <x v="95"/>
    <n v="2200"/>
    <n v="2205"/>
    <s v="NULL"/>
    <n v="112"/>
    <n v="1010"/>
    <n v="1291"/>
    <x v="0"/>
    <n v="0"/>
    <n v="276515.64"/>
    <d v="2014-10-02T04:11:47"/>
    <s v="General Fund"/>
    <s v="English Second Language Programs"/>
    <s v="Classified Salaries"/>
    <s v="Special Programs"/>
    <s v="No Area Assigned"/>
    <s v="Milton-Freewater Unified SD 7"/>
    <s v="InterMountain ESD"/>
    <s v="Milton-Freewater Unified SD 7"/>
    <s v="NULL"/>
  </r>
  <r>
    <n v="2996295"/>
    <d v="2010-07-01T00:00:00"/>
    <x v="95"/>
    <n v="2200"/>
    <n v="2205"/>
    <s v="NULL"/>
    <n v="121"/>
    <n v="1010"/>
    <n v="1291"/>
    <x v="0"/>
    <n v="0"/>
    <n v="7656.84"/>
    <d v="2014-10-02T04:11:47"/>
    <s v="General Fund"/>
    <s v="English Second Language Programs"/>
    <s v="Substitutes – Licensed"/>
    <s v="Special Programs"/>
    <s v="No Area Assigned"/>
    <s v="Milton-Freewater Unified SD 7"/>
    <s v="InterMountain ESD"/>
    <s v="Milton-Freewater Unified SD 7"/>
    <s v="NULL"/>
  </r>
  <r>
    <n v="2996296"/>
    <d v="2010-07-01T00:00:00"/>
    <x v="95"/>
    <n v="2200"/>
    <n v="2205"/>
    <s v="NULL"/>
    <n v="122"/>
    <n v="1010"/>
    <n v="1291"/>
    <x v="0"/>
    <n v="0"/>
    <n v="358.05"/>
    <d v="2014-10-02T04:11:47"/>
    <s v="General Fund"/>
    <s v="English Second Language Programs"/>
    <s v="Substitute - Classified"/>
    <s v="Special Programs"/>
    <s v="No Area Assigned"/>
    <s v="Milton-Freewater Unified SD 7"/>
    <s v="InterMountain ESD"/>
    <s v="Milton-Freewater Unified SD 7"/>
    <s v="NULL"/>
  </r>
  <r>
    <n v="2996297"/>
    <d v="2010-07-01T00:00:00"/>
    <x v="95"/>
    <n v="2200"/>
    <n v="2205"/>
    <s v="NULL"/>
    <n v="130"/>
    <n v="1010"/>
    <n v="1291"/>
    <x v="0"/>
    <n v="0"/>
    <n v="1917.09"/>
    <d v="2014-10-02T04:11:47"/>
    <s v="General Fund"/>
    <s v="English Second Language Programs"/>
    <s v="Additional Salary"/>
    <s v="Special Programs"/>
    <s v="No Area Assigned"/>
    <s v="Milton-Freewater Unified SD 7"/>
    <s v="InterMountain ESD"/>
    <s v="Milton-Freewater Unified SD 7"/>
    <s v="NULL"/>
  </r>
  <r>
    <n v="2996298"/>
    <d v="2010-07-01T00:00:00"/>
    <x v="95"/>
    <n v="2200"/>
    <n v="2205"/>
    <s v="NULL"/>
    <n v="210"/>
    <n v="1010"/>
    <n v="1291"/>
    <x v="0"/>
    <n v="0"/>
    <n v="86528.78"/>
    <d v="2014-10-02T04:11:47"/>
    <s v="General Fund"/>
    <s v="English Second Language Programs"/>
    <s v="Public Employees Retirement System"/>
    <s v="Special Programs"/>
    <s v="No Area Assigned"/>
    <s v="Milton-Freewater Unified SD 7"/>
    <s v="InterMountain ESD"/>
    <s v="Milton-Freewater Unified SD 7"/>
    <s v="NULL"/>
  </r>
  <r>
    <n v="2996299"/>
    <d v="2010-07-01T00:00:00"/>
    <x v="95"/>
    <n v="2200"/>
    <n v="2205"/>
    <s v="NULL"/>
    <n v="220"/>
    <n v="1010"/>
    <n v="1291"/>
    <x v="0"/>
    <n v="0"/>
    <n v="43318.96"/>
    <d v="2014-10-02T04:11:47"/>
    <s v="General Fund"/>
    <s v="English Second Language Programs"/>
    <s v="Social Security Administration"/>
    <s v="Special Programs"/>
    <s v="No Area Assigned"/>
    <s v="Milton-Freewater Unified SD 7"/>
    <s v="InterMountain ESD"/>
    <s v="Milton-Freewater Unified SD 7"/>
    <s v="NULL"/>
  </r>
  <r>
    <n v="2996300"/>
    <d v="2010-07-01T00:00:00"/>
    <x v="95"/>
    <n v="2200"/>
    <n v="2205"/>
    <s v="NULL"/>
    <n v="230"/>
    <n v="1010"/>
    <n v="1291"/>
    <x v="0"/>
    <n v="0"/>
    <n v="3002.21"/>
    <d v="2014-10-02T04:11:47"/>
    <s v="General Fund"/>
    <s v="English Second Language Programs"/>
    <s v="Other Required Payroll Costs"/>
    <s v="Special Programs"/>
    <s v="No Area Assigned"/>
    <s v="Milton-Freewater Unified SD 7"/>
    <s v="InterMountain ESD"/>
    <s v="Milton-Freewater Unified SD 7"/>
    <s v="NULL"/>
  </r>
  <r>
    <n v="2996301"/>
    <d v="2010-07-01T00:00:00"/>
    <x v="95"/>
    <n v="2200"/>
    <n v="2205"/>
    <s v="NULL"/>
    <n v="240"/>
    <n v="1010"/>
    <n v="1291"/>
    <x v="0"/>
    <n v="0"/>
    <n v="287857.39"/>
    <d v="2014-10-02T04:11:47"/>
    <s v="General Fund"/>
    <s v="English Second Language Programs"/>
    <s v="Contractual Employee Benefits"/>
    <s v="Special Programs"/>
    <s v="No Area Assigned"/>
    <s v="Milton-Freewater Unified SD 7"/>
    <s v="InterMountain ESD"/>
    <s v="Milton-Freewater Unified SD 7"/>
    <s v="NULL"/>
  </r>
  <r>
    <n v="2996302"/>
    <d v="2010-07-01T00:00:00"/>
    <x v="95"/>
    <n v="2200"/>
    <n v="2205"/>
    <s v="NULL"/>
    <n v="310"/>
    <n v="1010"/>
    <n v="1291"/>
    <x v="0"/>
    <n v="0"/>
    <n v="11603.99"/>
    <d v="2014-10-02T04:11:47"/>
    <s v="General Fund"/>
    <s v="English Second Language Programs"/>
    <s v="Instructional; Professional; and Technical Services"/>
    <s v="Special Programs"/>
    <s v="No Area Assigned"/>
    <s v="Milton-Freewater Unified SD 7"/>
    <s v="InterMountain ESD"/>
    <s v="Milton-Freewater Unified SD 7"/>
    <s v="NULL"/>
  </r>
  <r>
    <n v="2997118"/>
    <d v="2010-07-01T00:00:00"/>
    <x v="96"/>
    <n v="2200"/>
    <n v="2206"/>
    <s v="NULL"/>
    <n v="340"/>
    <n v="1010"/>
    <n v="1291"/>
    <x v="0"/>
    <n v="0"/>
    <n v="278.44"/>
    <d v="2014-10-02T04:11:47"/>
    <s v="General Fund"/>
    <s v="English Second Language Programs"/>
    <s v="Travel"/>
    <s v="Special Programs"/>
    <s v="No Area Assigned"/>
    <s v="Hermiston SD 8"/>
    <s v="InterMountain ESD"/>
    <s v="Hermiston SD 8"/>
    <s v="NULL"/>
  </r>
  <r>
    <n v="2997119"/>
    <d v="2010-07-01T00:00:00"/>
    <x v="96"/>
    <n v="2200"/>
    <n v="2206"/>
    <s v="NULL"/>
    <n v="350"/>
    <n v="1010"/>
    <n v="1291"/>
    <x v="0"/>
    <n v="0"/>
    <n v="835.21"/>
    <d v="2014-10-02T04:11:47"/>
    <s v="General Fund"/>
    <s v="English Second Language Programs"/>
    <s v="Communication"/>
    <s v="Special Programs"/>
    <s v="No Area Assigned"/>
    <s v="Hermiston SD 8"/>
    <s v="InterMountain ESD"/>
    <s v="Hermiston SD 8"/>
    <s v="NULL"/>
  </r>
  <r>
    <n v="2997120"/>
    <d v="2010-07-01T00:00:00"/>
    <x v="96"/>
    <n v="2200"/>
    <n v="2206"/>
    <s v="NULL"/>
    <n v="410"/>
    <n v="1010"/>
    <n v="1291"/>
    <x v="0"/>
    <n v="0"/>
    <n v="1874.29"/>
    <d v="2014-10-02T04:11:47"/>
    <s v="General Fund"/>
    <s v="English Second Language Programs"/>
    <s v="Consumable Supplies and Materials"/>
    <s v="Special Programs"/>
    <s v="No Area Assigned"/>
    <s v="Hermiston SD 8"/>
    <s v="InterMountain ESD"/>
    <s v="Hermiston SD 8"/>
    <s v="NULL"/>
  </r>
  <r>
    <n v="2997121"/>
    <d v="2010-07-01T00:00:00"/>
    <x v="96"/>
    <n v="2200"/>
    <n v="2206"/>
    <s v="NULL"/>
    <n v="420"/>
    <n v="1010"/>
    <n v="1291"/>
    <x v="0"/>
    <n v="0"/>
    <n v="925.91"/>
    <d v="2014-10-02T04:11:47"/>
    <s v="General Fund"/>
    <s v="English Second Language Programs"/>
    <s v="Textbooks"/>
    <s v="Special Programs"/>
    <s v="No Area Assigned"/>
    <s v="Hermiston SD 8"/>
    <s v="InterMountain ESD"/>
    <s v="Hermiston SD 8"/>
    <s v="NULL"/>
  </r>
  <r>
    <n v="2997122"/>
    <d v="2010-07-01T00:00:00"/>
    <x v="96"/>
    <n v="2200"/>
    <n v="2206"/>
    <s v="NULL"/>
    <n v="460"/>
    <n v="1010"/>
    <n v="1291"/>
    <x v="0"/>
    <n v="0"/>
    <n v="1910.3"/>
    <d v="2014-10-02T04:11:47"/>
    <s v="General Fund"/>
    <s v="English Second Language Programs"/>
    <s v="Non-consumable Supplies"/>
    <s v="Special Programs"/>
    <s v="No Area Assigned"/>
    <s v="Hermiston SD 8"/>
    <s v="InterMountain ESD"/>
    <s v="Hermiston SD 8"/>
    <s v="NULL"/>
  </r>
  <r>
    <n v="2997362"/>
    <d v="2010-07-01T00:00:00"/>
    <x v="96"/>
    <n v="2200"/>
    <n v="2206"/>
    <s v="NULL"/>
    <n v="112"/>
    <n v="1010"/>
    <n v="1291"/>
    <x v="1"/>
    <n v="0"/>
    <n v="15194.64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NULL"/>
  </r>
  <r>
    <n v="2997363"/>
    <d v="2010-07-01T00:00:00"/>
    <x v="96"/>
    <n v="2200"/>
    <n v="2206"/>
    <s v="NULL"/>
    <n v="122"/>
    <n v="1010"/>
    <n v="1291"/>
    <x v="1"/>
    <n v="0"/>
    <n v="4270.3900000000003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NULL"/>
  </r>
  <r>
    <n v="2997364"/>
    <d v="2010-07-01T00:00:00"/>
    <x v="96"/>
    <n v="2200"/>
    <n v="2206"/>
    <s v="NULL"/>
    <n v="210"/>
    <n v="1010"/>
    <n v="1291"/>
    <x v="1"/>
    <n v="0"/>
    <n v="2522.2600000000002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NULL"/>
  </r>
  <r>
    <n v="2997365"/>
    <d v="2010-07-01T00:00:00"/>
    <x v="96"/>
    <n v="2200"/>
    <n v="2206"/>
    <s v="NULL"/>
    <n v="220"/>
    <n v="1010"/>
    <n v="1291"/>
    <x v="1"/>
    <n v="0"/>
    <n v="1258.71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NULL"/>
  </r>
  <r>
    <n v="2997366"/>
    <d v="2010-07-01T00:00:00"/>
    <x v="96"/>
    <n v="2200"/>
    <n v="2206"/>
    <s v="NULL"/>
    <n v="230"/>
    <n v="1010"/>
    <n v="1291"/>
    <x v="1"/>
    <n v="0"/>
    <n v="150.66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NULL"/>
  </r>
  <r>
    <n v="2997367"/>
    <d v="2010-07-01T00:00:00"/>
    <x v="96"/>
    <n v="2200"/>
    <n v="2206"/>
    <s v="NULL"/>
    <n v="240"/>
    <n v="1010"/>
    <n v="1291"/>
    <x v="1"/>
    <n v="0"/>
    <n v="13594.53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NULL"/>
  </r>
  <r>
    <n v="2997368"/>
    <d v="2010-07-01T00:00:00"/>
    <x v="96"/>
    <n v="2200"/>
    <n v="2206"/>
    <s v="NULL"/>
    <n v="270"/>
    <n v="1010"/>
    <n v="1291"/>
    <x v="1"/>
    <n v="0"/>
    <n v="1.87"/>
    <d v="2014-10-02T04:11:47"/>
    <s v="Special Revenue Funds"/>
    <s v="English Second Language Programs"/>
    <s v="Post Retirement Health Benefits (PRHB)"/>
    <s v="Special Programs"/>
    <s v="No Area Assigned"/>
    <s v="Hermiston SD 8"/>
    <s v="InterMountain ESD"/>
    <s v="Hermiston SD 8"/>
    <s v="NULL"/>
  </r>
  <r>
    <n v="2997369"/>
    <d v="2010-07-01T00:00:00"/>
    <x v="96"/>
    <n v="2200"/>
    <n v="2206"/>
    <s v="NULL"/>
    <n v="470"/>
    <n v="1010"/>
    <n v="1291"/>
    <x v="1"/>
    <n v="0"/>
    <n v="2834"/>
    <d v="2014-10-02T04:11:47"/>
    <s v="Special Revenue Funds"/>
    <s v="English Second Language Programs"/>
    <s v="Computer Software"/>
    <s v="Special Programs"/>
    <s v="No Area Assigned"/>
    <s v="Hermiston SD 8"/>
    <s v="InterMountain ESD"/>
    <s v="Hermiston SD 8"/>
    <s v="NULL"/>
  </r>
  <r>
    <n v="2997370"/>
    <d v="2010-07-01T00:00:00"/>
    <x v="96"/>
    <n v="2200"/>
    <n v="2206"/>
    <s v="NULL"/>
    <n v="690"/>
    <n v="1010"/>
    <n v="1291"/>
    <x v="1"/>
    <n v="0"/>
    <n v="823.23"/>
    <d v="2014-10-02T04:11:47"/>
    <s v="Special Revenue Funds"/>
    <s v="English Second Language Programs"/>
    <s v="Grant Indirect Charges"/>
    <s v="Special Programs"/>
    <s v="No Area Assigned"/>
    <s v="Hermiston SD 8"/>
    <s v="InterMountain ESD"/>
    <s v="Hermiston SD 8"/>
    <s v="NULL"/>
  </r>
  <r>
    <n v="2997582"/>
    <d v="2010-07-01T00:00:00"/>
    <x v="96"/>
    <n v="2200"/>
    <n v="2206"/>
    <n v="1034"/>
    <n v="111"/>
    <n v="1010"/>
    <n v="1291"/>
    <x v="0"/>
    <n v="0"/>
    <n v="52553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Highland Hills Elementary School"/>
  </r>
  <r>
    <n v="2997583"/>
    <d v="2010-07-01T00:00:00"/>
    <x v="96"/>
    <n v="2200"/>
    <n v="2206"/>
    <n v="1034"/>
    <n v="112"/>
    <n v="1010"/>
    <n v="1291"/>
    <x v="0"/>
    <n v="0"/>
    <n v="7944.62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Highland Hills Elementary School"/>
  </r>
  <r>
    <n v="2997584"/>
    <d v="2010-07-01T00:00:00"/>
    <x v="96"/>
    <n v="2200"/>
    <n v="2206"/>
    <n v="1034"/>
    <n v="121"/>
    <n v="1010"/>
    <n v="1291"/>
    <x v="0"/>
    <n v="0"/>
    <n v="1275.52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Highland Hills Elementary School"/>
  </r>
  <r>
    <n v="2997585"/>
    <d v="2010-07-01T00:00:00"/>
    <x v="96"/>
    <n v="2200"/>
    <n v="2206"/>
    <n v="1034"/>
    <n v="122"/>
    <n v="1010"/>
    <n v="1291"/>
    <x v="0"/>
    <n v="0"/>
    <n v="1454.31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Highland Hills Elementary School"/>
  </r>
  <r>
    <n v="2997586"/>
    <d v="2010-07-01T00:00:00"/>
    <x v="96"/>
    <n v="2200"/>
    <n v="2206"/>
    <n v="1034"/>
    <n v="210"/>
    <n v="1010"/>
    <n v="1291"/>
    <x v="0"/>
    <n v="0"/>
    <n v="11788.32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Highland Hills Elementary School"/>
  </r>
  <r>
    <n v="2997587"/>
    <d v="2010-07-01T00:00:00"/>
    <x v="96"/>
    <n v="2200"/>
    <n v="2206"/>
    <n v="1034"/>
    <n v="220"/>
    <n v="1010"/>
    <n v="1291"/>
    <x v="0"/>
    <n v="0"/>
    <n v="4664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Highland Hills Elementary School"/>
  </r>
  <r>
    <n v="2997588"/>
    <d v="2010-07-01T00:00:00"/>
    <x v="96"/>
    <n v="2200"/>
    <n v="2206"/>
    <n v="1034"/>
    <n v="230"/>
    <n v="1010"/>
    <n v="1291"/>
    <x v="0"/>
    <n v="0"/>
    <n v="450.16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Highland Hills Elementary School"/>
  </r>
  <r>
    <n v="2992982"/>
    <d v="2010-07-01T00:00:00"/>
    <x v="90"/>
    <n v="2200"/>
    <n v="2147"/>
    <n v="814"/>
    <n v="460"/>
    <n v="1010"/>
    <n v="1291"/>
    <x v="0"/>
    <n v="0"/>
    <n v="553.63"/>
    <d v="2014-10-02T04:11:47"/>
    <s v="General Fund"/>
    <s v="English Second Language Programs"/>
    <s v="Non-consumable Supplies"/>
    <s v="Special Programs"/>
    <s v="No Area Assigned"/>
    <s v="Morrow SD 1"/>
    <s v="InterMountain ESD"/>
    <s v="Morrow SD 1"/>
    <s v="Sam Boardman Elementary School"/>
  </r>
  <r>
    <n v="2998582"/>
    <d v="2010-07-01T00:00:00"/>
    <x v="96"/>
    <n v="2200"/>
    <n v="2206"/>
    <n v="1333"/>
    <n v="111"/>
    <n v="1010"/>
    <n v="1291"/>
    <x v="0"/>
    <n v="0"/>
    <n v="50626.21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Sandstone Middle School"/>
  </r>
  <r>
    <n v="2998583"/>
    <d v="2010-07-01T00:00:00"/>
    <x v="96"/>
    <n v="2200"/>
    <n v="2206"/>
    <n v="1333"/>
    <n v="112"/>
    <n v="1010"/>
    <n v="1291"/>
    <x v="0"/>
    <n v="0"/>
    <n v="9422.51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Sandstone Middle School"/>
  </r>
  <r>
    <n v="2998584"/>
    <d v="2010-07-01T00:00:00"/>
    <x v="96"/>
    <n v="2200"/>
    <n v="2206"/>
    <n v="1333"/>
    <n v="121"/>
    <n v="1010"/>
    <n v="1291"/>
    <x v="0"/>
    <n v="0"/>
    <n v="3268.52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Sandstone Middle School"/>
  </r>
  <r>
    <n v="2998585"/>
    <d v="2010-07-01T00:00:00"/>
    <x v="96"/>
    <n v="2200"/>
    <n v="2206"/>
    <n v="1333"/>
    <n v="122"/>
    <n v="1010"/>
    <n v="1291"/>
    <x v="0"/>
    <n v="0"/>
    <n v="489.06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Sandstone Middle School"/>
  </r>
  <r>
    <n v="2998586"/>
    <d v="2010-07-01T00:00:00"/>
    <x v="96"/>
    <n v="2200"/>
    <n v="2206"/>
    <n v="1333"/>
    <n v="130"/>
    <n v="1010"/>
    <n v="1291"/>
    <x v="0"/>
    <n v="0"/>
    <n v="60.1"/>
    <d v="2014-10-02T04:11:47"/>
    <s v="General Fund"/>
    <s v="English Second Language Programs"/>
    <s v="Additional Salary"/>
    <s v="Special Programs"/>
    <s v="No Area Assigned"/>
    <s v="Hermiston SD 8"/>
    <s v="InterMountain ESD"/>
    <s v="Hermiston SD 8"/>
    <s v="Sandstone Middle School"/>
  </r>
  <r>
    <n v="2998587"/>
    <d v="2010-07-01T00:00:00"/>
    <x v="96"/>
    <n v="2200"/>
    <n v="2206"/>
    <n v="1333"/>
    <n v="210"/>
    <n v="1010"/>
    <n v="1291"/>
    <x v="0"/>
    <n v="0"/>
    <n v="11982.68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Sandstone Middle School"/>
  </r>
  <r>
    <n v="2998588"/>
    <d v="2010-07-01T00:00:00"/>
    <x v="96"/>
    <n v="2200"/>
    <n v="2206"/>
    <n v="1333"/>
    <n v="220"/>
    <n v="1010"/>
    <n v="1291"/>
    <x v="0"/>
    <n v="0"/>
    <n v="4639.37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Sandstone Middle School"/>
  </r>
  <r>
    <n v="2998589"/>
    <d v="2010-07-01T00:00:00"/>
    <x v="96"/>
    <n v="2200"/>
    <n v="2206"/>
    <n v="1333"/>
    <n v="230"/>
    <n v="1010"/>
    <n v="1291"/>
    <x v="0"/>
    <n v="0"/>
    <n v="452.9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Sandstone Middle School"/>
  </r>
  <r>
    <n v="2998590"/>
    <d v="2010-07-01T00:00:00"/>
    <x v="96"/>
    <n v="2200"/>
    <n v="2206"/>
    <n v="1333"/>
    <n v="240"/>
    <n v="1010"/>
    <n v="1291"/>
    <x v="0"/>
    <n v="0"/>
    <n v="17134.419999999998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Sandstone Middle School"/>
  </r>
  <r>
    <n v="2998591"/>
    <d v="2010-07-01T00:00:00"/>
    <x v="96"/>
    <n v="2200"/>
    <n v="2206"/>
    <n v="1333"/>
    <n v="270"/>
    <n v="1010"/>
    <n v="1291"/>
    <x v="0"/>
    <n v="0"/>
    <n v="1.72"/>
    <d v="2014-10-02T04:11:47"/>
    <s v="General Fund"/>
    <s v="English Second Language Programs"/>
    <s v="Post Retirement Health Benefits (PRHB)"/>
    <s v="Special Programs"/>
    <s v="No Area Assigned"/>
    <s v="Hermiston SD 8"/>
    <s v="InterMountain ESD"/>
    <s v="Hermiston SD 8"/>
    <s v="Sandstone Middle School"/>
  </r>
  <r>
    <n v="2998592"/>
    <d v="2010-07-01T00:00:00"/>
    <x v="96"/>
    <n v="2200"/>
    <n v="2206"/>
    <n v="1333"/>
    <n v="410"/>
    <n v="1010"/>
    <n v="1291"/>
    <x v="0"/>
    <n v="0"/>
    <n v="117.75"/>
    <d v="2014-10-02T04:11:47"/>
    <s v="General Fund"/>
    <s v="English Second Language Programs"/>
    <s v="Consumable Supplies and Materials"/>
    <s v="Special Programs"/>
    <s v="No Area Assigned"/>
    <s v="Hermiston SD 8"/>
    <s v="InterMountain ESD"/>
    <s v="Hermiston SD 8"/>
    <s v="Sandstone Middle School"/>
  </r>
  <r>
    <n v="2998752"/>
    <d v="2010-07-01T00:00:00"/>
    <x v="96"/>
    <n v="2200"/>
    <n v="2206"/>
    <n v="1333"/>
    <n v="410"/>
    <n v="1010"/>
    <n v="1291"/>
    <x v="1"/>
    <n v="0"/>
    <n v="1016.85"/>
    <d v="2014-10-02T04:11:47"/>
    <s v="Special Revenue Funds"/>
    <s v="English Second Language Programs"/>
    <s v="Consumable Supplies and Materials"/>
    <s v="Special Programs"/>
    <s v="No Area Assigned"/>
    <s v="Hermiston SD 8"/>
    <s v="InterMountain ESD"/>
    <s v="Hermiston SD 8"/>
    <s v="Sandstone Middle School"/>
  </r>
  <r>
    <n v="2998799"/>
    <d v="2010-07-01T00:00:00"/>
    <x v="96"/>
    <n v="2200"/>
    <n v="2206"/>
    <n v="3426"/>
    <n v="111"/>
    <n v="1010"/>
    <n v="1291"/>
    <x v="0"/>
    <n v="0"/>
    <n v="87956.5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Desert View Elementary School"/>
  </r>
  <r>
    <n v="2998800"/>
    <d v="2010-07-01T00:00:00"/>
    <x v="96"/>
    <n v="2200"/>
    <n v="2206"/>
    <n v="3426"/>
    <n v="112"/>
    <n v="1010"/>
    <n v="1291"/>
    <x v="0"/>
    <n v="0"/>
    <n v="14497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Desert View Elementary School"/>
  </r>
  <r>
    <n v="2998801"/>
    <d v="2010-07-01T00:00:00"/>
    <x v="96"/>
    <n v="2200"/>
    <n v="2206"/>
    <n v="3426"/>
    <n v="121"/>
    <n v="1010"/>
    <n v="1291"/>
    <x v="0"/>
    <n v="0"/>
    <n v="797.2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Desert View Elementary School"/>
  </r>
  <r>
    <n v="2998802"/>
    <d v="2010-07-01T00:00:00"/>
    <x v="96"/>
    <n v="2200"/>
    <n v="2206"/>
    <n v="3426"/>
    <n v="122"/>
    <n v="1010"/>
    <n v="1291"/>
    <x v="0"/>
    <n v="0"/>
    <n v="785.07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Desert View Elementary School"/>
  </r>
  <r>
    <n v="2998803"/>
    <d v="2010-07-01T00:00:00"/>
    <x v="96"/>
    <n v="2200"/>
    <n v="2206"/>
    <n v="3426"/>
    <n v="210"/>
    <n v="1010"/>
    <n v="1291"/>
    <x v="0"/>
    <n v="0"/>
    <n v="20031.349999999999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Desert View Elementary School"/>
  </r>
  <r>
    <n v="2998804"/>
    <d v="2010-07-01T00:00:00"/>
    <x v="96"/>
    <n v="2200"/>
    <n v="2206"/>
    <n v="3426"/>
    <n v="220"/>
    <n v="1010"/>
    <n v="1291"/>
    <x v="0"/>
    <n v="0"/>
    <n v="7592.85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Desert View Elementary School"/>
  </r>
  <r>
    <n v="2998805"/>
    <d v="2010-07-01T00:00:00"/>
    <x v="96"/>
    <n v="2200"/>
    <n v="2206"/>
    <n v="3426"/>
    <n v="230"/>
    <n v="1010"/>
    <n v="1291"/>
    <x v="0"/>
    <n v="0"/>
    <n v="736.57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Desert View Elementary School"/>
  </r>
  <r>
    <n v="2997589"/>
    <d v="2010-07-01T00:00:00"/>
    <x v="96"/>
    <n v="2200"/>
    <n v="2206"/>
    <n v="1034"/>
    <n v="240"/>
    <n v="1010"/>
    <n v="1291"/>
    <x v="0"/>
    <n v="0"/>
    <n v="23821.09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Highland Hills Elementary School"/>
  </r>
  <r>
    <n v="2997590"/>
    <d v="2010-07-01T00:00:00"/>
    <x v="96"/>
    <n v="2200"/>
    <n v="2206"/>
    <n v="1034"/>
    <n v="270"/>
    <n v="1010"/>
    <n v="1291"/>
    <x v="0"/>
    <n v="0"/>
    <n v="1.72"/>
    <d v="2014-10-02T04:11:47"/>
    <s v="General Fund"/>
    <s v="English Second Language Programs"/>
    <s v="Post Retirement Health Benefits (PRHB)"/>
    <s v="Special Programs"/>
    <s v="No Area Assigned"/>
    <s v="Hermiston SD 8"/>
    <s v="InterMountain ESD"/>
    <s v="Hermiston SD 8"/>
    <s v="Highland Hills Elementary School"/>
  </r>
  <r>
    <n v="2997661"/>
    <d v="2010-07-01T00:00:00"/>
    <x v="96"/>
    <n v="2200"/>
    <n v="2206"/>
    <n v="1034"/>
    <n v="122"/>
    <n v="1010"/>
    <n v="1291"/>
    <x v="1"/>
    <n v="0"/>
    <n v="102.96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Highland Hills Elementary School"/>
  </r>
  <r>
    <n v="2997662"/>
    <d v="2010-07-01T00:00:00"/>
    <x v="96"/>
    <n v="2200"/>
    <n v="2206"/>
    <n v="1034"/>
    <n v="220"/>
    <n v="1010"/>
    <n v="1291"/>
    <x v="1"/>
    <n v="0"/>
    <n v="7.88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Highland Hills Elementary School"/>
  </r>
  <r>
    <n v="2997663"/>
    <d v="2010-07-01T00:00:00"/>
    <x v="96"/>
    <n v="2200"/>
    <n v="2206"/>
    <n v="1034"/>
    <n v="230"/>
    <n v="1010"/>
    <n v="1291"/>
    <x v="1"/>
    <n v="0"/>
    <n v="0.8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Highland Hills Elementary School"/>
  </r>
  <r>
    <n v="2997692"/>
    <d v="2010-07-01T00:00:00"/>
    <x v="96"/>
    <n v="2200"/>
    <n v="2206"/>
    <n v="1036"/>
    <n v="111"/>
    <n v="1010"/>
    <n v="1291"/>
    <x v="0"/>
    <n v="0"/>
    <n v="107195.44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Rocky Heights Elementary School"/>
  </r>
  <r>
    <n v="2997693"/>
    <d v="2010-07-01T00:00:00"/>
    <x v="96"/>
    <n v="2200"/>
    <n v="2206"/>
    <n v="1036"/>
    <n v="112"/>
    <n v="1010"/>
    <n v="1291"/>
    <x v="0"/>
    <n v="0"/>
    <n v="33495.85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Rocky Heights Elementary School"/>
  </r>
  <r>
    <n v="2997694"/>
    <d v="2010-07-01T00:00:00"/>
    <x v="96"/>
    <n v="2200"/>
    <n v="2206"/>
    <n v="1036"/>
    <n v="121"/>
    <n v="1010"/>
    <n v="1291"/>
    <x v="0"/>
    <n v="0"/>
    <n v="7578.56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Rocky Heights Elementary School"/>
  </r>
  <r>
    <n v="2997695"/>
    <d v="2010-07-01T00:00:00"/>
    <x v="96"/>
    <n v="2200"/>
    <n v="2206"/>
    <n v="1036"/>
    <n v="122"/>
    <n v="1010"/>
    <n v="1291"/>
    <x v="0"/>
    <n v="0"/>
    <n v="978.12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Rocky Heights Elementary School"/>
  </r>
  <r>
    <n v="2997696"/>
    <d v="2010-07-01T00:00:00"/>
    <x v="96"/>
    <n v="2200"/>
    <n v="2206"/>
    <n v="1036"/>
    <n v="210"/>
    <n v="1010"/>
    <n v="1291"/>
    <x v="0"/>
    <n v="0"/>
    <n v="28347.65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Rocky Heights Elementary School"/>
  </r>
  <r>
    <n v="2997697"/>
    <d v="2010-07-01T00:00:00"/>
    <x v="96"/>
    <n v="2200"/>
    <n v="2206"/>
    <n v="1036"/>
    <n v="220"/>
    <n v="1010"/>
    <n v="1291"/>
    <x v="0"/>
    <n v="0"/>
    <n v="11108.78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Rocky Heights Elementary School"/>
  </r>
  <r>
    <n v="2997698"/>
    <d v="2010-07-01T00:00:00"/>
    <x v="96"/>
    <n v="2200"/>
    <n v="2206"/>
    <n v="1036"/>
    <n v="230"/>
    <n v="1010"/>
    <n v="1291"/>
    <x v="0"/>
    <n v="0"/>
    <n v="1061.5899999999999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Rocky Heights Elementary School"/>
  </r>
  <r>
    <n v="2997699"/>
    <d v="2010-07-01T00:00:00"/>
    <x v="96"/>
    <n v="2200"/>
    <n v="2206"/>
    <n v="1036"/>
    <n v="240"/>
    <n v="1010"/>
    <n v="1291"/>
    <x v="0"/>
    <n v="0"/>
    <n v="42230.36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Rocky Heights Elementary School"/>
  </r>
  <r>
    <n v="2997700"/>
    <d v="2010-07-01T00:00:00"/>
    <x v="96"/>
    <n v="2200"/>
    <n v="2206"/>
    <n v="1036"/>
    <n v="270"/>
    <n v="1010"/>
    <n v="1291"/>
    <x v="0"/>
    <n v="0"/>
    <n v="4.33"/>
    <d v="2014-10-02T04:11:47"/>
    <s v="General Fund"/>
    <s v="English Second Language Programs"/>
    <s v="Post Retirement Health Benefits (PRHB)"/>
    <s v="Special Programs"/>
    <s v="No Area Assigned"/>
    <s v="Hermiston SD 8"/>
    <s v="InterMountain ESD"/>
    <s v="Hermiston SD 8"/>
    <s v="Rocky Heights Elementary School"/>
  </r>
  <r>
    <n v="2997769"/>
    <d v="2010-07-01T00:00:00"/>
    <x v="96"/>
    <n v="2200"/>
    <n v="2206"/>
    <n v="1036"/>
    <n v="112"/>
    <n v="1010"/>
    <n v="1291"/>
    <x v="1"/>
    <n v="0"/>
    <n v="8041.61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Rocky Heights Elementary School"/>
  </r>
  <r>
    <n v="2997770"/>
    <d v="2010-07-01T00:00:00"/>
    <x v="96"/>
    <n v="2200"/>
    <n v="2206"/>
    <n v="1036"/>
    <n v="210"/>
    <n v="1010"/>
    <n v="1291"/>
    <x v="1"/>
    <n v="0"/>
    <n v="1202.26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Rocky Heights Elementary School"/>
  </r>
  <r>
    <n v="2997771"/>
    <d v="2010-07-01T00:00:00"/>
    <x v="96"/>
    <n v="2200"/>
    <n v="2206"/>
    <n v="1036"/>
    <n v="220"/>
    <n v="1010"/>
    <n v="1291"/>
    <x v="1"/>
    <n v="0"/>
    <n v="574.89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Rocky Heights Elementary School"/>
  </r>
  <r>
    <n v="2997772"/>
    <d v="2010-07-01T00:00:00"/>
    <x v="96"/>
    <n v="2200"/>
    <n v="2206"/>
    <n v="1036"/>
    <n v="230"/>
    <n v="1010"/>
    <n v="1291"/>
    <x v="1"/>
    <n v="0"/>
    <n v="60.75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Rocky Heights Elementary School"/>
  </r>
  <r>
    <n v="2997773"/>
    <d v="2010-07-01T00:00:00"/>
    <x v="96"/>
    <n v="2200"/>
    <n v="2206"/>
    <n v="1036"/>
    <n v="240"/>
    <n v="1010"/>
    <n v="1291"/>
    <x v="1"/>
    <n v="0"/>
    <n v="6030.82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Rocky Heights Elementary School"/>
  </r>
  <r>
    <n v="2994153"/>
    <d v="2010-07-01T00:00:00"/>
    <x v="90"/>
    <n v="2200"/>
    <n v="2147"/>
    <n v="4047"/>
    <n v="230"/>
    <n v="1010"/>
    <n v="1291"/>
    <x v="0"/>
    <n v="0"/>
    <n v="443.22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Windy River Elementary School"/>
  </r>
  <r>
    <n v="2994154"/>
    <d v="2010-07-01T00:00:00"/>
    <x v="90"/>
    <n v="2200"/>
    <n v="2147"/>
    <n v="4047"/>
    <n v="240"/>
    <n v="1010"/>
    <n v="1291"/>
    <x v="0"/>
    <n v="0"/>
    <n v="12822.72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Windy River Elementary School"/>
  </r>
  <r>
    <n v="2994155"/>
    <d v="2010-07-01T00:00:00"/>
    <x v="90"/>
    <n v="2200"/>
    <n v="2147"/>
    <n v="4047"/>
    <n v="410"/>
    <n v="1010"/>
    <n v="1291"/>
    <x v="0"/>
    <n v="0"/>
    <n v="54.35"/>
    <d v="2014-10-02T04:11:47"/>
    <s v="General Fund"/>
    <s v="English Second Language Programs"/>
    <s v="Consumable Supplies and Materials"/>
    <s v="Special Programs"/>
    <s v="No Area Assigned"/>
    <s v="Morrow SD 1"/>
    <s v="InterMountain ESD"/>
    <s v="Morrow SD 1"/>
    <s v="Windy River Elementary School"/>
  </r>
  <r>
    <n v="2994266"/>
    <d v="2010-07-01T00:00:00"/>
    <x v="90"/>
    <n v="2200"/>
    <n v="2147"/>
    <n v="4048"/>
    <n v="111"/>
    <n v="1010"/>
    <n v="1291"/>
    <x v="0"/>
    <n v="0"/>
    <n v="19163.5"/>
    <d v="2014-10-02T04:11:47"/>
    <s v="General Fund"/>
    <s v="English Second Language Programs"/>
    <s v="Licensed Salaries"/>
    <s v="Special Programs"/>
    <s v="No Area Assigned"/>
    <s v="Morrow SD 1"/>
    <s v="InterMountain ESD"/>
    <s v="Morrow SD 1"/>
    <s v="Irrigon Elementary School"/>
  </r>
  <r>
    <n v="2994267"/>
    <d v="2010-07-01T00:00:00"/>
    <x v="90"/>
    <n v="2200"/>
    <n v="2147"/>
    <n v="4048"/>
    <n v="112"/>
    <n v="1010"/>
    <n v="1291"/>
    <x v="0"/>
    <n v="0"/>
    <n v="9560.5300000000007"/>
    <d v="2014-10-02T04:11:47"/>
    <s v="General Fund"/>
    <s v="English Second Language Programs"/>
    <s v="Classified Salaries"/>
    <s v="Special Programs"/>
    <s v="No Area Assigned"/>
    <s v="Morrow SD 1"/>
    <s v="InterMountain ESD"/>
    <s v="Morrow SD 1"/>
    <s v="Irrigon Elementary School"/>
  </r>
  <r>
    <n v="2994268"/>
    <d v="2010-07-01T00:00:00"/>
    <x v="90"/>
    <n v="2200"/>
    <n v="2147"/>
    <n v="4048"/>
    <n v="122"/>
    <n v="1010"/>
    <n v="1291"/>
    <x v="0"/>
    <n v="0"/>
    <n v="34.72"/>
    <d v="2014-10-02T04:11:47"/>
    <s v="General Fund"/>
    <s v="English Second Language Programs"/>
    <s v="Substitute - Classified"/>
    <s v="Special Programs"/>
    <s v="No Area Assigned"/>
    <s v="Morrow SD 1"/>
    <s v="InterMountain ESD"/>
    <s v="Morrow SD 1"/>
    <s v="Irrigon Elementary School"/>
  </r>
  <r>
    <n v="2994269"/>
    <d v="2010-07-01T00:00:00"/>
    <x v="90"/>
    <n v="2200"/>
    <n v="2147"/>
    <n v="4048"/>
    <n v="130"/>
    <n v="1010"/>
    <n v="1291"/>
    <x v="0"/>
    <n v="0"/>
    <n v="159.44"/>
    <d v="2014-10-02T04:11:47"/>
    <s v="General Fund"/>
    <s v="English Second Language Programs"/>
    <s v="Additional Salary"/>
    <s v="Special Programs"/>
    <s v="No Area Assigned"/>
    <s v="Morrow SD 1"/>
    <s v="InterMountain ESD"/>
    <s v="Morrow SD 1"/>
    <s v="Irrigon Elementary School"/>
  </r>
  <r>
    <n v="2994270"/>
    <d v="2010-07-01T00:00:00"/>
    <x v="90"/>
    <n v="2200"/>
    <n v="2147"/>
    <n v="4048"/>
    <n v="210"/>
    <n v="1010"/>
    <n v="1291"/>
    <x v="0"/>
    <n v="0"/>
    <n v="5077.53"/>
    <d v="2014-10-02T04:11:47"/>
    <s v="General Fund"/>
    <s v="English Second Language Programs"/>
    <s v="Public Employees Retirement System"/>
    <s v="Special Programs"/>
    <s v="No Area Assigned"/>
    <s v="Morrow SD 1"/>
    <s v="InterMountain ESD"/>
    <s v="Morrow SD 1"/>
    <s v="Irrigon Elementary School"/>
  </r>
  <r>
    <n v="2994271"/>
    <d v="2010-07-01T00:00:00"/>
    <x v="90"/>
    <n v="2200"/>
    <n v="2147"/>
    <n v="4048"/>
    <n v="220"/>
    <n v="1010"/>
    <n v="1291"/>
    <x v="0"/>
    <n v="0"/>
    <n v="2014.02"/>
    <d v="2014-10-02T04:11:47"/>
    <s v="General Fund"/>
    <s v="English Second Language Programs"/>
    <s v="Social Security Administration"/>
    <s v="Special Programs"/>
    <s v="No Area Assigned"/>
    <s v="Morrow SD 1"/>
    <s v="InterMountain ESD"/>
    <s v="Morrow SD 1"/>
    <s v="Irrigon Elementary School"/>
  </r>
  <r>
    <n v="2994272"/>
    <d v="2010-07-01T00:00:00"/>
    <x v="90"/>
    <n v="2200"/>
    <n v="2147"/>
    <n v="4048"/>
    <n v="230"/>
    <n v="1010"/>
    <n v="1291"/>
    <x v="0"/>
    <n v="0"/>
    <n v="162.87"/>
    <d v="2014-10-02T04:11:47"/>
    <s v="General Fund"/>
    <s v="English Second Language Programs"/>
    <s v="Other Required Payroll Costs"/>
    <s v="Special Programs"/>
    <s v="No Area Assigned"/>
    <s v="Morrow SD 1"/>
    <s v="InterMountain ESD"/>
    <s v="Morrow SD 1"/>
    <s v="Irrigon Elementary School"/>
  </r>
  <r>
    <n v="2994273"/>
    <d v="2010-07-01T00:00:00"/>
    <x v="90"/>
    <n v="2200"/>
    <n v="2147"/>
    <n v="4048"/>
    <n v="240"/>
    <n v="1010"/>
    <n v="1291"/>
    <x v="0"/>
    <n v="0"/>
    <n v="6111.36"/>
    <d v="2014-10-02T04:11:47"/>
    <s v="General Fund"/>
    <s v="English Second Language Programs"/>
    <s v="Contractual Employee Benefits"/>
    <s v="Special Programs"/>
    <s v="No Area Assigned"/>
    <s v="Morrow SD 1"/>
    <s v="InterMountain ESD"/>
    <s v="Morrow SD 1"/>
    <s v="Irrigon Elementary School"/>
  </r>
  <r>
    <n v="3000229"/>
    <d v="2010-07-01T00:00:00"/>
    <x v="97"/>
    <n v="2200"/>
    <n v="2208"/>
    <s v="NULL"/>
    <n v="390"/>
    <n v="1010"/>
    <n v="1291"/>
    <x v="0"/>
    <n v="0"/>
    <n v="131.6"/>
    <d v="2014-10-02T04:11:47"/>
    <s v="General Fund"/>
    <s v="English Second Language Programs"/>
    <s v="Other General Professional and Technological Services"/>
    <s v="Special Programs"/>
    <s v="No Area Assigned"/>
    <s v="Athena-Weston SD 29RJ"/>
    <s v="InterMountain ESD"/>
    <s v="Athena-Weston SD 29RJ"/>
    <s v="NULL"/>
  </r>
  <r>
    <n v="3000230"/>
    <d v="2010-07-01T00:00:00"/>
    <x v="97"/>
    <n v="2200"/>
    <n v="2208"/>
    <s v="NULL"/>
    <n v="470"/>
    <n v="1010"/>
    <n v="1291"/>
    <x v="0"/>
    <n v="0"/>
    <n v="2725"/>
    <d v="2014-10-02T04:11:47"/>
    <s v="General Fund"/>
    <s v="English Second Language Programs"/>
    <s v="Computer Software"/>
    <s v="Special Programs"/>
    <s v="No Area Assigned"/>
    <s v="Athena-Weston SD 29RJ"/>
    <s v="InterMountain ESD"/>
    <s v="Athena-Weston SD 29RJ"/>
    <s v="NULL"/>
  </r>
  <r>
    <n v="3000732"/>
    <d v="2010-07-01T00:00:00"/>
    <x v="98"/>
    <n v="2200"/>
    <n v="2209"/>
    <s v="NULL"/>
    <n v="121"/>
    <n v="1010"/>
    <n v="1291"/>
    <x v="1"/>
    <n v="320"/>
    <n v="5520.7"/>
    <d v="2014-10-02T04:11:47"/>
    <s v="Special Revenue Funds"/>
    <s v="English Second Language Programs"/>
    <s v="Substitutes – Licensed"/>
    <s v="Special Programs"/>
    <s v="Special Education"/>
    <s v="Stanfield SD 61"/>
    <s v="InterMountain ESD"/>
    <s v="Stanfield SD 61"/>
    <s v="NULL"/>
  </r>
  <r>
    <n v="3000733"/>
    <d v="2010-07-01T00:00:00"/>
    <x v="98"/>
    <n v="2200"/>
    <n v="2209"/>
    <s v="NULL"/>
    <n v="210"/>
    <n v="1010"/>
    <n v="1291"/>
    <x v="1"/>
    <n v="320"/>
    <n v="-47.48"/>
    <d v="2014-10-02T04:11:47"/>
    <s v="Special Revenue Funds"/>
    <s v="English Second Language Programs"/>
    <s v="Public Employees Retirement System"/>
    <s v="Special Programs"/>
    <s v="Special Education"/>
    <s v="Stanfield SD 61"/>
    <s v="InterMountain ESD"/>
    <s v="Stanfield SD 61"/>
    <s v="NULL"/>
  </r>
  <r>
    <n v="3000734"/>
    <d v="2010-07-01T00:00:00"/>
    <x v="98"/>
    <n v="2200"/>
    <n v="2209"/>
    <s v="NULL"/>
    <n v="220"/>
    <n v="1010"/>
    <n v="1291"/>
    <x v="1"/>
    <n v="320"/>
    <n v="420.58"/>
    <d v="2014-10-02T04:11:47"/>
    <s v="Special Revenue Funds"/>
    <s v="English Second Language Programs"/>
    <s v="Social Security Administration"/>
    <s v="Special Programs"/>
    <s v="Special Education"/>
    <s v="Stanfield SD 61"/>
    <s v="InterMountain ESD"/>
    <s v="Stanfield SD 61"/>
    <s v="NULL"/>
  </r>
  <r>
    <n v="3000735"/>
    <d v="2010-07-01T00:00:00"/>
    <x v="98"/>
    <n v="2200"/>
    <n v="2209"/>
    <s v="NULL"/>
    <n v="230"/>
    <n v="1010"/>
    <n v="1291"/>
    <x v="1"/>
    <n v="320"/>
    <n v="27.53"/>
    <d v="2014-10-02T04:11:47"/>
    <s v="Special Revenue Funds"/>
    <s v="English Second Language Programs"/>
    <s v="Other Required Payroll Costs"/>
    <s v="Special Programs"/>
    <s v="Special Education"/>
    <s v="Stanfield SD 61"/>
    <s v="InterMountain ESD"/>
    <s v="Stanfield SD 61"/>
    <s v="NULL"/>
  </r>
  <r>
    <n v="3000736"/>
    <d v="2010-07-01T00:00:00"/>
    <x v="98"/>
    <n v="2200"/>
    <n v="2209"/>
    <s v="NULL"/>
    <n v="240"/>
    <n v="1010"/>
    <n v="1291"/>
    <x v="1"/>
    <n v="320"/>
    <n v="155.62"/>
    <d v="2014-10-02T04:11:47"/>
    <s v="Special Revenue Funds"/>
    <s v="English Second Language Programs"/>
    <s v="Contractual Employee Benefits"/>
    <s v="Special Programs"/>
    <s v="Special Education"/>
    <s v="Stanfield SD 61"/>
    <s v="InterMountain ESD"/>
    <s v="Stanfield SD 61"/>
    <s v="NULL"/>
  </r>
  <r>
    <n v="3000768"/>
    <d v="2010-07-01T00:00:00"/>
    <x v="98"/>
    <n v="2200"/>
    <n v="2209"/>
    <n v="1060"/>
    <n v="111"/>
    <n v="1010"/>
    <n v="1291"/>
    <x v="0"/>
    <n v="0"/>
    <n v="33726"/>
    <d v="2014-10-02T04:11:47"/>
    <s v="General Fund"/>
    <s v="English Second Language Programs"/>
    <s v="Licensed Salaries"/>
    <s v="Special Programs"/>
    <s v="No Area Assigned"/>
    <s v="Stanfield SD 61"/>
    <s v="InterMountain ESD"/>
    <s v="Stanfield SD 61"/>
    <s v="Stanfield Elementary School"/>
  </r>
  <r>
    <n v="3000769"/>
    <d v="2010-07-01T00:00:00"/>
    <x v="98"/>
    <n v="2200"/>
    <n v="2209"/>
    <n v="1060"/>
    <n v="210"/>
    <n v="1010"/>
    <n v="1291"/>
    <x v="0"/>
    <n v="0"/>
    <n v="2791.58"/>
    <d v="2014-10-02T04:11:47"/>
    <s v="General Fund"/>
    <s v="English Second Language Programs"/>
    <s v="Public Employees Retirement System"/>
    <s v="Special Programs"/>
    <s v="No Area Assigned"/>
    <s v="Stanfield SD 61"/>
    <s v="InterMountain ESD"/>
    <s v="Stanfield SD 61"/>
    <s v="Stanfield Elementary School"/>
  </r>
  <r>
    <n v="2998806"/>
    <d v="2010-07-01T00:00:00"/>
    <x v="96"/>
    <n v="2200"/>
    <n v="2206"/>
    <n v="3426"/>
    <n v="240"/>
    <n v="1010"/>
    <n v="1291"/>
    <x v="0"/>
    <n v="0"/>
    <n v="33367.35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Desert View Elementary School"/>
  </r>
  <r>
    <n v="2998807"/>
    <d v="2010-07-01T00:00:00"/>
    <x v="96"/>
    <n v="2200"/>
    <n v="2206"/>
    <n v="3426"/>
    <n v="270"/>
    <n v="1010"/>
    <n v="1291"/>
    <x v="0"/>
    <n v="0"/>
    <n v="3.14"/>
    <d v="2014-10-02T04:11:47"/>
    <s v="General Fund"/>
    <s v="English Second Language Programs"/>
    <s v="Post Retirement Health Benefits (PRHB)"/>
    <s v="Special Programs"/>
    <s v="No Area Assigned"/>
    <s v="Hermiston SD 8"/>
    <s v="InterMountain ESD"/>
    <s v="Hermiston SD 8"/>
    <s v="Desert View Elementary School"/>
  </r>
  <r>
    <n v="2998861"/>
    <d v="2010-07-01T00:00:00"/>
    <x v="96"/>
    <n v="2200"/>
    <n v="2206"/>
    <n v="3426"/>
    <n v="122"/>
    <n v="1010"/>
    <n v="1291"/>
    <x v="1"/>
    <n v="0"/>
    <n v="85.8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Desert View Elementary School"/>
  </r>
  <r>
    <n v="2998862"/>
    <d v="2010-07-01T00:00:00"/>
    <x v="96"/>
    <n v="2200"/>
    <n v="2206"/>
    <n v="3426"/>
    <n v="210"/>
    <n v="1010"/>
    <n v="1291"/>
    <x v="1"/>
    <n v="0"/>
    <n v="5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Desert View Elementary School"/>
  </r>
  <r>
    <n v="2998863"/>
    <d v="2010-07-01T00:00:00"/>
    <x v="96"/>
    <n v="2200"/>
    <n v="2206"/>
    <n v="3426"/>
    <n v="220"/>
    <n v="1010"/>
    <n v="1291"/>
    <x v="1"/>
    <n v="0"/>
    <n v="6.56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Desert View Elementary School"/>
  </r>
  <r>
    <n v="2998864"/>
    <d v="2010-07-01T00:00:00"/>
    <x v="96"/>
    <n v="2200"/>
    <n v="2206"/>
    <n v="3426"/>
    <n v="230"/>
    <n v="1010"/>
    <n v="1291"/>
    <x v="1"/>
    <n v="0"/>
    <n v="0.7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Desert View Elementary School"/>
  </r>
  <r>
    <n v="2998875"/>
    <d v="2010-07-01T00:00:00"/>
    <x v="99"/>
    <n v="2200"/>
    <n v="2207"/>
    <s v="NULL"/>
    <n v="310"/>
    <n v="1010"/>
    <n v="1291"/>
    <x v="0"/>
    <n v="0"/>
    <n v="1074.7"/>
    <d v="2014-10-02T04:11:47"/>
    <s v="General Fund"/>
    <s v="English Second Language Programs"/>
    <s v="Instructional; Professional; and Technical Services"/>
    <s v="Special Programs"/>
    <s v="No Area Assigned"/>
    <s v="Pendleton SD 16"/>
    <s v="InterMountain ESD"/>
    <s v="Pendleton SD 16"/>
    <s v="NULL"/>
  </r>
  <r>
    <n v="2998876"/>
    <d v="2010-07-01T00:00:00"/>
    <x v="99"/>
    <n v="2200"/>
    <n v="2207"/>
    <s v="NULL"/>
    <n v="340"/>
    <n v="1010"/>
    <n v="1291"/>
    <x v="0"/>
    <n v="0"/>
    <n v="834.6"/>
    <d v="2014-10-02T04:11:47"/>
    <s v="General Fund"/>
    <s v="English Second Language Programs"/>
    <s v="Travel"/>
    <s v="Special Programs"/>
    <s v="No Area Assigned"/>
    <s v="Pendleton SD 16"/>
    <s v="InterMountain ESD"/>
    <s v="Pendleton SD 16"/>
    <s v="NULL"/>
  </r>
  <r>
    <n v="2998877"/>
    <d v="2010-07-01T00:00:00"/>
    <x v="99"/>
    <n v="2200"/>
    <n v="2207"/>
    <s v="NULL"/>
    <n v="470"/>
    <n v="1010"/>
    <n v="1291"/>
    <x v="0"/>
    <n v="0"/>
    <n v="2725"/>
    <d v="2014-10-02T04:11:47"/>
    <s v="General Fund"/>
    <s v="English Second Language Programs"/>
    <s v="Computer Software"/>
    <s v="Special Programs"/>
    <s v="No Area Assigned"/>
    <s v="Pendleton SD 16"/>
    <s v="InterMountain ESD"/>
    <s v="Pendleton SD 16"/>
    <s v="NULL"/>
  </r>
  <r>
    <n v="2999094"/>
    <d v="2010-07-01T00:00:00"/>
    <x v="99"/>
    <n v="2200"/>
    <n v="2207"/>
    <n v="1046"/>
    <n v="111"/>
    <n v="1010"/>
    <n v="1291"/>
    <x v="0"/>
    <n v="0"/>
    <n v="1668.16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Lincoln Primary School"/>
  </r>
  <r>
    <n v="2999095"/>
    <d v="2010-07-01T00:00:00"/>
    <x v="99"/>
    <n v="2200"/>
    <n v="2207"/>
    <n v="1046"/>
    <n v="210"/>
    <n v="1010"/>
    <n v="1291"/>
    <x v="0"/>
    <n v="0"/>
    <n v="3.16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Lincoln Primary School"/>
  </r>
  <r>
    <n v="2999096"/>
    <d v="2010-07-01T00:00:00"/>
    <x v="99"/>
    <n v="2200"/>
    <n v="2207"/>
    <n v="1046"/>
    <n v="220"/>
    <n v="1010"/>
    <n v="1291"/>
    <x v="0"/>
    <n v="0"/>
    <n v="126.4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Lincoln Primary School"/>
  </r>
  <r>
    <n v="2999097"/>
    <d v="2010-07-01T00:00:00"/>
    <x v="99"/>
    <n v="2200"/>
    <n v="2207"/>
    <n v="1046"/>
    <n v="230"/>
    <n v="1010"/>
    <n v="1291"/>
    <x v="0"/>
    <n v="0"/>
    <n v="12.4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Lincoln Primary School"/>
  </r>
  <r>
    <n v="2999098"/>
    <d v="2010-07-01T00:00:00"/>
    <x v="99"/>
    <n v="2200"/>
    <n v="2207"/>
    <n v="1046"/>
    <n v="240"/>
    <n v="1010"/>
    <n v="1291"/>
    <x v="0"/>
    <n v="0"/>
    <n v="494.8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Lincoln Primary School"/>
  </r>
  <r>
    <n v="2999175"/>
    <d v="2010-07-01T00:00:00"/>
    <x v="99"/>
    <n v="2200"/>
    <n v="2207"/>
    <n v="1046"/>
    <n v="111"/>
    <n v="1010"/>
    <n v="1291"/>
    <x v="0"/>
    <n v="290"/>
    <n v="5531.26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Lincoln Primary School"/>
  </r>
  <r>
    <n v="2999176"/>
    <d v="2010-07-01T00:00:00"/>
    <x v="99"/>
    <n v="2200"/>
    <n v="2207"/>
    <n v="1046"/>
    <n v="210"/>
    <n v="1010"/>
    <n v="1291"/>
    <x v="0"/>
    <n v="290"/>
    <n v="10.5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Lincoln Primary School"/>
  </r>
  <r>
    <n v="2999177"/>
    <d v="2010-07-01T00:00:00"/>
    <x v="99"/>
    <n v="2200"/>
    <n v="2207"/>
    <n v="1046"/>
    <n v="220"/>
    <n v="1010"/>
    <n v="1291"/>
    <x v="0"/>
    <n v="290"/>
    <n v="421.75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Lincoln Primary School"/>
  </r>
  <r>
    <n v="2999178"/>
    <d v="2010-07-01T00:00:00"/>
    <x v="99"/>
    <n v="2200"/>
    <n v="2207"/>
    <n v="1046"/>
    <n v="230"/>
    <n v="1010"/>
    <n v="1291"/>
    <x v="0"/>
    <n v="290"/>
    <n v="41.23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Lincoln Primary School"/>
  </r>
  <r>
    <n v="2999179"/>
    <d v="2010-07-01T00:00:00"/>
    <x v="99"/>
    <n v="2200"/>
    <n v="2207"/>
    <n v="1046"/>
    <n v="240"/>
    <n v="1010"/>
    <n v="1291"/>
    <x v="0"/>
    <n v="290"/>
    <n v="1640.66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Lincoln Primary School"/>
  </r>
  <r>
    <n v="2999211"/>
    <d v="2010-07-01T00:00:00"/>
    <x v="99"/>
    <n v="2200"/>
    <n v="2207"/>
    <n v="1047"/>
    <n v="111"/>
    <n v="1010"/>
    <n v="1291"/>
    <x v="0"/>
    <n v="0"/>
    <n v="1931.56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McKay Creek Elementary School"/>
  </r>
  <r>
    <n v="2997807"/>
    <d v="2010-07-01T00:00:00"/>
    <x v="96"/>
    <n v="2200"/>
    <n v="2206"/>
    <n v="1037"/>
    <n v="111"/>
    <n v="1010"/>
    <n v="1291"/>
    <x v="0"/>
    <n v="0"/>
    <n v="128377.5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Sunset Elementary School"/>
  </r>
  <r>
    <n v="2997808"/>
    <d v="2010-07-01T00:00:00"/>
    <x v="96"/>
    <n v="2200"/>
    <n v="2206"/>
    <n v="1037"/>
    <n v="112"/>
    <n v="1010"/>
    <n v="1291"/>
    <x v="0"/>
    <n v="0"/>
    <n v="32305.45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Sunset Elementary School"/>
  </r>
  <r>
    <n v="2997809"/>
    <d v="2010-07-01T00:00:00"/>
    <x v="96"/>
    <n v="2200"/>
    <n v="2206"/>
    <n v="1037"/>
    <n v="121"/>
    <n v="1010"/>
    <n v="1291"/>
    <x v="0"/>
    <n v="0"/>
    <n v="3403.84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Sunset Elementary School"/>
  </r>
  <r>
    <n v="2997810"/>
    <d v="2010-07-01T00:00:00"/>
    <x v="96"/>
    <n v="2200"/>
    <n v="2206"/>
    <n v="1037"/>
    <n v="122"/>
    <n v="1010"/>
    <n v="1291"/>
    <x v="0"/>
    <n v="0"/>
    <n v="7554.69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Sunset Elementary School"/>
  </r>
  <r>
    <n v="2997811"/>
    <d v="2010-07-01T00:00:00"/>
    <x v="96"/>
    <n v="2200"/>
    <n v="2206"/>
    <n v="1037"/>
    <n v="210"/>
    <n v="1010"/>
    <n v="1291"/>
    <x v="0"/>
    <n v="0"/>
    <n v="31136.13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Sunset Elementary School"/>
  </r>
  <r>
    <n v="2997812"/>
    <d v="2010-07-01T00:00:00"/>
    <x v="96"/>
    <n v="2200"/>
    <n v="2206"/>
    <n v="1037"/>
    <n v="220"/>
    <n v="1010"/>
    <n v="1291"/>
    <x v="0"/>
    <n v="0"/>
    <n v="12526.44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Sunset Elementary School"/>
  </r>
  <r>
    <n v="2997813"/>
    <d v="2010-07-01T00:00:00"/>
    <x v="96"/>
    <n v="2200"/>
    <n v="2206"/>
    <n v="1037"/>
    <n v="230"/>
    <n v="1010"/>
    <n v="1291"/>
    <x v="0"/>
    <n v="0"/>
    <n v="1212.3399999999999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Sunset Elementary School"/>
  </r>
  <r>
    <n v="2997814"/>
    <d v="2010-07-01T00:00:00"/>
    <x v="96"/>
    <n v="2200"/>
    <n v="2206"/>
    <n v="1037"/>
    <n v="240"/>
    <n v="1010"/>
    <n v="1291"/>
    <x v="0"/>
    <n v="0"/>
    <n v="53762.2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Sunset Elementary School"/>
  </r>
  <r>
    <n v="2997815"/>
    <d v="2010-07-01T00:00:00"/>
    <x v="96"/>
    <n v="2200"/>
    <n v="2206"/>
    <n v="1037"/>
    <n v="270"/>
    <n v="1010"/>
    <n v="1291"/>
    <x v="0"/>
    <n v="0"/>
    <n v="5.0599999999999996"/>
    <d v="2014-10-02T04:11:47"/>
    <s v="General Fund"/>
    <s v="English Second Language Programs"/>
    <s v="Post Retirement Health Benefits (PRHB)"/>
    <s v="Special Programs"/>
    <s v="No Area Assigned"/>
    <s v="Hermiston SD 8"/>
    <s v="InterMountain ESD"/>
    <s v="Hermiston SD 8"/>
    <s v="Sunset Elementary School"/>
  </r>
  <r>
    <n v="2997878"/>
    <d v="2010-07-01T00:00:00"/>
    <x v="96"/>
    <n v="2200"/>
    <n v="2206"/>
    <n v="1037"/>
    <n v="112"/>
    <n v="1010"/>
    <n v="1291"/>
    <x v="1"/>
    <n v="0"/>
    <n v="3423.61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Sunset Elementary School"/>
  </r>
  <r>
    <n v="2997879"/>
    <d v="2010-07-01T00:00:00"/>
    <x v="96"/>
    <n v="2200"/>
    <n v="2206"/>
    <n v="1037"/>
    <n v="122"/>
    <n v="1010"/>
    <n v="1291"/>
    <x v="1"/>
    <n v="0"/>
    <n v="137.28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Sunset Elementary School"/>
  </r>
  <r>
    <n v="2997880"/>
    <d v="2010-07-01T00:00:00"/>
    <x v="96"/>
    <n v="2200"/>
    <n v="2206"/>
    <n v="1037"/>
    <n v="210"/>
    <n v="1010"/>
    <n v="1291"/>
    <x v="1"/>
    <n v="0"/>
    <n v="532.07000000000005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Sunset Elementary School"/>
  </r>
  <r>
    <n v="2997881"/>
    <d v="2010-07-01T00:00:00"/>
    <x v="96"/>
    <n v="2200"/>
    <n v="2206"/>
    <n v="1037"/>
    <n v="220"/>
    <n v="1010"/>
    <n v="1291"/>
    <x v="1"/>
    <n v="0"/>
    <n v="239.86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Sunset Elementary School"/>
  </r>
  <r>
    <n v="2997882"/>
    <d v="2010-07-01T00:00:00"/>
    <x v="96"/>
    <n v="2200"/>
    <n v="2206"/>
    <n v="1037"/>
    <n v="230"/>
    <n v="1010"/>
    <n v="1291"/>
    <x v="1"/>
    <n v="0"/>
    <n v="28.1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Sunset Elementary School"/>
  </r>
  <r>
    <n v="2997883"/>
    <d v="2010-07-01T00:00:00"/>
    <x v="96"/>
    <n v="2200"/>
    <n v="2206"/>
    <n v="1037"/>
    <n v="240"/>
    <n v="1010"/>
    <n v="1291"/>
    <x v="1"/>
    <n v="0"/>
    <n v="3528.58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Sunset Elementary School"/>
  </r>
  <r>
    <n v="2997928"/>
    <d v="2010-07-01T00:00:00"/>
    <x v="96"/>
    <n v="2200"/>
    <n v="2206"/>
    <n v="1038"/>
    <n v="111"/>
    <n v="1010"/>
    <n v="1291"/>
    <x v="0"/>
    <n v="0"/>
    <n v="114113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West Park Elementary School"/>
  </r>
  <r>
    <n v="2997929"/>
    <d v="2010-07-01T00:00:00"/>
    <x v="96"/>
    <n v="2200"/>
    <n v="2206"/>
    <n v="1038"/>
    <n v="112"/>
    <n v="1010"/>
    <n v="1291"/>
    <x v="0"/>
    <n v="0"/>
    <n v="36687.29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West Park Elementary School"/>
  </r>
  <r>
    <n v="2997930"/>
    <d v="2010-07-01T00:00:00"/>
    <x v="96"/>
    <n v="2200"/>
    <n v="2206"/>
    <n v="1038"/>
    <n v="121"/>
    <n v="1010"/>
    <n v="1291"/>
    <x v="0"/>
    <n v="0"/>
    <n v="1734.18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West Park Elementary School"/>
  </r>
  <r>
    <n v="2997931"/>
    <d v="2010-07-01T00:00:00"/>
    <x v="96"/>
    <n v="2200"/>
    <n v="2206"/>
    <n v="1038"/>
    <n v="122"/>
    <n v="1010"/>
    <n v="1291"/>
    <x v="0"/>
    <n v="0"/>
    <n v="1692.44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West Park Elementary School"/>
  </r>
  <r>
    <n v="2997932"/>
    <d v="2010-07-01T00:00:00"/>
    <x v="96"/>
    <n v="2200"/>
    <n v="2206"/>
    <n v="1038"/>
    <n v="210"/>
    <n v="1010"/>
    <n v="1291"/>
    <x v="0"/>
    <n v="0"/>
    <n v="29892.19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West Park Elementary School"/>
  </r>
  <r>
    <n v="2997933"/>
    <d v="2010-07-01T00:00:00"/>
    <x v="96"/>
    <n v="2200"/>
    <n v="2206"/>
    <n v="1038"/>
    <n v="220"/>
    <n v="1010"/>
    <n v="1291"/>
    <x v="0"/>
    <n v="0"/>
    <n v="11023.17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West Park Elementary School"/>
  </r>
  <r>
    <n v="2997934"/>
    <d v="2010-07-01T00:00:00"/>
    <x v="96"/>
    <n v="2200"/>
    <n v="2206"/>
    <n v="1038"/>
    <n v="230"/>
    <n v="1010"/>
    <n v="1291"/>
    <x v="0"/>
    <n v="0"/>
    <n v="1099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West Park Elementary School"/>
  </r>
  <r>
    <n v="2997935"/>
    <d v="2010-07-01T00:00:00"/>
    <x v="96"/>
    <n v="2200"/>
    <n v="2206"/>
    <n v="1038"/>
    <n v="240"/>
    <n v="1010"/>
    <n v="1291"/>
    <x v="0"/>
    <n v="0"/>
    <n v="60852.47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West Park Elementary School"/>
  </r>
  <r>
    <n v="2997936"/>
    <d v="2010-07-01T00:00:00"/>
    <x v="96"/>
    <n v="2200"/>
    <n v="2206"/>
    <n v="1038"/>
    <n v="270"/>
    <n v="1010"/>
    <n v="1291"/>
    <x v="0"/>
    <n v="0"/>
    <n v="4.58"/>
    <d v="2014-10-02T04:11:47"/>
    <s v="General Fund"/>
    <s v="English Second Language Programs"/>
    <s v="Post Retirement Health Benefits (PRHB)"/>
    <s v="Special Programs"/>
    <s v="No Area Assigned"/>
    <s v="Hermiston SD 8"/>
    <s v="InterMountain ESD"/>
    <s v="Hermiston SD 8"/>
    <s v="West Park Elementary School"/>
  </r>
  <r>
    <n v="2998007"/>
    <d v="2010-07-01T00:00:00"/>
    <x v="96"/>
    <n v="2200"/>
    <n v="2206"/>
    <n v="1038"/>
    <n v="112"/>
    <n v="1010"/>
    <n v="1291"/>
    <x v="1"/>
    <n v="0"/>
    <n v="4543.82"/>
    <d v="2014-10-02T04:11:47"/>
    <s v="Special Revenue Funds"/>
    <s v="English Second Language Programs"/>
    <s v="Classified Salaries"/>
    <s v="Special Programs"/>
    <s v="No Area Assigned"/>
    <s v="Hermiston SD 8"/>
    <s v="InterMountain ESD"/>
    <s v="Hermiston SD 8"/>
    <s v="West Park Elementary School"/>
  </r>
  <r>
    <n v="2998008"/>
    <d v="2010-07-01T00:00:00"/>
    <x v="96"/>
    <n v="2200"/>
    <n v="2206"/>
    <n v="1038"/>
    <n v="122"/>
    <n v="1010"/>
    <n v="1291"/>
    <x v="1"/>
    <n v="0"/>
    <n v="68.64"/>
    <d v="2014-10-02T04:11:47"/>
    <s v="Special Revenue Funds"/>
    <s v="English Second Language Programs"/>
    <s v="Substitute - Classified"/>
    <s v="Special Programs"/>
    <s v="No Area Assigned"/>
    <s v="Hermiston SD 8"/>
    <s v="InterMountain ESD"/>
    <s v="Hermiston SD 8"/>
    <s v="West Park Elementary School"/>
  </r>
  <r>
    <n v="2998009"/>
    <d v="2010-07-01T00:00:00"/>
    <x v="96"/>
    <n v="2200"/>
    <n v="2206"/>
    <n v="1038"/>
    <n v="210"/>
    <n v="1010"/>
    <n v="1291"/>
    <x v="1"/>
    <n v="0"/>
    <n v="697.03"/>
    <d v="2014-10-02T04:11:47"/>
    <s v="Special Revenue Funds"/>
    <s v="English Second Language Programs"/>
    <s v="Public Employees Retirement System"/>
    <s v="Special Programs"/>
    <s v="No Area Assigned"/>
    <s v="Hermiston SD 8"/>
    <s v="InterMountain ESD"/>
    <s v="Hermiston SD 8"/>
    <s v="West Park Elementary School"/>
  </r>
  <r>
    <n v="2998010"/>
    <d v="2010-07-01T00:00:00"/>
    <x v="96"/>
    <n v="2200"/>
    <n v="2206"/>
    <n v="1038"/>
    <n v="220"/>
    <n v="1010"/>
    <n v="1291"/>
    <x v="1"/>
    <n v="0"/>
    <n v="245.43"/>
    <d v="2014-10-02T04:11:47"/>
    <s v="Special Revenue Funds"/>
    <s v="English Second Language Programs"/>
    <s v="Social Security Administration"/>
    <s v="Special Programs"/>
    <s v="No Area Assigned"/>
    <s v="Hermiston SD 8"/>
    <s v="InterMountain ESD"/>
    <s v="Hermiston SD 8"/>
    <s v="West Park Elementary School"/>
  </r>
  <r>
    <n v="2998011"/>
    <d v="2010-07-01T00:00:00"/>
    <x v="96"/>
    <n v="2200"/>
    <n v="2206"/>
    <n v="1038"/>
    <n v="230"/>
    <n v="1010"/>
    <n v="1291"/>
    <x v="1"/>
    <n v="0"/>
    <n v="33.659999999999997"/>
    <d v="2014-10-02T04:11:47"/>
    <s v="Special Revenue Funds"/>
    <s v="English Second Language Programs"/>
    <s v="Other Required Payroll Costs"/>
    <s v="Special Programs"/>
    <s v="No Area Assigned"/>
    <s v="Hermiston SD 8"/>
    <s v="InterMountain ESD"/>
    <s v="Hermiston SD 8"/>
    <s v="West Park Elementary School"/>
  </r>
  <r>
    <n v="2998012"/>
    <d v="2010-07-01T00:00:00"/>
    <x v="96"/>
    <n v="2200"/>
    <n v="2206"/>
    <n v="1038"/>
    <n v="240"/>
    <n v="1010"/>
    <n v="1291"/>
    <x v="1"/>
    <n v="0"/>
    <n v="3860.32"/>
    <d v="2014-10-02T04:11:47"/>
    <s v="Special Revenue Funds"/>
    <s v="English Second Language Programs"/>
    <s v="Contractual Employee Benefits"/>
    <s v="Special Programs"/>
    <s v="No Area Assigned"/>
    <s v="Hermiston SD 8"/>
    <s v="InterMountain ESD"/>
    <s v="Hermiston SD 8"/>
    <s v="West Park Elementary School"/>
  </r>
  <r>
    <n v="2998013"/>
    <d v="2010-07-01T00:00:00"/>
    <x v="96"/>
    <n v="2200"/>
    <n v="2206"/>
    <n v="1038"/>
    <n v="420"/>
    <n v="1010"/>
    <n v="1291"/>
    <x v="1"/>
    <n v="0"/>
    <n v="799.18"/>
    <d v="2014-10-02T04:11:47"/>
    <s v="Special Revenue Funds"/>
    <s v="English Second Language Programs"/>
    <s v="Textbooks"/>
    <s v="Special Programs"/>
    <s v="No Area Assigned"/>
    <s v="Hermiston SD 8"/>
    <s v="InterMountain ESD"/>
    <s v="Hermiston SD 8"/>
    <s v="West Park Elementary School"/>
  </r>
  <r>
    <n v="2998046"/>
    <d v="2010-07-01T00:00:00"/>
    <x v="96"/>
    <n v="2200"/>
    <n v="2206"/>
    <n v="1039"/>
    <n v="111"/>
    <n v="1010"/>
    <n v="1291"/>
    <x v="0"/>
    <n v="0"/>
    <n v="56296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Armand Larive Middle School"/>
  </r>
  <r>
    <n v="2998047"/>
    <d v="2010-07-01T00:00:00"/>
    <x v="96"/>
    <n v="2200"/>
    <n v="2206"/>
    <n v="1039"/>
    <n v="112"/>
    <n v="1010"/>
    <n v="1291"/>
    <x v="0"/>
    <n v="0"/>
    <n v="7057.99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Armand Larive Middle School"/>
  </r>
  <r>
    <n v="2998048"/>
    <d v="2010-07-01T00:00:00"/>
    <x v="96"/>
    <n v="2200"/>
    <n v="2206"/>
    <n v="1039"/>
    <n v="121"/>
    <n v="1010"/>
    <n v="1291"/>
    <x v="0"/>
    <n v="0"/>
    <n v="2391.6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Armand Larive Middle School"/>
  </r>
  <r>
    <n v="2998049"/>
    <d v="2010-07-01T00:00:00"/>
    <x v="96"/>
    <n v="2200"/>
    <n v="2206"/>
    <n v="1039"/>
    <n v="122"/>
    <n v="1010"/>
    <n v="1291"/>
    <x v="0"/>
    <n v="0"/>
    <n v="1134.71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Armand Larive Middle School"/>
  </r>
  <r>
    <n v="2998050"/>
    <d v="2010-07-01T00:00:00"/>
    <x v="96"/>
    <n v="2200"/>
    <n v="2206"/>
    <n v="1039"/>
    <n v="130"/>
    <n v="1010"/>
    <n v="1291"/>
    <x v="0"/>
    <n v="0"/>
    <n v="44.9"/>
    <d v="2014-10-02T04:11:47"/>
    <s v="General Fund"/>
    <s v="English Second Language Programs"/>
    <s v="Additional Salary"/>
    <s v="Special Programs"/>
    <s v="No Area Assigned"/>
    <s v="Hermiston SD 8"/>
    <s v="InterMountain ESD"/>
    <s v="Hermiston SD 8"/>
    <s v="Armand Larive Middle School"/>
  </r>
  <r>
    <n v="2998051"/>
    <d v="2010-07-01T00:00:00"/>
    <x v="96"/>
    <n v="2200"/>
    <n v="2206"/>
    <n v="1039"/>
    <n v="210"/>
    <n v="1010"/>
    <n v="1291"/>
    <x v="0"/>
    <n v="0"/>
    <n v="11447.2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Armand Larive Middle School"/>
  </r>
  <r>
    <n v="2998052"/>
    <d v="2010-07-01T00:00:00"/>
    <x v="96"/>
    <n v="2200"/>
    <n v="2206"/>
    <n v="1039"/>
    <n v="220"/>
    <n v="1010"/>
    <n v="1291"/>
    <x v="0"/>
    <n v="0"/>
    <n v="5068.6099999999997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Armand Larive Middle School"/>
  </r>
  <r>
    <n v="2998053"/>
    <d v="2010-07-01T00:00:00"/>
    <x v="96"/>
    <n v="2200"/>
    <n v="2206"/>
    <n v="1039"/>
    <n v="230"/>
    <n v="1010"/>
    <n v="1291"/>
    <x v="0"/>
    <n v="0"/>
    <n v="475.01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Armand Larive Middle School"/>
  </r>
  <r>
    <n v="2998054"/>
    <d v="2010-07-01T00:00:00"/>
    <x v="96"/>
    <n v="2200"/>
    <n v="2206"/>
    <n v="1039"/>
    <n v="240"/>
    <n v="1010"/>
    <n v="1291"/>
    <x v="0"/>
    <n v="0"/>
    <n v="15598.86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Armand Larive Middle School"/>
  </r>
  <r>
    <n v="2996303"/>
    <d v="2010-07-01T00:00:00"/>
    <x v="95"/>
    <n v="2200"/>
    <n v="2205"/>
    <s v="NULL"/>
    <n v="340"/>
    <n v="1010"/>
    <n v="1291"/>
    <x v="0"/>
    <n v="0"/>
    <n v="77"/>
    <d v="2014-10-02T04:11:47"/>
    <s v="General Fund"/>
    <s v="English Second Language Programs"/>
    <s v="Travel"/>
    <s v="Special Programs"/>
    <s v="No Area Assigned"/>
    <s v="Milton-Freewater Unified SD 7"/>
    <s v="InterMountain ESD"/>
    <s v="Milton-Freewater Unified SD 7"/>
    <s v="NULL"/>
  </r>
  <r>
    <n v="2996304"/>
    <d v="2010-07-01T00:00:00"/>
    <x v="95"/>
    <n v="2200"/>
    <n v="2205"/>
    <s v="NULL"/>
    <n v="410"/>
    <n v="1010"/>
    <n v="1291"/>
    <x v="0"/>
    <n v="0"/>
    <n v="27"/>
    <d v="2014-10-02T04:11:47"/>
    <s v="General Fund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NULL"/>
  </r>
  <r>
    <n v="2996506"/>
    <d v="2010-07-01T00:00:00"/>
    <x v="95"/>
    <n v="2200"/>
    <n v="2205"/>
    <s v="NULL"/>
    <n v="121"/>
    <n v="1010"/>
    <n v="1291"/>
    <x v="1"/>
    <n v="0"/>
    <n v="1857.09"/>
    <d v="2014-10-02T04:11:47"/>
    <s v="Special Revenue Funds"/>
    <s v="English Second Language Programs"/>
    <s v="Substitutes – Licensed"/>
    <s v="Special Programs"/>
    <s v="No Area Assigned"/>
    <s v="Milton-Freewater Unified SD 7"/>
    <s v="InterMountain ESD"/>
    <s v="Milton-Freewater Unified SD 7"/>
    <s v="NULL"/>
  </r>
  <r>
    <n v="2996507"/>
    <d v="2010-07-01T00:00:00"/>
    <x v="95"/>
    <n v="2200"/>
    <n v="2205"/>
    <s v="NULL"/>
    <n v="130"/>
    <n v="1010"/>
    <n v="1291"/>
    <x v="1"/>
    <n v="0"/>
    <n v="6778.3"/>
    <d v="2014-10-02T04:11:47"/>
    <s v="Special Revenue Funds"/>
    <s v="English Second Language Programs"/>
    <s v="Additional Salary"/>
    <s v="Special Programs"/>
    <s v="No Area Assigned"/>
    <s v="Milton-Freewater Unified SD 7"/>
    <s v="InterMountain ESD"/>
    <s v="Milton-Freewater Unified SD 7"/>
    <s v="NULL"/>
  </r>
  <r>
    <n v="2996508"/>
    <d v="2010-07-01T00:00:00"/>
    <x v="95"/>
    <n v="2200"/>
    <n v="2205"/>
    <s v="NULL"/>
    <n v="210"/>
    <n v="1010"/>
    <n v="1291"/>
    <x v="1"/>
    <n v="0"/>
    <n v="1020.05"/>
    <d v="2014-10-02T04:11:47"/>
    <s v="Special Revenue Funds"/>
    <s v="English Second Language Programs"/>
    <s v="Public Employees Retirement System"/>
    <s v="Special Programs"/>
    <s v="No Area Assigned"/>
    <s v="Milton-Freewater Unified SD 7"/>
    <s v="InterMountain ESD"/>
    <s v="Milton-Freewater Unified SD 7"/>
    <s v="NULL"/>
  </r>
  <r>
    <n v="2996509"/>
    <d v="2010-07-01T00:00:00"/>
    <x v="95"/>
    <n v="2200"/>
    <n v="2205"/>
    <s v="NULL"/>
    <n v="220"/>
    <n v="1010"/>
    <n v="1291"/>
    <x v="1"/>
    <n v="0"/>
    <n v="642.17999999999995"/>
    <d v="2014-10-02T04:11:47"/>
    <s v="Special Revenue Funds"/>
    <s v="English Second Language Programs"/>
    <s v="Social Security Administration"/>
    <s v="Special Programs"/>
    <s v="No Area Assigned"/>
    <s v="Milton-Freewater Unified SD 7"/>
    <s v="InterMountain ESD"/>
    <s v="Milton-Freewater Unified SD 7"/>
    <s v="NULL"/>
  </r>
  <r>
    <n v="2996510"/>
    <d v="2010-07-01T00:00:00"/>
    <x v="95"/>
    <n v="2200"/>
    <n v="2205"/>
    <s v="NULL"/>
    <n v="230"/>
    <n v="1010"/>
    <n v="1291"/>
    <x v="1"/>
    <n v="0"/>
    <n v="45.26"/>
    <d v="2014-10-02T04:11:47"/>
    <s v="Special Revenue Funds"/>
    <s v="English Second Language Programs"/>
    <s v="Other Required Payroll Costs"/>
    <s v="Special Programs"/>
    <s v="No Area Assigned"/>
    <s v="Milton-Freewater Unified SD 7"/>
    <s v="InterMountain ESD"/>
    <s v="Milton-Freewater Unified SD 7"/>
    <s v="NULL"/>
  </r>
  <r>
    <n v="2996511"/>
    <d v="2010-07-01T00:00:00"/>
    <x v="95"/>
    <n v="2200"/>
    <n v="2205"/>
    <s v="NULL"/>
    <n v="240"/>
    <n v="1010"/>
    <n v="1291"/>
    <x v="1"/>
    <n v="0"/>
    <n v="2145.65"/>
    <d v="2014-10-02T04:11:47"/>
    <s v="Special Revenue Funds"/>
    <s v="English Second Language Programs"/>
    <s v="Contractual Employee Benefits"/>
    <s v="Special Programs"/>
    <s v="No Area Assigned"/>
    <s v="Milton-Freewater Unified SD 7"/>
    <s v="InterMountain ESD"/>
    <s v="Milton-Freewater Unified SD 7"/>
    <s v="NULL"/>
  </r>
  <r>
    <n v="2996512"/>
    <d v="2010-07-01T00:00:00"/>
    <x v="95"/>
    <n v="2200"/>
    <n v="2205"/>
    <s v="NULL"/>
    <n v="310"/>
    <n v="1010"/>
    <n v="1291"/>
    <x v="1"/>
    <n v="0"/>
    <n v="10000"/>
    <d v="2014-10-02T04:11:47"/>
    <s v="Special Revenue Funds"/>
    <s v="English Second Language Programs"/>
    <s v="Instructional; Professional; and Technical Services"/>
    <s v="Special Programs"/>
    <s v="No Area Assigned"/>
    <s v="Milton-Freewater Unified SD 7"/>
    <s v="InterMountain ESD"/>
    <s v="Milton-Freewater Unified SD 7"/>
    <s v="NULL"/>
  </r>
  <r>
    <n v="2996513"/>
    <d v="2010-07-01T00:00:00"/>
    <x v="95"/>
    <n v="2200"/>
    <n v="2205"/>
    <s v="NULL"/>
    <n v="340"/>
    <n v="1010"/>
    <n v="1291"/>
    <x v="1"/>
    <n v="0"/>
    <n v="5247.48"/>
    <d v="2014-10-02T04:11:47"/>
    <s v="Special Revenue Funds"/>
    <s v="English Second Language Programs"/>
    <s v="Travel"/>
    <s v="Special Programs"/>
    <s v="No Area Assigned"/>
    <s v="Milton-Freewater Unified SD 7"/>
    <s v="InterMountain ESD"/>
    <s v="Milton-Freewater Unified SD 7"/>
    <s v="NULL"/>
  </r>
  <r>
    <n v="2996514"/>
    <d v="2010-07-01T00:00:00"/>
    <x v="95"/>
    <n v="2200"/>
    <n v="2205"/>
    <s v="NULL"/>
    <n v="380"/>
    <n v="1010"/>
    <n v="1291"/>
    <x v="1"/>
    <n v="0"/>
    <n v="175.46"/>
    <d v="2014-10-02T04:11:47"/>
    <s v="Special Revenue Funds"/>
    <s v="English Second Language Programs"/>
    <s v="Non-instructional Professional and Technical Services"/>
    <s v="Special Programs"/>
    <s v="No Area Assigned"/>
    <s v="Milton-Freewater Unified SD 7"/>
    <s v="InterMountain ESD"/>
    <s v="Milton-Freewater Unified SD 7"/>
    <s v="NULL"/>
  </r>
  <r>
    <n v="2996515"/>
    <d v="2010-07-01T00:00:00"/>
    <x v="95"/>
    <n v="2200"/>
    <n v="2205"/>
    <s v="NULL"/>
    <n v="410"/>
    <n v="1010"/>
    <n v="1291"/>
    <x v="1"/>
    <n v="0"/>
    <n v="8423.6299999999992"/>
    <d v="2014-10-02T04:11:47"/>
    <s v="Special Revenue Funds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NULL"/>
  </r>
  <r>
    <n v="2996516"/>
    <d v="2010-07-01T00:00:00"/>
    <x v="95"/>
    <n v="2200"/>
    <n v="2205"/>
    <s v="NULL"/>
    <n v="470"/>
    <n v="1010"/>
    <n v="1291"/>
    <x v="1"/>
    <n v="0"/>
    <n v="13674.99"/>
    <d v="2014-10-02T04:11:47"/>
    <s v="Special Revenue Funds"/>
    <s v="English Second Language Programs"/>
    <s v="Computer Software"/>
    <s v="Special Programs"/>
    <s v="No Area Assigned"/>
    <s v="Milton-Freewater Unified SD 7"/>
    <s v="InterMountain ESD"/>
    <s v="Milton-Freewater Unified SD 7"/>
    <s v="NULL"/>
  </r>
  <r>
    <n v="2996517"/>
    <d v="2010-07-01T00:00:00"/>
    <x v="95"/>
    <n v="2200"/>
    <n v="2205"/>
    <s v="NULL"/>
    <n v="480"/>
    <n v="1010"/>
    <n v="1291"/>
    <x v="1"/>
    <n v="0"/>
    <n v="26331.68"/>
    <d v="2014-10-02T04:11:47"/>
    <s v="Special Revenue Funds"/>
    <s v="English Second Language Programs"/>
    <s v="Computer hardware"/>
    <s v="Special Programs"/>
    <s v="No Area Assigned"/>
    <s v="Milton-Freewater Unified SD 7"/>
    <s v="InterMountain ESD"/>
    <s v="Milton-Freewater Unified SD 7"/>
    <s v="NULL"/>
  </r>
  <r>
    <n v="2996518"/>
    <d v="2010-07-01T00:00:00"/>
    <x v="95"/>
    <n v="2200"/>
    <n v="2205"/>
    <s v="NULL"/>
    <n v="640"/>
    <n v="1010"/>
    <n v="1291"/>
    <x v="1"/>
    <n v="0"/>
    <n v="226"/>
    <d v="2014-10-02T04:11:47"/>
    <s v="Special Revenue Funds"/>
    <s v="English Second Language Programs"/>
    <s v="Dues and Fees"/>
    <s v="Special Programs"/>
    <s v="No Area Assigned"/>
    <s v="Milton-Freewater Unified SD 7"/>
    <s v="InterMountain ESD"/>
    <s v="Milton-Freewater Unified SD 7"/>
    <s v="NULL"/>
  </r>
  <r>
    <n v="2996573"/>
    <d v="2010-07-01T00:00:00"/>
    <x v="95"/>
    <n v="2200"/>
    <n v="2205"/>
    <n v="1041"/>
    <n v="410"/>
    <n v="1010"/>
    <n v="1291"/>
    <x v="0"/>
    <n v="0"/>
    <n v="38.33"/>
    <d v="2014-10-02T04:11:47"/>
    <s v="General Fund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Ferndale Elementary School"/>
  </r>
  <r>
    <n v="2996654"/>
    <d v="2010-07-01T00:00:00"/>
    <x v="95"/>
    <n v="2200"/>
    <n v="2205"/>
    <n v="1057"/>
    <n v="410"/>
    <n v="1010"/>
    <n v="1291"/>
    <x v="0"/>
    <n v="0"/>
    <n v="179.64"/>
    <d v="2014-10-02T04:11:47"/>
    <s v="General Fund"/>
    <s v="English Second Language Programs"/>
    <s v="Consumable Supplies and Materials"/>
    <s v="Special Programs"/>
    <s v="No Area Assigned"/>
    <s v="Milton-Freewater Unified SD 7"/>
    <s v="InterMountain ESD"/>
    <s v="Milton-Freewater Unified SD 7"/>
    <s v="Central Middle School"/>
  </r>
  <r>
    <n v="3002067"/>
    <d v="2010-07-01T00:00:00"/>
    <x v="100"/>
    <n v="2211"/>
    <n v="1894"/>
    <s v="NULL"/>
    <n v="480"/>
    <n v="1010"/>
    <n v="1291"/>
    <x v="1"/>
    <n v="0"/>
    <n v="1955"/>
    <d v="2014-10-02T04:11:47"/>
    <s v="Special Revenue Funds"/>
    <s v="English Second Language Programs"/>
    <s v="Computer hardware"/>
    <s v="Special Programs"/>
    <s v="No Area Assigned"/>
    <s v="Baker SD 5J"/>
    <s v="Union-Baker ESD"/>
    <s v="Baker SD 5J"/>
    <s v="NULL"/>
  </r>
  <r>
    <n v="3002768"/>
    <d v="2010-07-01T00:00:00"/>
    <x v="100"/>
    <n v="2211"/>
    <n v="1894"/>
    <n v="8"/>
    <n v="111"/>
    <n v="1010"/>
    <n v="1291"/>
    <x v="0"/>
    <n v="0"/>
    <n v="32886.6"/>
    <d v="2014-10-02T04:11:47"/>
    <s v="General Fund"/>
    <s v="English Second Language Programs"/>
    <s v="Licensed Salaries"/>
    <s v="Special Programs"/>
    <s v="No Area Assigned"/>
    <s v="Baker SD 5J"/>
    <s v="Union-Baker ESD"/>
    <s v="Baker SD 5J"/>
    <s v="Baker High School"/>
  </r>
  <r>
    <n v="3002769"/>
    <d v="2010-07-01T00:00:00"/>
    <x v="100"/>
    <n v="2211"/>
    <n v="1894"/>
    <n v="8"/>
    <n v="112"/>
    <n v="1010"/>
    <n v="1291"/>
    <x v="0"/>
    <n v="0"/>
    <n v="22102.080000000002"/>
    <d v="2014-10-02T04:11:47"/>
    <s v="General Fund"/>
    <s v="English Second Language Programs"/>
    <s v="Classified Salaries"/>
    <s v="Special Programs"/>
    <s v="No Area Assigned"/>
    <s v="Baker SD 5J"/>
    <s v="Union-Baker ESD"/>
    <s v="Baker SD 5J"/>
    <s v="Baker High School"/>
  </r>
  <r>
    <n v="2999212"/>
    <d v="2010-07-01T00:00:00"/>
    <x v="99"/>
    <n v="2200"/>
    <n v="2207"/>
    <n v="1047"/>
    <n v="210"/>
    <n v="1010"/>
    <n v="1291"/>
    <x v="0"/>
    <n v="0"/>
    <n v="3.67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McKay Creek Elementary School"/>
  </r>
  <r>
    <n v="2999213"/>
    <d v="2010-07-01T00:00:00"/>
    <x v="99"/>
    <n v="2200"/>
    <n v="2207"/>
    <n v="1047"/>
    <n v="220"/>
    <n v="1010"/>
    <n v="1291"/>
    <x v="0"/>
    <n v="0"/>
    <n v="145.69999999999999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McKay Creek Elementary School"/>
  </r>
  <r>
    <n v="2999214"/>
    <d v="2010-07-01T00:00:00"/>
    <x v="99"/>
    <n v="2200"/>
    <n v="2207"/>
    <n v="1047"/>
    <n v="230"/>
    <n v="1010"/>
    <n v="1291"/>
    <x v="0"/>
    <n v="0"/>
    <n v="14.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McKay Creek Elementary School"/>
  </r>
  <r>
    <n v="2999215"/>
    <d v="2010-07-01T00:00:00"/>
    <x v="99"/>
    <n v="2200"/>
    <n v="2207"/>
    <n v="1047"/>
    <n v="240"/>
    <n v="1010"/>
    <n v="1291"/>
    <x v="0"/>
    <n v="0"/>
    <n v="572.95000000000005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McKay Creek Elementary School"/>
  </r>
  <r>
    <n v="2999310"/>
    <d v="2010-07-01T00:00:00"/>
    <x v="99"/>
    <n v="2200"/>
    <n v="2207"/>
    <n v="1047"/>
    <n v="111"/>
    <n v="1010"/>
    <n v="1291"/>
    <x v="0"/>
    <n v="290"/>
    <n v="1229.2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McKay Creek Elementary School"/>
  </r>
  <r>
    <n v="2999311"/>
    <d v="2010-07-01T00:00:00"/>
    <x v="99"/>
    <n v="2200"/>
    <n v="2207"/>
    <n v="1047"/>
    <n v="210"/>
    <n v="1010"/>
    <n v="1291"/>
    <x v="0"/>
    <n v="290"/>
    <n v="2.31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McKay Creek Elementary School"/>
  </r>
  <r>
    <n v="2999312"/>
    <d v="2010-07-01T00:00:00"/>
    <x v="99"/>
    <n v="2200"/>
    <n v="2207"/>
    <n v="1047"/>
    <n v="220"/>
    <n v="1010"/>
    <n v="1291"/>
    <x v="0"/>
    <n v="290"/>
    <n v="93.73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McKay Creek Elementary School"/>
  </r>
  <r>
    <n v="2999313"/>
    <d v="2010-07-01T00:00:00"/>
    <x v="99"/>
    <n v="2200"/>
    <n v="2207"/>
    <n v="1047"/>
    <n v="230"/>
    <n v="1010"/>
    <n v="1291"/>
    <x v="0"/>
    <n v="290"/>
    <n v="9.19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McKay Creek Elementary School"/>
  </r>
  <r>
    <n v="2999314"/>
    <d v="2010-07-01T00:00:00"/>
    <x v="99"/>
    <n v="2200"/>
    <n v="2207"/>
    <n v="1047"/>
    <n v="240"/>
    <n v="1010"/>
    <n v="1291"/>
    <x v="0"/>
    <n v="290"/>
    <n v="364.63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McKay Creek Elementary School"/>
  </r>
  <r>
    <n v="2999354"/>
    <d v="2010-07-01T00:00:00"/>
    <x v="99"/>
    <n v="2200"/>
    <n v="2207"/>
    <n v="1048"/>
    <n v="111"/>
    <n v="1010"/>
    <n v="1291"/>
    <x v="0"/>
    <n v="0"/>
    <n v="2633.94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Sherwood Heights Elementary School"/>
  </r>
  <r>
    <n v="2999355"/>
    <d v="2010-07-01T00:00:00"/>
    <x v="99"/>
    <n v="2200"/>
    <n v="2207"/>
    <n v="1048"/>
    <n v="210"/>
    <n v="1010"/>
    <n v="1291"/>
    <x v="0"/>
    <n v="0"/>
    <n v="5.01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Sherwood Heights Elementary School"/>
  </r>
  <r>
    <n v="2999356"/>
    <d v="2010-07-01T00:00:00"/>
    <x v="99"/>
    <n v="2200"/>
    <n v="2207"/>
    <n v="1048"/>
    <n v="220"/>
    <n v="1010"/>
    <n v="1291"/>
    <x v="0"/>
    <n v="0"/>
    <n v="199.25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Sherwood Heights Elementary School"/>
  </r>
  <r>
    <n v="2999357"/>
    <d v="2010-07-01T00:00:00"/>
    <x v="99"/>
    <n v="2200"/>
    <n v="2207"/>
    <n v="1048"/>
    <n v="230"/>
    <n v="1010"/>
    <n v="1291"/>
    <x v="0"/>
    <n v="0"/>
    <n v="19.6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Sherwood Heights Elementary School"/>
  </r>
  <r>
    <n v="2999358"/>
    <d v="2010-07-01T00:00:00"/>
    <x v="99"/>
    <n v="2200"/>
    <n v="2207"/>
    <n v="1048"/>
    <n v="240"/>
    <n v="1010"/>
    <n v="1291"/>
    <x v="0"/>
    <n v="0"/>
    <n v="2722.99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Sherwood Heights Elementary School"/>
  </r>
  <r>
    <n v="2999460"/>
    <d v="2010-07-01T00:00:00"/>
    <x v="99"/>
    <n v="2200"/>
    <n v="2207"/>
    <n v="1048"/>
    <n v="111"/>
    <n v="1010"/>
    <n v="1291"/>
    <x v="0"/>
    <n v="290"/>
    <n v="6145.86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Sherwood Heights Elementary School"/>
  </r>
  <r>
    <n v="2999461"/>
    <d v="2010-07-01T00:00:00"/>
    <x v="99"/>
    <n v="2200"/>
    <n v="2207"/>
    <n v="1048"/>
    <n v="210"/>
    <n v="1010"/>
    <n v="1291"/>
    <x v="0"/>
    <n v="290"/>
    <n v="11.69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Sherwood Heights Elementary School"/>
  </r>
  <r>
    <n v="2999462"/>
    <d v="2010-07-01T00:00:00"/>
    <x v="99"/>
    <n v="2200"/>
    <n v="2207"/>
    <n v="1048"/>
    <n v="220"/>
    <n v="1010"/>
    <n v="1291"/>
    <x v="0"/>
    <n v="290"/>
    <n v="468.59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Sherwood Heights Elementary School"/>
  </r>
  <r>
    <n v="2999463"/>
    <d v="2010-07-01T00:00:00"/>
    <x v="99"/>
    <n v="2200"/>
    <n v="2207"/>
    <n v="1048"/>
    <n v="230"/>
    <n v="1010"/>
    <n v="1291"/>
    <x v="0"/>
    <n v="290"/>
    <n v="45.85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Sherwood Heights Elementary School"/>
  </r>
  <r>
    <n v="2999464"/>
    <d v="2010-07-01T00:00:00"/>
    <x v="99"/>
    <n v="2200"/>
    <n v="2207"/>
    <n v="1048"/>
    <n v="240"/>
    <n v="1010"/>
    <n v="1291"/>
    <x v="0"/>
    <n v="290"/>
    <n v="1823.01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Sherwood Heights Elementary School"/>
  </r>
  <r>
    <n v="2999513"/>
    <d v="2010-07-01T00:00:00"/>
    <x v="99"/>
    <n v="2200"/>
    <n v="2207"/>
    <n v="1049"/>
    <n v="111"/>
    <n v="1010"/>
    <n v="1291"/>
    <x v="0"/>
    <n v="0"/>
    <n v="2633.94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Washington Elementary School"/>
  </r>
  <r>
    <n v="3000770"/>
    <d v="2010-07-01T00:00:00"/>
    <x v="98"/>
    <n v="2200"/>
    <n v="2209"/>
    <n v="1060"/>
    <n v="220"/>
    <n v="1010"/>
    <n v="1291"/>
    <x v="0"/>
    <n v="0"/>
    <n v="2307.2199999999998"/>
    <d v="2014-10-02T04:11:47"/>
    <s v="General Fund"/>
    <s v="English Second Language Programs"/>
    <s v="Social Security Administration"/>
    <s v="Special Programs"/>
    <s v="No Area Assigned"/>
    <s v="Stanfield SD 61"/>
    <s v="InterMountain ESD"/>
    <s v="Stanfield SD 61"/>
    <s v="Stanfield Elementary School"/>
  </r>
  <r>
    <n v="3000771"/>
    <d v="2010-07-01T00:00:00"/>
    <x v="98"/>
    <n v="2200"/>
    <n v="2209"/>
    <n v="1060"/>
    <n v="230"/>
    <n v="1010"/>
    <n v="1291"/>
    <x v="0"/>
    <n v="0"/>
    <n v="184.47"/>
    <d v="2014-10-02T04:11:47"/>
    <s v="General Fund"/>
    <s v="English Second Language Programs"/>
    <s v="Other Required Payroll Costs"/>
    <s v="Special Programs"/>
    <s v="No Area Assigned"/>
    <s v="Stanfield SD 61"/>
    <s v="InterMountain ESD"/>
    <s v="Stanfield SD 61"/>
    <s v="Stanfield Elementary School"/>
  </r>
  <r>
    <n v="3000772"/>
    <d v="2010-07-01T00:00:00"/>
    <x v="98"/>
    <n v="2200"/>
    <n v="2209"/>
    <n v="1060"/>
    <n v="240"/>
    <n v="1010"/>
    <n v="1291"/>
    <x v="0"/>
    <n v="0"/>
    <n v="11535.27"/>
    <d v="2014-10-02T04:11:47"/>
    <s v="General Fund"/>
    <s v="English Second Language Programs"/>
    <s v="Contractual Employee Benefits"/>
    <s v="Special Programs"/>
    <s v="No Area Assigned"/>
    <s v="Stanfield SD 61"/>
    <s v="InterMountain ESD"/>
    <s v="Stanfield SD 61"/>
    <s v="Stanfield Elementary School"/>
  </r>
  <r>
    <n v="3000773"/>
    <d v="2010-07-01T00:00:00"/>
    <x v="98"/>
    <n v="2200"/>
    <n v="2209"/>
    <n v="1060"/>
    <n v="410"/>
    <n v="1010"/>
    <n v="1291"/>
    <x v="0"/>
    <n v="0"/>
    <n v="191.66"/>
    <d v="2014-10-02T04:11:47"/>
    <s v="General Fund"/>
    <s v="English Second Language Programs"/>
    <s v="Consumable Supplies and Materials"/>
    <s v="Special Programs"/>
    <s v="No Area Assigned"/>
    <s v="Stanfield SD 61"/>
    <s v="InterMountain ESD"/>
    <s v="Stanfield SD 61"/>
    <s v="Stanfield Elementary School"/>
  </r>
  <r>
    <n v="3000880"/>
    <d v="2010-07-01T00:00:00"/>
    <x v="98"/>
    <n v="2200"/>
    <n v="2209"/>
    <n v="1061"/>
    <n v="111"/>
    <n v="1010"/>
    <n v="1291"/>
    <x v="0"/>
    <n v="0"/>
    <n v="11241.96"/>
    <d v="2014-10-02T04:11:47"/>
    <s v="General Fund"/>
    <s v="English Second Language Programs"/>
    <s v="Licensed Salaries"/>
    <s v="Special Programs"/>
    <s v="No Area Assigned"/>
    <s v="Stanfield SD 61"/>
    <s v="InterMountain ESD"/>
    <s v="Stanfield SD 61"/>
    <s v="Stanfield Secondary School"/>
  </r>
  <r>
    <n v="3000881"/>
    <d v="2010-07-01T00:00:00"/>
    <x v="98"/>
    <n v="2200"/>
    <n v="2209"/>
    <n v="1061"/>
    <n v="210"/>
    <n v="1010"/>
    <n v="1291"/>
    <x v="0"/>
    <n v="0"/>
    <n v="930.55"/>
    <d v="2014-10-02T04:11:47"/>
    <s v="General Fund"/>
    <s v="English Second Language Programs"/>
    <s v="Public Employees Retirement System"/>
    <s v="Special Programs"/>
    <s v="No Area Assigned"/>
    <s v="Stanfield SD 61"/>
    <s v="InterMountain ESD"/>
    <s v="Stanfield SD 61"/>
    <s v="Stanfield Secondary School"/>
  </r>
  <r>
    <n v="3000882"/>
    <d v="2010-07-01T00:00:00"/>
    <x v="98"/>
    <n v="2200"/>
    <n v="2209"/>
    <n v="1061"/>
    <n v="220"/>
    <n v="1010"/>
    <n v="1291"/>
    <x v="0"/>
    <n v="0"/>
    <n v="769.1"/>
    <d v="2014-10-02T04:11:47"/>
    <s v="General Fund"/>
    <s v="English Second Language Programs"/>
    <s v="Social Security Administration"/>
    <s v="Special Programs"/>
    <s v="No Area Assigned"/>
    <s v="Stanfield SD 61"/>
    <s v="InterMountain ESD"/>
    <s v="Stanfield SD 61"/>
    <s v="Stanfield Secondary School"/>
  </r>
  <r>
    <n v="3000883"/>
    <d v="2010-07-01T00:00:00"/>
    <x v="98"/>
    <n v="2200"/>
    <n v="2209"/>
    <n v="1061"/>
    <n v="230"/>
    <n v="1010"/>
    <n v="1291"/>
    <x v="0"/>
    <n v="0"/>
    <n v="61.47"/>
    <d v="2014-10-02T04:11:47"/>
    <s v="General Fund"/>
    <s v="English Second Language Programs"/>
    <s v="Other Required Payroll Costs"/>
    <s v="Special Programs"/>
    <s v="No Area Assigned"/>
    <s v="Stanfield SD 61"/>
    <s v="InterMountain ESD"/>
    <s v="Stanfield SD 61"/>
    <s v="Stanfield Secondary School"/>
  </r>
  <r>
    <n v="3000884"/>
    <d v="2010-07-01T00:00:00"/>
    <x v="98"/>
    <n v="2200"/>
    <n v="2209"/>
    <n v="1061"/>
    <n v="240"/>
    <n v="1010"/>
    <n v="1291"/>
    <x v="0"/>
    <n v="0"/>
    <n v="3845.21"/>
    <d v="2014-10-02T04:11:47"/>
    <s v="General Fund"/>
    <s v="English Second Language Programs"/>
    <s v="Contractual Employee Benefits"/>
    <s v="Special Programs"/>
    <s v="No Area Assigned"/>
    <s v="Stanfield SD 61"/>
    <s v="InterMountain ESD"/>
    <s v="Stanfield SD 61"/>
    <s v="Stanfield Secondary School"/>
  </r>
  <r>
    <n v="3000885"/>
    <d v="2010-07-01T00:00:00"/>
    <x v="98"/>
    <n v="2200"/>
    <n v="2209"/>
    <n v="1061"/>
    <n v="410"/>
    <n v="1010"/>
    <n v="1291"/>
    <x v="0"/>
    <n v="0"/>
    <n v="48.58"/>
    <d v="2014-10-02T04:11:47"/>
    <s v="General Fund"/>
    <s v="English Second Language Programs"/>
    <s v="Consumable Supplies and Materials"/>
    <s v="Special Programs"/>
    <s v="No Area Assigned"/>
    <s v="Stanfield SD 61"/>
    <s v="InterMountain ESD"/>
    <s v="Stanfield SD 61"/>
    <s v="Stanfield Secondary School"/>
  </r>
  <r>
    <n v="3001272"/>
    <d v="2010-07-01T00:00:00"/>
    <x v="101"/>
    <n v="2200"/>
    <n v="3997"/>
    <s v="NULL"/>
    <n v="111"/>
    <n v="1010"/>
    <n v="1291"/>
    <x v="0"/>
    <n v="0"/>
    <n v="28110.720000000001"/>
    <d v="2014-10-02T04:11:47"/>
    <s v="General Fund"/>
    <s v="English Second Language Programs"/>
    <s v="Licensed Salaries"/>
    <s v="Special Programs"/>
    <s v="No Area Assigned"/>
    <s v="Ione SD R2"/>
    <s v="InterMountain ESD"/>
    <s v="Ione SD R2"/>
    <s v="NULL"/>
  </r>
  <r>
    <n v="3001273"/>
    <d v="2010-07-01T00:00:00"/>
    <x v="101"/>
    <n v="2200"/>
    <n v="3997"/>
    <s v="NULL"/>
    <n v="121"/>
    <n v="1010"/>
    <n v="1291"/>
    <x v="0"/>
    <n v="0"/>
    <n v="289.72000000000003"/>
    <d v="2014-10-02T04:11:47"/>
    <s v="General Fund"/>
    <s v="English Second Language Programs"/>
    <s v="Substitutes – Licensed"/>
    <s v="Special Programs"/>
    <s v="No Area Assigned"/>
    <s v="Ione SD R2"/>
    <s v="InterMountain ESD"/>
    <s v="Ione SD R2"/>
    <s v="NULL"/>
  </r>
  <r>
    <n v="3001274"/>
    <d v="2010-07-01T00:00:00"/>
    <x v="101"/>
    <n v="2200"/>
    <n v="3997"/>
    <s v="NULL"/>
    <n v="130"/>
    <n v="1010"/>
    <n v="1291"/>
    <x v="0"/>
    <n v="0"/>
    <n v="2735"/>
    <d v="2014-10-02T04:11:47"/>
    <s v="General Fund"/>
    <s v="English Second Language Programs"/>
    <s v="Additional Salary"/>
    <s v="Special Programs"/>
    <s v="No Area Assigned"/>
    <s v="Ione SD R2"/>
    <s v="InterMountain ESD"/>
    <s v="Ione SD R2"/>
    <s v="NULL"/>
  </r>
  <r>
    <n v="3001275"/>
    <d v="2010-07-01T00:00:00"/>
    <x v="101"/>
    <n v="2200"/>
    <n v="3997"/>
    <s v="NULL"/>
    <n v="210"/>
    <n v="1010"/>
    <n v="1291"/>
    <x v="0"/>
    <n v="0"/>
    <n v="4386.33"/>
    <d v="2014-10-02T04:11:47"/>
    <s v="General Fund"/>
    <s v="English Second Language Programs"/>
    <s v="Public Employees Retirement System"/>
    <s v="Special Programs"/>
    <s v="No Area Assigned"/>
    <s v="Ione SD R2"/>
    <s v="InterMountain ESD"/>
    <s v="Ione SD R2"/>
    <s v="NULL"/>
  </r>
  <r>
    <n v="3001276"/>
    <d v="2010-07-01T00:00:00"/>
    <x v="101"/>
    <n v="2200"/>
    <n v="3997"/>
    <s v="NULL"/>
    <n v="220"/>
    <n v="1010"/>
    <n v="1291"/>
    <x v="0"/>
    <n v="0"/>
    <n v="2381.9499999999998"/>
    <d v="2014-10-02T04:11:47"/>
    <s v="General Fund"/>
    <s v="English Second Language Programs"/>
    <s v="Social Security Administration"/>
    <s v="Special Programs"/>
    <s v="No Area Assigned"/>
    <s v="Ione SD R2"/>
    <s v="InterMountain ESD"/>
    <s v="Ione SD R2"/>
    <s v="NULL"/>
  </r>
  <r>
    <n v="3001277"/>
    <d v="2010-07-01T00:00:00"/>
    <x v="101"/>
    <n v="2200"/>
    <n v="3997"/>
    <s v="NULL"/>
    <n v="230"/>
    <n v="1010"/>
    <n v="1291"/>
    <x v="0"/>
    <n v="0"/>
    <n v="208.55"/>
    <d v="2014-10-02T04:11:47"/>
    <s v="General Fund"/>
    <s v="English Second Language Programs"/>
    <s v="Other Required Payroll Costs"/>
    <s v="Special Programs"/>
    <s v="No Area Assigned"/>
    <s v="Ione SD R2"/>
    <s v="InterMountain ESD"/>
    <s v="Ione SD R2"/>
    <s v="NULL"/>
  </r>
  <r>
    <n v="3001278"/>
    <d v="2010-07-01T00:00:00"/>
    <x v="101"/>
    <n v="2200"/>
    <n v="3997"/>
    <s v="NULL"/>
    <n v="240"/>
    <n v="1010"/>
    <n v="1291"/>
    <x v="0"/>
    <n v="0"/>
    <n v="3757.78"/>
    <d v="2014-10-02T04:11:47"/>
    <s v="General Fund"/>
    <s v="English Second Language Programs"/>
    <s v="Contractual Employee Benefits"/>
    <s v="Special Programs"/>
    <s v="No Area Assigned"/>
    <s v="Ione SD R2"/>
    <s v="InterMountain ESD"/>
    <s v="Ione SD R2"/>
    <s v="NULL"/>
  </r>
  <r>
    <n v="3001279"/>
    <d v="2010-07-01T00:00:00"/>
    <x v="101"/>
    <n v="2200"/>
    <n v="3997"/>
    <s v="NULL"/>
    <n v="310"/>
    <n v="1010"/>
    <n v="1291"/>
    <x v="0"/>
    <n v="0"/>
    <n v="263.19"/>
    <d v="2014-10-02T04:11:47"/>
    <s v="General Fund"/>
    <s v="English Second Language Programs"/>
    <s v="Instructional; Professional; and Technical Services"/>
    <s v="Special Programs"/>
    <s v="No Area Assigned"/>
    <s v="Ione SD R2"/>
    <s v="InterMountain ESD"/>
    <s v="Ione SD R2"/>
    <s v="NULL"/>
  </r>
  <r>
    <n v="3001280"/>
    <d v="2010-07-01T00:00:00"/>
    <x v="101"/>
    <n v="2200"/>
    <n v="3997"/>
    <s v="NULL"/>
    <n v="340"/>
    <n v="1010"/>
    <n v="1291"/>
    <x v="0"/>
    <n v="0"/>
    <n v="331.75"/>
    <d v="2014-10-02T04:11:47"/>
    <s v="General Fund"/>
    <s v="English Second Language Programs"/>
    <s v="Travel"/>
    <s v="Special Programs"/>
    <s v="No Area Assigned"/>
    <s v="Ione SD R2"/>
    <s v="InterMountain ESD"/>
    <s v="Ione SD R2"/>
    <s v="NULL"/>
  </r>
  <r>
    <n v="3001281"/>
    <d v="2010-07-01T00:00:00"/>
    <x v="101"/>
    <n v="2200"/>
    <n v="3997"/>
    <s v="NULL"/>
    <n v="410"/>
    <n v="1010"/>
    <n v="1291"/>
    <x v="0"/>
    <n v="0"/>
    <n v="323.55"/>
    <d v="2014-10-02T04:11:47"/>
    <s v="General Fund"/>
    <s v="English Second Language Programs"/>
    <s v="Consumable Supplies and Materials"/>
    <s v="Special Programs"/>
    <s v="No Area Assigned"/>
    <s v="Ione SD R2"/>
    <s v="InterMountain ESD"/>
    <s v="Ione SD R2"/>
    <s v="NULL"/>
  </r>
  <r>
    <n v="3001282"/>
    <d v="2010-07-01T00:00:00"/>
    <x v="101"/>
    <n v="2200"/>
    <n v="3997"/>
    <s v="NULL"/>
    <n v="470"/>
    <n v="1010"/>
    <n v="1291"/>
    <x v="0"/>
    <n v="0"/>
    <n v="280.49"/>
    <d v="2014-10-02T04:11:47"/>
    <s v="General Fund"/>
    <s v="English Second Language Programs"/>
    <s v="Computer Software"/>
    <s v="Special Programs"/>
    <s v="No Area Assigned"/>
    <s v="Ione SD R2"/>
    <s v="InterMountain ESD"/>
    <s v="Ione SD R2"/>
    <s v="NULL"/>
  </r>
  <r>
    <n v="2999514"/>
    <d v="2010-07-01T00:00:00"/>
    <x v="99"/>
    <n v="2200"/>
    <n v="2207"/>
    <n v="1049"/>
    <n v="121"/>
    <n v="1010"/>
    <n v="1291"/>
    <x v="0"/>
    <n v="0"/>
    <n v="1275.6099999999999"/>
    <d v="2014-10-02T04:11:47"/>
    <s v="General Fund"/>
    <s v="English Second Language Programs"/>
    <s v="Substitutes – Licensed"/>
    <s v="Special Programs"/>
    <s v="No Area Assigned"/>
    <s v="Pendleton SD 16"/>
    <s v="InterMountain ESD"/>
    <s v="Pendleton SD 16"/>
    <s v="Washington Elementary School"/>
  </r>
  <r>
    <n v="2999515"/>
    <d v="2010-07-01T00:00:00"/>
    <x v="99"/>
    <n v="2200"/>
    <n v="2207"/>
    <n v="1049"/>
    <n v="210"/>
    <n v="1010"/>
    <n v="1291"/>
    <x v="0"/>
    <n v="0"/>
    <n v="5.76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Washington Elementary School"/>
  </r>
  <r>
    <n v="2999516"/>
    <d v="2010-07-01T00:00:00"/>
    <x v="99"/>
    <n v="2200"/>
    <n v="2207"/>
    <n v="1049"/>
    <n v="220"/>
    <n v="1010"/>
    <n v="1291"/>
    <x v="0"/>
    <n v="0"/>
    <n v="296.83999999999997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Washington Elementary School"/>
  </r>
  <r>
    <n v="2999517"/>
    <d v="2010-07-01T00:00:00"/>
    <x v="99"/>
    <n v="2200"/>
    <n v="2207"/>
    <n v="1049"/>
    <n v="230"/>
    <n v="1010"/>
    <n v="1291"/>
    <x v="0"/>
    <n v="0"/>
    <n v="29.19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Washington Elementary School"/>
  </r>
  <r>
    <n v="2999518"/>
    <d v="2010-07-01T00:00:00"/>
    <x v="99"/>
    <n v="2200"/>
    <n v="2207"/>
    <n v="1049"/>
    <n v="240"/>
    <n v="1010"/>
    <n v="1291"/>
    <x v="0"/>
    <n v="0"/>
    <n v="781.29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Washington Elementary School"/>
  </r>
  <r>
    <n v="2999624"/>
    <d v="2010-07-01T00:00:00"/>
    <x v="99"/>
    <n v="2200"/>
    <n v="2207"/>
    <n v="1049"/>
    <n v="111"/>
    <n v="1010"/>
    <n v="1291"/>
    <x v="0"/>
    <n v="290"/>
    <n v="6145.86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Washington Elementary School"/>
  </r>
  <r>
    <n v="2999625"/>
    <d v="2010-07-01T00:00:00"/>
    <x v="99"/>
    <n v="2200"/>
    <n v="2207"/>
    <n v="1049"/>
    <n v="210"/>
    <n v="1010"/>
    <n v="1291"/>
    <x v="0"/>
    <n v="290"/>
    <n v="11.69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Washington Elementary School"/>
  </r>
  <r>
    <n v="2999626"/>
    <d v="2010-07-01T00:00:00"/>
    <x v="99"/>
    <n v="2200"/>
    <n v="2207"/>
    <n v="1049"/>
    <n v="220"/>
    <n v="1010"/>
    <n v="1291"/>
    <x v="0"/>
    <n v="290"/>
    <n v="468.59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Washington Elementary School"/>
  </r>
  <r>
    <n v="2999627"/>
    <d v="2010-07-01T00:00:00"/>
    <x v="99"/>
    <n v="2200"/>
    <n v="2207"/>
    <n v="1049"/>
    <n v="230"/>
    <n v="1010"/>
    <n v="1291"/>
    <x v="0"/>
    <n v="290"/>
    <n v="45.91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Washington Elementary School"/>
  </r>
  <r>
    <n v="2999628"/>
    <d v="2010-07-01T00:00:00"/>
    <x v="99"/>
    <n v="2200"/>
    <n v="2207"/>
    <n v="1049"/>
    <n v="240"/>
    <n v="1010"/>
    <n v="1291"/>
    <x v="0"/>
    <n v="290"/>
    <n v="1823.01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Washington Elementary School"/>
  </r>
  <r>
    <n v="2999664"/>
    <d v="2010-07-01T00:00:00"/>
    <x v="99"/>
    <n v="2200"/>
    <n v="2207"/>
    <n v="1050"/>
    <n v="111"/>
    <n v="1010"/>
    <n v="1291"/>
    <x v="0"/>
    <n v="0"/>
    <n v="1668.16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West Hills Intermediate"/>
  </r>
  <r>
    <n v="2999665"/>
    <d v="2010-07-01T00:00:00"/>
    <x v="99"/>
    <n v="2200"/>
    <n v="2207"/>
    <n v="1050"/>
    <n v="210"/>
    <n v="1010"/>
    <n v="1291"/>
    <x v="0"/>
    <n v="0"/>
    <n v="3.16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West Hills Intermediate"/>
  </r>
  <r>
    <n v="2999666"/>
    <d v="2010-07-01T00:00:00"/>
    <x v="99"/>
    <n v="2200"/>
    <n v="2207"/>
    <n v="1050"/>
    <n v="220"/>
    <n v="1010"/>
    <n v="1291"/>
    <x v="0"/>
    <n v="0"/>
    <n v="126.39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West Hills Intermediate"/>
  </r>
  <r>
    <n v="2999667"/>
    <d v="2010-07-01T00:00:00"/>
    <x v="99"/>
    <n v="2200"/>
    <n v="2207"/>
    <n v="1050"/>
    <n v="230"/>
    <n v="1010"/>
    <n v="1291"/>
    <x v="0"/>
    <n v="0"/>
    <n v="12.4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West Hills Intermediate"/>
  </r>
  <r>
    <n v="2999668"/>
    <d v="2010-07-01T00:00:00"/>
    <x v="99"/>
    <n v="2200"/>
    <n v="2207"/>
    <n v="1050"/>
    <n v="240"/>
    <n v="1010"/>
    <n v="1291"/>
    <x v="0"/>
    <n v="0"/>
    <n v="494.77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West Hills Intermediate"/>
  </r>
  <r>
    <n v="2999754"/>
    <d v="2010-07-01T00:00:00"/>
    <x v="99"/>
    <n v="2200"/>
    <n v="2207"/>
    <n v="1050"/>
    <n v="111"/>
    <n v="1010"/>
    <n v="1291"/>
    <x v="0"/>
    <n v="290"/>
    <n v="5531.26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West Hills Intermediate"/>
  </r>
  <r>
    <n v="2999755"/>
    <d v="2010-07-01T00:00:00"/>
    <x v="99"/>
    <n v="2200"/>
    <n v="2207"/>
    <n v="1050"/>
    <n v="210"/>
    <n v="1010"/>
    <n v="1291"/>
    <x v="0"/>
    <n v="290"/>
    <n v="10.5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West Hills Intermediate"/>
  </r>
  <r>
    <n v="2999756"/>
    <d v="2010-07-01T00:00:00"/>
    <x v="99"/>
    <n v="2200"/>
    <n v="2207"/>
    <n v="1050"/>
    <n v="220"/>
    <n v="1010"/>
    <n v="1291"/>
    <x v="0"/>
    <n v="290"/>
    <n v="421.69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West Hills Intermediate"/>
  </r>
  <r>
    <n v="2999757"/>
    <d v="2010-07-01T00:00:00"/>
    <x v="99"/>
    <n v="2200"/>
    <n v="2207"/>
    <n v="1050"/>
    <n v="230"/>
    <n v="1010"/>
    <n v="1291"/>
    <x v="0"/>
    <n v="290"/>
    <n v="41.23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West Hills Intermediate"/>
  </r>
  <r>
    <n v="2999758"/>
    <d v="2010-07-01T00:00:00"/>
    <x v="99"/>
    <n v="2200"/>
    <n v="2207"/>
    <n v="1050"/>
    <n v="240"/>
    <n v="1010"/>
    <n v="1291"/>
    <x v="0"/>
    <n v="290"/>
    <n v="1640.59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West Hills Intermediate"/>
  </r>
  <r>
    <n v="3002770"/>
    <d v="2010-07-01T00:00:00"/>
    <x v="100"/>
    <n v="2211"/>
    <n v="1894"/>
    <n v="8"/>
    <n v="121"/>
    <n v="1010"/>
    <n v="1291"/>
    <x v="0"/>
    <n v="0"/>
    <n v="765.69"/>
    <d v="2014-10-02T04:11:47"/>
    <s v="General Fund"/>
    <s v="English Second Language Programs"/>
    <s v="Substitutes – Licensed"/>
    <s v="Special Programs"/>
    <s v="No Area Assigned"/>
    <s v="Baker SD 5J"/>
    <s v="Union-Baker ESD"/>
    <s v="Baker SD 5J"/>
    <s v="Baker High School"/>
  </r>
  <r>
    <n v="3002771"/>
    <d v="2010-07-01T00:00:00"/>
    <x v="100"/>
    <n v="2211"/>
    <n v="1894"/>
    <n v="8"/>
    <n v="122"/>
    <n v="1010"/>
    <n v="1291"/>
    <x v="0"/>
    <n v="0"/>
    <n v="211.33"/>
    <d v="2014-10-02T04:11:47"/>
    <s v="General Fund"/>
    <s v="English Second Language Programs"/>
    <s v="Substitute - Classified"/>
    <s v="Special Programs"/>
    <s v="No Area Assigned"/>
    <s v="Baker SD 5J"/>
    <s v="Union-Baker ESD"/>
    <s v="Baker SD 5J"/>
    <s v="Baker High School"/>
  </r>
  <r>
    <n v="3002772"/>
    <d v="2010-07-01T00:00:00"/>
    <x v="100"/>
    <n v="2211"/>
    <n v="1894"/>
    <n v="8"/>
    <n v="130"/>
    <n v="1010"/>
    <n v="1291"/>
    <x v="0"/>
    <n v="0"/>
    <n v="792.96"/>
    <d v="2014-10-02T04:11:47"/>
    <s v="General Fund"/>
    <s v="English Second Language Programs"/>
    <s v="Additional Salary"/>
    <s v="Special Programs"/>
    <s v="No Area Assigned"/>
    <s v="Baker SD 5J"/>
    <s v="Union-Baker ESD"/>
    <s v="Baker SD 5J"/>
    <s v="Baker High School"/>
  </r>
  <r>
    <n v="3002773"/>
    <d v="2010-07-01T00:00:00"/>
    <x v="100"/>
    <n v="2211"/>
    <n v="1894"/>
    <n v="8"/>
    <n v="210"/>
    <n v="1010"/>
    <n v="1291"/>
    <x v="0"/>
    <n v="0"/>
    <n v="9437.0400000000009"/>
    <d v="2014-10-02T04:11:47"/>
    <s v="General Fund"/>
    <s v="English Second Language Programs"/>
    <s v="Public Employees Retirement System"/>
    <s v="Special Programs"/>
    <s v="No Area Assigned"/>
    <s v="Baker SD 5J"/>
    <s v="Union-Baker ESD"/>
    <s v="Baker SD 5J"/>
    <s v="Baker High School"/>
  </r>
  <r>
    <n v="3002774"/>
    <d v="2010-07-01T00:00:00"/>
    <x v="100"/>
    <n v="2211"/>
    <n v="1894"/>
    <n v="8"/>
    <n v="220"/>
    <n v="1010"/>
    <n v="1291"/>
    <x v="0"/>
    <n v="0"/>
    <n v="4285.66"/>
    <d v="2014-10-02T04:11:47"/>
    <s v="General Fund"/>
    <s v="English Second Language Programs"/>
    <s v="Social Security Administration"/>
    <s v="Special Programs"/>
    <s v="No Area Assigned"/>
    <s v="Baker SD 5J"/>
    <s v="Union-Baker ESD"/>
    <s v="Baker SD 5J"/>
    <s v="Baker High School"/>
  </r>
  <r>
    <n v="3002775"/>
    <d v="2010-07-01T00:00:00"/>
    <x v="100"/>
    <n v="2211"/>
    <n v="1894"/>
    <n v="8"/>
    <n v="230"/>
    <n v="1010"/>
    <n v="1291"/>
    <x v="0"/>
    <n v="0"/>
    <n v="227.57"/>
    <d v="2014-10-02T04:11:47"/>
    <s v="General Fund"/>
    <s v="English Second Language Programs"/>
    <s v="Other Required Payroll Costs"/>
    <s v="Special Programs"/>
    <s v="No Area Assigned"/>
    <s v="Baker SD 5J"/>
    <s v="Union-Baker ESD"/>
    <s v="Baker SD 5J"/>
    <s v="Baker High School"/>
  </r>
  <r>
    <n v="3002776"/>
    <d v="2010-07-01T00:00:00"/>
    <x v="100"/>
    <n v="2211"/>
    <n v="1894"/>
    <n v="8"/>
    <n v="240"/>
    <n v="1010"/>
    <n v="1291"/>
    <x v="0"/>
    <n v="0"/>
    <n v="17754.759999999998"/>
    <d v="2014-10-02T04:11:47"/>
    <s v="General Fund"/>
    <s v="English Second Language Programs"/>
    <s v="Contractual Employee Benefits"/>
    <s v="Special Programs"/>
    <s v="No Area Assigned"/>
    <s v="Baker SD 5J"/>
    <s v="Union-Baker ESD"/>
    <s v="Baker SD 5J"/>
    <s v="Baker High School"/>
  </r>
  <r>
    <n v="3002777"/>
    <d v="2010-07-01T00:00:00"/>
    <x v="100"/>
    <n v="2211"/>
    <n v="1894"/>
    <n v="8"/>
    <n v="340"/>
    <n v="1010"/>
    <n v="1291"/>
    <x v="0"/>
    <n v="0"/>
    <n v="133.91"/>
    <d v="2014-10-02T04:11:47"/>
    <s v="General Fund"/>
    <s v="English Second Language Programs"/>
    <s v="Travel"/>
    <s v="Special Programs"/>
    <s v="No Area Assigned"/>
    <s v="Baker SD 5J"/>
    <s v="Union-Baker ESD"/>
    <s v="Baker SD 5J"/>
    <s v="Baker High School"/>
  </r>
  <r>
    <n v="3002778"/>
    <d v="2010-07-01T00:00:00"/>
    <x v="100"/>
    <n v="2211"/>
    <n v="1894"/>
    <n v="8"/>
    <n v="410"/>
    <n v="1010"/>
    <n v="1291"/>
    <x v="0"/>
    <n v="0"/>
    <n v="344.93"/>
    <d v="2014-10-02T04:11:47"/>
    <s v="General Fund"/>
    <s v="English Second Language Programs"/>
    <s v="Consumable Supplies and Materials"/>
    <s v="Special Programs"/>
    <s v="No Area Assigned"/>
    <s v="Baker SD 5J"/>
    <s v="Union-Baker ESD"/>
    <s v="Baker SD 5J"/>
    <s v="Baker High School"/>
  </r>
  <r>
    <n v="3003671"/>
    <d v="2010-07-01T00:00:00"/>
    <x v="102"/>
    <n v="2211"/>
    <n v="2212"/>
    <s v="NULL"/>
    <n v="111"/>
    <n v="1010"/>
    <n v="1291"/>
    <x v="0"/>
    <n v="0"/>
    <n v="16011.21"/>
    <d v="2014-10-02T04:11:47"/>
    <s v="General Fund"/>
    <s v="English Second Language Programs"/>
    <s v="Licensed Salaries"/>
    <s v="Special Programs"/>
    <s v="No Area Assigned"/>
    <s v="La Grande SD 1"/>
    <s v="Union-Baker ESD"/>
    <s v="La Grande SD 1"/>
    <s v="NULL"/>
  </r>
  <r>
    <n v="3003672"/>
    <d v="2010-07-01T00:00:00"/>
    <x v="102"/>
    <n v="2211"/>
    <n v="2212"/>
    <s v="NULL"/>
    <n v="121"/>
    <n v="1010"/>
    <n v="1291"/>
    <x v="0"/>
    <n v="0"/>
    <n v="175"/>
    <d v="2014-10-02T04:11:47"/>
    <s v="General Fund"/>
    <s v="English Second Language Programs"/>
    <s v="Substitutes – Licensed"/>
    <s v="Special Programs"/>
    <s v="No Area Assigned"/>
    <s v="La Grande SD 1"/>
    <s v="Union-Baker ESD"/>
    <s v="La Grande SD 1"/>
    <s v="NULL"/>
  </r>
  <r>
    <n v="3003673"/>
    <d v="2010-07-01T00:00:00"/>
    <x v="102"/>
    <n v="2211"/>
    <n v="2212"/>
    <s v="NULL"/>
    <n v="130"/>
    <n v="1010"/>
    <n v="1291"/>
    <x v="0"/>
    <n v="0"/>
    <n v="225.43"/>
    <d v="2014-10-02T04:11:47"/>
    <s v="General Fund"/>
    <s v="English Second Language Programs"/>
    <s v="Additional Salary"/>
    <s v="Special Programs"/>
    <s v="No Area Assigned"/>
    <s v="La Grande SD 1"/>
    <s v="Union-Baker ESD"/>
    <s v="La Grande SD 1"/>
    <s v="NULL"/>
  </r>
  <r>
    <n v="3003674"/>
    <d v="2010-07-01T00:00:00"/>
    <x v="102"/>
    <n v="2211"/>
    <n v="2212"/>
    <s v="NULL"/>
    <n v="210"/>
    <n v="1010"/>
    <n v="1291"/>
    <x v="0"/>
    <n v="0"/>
    <n v="2735.35"/>
    <d v="2014-10-02T04:11:47"/>
    <s v="General Fund"/>
    <s v="English Second Language Programs"/>
    <s v="Public Employees Retirement System"/>
    <s v="Special Programs"/>
    <s v="No Area Assigned"/>
    <s v="La Grande SD 1"/>
    <s v="Union-Baker ESD"/>
    <s v="La Grande SD 1"/>
    <s v="NULL"/>
  </r>
  <r>
    <n v="3003675"/>
    <d v="2010-07-01T00:00:00"/>
    <x v="102"/>
    <n v="2211"/>
    <n v="2212"/>
    <s v="NULL"/>
    <n v="220"/>
    <n v="1010"/>
    <n v="1291"/>
    <x v="0"/>
    <n v="0"/>
    <n v="1137.99"/>
    <d v="2014-10-02T04:11:47"/>
    <s v="General Fund"/>
    <s v="English Second Language Programs"/>
    <s v="Social Security Administration"/>
    <s v="Special Programs"/>
    <s v="No Area Assigned"/>
    <s v="La Grande SD 1"/>
    <s v="Union-Baker ESD"/>
    <s v="La Grande SD 1"/>
    <s v="NULL"/>
  </r>
  <r>
    <n v="3003676"/>
    <d v="2010-07-01T00:00:00"/>
    <x v="102"/>
    <n v="2211"/>
    <n v="2212"/>
    <s v="NULL"/>
    <n v="230"/>
    <n v="1010"/>
    <n v="1291"/>
    <x v="0"/>
    <n v="0"/>
    <n v="88.15"/>
    <d v="2014-10-02T04:11:47"/>
    <s v="General Fund"/>
    <s v="English Second Language Programs"/>
    <s v="Other Required Payroll Costs"/>
    <s v="Special Programs"/>
    <s v="No Area Assigned"/>
    <s v="La Grande SD 1"/>
    <s v="Union-Baker ESD"/>
    <s v="La Grande SD 1"/>
    <s v="NULL"/>
  </r>
  <r>
    <n v="3003677"/>
    <d v="2010-07-01T00:00:00"/>
    <x v="102"/>
    <n v="2211"/>
    <n v="2212"/>
    <s v="NULL"/>
    <n v="240"/>
    <n v="1010"/>
    <n v="1291"/>
    <x v="0"/>
    <n v="0"/>
    <n v="12300"/>
    <d v="2014-10-02T04:11:47"/>
    <s v="General Fund"/>
    <s v="English Second Language Programs"/>
    <s v="Contractual Employee Benefits"/>
    <s v="Special Programs"/>
    <s v="No Area Assigned"/>
    <s v="La Grande SD 1"/>
    <s v="Union-Baker ESD"/>
    <s v="La Grande SD 1"/>
    <s v="NULL"/>
  </r>
  <r>
    <n v="3003678"/>
    <d v="2010-07-01T00:00:00"/>
    <x v="102"/>
    <n v="2211"/>
    <n v="2212"/>
    <s v="NULL"/>
    <n v="340"/>
    <n v="1010"/>
    <n v="1291"/>
    <x v="0"/>
    <n v="0"/>
    <n v="208.65"/>
    <d v="2014-10-02T04:11:47"/>
    <s v="General Fund"/>
    <s v="English Second Language Programs"/>
    <s v="Travel"/>
    <s v="Special Programs"/>
    <s v="No Area Assigned"/>
    <s v="La Grande SD 1"/>
    <s v="Union-Baker ESD"/>
    <s v="La Grande SD 1"/>
    <s v="NULL"/>
  </r>
  <r>
    <n v="3003908"/>
    <d v="2010-07-01T00:00:00"/>
    <x v="102"/>
    <n v="2211"/>
    <n v="2212"/>
    <s v="NULL"/>
    <n v="340"/>
    <n v="1010"/>
    <n v="1291"/>
    <x v="0"/>
    <n v="320"/>
    <n v="128.87"/>
    <d v="2014-10-02T04:11:47"/>
    <s v="General Fund"/>
    <s v="English Second Language Programs"/>
    <s v="Travel"/>
    <s v="Special Programs"/>
    <s v="Special Education"/>
    <s v="La Grande SD 1"/>
    <s v="Union-Baker ESD"/>
    <s v="La Grande SD 1"/>
    <s v="NULL"/>
  </r>
  <r>
    <n v="3009573"/>
    <d v="2010-07-01T00:00:00"/>
    <x v="103"/>
    <n v="2223"/>
    <n v="2024"/>
    <n v="369"/>
    <n v="111"/>
    <n v="1010"/>
    <n v="1291"/>
    <x v="0"/>
    <n v="0"/>
    <n v="224036.16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Hood River Valley High School"/>
  </r>
  <r>
    <n v="3009574"/>
    <d v="2010-07-01T00:00:00"/>
    <x v="103"/>
    <n v="2223"/>
    <n v="2024"/>
    <n v="369"/>
    <n v="112"/>
    <n v="1010"/>
    <n v="1291"/>
    <x v="0"/>
    <n v="0"/>
    <n v="70757.539999999994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Hood River Valley High School"/>
  </r>
  <r>
    <n v="3009575"/>
    <d v="2010-07-01T00:00:00"/>
    <x v="103"/>
    <n v="2223"/>
    <n v="2024"/>
    <n v="369"/>
    <n v="130"/>
    <n v="1010"/>
    <n v="1291"/>
    <x v="0"/>
    <n v="0"/>
    <n v="1333.02"/>
    <d v="2014-10-02T04:11:47"/>
    <s v="General Fund"/>
    <s v="English Second Language Programs"/>
    <s v="Additional Salary"/>
    <s v="Special Programs"/>
    <s v="No Area Assigned"/>
    <s v="Hood River County SD"/>
    <s v="Columbia Gorge ESD"/>
    <s v="Hood River County SD"/>
    <s v="Hood River Valley High School"/>
  </r>
  <r>
    <n v="3009576"/>
    <d v="2010-07-01T00:00:00"/>
    <x v="103"/>
    <n v="2223"/>
    <n v="2024"/>
    <n v="369"/>
    <n v="210"/>
    <n v="1010"/>
    <n v="1291"/>
    <x v="0"/>
    <n v="0"/>
    <n v="46927.87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Hood River Valley High School"/>
  </r>
  <r>
    <n v="3009577"/>
    <d v="2010-07-01T00:00:00"/>
    <x v="103"/>
    <n v="2223"/>
    <n v="2024"/>
    <n v="369"/>
    <n v="220"/>
    <n v="1010"/>
    <n v="1291"/>
    <x v="0"/>
    <n v="0"/>
    <n v="21991.15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Hood River Valley High School"/>
  </r>
  <r>
    <n v="3009578"/>
    <d v="2010-07-01T00:00:00"/>
    <x v="103"/>
    <n v="2223"/>
    <n v="2024"/>
    <n v="369"/>
    <n v="230"/>
    <n v="1010"/>
    <n v="1291"/>
    <x v="0"/>
    <n v="0"/>
    <n v="1448.8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Hood River Valley High School"/>
  </r>
  <r>
    <n v="3009579"/>
    <d v="2010-07-01T00:00:00"/>
    <x v="103"/>
    <n v="2223"/>
    <n v="2024"/>
    <n v="369"/>
    <n v="240"/>
    <n v="1010"/>
    <n v="1291"/>
    <x v="0"/>
    <n v="0"/>
    <n v="73045.759999999995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Hood River Valley High School"/>
  </r>
  <r>
    <n v="3009580"/>
    <d v="2010-07-01T00:00:00"/>
    <x v="103"/>
    <n v="2223"/>
    <n v="2024"/>
    <n v="369"/>
    <n v="410"/>
    <n v="1010"/>
    <n v="1291"/>
    <x v="0"/>
    <n v="0"/>
    <n v="274.66000000000003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Hood River Valley High School"/>
  </r>
  <r>
    <n v="3009807"/>
    <d v="2010-07-01T00:00:00"/>
    <x v="103"/>
    <n v="2223"/>
    <n v="2024"/>
    <n v="3372"/>
    <n v="112"/>
    <n v="1010"/>
    <n v="1291"/>
    <x v="0"/>
    <n v="0"/>
    <n v="7276.54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Cascade Locks School"/>
  </r>
  <r>
    <n v="3009808"/>
    <d v="2010-07-01T00:00:00"/>
    <x v="103"/>
    <n v="2223"/>
    <n v="2024"/>
    <n v="3372"/>
    <n v="210"/>
    <n v="1010"/>
    <n v="1291"/>
    <x v="0"/>
    <n v="0"/>
    <n v="1103.9000000000001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Cascade Locks School"/>
  </r>
  <r>
    <n v="3009809"/>
    <d v="2010-07-01T00:00:00"/>
    <x v="103"/>
    <n v="2223"/>
    <n v="2024"/>
    <n v="3372"/>
    <n v="220"/>
    <n v="1010"/>
    <n v="1291"/>
    <x v="0"/>
    <n v="0"/>
    <n v="535.79999999999995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Cascade Locks School"/>
  </r>
  <r>
    <n v="3009810"/>
    <d v="2010-07-01T00:00:00"/>
    <x v="103"/>
    <n v="2223"/>
    <n v="2024"/>
    <n v="3372"/>
    <n v="230"/>
    <n v="1010"/>
    <n v="1291"/>
    <x v="0"/>
    <n v="0"/>
    <n v="30.72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Cascade Locks School"/>
  </r>
  <r>
    <n v="3009811"/>
    <d v="2010-07-01T00:00:00"/>
    <x v="103"/>
    <n v="2223"/>
    <n v="2024"/>
    <n v="3372"/>
    <n v="240"/>
    <n v="1010"/>
    <n v="1291"/>
    <x v="0"/>
    <n v="0"/>
    <n v="3082.1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Cascade Locks School"/>
  </r>
  <r>
    <n v="3009927"/>
    <d v="2010-07-01T00:00:00"/>
    <x v="103"/>
    <n v="2223"/>
    <n v="2024"/>
    <n v="4501"/>
    <n v="111"/>
    <n v="1010"/>
    <n v="1291"/>
    <x v="2"/>
    <n v="0"/>
    <n v="18844.45"/>
    <d v="2014-10-02T04:11:47"/>
    <s v="Trust and Agency Funds"/>
    <s v="English Second Language Programs"/>
    <s v="Licensed Salaries"/>
    <s v="Special Programs"/>
    <s v="No Area Assigned"/>
    <s v="Hood River County SD"/>
    <s v="Columbia Gorge ESD"/>
    <s v="Hood River County SD"/>
    <s v="Dos Mundos at Westside"/>
  </r>
  <r>
    <n v="3009928"/>
    <d v="2010-07-01T00:00:00"/>
    <x v="103"/>
    <n v="2223"/>
    <n v="2024"/>
    <n v="4501"/>
    <n v="112"/>
    <n v="1010"/>
    <n v="1291"/>
    <x v="2"/>
    <n v="0"/>
    <n v="22048.5"/>
    <d v="2014-10-02T04:11:47"/>
    <s v="Trust and Agency Funds"/>
    <s v="English Second Language Programs"/>
    <s v="Classified Salaries"/>
    <s v="Special Programs"/>
    <s v="No Area Assigned"/>
    <s v="Hood River County SD"/>
    <s v="Columbia Gorge ESD"/>
    <s v="Hood River County SD"/>
    <s v="Dos Mundos at Westside"/>
  </r>
  <r>
    <n v="3009929"/>
    <d v="2010-07-01T00:00:00"/>
    <x v="103"/>
    <n v="2223"/>
    <n v="2024"/>
    <n v="4501"/>
    <n v="210"/>
    <n v="1010"/>
    <n v="1291"/>
    <x v="2"/>
    <n v="0"/>
    <n v="6426.61"/>
    <d v="2014-10-02T04:11:47"/>
    <s v="Trust and Agency Funds"/>
    <s v="English Second Language Programs"/>
    <s v="Public Employees Retirement System"/>
    <s v="Special Programs"/>
    <s v="No Area Assigned"/>
    <s v="Hood River County SD"/>
    <s v="Columbia Gorge ESD"/>
    <s v="Hood River County SD"/>
    <s v="Dos Mundos at Westside"/>
  </r>
  <r>
    <n v="3009930"/>
    <d v="2010-07-01T00:00:00"/>
    <x v="103"/>
    <n v="2223"/>
    <n v="2024"/>
    <n v="4501"/>
    <n v="220"/>
    <n v="1010"/>
    <n v="1291"/>
    <x v="2"/>
    <n v="0"/>
    <n v="3022.18"/>
    <d v="2014-10-02T04:11:47"/>
    <s v="Trust and Agency Funds"/>
    <s v="English Second Language Programs"/>
    <s v="Social Security Administration"/>
    <s v="Special Programs"/>
    <s v="No Area Assigned"/>
    <s v="Hood River County SD"/>
    <s v="Columbia Gorge ESD"/>
    <s v="Hood River County SD"/>
    <s v="Dos Mundos at Westside"/>
  </r>
  <r>
    <n v="3009931"/>
    <d v="2010-07-01T00:00:00"/>
    <x v="103"/>
    <n v="2223"/>
    <n v="2024"/>
    <n v="4501"/>
    <n v="230"/>
    <n v="1010"/>
    <n v="1291"/>
    <x v="2"/>
    <n v="0"/>
    <n v="208.8"/>
    <d v="2014-10-02T04:11:47"/>
    <s v="Trust and Agency Funds"/>
    <s v="English Second Language Programs"/>
    <s v="Other Required Payroll Costs"/>
    <s v="Special Programs"/>
    <s v="No Area Assigned"/>
    <s v="Hood River County SD"/>
    <s v="Columbia Gorge ESD"/>
    <s v="Hood River County SD"/>
    <s v="Dos Mundos at Westside"/>
  </r>
  <r>
    <n v="3009932"/>
    <d v="2010-07-01T00:00:00"/>
    <x v="103"/>
    <n v="2223"/>
    <n v="2024"/>
    <n v="4501"/>
    <n v="240"/>
    <n v="1010"/>
    <n v="1291"/>
    <x v="2"/>
    <n v="0"/>
    <n v="13719.09"/>
    <d v="2014-10-02T04:11:47"/>
    <s v="Trust and Agency Funds"/>
    <s v="English Second Language Programs"/>
    <s v="Contractual Employee Benefits"/>
    <s v="Special Programs"/>
    <s v="No Area Assigned"/>
    <s v="Hood River County SD"/>
    <s v="Columbia Gorge ESD"/>
    <s v="Hood River County SD"/>
    <s v="Dos Mundos at Westside"/>
  </r>
  <r>
    <n v="3009981"/>
    <d v="2010-07-01T00:00:00"/>
    <x v="104"/>
    <n v="2223"/>
    <n v="2225"/>
    <s v="NULL"/>
    <n v="111"/>
    <n v="1010"/>
    <n v="1291"/>
    <x v="0"/>
    <n v="0"/>
    <n v="11958.98"/>
    <d v="2014-10-02T04:11:47"/>
    <s v="General Fund"/>
    <s v="English Second Language Programs"/>
    <s v="Licensed Salaries"/>
    <s v="Special Programs"/>
    <s v="No Area Assigned"/>
    <s v="South Wasco County SD 1"/>
    <s v="Columbia Gorge ESD"/>
    <s v="South Wasco County SD 1"/>
    <s v="NULL"/>
  </r>
  <r>
    <n v="3009982"/>
    <d v="2010-07-01T00:00:00"/>
    <x v="104"/>
    <n v="2223"/>
    <n v="2225"/>
    <s v="NULL"/>
    <n v="210"/>
    <n v="1010"/>
    <n v="1291"/>
    <x v="0"/>
    <n v="0"/>
    <n v="2418.08"/>
    <d v="2014-10-02T04:11:47"/>
    <s v="General Fund"/>
    <s v="English Second Language Programs"/>
    <s v="Public Employees Retirement System"/>
    <s v="Special Programs"/>
    <s v="No Area Assigned"/>
    <s v="South Wasco County SD 1"/>
    <s v="Columbia Gorge ESD"/>
    <s v="South Wasco County SD 1"/>
    <s v="NULL"/>
  </r>
  <r>
    <n v="3009983"/>
    <d v="2010-07-01T00:00:00"/>
    <x v="104"/>
    <n v="2223"/>
    <n v="2225"/>
    <s v="NULL"/>
    <n v="220"/>
    <n v="1010"/>
    <n v="1291"/>
    <x v="0"/>
    <n v="0"/>
    <n v="849.5"/>
    <d v="2014-10-02T04:11:47"/>
    <s v="General Fund"/>
    <s v="English Second Language Programs"/>
    <s v="Social Security Administration"/>
    <s v="Special Programs"/>
    <s v="No Area Assigned"/>
    <s v="South Wasco County SD 1"/>
    <s v="Columbia Gorge ESD"/>
    <s v="South Wasco County SD 1"/>
    <s v="NULL"/>
  </r>
  <r>
    <n v="3001787"/>
    <d v="2010-07-01T00:00:00"/>
    <x v="100"/>
    <n v="2211"/>
    <n v="1894"/>
    <s v="NULL"/>
    <n v="340"/>
    <n v="1010"/>
    <n v="1291"/>
    <x v="0"/>
    <n v="0"/>
    <n v="792.45"/>
    <d v="2014-10-02T04:11:47"/>
    <s v="General Fund"/>
    <s v="English Second Language Programs"/>
    <s v="Travel"/>
    <s v="Special Programs"/>
    <s v="No Area Assigned"/>
    <s v="Baker SD 5J"/>
    <s v="Union-Baker ESD"/>
    <s v="Baker SD 5J"/>
    <s v="NULL"/>
  </r>
  <r>
    <n v="3001788"/>
    <d v="2010-07-01T00:00:00"/>
    <x v="100"/>
    <n v="2211"/>
    <n v="1894"/>
    <s v="NULL"/>
    <n v="380"/>
    <n v="1010"/>
    <n v="1291"/>
    <x v="0"/>
    <n v="0"/>
    <n v="3400"/>
    <d v="2014-10-02T04:11:47"/>
    <s v="General Fund"/>
    <s v="English Second Language Programs"/>
    <s v="Non-instructional Professional and Technical Services"/>
    <s v="Special Programs"/>
    <s v="No Area Assigned"/>
    <s v="Baker SD 5J"/>
    <s v="Union-Baker ESD"/>
    <s v="Baker SD 5J"/>
    <s v="NULL"/>
  </r>
  <r>
    <n v="3001789"/>
    <d v="2010-07-01T00:00:00"/>
    <x v="100"/>
    <n v="2211"/>
    <n v="1894"/>
    <s v="NULL"/>
    <n v="410"/>
    <n v="1010"/>
    <n v="1291"/>
    <x v="0"/>
    <n v="0"/>
    <n v="4.99"/>
    <d v="2014-10-02T04:11:47"/>
    <s v="General Fund"/>
    <s v="English Second Language Programs"/>
    <s v="Consumable Supplies and Materials"/>
    <s v="Special Programs"/>
    <s v="No Area Assigned"/>
    <s v="Baker SD 5J"/>
    <s v="Union-Baker ESD"/>
    <s v="Baker SD 5J"/>
    <s v="NULL"/>
  </r>
  <r>
    <n v="3001790"/>
    <d v="2010-07-01T00:00:00"/>
    <x v="100"/>
    <n v="2211"/>
    <n v="1894"/>
    <s v="NULL"/>
    <n v="470"/>
    <n v="1010"/>
    <n v="1291"/>
    <x v="0"/>
    <n v="0"/>
    <n v="412.5"/>
    <d v="2014-10-02T04:11:47"/>
    <s v="General Fund"/>
    <s v="English Second Language Programs"/>
    <s v="Computer Software"/>
    <s v="Special Programs"/>
    <s v="No Area Assigned"/>
    <s v="Baker SD 5J"/>
    <s v="Union-Baker ESD"/>
    <s v="Baker SD 5J"/>
    <s v="NULL"/>
  </r>
  <r>
    <n v="3008734"/>
    <d v="2010-07-01T00:00:00"/>
    <x v="103"/>
    <n v="2223"/>
    <n v="2024"/>
    <n v="361"/>
    <n v="111"/>
    <n v="1010"/>
    <n v="1291"/>
    <x v="0"/>
    <n v="0"/>
    <n v="50693.599999999999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Hood River Middle School"/>
  </r>
  <r>
    <n v="3008735"/>
    <d v="2010-07-01T00:00:00"/>
    <x v="103"/>
    <n v="2223"/>
    <n v="2024"/>
    <n v="361"/>
    <n v="112"/>
    <n v="1010"/>
    <n v="1291"/>
    <x v="0"/>
    <n v="0"/>
    <n v="31301.16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Hood River Middle School"/>
  </r>
  <r>
    <n v="3008736"/>
    <d v="2010-07-01T00:00:00"/>
    <x v="103"/>
    <n v="2223"/>
    <n v="2024"/>
    <n v="361"/>
    <n v="210"/>
    <n v="1010"/>
    <n v="1291"/>
    <x v="0"/>
    <n v="0"/>
    <n v="12776.91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Hood River Middle School"/>
  </r>
  <r>
    <n v="3008737"/>
    <d v="2010-07-01T00:00:00"/>
    <x v="103"/>
    <n v="2223"/>
    <n v="2024"/>
    <n v="361"/>
    <n v="220"/>
    <n v="1010"/>
    <n v="1291"/>
    <x v="0"/>
    <n v="0"/>
    <n v="6140.64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Hood River Middle School"/>
  </r>
  <r>
    <n v="3008738"/>
    <d v="2010-07-01T00:00:00"/>
    <x v="103"/>
    <n v="2223"/>
    <n v="2024"/>
    <n v="361"/>
    <n v="230"/>
    <n v="1010"/>
    <n v="1291"/>
    <x v="0"/>
    <n v="0"/>
    <n v="414.9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Hood River Middle School"/>
  </r>
  <r>
    <n v="3008739"/>
    <d v="2010-07-01T00:00:00"/>
    <x v="103"/>
    <n v="2223"/>
    <n v="2024"/>
    <n v="361"/>
    <n v="240"/>
    <n v="1010"/>
    <n v="1291"/>
    <x v="0"/>
    <n v="0"/>
    <n v="16789.64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Hood River Middle School"/>
  </r>
  <r>
    <n v="3008740"/>
    <d v="2010-07-01T00:00:00"/>
    <x v="103"/>
    <n v="2223"/>
    <n v="2024"/>
    <n v="361"/>
    <n v="410"/>
    <n v="1010"/>
    <n v="1291"/>
    <x v="0"/>
    <n v="0"/>
    <n v="60.36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Hood River Middle School"/>
  </r>
  <r>
    <n v="3008883"/>
    <d v="2010-07-01T00:00:00"/>
    <x v="103"/>
    <n v="2223"/>
    <n v="2024"/>
    <n v="362"/>
    <n v="111"/>
    <n v="1010"/>
    <n v="1291"/>
    <x v="0"/>
    <n v="0"/>
    <n v="43484.69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May Street Elementary School"/>
  </r>
  <r>
    <n v="3008884"/>
    <d v="2010-07-01T00:00:00"/>
    <x v="103"/>
    <n v="2223"/>
    <n v="2024"/>
    <n v="362"/>
    <n v="112"/>
    <n v="1010"/>
    <n v="1291"/>
    <x v="0"/>
    <n v="0"/>
    <n v="33081.64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May Street Elementary School"/>
  </r>
  <r>
    <n v="3008885"/>
    <d v="2010-07-01T00:00:00"/>
    <x v="103"/>
    <n v="2223"/>
    <n v="2024"/>
    <n v="362"/>
    <n v="122"/>
    <n v="1010"/>
    <n v="1291"/>
    <x v="0"/>
    <n v="0"/>
    <n v="112.92"/>
    <d v="2014-10-02T04:11:47"/>
    <s v="General Fund"/>
    <s v="English Second Language Programs"/>
    <s v="Substitute - Classified"/>
    <s v="Special Programs"/>
    <s v="No Area Assigned"/>
    <s v="Hood River County SD"/>
    <s v="Columbia Gorge ESD"/>
    <s v="Hood River County SD"/>
    <s v="May Street Elementary School"/>
  </r>
  <r>
    <n v="3008886"/>
    <d v="2010-07-01T00:00:00"/>
    <x v="103"/>
    <n v="2223"/>
    <n v="2024"/>
    <n v="362"/>
    <n v="210"/>
    <n v="1010"/>
    <n v="1291"/>
    <x v="0"/>
    <n v="0"/>
    <n v="12049.13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May Street Elementary School"/>
  </r>
  <r>
    <n v="3008887"/>
    <d v="2010-07-01T00:00:00"/>
    <x v="103"/>
    <n v="2223"/>
    <n v="2024"/>
    <n v="362"/>
    <n v="220"/>
    <n v="1010"/>
    <n v="1291"/>
    <x v="0"/>
    <n v="0"/>
    <n v="4495.13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May Street Elementary School"/>
  </r>
  <r>
    <n v="3008888"/>
    <d v="2010-07-01T00:00:00"/>
    <x v="103"/>
    <n v="2223"/>
    <n v="2024"/>
    <n v="362"/>
    <n v="230"/>
    <n v="1010"/>
    <n v="1291"/>
    <x v="0"/>
    <n v="0"/>
    <n v="402.3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May Street Elementary School"/>
  </r>
  <r>
    <n v="3008889"/>
    <d v="2010-07-01T00:00:00"/>
    <x v="103"/>
    <n v="2223"/>
    <n v="2024"/>
    <n v="362"/>
    <n v="240"/>
    <n v="1010"/>
    <n v="1291"/>
    <x v="0"/>
    <n v="0"/>
    <n v="29191.32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May Street Elementary School"/>
  </r>
  <r>
    <n v="3008890"/>
    <d v="2010-07-01T00:00:00"/>
    <x v="103"/>
    <n v="2223"/>
    <n v="2024"/>
    <n v="362"/>
    <n v="410"/>
    <n v="1010"/>
    <n v="1291"/>
    <x v="0"/>
    <n v="0"/>
    <n v="1850.77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May Street Elementary School"/>
  </r>
  <r>
    <n v="3008990"/>
    <d v="2010-07-01T00:00:00"/>
    <x v="103"/>
    <n v="2223"/>
    <n v="2024"/>
    <n v="363"/>
    <n v="112"/>
    <n v="1010"/>
    <n v="1291"/>
    <x v="0"/>
    <n v="0"/>
    <n v="48035.53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Mid Valley Elementary School"/>
  </r>
  <r>
    <n v="2998055"/>
    <d v="2010-07-01T00:00:00"/>
    <x v="96"/>
    <n v="2200"/>
    <n v="2206"/>
    <n v="1039"/>
    <n v="270"/>
    <n v="1010"/>
    <n v="1291"/>
    <x v="0"/>
    <n v="0"/>
    <n v="1.1399999999999999"/>
    <d v="2014-10-02T04:11:47"/>
    <s v="General Fund"/>
    <s v="English Second Language Programs"/>
    <s v="Post Retirement Health Benefits (PRHB)"/>
    <s v="Special Programs"/>
    <s v="No Area Assigned"/>
    <s v="Hermiston SD 8"/>
    <s v="InterMountain ESD"/>
    <s v="Hermiston SD 8"/>
    <s v="Armand Larive Middle School"/>
  </r>
  <r>
    <n v="2998056"/>
    <d v="2010-07-01T00:00:00"/>
    <x v="96"/>
    <n v="2200"/>
    <n v="2206"/>
    <n v="1039"/>
    <n v="410"/>
    <n v="1010"/>
    <n v="1291"/>
    <x v="0"/>
    <n v="0"/>
    <n v="108.59"/>
    <d v="2014-10-02T04:11:47"/>
    <s v="General Fund"/>
    <s v="English Second Language Programs"/>
    <s v="Consumable Supplies and Materials"/>
    <s v="Special Programs"/>
    <s v="No Area Assigned"/>
    <s v="Hermiston SD 8"/>
    <s v="InterMountain ESD"/>
    <s v="Hermiston SD 8"/>
    <s v="Armand Larive Middle School"/>
  </r>
  <r>
    <n v="2998259"/>
    <d v="2010-07-01T00:00:00"/>
    <x v="96"/>
    <n v="2200"/>
    <n v="2206"/>
    <n v="1040"/>
    <n v="111"/>
    <n v="1010"/>
    <n v="1291"/>
    <x v="0"/>
    <n v="0"/>
    <n v="38777"/>
    <d v="2014-10-02T04:11:47"/>
    <s v="General Fund"/>
    <s v="English Second Language Programs"/>
    <s v="Licensed Salaries"/>
    <s v="Special Programs"/>
    <s v="No Area Assigned"/>
    <s v="Hermiston SD 8"/>
    <s v="InterMountain ESD"/>
    <s v="Hermiston SD 8"/>
    <s v="Hermiston High School"/>
  </r>
  <r>
    <n v="2998260"/>
    <d v="2010-07-01T00:00:00"/>
    <x v="96"/>
    <n v="2200"/>
    <n v="2206"/>
    <n v="1040"/>
    <n v="112"/>
    <n v="1010"/>
    <n v="1291"/>
    <x v="0"/>
    <n v="0"/>
    <n v="10291.5"/>
    <d v="2014-10-02T04:11:47"/>
    <s v="General Fund"/>
    <s v="English Second Language Programs"/>
    <s v="Classified Salaries"/>
    <s v="Special Programs"/>
    <s v="No Area Assigned"/>
    <s v="Hermiston SD 8"/>
    <s v="InterMountain ESD"/>
    <s v="Hermiston SD 8"/>
    <s v="Hermiston High School"/>
  </r>
  <r>
    <n v="2998261"/>
    <d v="2010-07-01T00:00:00"/>
    <x v="96"/>
    <n v="2200"/>
    <n v="2206"/>
    <n v="1040"/>
    <n v="121"/>
    <n v="1010"/>
    <n v="1291"/>
    <x v="0"/>
    <n v="0"/>
    <n v="558.04"/>
    <d v="2014-10-02T04:11:47"/>
    <s v="General Fund"/>
    <s v="English Second Language Programs"/>
    <s v="Substitutes – Licensed"/>
    <s v="Special Programs"/>
    <s v="No Area Assigned"/>
    <s v="Hermiston SD 8"/>
    <s v="InterMountain ESD"/>
    <s v="Hermiston SD 8"/>
    <s v="Hermiston High School"/>
  </r>
  <r>
    <n v="2998262"/>
    <d v="2010-07-01T00:00:00"/>
    <x v="96"/>
    <n v="2200"/>
    <n v="2206"/>
    <n v="1040"/>
    <n v="122"/>
    <n v="1010"/>
    <n v="1291"/>
    <x v="0"/>
    <n v="0"/>
    <n v="154.44"/>
    <d v="2014-10-02T04:11:47"/>
    <s v="General Fund"/>
    <s v="English Second Language Programs"/>
    <s v="Substitute - Classified"/>
    <s v="Special Programs"/>
    <s v="No Area Assigned"/>
    <s v="Hermiston SD 8"/>
    <s v="InterMountain ESD"/>
    <s v="Hermiston SD 8"/>
    <s v="Hermiston High School"/>
  </r>
  <r>
    <n v="2998263"/>
    <d v="2010-07-01T00:00:00"/>
    <x v="96"/>
    <n v="2200"/>
    <n v="2206"/>
    <n v="1040"/>
    <n v="210"/>
    <n v="1010"/>
    <n v="1291"/>
    <x v="0"/>
    <n v="0"/>
    <n v="9771.35"/>
    <d v="2014-10-02T04:11:47"/>
    <s v="General Fund"/>
    <s v="English Second Language Programs"/>
    <s v="Public Employees Retirement System"/>
    <s v="Special Programs"/>
    <s v="No Area Assigned"/>
    <s v="Hermiston SD 8"/>
    <s v="InterMountain ESD"/>
    <s v="Hermiston SD 8"/>
    <s v="Hermiston High School"/>
  </r>
  <r>
    <n v="2998264"/>
    <d v="2010-07-01T00:00:00"/>
    <x v="96"/>
    <n v="2200"/>
    <n v="2206"/>
    <n v="1040"/>
    <n v="220"/>
    <n v="1010"/>
    <n v="1291"/>
    <x v="0"/>
    <n v="0"/>
    <n v="3643.46"/>
    <d v="2014-10-02T04:11:47"/>
    <s v="General Fund"/>
    <s v="English Second Language Programs"/>
    <s v="Social Security Administration"/>
    <s v="Special Programs"/>
    <s v="No Area Assigned"/>
    <s v="Hermiston SD 8"/>
    <s v="InterMountain ESD"/>
    <s v="Hermiston SD 8"/>
    <s v="Hermiston High School"/>
  </r>
  <r>
    <n v="2998265"/>
    <d v="2010-07-01T00:00:00"/>
    <x v="96"/>
    <n v="2200"/>
    <n v="2206"/>
    <n v="1040"/>
    <n v="230"/>
    <n v="1010"/>
    <n v="1291"/>
    <x v="0"/>
    <n v="0"/>
    <n v="359.52"/>
    <d v="2014-10-02T04:11:47"/>
    <s v="General Fund"/>
    <s v="English Second Language Programs"/>
    <s v="Other Required Payroll Costs"/>
    <s v="Special Programs"/>
    <s v="No Area Assigned"/>
    <s v="Hermiston SD 8"/>
    <s v="InterMountain ESD"/>
    <s v="Hermiston SD 8"/>
    <s v="Hermiston High School"/>
  </r>
  <r>
    <n v="2998266"/>
    <d v="2010-07-01T00:00:00"/>
    <x v="96"/>
    <n v="2200"/>
    <n v="2206"/>
    <n v="1040"/>
    <n v="240"/>
    <n v="1010"/>
    <n v="1291"/>
    <x v="0"/>
    <n v="0"/>
    <n v="25110.83"/>
    <d v="2014-10-02T04:11:47"/>
    <s v="General Fund"/>
    <s v="English Second Language Programs"/>
    <s v="Contractual Employee Benefits"/>
    <s v="Special Programs"/>
    <s v="No Area Assigned"/>
    <s v="Hermiston SD 8"/>
    <s v="InterMountain ESD"/>
    <s v="Hermiston SD 8"/>
    <s v="Hermiston High School"/>
  </r>
  <r>
    <n v="2998267"/>
    <d v="2010-07-01T00:00:00"/>
    <x v="96"/>
    <n v="2200"/>
    <n v="2206"/>
    <n v="1040"/>
    <n v="270"/>
    <n v="1010"/>
    <n v="1291"/>
    <x v="0"/>
    <n v="0"/>
    <n v="1.75"/>
    <d v="2014-10-02T04:11:47"/>
    <s v="General Fund"/>
    <s v="English Second Language Programs"/>
    <s v="Post Retirement Health Benefits (PRHB)"/>
    <s v="Special Programs"/>
    <s v="No Area Assigned"/>
    <s v="Hermiston SD 8"/>
    <s v="InterMountain ESD"/>
    <s v="Hermiston SD 8"/>
    <s v="Hermiston High School"/>
  </r>
  <r>
    <n v="3003964"/>
    <d v="2010-07-01T00:00:00"/>
    <x v="102"/>
    <n v="2211"/>
    <n v="2212"/>
    <s v="NULL"/>
    <n v="130"/>
    <n v="1010"/>
    <n v="1291"/>
    <x v="1"/>
    <n v="0"/>
    <n v="649.73"/>
    <d v="2014-10-02T04:11:47"/>
    <s v="Special Revenue Funds"/>
    <s v="English Second Language Programs"/>
    <s v="Additional Salary"/>
    <s v="Special Programs"/>
    <s v="No Area Assigned"/>
    <s v="La Grande SD 1"/>
    <s v="Union-Baker ESD"/>
    <s v="La Grande SD 1"/>
    <s v="NULL"/>
  </r>
  <r>
    <n v="3003965"/>
    <d v="2010-07-01T00:00:00"/>
    <x v="102"/>
    <n v="2211"/>
    <n v="2212"/>
    <s v="NULL"/>
    <n v="220"/>
    <n v="1010"/>
    <n v="1291"/>
    <x v="1"/>
    <n v="0"/>
    <n v="49.7"/>
    <d v="2014-10-02T04:11:47"/>
    <s v="Special Revenue Funds"/>
    <s v="English Second Language Programs"/>
    <s v="Social Security Administration"/>
    <s v="Special Programs"/>
    <s v="No Area Assigned"/>
    <s v="La Grande SD 1"/>
    <s v="Union-Baker ESD"/>
    <s v="La Grande SD 1"/>
    <s v="NULL"/>
  </r>
  <r>
    <n v="3003966"/>
    <d v="2010-07-01T00:00:00"/>
    <x v="102"/>
    <n v="2211"/>
    <n v="2212"/>
    <s v="NULL"/>
    <n v="230"/>
    <n v="1010"/>
    <n v="1291"/>
    <x v="1"/>
    <n v="0"/>
    <n v="4.18"/>
    <d v="2014-10-02T04:11:47"/>
    <s v="Special Revenue Funds"/>
    <s v="English Second Language Programs"/>
    <s v="Other Required Payroll Costs"/>
    <s v="Special Programs"/>
    <s v="No Area Assigned"/>
    <s v="La Grande SD 1"/>
    <s v="Union-Baker ESD"/>
    <s v="La Grande SD 1"/>
    <s v="NULL"/>
  </r>
  <r>
    <n v="3003967"/>
    <d v="2010-07-01T00:00:00"/>
    <x v="102"/>
    <n v="2211"/>
    <n v="2212"/>
    <s v="NULL"/>
    <n v="340"/>
    <n v="1010"/>
    <n v="1291"/>
    <x v="1"/>
    <n v="0"/>
    <n v="342"/>
    <d v="2014-10-02T04:11:47"/>
    <s v="Special Revenue Funds"/>
    <s v="English Second Language Programs"/>
    <s v="Travel"/>
    <s v="Special Programs"/>
    <s v="No Area Assigned"/>
    <s v="La Grande SD 1"/>
    <s v="Union-Baker ESD"/>
    <s v="La Grande SD 1"/>
    <s v="NULL"/>
  </r>
  <r>
    <n v="3003968"/>
    <d v="2010-07-01T00:00:00"/>
    <x v="102"/>
    <n v="2211"/>
    <n v="2212"/>
    <s v="NULL"/>
    <n v="410"/>
    <n v="1010"/>
    <n v="1291"/>
    <x v="1"/>
    <n v="0"/>
    <n v="184.92"/>
    <d v="2014-10-02T04:11:47"/>
    <s v="Special Revenue Funds"/>
    <s v="English Second Language Programs"/>
    <s v="Consumable Supplies and Materials"/>
    <s v="Special Programs"/>
    <s v="No Area Assigned"/>
    <s v="La Grande SD 1"/>
    <s v="Union-Baker ESD"/>
    <s v="La Grande SD 1"/>
    <s v="NULL"/>
  </r>
  <r>
    <n v="3003969"/>
    <d v="2010-07-01T00:00:00"/>
    <x v="102"/>
    <n v="2211"/>
    <n v="2212"/>
    <s v="NULL"/>
    <n v="430"/>
    <n v="1010"/>
    <n v="1291"/>
    <x v="1"/>
    <n v="0"/>
    <n v="811.32"/>
    <d v="2014-10-02T04:11:47"/>
    <s v="Special Revenue Funds"/>
    <s v="English Second Language Programs"/>
    <s v="Library Books"/>
    <s v="Special Programs"/>
    <s v="No Area Assigned"/>
    <s v="La Grande SD 1"/>
    <s v="Union-Baker ESD"/>
    <s v="La Grande SD 1"/>
    <s v="NULL"/>
  </r>
  <r>
    <n v="3003970"/>
    <d v="2010-07-01T00:00:00"/>
    <x v="102"/>
    <n v="2211"/>
    <n v="2212"/>
    <s v="NULL"/>
    <n v="460"/>
    <n v="1010"/>
    <n v="1291"/>
    <x v="1"/>
    <n v="0"/>
    <n v="491.34"/>
    <d v="2014-10-02T04:11:47"/>
    <s v="Special Revenue Funds"/>
    <s v="English Second Language Programs"/>
    <s v="Non-consumable Supplies"/>
    <s v="Special Programs"/>
    <s v="No Area Assigned"/>
    <s v="La Grande SD 1"/>
    <s v="Union-Baker ESD"/>
    <s v="La Grande SD 1"/>
    <s v="NULL"/>
  </r>
  <r>
    <n v="3011251"/>
    <d v="2010-07-01T00:00:00"/>
    <x v="105"/>
    <n v="2223"/>
    <n v="4131"/>
    <n v="1097"/>
    <n v="111"/>
    <n v="1010"/>
    <n v="1291"/>
    <x v="0"/>
    <n v="50"/>
    <n v="41654.559999999998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Colonel Wright Elementary School"/>
  </r>
  <r>
    <n v="3011252"/>
    <d v="2010-07-01T00:00:00"/>
    <x v="105"/>
    <n v="2223"/>
    <n v="4131"/>
    <n v="1097"/>
    <n v="112"/>
    <n v="1010"/>
    <n v="1291"/>
    <x v="0"/>
    <n v="50"/>
    <n v="36119.33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Colonel Wright Elementary School"/>
  </r>
  <r>
    <n v="3008991"/>
    <d v="2010-07-01T00:00:00"/>
    <x v="103"/>
    <n v="2223"/>
    <n v="2024"/>
    <n v="363"/>
    <n v="210"/>
    <n v="1010"/>
    <n v="1291"/>
    <x v="0"/>
    <n v="0"/>
    <n v="7384.6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Mid Valley Elementary School"/>
  </r>
  <r>
    <n v="3008992"/>
    <d v="2010-07-01T00:00:00"/>
    <x v="103"/>
    <n v="2223"/>
    <n v="2024"/>
    <n v="363"/>
    <n v="220"/>
    <n v="1010"/>
    <n v="1291"/>
    <x v="0"/>
    <n v="0"/>
    <n v="3532.56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Mid Valley Elementary School"/>
  </r>
  <r>
    <n v="3008993"/>
    <d v="2010-07-01T00:00:00"/>
    <x v="103"/>
    <n v="2223"/>
    <n v="2024"/>
    <n v="363"/>
    <n v="230"/>
    <n v="1010"/>
    <n v="1291"/>
    <x v="0"/>
    <n v="0"/>
    <n v="260.42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Mid Valley Elementary School"/>
  </r>
  <r>
    <n v="3008994"/>
    <d v="2010-07-01T00:00:00"/>
    <x v="103"/>
    <n v="2223"/>
    <n v="2024"/>
    <n v="363"/>
    <n v="240"/>
    <n v="1010"/>
    <n v="1291"/>
    <x v="0"/>
    <n v="0"/>
    <n v="19813.759999999998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Mid Valley Elementary School"/>
  </r>
  <r>
    <n v="3009111"/>
    <d v="2010-07-01T00:00:00"/>
    <x v="103"/>
    <n v="2223"/>
    <n v="2024"/>
    <n v="364"/>
    <n v="112"/>
    <n v="1010"/>
    <n v="1291"/>
    <x v="0"/>
    <n v="0"/>
    <n v="43958.85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Parkdale Elementary School"/>
  </r>
  <r>
    <n v="3009112"/>
    <d v="2010-07-01T00:00:00"/>
    <x v="103"/>
    <n v="2223"/>
    <n v="2024"/>
    <n v="364"/>
    <n v="210"/>
    <n v="1010"/>
    <n v="1291"/>
    <x v="0"/>
    <n v="0"/>
    <n v="6624.8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Parkdale Elementary School"/>
  </r>
  <r>
    <n v="3009113"/>
    <d v="2010-07-01T00:00:00"/>
    <x v="103"/>
    <n v="2223"/>
    <n v="2024"/>
    <n v="364"/>
    <n v="220"/>
    <n v="1010"/>
    <n v="1291"/>
    <x v="0"/>
    <n v="0"/>
    <n v="2851.98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Parkdale Elementary School"/>
  </r>
  <r>
    <n v="3009114"/>
    <d v="2010-07-01T00:00:00"/>
    <x v="103"/>
    <n v="2223"/>
    <n v="2024"/>
    <n v="364"/>
    <n v="230"/>
    <n v="1010"/>
    <n v="1291"/>
    <x v="0"/>
    <n v="0"/>
    <n v="234.47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Parkdale Elementary School"/>
  </r>
  <r>
    <n v="3009115"/>
    <d v="2010-07-01T00:00:00"/>
    <x v="103"/>
    <n v="2223"/>
    <n v="2024"/>
    <n v="364"/>
    <n v="240"/>
    <n v="1010"/>
    <n v="1291"/>
    <x v="0"/>
    <n v="0"/>
    <n v="22305.59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Parkdale Elementary School"/>
  </r>
  <r>
    <n v="3009205"/>
    <d v="2010-07-01T00:00:00"/>
    <x v="103"/>
    <n v="2223"/>
    <n v="2024"/>
    <n v="365"/>
    <n v="112"/>
    <n v="1010"/>
    <n v="1291"/>
    <x v="0"/>
    <n v="0"/>
    <n v="22836.799999999999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Pine Grove Elementary School"/>
  </r>
  <r>
    <n v="3009206"/>
    <d v="2010-07-01T00:00:00"/>
    <x v="103"/>
    <n v="2223"/>
    <n v="2024"/>
    <n v="365"/>
    <n v="210"/>
    <n v="1010"/>
    <n v="1291"/>
    <x v="0"/>
    <n v="0"/>
    <n v="3533.48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Pine Grove Elementary School"/>
  </r>
  <r>
    <n v="3009207"/>
    <d v="2010-07-01T00:00:00"/>
    <x v="103"/>
    <n v="2223"/>
    <n v="2024"/>
    <n v="365"/>
    <n v="220"/>
    <n v="1010"/>
    <n v="1291"/>
    <x v="0"/>
    <n v="0"/>
    <n v="1675.11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Pine Grove Elementary School"/>
  </r>
  <r>
    <n v="3009208"/>
    <d v="2010-07-01T00:00:00"/>
    <x v="103"/>
    <n v="2223"/>
    <n v="2024"/>
    <n v="365"/>
    <n v="230"/>
    <n v="1010"/>
    <n v="1291"/>
    <x v="0"/>
    <n v="0"/>
    <n v="122.46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Pine Grove Elementary School"/>
  </r>
  <r>
    <n v="3009209"/>
    <d v="2010-07-01T00:00:00"/>
    <x v="103"/>
    <n v="2223"/>
    <n v="2024"/>
    <n v="365"/>
    <n v="240"/>
    <n v="1010"/>
    <n v="1291"/>
    <x v="0"/>
    <n v="0"/>
    <n v="10788.51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Pine Grove Elementary School"/>
  </r>
  <r>
    <n v="3009210"/>
    <d v="2010-07-01T00:00:00"/>
    <x v="103"/>
    <n v="2223"/>
    <n v="2024"/>
    <n v="365"/>
    <n v="410"/>
    <n v="1010"/>
    <n v="1291"/>
    <x v="0"/>
    <n v="0"/>
    <n v="226.31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Pine Grove Elementary School"/>
  </r>
  <r>
    <n v="3009303"/>
    <d v="2010-07-01T00:00:00"/>
    <x v="103"/>
    <n v="2223"/>
    <n v="2024"/>
    <n v="366"/>
    <n v="111"/>
    <n v="1010"/>
    <n v="1291"/>
    <x v="0"/>
    <n v="0"/>
    <n v="22417.759999999998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Westside Elementary School"/>
  </r>
  <r>
    <n v="3009304"/>
    <d v="2010-07-01T00:00:00"/>
    <x v="103"/>
    <n v="2223"/>
    <n v="2024"/>
    <n v="366"/>
    <n v="112"/>
    <n v="1010"/>
    <n v="1291"/>
    <x v="0"/>
    <n v="0"/>
    <n v="26229.37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Westside Elementary School"/>
  </r>
  <r>
    <n v="3009305"/>
    <d v="2010-07-01T00:00:00"/>
    <x v="103"/>
    <n v="2223"/>
    <n v="2024"/>
    <n v="366"/>
    <n v="210"/>
    <n v="1010"/>
    <n v="1291"/>
    <x v="0"/>
    <n v="0"/>
    <n v="7645.22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Westside Elementary School"/>
  </r>
  <r>
    <n v="3009306"/>
    <d v="2010-07-01T00:00:00"/>
    <x v="103"/>
    <n v="2223"/>
    <n v="2024"/>
    <n v="366"/>
    <n v="220"/>
    <n v="1010"/>
    <n v="1291"/>
    <x v="0"/>
    <n v="0"/>
    <n v="3595.24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Westside Elementary School"/>
  </r>
  <r>
    <n v="3011253"/>
    <d v="2010-07-01T00:00:00"/>
    <x v="105"/>
    <n v="2223"/>
    <n v="4131"/>
    <n v="1097"/>
    <n v="121"/>
    <n v="1010"/>
    <n v="1291"/>
    <x v="0"/>
    <n v="50"/>
    <n v="1275.78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Colonel Wright Elementary School"/>
  </r>
  <r>
    <n v="3011254"/>
    <d v="2010-07-01T00:00:00"/>
    <x v="105"/>
    <n v="2223"/>
    <n v="4131"/>
    <n v="1097"/>
    <n v="122"/>
    <n v="1010"/>
    <n v="1291"/>
    <x v="0"/>
    <n v="50"/>
    <n v="6633.43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Colonel Wright Elementary School"/>
  </r>
  <r>
    <n v="3011255"/>
    <d v="2010-07-01T00:00:00"/>
    <x v="105"/>
    <n v="2223"/>
    <n v="4131"/>
    <n v="1097"/>
    <n v="210"/>
    <n v="1010"/>
    <n v="1291"/>
    <x v="0"/>
    <n v="50"/>
    <n v="11119.06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Colonel Wright Elementary School"/>
  </r>
  <r>
    <n v="3011256"/>
    <d v="2010-07-01T00:00:00"/>
    <x v="105"/>
    <n v="2223"/>
    <n v="4131"/>
    <n v="1097"/>
    <n v="220"/>
    <n v="1010"/>
    <n v="1291"/>
    <x v="0"/>
    <n v="50"/>
    <n v="6442.09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Colonel Wright Elementary School"/>
  </r>
  <r>
    <n v="3011257"/>
    <d v="2010-07-01T00:00:00"/>
    <x v="105"/>
    <n v="2223"/>
    <n v="4131"/>
    <n v="1097"/>
    <n v="230"/>
    <n v="1010"/>
    <n v="1291"/>
    <x v="0"/>
    <n v="50"/>
    <n v="616.96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Colonel Wright Elementary School"/>
  </r>
  <r>
    <n v="3011258"/>
    <d v="2010-07-01T00:00:00"/>
    <x v="105"/>
    <n v="2223"/>
    <n v="4131"/>
    <n v="1097"/>
    <n v="240"/>
    <n v="1010"/>
    <n v="1291"/>
    <x v="0"/>
    <n v="50"/>
    <n v="24785.919999999998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Colonel Wright Elementary School"/>
  </r>
  <r>
    <n v="3011259"/>
    <d v="2010-07-01T00:00:00"/>
    <x v="105"/>
    <n v="2223"/>
    <n v="4131"/>
    <n v="1097"/>
    <n v="410"/>
    <n v="1010"/>
    <n v="1291"/>
    <x v="0"/>
    <n v="50"/>
    <n v="407.81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Colonel Wright Elementary School"/>
  </r>
  <r>
    <n v="3011428"/>
    <d v="2010-07-01T00:00:00"/>
    <x v="105"/>
    <n v="2223"/>
    <n v="4131"/>
    <n v="1098"/>
    <n v="111"/>
    <n v="1010"/>
    <n v="1291"/>
    <x v="0"/>
    <n v="50"/>
    <n v="36047.230000000003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Dry Hollow Elementary School"/>
  </r>
  <r>
    <n v="3011429"/>
    <d v="2010-07-01T00:00:00"/>
    <x v="105"/>
    <n v="2223"/>
    <n v="4131"/>
    <n v="1098"/>
    <n v="112"/>
    <n v="1010"/>
    <n v="1291"/>
    <x v="0"/>
    <n v="50"/>
    <n v="22221.93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Dry Hollow Elementary School"/>
  </r>
  <r>
    <n v="3011430"/>
    <d v="2010-07-01T00:00:00"/>
    <x v="105"/>
    <n v="2223"/>
    <n v="4131"/>
    <n v="1098"/>
    <n v="121"/>
    <n v="1010"/>
    <n v="1291"/>
    <x v="0"/>
    <n v="50"/>
    <n v="797.35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Dry Hollow Elementary School"/>
  </r>
  <r>
    <n v="3011431"/>
    <d v="2010-07-01T00:00:00"/>
    <x v="105"/>
    <n v="2223"/>
    <n v="4131"/>
    <n v="1098"/>
    <n v="122"/>
    <n v="1010"/>
    <n v="1291"/>
    <x v="0"/>
    <n v="50"/>
    <n v="774.84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Dry Hollow Elementary School"/>
  </r>
  <r>
    <n v="3011432"/>
    <d v="2010-07-01T00:00:00"/>
    <x v="105"/>
    <n v="2223"/>
    <n v="4131"/>
    <n v="1098"/>
    <n v="130"/>
    <n v="1010"/>
    <n v="1291"/>
    <x v="0"/>
    <n v="50"/>
    <n v="29.08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Dry Hollow Elementary School"/>
  </r>
  <r>
    <n v="3011433"/>
    <d v="2010-07-01T00:00:00"/>
    <x v="105"/>
    <n v="2223"/>
    <n v="4131"/>
    <n v="1098"/>
    <n v="210"/>
    <n v="1010"/>
    <n v="1291"/>
    <x v="0"/>
    <n v="50"/>
    <n v="8105.34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Dry Hollow Elementary School"/>
  </r>
  <r>
    <n v="3011434"/>
    <d v="2010-07-01T00:00:00"/>
    <x v="105"/>
    <n v="2223"/>
    <n v="4131"/>
    <n v="1098"/>
    <n v="220"/>
    <n v="1010"/>
    <n v="1291"/>
    <x v="0"/>
    <n v="50"/>
    <n v="4493.67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Dry Hollow Elementary School"/>
  </r>
  <r>
    <n v="3011435"/>
    <d v="2010-07-01T00:00:00"/>
    <x v="105"/>
    <n v="2223"/>
    <n v="4131"/>
    <n v="1098"/>
    <n v="230"/>
    <n v="1010"/>
    <n v="1291"/>
    <x v="0"/>
    <n v="50"/>
    <n v="426.61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Dry Hollow Elementary School"/>
  </r>
  <r>
    <n v="3011436"/>
    <d v="2010-07-01T00:00:00"/>
    <x v="105"/>
    <n v="2223"/>
    <n v="4131"/>
    <n v="1098"/>
    <n v="240"/>
    <n v="1010"/>
    <n v="1291"/>
    <x v="0"/>
    <n v="50"/>
    <n v="25362.84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Dry Hollow Elementary School"/>
  </r>
  <r>
    <n v="3011437"/>
    <d v="2010-07-01T00:00:00"/>
    <x v="105"/>
    <n v="2223"/>
    <n v="4131"/>
    <n v="1098"/>
    <n v="410"/>
    <n v="1010"/>
    <n v="1291"/>
    <x v="0"/>
    <n v="50"/>
    <n v="205.15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Dry Hollow Elementary School"/>
  </r>
  <r>
    <n v="3011607"/>
    <d v="2010-07-01T00:00:00"/>
    <x v="105"/>
    <n v="2223"/>
    <n v="4131"/>
    <n v="1100"/>
    <n v="111"/>
    <n v="1010"/>
    <n v="1291"/>
    <x v="0"/>
    <n v="50"/>
    <n v="41180.51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The Dalles Middle School"/>
  </r>
  <r>
    <n v="3009984"/>
    <d v="2010-07-01T00:00:00"/>
    <x v="104"/>
    <n v="2223"/>
    <n v="2225"/>
    <s v="NULL"/>
    <n v="230"/>
    <n v="1010"/>
    <n v="1291"/>
    <x v="0"/>
    <n v="0"/>
    <n v="112.03"/>
    <d v="2014-10-02T04:11:47"/>
    <s v="General Fund"/>
    <s v="English Second Language Programs"/>
    <s v="Other Required Payroll Costs"/>
    <s v="Special Programs"/>
    <s v="No Area Assigned"/>
    <s v="South Wasco County SD 1"/>
    <s v="Columbia Gorge ESD"/>
    <s v="South Wasco County SD 1"/>
    <s v="NULL"/>
  </r>
  <r>
    <n v="3009985"/>
    <d v="2010-07-01T00:00:00"/>
    <x v="104"/>
    <n v="2223"/>
    <n v="2225"/>
    <s v="NULL"/>
    <n v="240"/>
    <n v="1010"/>
    <n v="1291"/>
    <x v="0"/>
    <n v="0"/>
    <n v="3429.27"/>
    <d v="2014-10-02T04:11:47"/>
    <s v="General Fund"/>
    <s v="English Second Language Programs"/>
    <s v="Contractual Employee Benefits"/>
    <s v="Special Programs"/>
    <s v="No Area Assigned"/>
    <s v="South Wasco County SD 1"/>
    <s v="Columbia Gorge ESD"/>
    <s v="South Wasco County SD 1"/>
    <s v="NULL"/>
  </r>
  <r>
    <n v="3009986"/>
    <d v="2010-07-01T00:00:00"/>
    <x v="104"/>
    <n v="2223"/>
    <n v="2225"/>
    <s v="NULL"/>
    <n v="410"/>
    <n v="1010"/>
    <n v="1291"/>
    <x v="0"/>
    <n v="0"/>
    <n v="10"/>
    <d v="2014-10-02T04:11:47"/>
    <s v="General Fund"/>
    <s v="English Second Language Programs"/>
    <s v="Consumable Supplies and Materials"/>
    <s v="Special Programs"/>
    <s v="No Area Assigned"/>
    <s v="South Wasco County SD 1"/>
    <s v="Columbia Gorge ESD"/>
    <s v="South Wasco County SD 1"/>
    <s v="NULL"/>
  </r>
  <r>
    <n v="3009987"/>
    <d v="2010-07-01T00:00:00"/>
    <x v="104"/>
    <n v="2223"/>
    <n v="2225"/>
    <s v="NULL"/>
    <n v="420"/>
    <n v="1010"/>
    <n v="1291"/>
    <x v="0"/>
    <n v="0"/>
    <n v="181.64"/>
    <d v="2014-10-02T04:11:47"/>
    <s v="General Fund"/>
    <s v="English Second Language Programs"/>
    <s v="Textbooks"/>
    <s v="Special Programs"/>
    <s v="No Area Assigned"/>
    <s v="South Wasco County SD 1"/>
    <s v="Columbia Gorge ESD"/>
    <s v="South Wasco County SD 1"/>
    <s v="NULL"/>
  </r>
  <r>
    <n v="3009988"/>
    <d v="2010-07-01T00:00:00"/>
    <x v="104"/>
    <n v="2223"/>
    <n v="2225"/>
    <s v="NULL"/>
    <n v="460"/>
    <n v="1010"/>
    <n v="1291"/>
    <x v="0"/>
    <n v="0"/>
    <n v="618.75"/>
    <d v="2014-10-02T04:11:47"/>
    <s v="General Fund"/>
    <s v="English Second Language Programs"/>
    <s v="Non-consumable Supplies"/>
    <s v="Special Programs"/>
    <s v="No Area Assigned"/>
    <s v="South Wasco County SD 1"/>
    <s v="Columbia Gorge ESD"/>
    <s v="South Wasco County SD 1"/>
    <s v="NULL"/>
  </r>
  <r>
    <n v="3010531"/>
    <d v="2010-07-01T00:00:00"/>
    <x v="106"/>
    <n v="2223"/>
    <n v="2229"/>
    <n v="3402"/>
    <n v="390"/>
    <n v="1010"/>
    <n v="1291"/>
    <x v="0"/>
    <n v="280"/>
    <n v="7154.41"/>
    <d v="2014-10-02T04:11:47"/>
    <s v="General Fund"/>
    <s v="English Second Language Programs"/>
    <s v="Other General Professional and Technological Services"/>
    <s v="Special Programs"/>
    <s v="English as a Second Language"/>
    <s v="Dufur SD 29"/>
    <s v="Columbia Gorge ESD"/>
    <s v="Dufur SD 29"/>
    <s v="Dufur School"/>
  </r>
  <r>
    <n v="3010902"/>
    <d v="2010-07-01T00:00:00"/>
    <x v="105"/>
    <n v="2223"/>
    <n v="4131"/>
    <s v="NULL"/>
    <n v="113"/>
    <n v="1010"/>
    <n v="1291"/>
    <x v="1"/>
    <n v="50"/>
    <n v="1013.39"/>
    <d v="2014-10-02T04:11:47"/>
    <s v="Special Revenue Funds"/>
    <s v="English Second Language Programs"/>
    <s v="Administrators"/>
    <s v="Special Programs"/>
    <s v="General Classroom Instruction"/>
    <s v="North Wasco County SD 21"/>
    <s v="Columbia Gorge ESD"/>
    <s v="North Wasco County SD 21"/>
    <s v="NULL"/>
  </r>
  <r>
    <n v="3010903"/>
    <d v="2010-07-01T00:00:00"/>
    <x v="105"/>
    <n v="2223"/>
    <n v="4131"/>
    <s v="NULL"/>
    <n v="210"/>
    <n v="1010"/>
    <n v="1291"/>
    <x v="1"/>
    <n v="50"/>
    <n v="136.07"/>
    <d v="2014-10-02T04:11:47"/>
    <s v="Special Revenue Funds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NULL"/>
  </r>
  <r>
    <n v="3010904"/>
    <d v="2010-07-01T00:00:00"/>
    <x v="105"/>
    <n v="2223"/>
    <n v="4131"/>
    <s v="NULL"/>
    <n v="220"/>
    <n v="1010"/>
    <n v="1291"/>
    <x v="1"/>
    <n v="50"/>
    <n v="74.260000000000005"/>
    <d v="2014-10-02T04:11:47"/>
    <s v="Special Revenue Funds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NULL"/>
  </r>
  <r>
    <n v="3010905"/>
    <d v="2010-07-01T00:00:00"/>
    <x v="105"/>
    <n v="2223"/>
    <n v="4131"/>
    <s v="NULL"/>
    <n v="230"/>
    <n v="1010"/>
    <n v="1291"/>
    <x v="1"/>
    <n v="50"/>
    <n v="6.83"/>
    <d v="2014-10-02T04:11:47"/>
    <s v="Special Revenue Funds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NULL"/>
  </r>
  <r>
    <n v="3010906"/>
    <d v="2010-07-01T00:00:00"/>
    <x v="105"/>
    <n v="2223"/>
    <n v="4131"/>
    <s v="NULL"/>
    <n v="240"/>
    <n v="1010"/>
    <n v="1291"/>
    <x v="1"/>
    <n v="50"/>
    <n v="157.22999999999999"/>
    <d v="2014-10-02T04:11:47"/>
    <s v="Special Revenue Funds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NULL"/>
  </r>
  <r>
    <n v="3010907"/>
    <d v="2010-07-01T00:00:00"/>
    <x v="105"/>
    <n v="2223"/>
    <n v="4131"/>
    <s v="NULL"/>
    <n v="380"/>
    <n v="1010"/>
    <n v="1291"/>
    <x v="1"/>
    <n v="50"/>
    <n v="12602.73"/>
    <d v="2014-10-02T04:11:47"/>
    <s v="Special Revenue Funds"/>
    <s v="English Second Language Programs"/>
    <s v="Non-instructional Professional and Technical Services"/>
    <s v="Special Programs"/>
    <s v="General Classroom Instruction"/>
    <s v="North Wasco County SD 21"/>
    <s v="Columbia Gorge ESD"/>
    <s v="North Wasco County SD 21"/>
    <s v="NULL"/>
  </r>
  <r>
    <n v="3010908"/>
    <d v="2010-07-01T00:00:00"/>
    <x v="105"/>
    <n v="2223"/>
    <n v="4131"/>
    <s v="NULL"/>
    <n v="410"/>
    <n v="1010"/>
    <n v="1291"/>
    <x v="1"/>
    <n v="50"/>
    <n v="2208.14"/>
    <d v="2014-10-02T04:11:47"/>
    <s v="Special Revenue Funds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NULL"/>
  </r>
  <r>
    <n v="3011018"/>
    <d v="2010-07-01T00:00:00"/>
    <x v="105"/>
    <n v="2223"/>
    <n v="4131"/>
    <n v="1093"/>
    <n v="111"/>
    <n v="1010"/>
    <n v="1291"/>
    <x v="0"/>
    <n v="50"/>
    <n v="88767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Chenowith Elementary School"/>
  </r>
  <r>
    <n v="3011019"/>
    <d v="2010-07-01T00:00:00"/>
    <x v="105"/>
    <n v="2223"/>
    <n v="4131"/>
    <n v="1093"/>
    <n v="112"/>
    <n v="1010"/>
    <n v="1291"/>
    <x v="0"/>
    <n v="50"/>
    <n v="37167.94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Chenowith Elementary School"/>
  </r>
  <r>
    <n v="3011020"/>
    <d v="2010-07-01T00:00:00"/>
    <x v="105"/>
    <n v="2223"/>
    <n v="4131"/>
    <n v="1093"/>
    <n v="121"/>
    <n v="1010"/>
    <n v="1291"/>
    <x v="0"/>
    <n v="50"/>
    <n v="1993.38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Chenowith Elementary School"/>
  </r>
  <r>
    <n v="3011021"/>
    <d v="2010-07-01T00:00:00"/>
    <x v="105"/>
    <n v="2223"/>
    <n v="4131"/>
    <n v="1093"/>
    <n v="122"/>
    <n v="1010"/>
    <n v="1291"/>
    <x v="0"/>
    <n v="50"/>
    <n v="5729.96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Chenowith Elementary School"/>
  </r>
  <r>
    <n v="3011022"/>
    <d v="2010-07-01T00:00:00"/>
    <x v="105"/>
    <n v="2223"/>
    <n v="4131"/>
    <n v="1093"/>
    <n v="130"/>
    <n v="1010"/>
    <n v="1291"/>
    <x v="0"/>
    <n v="50"/>
    <n v="153.21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Chenowith Elementary School"/>
  </r>
  <r>
    <n v="3011023"/>
    <d v="2010-07-01T00:00:00"/>
    <x v="105"/>
    <n v="2223"/>
    <n v="4131"/>
    <n v="1093"/>
    <n v="210"/>
    <n v="1010"/>
    <n v="1291"/>
    <x v="0"/>
    <n v="50"/>
    <n v="17136.82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Chenowith Elementary School"/>
  </r>
  <r>
    <n v="3011608"/>
    <d v="2010-07-01T00:00:00"/>
    <x v="105"/>
    <n v="2223"/>
    <n v="4131"/>
    <n v="1100"/>
    <n v="112"/>
    <n v="1010"/>
    <n v="1291"/>
    <x v="0"/>
    <n v="50"/>
    <n v="40928.06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The Dalles Middle School"/>
  </r>
  <r>
    <n v="3011609"/>
    <d v="2010-07-01T00:00:00"/>
    <x v="105"/>
    <n v="2223"/>
    <n v="4131"/>
    <n v="1100"/>
    <n v="121"/>
    <n v="1010"/>
    <n v="1291"/>
    <x v="0"/>
    <n v="50"/>
    <n v="318.95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The Dalles Middle School"/>
  </r>
  <r>
    <n v="3011610"/>
    <d v="2010-07-01T00:00:00"/>
    <x v="105"/>
    <n v="2223"/>
    <n v="4131"/>
    <n v="1100"/>
    <n v="122"/>
    <n v="1010"/>
    <n v="1291"/>
    <x v="0"/>
    <n v="50"/>
    <n v="76.56"/>
    <d v="2014-10-02T04:11:47"/>
    <s v="General Fund"/>
    <s v="English Second Language Programs"/>
    <s v="Substitute - Classified"/>
    <s v="Special Programs"/>
    <s v="General Classroom Instruction"/>
    <s v="North Wasco County SD 21"/>
    <s v="Columbia Gorge ESD"/>
    <s v="North Wasco County SD 21"/>
    <s v="The Dalles Middle School"/>
  </r>
  <r>
    <n v="3011611"/>
    <d v="2010-07-01T00:00:00"/>
    <x v="105"/>
    <n v="2223"/>
    <n v="4131"/>
    <n v="1100"/>
    <n v="210"/>
    <n v="1010"/>
    <n v="1291"/>
    <x v="0"/>
    <n v="50"/>
    <n v="11229.38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The Dalles Middle School"/>
  </r>
  <r>
    <n v="3011612"/>
    <d v="2010-07-01T00:00:00"/>
    <x v="105"/>
    <n v="2223"/>
    <n v="4131"/>
    <n v="1100"/>
    <n v="220"/>
    <n v="1010"/>
    <n v="1291"/>
    <x v="0"/>
    <n v="50"/>
    <n v="6004.92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The Dalles Middle School"/>
  </r>
  <r>
    <n v="3011613"/>
    <d v="2010-07-01T00:00:00"/>
    <x v="105"/>
    <n v="2223"/>
    <n v="4131"/>
    <n v="1100"/>
    <n v="230"/>
    <n v="1010"/>
    <n v="1291"/>
    <x v="0"/>
    <n v="50"/>
    <n v="588.70000000000005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The Dalles Middle School"/>
  </r>
  <r>
    <n v="3011614"/>
    <d v="2010-07-01T00:00:00"/>
    <x v="105"/>
    <n v="2223"/>
    <n v="4131"/>
    <n v="1100"/>
    <n v="240"/>
    <n v="1010"/>
    <n v="1291"/>
    <x v="0"/>
    <n v="50"/>
    <n v="31025.759999999998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The Dalles Middle School"/>
  </r>
  <r>
    <n v="3011615"/>
    <d v="2010-07-01T00:00:00"/>
    <x v="105"/>
    <n v="2223"/>
    <n v="4131"/>
    <n v="1100"/>
    <n v="410"/>
    <n v="1010"/>
    <n v="1291"/>
    <x v="0"/>
    <n v="50"/>
    <n v="423.92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The Dalles Middle School"/>
  </r>
  <r>
    <n v="3011616"/>
    <d v="2010-07-01T00:00:00"/>
    <x v="105"/>
    <n v="2223"/>
    <n v="4131"/>
    <n v="1100"/>
    <n v="430"/>
    <n v="1010"/>
    <n v="1291"/>
    <x v="0"/>
    <n v="50"/>
    <n v="28"/>
    <d v="2014-10-02T04:11:47"/>
    <s v="General Fund"/>
    <s v="English Second Language Programs"/>
    <s v="Library Books"/>
    <s v="Special Programs"/>
    <s v="General Classroom Instruction"/>
    <s v="North Wasco County SD 21"/>
    <s v="Columbia Gorge ESD"/>
    <s v="North Wasco County SD 21"/>
    <s v="The Dalles Middle School"/>
  </r>
  <r>
    <n v="3011851"/>
    <d v="2010-07-01T00:00:00"/>
    <x v="105"/>
    <n v="2223"/>
    <n v="4131"/>
    <n v="1101"/>
    <n v="111"/>
    <n v="1010"/>
    <n v="1291"/>
    <x v="0"/>
    <n v="50"/>
    <n v="56981.04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The Dalles-Wahtonka High School"/>
  </r>
  <r>
    <n v="3011852"/>
    <d v="2010-07-01T00:00:00"/>
    <x v="105"/>
    <n v="2223"/>
    <n v="4131"/>
    <n v="1101"/>
    <n v="111"/>
    <n v="1010"/>
    <n v="1291"/>
    <x v="0"/>
    <n v="50"/>
    <n v="60810"/>
    <d v="2014-10-02T04:11:47"/>
    <s v="General Fund"/>
    <s v="English Second Language Programs"/>
    <s v="Licensed Salaries"/>
    <s v="Special Programs"/>
    <s v="General Classroom Instruction"/>
    <s v="North Wasco County SD 21"/>
    <s v="Columbia Gorge ESD"/>
    <s v="North Wasco County SD 21"/>
    <s v="The Dalles-Wahtonka High School"/>
  </r>
  <r>
    <n v="3011853"/>
    <d v="2010-07-01T00:00:00"/>
    <x v="105"/>
    <n v="2223"/>
    <n v="4131"/>
    <n v="1101"/>
    <n v="112"/>
    <n v="1010"/>
    <n v="1291"/>
    <x v="0"/>
    <n v="50"/>
    <n v="58743.77"/>
    <d v="2014-10-02T04:11:47"/>
    <s v="General Fund"/>
    <s v="English Second Language Programs"/>
    <s v="Classified Salaries"/>
    <s v="Special Programs"/>
    <s v="General Classroom Instruction"/>
    <s v="North Wasco County SD 21"/>
    <s v="Columbia Gorge ESD"/>
    <s v="North Wasco County SD 21"/>
    <s v="The Dalles-Wahtonka High School"/>
  </r>
  <r>
    <n v="3011854"/>
    <d v="2010-07-01T00:00:00"/>
    <x v="105"/>
    <n v="2223"/>
    <n v="4131"/>
    <n v="1101"/>
    <n v="121"/>
    <n v="1010"/>
    <n v="1291"/>
    <x v="0"/>
    <n v="50"/>
    <n v="2073.11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The Dalles-Wahtonka High School"/>
  </r>
  <r>
    <n v="3011855"/>
    <d v="2010-07-01T00:00:00"/>
    <x v="105"/>
    <n v="2223"/>
    <n v="4131"/>
    <n v="1101"/>
    <n v="121"/>
    <n v="1010"/>
    <n v="1291"/>
    <x v="0"/>
    <n v="50"/>
    <n v="6397.4"/>
    <d v="2014-10-02T04:11:47"/>
    <s v="General Fund"/>
    <s v="English Second Language Programs"/>
    <s v="Substitutes – Licensed"/>
    <s v="Special Programs"/>
    <s v="General Classroom Instruction"/>
    <s v="North Wasco County SD 21"/>
    <s v="Columbia Gorge ESD"/>
    <s v="North Wasco County SD 21"/>
    <s v="The Dalles-Wahtonka High School"/>
  </r>
  <r>
    <n v="3011856"/>
    <d v="2010-07-01T00:00:00"/>
    <x v="105"/>
    <n v="2223"/>
    <n v="4131"/>
    <n v="1101"/>
    <n v="130"/>
    <n v="1010"/>
    <n v="1291"/>
    <x v="0"/>
    <n v="50"/>
    <n v="11.31"/>
    <d v="2014-10-02T04:11:47"/>
    <s v="General Fund"/>
    <s v="English Second Language Programs"/>
    <s v="Additional Salary"/>
    <s v="Special Programs"/>
    <s v="General Classroom Instruction"/>
    <s v="North Wasco County SD 21"/>
    <s v="Columbia Gorge ESD"/>
    <s v="North Wasco County SD 21"/>
    <s v="The Dalles-Wahtonka High School"/>
  </r>
  <r>
    <n v="3011857"/>
    <d v="2010-07-01T00:00:00"/>
    <x v="105"/>
    <n v="2223"/>
    <n v="4131"/>
    <n v="1101"/>
    <n v="210"/>
    <n v="1010"/>
    <n v="1291"/>
    <x v="0"/>
    <n v="50"/>
    <n v="15882.39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The Dalles-Wahtonka High School"/>
  </r>
  <r>
    <n v="3011858"/>
    <d v="2010-07-01T00:00:00"/>
    <x v="105"/>
    <n v="2223"/>
    <n v="4131"/>
    <n v="1101"/>
    <n v="210"/>
    <n v="1010"/>
    <n v="1291"/>
    <x v="0"/>
    <n v="50"/>
    <n v="8180.97"/>
    <d v="2014-10-02T04:11:47"/>
    <s v="General Fund"/>
    <s v="English Second Language Programs"/>
    <s v="Public Employees Retirement System"/>
    <s v="Special Programs"/>
    <s v="General Classroom Instruction"/>
    <s v="North Wasco County SD 21"/>
    <s v="Columbia Gorge ESD"/>
    <s v="North Wasco County SD 21"/>
    <s v="The Dalles-Wahtonka High School"/>
  </r>
  <r>
    <n v="3011859"/>
    <d v="2010-07-01T00:00:00"/>
    <x v="105"/>
    <n v="2223"/>
    <n v="4131"/>
    <n v="1101"/>
    <n v="220"/>
    <n v="1010"/>
    <n v="1291"/>
    <x v="0"/>
    <n v="50"/>
    <n v="5119.1099999999997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The Dalles-Wahtonka High School"/>
  </r>
  <r>
    <n v="2999930"/>
    <d v="2010-07-01T00:00:00"/>
    <x v="99"/>
    <n v="2200"/>
    <n v="2207"/>
    <n v="1051"/>
    <n v="111"/>
    <n v="1010"/>
    <n v="1291"/>
    <x v="0"/>
    <n v="290"/>
    <n v="9213.14"/>
    <d v="2014-10-02T04:11:47"/>
    <s v="General Fund"/>
    <s v="English Second Language Programs"/>
    <s v="Licensed Salaries"/>
    <s v="Special Programs"/>
    <s v="Other Programs"/>
    <s v="Pendleton SD 16"/>
    <s v="InterMountain ESD"/>
    <s v="Pendleton SD 16"/>
    <s v="Sunridge Middle School"/>
  </r>
  <r>
    <n v="2999931"/>
    <d v="2010-07-01T00:00:00"/>
    <x v="99"/>
    <n v="2200"/>
    <n v="2207"/>
    <n v="1051"/>
    <n v="210"/>
    <n v="1010"/>
    <n v="1291"/>
    <x v="0"/>
    <n v="290"/>
    <n v="17.45"/>
    <d v="2014-10-02T04:11:47"/>
    <s v="General Fund"/>
    <s v="English Second Language Programs"/>
    <s v="Public Employees Retirement System"/>
    <s v="Special Programs"/>
    <s v="Other Programs"/>
    <s v="Pendleton SD 16"/>
    <s v="InterMountain ESD"/>
    <s v="Pendleton SD 16"/>
    <s v="Sunridge Middle School"/>
  </r>
  <r>
    <n v="2999932"/>
    <d v="2010-07-01T00:00:00"/>
    <x v="99"/>
    <n v="2200"/>
    <n v="2207"/>
    <n v="1051"/>
    <n v="220"/>
    <n v="1010"/>
    <n v="1291"/>
    <x v="0"/>
    <n v="290"/>
    <n v="708.45"/>
    <d v="2014-10-02T04:11:47"/>
    <s v="General Fund"/>
    <s v="English Second Language Programs"/>
    <s v="Social Security Administration"/>
    <s v="Special Programs"/>
    <s v="Other Programs"/>
    <s v="Pendleton SD 16"/>
    <s v="InterMountain ESD"/>
    <s v="Pendleton SD 16"/>
    <s v="Sunridge Middle School"/>
  </r>
  <r>
    <n v="2999933"/>
    <d v="2010-07-01T00:00:00"/>
    <x v="99"/>
    <n v="2200"/>
    <n v="2207"/>
    <n v="1051"/>
    <n v="230"/>
    <n v="1010"/>
    <n v="1291"/>
    <x v="0"/>
    <n v="290"/>
    <n v="66.97"/>
    <d v="2014-10-02T04:11:47"/>
    <s v="General Fund"/>
    <s v="English Second Language Programs"/>
    <s v="Other Required Payroll Costs"/>
    <s v="Special Programs"/>
    <s v="Other Programs"/>
    <s v="Pendleton SD 16"/>
    <s v="InterMountain ESD"/>
    <s v="Pendleton SD 16"/>
    <s v="Sunridge Middle School"/>
  </r>
  <r>
    <n v="2999934"/>
    <d v="2010-07-01T00:00:00"/>
    <x v="99"/>
    <n v="2200"/>
    <n v="2207"/>
    <n v="1051"/>
    <n v="240"/>
    <n v="1010"/>
    <n v="1291"/>
    <x v="0"/>
    <n v="290"/>
    <n v="1126.08"/>
    <d v="2014-10-02T04:11:47"/>
    <s v="General Fund"/>
    <s v="English Second Language Programs"/>
    <s v="Contractual Employee Benefits"/>
    <s v="Special Programs"/>
    <s v="Other Programs"/>
    <s v="Pendleton SD 16"/>
    <s v="InterMountain ESD"/>
    <s v="Pendleton SD 16"/>
    <s v="Sunridge Middle School"/>
  </r>
  <r>
    <n v="2999972"/>
    <d v="2010-07-01T00:00:00"/>
    <x v="99"/>
    <n v="2200"/>
    <n v="2207"/>
    <n v="1052"/>
    <n v="111"/>
    <n v="1010"/>
    <n v="1291"/>
    <x v="0"/>
    <n v="0"/>
    <n v="12381.22"/>
    <d v="2014-10-02T04:11:47"/>
    <s v="General Fund"/>
    <s v="English Second Language Programs"/>
    <s v="Licensed Salaries"/>
    <s v="Special Programs"/>
    <s v="No Area Assigned"/>
    <s v="Pendleton SD 16"/>
    <s v="InterMountain ESD"/>
    <s v="Pendleton SD 16"/>
    <s v="Pendleton High School"/>
  </r>
  <r>
    <n v="2999973"/>
    <d v="2010-07-01T00:00:00"/>
    <x v="99"/>
    <n v="2200"/>
    <n v="2207"/>
    <n v="1052"/>
    <n v="121"/>
    <n v="1010"/>
    <n v="1291"/>
    <x v="0"/>
    <n v="0"/>
    <n v="79.73"/>
    <d v="2014-10-02T04:11:47"/>
    <s v="General Fund"/>
    <s v="English Second Language Programs"/>
    <s v="Substitutes – Licensed"/>
    <s v="Special Programs"/>
    <s v="No Area Assigned"/>
    <s v="Pendleton SD 16"/>
    <s v="InterMountain ESD"/>
    <s v="Pendleton SD 16"/>
    <s v="Pendleton High School"/>
  </r>
  <r>
    <n v="2999974"/>
    <d v="2010-07-01T00:00:00"/>
    <x v="99"/>
    <n v="2200"/>
    <n v="2207"/>
    <n v="1052"/>
    <n v="210"/>
    <n v="1010"/>
    <n v="1291"/>
    <x v="0"/>
    <n v="0"/>
    <n v="1835.48"/>
    <d v="2014-10-02T04:11:47"/>
    <s v="General Fund"/>
    <s v="English Second Language Programs"/>
    <s v="Public Employees Retirement System"/>
    <s v="Special Programs"/>
    <s v="No Area Assigned"/>
    <s v="Pendleton SD 16"/>
    <s v="InterMountain ESD"/>
    <s v="Pendleton SD 16"/>
    <s v="Pendleton High School"/>
  </r>
  <r>
    <n v="2999975"/>
    <d v="2010-07-01T00:00:00"/>
    <x v="99"/>
    <n v="2200"/>
    <n v="2207"/>
    <n v="1052"/>
    <n v="220"/>
    <n v="1010"/>
    <n v="1291"/>
    <x v="0"/>
    <n v="0"/>
    <n v="944.28"/>
    <d v="2014-10-02T04:11:47"/>
    <s v="General Fund"/>
    <s v="English Second Language Programs"/>
    <s v="Social Security Administration"/>
    <s v="Special Programs"/>
    <s v="No Area Assigned"/>
    <s v="Pendleton SD 16"/>
    <s v="InterMountain ESD"/>
    <s v="Pendleton SD 16"/>
    <s v="Pendleton High School"/>
  </r>
  <r>
    <n v="2999976"/>
    <d v="2010-07-01T00:00:00"/>
    <x v="99"/>
    <n v="2200"/>
    <n v="2207"/>
    <n v="1052"/>
    <n v="230"/>
    <n v="1010"/>
    <n v="1291"/>
    <x v="0"/>
    <n v="0"/>
    <n v="89.44"/>
    <d v="2014-10-02T04:11:47"/>
    <s v="General Fund"/>
    <s v="English Second Language Programs"/>
    <s v="Other Required Payroll Costs"/>
    <s v="Special Programs"/>
    <s v="No Area Assigned"/>
    <s v="Pendleton SD 16"/>
    <s v="InterMountain ESD"/>
    <s v="Pendleton SD 16"/>
    <s v="Pendleton High School"/>
  </r>
  <r>
    <n v="2999977"/>
    <d v="2010-07-01T00:00:00"/>
    <x v="99"/>
    <n v="2200"/>
    <n v="2207"/>
    <n v="1052"/>
    <n v="240"/>
    <n v="1010"/>
    <n v="1291"/>
    <x v="0"/>
    <n v="0"/>
    <n v="2472.88"/>
    <d v="2014-10-02T04:11:47"/>
    <s v="General Fund"/>
    <s v="English Second Language Programs"/>
    <s v="Contractual Employee Benefits"/>
    <s v="Special Programs"/>
    <s v="No Area Assigned"/>
    <s v="Pendleton SD 16"/>
    <s v="InterMountain ESD"/>
    <s v="Pendleton SD 16"/>
    <s v="Pendleton High School"/>
  </r>
  <r>
    <n v="3006197"/>
    <d v="2010-07-01T00:00:00"/>
    <x v="107"/>
    <n v="2211"/>
    <n v="2216"/>
    <n v="3434"/>
    <n v="111"/>
    <n v="1010"/>
    <n v="1291"/>
    <x v="0"/>
    <n v="0"/>
    <n v="7215.91"/>
    <d v="2014-10-02T04:11:47"/>
    <s v="General Fund"/>
    <s v="English Second Language Programs"/>
    <s v="Licensed Salaries"/>
    <s v="Special Programs"/>
    <s v="No Area Assigned"/>
    <s v="Cove SD 15"/>
    <s v="Union-Baker ESD"/>
    <s v="Cove SD 15"/>
    <s v="Cove Charter School"/>
  </r>
  <r>
    <n v="3006198"/>
    <d v="2010-07-01T00:00:00"/>
    <x v="107"/>
    <n v="2211"/>
    <n v="2216"/>
    <n v="3434"/>
    <n v="220"/>
    <n v="1010"/>
    <n v="1291"/>
    <x v="0"/>
    <n v="0"/>
    <n v="552.01"/>
    <d v="2014-10-02T04:11:47"/>
    <s v="General Fund"/>
    <s v="English Second Language Programs"/>
    <s v="Social Security Administration"/>
    <s v="Special Programs"/>
    <s v="No Area Assigned"/>
    <s v="Cove SD 15"/>
    <s v="Union-Baker ESD"/>
    <s v="Cove SD 15"/>
    <s v="Cove Charter School"/>
  </r>
  <r>
    <n v="3006199"/>
    <d v="2010-07-01T00:00:00"/>
    <x v="107"/>
    <n v="2211"/>
    <n v="2216"/>
    <n v="3434"/>
    <n v="230"/>
    <n v="1010"/>
    <n v="1291"/>
    <x v="0"/>
    <n v="0"/>
    <n v="36.08"/>
    <d v="2014-10-02T04:11:47"/>
    <s v="General Fund"/>
    <s v="English Second Language Programs"/>
    <s v="Other Required Payroll Costs"/>
    <s v="Special Programs"/>
    <s v="No Area Assigned"/>
    <s v="Cove SD 15"/>
    <s v="Union-Baker ESD"/>
    <s v="Cove SD 15"/>
    <s v="Cove Charter School"/>
  </r>
  <r>
    <n v="3006200"/>
    <d v="2010-07-01T00:00:00"/>
    <x v="107"/>
    <n v="2211"/>
    <n v="2216"/>
    <n v="3434"/>
    <n v="410"/>
    <n v="1010"/>
    <n v="1291"/>
    <x v="0"/>
    <n v="0"/>
    <n v="26.72"/>
    <d v="2014-10-02T04:11:47"/>
    <s v="General Fund"/>
    <s v="English Second Language Programs"/>
    <s v="Consumable Supplies and Materials"/>
    <s v="Special Programs"/>
    <s v="No Area Assigned"/>
    <s v="Cove SD 15"/>
    <s v="Union-Baker ESD"/>
    <s v="Cove SD 15"/>
    <s v="Cove Charter School"/>
  </r>
  <r>
    <n v="3006617"/>
    <d v="2010-07-01T00:00:00"/>
    <x v="108"/>
    <n v="2211"/>
    <n v="2217"/>
    <n v="1083"/>
    <n v="111"/>
    <n v="1010"/>
    <n v="1291"/>
    <x v="0"/>
    <n v="0"/>
    <n v="22535.18"/>
    <d v="2014-10-02T04:11:47"/>
    <s v="General Fund"/>
    <s v="English Second Language Programs"/>
    <s v="Licensed Salaries"/>
    <s v="Special Programs"/>
    <s v="No Area Assigned"/>
    <s v="Elgin SD 23"/>
    <s v="Union-Baker ESD"/>
    <s v="Elgin SD 23"/>
    <s v="Elgin High School"/>
  </r>
  <r>
    <n v="3006618"/>
    <d v="2010-07-01T00:00:00"/>
    <x v="108"/>
    <n v="2211"/>
    <n v="2217"/>
    <n v="1083"/>
    <n v="210"/>
    <n v="1010"/>
    <n v="1291"/>
    <x v="0"/>
    <n v="0"/>
    <n v="4556.6400000000003"/>
    <d v="2014-10-02T04:11:47"/>
    <s v="General Fund"/>
    <s v="English Second Language Programs"/>
    <s v="Public Employees Retirement System"/>
    <s v="Special Programs"/>
    <s v="No Area Assigned"/>
    <s v="Elgin SD 23"/>
    <s v="Union-Baker ESD"/>
    <s v="Elgin SD 23"/>
    <s v="Elgin High School"/>
  </r>
  <r>
    <n v="3006619"/>
    <d v="2010-07-01T00:00:00"/>
    <x v="108"/>
    <n v="2211"/>
    <n v="2217"/>
    <n v="1083"/>
    <n v="220"/>
    <n v="1010"/>
    <n v="1291"/>
    <x v="0"/>
    <n v="0"/>
    <n v="1651.01"/>
    <d v="2014-10-02T04:11:47"/>
    <s v="General Fund"/>
    <s v="English Second Language Programs"/>
    <s v="Social Security Administration"/>
    <s v="Special Programs"/>
    <s v="No Area Assigned"/>
    <s v="Elgin SD 23"/>
    <s v="Union-Baker ESD"/>
    <s v="Elgin SD 23"/>
    <s v="Elgin High School"/>
  </r>
  <r>
    <n v="3006620"/>
    <d v="2010-07-01T00:00:00"/>
    <x v="108"/>
    <n v="2211"/>
    <n v="2217"/>
    <n v="1083"/>
    <n v="230"/>
    <n v="1010"/>
    <n v="1291"/>
    <x v="0"/>
    <n v="0"/>
    <n v="108.69"/>
    <d v="2014-10-02T04:11:47"/>
    <s v="General Fund"/>
    <s v="English Second Language Programs"/>
    <s v="Other Required Payroll Costs"/>
    <s v="Special Programs"/>
    <s v="No Area Assigned"/>
    <s v="Elgin SD 23"/>
    <s v="Union-Baker ESD"/>
    <s v="Elgin SD 23"/>
    <s v="Elgin High School"/>
  </r>
  <r>
    <n v="3006621"/>
    <d v="2010-07-01T00:00:00"/>
    <x v="108"/>
    <n v="2211"/>
    <n v="2217"/>
    <n v="1083"/>
    <n v="240"/>
    <n v="1010"/>
    <n v="1291"/>
    <x v="0"/>
    <n v="0"/>
    <n v="6264.83"/>
    <d v="2014-10-02T04:11:47"/>
    <s v="General Fund"/>
    <s v="English Second Language Programs"/>
    <s v="Contractual Employee Benefits"/>
    <s v="Special Programs"/>
    <s v="No Area Assigned"/>
    <s v="Elgin SD 23"/>
    <s v="Union-Baker ESD"/>
    <s v="Elgin SD 23"/>
    <s v="Elgin High School"/>
  </r>
  <r>
    <n v="3013211"/>
    <d v="2010-07-01T00:00:00"/>
    <x v="109"/>
    <n v="2230"/>
    <n v="1933"/>
    <s v="NULL"/>
    <n v="111"/>
    <n v="1010"/>
    <n v="1291"/>
    <x v="0"/>
    <n v="0"/>
    <n v="63440.09"/>
    <d v="2014-10-02T04:11:47"/>
    <s v="General Fund"/>
    <s v="English Second Language Programs"/>
    <s v="Licensed Salaries"/>
    <s v="Special Programs"/>
    <s v="No Area Assigned"/>
    <s v="Astoria SD 1"/>
    <s v="Northwest Regional ESD"/>
    <s v="Astoria SD 1"/>
    <s v="NULL"/>
  </r>
  <r>
    <n v="3011024"/>
    <d v="2010-07-01T00:00:00"/>
    <x v="105"/>
    <n v="2223"/>
    <n v="4131"/>
    <n v="1093"/>
    <n v="220"/>
    <n v="1010"/>
    <n v="1291"/>
    <x v="0"/>
    <n v="50"/>
    <n v="9995.36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Chenowith Elementary School"/>
  </r>
  <r>
    <n v="3011025"/>
    <d v="2010-07-01T00:00:00"/>
    <x v="105"/>
    <n v="2223"/>
    <n v="4131"/>
    <n v="1093"/>
    <n v="230"/>
    <n v="1010"/>
    <n v="1291"/>
    <x v="0"/>
    <n v="50"/>
    <n v="937.17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Chenowith Elementary School"/>
  </r>
  <r>
    <n v="3011026"/>
    <d v="2010-07-01T00:00:00"/>
    <x v="105"/>
    <n v="2223"/>
    <n v="4131"/>
    <n v="1093"/>
    <n v="240"/>
    <n v="1010"/>
    <n v="1291"/>
    <x v="0"/>
    <n v="50"/>
    <n v="38746.480000000003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Chenowith Elementary School"/>
  </r>
  <r>
    <n v="3011027"/>
    <d v="2010-07-01T00:00:00"/>
    <x v="105"/>
    <n v="2223"/>
    <n v="4131"/>
    <n v="1093"/>
    <n v="410"/>
    <n v="1010"/>
    <n v="1291"/>
    <x v="0"/>
    <n v="50"/>
    <n v="248.42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Chenowith Elementary School"/>
  </r>
  <r>
    <n v="3011028"/>
    <d v="2010-07-01T00:00:00"/>
    <x v="105"/>
    <n v="2223"/>
    <n v="4131"/>
    <n v="1093"/>
    <n v="460"/>
    <n v="1010"/>
    <n v="1291"/>
    <x v="0"/>
    <n v="50"/>
    <n v="160"/>
    <d v="2014-10-02T04:11:47"/>
    <s v="General Fund"/>
    <s v="English Second Language Programs"/>
    <s v="Non-consumable Supplies"/>
    <s v="Special Programs"/>
    <s v="General Classroom Instruction"/>
    <s v="North Wasco County SD 21"/>
    <s v="Columbia Gorge ESD"/>
    <s v="North Wasco County SD 21"/>
    <s v="Chenowith Elementary School"/>
  </r>
  <r>
    <n v="3016859"/>
    <d v="2010-07-01T00:00:00"/>
    <x v="110"/>
    <n v="2230"/>
    <n v="1945"/>
    <n v="163"/>
    <n v="111"/>
    <n v="1010"/>
    <n v="1291"/>
    <x v="0"/>
    <n v="0"/>
    <n v="20504.03"/>
    <d v="2014-10-02T04:11:47"/>
    <s v="General Fund"/>
    <s v="English Second Language Programs"/>
    <s v="Licensed Salaries"/>
    <s v="Special Programs"/>
    <s v="No Area Assigned"/>
    <s v="Clatskanie SD 6J"/>
    <s v="Northwest Regional ESD"/>
    <s v="Clatskanie SD 6J"/>
    <s v="Clatskanie Elementary School"/>
  </r>
  <r>
    <n v="3016860"/>
    <d v="2010-07-01T00:00:00"/>
    <x v="110"/>
    <n v="2230"/>
    <n v="1945"/>
    <n v="163"/>
    <n v="121"/>
    <n v="1010"/>
    <n v="1291"/>
    <x v="0"/>
    <n v="0"/>
    <n v="956.78"/>
    <d v="2014-10-02T04:11:47"/>
    <s v="General Fund"/>
    <s v="English Second Language Programs"/>
    <s v="Substitutes – Licensed"/>
    <s v="Special Programs"/>
    <s v="No Area Assigned"/>
    <s v="Clatskanie SD 6J"/>
    <s v="Northwest Regional ESD"/>
    <s v="Clatskanie SD 6J"/>
    <s v="Clatskanie Elementary School"/>
  </r>
  <r>
    <n v="3016861"/>
    <d v="2010-07-01T00:00:00"/>
    <x v="110"/>
    <n v="2230"/>
    <n v="1945"/>
    <n v="163"/>
    <n v="210"/>
    <n v="1010"/>
    <n v="1291"/>
    <x v="0"/>
    <n v="0"/>
    <n v="3079.92"/>
    <d v="2014-10-02T04:11:47"/>
    <s v="General Fund"/>
    <s v="English Second Language Programs"/>
    <s v="Public Employees Retirement System"/>
    <s v="Special Programs"/>
    <s v="No Area Assigned"/>
    <s v="Clatskanie SD 6J"/>
    <s v="Northwest Regional ESD"/>
    <s v="Clatskanie SD 6J"/>
    <s v="Clatskanie Elementary School"/>
  </r>
  <r>
    <n v="3016862"/>
    <d v="2010-07-01T00:00:00"/>
    <x v="110"/>
    <n v="2230"/>
    <n v="1945"/>
    <n v="163"/>
    <n v="220"/>
    <n v="1010"/>
    <n v="1291"/>
    <x v="0"/>
    <n v="0"/>
    <n v="1638.35"/>
    <d v="2014-10-02T04:11:47"/>
    <s v="General Fund"/>
    <s v="English Second Language Programs"/>
    <s v="Social Security Administration"/>
    <s v="Special Programs"/>
    <s v="No Area Assigned"/>
    <s v="Clatskanie SD 6J"/>
    <s v="Northwest Regional ESD"/>
    <s v="Clatskanie SD 6J"/>
    <s v="Clatskanie Elementary School"/>
  </r>
  <r>
    <n v="3016863"/>
    <d v="2010-07-01T00:00:00"/>
    <x v="110"/>
    <n v="2230"/>
    <n v="1945"/>
    <n v="163"/>
    <n v="230"/>
    <n v="1010"/>
    <n v="1291"/>
    <x v="0"/>
    <n v="0"/>
    <n v="430.91"/>
    <d v="2014-10-02T04:11:47"/>
    <s v="General Fund"/>
    <s v="English Second Language Programs"/>
    <s v="Other Required Payroll Costs"/>
    <s v="Special Programs"/>
    <s v="No Area Assigned"/>
    <s v="Clatskanie SD 6J"/>
    <s v="Northwest Regional ESD"/>
    <s v="Clatskanie SD 6J"/>
    <s v="Clatskanie Elementary School"/>
  </r>
  <r>
    <n v="3016864"/>
    <d v="2010-07-01T00:00:00"/>
    <x v="110"/>
    <n v="2230"/>
    <n v="1945"/>
    <n v="163"/>
    <n v="240"/>
    <n v="1010"/>
    <n v="1291"/>
    <x v="0"/>
    <n v="0"/>
    <n v="6159.51"/>
    <d v="2014-10-02T04:11:47"/>
    <s v="General Fund"/>
    <s v="English Second Language Programs"/>
    <s v="Contractual Employee Benefits"/>
    <s v="Special Programs"/>
    <s v="No Area Assigned"/>
    <s v="Clatskanie SD 6J"/>
    <s v="Northwest Regional ESD"/>
    <s v="Clatskanie SD 6J"/>
    <s v="Clatskanie Elementary School"/>
  </r>
  <r>
    <n v="3016865"/>
    <d v="2010-07-01T00:00:00"/>
    <x v="110"/>
    <n v="2230"/>
    <n v="1945"/>
    <n v="163"/>
    <n v="340"/>
    <n v="1010"/>
    <n v="1291"/>
    <x v="0"/>
    <n v="0"/>
    <n v="47.5"/>
    <d v="2014-10-02T04:11:47"/>
    <s v="General Fund"/>
    <s v="English Second Language Programs"/>
    <s v="Travel"/>
    <s v="Special Programs"/>
    <s v="No Area Assigned"/>
    <s v="Clatskanie SD 6J"/>
    <s v="Northwest Regional ESD"/>
    <s v="Clatskanie SD 6J"/>
    <s v="Clatskanie Elementary School"/>
  </r>
  <r>
    <n v="3016866"/>
    <d v="2010-07-01T00:00:00"/>
    <x v="110"/>
    <n v="2230"/>
    <n v="1945"/>
    <n v="163"/>
    <n v="420"/>
    <n v="1010"/>
    <n v="1291"/>
    <x v="0"/>
    <n v="0"/>
    <n v="1045.49"/>
    <d v="2014-10-02T04:11:47"/>
    <s v="General Fund"/>
    <s v="English Second Language Programs"/>
    <s v="Textbooks"/>
    <s v="Special Programs"/>
    <s v="No Area Assigned"/>
    <s v="Clatskanie SD 6J"/>
    <s v="Northwest Regional ESD"/>
    <s v="Clatskanie SD 6J"/>
    <s v="Clatskanie Elementary School"/>
  </r>
  <r>
    <n v="3016963"/>
    <d v="2010-07-01T00:00:00"/>
    <x v="110"/>
    <n v="2230"/>
    <n v="1945"/>
    <n v="168"/>
    <n v="111"/>
    <n v="1010"/>
    <n v="1291"/>
    <x v="0"/>
    <n v="0"/>
    <n v="28332.26"/>
    <d v="2014-10-02T04:11:47"/>
    <s v="General Fund"/>
    <s v="English Second Language Programs"/>
    <s v="Licensed Salaries"/>
    <s v="Special Programs"/>
    <s v="No Area Assigned"/>
    <s v="Clatskanie SD 6J"/>
    <s v="Northwest Regional ESD"/>
    <s v="Clatskanie SD 6J"/>
    <s v="Clatskanie Middle/High School"/>
  </r>
  <r>
    <n v="3016964"/>
    <d v="2010-07-01T00:00:00"/>
    <x v="110"/>
    <n v="2230"/>
    <n v="1945"/>
    <n v="168"/>
    <n v="121"/>
    <n v="1010"/>
    <n v="1291"/>
    <x v="0"/>
    <n v="0"/>
    <n v="821.82"/>
    <d v="2014-10-02T04:11:47"/>
    <s v="General Fund"/>
    <s v="English Second Language Programs"/>
    <s v="Substitutes – Licensed"/>
    <s v="Special Programs"/>
    <s v="No Area Assigned"/>
    <s v="Clatskanie SD 6J"/>
    <s v="Northwest Regional ESD"/>
    <s v="Clatskanie SD 6J"/>
    <s v="Clatskanie Middle/High School"/>
  </r>
  <r>
    <n v="3016965"/>
    <d v="2010-07-01T00:00:00"/>
    <x v="110"/>
    <n v="2230"/>
    <n v="1945"/>
    <n v="168"/>
    <n v="210"/>
    <n v="1010"/>
    <n v="1291"/>
    <x v="0"/>
    <n v="0"/>
    <n v="4250.33"/>
    <d v="2014-10-02T04:11:47"/>
    <s v="General Fund"/>
    <s v="English Second Language Programs"/>
    <s v="Public Employees Retirement System"/>
    <s v="Special Programs"/>
    <s v="No Area Assigned"/>
    <s v="Clatskanie SD 6J"/>
    <s v="Northwest Regional ESD"/>
    <s v="Clatskanie SD 6J"/>
    <s v="Clatskanie Middle/High School"/>
  </r>
  <r>
    <n v="3016966"/>
    <d v="2010-07-01T00:00:00"/>
    <x v="110"/>
    <n v="2230"/>
    <n v="1945"/>
    <n v="168"/>
    <n v="220"/>
    <n v="1010"/>
    <n v="1291"/>
    <x v="0"/>
    <n v="0"/>
    <n v="2074.7399999999998"/>
    <d v="2014-10-02T04:11:47"/>
    <s v="General Fund"/>
    <s v="English Second Language Programs"/>
    <s v="Social Security Administration"/>
    <s v="Special Programs"/>
    <s v="No Area Assigned"/>
    <s v="Clatskanie SD 6J"/>
    <s v="Northwest Regional ESD"/>
    <s v="Clatskanie SD 6J"/>
    <s v="Clatskanie Middle/High School"/>
  </r>
  <r>
    <n v="3016967"/>
    <d v="2010-07-01T00:00:00"/>
    <x v="110"/>
    <n v="2230"/>
    <n v="1945"/>
    <n v="168"/>
    <n v="230"/>
    <n v="1010"/>
    <n v="1291"/>
    <x v="0"/>
    <n v="0"/>
    <n v="545.13"/>
    <d v="2014-10-02T04:11:47"/>
    <s v="General Fund"/>
    <s v="English Second Language Programs"/>
    <s v="Other Required Payroll Costs"/>
    <s v="Special Programs"/>
    <s v="No Area Assigned"/>
    <s v="Clatskanie SD 6J"/>
    <s v="Northwest Regional ESD"/>
    <s v="Clatskanie SD 6J"/>
    <s v="Clatskanie Middle/High School"/>
  </r>
  <r>
    <n v="3016968"/>
    <d v="2010-07-01T00:00:00"/>
    <x v="110"/>
    <n v="2230"/>
    <n v="1945"/>
    <n v="168"/>
    <n v="240"/>
    <n v="1010"/>
    <n v="1291"/>
    <x v="0"/>
    <n v="0"/>
    <n v="6988.66"/>
    <d v="2014-10-02T04:11:47"/>
    <s v="General Fund"/>
    <s v="English Second Language Programs"/>
    <s v="Contractual Employee Benefits"/>
    <s v="Special Programs"/>
    <s v="No Area Assigned"/>
    <s v="Clatskanie SD 6J"/>
    <s v="Northwest Regional ESD"/>
    <s v="Clatskanie SD 6J"/>
    <s v="Clatskanie Middle/High School"/>
  </r>
  <r>
    <n v="3009307"/>
    <d v="2010-07-01T00:00:00"/>
    <x v="103"/>
    <n v="2223"/>
    <n v="2024"/>
    <n v="366"/>
    <n v="230"/>
    <n v="1010"/>
    <n v="1291"/>
    <x v="0"/>
    <n v="0"/>
    <n v="248.4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Westside Elementary School"/>
  </r>
  <r>
    <n v="3009308"/>
    <d v="2010-07-01T00:00:00"/>
    <x v="103"/>
    <n v="2223"/>
    <n v="2024"/>
    <n v="366"/>
    <n v="240"/>
    <n v="1010"/>
    <n v="1291"/>
    <x v="0"/>
    <n v="0"/>
    <n v="16320.52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Westside Elementary School"/>
  </r>
  <r>
    <n v="3009309"/>
    <d v="2010-07-01T00:00:00"/>
    <x v="103"/>
    <n v="2223"/>
    <n v="2024"/>
    <n v="366"/>
    <n v="410"/>
    <n v="1010"/>
    <n v="1291"/>
    <x v="0"/>
    <n v="0"/>
    <n v="262.17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Westside Elementary School"/>
  </r>
  <r>
    <n v="3009405"/>
    <d v="2010-07-01T00:00:00"/>
    <x v="103"/>
    <n v="2223"/>
    <n v="2024"/>
    <n v="367"/>
    <n v="111"/>
    <n v="1010"/>
    <n v="1291"/>
    <x v="0"/>
    <n v="0"/>
    <n v="54318.42"/>
    <d v="2014-10-02T04:11:47"/>
    <s v="General Fund"/>
    <s v="English Second Language Programs"/>
    <s v="Licensed Salaries"/>
    <s v="Special Programs"/>
    <s v="No Area Assigned"/>
    <s v="Hood River County SD"/>
    <s v="Columbia Gorge ESD"/>
    <s v="Hood River County SD"/>
    <s v="WyEast Middle School"/>
  </r>
  <r>
    <n v="3009406"/>
    <d v="2010-07-01T00:00:00"/>
    <x v="103"/>
    <n v="2223"/>
    <n v="2024"/>
    <n v="367"/>
    <n v="112"/>
    <n v="1010"/>
    <n v="1291"/>
    <x v="0"/>
    <n v="0"/>
    <n v="50715.77"/>
    <d v="2014-10-02T04:11:47"/>
    <s v="General Fund"/>
    <s v="English Second Language Programs"/>
    <s v="Classified Salaries"/>
    <s v="Special Programs"/>
    <s v="No Area Assigned"/>
    <s v="Hood River County SD"/>
    <s v="Columbia Gorge ESD"/>
    <s v="Hood River County SD"/>
    <s v="WyEast Middle School"/>
  </r>
  <r>
    <n v="3009407"/>
    <d v="2010-07-01T00:00:00"/>
    <x v="103"/>
    <n v="2223"/>
    <n v="2024"/>
    <n v="367"/>
    <n v="210"/>
    <n v="1010"/>
    <n v="1291"/>
    <x v="0"/>
    <n v="0"/>
    <n v="16664.21"/>
    <d v="2014-10-02T04:11:47"/>
    <s v="General Fund"/>
    <s v="English Second Language Programs"/>
    <s v="Public Employees Retirement System"/>
    <s v="Special Programs"/>
    <s v="No Area Assigned"/>
    <s v="Hood River County SD"/>
    <s v="Columbia Gorge ESD"/>
    <s v="Hood River County SD"/>
    <s v="WyEast Middle School"/>
  </r>
  <r>
    <n v="3009408"/>
    <d v="2010-07-01T00:00:00"/>
    <x v="103"/>
    <n v="2223"/>
    <n v="2024"/>
    <n v="367"/>
    <n v="220"/>
    <n v="1010"/>
    <n v="1291"/>
    <x v="0"/>
    <n v="0"/>
    <n v="7409.22"/>
    <d v="2014-10-02T04:11:47"/>
    <s v="General Fund"/>
    <s v="English Second Language Programs"/>
    <s v="Social Security Administration"/>
    <s v="Special Programs"/>
    <s v="No Area Assigned"/>
    <s v="Hood River County SD"/>
    <s v="Columbia Gorge ESD"/>
    <s v="Hood River County SD"/>
    <s v="WyEast Middle School"/>
  </r>
  <r>
    <n v="3009409"/>
    <d v="2010-07-01T00:00:00"/>
    <x v="103"/>
    <n v="2223"/>
    <n v="2024"/>
    <n v="367"/>
    <n v="230"/>
    <n v="1010"/>
    <n v="1291"/>
    <x v="0"/>
    <n v="0"/>
    <n v="532.57000000000005"/>
    <d v="2014-10-02T04:11:47"/>
    <s v="General Fund"/>
    <s v="English Second Language Programs"/>
    <s v="Other Required Payroll Costs"/>
    <s v="Special Programs"/>
    <s v="No Area Assigned"/>
    <s v="Hood River County SD"/>
    <s v="Columbia Gorge ESD"/>
    <s v="Hood River County SD"/>
    <s v="WyEast Middle School"/>
  </r>
  <r>
    <n v="3009410"/>
    <d v="2010-07-01T00:00:00"/>
    <x v="103"/>
    <n v="2223"/>
    <n v="2024"/>
    <n v="367"/>
    <n v="240"/>
    <n v="1010"/>
    <n v="1291"/>
    <x v="0"/>
    <n v="0"/>
    <n v="34226.089999999997"/>
    <d v="2014-10-02T04:11:47"/>
    <s v="General Fund"/>
    <s v="English Second Language Programs"/>
    <s v="Contractual Employee Benefits"/>
    <s v="Special Programs"/>
    <s v="No Area Assigned"/>
    <s v="Hood River County SD"/>
    <s v="Columbia Gorge ESD"/>
    <s v="Hood River County SD"/>
    <s v="WyEast Middle School"/>
  </r>
  <r>
    <n v="3009411"/>
    <d v="2010-07-01T00:00:00"/>
    <x v="103"/>
    <n v="2223"/>
    <n v="2024"/>
    <n v="367"/>
    <n v="410"/>
    <n v="1010"/>
    <n v="1291"/>
    <x v="0"/>
    <n v="0"/>
    <n v="1247.79"/>
    <d v="2014-10-02T04:11:47"/>
    <s v="General Fund"/>
    <s v="English Second Language Programs"/>
    <s v="Consumable Supplies and Materials"/>
    <s v="Special Programs"/>
    <s v="No Area Assigned"/>
    <s v="Hood River County SD"/>
    <s v="Columbia Gorge ESD"/>
    <s v="Hood River County SD"/>
    <s v="WyEast Middle School"/>
  </r>
  <r>
    <n v="3014825"/>
    <d v="2010-07-01T00:00:00"/>
    <x v="111"/>
    <n v="2230"/>
    <n v="1935"/>
    <n v="151"/>
    <n v="410"/>
    <n v="1010"/>
    <n v="1291"/>
    <x v="0"/>
    <n v="0"/>
    <n v="500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Cannon Beach Elementary"/>
  </r>
  <r>
    <n v="3014892"/>
    <d v="2010-07-01T00:00:00"/>
    <x v="111"/>
    <n v="2230"/>
    <n v="1935"/>
    <n v="152"/>
    <n v="410"/>
    <n v="1010"/>
    <n v="1291"/>
    <x v="0"/>
    <n v="0"/>
    <n v="664.83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Seaside Heights Elementary School"/>
  </r>
  <r>
    <n v="3014976"/>
    <d v="2010-07-01T00:00:00"/>
    <x v="111"/>
    <n v="2230"/>
    <n v="1935"/>
    <n v="153"/>
    <n v="410"/>
    <n v="1010"/>
    <n v="1291"/>
    <x v="0"/>
    <n v="0"/>
    <n v="327.61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Gearhart Elementary School"/>
  </r>
  <r>
    <n v="3015062"/>
    <d v="2010-07-01T00:00:00"/>
    <x v="111"/>
    <n v="2230"/>
    <n v="1935"/>
    <n v="154"/>
    <n v="410"/>
    <n v="1010"/>
    <n v="1291"/>
    <x v="0"/>
    <n v="0"/>
    <n v="404.47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Seaside High School"/>
  </r>
  <r>
    <n v="3015579"/>
    <d v="2010-07-01T00:00:00"/>
    <x v="112"/>
    <n v="2230"/>
    <n v="1936"/>
    <n v="156"/>
    <n v="111"/>
    <n v="1010"/>
    <n v="1291"/>
    <x v="0"/>
    <n v="0"/>
    <n v="14670.2"/>
    <d v="2014-10-02T04:11:47"/>
    <s v="General Fund"/>
    <s v="English Second Language Programs"/>
    <s v="Licensed Salaries"/>
    <s v="Special Programs"/>
    <s v="No Area Assigned"/>
    <s v="Warrenton-Hammond SD 30"/>
    <s v="Northwest Regional ESD"/>
    <s v="Warrenton-Hammond SD 30"/>
    <s v="Warrenton Grade School"/>
  </r>
  <r>
    <n v="3015580"/>
    <d v="2010-07-01T00:00:00"/>
    <x v="112"/>
    <n v="2230"/>
    <n v="1936"/>
    <n v="156"/>
    <n v="112"/>
    <n v="1010"/>
    <n v="1291"/>
    <x v="0"/>
    <n v="0"/>
    <n v="941.37"/>
    <d v="2014-10-02T04:11:47"/>
    <s v="General Fund"/>
    <s v="English Second Language Programs"/>
    <s v="Classified Salaries"/>
    <s v="Special Programs"/>
    <s v="No Area Assigned"/>
    <s v="Warrenton-Hammond SD 30"/>
    <s v="Northwest Regional ESD"/>
    <s v="Warrenton-Hammond SD 30"/>
    <s v="Warrenton Grade School"/>
  </r>
  <r>
    <n v="3015581"/>
    <d v="2010-07-01T00:00:00"/>
    <x v="112"/>
    <n v="2230"/>
    <n v="1936"/>
    <n v="156"/>
    <n v="121"/>
    <n v="1010"/>
    <n v="1291"/>
    <x v="0"/>
    <n v="0"/>
    <n v="319.04000000000002"/>
    <d v="2014-10-02T04:11:47"/>
    <s v="General Fund"/>
    <s v="English Second Language Programs"/>
    <s v="Substitutes – Licensed"/>
    <s v="Special Programs"/>
    <s v="No Area Assigned"/>
    <s v="Warrenton-Hammond SD 30"/>
    <s v="Northwest Regional ESD"/>
    <s v="Warrenton-Hammond SD 30"/>
    <s v="Warrenton Grade School"/>
  </r>
  <r>
    <n v="3015582"/>
    <d v="2010-07-01T00:00:00"/>
    <x v="112"/>
    <n v="2230"/>
    <n v="1936"/>
    <n v="156"/>
    <n v="210"/>
    <n v="1010"/>
    <n v="1291"/>
    <x v="0"/>
    <n v="0"/>
    <n v="1664.88"/>
    <d v="2014-10-02T04:11:47"/>
    <s v="General Fund"/>
    <s v="English Second Language Programs"/>
    <s v="Public Employees Retirement System"/>
    <s v="Special Programs"/>
    <s v="No Area Assigned"/>
    <s v="Warrenton-Hammond SD 30"/>
    <s v="Northwest Regional ESD"/>
    <s v="Warrenton-Hammond SD 30"/>
    <s v="Warrenton Grade School"/>
  </r>
  <r>
    <n v="3015583"/>
    <d v="2010-07-01T00:00:00"/>
    <x v="112"/>
    <n v="2230"/>
    <n v="1936"/>
    <n v="156"/>
    <n v="220"/>
    <n v="1010"/>
    <n v="1291"/>
    <x v="0"/>
    <n v="0"/>
    <n v="1097.5"/>
    <d v="2014-10-02T04:11:47"/>
    <s v="General Fund"/>
    <s v="English Second Language Programs"/>
    <s v="Social Security Administration"/>
    <s v="Special Programs"/>
    <s v="No Area Assigned"/>
    <s v="Warrenton-Hammond SD 30"/>
    <s v="Northwest Regional ESD"/>
    <s v="Warrenton-Hammond SD 30"/>
    <s v="Warrenton Grade School"/>
  </r>
  <r>
    <n v="3015584"/>
    <d v="2010-07-01T00:00:00"/>
    <x v="112"/>
    <n v="2230"/>
    <n v="1936"/>
    <n v="156"/>
    <n v="230"/>
    <n v="1010"/>
    <n v="1291"/>
    <x v="0"/>
    <n v="0"/>
    <n v="115.45"/>
    <d v="2014-10-02T04:11:47"/>
    <s v="General Fund"/>
    <s v="English Second Language Programs"/>
    <s v="Other Required Payroll Costs"/>
    <s v="Special Programs"/>
    <s v="No Area Assigned"/>
    <s v="Warrenton-Hammond SD 30"/>
    <s v="Northwest Regional ESD"/>
    <s v="Warrenton-Hammond SD 30"/>
    <s v="Warrenton Grade School"/>
  </r>
  <r>
    <n v="3015585"/>
    <d v="2010-07-01T00:00:00"/>
    <x v="112"/>
    <n v="2230"/>
    <n v="1936"/>
    <n v="156"/>
    <n v="240"/>
    <n v="1010"/>
    <n v="1291"/>
    <x v="0"/>
    <n v="0"/>
    <n v="6368.18"/>
    <d v="2014-10-02T04:11:47"/>
    <s v="General Fund"/>
    <s v="English Second Language Programs"/>
    <s v="Contractual Employee Benefits"/>
    <s v="Special Programs"/>
    <s v="No Area Assigned"/>
    <s v="Warrenton-Hammond SD 30"/>
    <s v="Northwest Regional ESD"/>
    <s v="Warrenton-Hammond SD 30"/>
    <s v="Warrenton Grade School"/>
  </r>
  <r>
    <n v="3015586"/>
    <d v="2010-07-01T00:00:00"/>
    <x v="112"/>
    <n v="2230"/>
    <n v="1936"/>
    <n v="156"/>
    <n v="310"/>
    <n v="1010"/>
    <n v="1291"/>
    <x v="0"/>
    <n v="0"/>
    <n v="15"/>
    <d v="2014-10-02T04:11:47"/>
    <s v="General Fund"/>
    <s v="English Second Language Programs"/>
    <s v="Instructional; Professional; and Technical Services"/>
    <s v="Special Programs"/>
    <s v="No Area Assigned"/>
    <s v="Warrenton-Hammond SD 30"/>
    <s v="Northwest Regional ESD"/>
    <s v="Warrenton-Hammond SD 30"/>
    <s v="Warrenton Grade School"/>
  </r>
  <r>
    <n v="3015587"/>
    <d v="2010-07-01T00:00:00"/>
    <x v="112"/>
    <n v="2230"/>
    <n v="1936"/>
    <n v="156"/>
    <n v="410"/>
    <n v="1010"/>
    <n v="1291"/>
    <x v="0"/>
    <n v="0"/>
    <n v="541"/>
    <d v="2014-10-02T04:11:47"/>
    <s v="General Fund"/>
    <s v="English Second Language Programs"/>
    <s v="Consumable Supplies and Materials"/>
    <s v="Special Programs"/>
    <s v="No Area Assigned"/>
    <s v="Warrenton-Hammond SD 30"/>
    <s v="Northwest Regional ESD"/>
    <s v="Warrenton-Hammond SD 30"/>
    <s v="Warrenton Grade School"/>
  </r>
  <r>
    <n v="3015757"/>
    <d v="2010-07-01T00:00:00"/>
    <x v="112"/>
    <n v="2230"/>
    <n v="1936"/>
    <n v="157"/>
    <n v="111"/>
    <n v="1010"/>
    <n v="1291"/>
    <x v="0"/>
    <n v="0"/>
    <n v="8779.14"/>
    <d v="2014-10-02T04:11:47"/>
    <s v="General Fund"/>
    <s v="English Second Language Programs"/>
    <s v="Licensed Salaries"/>
    <s v="Special Programs"/>
    <s v="No Area Assigned"/>
    <s v="Warrenton-Hammond SD 30"/>
    <s v="Northwest Regional ESD"/>
    <s v="Warrenton-Hammond SD 30"/>
    <s v="Warrenton High School"/>
  </r>
  <r>
    <n v="3015758"/>
    <d v="2010-07-01T00:00:00"/>
    <x v="112"/>
    <n v="2230"/>
    <n v="1936"/>
    <n v="157"/>
    <n v="121"/>
    <n v="1010"/>
    <n v="1291"/>
    <x v="0"/>
    <n v="0"/>
    <n v="376.87"/>
    <d v="2014-10-02T04:11:47"/>
    <s v="General Fund"/>
    <s v="English Second Language Programs"/>
    <s v="Substitutes – Licensed"/>
    <s v="Special Programs"/>
    <s v="No Area Assigned"/>
    <s v="Warrenton-Hammond SD 30"/>
    <s v="Northwest Regional ESD"/>
    <s v="Warrenton-Hammond SD 30"/>
    <s v="Warrenton High School"/>
  </r>
  <r>
    <n v="3015759"/>
    <d v="2010-07-01T00:00:00"/>
    <x v="112"/>
    <n v="2230"/>
    <n v="1936"/>
    <n v="157"/>
    <n v="210"/>
    <n v="1010"/>
    <n v="1291"/>
    <x v="0"/>
    <n v="0"/>
    <n v="929.69"/>
    <d v="2014-10-02T04:11:47"/>
    <s v="General Fund"/>
    <s v="English Second Language Programs"/>
    <s v="Public Employees Retirement System"/>
    <s v="Special Programs"/>
    <s v="No Area Assigned"/>
    <s v="Warrenton-Hammond SD 30"/>
    <s v="Northwest Regional ESD"/>
    <s v="Warrenton-Hammond SD 30"/>
    <s v="Warrenton High School"/>
  </r>
  <r>
    <n v="3015760"/>
    <d v="2010-07-01T00:00:00"/>
    <x v="112"/>
    <n v="2230"/>
    <n v="1936"/>
    <n v="157"/>
    <n v="220"/>
    <n v="1010"/>
    <n v="1291"/>
    <x v="0"/>
    <n v="0"/>
    <n v="611.38"/>
    <d v="2014-10-02T04:11:47"/>
    <s v="General Fund"/>
    <s v="English Second Language Programs"/>
    <s v="Social Security Administration"/>
    <s v="Special Programs"/>
    <s v="No Area Assigned"/>
    <s v="Warrenton-Hammond SD 30"/>
    <s v="Northwest Regional ESD"/>
    <s v="Warrenton-Hammond SD 30"/>
    <s v="Warrenton High School"/>
  </r>
  <r>
    <n v="3015761"/>
    <d v="2010-07-01T00:00:00"/>
    <x v="112"/>
    <n v="2230"/>
    <n v="1936"/>
    <n v="157"/>
    <n v="230"/>
    <n v="1010"/>
    <n v="1291"/>
    <x v="0"/>
    <n v="0"/>
    <n v="64.25"/>
    <d v="2014-10-02T04:11:47"/>
    <s v="General Fund"/>
    <s v="English Second Language Programs"/>
    <s v="Other Required Payroll Costs"/>
    <s v="Special Programs"/>
    <s v="No Area Assigned"/>
    <s v="Warrenton-Hammond SD 30"/>
    <s v="Northwest Regional ESD"/>
    <s v="Warrenton-Hammond SD 30"/>
    <s v="Warrenton High School"/>
  </r>
  <r>
    <n v="3015762"/>
    <d v="2010-07-01T00:00:00"/>
    <x v="112"/>
    <n v="2230"/>
    <n v="1936"/>
    <n v="157"/>
    <n v="240"/>
    <n v="1010"/>
    <n v="1291"/>
    <x v="0"/>
    <n v="0"/>
    <n v="2144.16"/>
    <d v="2014-10-02T04:11:47"/>
    <s v="General Fund"/>
    <s v="English Second Language Programs"/>
    <s v="Contractual Employee Benefits"/>
    <s v="Special Programs"/>
    <s v="No Area Assigned"/>
    <s v="Warrenton-Hammond SD 30"/>
    <s v="Northwest Regional ESD"/>
    <s v="Warrenton-Hammond SD 30"/>
    <s v="Warrenton High School"/>
  </r>
  <r>
    <n v="3015763"/>
    <d v="2010-07-01T00:00:00"/>
    <x v="112"/>
    <n v="2230"/>
    <n v="1936"/>
    <n v="157"/>
    <n v="410"/>
    <n v="1010"/>
    <n v="1291"/>
    <x v="0"/>
    <n v="0"/>
    <n v="-89.5"/>
    <d v="2014-10-02T04:11:47"/>
    <s v="General Fund"/>
    <s v="English Second Language Programs"/>
    <s v="Consumable Supplies and Materials"/>
    <s v="Special Programs"/>
    <s v="No Area Assigned"/>
    <s v="Warrenton-Hammond SD 30"/>
    <s v="Northwest Regional ESD"/>
    <s v="Warrenton-Hammond SD 30"/>
    <s v="Warrenton High School"/>
  </r>
  <r>
    <n v="3015927"/>
    <d v="2010-07-01T00:00:00"/>
    <x v="113"/>
    <n v="2230"/>
    <n v="1944"/>
    <s v="NULL"/>
    <n v="111"/>
    <n v="1010"/>
    <n v="1291"/>
    <x v="0"/>
    <n v="50"/>
    <n v="41604.519999999997"/>
    <d v="2014-10-02T04:11:47"/>
    <s v="General Fund"/>
    <s v="English Second Language Programs"/>
    <s v="Licensed Salaries"/>
    <s v="Special Programs"/>
    <s v="General Classroom Instruction"/>
    <s v="Scappoose SD 1J"/>
    <s v="Northwest Regional ESD"/>
    <s v="Scappoose SD 1J"/>
    <s v="NULL"/>
  </r>
  <r>
    <n v="3015928"/>
    <d v="2010-07-01T00:00:00"/>
    <x v="113"/>
    <n v="2230"/>
    <n v="1944"/>
    <s v="NULL"/>
    <n v="112"/>
    <n v="1010"/>
    <n v="1291"/>
    <x v="0"/>
    <n v="50"/>
    <n v="6897.19"/>
    <d v="2014-10-02T04:11:47"/>
    <s v="General Fund"/>
    <s v="English Second Language Programs"/>
    <s v="Classified Salaries"/>
    <s v="Special Programs"/>
    <s v="General Classroom Instruction"/>
    <s v="Scappoose SD 1J"/>
    <s v="Northwest Regional ESD"/>
    <s v="Scappoose SD 1J"/>
    <s v="NULL"/>
  </r>
  <r>
    <n v="3015929"/>
    <d v="2010-07-01T00:00:00"/>
    <x v="113"/>
    <n v="2230"/>
    <n v="1944"/>
    <s v="NULL"/>
    <n v="122"/>
    <n v="1010"/>
    <n v="1291"/>
    <x v="0"/>
    <n v="50"/>
    <n v="132.84"/>
    <d v="2014-10-02T04:11:47"/>
    <s v="General Fund"/>
    <s v="English Second Language Programs"/>
    <s v="Substitute - Classified"/>
    <s v="Special Programs"/>
    <s v="General Classroom Instruction"/>
    <s v="Scappoose SD 1J"/>
    <s v="Northwest Regional ESD"/>
    <s v="Scappoose SD 1J"/>
    <s v="NULL"/>
  </r>
  <r>
    <n v="3015930"/>
    <d v="2010-07-01T00:00:00"/>
    <x v="113"/>
    <n v="2230"/>
    <n v="1944"/>
    <s v="NULL"/>
    <n v="210"/>
    <n v="1010"/>
    <n v="1291"/>
    <x v="0"/>
    <n v="50"/>
    <n v="7149.12"/>
    <d v="2014-10-02T04:11:47"/>
    <s v="General Fund"/>
    <s v="English Second Language Programs"/>
    <s v="Public Employees Retirement System"/>
    <s v="Special Programs"/>
    <s v="General Classroom Instruction"/>
    <s v="Scappoose SD 1J"/>
    <s v="Northwest Regional ESD"/>
    <s v="Scappoose SD 1J"/>
    <s v="NULL"/>
  </r>
  <r>
    <n v="3015931"/>
    <d v="2010-07-01T00:00:00"/>
    <x v="113"/>
    <n v="2230"/>
    <n v="1944"/>
    <s v="NULL"/>
    <n v="220"/>
    <n v="1010"/>
    <n v="1291"/>
    <x v="0"/>
    <n v="50"/>
    <n v="3696.91"/>
    <d v="2014-10-02T04:11:47"/>
    <s v="General Fund"/>
    <s v="English Second Language Programs"/>
    <s v="Social Security Administration"/>
    <s v="Special Programs"/>
    <s v="General Classroom Instruction"/>
    <s v="Scappoose SD 1J"/>
    <s v="Northwest Regional ESD"/>
    <s v="Scappoose SD 1J"/>
    <s v="NULL"/>
  </r>
  <r>
    <n v="3015932"/>
    <d v="2010-07-01T00:00:00"/>
    <x v="113"/>
    <n v="2230"/>
    <n v="1944"/>
    <s v="NULL"/>
    <n v="230"/>
    <n v="1010"/>
    <n v="1291"/>
    <x v="0"/>
    <n v="50"/>
    <n v="373.94"/>
    <d v="2014-10-02T04:11:47"/>
    <s v="General Fund"/>
    <s v="English Second Language Programs"/>
    <s v="Other Required Payroll Costs"/>
    <s v="Special Programs"/>
    <s v="General Classroom Instruction"/>
    <s v="Scappoose SD 1J"/>
    <s v="Northwest Regional ESD"/>
    <s v="Scappoose SD 1J"/>
    <s v="NULL"/>
  </r>
  <r>
    <n v="3015933"/>
    <d v="2010-07-01T00:00:00"/>
    <x v="113"/>
    <n v="2230"/>
    <n v="1944"/>
    <s v="NULL"/>
    <n v="240"/>
    <n v="1010"/>
    <n v="1291"/>
    <x v="0"/>
    <n v="50"/>
    <n v="14748"/>
    <d v="2014-10-02T04:11:47"/>
    <s v="General Fund"/>
    <s v="English Second Language Programs"/>
    <s v="Contractual Employee Benefits"/>
    <s v="Special Programs"/>
    <s v="General Classroom Instruction"/>
    <s v="Scappoose SD 1J"/>
    <s v="Northwest Regional ESD"/>
    <s v="Scappoose SD 1J"/>
    <s v="NULL"/>
  </r>
  <r>
    <n v="3015934"/>
    <d v="2010-07-01T00:00:00"/>
    <x v="113"/>
    <n v="2230"/>
    <n v="1944"/>
    <s v="NULL"/>
    <n v="340"/>
    <n v="1010"/>
    <n v="1291"/>
    <x v="0"/>
    <n v="50"/>
    <n v="137.36000000000001"/>
    <d v="2014-10-02T04:11:47"/>
    <s v="General Fund"/>
    <s v="English Second Language Programs"/>
    <s v="Travel"/>
    <s v="Special Programs"/>
    <s v="General Classroom Instruction"/>
    <s v="Scappoose SD 1J"/>
    <s v="Northwest Regional ESD"/>
    <s v="Scappoose SD 1J"/>
    <s v="NULL"/>
  </r>
  <r>
    <n v="3015935"/>
    <d v="2010-07-01T00:00:00"/>
    <x v="113"/>
    <n v="2230"/>
    <n v="1944"/>
    <s v="NULL"/>
    <n v="420"/>
    <n v="1010"/>
    <n v="1291"/>
    <x v="0"/>
    <n v="50"/>
    <n v="330"/>
    <d v="2014-10-02T04:11:47"/>
    <s v="General Fund"/>
    <s v="English Second Language Programs"/>
    <s v="Textbooks"/>
    <s v="Special Programs"/>
    <s v="General Classroom Instruction"/>
    <s v="Scappoose SD 1J"/>
    <s v="Northwest Regional ESD"/>
    <s v="Scappoose SD 1J"/>
    <s v="NULL"/>
  </r>
  <r>
    <n v="3013212"/>
    <d v="2010-07-01T00:00:00"/>
    <x v="109"/>
    <n v="2230"/>
    <n v="1933"/>
    <s v="NULL"/>
    <n v="112"/>
    <n v="1010"/>
    <n v="1291"/>
    <x v="0"/>
    <n v="0"/>
    <n v="76761.149999999994"/>
    <d v="2014-10-02T04:11:47"/>
    <s v="General Fund"/>
    <s v="English Second Language Programs"/>
    <s v="Classified Salaries"/>
    <s v="Special Programs"/>
    <s v="No Area Assigned"/>
    <s v="Astoria SD 1"/>
    <s v="Northwest Regional ESD"/>
    <s v="Astoria SD 1"/>
    <s v="NULL"/>
  </r>
  <r>
    <n v="3013213"/>
    <d v="2010-07-01T00:00:00"/>
    <x v="109"/>
    <n v="2230"/>
    <n v="1933"/>
    <s v="NULL"/>
    <n v="113"/>
    <n v="1010"/>
    <n v="1291"/>
    <x v="0"/>
    <n v="0"/>
    <n v="22338.28"/>
    <d v="2014-10-02T04:11:47"/>
    <s v="General Fund"/>
    <s v="English Second Language Programs"/>
    <s v="Administrators"/>
    <s v="Special Programs"/>
    <s v="No Area Assigned"/>
    <s v="Astoria SD 1"/>
    <s v="Northwest Regional ESD"/>
    <s v="Astoria SD 1"/>
    <s v="NULL"/>
  </r>
  <r>
    <n v="3013214"/>
    <d v="2010-07-01T00:00:00"/>
    <x v="109"/>
    <n v="2230"/>
    <n v="1933"/>
    <s v="NULL"/>
    <n v="121"/>
    <n v="1010"/>
    <n v="1291"/>
    <x v="0"/>
    <n v="0"/>
    <n v="663.6"/>
    <d v="2014-10-02T04:11:47"/>
    <s v="General Fund"/>
    <s v="English Second Language Programs"/>
    <s v="Substitutes – Licensed"/>
    <s v="Special Programs"/>
    <s v="No Area Assigned"/>
    <s v="Astoria SD 1"/>
    <s v="Northwest Regional ESD"/>
    <s v="Astoria SD 1"/>
    <s v="NULL"/>
  </r>
  <r>
    <n v="3013215"/>
    <d v="2010-07-01T00:00:00"/>
    <x v="109"/>
    <n v="2230"/>
    <n v="1933"/>
    <s v="NULL"/>
    <n v="122"/>
    <n v="1010"/>
    <n v="1291"/>
    <x v="0"/>
    <n v="0"/>
    <n v="171"/>
    <d v="2014-10-02T04:11:47"/>
    <s v="General Fund"/>
    <s v="English Second Language Programs"/>
    <s v="Substitute - Classified"/>
    <s v="Special Programs"/>
    <s v="No Area Assigned"/>
    <s v="Astoria SD 1"/>
    <s v="Northwest Regional ESD"/>
    <s v="Astoria SD 1"/>
    <s v="NULL"/>
  </r>
  <r>
    <n v="3013216"/>
    <d v="2010-07-01T00:00:00"/>
    <x v="109"/>
    <n v="2230"/>
    <n v="1933"/>
    <s v="NULL"/>
    <n v="130"/>
    <n v="1010"/>
    <n v="1291"/>
    <x v="0"/>
    <n v="0"/>
    <n v="932.13"/>
    <d v="2014-10-02T04:11:47"/>
    <s v="General Fund"/>
    <s v="English Second Language Programs"/>
    <s v="Additional Salary"/>
    <s v="Special Programs"/>
    <s v="No Area Assigned"/>
    <s v="Astoria SD 1"/>
    <s v="Northwest Regional ESD"/>
    <s v="Astoria SD 1"/>
    <s v="NULL"/>
  </r>
  <r>
    <n v="3013217"/>
    <d v="2010-07-01T00:00:00"/>
    <x v="109"/>
    <n v="2230"/>
    <n v="1933"/>
    <s v="NULL"/>
    <n v="210"/>
    <n v="1010"/>
    <n v="1291"/>
    <x v="0"/>
    <n v="0"/>
    <n v="21228.15"/>
    <d v="2014-10-02T04:11:47"/>
    <s v="General Fund"/>
    <s v="English Second Language Programs"/>
    <s v="Public Employees Retirement System"/>
    <s v="Special Programs"/>
    <s v="No Area Assigned"/>
    <s v="Astoria SD 1"/>
    <s v="Northwest Regional ESD"/>
    <s v="Astoria SD 1"/>
    <s v="NULL"/>
  </r>
  <r>
    <n v="3013218"/>
    <d v="2010-07-01T00:00:00"/>
    <x v="109"/>
    <n v="2230"/>
    <n v="1933"/>
    <s v="NULL"/>
    <n v="220"/>
    <n v="1010"/>
    <n v="1291"/>
    <x v="0"/>
    <n v="0"/>
    <n v="11917.38"/>
    <d v="2014-10-02T04:11:47"/>
    <s v="General Fund"/>
    <s v="English Second Language Programs"/>
    <s v="Social Security Administration"/>
    <s v="Special Programs"/>
    <s v="No Area Assigned"/>
    <s v="Astoria SD 1"/>
    <s v="Northwest Regional ESD"/>
    <s v="Astoria SD 1"/>
    <s v="NULL"/>
  </r>
  <r>
    <n v="3013219"/>
    <d v="2010-07-01T00:00:00"/>
    <x v="109"/>
    <n v="2230"/>
    <n v="1933"/>
    <s v="NULL"/>
    <n v="230"/>
    <n v="1010"/>
    <n v="1291"/>
    <x v="0"/>
    <n v="0"/>
    <n v="1605.55"/>
    <d v="2014-10-02T04:11:47"/>
    <s v="General Fund"/>
    <s v="English Second Language Programs"/>
    <s v="Other Required Payroll Costs"/>
    <s v="Special Programs"/>
    <s v="No Area Assigned"/>
    <s v="Astoria SD 1"/>
    <s v="Northwest Regional ESD"/>
    <s v="Astoria SD 1"/>
    <s v="NULL"/>
  </r>
  <r>
    <n v="3013220"/>
    <d v="2010-07-01T00:00:00"/>
    <x v="109"/>
    <n v="2230"/>
    <n v="1933"/>
    <s v="NULL"/>
    <n v="240"/>
    <n v="1010"/>
    <n v="1291"/>
    <x v="0"/>
    <n v="0"/>
    <n v="85933.47"/>
    <d v="2014-10-02T04:11:47"/>
    <s v="General Fund"/>
    <s v="English Second Language Programs"/>
    <s v="Contractual Employee Benefits"/>
    <s v="Special Programs"/>
    <s v="No Area Assigned"/>
    <s v="Astoria SD 1"/>
    <s v="Northwest Regional ESD"/>
    <s v="Astoria SD 1"/>
    <s v="NULL"/>
  </r>
  <r>
    <n v="3013221"/>
    <d v="2010-07-01T00:00:00"/>
    <x v="109"/>
    <n v="2230"/>
    <n v="1933"/>
    <s v="NULL"/>
    <n v="340"/>
    <n v="1010"/>
    <n v="1291"/>
    <x v="0"/>
    <n v="0"/>
    <n v="574.79999999999995"/>
    <d v="2014-10-02T04:11:47"/>
    <s v="General Fund"/>
    <s v="English Second Language Programs"/>
    <s v="Travel"/>
    <s v="Special Programs"/>
    <s v="No Area Assigned"/>
    <s v="Astoria SD 1"/>
    <s v="Northwest Regional ESD"/>
    <s v="Astoria SD 1"/>
    <s v="NULL"/>
  </r>
  <r>
    <n v="3013222"/>
    <d v="2010-07-01T00:00:00"/>
    <x v="109"/>
    <n v="2230"/>
    <n v="1933"/>
    <s v="NULL"/>
    <n v="410"/>
    <n v="1010"/>
    <n v="1291"/>
    <x v="0"/>
    <n v="0"/>
    <n v="268.92"/>
    <d v="2014-10-02T04:11:47"/>
    <s v="General Fund"/>
    <s v="English Second Language Programs"/>
    <s v="Consumable Supplies and Materials"/>
    <s v="Special Programs"/>
    <s v="No Area Assigned"/>
    <s v="Astoria SD 1"/>
    <s v="Northwest Regional ESD"/>
    <s v="Astoria SD 1"/>
    <s v="NULL"/>
  </r>
  <r>
    <n v="3013223"/>
    <d v="2010-07-01T00:00:00"/>
    <x v="109"/>
    <n v="2230"/>
    <n v="1933"/>
    <s v="NULL"/>
    <n v="420"/>
    <n v="1010"/>
    <n v="1291"/>
    <x v="0"/>
    <n v="0"/>
    <n v="542.59"/>
    <d v="2014-10-02T04:11:47"/>
    <s v="General Fund"/>
    <s v="English Second Language Programs"/>
    <s v="Textbooks"/>
    <s v="Special Programs"/>
    <s v="No Area Assigned"/>
    <s v="Astoria SD 1"/>
    <s v="Northwest Regional ESD"/>
    <s v="Astoria SD 1"/>
    <s v="NULL"/>
  </r>
  <r>
    <n v="3013224"/>
    <d v="2010-07-01T00:00:00"/>
    <x v="109"/>
    <n v="2230"/>
    <n v="1933"/>
    <s v="NULL"/>
    <n v="480"/>
    <n v="1010"/>
    <n v="1291"/>
    <x v="0"/>
    <n v="0"/>
    <n v="2188"/>
    <d v="2014-10-02T04:11:47"/>
    <s v="General Fund"/>
    <s v="English Second Language Programs"/>
    <s v="Computer hardware"/>
    <s v="Special Programs"/>
    <s v="No Area Assigned"/>
    <s v="Astoria SD 1"/>
    <s v="Northwest Regional ESD"/>
    <s v="Astoria SD 1"/>
    <s v="NULL"/>
  </r>
  <r>
    <n v="3014498"/>
    <d v="2010-07-01T00:00:00"/>
    <x v="111"/>
    <n v="2230"/>
    <n v="1935"/>
    <s v="NULL"/>
    <n v="111"/>
    <n v="1010"/>
    <n v="1291"/>
    <x v="0"/>
    <n v="0"/>
    <n v="161814.95000000001"/>
    <d v="2014-10-02T04:11:47"/>
    <s v="General Fund"/>
    <s v="English Second Language Programs"/>
    <s v="Licensed Salaries"/>
    <s v="Special Programs"/>
    <s v="No Area Assigned"/>
    <s v="Seaside SD 10"/>
    <s v="Northwest Regional ESD"/>
    <s v="Seaside SD 10"/>
    <s v="NULL"/>
  </r>
  <r>
    <n v="3014499"/>
    <d v="2010-07-01T00:00:00"/>
    <x v="111"/>
    <n v="2230"/>
    <n v="1935"/>
    <s v="NULL"/>
    <n v="112"/>
    <n v="1010"/>
    <n v="1291"/>
    <x v="0"/>
    <n v="0"/>
    <n v="83515.17"/>
    <d v="2014-10-02T04:11:47"/>
    <s v="General Fund"/>
    <s v="English Second Language Programs"/>
    <s v="Classified Salaries"/>
    <s v="Special Programs"/>
    <s v="No Area Assigned"/>
    <s v="Seaside SD 10"/>
    <s v="Northwest Regional ESD"/>
    <s v="Seaside SD 10"/>
    <s v="NULL"/>
  </r>
  <r>
    <n v="3014500"/>
    <d v="2010-07-01T00:00:00"/>
    <x v="111"/>
    <n v="2230"/>
    <n v="1935"/>
    <s v="NULL"/>
    <n v="121"/>
    <n v="1010"/>
    <n v="1291"/>
    <x v="0"/>
    <n v="0"/>
    <n v="13687.44"/>
    <d v="2014-10-02T04:11:47"/>
    <s v="General Fund"/>
    <s v="English Second Language Programs"/>
    <s v="Substitutes – Licensed"/>
    <s v="Special Programs"/>
    <s v="No Area Assigned"/>
    <s v="Seaside SD 10"/>
    <s v="Northwest Regional ESD"/>
    <s v="Seaside SD 10"/>
    <s v="NULL"/>
  </r>
  <r>
    <n v="3014501"/>
    <d v="2010-07-01T00:00:00"/>
    <x v="111"/>
    <n v="2230"/>
    <n v="1935"/>
    <s v="NULL"/>
    <n v="130"/>
    <n v="1010"/>
    <n v="1291"/>
    <x v="0"/>
    <n v="0"/>
    <n v="275.13"/>
    <d v="2014-10-02T04:11:47"/>
    <s v="General Fund"/>
    <s v="English Second Language Programs"/>
    <s v="Additional Salary"/>
    <s v="Special Programs"/>
    <s v="No Area Assigned"/>
    <s v="Seaside SD 10"/>
    <s v="Northwest Regional ESD"/>
    <s v="Seaside SD 10"/>
    <s v="NULL"/>
  </r>
  <r>
    <n v="3014502"/>
    <d v="2010-07-01T00:00:00"/>
    <x v="111"/>
    <n v="2230"/>
    <n v="1935"/>
    <s v="NULL"/>
    <n v="210"/>
    <n v="1010"/>
    <n v="1291"/>
    <x v="0"/>
    <n v="0"/>
    <n v="27075.919999999998"/>
    <d v="2014-10-02T04:11:47"/>
    <s v="General Fund"/>
    <s v="English Second Language Programs"/>
    <s v="Public Employees Retirement System"/>
    <s v="Special Programs"/>
    <s v="No Area Assigned"/>
    <s v="Seaside SD 10"/>
    <s v="Northwest Regional ESD"/>
    <s v="Seaside SD 10"/>
    <s v="NULL"/>
  </r>
  <r>
    <n v="3014503"/>
    <d v="2010-07-01T00:00:00"/>
    <x v="111"/>
    <n v="2230"/>
    <n v="1935"/>
    <s v="NULL"/>
    <n v="220"/>
    <n v="1010"/>
    <n v="1291"/>
    <x v="0"/>
    <n v="0"/>
    <n v="19943.73"/>
    <d v="2014-10-02T04:11:47"/>
    <s v="General Fund"/>
    <s v="English Second Language Programs"/>
    <s v="Social Security Administration"/>
    <s v="Special Programs"/>
    <s v="No Area Assigned"/>
    <s v="Seaside SD 10"/>
    <s v="Northwest Regional ESD"/>
    <s v="Seaside SD 10"/>
    <s v="NULL"/>
  </r>
  <r>
    <n v="3014504"/>
    <d v="2010-07-01T00:00:00"/>
    <x v="111"/>
    <n v="2230"/>
    <n v="1935"/>
    <s v="NULL"/>
    <n v="230"/>
    <n v="1010"/>
    <n v="1291"/>
    <x v="0"/>
    <n v="0"/>
    <n v="1529.58"/>
    <d v="2014-10-02T04:11:47"/>
    <s v="General Fund"/>
    <s v="English Second Language Programs"/>
    <s v="Other Required Payroll Costs"/>
    <s v="Special Programs"/>
    <s v="No Area Assigned"/>
    <s v="Seaside SD 10"/>
    <s v="Northwest Regional ESD"/>
    <s v="Seaside SD 10"/>
    <s v="NULL"/>
  </r>
  <r>
    <n v="3014505"/>
    <d v="2010-07-01T00:00:00"/>
    <x v="111"/>
    <n v="2230"/>
    <n v="1935"/>
    <s v="NULL"/>
    <n v="240"/>
    <n v="1010"/>
    <n v="1291"/>
    <x v="0"/>
    <n v="0"/>
    <n v="115505.48"/>
    <d v="2014-10-02T04:11:47"/>
    <s v="General Fund"/>
    <s v="English Second Language Programs"/>
    <s v="Contractual Employee Benefits"/>
    <s v="Special Programs"/>
    <s v="No Area Assigned"/>
    <s v="Seaside SD 10"/>
    <s v="Northwest Regional ESD"/>
    <s v="Seaside SD 10"/>
    <s v="NULL"/>
  </r>
  <r>
    <n v="3014506"/>
    <d v="2010-07-01T00:00:00"/>
    <x v="111"/>
    <n v="2230"/>
    <n v="1935"/>
    <s v="NULL"/>
    <n v="340"/>
    <n v="1010"/>
    <n v="1291"/>
    <x v="0"/>
    <n v="0"/>
    <n v="56.24"/>
    <d v="2014-10-02T04:11:47"/>
    <s v="General Fund"/>
    <s v="English Second Language Programs"/>
    <s v="Travel"/>
    <s v="Special Programs"/>
    <s v="No Area Assigned"/>
    <s v="Seaside SD 10"/>
    <s v="Northwest Regional ESD"/>
    <s v="Seaside SD 10"/>
    <s v="NULL"/>
  </r>
  <r>
    <n v="3016969"/>
    <d v="2010-07-01T00:00:00"/>
    <x v="110"/>
    <n v="2230"/>
    <n v="1945"/>
    <n v="168"/>
    <n v="340"/>
    <n v="1010"/>
    <n v="1291"/>
    <x v="0"/>
    <n v="0"/>
    <n v="302.20999999999998"/>
    <d v="2014-10-02T04:11:47"/>
    <s v="General Fund"/>
    <s v="English Second Language Programs"/>
    <s v="Travel"/>
    <s v="Special Programs"/>
    <s v="No Area Assigned"/>
    <s v="Clatskanie SD 6J"/>
    <s v="Northwest Regional ESD"/>
    <s v="Clatskanie SD 6J"/>
    <s v="Clatskanie Middle/High School"/>
  </r>
  <r>
    <n v="3016970"/>
    <d v="2010-07-01T00:00:00"/>
    <x v="110"/>
    <n v="2230"/>
    <n v="1945"/>
    <n v="168"/>
    <n v="410"/>
    <n v="1010"/>
    <n v="1291"/>
    <x v="0"/>
    <n v="0"/>
    <n v="596.76"/>
    <d v="2014-10-02T04:11:47"/>
    <s v="General Fund"/>
    <s v="English Second Language Programs"/>
    <s v="Consumable Supplies and Materials"/>
    <s v="Special Programs"/>
    <s v="No Area Assigned"/>
    <s v="Clatskanie SD 6J"/>
    <s v="Northwest Regional ESD"/>
    <s v="Clatskanie SD 6J"/>
    <s v="Clatskanie Middle/High School"/>
  </r>
  <r>
    <n v="3016971"/>
    <d v="2010-07-01T00:00:00"/>
    <x v="110"/>
    <n v="2230"/>
    <n v="1945"/>
    <n v="168"/>
    <n v="420"/>
    <n v="1010"/>
    <n v="1291"/>
    <x v="0"/>
    <n v="0"/>
    <n v="624.96"/>
    <d v="2014-10-02T04:11:47"/>
    <s v="General Fund"/>
    <s v="English Second Language Programs"/>
    <s v="Textbooks"/>
    <s v="Special Programs"/>
    <s v="No Area Assigned"/>
    <s v="Clatskanie SD 6J"/>
    <s v="Northwest Regional ESD"/>
    <s v="Clatskanie SD 6J"/>
    <s v="Clatskanie Middle/High School"/>
  </r>
  <r>
    <n v="3017656"/>
    <d v="2010-07-01T00:00:00"/>
    <x v="114"/>
    <n v="2230"/>
    <n v="1946"/>
    <n v="174"/>
    <n v="124"/>
    <n v="1010"/>
    <n v="1291"/>
    <x v="0"/>
    <n v="0"/>
    <n v="152.4"/>
    <d v="2014-10-02T04:11:47"/>
    <s v="General Fund"/>
    <s v="English Second Language Programs"/>
    <s v="Temporary - Classified"/>
    <s v="Special Programs"/>
    <s v="No Area Assigned"/>
    <s v="Rainier SD 13"/>
    <s v="Northwest Regional ESD"/>
    <s v="Rainier SD 13"/>
    <s v="Rainier Jr/Sr High School"/>
  </r>
  <r>
    <n v="3017657"/>
    <d v="2010-07-01T00:00:00"/>
    <x v="114"/>
    <n v="2230"/>
    <n v="1946"/>
    <n v="174"/>
    <n v="230"/>
    <n v="1010"/>
    <n v="1291"/>
    <x v="0"/>
    <n v="0"/>
    <n v="1.77"/>
    <d v="2014-10-02T04:11:47"/>
    <s v="General Fund"/>
    <s v="English Second Language Programs"/>
    <s v="Other Required Payroll Costs"/>
    <s v="Special Programs"/>
    <s v="No Area Assigned"/>
    <s v="Rainier SD 13"/>
    <s v="Northwest Regional ESD"/>
    <s v="Rainier SD 13"/>
    <s v="Rainier Jr/Sr High School"/>
  </r>
  <r>
    <n v="3023640"/>
    <d v="2010-07-01T00:00:00"/>
    <x v="115"/>
    <n v="2230"/>
    <n v="2239"/>
    <n v="1111"/>
    <n v="111"/>
    <n v="1010"/>
    <n v="1291"/>
    <x v="0"/>
    <n v="0"/>
    <n v="17717.55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West Union Elementary School"/>
  </r>
  <r>
    <n v="3023641"/>
    <d v="2010-07-01T00:00:00"/>
    <x v="115"/>
    <n v="2230"/>
    <n v="2239"/>
    <n v="1111"/>
    <n v="112"/>
    <n v="1010"/>
    <n v="1291"/>
    <x v="0"/>
    <n v="0"/>
    <n v="3106.94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West Union Elementary School"/>
  </r>
  <r>
    <n v="3023642"/>
    <d v="2010-07-01T00:00:00"/>
    <x v="115"/>
    <n v="2230"/>
    <n v="2239"/>
    <n v="1111"/>
    <n v="121"/>
    <n v="1010"/>
    <n v="1291"/>
    <x v="0"/>
    <n v="0"/>
    <n v="8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West Union Elementary School"/>
  </r>
  <r>
    <n v="3023643"/>
    <d v="2010-07-01T00:00:00"/>
    <x v="115"/>
    <n v="2230"/>
    <n v="2239"/>
    <n v="1111"/>
    <n v="122"/>
    <n v="1010"/>
    <n v="1291"/>
    <x v="0"/>
    <n v="0"/>
    <n v="686.61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West Union Elementary School"/>
  </r>
  <r>
    <n v="3023644"/>
    <d v="2010-07-01T00:00:00"/>
    <x v="115"/>
    <n v="2230"/>
    <n v="2239"/>
    <n v="1111"/>
    <n v="130"/>
    <n v="1010"/>
    <n v="1291"/>
    <x v="0"/>
    <n v="0"/>
    <n v="36.729999999999997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West Union Elementary School"/>
  </r>
  <r>
    <n v="3023645"/>
    <d v="2010-07-01T00:00:00"/>
    <x v="115"/>
    <n v="2230"/>
    <n v="2239"/>
    <n v="1111"/>
    <n v="210"/>
    <n v="1010"/>
    <n v="1291"/>
    <x v="0"/>
    <n v="0"/>
    <n v="1334.19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West Union Elementary School"/>
  </r>
  <r>
    <n v="3023646"/>
    <d v="2010-07-01T00:00:00"/>
    <x v="115"/>
    <n v="2230"/>
    <n v="2239"/>
    <n v="1111"/>
    <n v="220"/>
    <n v="1010"/>
    <n v="1291"/>
    <x v="0"/>
    <n v="0"/>
    <n v="1654.54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West Union Elementary School"/>
  </r>
  <r>
    <n v="3023647"/>
    <d v="2010-07-01T00:00:00"/>
    <x v="115"/>
    <n v="2230"/>
    <n v="2239"/>
    <n v="1111"/>
    <n v="230"/>
    <n v="1010"/>
    <n v="1291"/>
    <x v="0"/>
    <n v="0"/>
    <n v="135.6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West Union Elementary School"/>
  </r>
  <r>
    <n v="3023648"/>
    <d v="2010-07-01T00:00:00"/>
    <x v="115"/>
    <n v="2230"/>
    <n v="2239"/>
    <n v="1111"/>
    <n v="240"/>
    <n v="1010"/>
    <n v="1291"/>
    <x v="0"/>
    <n v="0"/>
    <n v="7188.82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West Union Elementary School"/>
  </r>
  <r>
    <n v="3023649"/>
    <d v="2010-07-01T00:00:00"/>
    <x v="115"/>
    <n v="2230"/>
    <n v="2239"/>
    <n v="1111"/>
    <n v="350"/>
    <n v="1010"/>
    <n v="1291"/>
    <x v="0"/>
    <n v="0"/>
    <n v="2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West Union Elementary School"/>
  </r>
  <r>
    <n v="3023650"/>
    <d v="2010-07-01T00:00:00"/>
    <x v="115"/>
    <n v="2230"/>
    <n v="2239"/>
    <n v="1111"/>
    <n v="410"/>
    <n v="1010"/>
    <n v="1291"/>
    <x v="0"/>
    <n v="0"/>
    <n v="107.93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West Union Elementary School"/>
  </r>
  <r>
    <n v="3023790"/>
    <d v="2010-07-01T00:00:00"/>
    <x v="115"/>
    <n v="2230"/>
    <n v="2239"/>
    <n v="1112"/>
    <n v="111"/>
    <n v="1010"/>
    <n v="1291"/>
    <x v="0"/>
    <n v="0"/>
    <n v="72158.2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Brookwood Elementary School"/>
  </r>
  <r>
    <n v="3023791"/>
    <d v="2010-07-01T00:00:00"/>
    <x v="115"/>
    <n v="2230"/>
    <n v="2239"/>
    <n v="1112"/>
    <n v="112"/>
    <n v="1010"/>
    <n v="1291"/>
    <x v="0"/>
    <n v="0"/>
    <n v="38398.53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Brookwood Elementary School"/>
  </r>
  <r>
    <n v="3023792"/>
    <d v="2010-07-01T00:00:00"/>
    <x v="115"/>
    <n v="2230"/>
    <n v="2239"/>
    <n v="1112"/>
    <n v="121"/>
    <n v="1010"/>
    <n v="1291"/>
    <x v="0"/>
    <n v="0"/>
    <n v="104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Brookwood Elementary School"/>
  </r>
  <r>
    <n v="3023793"/>
    <d v="2010-07-01T00:00:00"/>
    <x v="115"/>
    <n v="2230"/>
    <n v="2239"/>
    <n v="1112"/>
    <n v="122"/>
    <n v="1010"/>
    <n v="1291"/>
    <x v="0"/>
    <n v="0"/>
    <n v="1878.83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Brookwood Elementary School"/>
  </r>
  <r>
    <n v="3021760"/>
    <d v="2010-07-01T00:00:00"/>
    <x v="116"/>
    <n v="2230"/>
    <n v="2199"/>
    <s v="NULL"/>
    <n v="310"/>
    <n v="1010"/>
    <n v="1291"/>
    <x v="0"/>
    <n v="280"/>
    <n v="65"/>
    <d v="2014-10-02T04:11:47"/>
    <s v="General Fund"/>
    <s v="English Second Language Programs"/>
    <s v="Instructional; Professional; and Technical Services"/>
    <s v="Special Programs"/>
    <s v="English as a Second Language"/>
    <s v="Nestucca Valley SD 101J"/>
    <s v="Northwest Regional ESD"/>
    <s v="Nestucca Valley SD 101J"/>
    <s v="NULL"/>
  </r>
  <r>
    <n v="3021761"/>
    <d v="2010-07-01T00:00:00"/>
    <x v="116"/>
    <n v="2230"/>
    <n v="2199"/>
    <s v="NULL"/>
    <n v="340"/>
    <n v="1010"/>
    <n v="1291"/>
    <x v="0"/>
    <n v="280"/>
    <n v="2110.4299999999998"/>
    <d v="2014-10-02T04:11:47"/>
    <s v="General Fund"/>
    <s v="English Second Language Programs"/>
    <s v="Travel"/>
    <s v="Special Programs"/>
    <s v="English as a Second Language"/>
    <s v="Nestucca Valley SD 101J"/>
    <s v="Northwest Regional ESD"/>
    <s v="Nestucca Valley SD 101J"/>
    <s v="NULL"/>
  </r>
  <r>
    <n v="3021762"/>
    <d v="2010-07-01T00:00:00"/>
    <x v="116"/>
    <n v="2230"/>
    <n v="2199"/>
    <s v="NULL"/>
    <n v="410"/>
    <n v="1010"/>
    <n v="1291"/>
    <x v="0"/>
    <n v="280"/>
    <n v="184.25"/>
    <d v="2014-10-02T04:11:47"/>
    <s v="General Fund"/>
    <s v="English Second Language Programs"/>
    <s v="Consumable Supplies and Materials"/>
    <s v="Special Programs"/>
    <s v="English as a Second Language"/>
    <s v="Nestucca Valley SD 101J"/>
    <s v="Northwest Regional ESD"/>
    <s v="Nestucca Valley SD 101J"/>
    <s v="NULL"/>
  </r>
  <r>
    <n v="3021919"/>
    <d v="2010-07-01T00:00:00"/>
    <x v="116"/>
    <n v="2230"/>
    <n v="2199"/>
    <n v="1019"/>
    <n v="111"/>
    <n v="1010"/>
    <n v="1291"/>
    <x v="0"/>
    <n v="280"/>
    <n v="318.88"/>
    <d v="2014-10-02T04:11:47"/>
    <s v="General Fund"/>
    <s v="English Second Language Programs"/>
    <s v="Licensed Salaries"/>
    <s v="Special Programs"/>
    <s v="English as a Second Language"/>
    <s v="Nestucca Valley SD 101J"/>
    <s v="Northwest Regional ESD"/>
    <s v="Nestucca Valley SD 101J"/>
    <s v="Nestucca Valley Elementary"/>
  </r>
  <r>
    <n v="3021920"/>
    <d v="2010-07-01T00:00:00"/>
    <x v="116"/>
    <n v="2230"/>
    <n v="2199"/>
    <n v="1019"/>
    <n v="112"/>
    <n v="1010"/>
    <n v="1291"/>
    <x v="0"/>
    <n v="280"/>
    <n v="19786.86"/>
    <d v="2014-10-02T04:11:47"/>
    <s v="General Fund"/>
    <s v="English Second Language Programs"/>
    <s v="Classified Salaries"/>
    <s v="Special Programs"/>
    <s v="English as a Second Language"/>
    <s v="Nestucca Valley SD 101J"/>
    <s v="Northwest Regional ESD"/>
    <s v="Nestucca Valley SD 101J"/>
    <s v="Nestucca Valley Elementary"/>
  </r>
  <r>
    <n v="3021921"/>
    <d v="2010-07-01T00:00:00"/>
    <x v="116"/>
    <n v="2230"/>
    <n v="2199"/>
    <n v="1019"/>
    <n v="122"/>
    <n v="1010"/>
    <n v="1291"/>
    <x v="0"/>
    <n v="280"/>
    <n v="499.91"/>
    <d v="2014-10-02T04:11:47"/>
    <s v="General Fund"/>
    <s v="English Second Language Programs"/>
    <s v="Substitute - Classified"/>
    <s v="Special Programs"/>
    <s v="English as a Second Language"/>
    <s v="Nestucca Valley SD 101J"/>
    <s v="Northwest Regional ESD"/>
    <s v="Nestucca Valley SD 101J"/>
    <s v="Nestucca Valley Elementary"/>
  </r>
  <r>
    <n v="3021922"/>
    <d v="2010-07-01T00:00:00"/>
    <x v="116"/>
    <n v="2230"/>
    <n v="2199"/>
    <n v="1019"/>
    <n v="210"/>
    <n v="1010"/>
    <n v="1291"/>
    <x v="0"/>
    <n v="280"/>
    <n v="2470"/>
    <d v="2014-10-02T04:11:47"/>
    <s v="General Fund"/>
    <s v="English Second Language Programs"/>
    <s v="Public Employees Retirement System"/>
    <s v="Special Programs"/>
    <s v="English as a Second Language"/>
    <s v="Nestucca Valley SD 101J"/>
    <s v="Northwest Regional ESD"/>
    <s v="Nestucca Valley SD 101J"/>
    <s v="Nestucca Valley Elementary"/>
  </r>
  <r>
    <n v="3021923"/>
    <d v="2010-07-01T00:00:00"/>
    <x v="116"/>
    <n v="2230"/>
    <n v="2199"/>
    <n v="1019"/>
    <n v="220"/>
    <n v="1010"/>
    <n v="1291"/>
    <x v="0"/>
    <n v="280"/>
    <n v="998.23"/>
    <d v="2014-10-02T04:11:47"/>
    <s v="General Fund"/>
    <s v="English Second Language Programs"/>
    <s v="Social Security Administration"/>
    <s v="Special Programs"/>
    <s v="English as a Second Language"/>
    <s v="Nestucca Valley SD 101J"/>
    <s v="Northwest Regional ESD"/>
    <s v="Nestucca Valley SD 101J"/>
    <s v="Nestucca Valley Elementary"/>
  </r>
  <r>
    <n v="3021924"/>
    <d v="2010-07-01T00:00:00"/>
    <x v="116"/>
    <n v="2230"/>
    <n v="2199"/>
    <n v="1019"/>
    <n v="230"/>
    <n v="1010"/>
    <n v="1291"/>
    <x v="0"/>
    <n v="280"/>
    <n v="271.37"/>
    <d v="2014-10-02T04:11:47"/>
    <s v="General Fund"/>
    <s v="English Second Language Programs"/>
    <s v="Other Required Payroll Costs"/>
    <s v="Special Programs"/>
    <s v="English as a Second Language"/>
    <s v="Nestucca Valley SD 101J"/>
    <s v="Northwest Regional ESD"/>
    <s v="Nestucca Valley SD 101J"/>
    <s v="Nestucca Valley Elementary"/>
  </r>
  <r>
    <n v="3021925"/>
    <d v="2010-07-01T00:00:00"/>
    <x v="116"/>
    <n v="2230"/>
    <n v="2199"/>
    <n v="1019"/>
    <n v="240"/>
    <n v="1010"/>
    <n v="1291"/>
    <x v="0"/>
    <n v="280"/>
    <n v="12900.11"/>
    <d v="2014-10-02T04:11:47"/>
    <s v="General Fund"/>
    <s v="English Second Language Programs"/>
    <s v="Contractual Employee Benefits"/>
    <s v="Special Programs"/>
    <s v="English as a Second Language"/>
    <s v="Nestucca Valley SD 101J"/>
    <s v="Northwest Regional ESD"/>
    <s v="Nestucca Valley SD 101J"/>
    <s v="Nestucca Valley Elementary"/>
  </r>
  <r>
    <n v="3022092"/>
    <d v="2010-07-01T00:00:00"/>
    <x v="116"/>
    <n v="2230"/>
    <n v="2199"/>
    <n v="1023"/>
    <n v="111"/>
    <n v="1010"/>
    <n v="1291"/>
    <x v="0"/>
    <n v="280"/>
    <n v="30456.47"/>
    <d v="2014-10-02T04:11:47"/>
    <s v="General Fund"/>
    <s v="English Second Language Programs"/>
    <s v="Licensed Salaries"/>
    <s v="Special Programs"/>
    <s v="English as a Second Language"/>
    <s v="Nestucca Valley SD 101J"/>
    <s v="Northwest Regional ESD"/>
    <s v="Nestucca Valley SD 101J"/>
    <s v="Nestucca High School"/>
  </r>
  <r>
    <n v="3022093"/>
    <d v="2010-07-01T00:00:00"/>
    <x v="116"/>
    <n v="2230"/>
    <n v="2199"/>
    <n v="1023"/>
    <n v="112"/>
    <n v="1010"/>
    <n v="1291"/>
    <x v="0"/>
    <n v="280"/>
    <n v="17392.3"/>
    <d v="2014-10-02T04:11:47"/>
    <s v="General Fund"/>
    <s v="English Second Language Programs"/>
    <s v="Classified Salaries"/>
    <s v="Special Programs"/>
    <s v="English as a Second Language"/>
    <s v="Nestucca Valley SD 101J"/>
    <s v="Northwest Regional ESD"/>
    <s v="Nestucca Valley SD 101J"/>
    <s v="Nestucca High School"/>
  </r>
  <r>
    <n v="3022094"/>
    <d v="2010-07-01T00:00:00"/>
    <x v="116"/>
    <n v="2230"/>
    <n v="2199"/>
    <n v="1023"/>
    <n v="122"/>
    <n v="1010"/>
    <n v="1291"/>
    <x v="0"/>
    <n v="280"/>
    <n v="75.63"/>
    <d v="2014-10-02T04:11:47"/>
    <s v="General Fund"/>
    <s v="English Second Language Programs"/>
    <s v="Substitute - Classified"/>
    <s v="Special Programs"/>
    <s v="English as a Second Language"/>
    <s v="Nestucca Valley SD 101J"/>
    <s v="Northwest Regional ESD"/>
    <s v="Nestucca Valley SD 101J"/>
    <s v="Nestucca High School"/>
  </r>
  <r>
    <n v="3022095"/>
    <d v="2010-07-01T00:00:00"/>
    <x v="116"/>
    <n v="2230"/>
    <n v="2199"/>
    <n v="1023"/>
    <n v="130"/>
    <n v="1010"/>
    <n v="1291"/>
    <x v="0"/>
    <n v="280"/>
    <n v="3378.71"/>
    <d v="2014-10-02T04:11:47"/>
    <s v="General Fund"/>
    <s v="English Second Language Programs"/>
    <s v="Additional Salary"/>
    <s v="Special Programs"/>
    <s v="English as a Second Language"/>
    <s v="Nestucca Valley SD 101J"/>
    <s v="Northwest Regional ESD"/>
    <s v="Nestucca Valley SD 101J"/>
    <s v="Nestucca High School"/>
  </r>
  <r>
    <n v="3022096"/>
    <d v="2010-07-01T00:00:00"/>
    <x v="116"/>
    <n v="2230"/>
    <n v="2199"/>
    <n v="1023"/>
    <n v="210"/>
    <n v="1010"/>
    <n v="1291"/>
    <x v="0"/>
    <n v="280"/>
    <n v="5921.48"/>
    <d v="2014-10-02T04:11:47"/>
    <s v="General Fund"/>
    <s v="English Second Language Programs"/>
    <s v="Public Employees Retirement System"/>
    <s v="Special Programs"/>
    <s v="English as a Second Language"/>
    <s v="Nestucca Valley SD 101J"/>
    <s v="Northwest Regional ESD"/>
    <s v="Nestucca Valley SD 101J"/>
    <s v="Nestucca High School"/>
  </r>
  <r>
    <n v="3022097"/>
    <d v="2010-07-01T00:00:00"/>
    <x v="116"/>
    <n v="2230"/>
    <n v="2199"/>
    <n v="1023"/>
    <n v="220"/>
    <n v="1010"/>
    <n v="1291"/>
    <x v="0"/>
    <n v="280"/>
    <n v="3561.4"/>
    <d v="2014-10-02T04:11:47"/>
    <s v="General Fund"/>
    <s v="English Second Language Programs"/>
    <s v="Social Security Administration"/>
    <s v="Special Programs"/>
    <s v="English as a Second Language"/>
    <s v="Nestucca Valley SD 101J"/>
    <s v="Northwest Regional ESD"/>
    <s v="Nestucca Valley SD 101J"/>
    <s v="Nestucca High School"/>
  </r>
  <r>
    <n v="3022098"/>
    <d v="2010-07-01T00:00:00"/>
    <x v="116"/>
    <n v="2230"/>
    <n v="2199"/>
    <n v="1023"/>
    <n v="230"/>
    <n v="1010"/>
    <n v="1291"/>
    <x v="0"/>
    <n v="280"/>
    <n v="734.62"/>
    <d v="2014-10-02T04:11:47"/>
    <s v="General Fund"/>
    <s v="English Second Language Programs"/>
    <s v="Other Required Payroll Costs"/>
    <s v="Special Programs"/>
    <s v="English as a Second Language"/>
    <s v="Nestucca Valley SD 101J"/>
    <s v="Northwest Regional ESD"/>
    <s v="Nestucca Valley SD 101J"/>
    <s v="Nestucca High School"/>
  </r>
  <r>
    <n v="3022099"/>
    <d v="2010-07-01T00:00:00"/>
    <x v="116"/>
    <n v="2230"/>
    <n v="2199"/>
    <n v="1023"/>
    <n v="240"/>
    <n v="1010"/>
    <n v="1291"/>
    <x v="0"/>
    <n v="280"/>
    <n v="19879.259999999998"/>
    <d v="2014-10-02T04:11:47"/>
    <s v="General Fund"/>
    <s v="English Second Language Programs"/>
    <s v="Contractual Employee Benefits"/>
    <s v="Special Programs"/>
    <s v="English as a Second Language"/>
    <s v="Nestucca Valley SD 101J"/>
    <s v="Northwest Regional ESD"/>
    <s v="Nestucca Valley SD 101J"/>
    <s v="Nestucca High School"/>
  </r>
  <r>
    <n v="3022258"/>
    <d v="2010-07-01T00:00:00"/>
    <x v="115"/>
    <n v="2230"/>
    <n v="2239"/>
    <s v="NULL"/>
    <n v="111"/>
    <n v="1010"/>
    <n v="1291"/>
    <x v="0"/>
    <n v="0"/>
    <n v="15386.31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NULL"/>
  </r>
  <r>
    <n v="3022259"/>
    <d v="2010-07-01T00:00:00"/>
    <x v="115"/>
    <n v="2230"/>
    <n v="2239"/>
    <s v="NULL"/>
    <n v="111"/>
    <n v="1010"/>
    <n v="1291"/>
    <x v="0"/>
    <n v="0"/>
    <n v="59419.6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NULL"/>
  </r>
  <r>
    <n v="3022260"/>
    <d v="2010-07-01T00:00:00"/>
    <x v="115"/>
    <n v="2230"/>
    <n v="2239"/>
    <s v="NULL"/>
    <n v="112"/>
    <n v="1010"/>
    <n v="1291"/>
    <x v="0"/>
    <n v="0"/>
    <n v="11548.87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NULL"/>
  </r>
  <r>
    <n v="3022261"/>
    <d v="2010-07-01T00:00:00"/>
    <x v="115"/>
    <n v="2230"/>
    <n v="2239"/>
    <s v="NULL"/>
    <n v="112"/>
    <n v="1010"/>
    <n v="1291"/>
    <x v="0"/>
    <n v="0"/>
    <n v="19059.3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NULL"/>
  </r>
  <r>
    <n v="3022262"/>
    <d v="2010-07-01T00:00:00"/>
    <x v="115"/>
    <n v="2230"/>
    <n v="2239"/>
    <s v="NULL"/>
    <n v="112"/>
    <n v="1010"/>
    <n v="1291"/>
    <x v="0"/>
    <n v="0"/>
    <n v="22687.279999999999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NULL"/>
  </r>
  <r>
    <n v="3022263"/>
    <d v="2010-07-01T00:00:00"/>
    <x v="115"/>
    <n v="2230"/>
    <n v="2239"/>
    <s v="NULL"/>
    <n v="113"/>
    <n v="1010"/>
    <n v="1291"/>
    <x v="0"/>
    <n v="0"/>
    <n v="52257.99"/>
    <d v="2014-10-02T04:11:47"/>
    <s v="General Fund"/>
    <s v="English Second Language Programs"/>
    <s v="Administrators"/>
    <s v="Special Programs"/>
    <s v="No Area Assigned"/>
    <s v="Hillsboro SD 1J"/>
    <s v="Northwest Regional ESD"/>
    <s v="Hillsboro SD 1J"/>
    <s v="NULL"/>
  </r>
  <r>
    <n v="3022264"/>
    <d v="2010-07-01T00:00:00"/>
    <x v="115"/>
    <n v="2230"/>
    <n v="2239"/>
    <s v="NULL"/>
    <n v="121"/>
    <n v="1010"/>
    <n v="1291"/>
    <x v="0"/>
    <n v="0"/>
    <n v="174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NULL"/>
  </r>
  <r>
    <n v="3022265"/>
    <d v="2010-07-01T00:00:00"/>
    <x v="115"/>
    <n v="2230"/>
    <n v="2239"/>
    <s v="NULL"/>
    <n v="121"/>
    <n v="1010"/>
    <n v="1291"/>
    <x v="0"/>
    <n v="0"/>
    <n v="1232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NULL"/>
  </r>
  <r>
    <n v="3022266"/>
    <d v="2010-07-01T00:00:00"/>
    <x v="115"/>
    <n v="2230"/>
    <n v="2239"/>
    <s v="NULL"/>
    <n v="122"/>
    <n v="1010"/>
    <n v="1291"/>
    <x v="0"/>
    <n v="0"/>
    <n v="1945.27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NULL"/>
  </r>
  <r>
    <n v="3022267"/>
    <d v="2010-07-01T00:00:00"/>
    <x v="115"/>
    <n v="2230"/>
    <n v="2239"/>
    <s v="NULL"/>
    <n v="122"/>
    <n v="1010"/>
    <n v="1291"/>
    <x v="0"/>
    <n v="0"/>
    <n v="76.290000000000006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NULL"/>
  </r>
  <r>
    <n v="3022268"/>
    <d v="2010-07-01T00:00:00"/>
    <x v="115"/>
    <n v="2230"/>
    <n v="2239"/>
    <s v="NULL"/>
    <n v="130"/>
    <n v="1010"/>
    <n v="1291"/>
    <x v="0"/>
    <n v="0"/>
    <n v="126.23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NULL"/>
  </r>
  <r>
    <n v="3022269"/>
    <d v="2010-07-01T00:00:00"/>
    <x v="115"/>
    <n v="2230"/>
    <n v="2239"/>
    <s v="NULL"/>
    <n v="130"/>
    <n v="1010"/>
    <n v="1291"/>
    <x v="0"/>
    <n v="0"/>
    <n v="921.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NULL"/>
  </r>
  <r>
    <n v="3022270"/>
    <d v="2010-07-01T00:00:00"/>
    <x v="115"/>
    <n v="2230"/>
    <n v="2239"/>
    <s v="NULL"/>
    <n v="210"/>
    <n v="1010"/>
    <n v="1291"/>
    <x v="0"/>
    <n v="0"/>
    <n v="10706.82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NULL"/>
  </r>
  <r>
    <n v="3022271"/>
    <d v="2010-07-01T00:00:00"/>
    <x v="115"/>
    <n v="2230"/>
    <n v="2239"/>
    <s v="NULL"/>
    <n v="210"/>
    <n v="1010"/>
    <n v="1291"/>
    <x v="0"/>
    <n v="0"/>
    <n v="8841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NULL"/>
  </r>
  <r>
    <n v="3022272"/>
    <d v="2010-07-01T00:00:00"/>
    <x v="115"/>
    <n v="2230"/>
    <n v="2239"/>
    <s v="NULL"/>
    <n v="210"/>
    <n v="1010"/>
    <n v="1291"/>
    <x v="0"/>
    <n v="0"/>
    <n v="2451.29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NULL"/>
  </r>
  <r>
    <n v="3022273"/>
    <d v="2010-07-01T00:00:00"/>
    <x v="115"/>
    <n v="2230"/>
    <n v="2239"/>
    <s v="NULL"/>
    <n v="210"/>
    <n v="1010"/>
    <n v="1291"/>
    <x v="0"/>
    <n v="0"/>
    <n v="1899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NULL"/>
  </r>
  <r>
    <n v="3022274"/>
    <d v="2010-07-01T00:00:00"/>
    <x v="115"/>
    <n v="2230"/>
    <n v="2239"/>
    <s v="NULL"/>
    <n v="220"/>
    <n v="1010"/>
    <n v="1291"/>
    <x v="0"/>
    <n v="0"/>
    <n v="1170.54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NULL"/>
  </r>
  <r>
    <n v="3022275"/>
    <d v="2010-07-01T00:00:00"/>
    <x v="115"/>
    <n v="2230"/>
    <n v="2239"/>
    <s v="NULL"/>
    <n v="220"/>
    <n v="1010"/>
    <n v="1291"/>
    <x v="0"/>
    <n v="0"/>
    <n v="1347.05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NULL"/>
  </r>
  <r>
    <n v="3022276"/>
    <d v="2010-07-01T00:00:00"/>
    <x v="115"/>
    <n v="2230"/>
    <n v="2239"/>
    <s v="NULL"/>
    <n v="220"/>
    <n v="1010"/>
    <n v="1291"/>
    <x v="0"/>
    <n v="0"/>
    <n v="5195.17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NULL"/>
  </r>
  <r>
    <n v="3022277"/>
    <d v="2010-07-01T00:00:00"/>
    <x v="115"/>
    <n v="2230"/>
    <n v="2239"/>
    <s v="NULL"/>
    <n v="220"/>
    <n v="1010"/>
    <n v="1291"/>
    <x v="0"/>
    <n v="0"/>
    <n v="6289.67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NULL"/>
  </r>
  <r>
    <n v="3022278"/>
    <d v="2010-07-01T00:00:00"/>
    <x v="115"/>
    <n v="2230"/>
    <n v="2239"/>
    <s v="NULL"/>
    <n v="230"/>
    <n v="1010"/>
    <n v="1291"/>
    <x v="0"/>
    <n v="0"/>
    <n v="516.84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NULL"/>
  </r>
  <r>
    <n v="3022279"/>
    <d v="2010-07-01T00:00:00"/>
    <x v="115"/>
    <n v="2230"/>
    <n v="2239"/>
    <s v="NULL"/>
    <n v="230"/>
    <n v="1010"/>
    <n v="1291"/>
    <x v="0"/>
    <n v="0"/>
    <n v="420.97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NULL"/>
  </r>
  <r>
    <n v="3022280"/>
    <d v="2010-07-01T00:00:00"/>
    <x v="115"/>
    <n v="2230"/>
    <n v="2239"/>
    <s v="NULL"/>
    <n v="230"/>
    <n v="1010"/>
    <n v="1291"/>
    <x v="0"/>
    <n v="0"/>
    <n v="120.31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NULL"/>
  </r>
  <r>
    <n v="3011860"/>
    <d v="2010-07-01T00:00:00"/>
    <x v="105"/>
    <n v="2223"/>
    <n v="4131"/>
    <n v="1101"/>
    <n v="220"/>
    <n v="1010"/>
    <n v="1291"/>
    <x v="0"/>
    <n v="50"/>
    <n v="8653.77"/>
    <d v="2014-10-02T04:11:47"/>
    <s v="General Fund"/>
    <s v="English Second Language Programs"/>
    <s v="Social Security Administration"/>
    <s v="Special Programs"/>
    <s v="General Classroom Instruction"/>
    <s v="North Wasco County SD 21"/>
    <s v="Columbia Gorge ESD"/>
    <s v="North Wasco County SD 21"/>
    <s v="The Dalles-Wahtonka High School"/>
  </r>
  <r>
    <n v="3011861"/>
    <d v="2010-07-01T00:00:00"/>
    <x v="105"/>
    <n v="2223"/>
    <n v="4131"/>
    <n v="1101"/>
    <n v="230"/>
    <n v="1010"/>
    <n v="1291"/>
    <x v="0"/>
    <n v="50"/>
    <n v="832.91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The Dalles-Wahtonka High School"/>
  </r>
  <r>
    <n v="3011862"/>
    <d v="2010-07-01T00:00:00"/>
    <x v="105"/>
    <n v="2223"/>
    <n v="4131"/>
    <n v="1101"/>
    <n v="230"/>
    <n v="1010"/>
    <n v="1291"/>
    <x v="0"/>
    <n v="50"/>
    <n v="456.79"/>
    <d v="2014-10-02T04:11:47"/>
    <s v="General Fund"/>
    <s v="English Second Language Programs"/>
    <s v="Other Required Payroll Costs"/>
    <s v="Special Programs"/>
    <s v="General Classroom Instruction"/>
    <s v="North Wasco County SD 21"/>
    <s v="Columbia Gorge ESD"/>
    <s v="North Wasco County SD 21"/>
    <s v="The Dalles-Wahtonka High School"/>
  </r>
  <r>
    <n v="3011863"/>
    <d v="2010-07-01T00:00:00"/>
    <x v="105"/>
    <n v="2223"/>
    <n v="4131"/>
    <n v="1101"/>
    <n v="240"/>
    <n v="1010"/>
    <n v="1291"/>
    <x v="0"/>
    <n v="50"/>
    <n v="5938.92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The Dalles-Wahtonka High School"/>
  </r>
  <r>
    <n v="3011864"/>
    <d v="2010-07-01T00:00:00"/>
    <x v="105"/>
    <n v="2223"/>
    <n v="4131"/>
    <n v="1101"/>
    <n v="240"/>
    <n v="1010"/>
    <n v="1291"/>
    <x v="0"/>
    <n v="50"/>
    <n v="51259.12"/>
    <d v="2014-10-02T04:11:47"/>
    <s v="General Fund"/>
    <s v="English Second Language Programs"/>
    <s v="Contractual Employee Benefits"/>
    <s v="Special Programs"/>
    <s v="General Classroom Instruction"/>
    <s v="North Wasco County SD 21"/>
    <s v="Columbia Gorge ESD"/>
    <s v="North Wasco County SD 21"/>
    <s v="The Dalles-Wahtonka High School"/>
  </r>
  <r>
    <n v="3011865"/>
    <d v="2010-07-01T00:00:00"/>
    <x v="105"/>
    <n v="2223"/>
    <n v="4131"/>
    <n v="1101"/>
    <n v="410"/>
    <n v="1010"/>
    <n v="1291"/>
    <x v="0"/>
    <n v="50"/>
    <n v="311.47000000000003"/>
    <d v="2014-10-02T04:11:47"/>
    <s v="General Fund"/>
    <s v="English Second Language Programs"/>
    <s v="Consumable Supplies and Materials"/>
    <s v="Special Programs"/>
    <s v="General Classroom Instruction"/>
    <s v="North Wasco County SD 21"/>
    <s v="Columbia Gorge ESD"/>
    <s v="North Wasco County SD 21"/>
    <s v="The Dalles-Wahtonka High School"/>
  </r>
  <r>
    <n v="3018505"/>
    <d v="2010-07-01T00:00:00"/>
    <x v="117"/>
    <n v="2230"/>
    <n v="1948"/>
    <s v="NULL"/>
    <n v="111"/>
    <n v="1010"/>
    <n v="1291"/>
    <x v="0"/>
    <n v="0"/>
    <n v="106281.43"/>
    <d v="2014-10-02T04:11:47"/>
    <s v="General Fund"/>
    <s v="English Second Language Programs"/>
    <s v="Licensed Salaries"/>
    <s v="Special Programs"/>
    <s v="No Area Assigned"/>
    <s v="St Helens SD 502"/>
    <s v="Northwest Regional ESD"/>
    <s v="St Helens SD 502"/>
    <s v="NULL"/>
  </r>
  <r>
    <n v="3018506"/>
    <d v="2010-07-01T00:00:00"/>
    <x v="117"/>
    <n v="2230"/>
    <n v="1948"/>
    <s v="NULL"/>
    <n v="112"/>
    <n v="1010"/>
    <n v="1291"/>
    <x v="0"/>
    <n v="0"/>
    <n v="25"/>
    <d v="2014-10-02T04:11:47"/>
    <s v="General Fund"/>
    <s v="English Second Language Programs"/>
    <s v="Classified Salaries"/>
    <s v="Special Programs"/>
    <s v="No Area Assigned"/>
    <s v="St Helens SD 502"/>
    <s v="Northwest Regional ESD"/>
    <s v="St Helens SD 502"/>
    <s v="NULL"/>
  </r>
  <r>
    <n v="3018507"/>
    <d v="2010-07-01T00:00:00"/>
    <x v="117"/>
    <n v="2230"/>
    <n v="1948"/>
    <s v="NULL"/>
    <n v="121"/>
    <n v="1010"/>
    <n v="1291"/>
    <x v="0"/>
    <n v="0"/>
    <n v="877.36"/>
    <d v="2014-10-02T04:11:47"/>
    <s v="General Fund"/>
    <s v="English Second Language Programs"/>
    <s v="Substitutes – Licensed"/>
    <s v="Special Programs"/>
    <s v="No Area Assigned"/>
    <s v="St Helens SD 502"/>
    <s v="Northwest Regional ESD"/>
    <s v="St Helens SD 502"/>
    <s v="NULL"/>
  </r>
  <r>
    <n v="3018508"/>
    <d v="2010-07-01T00:00:00"/>
    <x v="117"/>
    <n v="2230"/>
    <n v="1948"/>
    <s v="NULL"/>
    <n v="210"/>
    <n v="1010"/>
    <n v="1291"/>
    <x v="0"/>
    <n v="0"/>
    <n v="12668.22"/>
    <d v="2014-10-02T04:11:47"/>
    <s v="General Fund"/>
    <s v="English Second Language Programs"/>
    <s v="Public Employees Retirement System"/>
    <s v="Special Programs"/>
    <s v="No Area Assigned"/>
    <s v="St Helens SD 502"/>
    <s v="Northwest Regional ESD"/>
    <s v="St Helens SD 502"/>
    <s v="NULL"/>
  </r>
  <r>
    <n v="3018509"/>
    <d v="2010-07-01T00:00:00"/>
    <x v="117"/>
    <n v="2230"/>
    <n v="1948"/>
    <s v="NULL"/>
    <n v="220"/>
    <n v="1010"/>
    <n v="1291"/>
    <x v="0"/>
    <n v="0"/>
    <n v="8041.35"/>
    <d v="2014-10-02T04:11:47"/>
    <s v="General Fund"/>
    <s v="English Second Language Programs"/>
    <s v="Social Security Administration"/>
    <s v="Special Programs"/>
    <s v="No Area Assigned"/>
    <s v="St Helens SD 502"/>
    <s v="Northwest Regional ESD"/>
    <s v="St Helens SD 502"/>
    <s v="NULL"/>
  </r>
  <r>
    <n v="3018510"/>
    <d v="2010-07-01T00:00:00"/>
    <x v="117"/>
    <n v="2230"/>
    <n v="1948"/>
    <s v="NULL"/>
    <n v="230"/>
    <n v="1010"/>
    <n v="1291"/>
    <x v="0"/>
    <n v="0"/>
    <n v="632.63"/>
    <d v="2014-10-02T04:11:47"/>
    <s v="General Fund"/>
    <s v="English Second Language Programs"/>
    <s v="Other Required Payroll Costs"/>
    <s v="Special Programs"/>
    <s v="No Area Assigned"/>
    <s v="St Helens SD 502"/>
    <s v="Northwest Regional ESD"/>
    <s v="St Helens SD 502"/>
    <s v="NULL"/>
  </r>
  <r>
    <n v="3018511"/>
    <d v="2010-07-01T00:00:00"/>
    <x v="117"/>
    <n v="2230"/>
    <n v="1948"/>
    <s v="NULL"/>
    <n v="240"/>
    <n v="1010"/>
    <n v="1291"/>
    <x v="0"/>
    <n v="0"/>
    <n v="25985.34"/>
    <d v="2014-10-02T04:11:47"/>
    <s v="General Fund"/>
    <s v="English Second Language Programs"/>
    <s v="Contractual Employee Benefits"/>
    <s v="Special Programs"/>
    <s v="No Area Assigned"/>
    <s v="St Helens SD 502"/>
    <s v="Northwest Regional ESD"/>
    <s v="St Helens SD 502"/>
    <s v="NULL"/>
  </r>
  <r>
    <n v="3018512"/>
    <d v="2010-07-01T00:00:00"/>
    <x v="117"/>
    <n v="2230"/>
    <n v="1948"/>
    <s v="NULL"/>
    <n v="340"/>
    <n v="1010"/>
    <n v="1291"/>
    <x v="0"/>
    <n v="0"/>
    <n v="326.79000000000002"/>
    <d v="2014-10-02T04:11:47"/>
    <s v="General Fund"/>
    <s v="English Second Language Programs"/>
    <s v="Travel"/>
    <s v="Special Programs"/>
    <s v="No Area Assigned"/>
    <s v="St Helens SD 502"/>
    <s v="Northwest Regional ESD"/>
    <s v="St Helens SD 502"/>
    <s v="NULL"/>
  </r>
  <r>
    <n v="3018513"/>
    <d v="2010-07-01T00:00:00"/>
    <x v="117"/>
    <n v="2230"/>
    <n v="1948"/>
    <s v="NULL"/>
    <n v="410"/>
    <n v="1010"/>
    <n v="1291"/>
    <x v="0"/>
    <n v="0"/>
    <n v="2471.37"/>
    <d v="2014-10-02T04:11:47"/>
    <s v="General Fund"/>
    <s v="English Second Language Programs"/>
    <s v="Consumable Supplies and Materials"/>
    <s v="Special Programs"/>
    <s v="No Area Assigned"/>
    <s v="St Helens SD 502"/>
    <s v="Northwest Regional ESD"/>
    <s v="St Helens SD 502"/>
    <s v="NULL"/>
  </r>
  <r>
    <n v="3019692"/>
    <d v="2010-07-01T00:00:00"/>
    <x v="118"/>
    <n v="2230"/>
    <n v="2197"/>
    <s v="NULL"/>
    <n v="111"/>
    <n v="1010"/>
    <n v="1291"/>
    <x v="0"/>
    <n v="0"/>
    <n v="57966.01"/>
    <d v="2014-10-02T04:11:47"/>
    <s v="General Fund"/>
    <s v="English Second Language Programs"/>
    <s v="Licensed Salaries"/>
    <s v="Special Programs"/>
    <s v="No Area Assigned"/>
    <s v="Tillamook SD 9"/>
    <s v="Northwest Regional ESD"/>
    <s v="Tillamook SD 9"/>
    <s v="NULL"/>
  </r>
  <r>
    <n v="3019693"/>
    <d v="2010-07-01T00:00:00"/>
    <x v="118"/>
    <n v="2230"/>
    <n v="2197"/>
    <s v="NULL"/>
    <n v="112"/>
    <n v="1010"/>
    <n v="1291"/>
    <x v="0"/>
    <n v="0"/>
    <n v="70557.84"/>
    <d v="2014-10-02T04:11:47"/>
    <s v="General Fund"/>
    <s v="English Second Language Programs"/>
    <s v="Classified Salaries"/>
    <s v="Special Programs"/>
    <s v="No Area Assigned"/>
    <s v="Tillamook SD 9"/>
    <s v="Northwest Regional ESD"/>
    <s v="Tillamook SD 9"/>
    <s v="NULL"/>
  </r>
  <r>
    <n v="3019694"/>
    <d v="2010-07-01T00:00:00"/>
    <x v="118"/>
    <n v="2230"/>
    <n v="2197"/>
    <s v="NULL"/>
    <n v="113"/>
    <n v="1010"/>
    <n v="1291"/>
    <x v="0"/>
    <n v="0"/>
    <n v="19325.41"/>
    <d v="2014-10-02T04:11:47"/>
    <s v="General Fund"/>
    <s v="English Second Language Programs"/>
    <s v="Administrators"/>
    <s v="Special Programs"/>
    <s v="No Area Assigned"/>
    <s v="Tillamook SD 9"/>
    <s v="Northwest Regional ESD"/>
    <s v="Tillamook SD 9"/>
    <s v="NULL"/>
  </r>
  <r>
    <n v="3019695"/>
    <d v="2010-07-01T00:00:00"/>
    <x v="118"/>
    <n v="2230"/>
    <n v="2197"/>
    <s v="NULL"/>
    <n v="121"/>
    <n v="1010"/>
    <n v="1291"/>
    <x v="0"/>
    <n v="0"/>
    <n v="3534.39"/>
    <d v="2014-10-02T04:11:47"/>
    <s v="General Fund"/>
    <s v="English Second Language Programs"/>
    <s v="Substitutes – Licensed"/>
    <s v="Special Programs"/>
    <s v="No Area Assigned"/>
    <s v="Tillamook SD 9"/>
    <s v="Northwest Regional ESD"/>
    <s v="Tillamook SD 9"/>
    <s v="NULL"/>
  </r>
  <r>
    <n v="3019696"/>
    <d v="2010-07-01T00:00:00"/>
    <x v="118"/>
    <n v="2230"/>
    <n v="2197"/>
    <s v="NULL"/>
    <n v="122"/>
    <n v="1010"/>
    <n v="1291"/>
    <x v="0"/>
    <n v="0"/>
    <n v="1435.65"/>
    <d v="2014-10-02T04:11:47"/>
    <s v="General Fund"/>
    <s v="English Second Language Programs"/>
    <s v="Substitute - Classified"/>
    <s v="Special Programs"/>
    <s v="No Area Assigned"/>
    <s v="Tillamook SD 9"/>
    <s v="Northwest Regional ESD"/>
    <s v="Tillamook SD 9"/>
    <s v="NULL"/>
  </r>
  <r>
    <n v="3023794"/>
    <d v="2010-07-01T00:00:00"/>
    <x v="115"/>
    <n v="2230"/>
    <n v="2239"/>
    <n v="1112"/>
    <n v="130"/>
    <n v="1010"/>
    <n v="1291"/>
    <x v="0"/>
    <n v="0"/>
    <n v="1496.3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Brookwood Elementary School"/>
  </r>
  <r>
    <n v="3023795"/>
    <d v="2010-07-01T00:00:00"/>
    <x v="115"/>
    <n v="2230"/>
    <n v="2239"/>
    <n v="1112"/>
    <n v="210"/>
    <n v="1010"/>
    <n v="1291"/>
    <x v="0"/>
    <n v="0"/>
    <n v="14326.79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Brookwood Elementary School"/>
  </r>
  <r>
    <n v="3023796"/>
    <d v="2010-07-01T00:00:00"/>
    <x v="115"/>
    <n v="2230"/>
    <n v="2239"/>
    <n v="1112"/>
    <n v="220"/>
    <n v="1010"/>
    <n v="1291"/>
    <x v="0"/>
    <n v="0"/>
    <n v="8352.1299999999992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Brookwood Elementary School"/>
  </r>
  <r>
    <n v="3023797"/>
    <d v="2010-07-01T00:00:00"/>
    <x v="115"/>
    <n v="2230"/>
    <n v="2239"/>
    <n v="1112"/>
    <n v="230"/>
    <n v="1010"/>
    <n v="1291"/>
    <x v="0"/>
    <n v="0"/>
    <n v="718.75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Brookwood Elementary School"/>
  </r>
  <r>
    <n v="3023798"/>
    <d v="2010-07-01T00:00:00"/>
    <x v="115"/>
    <n v="2230"/>
    <n v="2239"/>
    <n v="1112"/>
    <n v="240"/>
    <n v="1010"/>
    <n v="1291"/>
    <x v="0"/>
    <n v="0"/>
    <n v="39334.04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Brookwood Elementary School"/>
  </r>
  <r>
    <n v="3023799"/>
    <d v="2010-07-01T00:00:00"/>
    <x v="115"/>
    <n v="2230"/>
    <n v="2239"/>
    <n v="1112"/>
    <n v="350"/>
    <n v="1010"/>
    <n v="1291"/>
    <x v="0"/>
    <n v="0"/>
    <n v="864.21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Brookwood Elementary School"/>
  </r>
  <r>
    <n v="3023800"/>
    <d v="2010-07-01T00:00:00"/>
    <x v="115"/>
    <n v="2230"/>
    <n v="2239"/>
    <n v="1112"/>
    <n v="410"/>
    <n v="1010"/>
    <n v="1291"/>
    <x v="0"/>
    <n v="0"/>
    <n v="1992.28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Brookwood Elementary School"/>
  </r>
  <r>
    <n v="3023801"/>
    <d v="2010-07-01T00:00:00"/>
    <x v="115"/>
    <n v="2230"/>
    <n v="2239"/>
    <n v="1112"/>
    <n v="480"/>
    <n v="1010"/>
    <n v="1291"/>
    <x v="0"/>
    <n v="0"/>
    <n v="209"/>
    <d v="2014-10-02T04:11:47"/>
    <s v="General Fund"/>
    <s v="English Second Language Programs"/>
    <s v="Computer hardware"/>
    <s v="Special Programs"/>
    <s v="No Area Assigned"/>
    <s v="Hillsboro SD 1J"/>
    <s v="Northwest Regional ESD"/>
    <s v="Hillsboro SD 1J"/>
    <s v="Brookwood Elementary School"/>
  </r>
  <r>
    <n v="3023981"/>
    <d v="2010-07-01T00:00:00"/>
    <x v="115"/>
    <n v="2230"/>
    <n v="2239"/>
    <n v="1114"/>
    <n v="111"/>
    <n v="1010"/>
    <n v="1291"/>
    <x v="0"/>
    <n v="0"/>
    <n v="112809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W Verne McKinney Elementary School"/>
  </r>
  <r>
    <n v="3023982"/>
    <d v="2010-07-01T00:00:00"/>
    <x v="115"/>
    <n v="2230"/>
    <n v="2239"/>
    <n v="1114"/>
    <n v="112"/>
    <n v="1010"/>
    <n v="1291"/>
    <x v="0"/>
    <n v="0"/>
    <n v="59269.72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W Verne McKinney Elementary School"/>
  </r>
  <r>
    <n v="3023983"/>
    <d v="2010-07-01T00:00:00"/>
    <x v="115"/>
    <n v="2230"/>
    <n v="2239"/>
    <n v="1114"/>
    <n v="121"/>
    <n v="1010"/>
    <n v="1291"/>
    <x v="0"/>
    <n v="0"/>
    <n v="208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W Verne McKinney Elementary School"/>
  </r>
  <r>
    <n v="3023984"/>
    <d v="2010-07-01T00:00:00"/>
    <x v="115"/>
    <n v="2230"/>
    <n v="2239"/>
    <n v="1114"/>
    <n v="122"/>
    <n v="1010"/>
    <n v="1291"/>
    <x v="0"/>
    <n v="0"/>
    <n v="1719.61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W Verne McKinney Elementary School"/>
  </r>
  <r>
    <n v="3023985"/>
    <d v="2010-07-01T00:00:00"/>
    <x v="115"/>
    <n v="2230"/>
    <n v="2239"/>
    <n v="1114"/>
    <n v="130"/>
    <n v="1010"/>
    <n v="1291"/>
    <x v="0"/>
    <n v="0"/>
    <n v="28.9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W Verne McKinney Elementary School"/>
  </r>
  <r>
    <n v="3023986"/>
    <d v="2010-07-01T00:00:00"/>
    <x v="115"/>
    <n v="2230"/>
    <n v="2239"/>
    <n v="1114"/>
    <n v="210"/>
    <n v="1010"/>
    <n v="1291"/>
    <x v="0"/>
    <n v="0"/>
    <n v="21556.66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W Verne McKinney Elementary School"/>
  </r>
  <r>
    <n v="3023987"/>
    <d v="2010-07-01T00:00:00"/>
    <x v="115"/>
    <n v="2230"/>
    <n v="2239"/>
    <n v="1114"/>
    <n v="220"/>
    <n v="1010"/>
    <n v="1291"/>
    <x v="0"/>
    <n v="0"/>
    <n v="13116.51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W Verne McKinney Elementary School"/>
  </r>
  <r>
    <n v="3023988"/>
    <d v="2010-07-01T00:00:00"/>
    <x v="115"/>
    <n v="2230"/>
    <n v="2239"/>
    <n v="1114"/>
    <n v="230"/>
    <n v="1010"/>
    <n v="1291"/>
    <x v="0"/>
    <n v="0"/>
    <n v="1074.44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W Verne McKinney Elementary School"/>
  </r>
  <r>
    <n v="3023989"/>
    <d v="2010-07-01T00:00:00"/>
    <x v="115"/>
    <n v="2230"/>
    <n v="2239"/>
    <n v="1114"/>
    <n v="240"/>
    <n v="1010"/>
    <n v="1291"/>
    <x v="0"/>
    <n v="0"/>
    <n v="38726.67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W Verne McKinney Elementary School"/>
  </r>
  <r>
    <n v="3023990"/>
    <d v="2010-07-01T00:00:00"/>
    <x v="115"/>
    <n v="2230"/>
    <n v="2239"/>
    <n v="1114"/>
    <n v="350"/>
    <n v="1010"/>
    <n v="1291"/>
    <x v="0"/>
    <n v="0"/>
    <n v="49.6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W Verne McKinney Elementary School"/>
  </r>
  <r>
    <n v="3023991"/>
    <d v="2010-07-01T00:00:00"/>
    <x v="115"/>
    <n v="2230"/>
    <n v="2239"/>
    <n v="1114"/>
    <n v="410"/>
    <n v="1010"/>
    <n v="1291"/>
    <x v="0"/>
    <n v="0"/>
    <n v="2492.2399999999998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W Verne McKinney Elementary School"/>
  </r>
  <r>
    <n v="3019697"/>
    <d v="2010-07-01T00:00:00"/>
    <x v="118"/>
    <n v="2230"/>
    <n v="2197"/>
    <s v="NULL"/>
    <n v="130"/>
    <n v="1010"/>
    <n v="1291"/>
    <x v="0"/>
    <n v="0"/>
    <n v="3008.52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NULL"/>
  </r>
  <r>
    <n v="3019698"/>
    <d v="2010-07-01T00:00:00"/>
    <x v="118"/>
    <n v="2230"/>
    <n v="2197"/>
    <s v="NULL"/>
    <n v="130"/>
    <n v="1010"/>
    <n v="1291"/>
    <x v="0"/>
    <n v="0"/>
    <n v="826.8"/>
    <d v="2014-10-02T04:11:47"/>
    <s v="General Fund"/>
    <s v="English Second Language Programs"/>
    <s v="Additional Salary"/>
    <s v="Special Programs"/>
    <s v="No Area Assigned"/>
    <s v="Tillamook SD 9"/>
    <s v="Northwest Regional ESD"/>
    <s v="Tillamook SD 9"/>
    <s v="NULL"/>
  </r>
  <r>
    <n v="3019699"/>
    <d v="2010-07-01T00:00:00"/>
    <x v="118"/>
    <n v="2230"/>
    <n v="2197"/>
    <s v="NULL"/>
    <n v="210"/>
    <n v="1010"/>
    <n v="1291"/>
    <x v="0"/>
    <n v="0"/>
    <n v="134.66999999999999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NULL"/>
  </r>
  <r>
    <n v="3019700"/>
    <d v="2010-07-01T00:00:00"/>
    <x v="118"/>
    <n v="2230"/>
    <n v="2197"/>
    <s v="NULL"/>
    <n v="210"/>
    <n v="1010"/>
    <n v="1291"/>
    <x v="0"/>
    <n v="0"/>
    <n v="23985.08"/>
    <d v="2014-10-02T04:11:47"/>
    <s v="General Fund"/>
    <s v="English Second Language Programs"/>
    <s v="Public Employees Retirement System"/>
    <s v="Special Programs"/>
    <s v="No Area Assigned"/>
    <s v="Tillamook SD 9"/>
    <s v="Northwest Regional ESD"/>
    <s v="Tillamook SD 9"/>
    <s v="NULL"/>
  </r>
  <r>
    <n v="3019701"/>
    <d v="2010-07-01T00:00:00"/>
    <x v="118"/>
    <n v="2230"/>
    <n v="2197"/>
    <s v="NULL"/>
    <n v="220"/>
    <n v="1010"/>
    <n v="1291"/>
    <x v="0"/>
    <n v="0"/>
    <n v="11413.42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NULL"/>
  </r>
  <r>
    <n v="3019702"/>
    <d v="2010-07-01T00:00:00"/>
    <x v="118"/>
    <n v="2230"/>
    <n v="2197"/>
    <s v="NULL"/>
    <n v="220"/>
    <n v="1010"/>
    <n v="1291"/>
    <x v="0"/>
    <n v="0"/>
    <n v="61.66"/>
    <d v="2014-10-02T04:11:47"/>
    <s v="General Fund"/>
    <s v="English Second Language Programs"/>
    <s v="Social Security Administration"/>
    <s v="Special Programs"/>
    <s v="No Area Assigned"/>
    <s v="Tillamook SD 9"/>
    <s v="Northwest Regional ESD"/>
    <s v="Tillamook SD 9"/>
    <s v="NULL"/>
  </r>
  <r>
    <n v="3019703"/>
    <d v="2010-07-01T00:00:00"/>
    <x v="118"/>
    <n v="2230"/>
    <n v="2197"/>
    <s v="NULL"/>
    <n v="230"/>
    <n v="1010"/>
    <n v="1291"/>
    <x v="0"/>
    <n v="0"/>
    <n v="5.54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NULL"/>
  </r>
  <r>
    <n v="3019704"/>
    <d v="2010-07-01T00:00:00"/>
    <x v="118"/>
    <n v="2230"/>
    <n v="2197"/>
    <s v="NULL"/>
    <n v="230"/>
    <n v="1010"/>
    <n v="1291"/>
    <x v="0"/>
    <n v="0"/>
    <n v="1058.8399999999999"/>
    <d v="2014-10-02T04:11:47"/>
    <s v="General Fund"/>
    <s v="English Second Language Programs"/>
    <s v="Other Required Payroll Costs"/>
    <s v="Special Programs"/>
    <s v="No Area Assigned"/>
    <s v="Tillamook SD 9"/>
    <s v="Northwest Regional ESD"/>
    <s v="Tillamook SD 9"/>
    <s v="NULL"/>
  </r>
  <r>
    <n v="3019705"/>
    <d v="2010-07-01T00:00:00"/>
    <x v="118"/>
    <n v="2230"/>
    <n v="2197"/>
    <s v="NULL"/>
    <n v="240"/>
    <n v="1010"/>
    <n v="1291"/>
    <x v="0"/>
    <n v="0"/>
    <n v="51124.73"/>
    <d v="2014-10-02T04:11:47"/>
    <s v="General Fund"/>
    <s v="English Second Language Programs"/>
    <s v="Contractual Employee Benefits"/>
    <s v="Special Programs"/>
    <s v="No Area Assigned"/>
    <s v="Tillamook SD 9"/>
    <s v="Northwest Regional ESD"/>
    <s v="Tillamook SD 9"/>
    <s v="NULL"/>
  </r>
  <r>
    <n v="3019706"/>
    <d v="2010-07-01T00:00:00"/>
    <x v="118"/>
    <n v="2230"/>
    <n v="2197"/>
    <s v="NULL"/>
    <n v="310"/>
    <n v="1010"/>
    <n v="1291"/>
    <x v="0"/>
    <n v="0"/>
    <n v="352.5"/>
    <d v="2014-10-02T04:11:47"/>
    <s v="General Fund"/>
    <s v="English Second Language Programs"/>
    <s v="Instructional; Professional; and Technical Services"/>
    <s v="Special Programs"/>
    <s v="No Area Assigned"/>
    <s v="Tillamook SD 9"/>
    <s v="Northwest Regional ESD"/>
    <s v="Tillamook SD 9"/>
    <s v="NULL"/>
  </r>
  <r>
    <n v="3019707"/>
    <d v="2010-07-01T00:00:00"/>
    <x v="118"/>
    <n v="2230"/>
    <n v="2197"/>
    <s v="NULL"/>
    <n v="340"/>
    <n v="1010"/>
    <n v="1291"/>
    <x v="0"/>
    <n v="0"/>
    <n v="1573.81"/>
    <d v="2014-10-02T04:11:47"/>
    <s v="General Fund"/>
    <s v="English Second Language Programs"/>
    <s v="Travel"/>
    <s v="Special Programs"/>
    <s v="No Area Assigned"/>
    <s v="Tillamook SD 9"/>
    <s v="Northwest Regional ESD"/>
    <s v="Tillamook SD 9"/>
    <s v="NULL"/>
  </r>
  <r>
    <n v="3019708"/>
    <d v="2010-07-01T00:00:00"/>
    <x v="118"/>
    <n v="2230"/>
    <n v="2197"/>
    <s v="NULL"/>
    <n v="350"/>
    <n v="1010"/>
    <n v="1291"/>
    <x v="0"/>
    <n v="0"/>
    <n v="295.39999999999998"/>
    <d v="2014-10-02T04:11:47"/>
    <s v="General Fund"/>
    <s v="English Second Language Programs"/>
    <s v="Communication"/>
    <s v="Special Programs"/>
    <s v="No Area Assigned"/>
    <s v="Tillamook SD 9"/>
    <s v="Northwest Regional ESD"/>
    <s v="Tillamook SD 9"/>
    <s v="NULL"/>
  </r>
  <r>
    <n v="3019709"/>
    <d v="2010-07-01T00:00:00"/>
    <x v="118"/>
    <n v="2230"/>
    <n v="2197"/>
    <s v="NULL"/>
    <n v="410"/>
    <n v="1010"/>
    <n v="1291"/>
    <x v="0"/>
    <n v="0"/>
    <n v="2452.4699999999998"/>
    <d v="2014-10-02T04:11:47"/>
    <s v="General Fund"/>
    <s v="English Second Language Programs"/>
    <s v="Consumable Supplies and Materials"/>
    <s v="Special Programs"/>
    <s v="No Area Assigned"/>
    <s v="Tillamook SD 9"/>
    <s v="Northwest Regional ESD"/>
    <s v="Tillamook SD 9"/>
    <s v="NULL"/>
  </r>
  <r>
    <n v="3019710"/>
    <d v="2010-07-01T00:00:00"/>
    <x v="118"/>
    <n v="2230"/>
    <n v="2197"/>
    <s v="NULL"/>
    <n v="420"/>
    <n v="1010"/>
    <n v="1291"/>
    <x v="0"/>
    <n v="0"/>
    <n v="245.37"/>
    <d v="2014-10-02T04:11:47"/>
    <s v="General Fund"/>
    <s v="English Second Language Programs"/>
    <s v="Textbooks"/>
    <s v="Special Programs"/>
    <s v="No Area Assigned"/>
    <s v="Tillamook SD 9"/>
    <s v="Northwest Regional ESD"/>
    <s v="Tillamook SD 9"/>
    <s v="NULL"/>
  </r>
  <r>
    <n v="3019711"/>
    <d v="2010-07-01T00:00:00"/>
    <x v="118"/>
    <n v="2230"/>
    <n v="2197"/>
    <s v="NULL"/>
    <n v="470"/>
    <n v="1010"/>
    <n v="1291"/>
    <x v="0"/>
    <n v="0"/>
    <n v="620"/>
    <d v="2014-10-02T04:11:47"/>
    <s v="General Fund"/>
    <s v="English Second Language Programs"/>
    <s v="Computer Software"/>
    <s v="Special Programs"/>
    <s v="No Area Assigned"/>
    <s v="Tillamook SD 9"/>
    <s v="Northwest Regional ESD"/>
    <s v="Tillamook SD 9"/>
    <s v="NULL"/>
  </r>
  <r>
    <n v="3019712"/>
    <d v="2010-07-01T00:00:00"/>
    <x v="118"/>
    <n v="2230"/>
    <n v="2197"/>
    <s v="NULL"/>
    <n v="480"/>
    <n v="1010"/>
    <n v="1291"/>
    <x v="0"/>
    <n v="0"/>
    <n v="802.48"/>
    <d v="2014-10-02T04:11:47"/>
    <s v="General Fund"/>
    <s v="English Second Language Programs"/>
    <s v="Computer hardware"/>
    <s v="Special Programs"/>
    <s v="No Area Assigned"/>
    <s v="Tillamook SD 9"/>
    <s v="Northwest Regional ESD"/>
    <s v="Tillamook SD 9"/>
    <s v="NULL"/>
  </r>
  <r>
    <n v="3019904"/>
    <d v="2010-07-01T00:00:00"/>
    <x v="118"/>
    <n v="2230"/>
    <n v="2197"/>
    <s v="NULL"/>
    <n v="111"/>
    <n v="1010"/>
    <n v="1291"/>
    <x v="0"/>
    <n v="350"/>
    <n v="134489.37"/>
    <d v="2014-10-02T04:11:47"/>
    <s v="General Fund"/>
    <s v="English Second Language Programs"/>
    <s v="Licensed Salaries"/>
    <s v="Special Programs"/>
    <s v="School Improvement Fund Grant"/>
    <s v="Tillamook SD 9"/>
    <s v="Northwest Regional ESD"/>
    <s v="Tillamook SD 9"/>
    <s v="NULL"/>
  </r>
  <r>
    <n v="3019905"/>
    <d v="2010-07-01T00:00:00"/>
    <x v="118"/>
    <n v="2230"/>
    <n v="2197"/>
    <s v="NULL"/>
    <n v="121"/>
    <n v="1010"/>
    <n v="1291"/>
    <x v="0"/>
    <n v="350"/>
    <n v="1674.12"/>
    <d v="2014-10-02T04:11:47"/>
    <s v="General Fund"/>
    <s v="English Second Language Programs"/>
    <s v="Substitutes – Licensed"/>
    <s v="Special Programs"/>
    <s v="School Improvement Fund Grant"/>
    <s v="Tillamook SD 9"/>
    <s v="Northwest Regional ESD"/>
    <s v="Tillamook SD 9"/>
    <s v="NULL"/>
  </r>
  <r>
    <n v="3019906"/>
    <d v="2010-07-01T00:00:00"/>
    <x v="118"/>
    <n v="2230"/>
    <n v="2197"/>
    <s v="NULL"/>
    <n v="210"/>
    <n v="1010"/>
    <n v="1291"/>
    <x v="0"/>
    <n v="350"/>
    <n v="22398.43"/>
    <d v="2014-10-02T04:11:47"/>
    <s v="General Fund"/>
    <s v="English Second Language Programs"/>
    <s v="Public Employees Retirement System"/>
    <s v="Special Programs"/>
    <s v="School Improvement Fund Grant"/>
    <s v="Tillamook SD 9"/>
    <s v="Northwest Regional ESD"/>
    <s v="Tillamook SD 9"/>
    <s v="NULL"/>
  </r>
  <r>
    <n v="3019907"/>
    <d v="2010-07-01T00:00:00"/>
    <x v="118"/>
    <n v="2230"/>
    <n v="2197"/>
    <s v="NULL"/>
    <n v="220"/>
    <n v="1010"/>
    <n v="1291"/>
    <x v="0"/>
    <n v="350"/>
    <n v="10045.290000000001"/>
    <d v="2014-10-02T04:11:47"/>
    <s v="General Fund"/>
    <s v="English Second Language Programs"/>
    <s v="Social Security Administration"/>
    <s v="Special Programs"/>
    <s v="School Improvement Fund Grant"/>
    <s v="Tillamook SD 9"/>
    <s v="Northwest Regional ESD"/>
    <s v="Tillamook SD 9"/>
    <s v="NULL"/>
  </r>
  <r>
    <n v="3019908"/>
    <d v="2010-07-01T00:00:00"/>
    <x v="118"/>
    <n v="2230"/>
    <n v="2197"/>
    <s v="NULL"/>
    <n v="230"/>
    <n v="1010"/>
    <n v="1291"/>
    <x v="0"/>
    <n v="350"/>
    <n v="889.95"/>
    <d v="2014-10-02T04:11:47"/>
    <s v="General Fund"/>
    <s v="English Second Language Programs"/>
    <s v="Other Required Payroll Costs"/>
    <s v="Special Programs"/>
    <s v="School Improvement Fund Grant"/>
    <s v="Tillamook SD 9"/>
    <s v="Northwest Regional ESD"/>
    <s v="Tillamook SD 9"/>
    <s v="NULL"/>
  </r>
  <r>
    <n v="3024138"/>
    <d v="2010-07-01T00:00:00"/>
    <x v="115"/>
    <n v="2230"/>
    <n v="2239"/>
    <n v="1115"/>
    <n v="111"/>
    <n v="1010"/>
    <n v="1291"/>
    <x v="0"/>
    <n v="0"/>
    <n v="84155.199999999997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Eastwood Elementary School"/>
  </r>
  <r>
    <n v="3024139"/>
    <d v="2010-07-01T00:00:00"/>
    <x v="115"/>
    <n v="2230"/>
    <n v="2239"/>
    <n v="1115"/>
    <n v="112"/>
    <n v="1010"/>
    <n v="1291"/>
    <x v="0"/>
    <n v="0"/>
    <n v="76183.210000000006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Eastwood Elementary School"/>
  </r>
  <r>
    <n v="3024140"/>
    <d v="2010-07-01T00:00:00"/>
    <x v="115"/>
    <n v="2230"/>
    <n v="2239"/>
    <n v="1115"/>
    <n v="121"/>
    <n v="1010"/>
    <n v="1291"/>
    <x v="0"/>
    <n v="0"/>
    <n v="49507.99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Eastwood Elementary School"/>
  </r>
  <r>
    <n v="3024141"/>
    <d v="2010-07-01T00:00:00"/>
    <x v="115"/>
    <n v="2230"/>
    <n v="2239"/>
    <n v="1115"/>
    <n v="122"/>
    <n v="1010"/>
    <n v="1291"/>
    <x v="0"/>
    <n v="0"/>
    <n v="4587.53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Eastwood Elementary School"/>
  </r>
  <r>
    <n v="3024142"/>
    <d v="2010-07-01T00:00:00"/>
    <x v="115"/>
    <n v="2230"/>
    <n v="2239"/>
    <n v="1115"/>
    <n v="130"/>
    <n v="1010"/>
    <n v="1291"/>
    <x v="0"/>
    <n v="0"/>
    <n v="1851.03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Eastwood Elementary School"/>
  </r>
  <r>
    <n v="3024143"/>
    <d v="2010-07-01T00:00:00"/>
    <x v="115"/>
    <n v="2230"/>
    <n v="2239"/>
    <n v="1115"/>
    <n v="210"/>
    <n v="1010"/>
    <n v="1291"/>
    <x v="0"/>
    <n v="0"/>
    <n v="26898.77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Eastwood Elementary School"/>
  </r>
  <r>
    <n v="3024144"/>
    <d v="2010-07-01T00:00:00"/>
    <x v="115"/>
    <n v="2230"/>
    <n v="2239"/>
    <n v="1115"/>
    <n v="220"/>
    <n v="1010"/>
    <n v="1291"/>
    <x v="0"/>
    <n v="0"/>
    <n v="15393.22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Eastwood Elementary School"/>
  </r>
  <r>
    <n v="3024145"/>
    <d v="2010-07-01T00:00:00"/>
    <x v="115"/>
    <n v="2230"/>
    <n v="2239"/>
    <n v="1115"/>
    <n v="230"/>
    <n v="1010"/>
    <n v="1291"/>
    <x v="0"/>
    <n v="0"/>
    <n v="1324.9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Eastwood Elementary School"/>
  </r>
  <r>
    <n v="3024146"/>
    <d v="2010-07-01T00:00:00"/>
    <x v="115"/>
    <n v="2230"/>
    <n v="2239"/>
    <n v="1115"/>
    <n v="240"/>
    <n v="1010"/>
    <n v="1291"/>
    <x v="0"/>
    <n v="0"/>
    <n v="64646.21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Eastwood Elementary School"/>
  </r>
  <r>
    <n v="3024147"/>
    <d v="2010-07-01T00:00:00"/>
    <x v="115"/>
    <n v="2230"/>
    <n v="2239"/>
    <n v="1115"/>
    <n v="350"/>
    <n v="1010"/>
    <n v="1291"/>
    <x v="0"/>
    <n v="0"/>
    <n v="521.75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Eastwood Elementary School"/>
  </r>
  <r>
    <n v="3024148"/>
    <d v="2010-07-01T00:00:00"/>
    <x v="115"/>
    <n v="2230"/>
    <n v="2239"/>
    <n v="1115"/>
    <n v="410"/>
    <n v="1010"/>
    <n v="1291"/>
    <x v="0"/>
    <n v="0"/>
    <n v="1042.6099999999999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Eastwood Elementary School"/>
  </r>
  <r>
    <n v="3024296"/>
    <d v="2010-07-01T00:00:00"/>
    <x v="115"/>
    <n v="2230"/>
    <n v="2239"/>
    <n v="1116"/>
    <n v="111"/>
    <n v="1010"/>
    <n v="1291"/>
    <x v="0"/>
    <n v="0"/>
    <n v="85745.45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Minter Bridge Elementary School"/>
  </r>
  <r>
    <n v="3024297"/>
    <d v="2010-07-01T00:00:00"/>
    <x v="115"/>
    <n v="2230"/>
    <n v="2239"/>
    <n v="1116"/>
    <n v="112"/>
    <n v="1010"/>
    <n v="1291"/>
    <x v="0"/>
    <n v="0"/>
    <n v="29801.599999999999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Minter Bridge Elementary School"/>
  </r>
  <r>
    <n v="3024298"/>
    <d v="2010-07-01T00:00:00"/>
    <x v="115"/>
    <n v="2230"/>
    <n v="2239"/>
    <n v="1116"/>
    <n v="121"/>
    <n v="1010"/>
    <n v="1291"/>
    <x v="0"/>
    <n v="0"/>
    <n v="184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Minter Bridge Elementary School"/>
  </r>
  <r>
    <n v="3024299"/>
    <d v="2010-07-01T00:00:00"/>
    <x v="115"/>
    <n v="2230"/>
    <n v="2239"/>
    <n v="1116"/>
    <n v="122"/>
    <n v="1010"/>
    <n v="1291"/>
    <x v="0"/>
    <n v="0"/>
    <n v="929.29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Minter Bridge Elementary School"/>
  </r>
  <r>
    <n v="3024300"/>
    <d v="2010-07-01T00:00:00"/>
    <x v="115"/>
    <n v="2230"/>
    <n v="2239"/>
    <n v="1116"/>
    <n v="130"/>
    <n v="1010"/>
    <n v="1291"/>
    <x v="0"/>
    <n v="0"/>
    <n v="3814.26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Minter Bridge Elementary School"/>
  </r>
  <r>
    <n v="3024301"/>
    <d v="2010-07-01T00:00:00"/>
    <x v="115"/>
    <n v="2230"/>
    <n v="2239"/>
    <n v="1116"/>
    <n v="210"/>
    <n v="1010"/>
    <n v="1291"/>
    <x v="0"/>
    <n v="0"/>
    <n v="15682.33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Minter Bridge Elementary School"/>
  </r>
  <r>
    <n v="3024302"/>
    <d v="2010-07-01T00:00:00"/>
    <x v="115"/>
    <n v="2230"/>
    <n v="2239"/>
    <n v="1116"/>
    <n v="220"/>
    <n v="1010"/>
    <n v="1291"/>
    <x v="0"/>
    <n v="0"/>
    <n v="9407.8700000000008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Minter Bridge Elementary School"/>
  </r>
  <r>
    <n v="3024303"/>
    <d v="2010-07-01T00:00:00"/>
    <x v="115"/>
    <n v="2230"/>
    <n v="2239"/>
    <n v="1116"/>
    <n v="230"/>
    <n v="1010"/>
    <n v="1291"/>
    <x v="0"/>
    <n v="0"/>
    <n v="758.72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Minter Bridge Elementary School"/>
  </r>
  <r>
    <n v="3024304"/>
    <d v="2010-07-01T00:00:00"/>
    <x v="115"/>
    <n v="2230"/>
    <n v="2239"/>
    <n v="1116"/>
    <n v="240"/>
    <n v="1010"/>
    <n v="1291"/>
    <x v="0"/>
    <n v="0"/>
    <n v="27918.560000000001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Minter Bridge Elementary School"/>
  </r>
  <r>
    <n v="3019909"/>
    <d v="2010-07-01T00:00:00"/>
    <x v="118"/>
    <n v="2230"/>
    <n v="2197"/>
    <s v="NULL"/>
    <n v="240"/>
    <n v="1010"/>
    <n v="1291"/>
    <x v="0"/>
    <n v="350"/>
    <n v="34815.360000000001"/>
    <d v="2014-10-02T04:11:47"/>
    <s v="General Fund"/>
    <s v="English Second Language Programs"/>
    <s v="Contractual Employee Benefits"/>
    <s v="Special Programs"/>
    <s v="School Improvement Fund Grant"/>
    <s v="Tillamook SD 9"/>
    <s v="Northwest Regional ESD"/>
    <s v="Tillamook SD 9"/>
    <s v="NULL"/>
  </r>
  <r>
    <n v="3025296"/>
    <d v="2010-07-01T00:00:00"/>
    <x v="115"/>
    <n v="2230"/>
    <n v="2239"/>
    <n v="1149"/>
    <n v="410"/>
    <n v="1010"/>
    <n v="1291"/>
    <x v="1"/>
    <n v="0"/>
    <n v="2145.02"/>
    <d v="2014-10-02T04:11:47"/>
    <s v="Special Revenue Funds"/>
    <s v="English Second Language Programs"/>
    <s v="Consumable Supplies and Materials"/>
    <s v="Special Programs"/>
    <s v="No Area Assigned"/>
    <s v="Hillsboro SD 1J"/>
    <s v="Northwest Regional ESD"/>
    <s v="Hillsboro SD 1J"/>
    <s v="Reedville Elementary School"/>
  </r>
  <r>
    <n v="3025375"/>
    <d v="2010-07-01T00:00:00"/>
    <x v="115"/>
    <n v="2230"/>
    <n v="2239"/>
    <n v="1150"/>
    <n v="111"/>
    <n v="1010"/>
    <n v="1291"/>
    <x v="0"/>
    <n v="0"/>
    <n v="52532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Ladd Acres Elementary School"/>
  </r>
  <r>
    <n v="3025376"/>
    <d v="2010-07-01T00:00:00"/>
    <x v="115"/>
    <n v="2230"/>
    <n v="2239"/>
    <n v="1150"/>
    <n v="112"/>
    <n v="1010"/>
    <n v="1291"/>
    <x v="0"/>
    <n v="0"/>
    <n v="26889.59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Ladd Acres Elementary School"/>
  </r>
  <r>
    <n v="3025377"/>
    <d v="2010-07-01T00:00:00"/>
    <x v="115"/>
    <n v="2230"/>
    <n v="2239"/>
    <n v="1150"/>
    <n v="121"/>
    <n v="1010"/>
    <n v="1291"/>
    <x v="0"/>
    <n v="0"/>
    <n v="32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Ladd Acres Elementary School"/>
  </r>
  <r>
    <n v="3025378"/>
    <d v="2010-07-01T00:00:00"/>
    <x v="115"/>
    <n v="2230"/>
    <n v="2239"/>
    <n v="1150"/>
    <n v="122"/>
    <n v="1010"/>
    <n v="1291"/>
    <x v="0"/>
    <n v="0"/>
    <n v="1727.87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Ladd Acres Elementary School"/>
  </r>
  <r>
    <n v="3025379"/>
    <d v="2010-07-01T00:00:00"/>
    <x v="115"/>
    <n v="2230"/>
    <n v="2239"/>
    <n v="1150"/>
    <n v="130"/>
    <n v="1010"/>
    <n v="1291"/>
    <x v="0"/>
    <n v="0"/>
    <n v="1843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Ladd Acres Elementary School"/>
  </r>
  <r>
    <n v="3025380"/>
    <d v="2010-07-01T00:00:00"/>
    <x v="115"/>
    <n v="2230"/>
    <n v="2239"/>
    <n v="1150"/>
    <n v="210"/>
    <n v="1010"/>
    <n v="1291"/>
    <x v="0"/>
    <n v="0"/>
    <n v="10182.18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Ladd Acres Elementary School"/>
  </r>
  <r>
    <n v="3025381"/>
    <d v="2010-07-01T00:00:00"/>
    <x v="115"/>
    <n v="2230"/>
    <n v="2239"/>
    <n v="1150"/>
    <n v="220"/>
    <n v="1010"/>
    <n v="1291"/>
    <x v="0"/>
    <n v="0"/>
    <n v="5729.73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Ladd Acres Elementary School"/>
  </r>
  <r>
    <n v="3025382"/>
    <d v="2010-07-01T00:00:00"/>
    <x v="115"/>
    <n v="2230"/>
    <n v="2239"/>
    <n v="1150"/>
    <n v="230"/>
    <n v="1010"/>
    <n v="1291"/>
    <x v="0"/>
    <n v="0"/>
    <n v="504.1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Ladd Acres Elementary School"/>
  </r>
  <r>
    <n v="3025383"/>
    <d v="2010-07-01T00:00:00"/>
    <x v="115"/>
    <n v="2230"/>
    <n v="2239"/>
    <n v="1150"/>
    <n v="240"/>
    <n v="1010"/>
    <n v="1291"/>
    <x v="0"/>
    <n v="0"/>
    <n v="25359.83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Ladd Acres Elementary School"/>
  </r>
  <r>
    <n v="3025384"/>
    <d v="2010-07-01T00:00:00"/>
    <x v="115"/>
    <n v="2230"/>
    <n v="2239"/>
    <n v="1150"/>
    <n v="350"/>
    <n v="1010"/>
    <n v="1291"/>
    <x v="0"/>
    <n v="0"/>
    <n v="37.28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Ladd Acres Elementary School"/>
  </r>
  <r>
    <n v="3025385"/>
    <d v="2010-07-01T00:00:00"/>
    <x v="115"/>
    <n v="2230"/>
    <n v="2239"/>
    <n v="1150"/>
    <n v="410"/>
    <n v="1010"/>
    <n v="1291"/>
    <x v="0"/>
    <n v="0"/>
    <n v="172.72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Ladd Acres Elementary School"/>
  </r>
  <r>
    <n v="3025524"/>
    <d v="2010-07-01T00:00:00"/>
    <x v="115"/>
    <n v="2230"/>
    <n v="2239"/>
    <n v="1151"/>
    <n v="111"/>
    <n v="1010"/>
    <n v="1291"/>
    <x v="0"/>
    <n v="0"/>
    <n v="180973.2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Witch Hazel Elementary School"/>
  </r>
  <r>
    <n v="3025525"/>
    <d v="2010-07-01T00:00:00"/>
    <x v="115"/>
    <n v="2230"/>
    <n v="2239"/>
    <n v="1151"/>
    <n v="112"/>
    <n v="1010"/>
    <n v="1291"/>
    <x v="0"/>
    <n v="0"/>
    <n v="55475.83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Witch Hazel Elementary School"/>
  </r>
  <r>
    <n v="3025526"/>
    <d v="2010-07-01T00:00:00"/>
    <x v="115"/>
    <n v="2230"/>
    <n v="2239"/>
    <n v="1151"/>
    <n v="121"/>
    <n v="1010"/>
    <n v="1291"/>
    <x v="0"/>
    <n v="0"/>
    <n v="3536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Witch Hazel Elementary School"/>
  </r>
  <r>
    <n v="3025527"/>
    <d v="2010-07-01T00:00:00"/>
    <x v="115"/>
    <n v="2230"/>
    <n v="2239"/>
    <n v="1151"/>
    <n v="122"/>
    <n v="1010"/>
    <n v="1291"/>
    <x v="0"/>
    <n v="0"/>
    <n v="4455.75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Witch Hazel Elementary School"/>
  </r>
  <r>
    <n v="3025528"/>
    <d v="2010-07-01T00:00:00"/>
    <x v="115"/>
    <n v="2230"/>
    <n v="2239"/>
    <n v="1151"/>
    <n v="130"/>
    <n v="1010"/>
    <n v="1291"/>
    <x v="0"/>
    <n v="0"/>
    <n v="3225.2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Witch Hazel Elementary School"/>
  </r>
  <r>
    <n v="3025529"/>
    <d v="2010-07-01T00:00:00"/>
    <x v="115"/>
    <n v="2230"/>
    <n v="2239"/>
    <n v="1151"/>
    <n v="210"/>
    <n v="1010"/>
    <n v="1291"/>
    <x v="0"/>
    <n v="0"/>
    <n v="30549.4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Witch Hazel Elementary School"/>
  </r>
  <r>
    <n v="3025530"/>
    <d v="2010-07-01T00:00:00"/>
    <x v="115"/>
    <n v="2230"/>
    <n v="2239"/>
    <n v="1151"/>
    <n v="220"/>
    <n v="1010"/>
    <n v="1291"/>
    <x v="0"/>
    <n v="0"/>
    <n v="18392.89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Witch Hazel Elementary School"/>
  </r>
  <r>
    <n v="3014699"/>
    <d v="2010-07-01T00:00:00"/>
    <x v="111"/>
    <n v="2230"/>
    <n v="1935"/>
    <n v="150"/>
    <n v="410"/>
    <n v="1010"/>
    <n v="1291"/>
    <x v="0"/>
    <n v="0"/>
    <n v="663.18"/>
    <d v="2014-10-02T04:11:47"/>
    <s v="General Fund"/>
    <s v="English Second Language Programs"/>
    <s v="Consumable Supplies and Materials"/>
    <s v="Special Programs"/>
    <s v="No Area Assigned"/>
    <s v="Seaside SD 10"/>
    <s v="Northwest Regional ESD"/>
    <s v="Seaside SD 10"/>
    <s v="Broadway Middle School"/>
  </r>
  <r>
    <n v="3020104"/>
    <d v="2010-07-01T00:00:00"/>
    <x v="118"/>
    <n v="2230"/>
    <n v="2197"/>
    <n v="1012"/>
    <n v="420"/>
    <n v="1010"/>
    <n v="1291"/>
    <x v="0"/>
    <n v="0"/>
    <n v="77"/>
    <d v="2014-10-02T04:11:47"/>
    <s v="General Fund"/>
    <s v="English Second Language Programs"/>
    <s v="Textbooks"/>
    <s v="Special Programs"/>
    <s v="No Area Assigned"/>
    <s v="Tillamook SD 9"/>
    <s v="Northwest Regional ESD"/>
    <s v="Tillamook SD 9"/>
    <s v="East Elementary School"/>
  </r>
  <r>
    <n v="3020604"/>
    <d v="2010-07-01T00:00:00"/>
    <x v="119"/>
    <n v="2230"/>
    <n v="2198"/>
    <s v="NULL"/>
    <n v="111"/>
    <n v="1010"/>
    <n v="1291"/>
    <x v="0"/>
    <n v="0"/>
    <n v="49025"/>
    <d v="2014-10-02T04:11:47"/>
    <s v="General Fund"/>
    <s v="English Second Language Programs"/>
    <s v="Licensed Salaries"/>
    <s v="Special Programs"/>
    <s v="No Area Assigned"/>
    <s v="Neah-Kah-Nie SD 56"/>
    <s v="Northwest Regional ESD"/>
    <s v="Neah-Kah-Nie SD 56"/>
    <s v="NULL"/>
  </r>
  <r>
    <n v="3020605"/>
    <d v="2010-07-01T00:00:00"/>
    <x v="119"/>
    <n v="2230"/>
    <n v="2198"/>
    <s v="NULL"/>
    <n v="112"/>
    <n v="1010"/>
    <n v="1291"/>
    <x v="0"/>
    <n v="0"/>
    <n v="6628.72"/>
    <d v="2014-10-02T04:11:47"/>
    <s v="General Fund"/>
    <s v="English Second Language Programs"/>
    <s v="Classified Salaries"/>
    <s v="Special Programs"/>
    <s v="No Area Assigned"/>
    <s v="Neah-Kah-Nie SD 56"/>
    <s v="Northwest Regional ESD"/>
    <s v="Neah-Kah-Nie SD 56"/>
    <s v="NULL"/>
  </r>
  <r>
    <n v="3020606"/>
    <d v="2010-07-01T00:00:00"/>
    <x v="119"/>
    <n v="2230"/>
    <n v="2198"/>
    <s v="NULL"/>
    <n v="121"/>
    <n v="1010"/>
    <n v="1291"/>
    <x v="0"/>
    <n v="0"/>
    <n v="4379.12"/>
    <d v="2014-10-02T04:11:47"/>
    <s v="General Fund"/>
    <s v="English Second Language Programs"/>
    <s v="Substitutes – Licensed"/>
    <s v="Special Programs"/>
    <s v="No Area Assigned"/>
    <s v="Neah-Kah-Nie SD 56"/>
    <s v="Northwest Regional ESD"/>
    <s v="Neah-Kah-Nie SD 56"/>
    <s v="NULL"/>
  </r>
  <r>
    <n v="3020607"/>
    <d v="2010-07-01T00:00:00"/>
    <x v="119"/>
    <n v="2230"/>
    <n v="2198"/>
    <s v="NULL"/>
    <n v="122"/>
    <n v="1010"/>
    <n v="1291"/>
    <x v="0"/>
    <n v="0"/>
    <n v="100"/>
    <d v="2014-10-02T04:11:47"/>
    <s v="General Fund"/>
    <s v="English Second Language Programs"/>
    <s v="Substitute - Classified"/>
    <s v="Special Programs"/>
    <s v="No Area Assigned"/>
    <s v="Neah-Kah-Nie SD 56"/>
    <s v="Northwest Regional ESD"/>
    <s v="Neah-Kah-Nie SD 56"/>
    <s v="NULL"/>
  </r>
  <r>
    <n v="3020608"/>
    <d v="2010-07-01T00:00:00"/>
    <x v="119"/>
    <n v="2230"/>
    <n v="2198"/>
    <s v="NULL"/>
    <n v="130"/>
    <n v="1010"/>
    <n v="1291"/>
    <x v="0"/>
    <n v="0"/>
    <n v="10043.43"/>
    <d v="2014-10-02T04:11:47"/>
    <s v="General Fund"/>
    <s v="English Second Language Programs"/>
    <s v="Additional Salary"/>
    <s v="Special Programs"/>
    <s v="No Area Assigned"/>
    <s v="Neah-Kah-Nie SD 56"/>
    <s v="Northwest Regional ESD"/>
    <s v="Neah-Kah-Nie SD 56"/>
    <s v="NULL"/>
  </r>
  <r>
    <n v="3020609"/>
    <d v="2010-07-01T00:00:00"/>
    <x v="119"/>
    <n v="2230"/>
    <n v="2198"/>
    <s v="NULL"/>
    <n v="210"/>
    <n v="1010"/>
    <n v="1291"/>
    <x v="0"/>
    <n v="0"/>
    <n v="9202.91"/>
    <d v="2014-10-02T04:11:47"/>
    <s v="General Fund"/>
    <s v="English Second Language Programs"/>
    <s v="Public Employees Retirement System"/>
    <s v="Special Programs"/>
    <s v="No Area Assigned"/>
    <s v="Neah-Kah-Nie SD 56"/>
    <s v="Northwest Regional ESD"/>
    <s v="Neah-Kah-Nie SD 56"/>
    <s v="NULL"/>
  </r>
  <r>
    <n v="3020610"/>
    <d v="2010-07-01T00:00:00"/>
    <x v="119"/>
    <n v="2230"/>
    <n v="2198"/>
    <s v="NULL"/>
    <n v="220"/>
    <n v="1010"/>
    <n v="1291"/>
    <x v="0"/>
    <n v="0"/>
    <n v="4951.91"/>
    <d v="2014-10-02T04:11:47"/>
    <s v="General Fund"/>
    <s v="English Second Language Programs"/>
    <s v="Social Security Administration"/>
    <s v="Special Programs"/>
    <s v="No Area Assigned"/>
    <s v="Neah-Kah-Nie SD 56"/>
    <s v="Northwest Regional ESD"/>
    <s v="Neah-Kah-Nie SD 56"/>
    <s v="NULL"/>
  </r>
  <r>
    <n v="3020611"/>
    <d v="2010-07-01T00:00:00"/>
    <x v="119"/>
    <n v="2230"/>
    <n v="2198"/>
    <s v="NULL"/>
    <n v="230"/>
    <n v="1010"/>
    <n v="1291"/>
    <x v="0"/>
    <n v="0"/>
    <n v="459.4"/>
    <d v="2014-10-02T04:11:47"/>
    <s v="General Fund"/>
    <s v="English Second Language Programs"/>
    <s v="Other Required Payroll Costs"/>
    <s v="Special Programs"/>
    <s v="No Area Assigned"/>
    <s v="Neah-Kah-Nie SD 56"/>
    <s v="Northwest Regional ESD"/>
    <s v="Neah-Kah-Nie SD 56"/>
    <s v="NULL"/>
  </r>
  <r>
    <n v="3020612"/>
    <d v="2010-07-01T00:00:00"/>
    <x v="119"/>
    <n v="2230"/>
    <n v="2198"/>
    <s v="NULL"/>
    <n v="240"/>
    <n v="1010"/>
    <n v="1291"/>
    <x v="0"/>
    <n v="0"/>
    <n v="4179.9799999999996"/>
    <d v="2014-10-02T04:11:47"/>
    <s v="General Fund"/>
    <s v="English Second Language Programs"/>
    <s v="Contractual Employee Benefits"/>
    <s v="Special Programs"/>
    <s v="No Area Assigned"/>
    <s v="Neah-Kah-Nie SD 56"/>
    <s v="Northwest Regional ESD"/>
    <s v="Neah-Kah-Nie SD 56"/>
    <s v="NULL"/>
  </r>
  <r>
    <n v="3020613"/>
    <d v="2010-07-01T00:00:00"/>
    <x v="119"/>
    <n v="2230"/>
    <n v="2198"/>
    <s v="NULL"/>
    <n v="340"/>
    <n v="1010"/>
    <n v="1291"/>
    <x v="0"/>
    <n v="0"/>
    <n v="2967.46"/>
    <d v="2014-10-02T04:11:47"/>
    <s v="General Fund"/>
    <s v="English Second Language Programs"/>
    <s v="Travel"/>
    <s v="Special Programs"/>
    <s v="No Area Assigned"/>
    <s v="Neah-Kah-Nie SD 56"/>
    <s v="Northwest Regional ESD"/>
    <s v="Neah-Kah-Nie SD 56"/>
    <s v="NULL"/>
  </r>
  <r>
    <n v="3020614"/>
    <d v="2010-07-01T00:00:00"/>
    <x v="119"/>
    <n v="2230"/>
    <n v="2198"/>
    <s v="NULL"/>
    <n v="410"/>
    <n v="1010"/>
    <n v="1291"/>
    <x v="0"/>
    <n v="0"/>
    <n v="442.41"/>
    <d v="2014-10-02T04:11:47"/>
    <s v="General Fund"/>
    <s v="English Second Language Programs"/>
    <s v="Consumable Supplies and Materials"/>
    <s v="Special Programs"/>
    <s v="No Area Assigned"/>
    <s v="Neah-Kah-Nie SD 56"/>
    <s v="Northwest Regional ESD"/>
    <s v="Neah-Kah-Nie SD 56"/>
    <s v="NULL"/>
  </r>
  <r>
    <n v="3020615"/>
    <d v="2010-07-01T00:00:00"/>
    <x v="119"/>
    <n v="2230"/>
    <n v="2198"/>
    <s v="NULL"/>
    <n v="460"/>
    <n v="1010"/>
    <n v="1291"/>
    <x v="0"/>
    <n v="0"/>
    <n v="232.85"/>
    <d v="2014-10-02T04:11:47"/>
    <s v="General Fund"/>
    <s v="English Second Language Programs"/>
    <s v="Non-consumable Supplies"/>
    <s v="Special Programs"/>
    <s v="No Area Assigned"/>
    <s v="Neah-Kah-Nie SD 56"/>
    <s v="Northwest Regional ESD"/>
    <s v="Neah-Kah-Nie SD 56"/>
    <s v="NULL"/>
  </r>
  <r>
    <n v="3026949"/>
    <d v="2010-07-01T00:00:00"/>
    <x v="115"/>
    <n v="2230"/>
    <n v="2239"/>
    <n v="1199"/>
    <n v="111"/>
    <n v="1010"/>
    <n v="1291"/>
    <x v="0"/>
    <n v="0"/>
    <n v="54043.360000000001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J W Poynter Middle School"/>
  </r>
  <r>
    <n v="3026950"/>
    <d v="2010-07-01T00:00:00"/>
    <x v="115"/>
    <n v="2230"/>
    <n v="2239"/>
    <n v="1199"/>
    <n v="112"/>
    <n v="1010"/>
    <n v="1291"/>
    <x v="0"/>
    <n v="0"/>
    <n v="79014.7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J W Poynter Middle School"/>
  </r>
  <r>
    <n v="3026951"/>
    <d v="2010-07-01T00:00:00"/>
    <x v="115"/>
    <n v="2230"/>
    <n v="2239"/>
    <n v="1199"/>
    <n v="121"/>
    <n v="1010"/>
    <n v="1291"/>
    <x v="0"/>
    <n v="0"/>
    <n v="1111.8399999999999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J W Poynter Middle School"/>
  </r>
  <r>
    <n v="3026952"/>
    <d v="2010-07-01T00:00:00"/>
    <x v="115"/>
    <n v="2230"/>
    <n v="2239"/>
    <n v="1199"/>
    <n v="122"/>
    <n v="1010"/>
    <n v="1291"/>
    <x v="0"/>
    <n v="0"/>
    <n v="5010.57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J W Poynter Middle School"/>
  </r>
  <r>
    <n v="3026953"/>
    <d v="2010-07-01T00:00:00"/>
    <x v="115"/>
    <n v="2230"/>
    <n v="2239"/>
    <n v="1199"/>
    <n v="130"/>
    <n v="1010"/>
    <n v="1291"/>
    <x v="0"/>
    <n v="0"/>
    <n v="939.57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J W Poynter Middle School"/>
  </r>
  <r>
    <n v="3026954"/>
    <d v="2010-07-01T00:00:00"/>
    <x v="115"/>
    <n v="2230"/>
    <n v="2239"/>
    <n v="1199"/>
    <n v="210"/>
    <n v="1010"/>
    <n v="1291"/>
    <x v="0"/>
    <n v="0"/>
    <n v="17204.36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J W Poynter Middle School"/>
  </r>
  <r>
    <n v="3026955"/>
    <d v="2010-07-01T00:00:00"/>
    <x v="115"/>
    <n v="2230"/>
    <n v="2239"/>
    <n v="1199"/>
    <n v="220"/>
    <n v="1010"/>
    <n v="1291"/>
    <x v="0"/>
    <n v="0"/>
    <n v="10148.540000000001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J W Poynter Middle School"/>
  </r>
  <r>
    <n v="3024305"/>
    <d v="2010-07-01T00:00:00"/>
    <x v="115"/>
    <n v="2230"/>
    <n v="2239"/>
    <n v="1116"/>
    <n v="350"/>
    <n v="1010"/>
    <n v="1291"/>
    <x v="0"/>
    <n v="0"/>
    <n v="33.119999999999997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Minter Bridge Elementary School"/>
  </r>
  <r>
    <n v="3024306"/>
    <d v="2010-07-01T00:00:00"/>
    <x v="115"/>
    <n v="2230"/>
    <n v="2239"/>
    <n v="1116"/>
    <n v="410"/>
    <n v="1010"/>
    <n v="1291"/>
    <x v="0"/>
    <n v="0"/>
    <n v="302.31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Minter Bridge Elementary School"/>
  </r>
  <r>
    <n v="3024477"/>
    <d v="2010-07-01T00:00:00"/>
    <x v="115"/>
    <n v="2230"/>
    <n v="2239"/>
    <n v="1117"/>
    <n v="111"/>
    <n v="1010"/>
    <n v="1291"/>
    <x v="0"/>
    <n v="0"/>
    <n v="102110.98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Mooberry Elementary School"/>
  </r>
  <r>
    <n v="3024478"/>
    <d v="2010-07-01T00:00:00"/>
    <x v="115"/>
    <n v="2230"/>
    <n v="2239"/>
    <n v="1117"/>
    <n v="112"/>
    <n v="1010"/>
    <n v="1291"/>
    <x v="0"/>
    <n v="0"/>
    <n v="51559.839999999997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Mooberry Elementary School"/>
  </r>
  <r>
    <n v="3024479"/>
    <d v="2010-07-01T00:00:00"/>
    <x v="115"/>
    <n v="2230"/>
    <n v="2239"/>
    <n v="1117"/>
    <n v="121"/>
    <n v="1010"/>
    <n v="1291"/>
    <x v="0"/>
    <n v="0"/>
    <n v="80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Mooberry Elementary School"/>
  </r>
  <r>
    <n v="3024480"/>
    <d v="2010-07-01T00:00:00"/>
    <x v="115"/>
    <n v="2230"/>
    <n v="2239"/>
    <n v="1117"/>
    <n v="122"/>
    <n v="1010"/>
    <n v="1291"/>
    <x v="0"/>
    <n v="0"/>
    <n v="4559.8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Mooberry Elementary School"/>
  </r>
  <r>
    <n v="3024481"/>
    <d v="2010-07-01T00:00:00"/>
    <x v="115"/>
    <n v="2230"/>
    <n v="2239"/>
    <n v="1117"/>
    <n v="130"/>
    <n v="1010"/>
    <n v="1291"/>
    <x v="0"/>
    <n v="0"/>
    <n v="2764.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Mooberry Elementary School"/>
  </r>
  <r>
    <n v="3024482"/>
    <d v="2010-07-01T00:00:00"/>
    <x v="115"/>
    <n v="2230"/>
    <n v="2239"/>
    <n v="1117"/>
    <n v="210"/>
    <n v="1010"/>
    <n v="1291"/>
    <x v="0"/>
    <n v="0"/>
    <n v="18351.75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Mooberry Elementary School"/>
  </r>
  <r>
    <n v="3024483"/>
    <d v="2010-07-01T00:00:00"/>
    <x v="115"/>
    <n v="2230"/>
    <n v="2239"/>
    <n v="1117"/>
    <n v="220"/>
    <n v="1010"/>
    <n v="1291"/>
    <x v="0"/>
    <n v="0"/>
    <n v="11594.42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Mooberry Elementary School"/>
  </r>
  <r>
    <n v="3024484"/>
    <d v="2010-07-01T00:00:00"/>
    <x v="115"/>
    <n v="2230"/>
    <n v="2239"/>
    <n v="1117"/>
    <n v="230"/>
    <n v="1010"/>
    <n v="1291"/>
    <x v="0"/>
    <n v="0"/>
    <n v="1004.67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Mooberry Elementary School"/>
  </r>
  <r>
    <n v="3024485"/>
    <d v="2010-07-01T00:00:00"/>
    <x v="115"/>
    <n v="2230"/>
    <n v="2239"/>
    <n v="1117"/>
    <n v="240"/>
    <n v="1010"/>
    <n v="1291"/>
    <x v="0"/>
    <n v="0"/>
    <n v="59875.98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Mooberry Elementary School"/>
  </r>
  <r>
    <n v="3024486"/>
    <d v="2010-07-01T00:00:00"/>
    <x v="115"/>
    <n v="2230"/>
    <n v="2239"/>
    <n v="1117"/>
    <n v="350"/>
    <n v="1010"/>
    <n v="1291"/>
    <x v="0"/>
    <n v="0"/>
    <n v="12.19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Mooberry Elementary School"/>
  </r>
  <r>
    <n v="3024487"/>
    <d v="2010-07-01T00:00:00"/>
    <x v="115"/>
    <n v="2230"/>
    <n v="2239"/>
    <n v="1117"/>
    <n v="410"/>
    <n v="1010"/>
    <n v="1291"/>
    <x v="0"/>
    <n v="0"/>
    <n v="271.45999999999998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Mooberry Elementary School"/>
  </r>
  <r>
    <n v="3024661"/>
    <d v="2010-07-01T00:00:00"/>
    <x v="115"/>
    <n v="2230"/>
    <n v="2239"/>
    <n v="1119"/>
    <n v="111"/>
    <n v="1010"/>
    <n v="1291"/>
    <x v="0"/>
    <n v="0"/>
    <n v="230970.67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W L Henry Elementary School"/>
  </r>
  <r>
    <n v="3024662"/>
    <d v="2010-07-01T00:00:00"/>
    <x v="115"/>
    <n v="2230"/>
    <n v="2239"/>
    <n v="1119"/>
    <n v="112"/>
    <n v="1010"/>
    <n v="1291"/>
    <x v="0"/>
    <n v="0"/>
    <n v="66405.59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W L Henry Elementary School"/>
  </r>
  <r>
    <n v="3024663"/>
    <d v="2010-07-01T00:00:00"/>
    <x v="115"/>
    <n v="2230"/>
    <n v="2239"/>
    <n v="1119"/>
    <n v="121"/>
    <n v="1010"/>
    <n v="1291"/>
    <x v="0"/>
    <n v="0"/>
    <n v="7664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W L Henry Elementary School"/>
  </r>
  <r>
    <n v="3024664"/>
    <d v="2010-07-01T00:00:00"/>
    <x v="115"/>
    <n v="2230"/>
    <n v="2239"/>
    <n v="1119"/>
    <n v="122"/>
    <n v="1010"/>
    <n v="1291"/>
    <x v="0"/>
    <n v="0"/>
    <n v="9969.35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W L Henry Elementary School"/>
  </r>
  <r>
    <n v="3024665"/>
    <d v="2010-07-01T00:00:00"/>
    <x v="115"/>
    <n v="2230"/>
    <n v="2239"/>
    <n v="1119"/>
    <n v="130"/>
    <n v="1010"/>
    <n v="1291"/>
    <x v="0"/>
    <n v="0"/>
    <n v="5426.72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W L Henry Elementary School"/>
  </r>
  <r>
    <n v="3024666"/>
    <d v="2010-07-01T00:00:00"/>
    <x v="115"/>
    <n v="2230"/>
    <n v="2239"/>
    <n v="1119"/>
    <n v="210"/>
    <n v="1010"/>
    <n v="1291"/>
    <x v="0"/>
    <n v="0"/>
    <n v="36618.97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W L Henry Elementary School"/>
  </r>
  <r>
    <n v="3024667"/>
    <d v="2010-07-01T00:00:00"/>
    <x v="115"/>
    <n v="2230"/>
    <n v="2239"/>
    <n v="1119"/>
    <n v="220"/>
    <n v="1010"/>
    <n v="1291"/>
    <x v="0"/>
    <n v="0"/>
    <n v="24221.16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W L Henry Elementary School"/>
  </r>
  <r>
    <n v="3022281"/>
    <d v="2010-07-01T00:00:00"/>
    <x v="115"/>
    <n v="2230"/>
    <n v="2239"/>
    <s v="NULL"/>
    <n v="230"/>
    <n v="1010"/>
    <n v="1291"/>
    <x v="0"/>
    <n v="0"/>
    <n v="101.1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NULL"/>
  </r>
  <r>
    <n v="3022282"/>
    <d v="2010-07-01T00:00:00"/>
    <x v="115"/>
    <n v="2230"/>
    <n v="2239"/>
    <s v="NULL"/>
    <n v="240"/>
    <n v="1010"/>
    <n v="1291"/>
    <x v="0"/>
    <n v="0"/>
    <n v="3255.56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NULL"/>
  </r>
  <r>
    <n v="3022283"/>
    <d v="2010-07-01T00:00:00"/>
    <x v="115"/>
    <n v="2230"/>
    <n v="2239"/>
    <s v="NULL"/>
    <n v="240"/>
    <n v="1010"/>
    <n v="1291"/>
    <x v="0"/>
    <n v="0"/>
    <n v="7528.91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NULL"/>
  </r>
  <r>
    <n v="3022284"/>
    <d v="2010-07-01T00:00:00"/>
    <x v="115"/>
    <n v="2230"/>
    <n v="2239"/>
    <s v="NULL"/>
    <n v="240"/>
    <n v="1010"/>
    <n v="1291"/>
    <x v="0"/>
    <n v="0"/>
    <n v="7896.8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NULL"/>
  </r>
  <r>
    <n v="3022285"/>
    <d v="2010-07-01T00:00:00"/>
    <x v="115"/>
    <n v="2230"/>
    <n v="2239"/>
    <s v="NULL"/>
    <n v="240"/>
    <n v="1010"/>
    <n v="1291"/>
    <x v="0"/>
    <n v="0"/>
    <n v="17409.7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NULL"/>
  </r>
  <r>
    <n v="3022286"/>
    <d v="2010-07-01T00:00:00"/>
    <x v="115"/>
    <n v="2230"/>
    <n v="2239"/>
    <s v="NULL"/>
    <n v="310"/>
    <n v="1010"/>
    <n v="1291"/>
    <x v="0"/>
    <n v="0"/>
    <n v="54940.5"/>
    <d v="2014-10-02T04:11:47"/>
    <s v="General Fund"/>
    <s v="English Second Language Programs"/>
    <s v="Instructional; Professional; and Technical Services"/>
    <s v="Special Programs"/>
    <s v="No Area Assigned"/>
    <s v="Hillsboro SD 1J"/>
    <s v="Northwest Regional ESD"/>
    <s v="Hillsboro SD 1J"/>
    <s v="NULL"/>
  </r>
  <r>
    <n v="3022287"/>
    <d v="2010-07-01T00:00:00"/>
    <x v="115"/>
    <n v="2230"/>
    <n v="2239"/>
    <s v="NULL"/>
    <n v="410"/>
    <n v="1010"/>
    <n v="1291"/>
    <x v="0"/>
    <n v="0"/>
    <n v="1893.55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NULL"/>
  </r>
  <r>
    <n v="3022288"/>
    <d v="2010-07-01T00:00:00"/>
    <x v="115"/>
    <n v="2230"/>
    <n v="2239"/>
    <s v="NULL"/>
    <n v="480"/>
    <n v="1010"/>
    <n v="1291"/>
    <x v="0"/>
    <n v="0"/>
    <n v="388.1"/>
    <d v="2014-10-02T04:11:47"/>
    <s v="General Fund"/>
    <s v="English Second Language Programs"/>
    <s v="Computer hardware"/>
    <s v="Special Programs"/>
    <s v="No Area Assigned"/>
    <s v="Hillsboro SD 1J"/>
    <s v="Northwest Regional ESD"/>
    <s v="Hillsboro SD 1J"/>
    <s v="NULL"/>
  </r>
  <r>
    <n v="3022289"/>
    <d v="2010-07-01T00:00:00"/>
    <x v="115"/>
    <n v="2230"/>
    <n v="2239"/>
    <s v="NULL"/>
    <n v="640"/>
    <n v="1010"/>
    <n v="1291"/>
    <x v="0"/>
    <n v="0"/>
    <n v="62"/>
    <d v="2014-10-02T04:11:47"/>
    <s v="General Fund"/>
    <s v="English Second Language Programs"/>
    <s v="Dues and Fees"/>
    <s v="Special Programs"/>
    <s v="No Area Assigned"/>
    <s v="Hillsboro SD 1J"/>
    <s v="Northwest Regional ESD"/>
    <s v="Hillsboro SD 1J"/>
    <s v="NULL"/>
  </r>
  <r>
    <n v="3022869"/>
    <d v="2010-07-01T00:00:00"/>
    <x v="115"/>
    <n v="2230"/>
    <n v="2239"/>
    <s v="NULL"/>
    <n v="111"/>
    <n v="1010"/>
    <n v="1291"/>
    <x v="0"/>
    <n v="320"/>
    <n v="34297.449999999997"/>
    <d v="2014-10-02T04:11:47"/>
    <s v="General Fund"/>
    <s v="English Second Language Programs"/>
    <s v="Licensed Salaries"/>
    <s v="Special Programs"/>
    <s v="Special Education"/>
    <s v="Hillsboro SD 1J"/>
    <s v="Northwest Regional ESD"/>
    <s v="Hillsboro SD 1J"/>
    <s v="NULL"/>
  </r>
  <r>
    <n v="3022870"/>
    <d v="2010-07-01T00:00:00"/>
    <x v="115"/>
    <n v="2230"/>
    <n v="2239"/>
    <s v="NULL"/>
    <n v="121"/>
    <n v="1010"/>
    <n v="1291"/>
    <x v="0"/>
    <n v="320"/>
    <n v="1975"/>
    <d v="2014-10-02T04:11:47"/>
    <s v="General Fund"/>
    <s v="English Second Language Programs"/>
    <s v="Substitutes – Licensed"/>
    <s v="Special Programs"/>
    <s v="Special Education"/>
    <s v="Hillsboro SD 1J"/>
    <s v="Northwest Regional ESD"/>
    <s v="Hillsboro SD 1J"/>
    <s v="NULL"/>
  </r>
  <r>
    <n v="3022871"/>
    <d v="2010-07-01T00:00:00"/>
    <x v="115"/>
    <n v="2230"/>
    <n v="2239"/>
    <s v="NULL"/>
    <n v="210"/>
    <n v="1010"/>
    <n v="1291"/>
    <x v="0"/>
    <n v="320"/>
    <n v="4348.8599999999997"/>
    <d v="2014-10-02T04:11:47"/>
    <s v="General Fund"/>
    <s v="English Second Language Programs"/>
    <s v="Public Employees Retirement System"/>
    <s v="Special Programs"/>
    <s v="Special Education"/>
    <s v="Hillsboro SD 1J"/>
    <s v="Northwest Regional ESD"/>
    <s v="Hillsboro SD 1J"/>
    <s v="NULL"/>
  </r>
  <r>
    <n v="3022872"/>
    <d v="2010-07-01T00:00:00"/>
    <x v="115"/>
    <n v="2230"/>
    <n v="2239"/>
    <s v="NULL"/>
    <n v="220"/>
    <n v="1010"/>
    <n v="1291"/>
    <x v="0"/>
    <n v="320"/>
    <n v="2634.39"/>
    <d v="2014-10-02T04:11:47"/>
    <s v="General Fund"/>
    <s v="English Second Language Programs"/>
    <s v="Social Security Administration"/>
    <s v="Special Programs"/>
    <s v="Special Education"/>
    <s v="Hillsboro SD 1J"/>
    <s v="Northwest Regional ESD"/>
    <s v="Hillsboro SD 1J"/>
    <s v="NULL"/>
  </r>
  <r>
    <n v="3022873"/>
    <d v="2010-07-01T00:00:00"/>
    <x v="115"/>
    <n v="2230"/>
    <n v="2239"/>
    <s v="NULL"/>
    <n v="230"/>
    <n v="1010"/>
    <n v="1291"/>
    <x v="0"/>
    <n v="320"/>
    <n v="216.27"/>
    <d v="2014-10-02T04:11:47"/>
    <s v="General Fund"/>
    <s v="English Second Language Programs"/>
    <s v="Other Required Payroll Costs"/>
    <s v="Special Programs"/>
    <s v="Special Education"/>
    <s v="Hillsboro SD 1J"/>
    <s v="Northwest Regional ESD"/>
    <s v="Hillsboro SD 1J"/>
    <s v="NULL"/>
  </r>
  <r>
    <n v="3022874"/>
    <d v="2010-07-01T00:00:00"/>
    <x v="115"/>
    <n v="2230"/>
    <n v="2239"/>
    <s v="NULL"/>
    <n v="240"/>
    <n v="1010"/>
    <n v="1291"/>
    <x v="0"/>
    <n v="320"/>
    <n v="5457.74"/>
    <d v="2014-10-02T04:11:47"/>
    <s v="General Fund"/>
    <s v="English Second Language Programs"/>
    <s v="Contractual Employee Benefits"/>
    <s v="Special Programs"/>
    <s v="Special Education"/>
    <s v="Hillsboro SD 1J"/>
    <s v="Northwest Regional ESD"/>
    <s v="Hillsboro SD 1J"/>
    <s v="NULL"/>
  </r>
  <r>
    <n v="3023490"/>
    <d v="2010-07-01T00:00:00"/>
    <x v="115"/>
    <n v="2230"/>
    <n v="2239"/>
    <n v="1110"/>
    <n v="111"/>
    <n v="1010"/>
    <n v="1291"/>
    <x v="0"/>
    <n v="0"/>
    <n v="32832.800000000003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Lenox Elementary School"/>
  </r>
  <r>
    <n v="3023491"/>
    <d v="2010-07-01T00:00:00"/>
    <x v="115"/>
    <n v="2230"/>
    <n v="2239"/>
    <n v="1110"/>
    <n v="112"/>
    <n v="1010"/>
    <n v="1291"/>
    <x v="0"/>
    <n v="0"/>
    <n v="13548.08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Lenox Elementary School"/>
  </r>
  <r>
    <n v="3023492"/>
    <d v="2010-07-01T00:00:00"/>
    <x v="115"/>
    <n v="2230"/>
    <n v="2239"/>
    <n v="1110"/>
    <n v="121"/>
    <n v="1010"/>
    <n v="1291"/>
    <x v="0"/>
    <n v="0"/>
    <n v="995.2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Lenox Elementary School"/>
  </r>
  <r>
    <n v="3023493"/>
    <d v="2010-07-01T00:00:00"/>
    <x v="115"/>
    <n v="2230"/>
    <n v="2239"/>
    <n v="1110"/>
    <n v="122"/>
    <n v="1010"/>
    <n v="1291"/>
    <x v="0"/>
    <n v="0"/>
    <n v="173.38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Lenox Elementary School"/>
  </r>
  <r>
    <n v="3023494"/>
    <d v="2010-07-01T00:00:00"/>
    <x v="115"/>
    <n v="2230"/>
    <n v="2239"/>
    <n v="1110"/>
    <n v="130"/>
    <n v="1010"/>
    <n v="1291"/>
    <x v="0"/>
    <n v="0"/>
    <n v="1163.4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Lenox Elementary School"/>
  </r>
  <r>
    <n v="3023495"/>
    <d v="2010-07-01T00:00:00"/>
    <x v="115"/>
    <n v="2230"/>
    <n v="2239"/>
    <n v="1110"/>
    <n v="210"/>
    <n v="1010"/>
    <n v="1291"/>
    <x v="0"/>
    <n v="0"/>
    <n v="6390.75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Lenox Elementary School"/>
  </r>
  <r>
    <n v="3025531"/>
    <d v="2010-07-01T00:00:00"/>
    <x v="115"/>
    <n v="2230"/>
    <n v="2239"/>
    <n v="1151"/>
    <n v="230"/>
    <n v="1010"/>
    <n v="1291"/>
    <x v="0"/>
    <n v="0"/>
    <n v="1508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Witch Hazel Elementary School"/>
  </r>
  <r>
    <n v="3025532"/>
    <d v="2010-07-01T00:00:00"/>
    <x v="115"/>
    <n v="2230"/>
    <n v="2239"/>
    <n v="1151"/>
    <n v="240"/>
    <n v="1010"/>
    <n v="1291"/>
    <x v="0"/>
    <n v="0"/>
    <n v="65038.99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Witch Hazel Elementary School"/>
  </r>
  <r>
    <n v="3025533"/>
    <d v="2010-07-01T00:00:00"/>
    <x v="115"/>
    <n v="2230"/>
    <n v="2239"/>
    <n v="1151"/>
    <n v="350"/>
    <n v="1010"/>
    <n v="1291"/>
    <x v="0"/>
    <n v="0"/>
    <n v="143.30000000000001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Witch Hazel Elementary School"/>
  </r>
  <r>
    <n v="3025534"/>
    <d v="2010-07-01T00:00:00"/>
    <x v="115"/>
    <n v="2230"/>
    <n v="2239"/>
    <n v="1151"/>
    <n v="410"/>
    <n v="1010"/>
    <n v="1291"/>
    <x v="0"/>
    <n v="0"/>
    <n v="2378.27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Witch Hazel Elementary School"/>
  </r>
  <r>
    <n v="3025642"/>
    <d v="2010-07-01T00:00:00"/>
    <x v="115"/>
    <n v="2230"/>
    <n v="2239"/>
    <n v="1151"/>
    <n v="480"/>
    <n v="1010"/>
    <n v="1291"/>
    <x v="1"/>
    <n v="0"/>
    <n v="1385.26"/>
    <d v="2014-10-02T04:11:47"/>
    <s v="Special Revenue Funds"/>
    <s v="English Second Language Programs"/>
    <s v="Computer hardware"/>
    <s v="Special Programs"/>
    <s v="No Area Assigned"/>
    <s v="Hillsboro SD 1J"/>
    <s v="Northwest Regional ESD"/>
    <s v="Hillsboro SD 1J"/>
    <s v="Witch Hazel Elementary School"/>
  </r>
  <r>
    <n v="3025726"/>
    <d v="2010-07-01T00:00:00"/>
    <x v="115"/>
    <n v="2230"/>
    <n v="2239"/>
    <n v="1152"/>
    <n v="111"/>
    <n v="1010"/>
    <n v="1291"/>
    <x v="0"/>
    <n v="0"/>
    <n v="21175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Groner Elementary School"/>
  </r>
  <r>
    <n v="3025727"/>
    <d v="2010-07-01T00:00:00"/>
    <x v="115"/>
    <n v="2230"/>
    <n v="2239"/>
    <n v="1152"/>
    <n v="112"/>
    <n v="1010"/>
    <n v="1291"/>
    <x v="0"/>
    <n v="0"/>
    <n v="11792.65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Groner Elementary School"/>
  </r>
  <r>
    <n v="3025728"/>
    <d v="2010-07-01T00:00:00"/>
    <x v="115"/>
    <n v="2230"/>
    <n v="2239"/>
    <n v="1152"/>
    <n v="121"/>
    <n v="1010"/>
    <n v="1291"/>
    <x v="0"/>
    <n v="0"/>
    <n v="48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Groner Elementary School"/>
  </r>
  <r>
    <n v="3025729"/>
    <d v="2010-07-01T00:00:00"/>
    <x v="115"/>
    <n v="2230"/>
    <n v="2239"/>
    <n v="1152"/>
    <n v="122"/>
    <n v="1010"/>
    <n v="1291"/>
    <x v="0"/>
    <n v="0"/>
    <n v="1626.26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Groner Elementary School"/>
  </r>
  <r>
    <n v="3025730"/>
    <d v="2010-07-01T00:00:00"/>
    <x v="115"/>
    <n v="2230"/>
    <n v="2239"/>
    <n v="1152"/>
    <n v="130"/>
    <n v="1010"/>
    <n v="1291"/>
    <x v="0"/>
    <n v="0"/>
    <n v="603.4500000000000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Groner Elementary School"/>
  </r>
  <r>
    <n v="3025731"/>
    <d v="2010-07-01T00:00:00"/>
    <x v="115"/>
    <n v="2230"/>
    <n v="2239"/>
    <n v="1152"/>
    <n v="210"/>
    <n v="1010"/>
    <n v="1291"/>
    <x v="0"/>
    <n v="0"/>
    <n v="4362.87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Groner Elementary School"/>
  </r>
  <r>
    <n v="3025732"/>
    <d v="2010-07-01T00:00:00"/>
    <x v="115"/>
    <n v="2230"/>
    <n v="2239"/>
    <n v="1152"/>
    <n v="220"/>
    <n v="1010"/>
    <n v="1291"/>
    <x v="0"/>
    <n v="0"/>
    <n v="2585.44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Groner Elementary School"/>
  </r>
  <r>
    <n v="3025733"/>
    <d v="2010-07-01T00:00:00"/>
    <x v="115"/>
    <n v="2230"/>
    <n v="2239"/>
    <n v="1152"/>
    <n v="230"/>
    <n v="1010"/>
    <n v="1291"/>
    <x v="0"/>
    <n v="0"/>
    <n v="222.29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Groner Elementary School"/>
  </r>
  <r>
    <n v="3025734"/>
    <d v="2010-07-01T00:00:00"/>
    <x v="115"/>
    <n v="2230"/>
    <n v="2239"/>
    <n v="1152"/>
    <n v="240"/>
    <n v="1010"/>
    <n v="1291"/>
    <x v="0"/>
    <n v="0"/>
    <n v="10764.02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Groner Elementary School"/>
  </r>
  <r>
    <n v="3025735"/>
    <d v="2010-07-01T00:00:00"/>
    <x v="115"/>
    <n v="2230"/>
    <n v="2239"/>
    <n v="1152"/>
    <n v="410"/>
    <n v="1010"/>
    <n v="1291"/>
    <x v="0"/>
    <n v="0"/>
    <n v="124.86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Groner Elementary School"/>
  </r>
  <r>
    <n v="3025866"/>
    <d v="2010-07-01T00:00:00"/>
    <x v="115"/>
    <n v="2230"/>
    <n v="2239"/>
    <n v="1189"/>
    <n v="111"/>
    <n v="1010"/>
    <n v="1291"/>
    <x v="0"/>
    <n v="0"/>
    <n v="21175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Farmington View Elementary School"/>
  </r>
  <r>
    <n v="3025867"/>
    <d v="2010-07-01T00:00:00"/>
    <x v="115"/>
    <n v="2230"/>
    <n v="2239"/>
    <n v="1189"/>
    <n v="112"/>
    <n v="1010"/>
    <n v="1291"/>
    <x v="0"/>
    <n v="0"/>
    <n v="8512.14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Farmington View Elementary School"/>
  </r>
  <r>
    <n v="3025868"/>
    <d v="2010-07-01T00:00:00"/>
    <x v="115"/>
    <n v="2230"/>
    <n v="2239"/>
    <n v="1189"/>
    <n v="121"/>
    <n v="1010"/>
    <n v="1291"/>
    <x v="0"/>
    <n v="0"/>
    <n v="48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Farmington View Elementary School"/>
  </r>
  <r>
    <n v="3025869"/>
    <d v="2010-07-01T00:00:00"/>
    <x v="115"/>
    <n v="2230"/>
    <n v="2239"/>
    <n v="1189"/>
    <n v="122"/>
    <n v="1010"/>
    <n v="1291"/>
    <x v="0"/>
    <n v="0"/>
    <n v="1019.46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Farmington View Elementary School"/>
  </r>
  <r>
    <n v="3025870"/>
    <d v="2010-07-01T00:00:00"/>
    <x v="115"/>
    <n v="2230"/>
    <n v="2239"/>
    <n v="1189"/>
    <n v="130"/>
    <n v="1010"/>
    <n v="1291"/>
    <x v="0"/>
    <n v="0"/>
    <n v="460.7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Farmington View Elementary School"/>
  </r>
  <r>
    <n v="3024668"/>
    <d v="2010-07-01T00:00:00"/>
    <x v="115"/>
    <n v="2230"/>
    <n v="2239"/>
    <n v="1119"/>
    <n v="230"/>
    <n v="1010"/>
    <n v="1291"/>
    <x v="0"/>
    <n v="0"/>
    <n v="1971.76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W L Henry Elementary School"/>
  </r>
  <r>
    <n v="3024669"/>
    <d v="2010-07-01T00:00:00"/>
    <x v="115"/>
    <n v="2230"/>
    <n v="2239"/>
    <n v="1119"/>
    <n v="240"/>
    <n v="1010"/>
    <n v="1291"/>
    <x v="0"/>
    <n v="0"/>
    <n v="49515.86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W L Henry Elementary School"/>
  </r>
  <r>
    <n v="3024670"/>
    <d v="2010-07-01T00:00:00"/>
    <x v="115"/>
    <n v="2230"/>
    <n v="2239"/>
    <n v="1119"/>
    <n v="350"/>
    <n v="1010"/>
    <n v="1291"/>
    <x v="0"/>
    <n v="0"/>
    <n v="409.61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W L Henry Elementary School"/>
  </r>
  <r>
    <n v="3024671"/>
    <d v="2010-07-01T00:00:00"/>
    <x v="115"/>
    <n v="2230"/>
    <n v="2239"/>
    <n v="1119"/>
    <n v="410"/>
    <n v="1010"/>
    <n v="1291"/>
    <x v="0"/>
    <n v="0"/>
    <n v="2934.03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W L Henry Elementary School"/>
  </r>
  <r>
    <n v="3024672"/>
    <d v="2010-07-01T00:00:00"/>
    <x v="115"/>
    <n v="2230"/>
    <n v="2239"/>
    <n v="1119"/>
    <n v="420"/>
    <n v="1010"/>
    <n v="1291"/>
    <x v="0"/>
    <n v="0"/>
    <n v="868.79"/>
    <d v="2014-10-02T04:11:47"/>
    <s v="General Fund"/>
    <s v="English Second Language Programs"/>
    <s v="Textbooks"/>
    <s v="Special Programs"/>
    <s v="No Area Assigned"/>
    <s v="Hillsboro SD 1J"/>
    <s v="Northwest Regional ESD"/>
    <s v="Hillsboro SD 1J"/>
    <s v="W L Henry Elementary School"/>
  </r>
  <r>
    <n v="3024778"/>
    <d v="2010-07-01T00:00:00"/>
    <x v="115"/>
    <n v="2230"/>
    <n v="2239"/>
    <n v="1119"/>
    <n v="410"/>
    <n v="1010"/>
    <n v="1291"/>
    <x v="1"/>
    <n v="0"/>
    <n v="83.13"/>
    <d v="2014-10-02T04:11:47"/>
    <s v="Special Revenue Funds"/>
    <s v="English Second Language Programs"/>
    <s v="Consumable Supplies and Materials"/>
    <s v="Special Programs"/>
    <s v="No Area Assigned"/>
    <s v="Hillsboro SD 1J"/>
    <s v="Northwest Regional ESD"/>
    <s v="Hillsboro SD 1J"/>
    <s v="W L Henry Elementary School"/>
  </r>
  <r>
    <n v="3024869"/>
    <d v="2010-07-01T00:00:00"/>
    <x v="115"/>
    <n v="2230"/>
    <n v="2239"/>
    <n v="1147"/>
    <n v="111"/>
    <n v="1010"/>
    <n v="1291"/>
    <x v="0"/>
    <n v="0"/>
    <n v="37024.68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Butternut Creek Elementary School"/>
  </r>
  <r>
    <n v="3024870"/>
    <d v="2010-07-01T00:00:00"/>
    <x v="115"/>
    <n v="2230"/>
    <n v="2239"/>
    <n v="1147"/>
    <n v="112"/>
    <n v="1010"/>
    <n v="1291"/>
    <x v="0"/>
    <n v="0"/>
    <n v="36565.1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Butternut Creek Elementary School"/>
  </r>
  <r>
    <n v="3024871"/>
    <d v="2010-07-01T00:00:00"/>
    <x v="115"/>
    <n v="2230"/>
    <n v="2239"/>
    <n v="1147"/>
    <n v="121"/>
    <n v="1010"/>
    <n v="1291"/>
    <x v="0"/>
    <n v="0"/>
    <n v="12144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Butternut Creek Elementary School"/>
  </r>
  <r>
    <n v="3024872"/>
    <d v="2010-07-01T00:00:00"/>
    <x v="115"/>
    <n v="2230"/>
    <n v="2239"/>
    <n v="1147"/>
    <n v="122"/>
    <n v="1010"/>
    <n v="1291"/>
    <x v="0"/>
    <n v="0"/>
    <n v="828.04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Butternut Creek Elementary School"/>
  </r>
  <r>
    <n v="3024873"/>
    <d v="2010-07-01T00:00:00"/>
    <x v="115"/>
    <n v="2230"/>
    <n v="2239"/>
    <n v="1147"/>
    <n v="130"/>
    <n v="1010"/>
    <n v="1291"/>
    <x v="0"/>
    <n v="0"/>
    <n v="949.61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Butternut Creek Elementary School"/>
  </r>
  <r>
    <n v="3024874"/>
    <d v="2010-07-01T00:00:00"/>
    <x v="115"/>
    <n v="2230"/>
    <n v="2239"/>
    <n v="1147"/>
    <n v="210"/>
    <n v="1010"/>
    <n v="1291"/>
    <x v="0"/>
    <n v="0"/>
    <n v="10931.4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Butternut Creek Elementary School"/>
  </r>
  <r>
    <n v="3024875"/>
    <d v="2010-07-01T00:00:00"/>
    <x v="115"/>
    <n v="2230"/>
    <n v="2239"/>
    <n v="1147"/>
    <n v="220"/>
    <n v="1010"/>
    <n v="1291"/>
    <x v="0"/>
    <n v="0"/>
    <n v="6677.41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Butternut Creek Elementary School"/>
  </r>
  <r>
    <n v="3024876"/>
    <d v="2010-07-01T00:00:00"/>
    <x v="115"/>
    <n v="2230"/>
    <n v="2239"/>
    <n v="1147"/>
    <n v="230"/>
    <n v="1010"/>
    <n v="1291"/>
    <x v="0"/>
    <n v="0"/>
    <n v="543.36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Butternut Creek Elementary School"/>
  </r>
  <r>
    <n v="3024877"/>
    <d v="2010-07-01T00:00:00"/>
    <x v="115"/>
    <n v="2230"/>
    <n v="2239"/>
    <n v="1147"/>
    <n v="240"/>
    <n v="1010"/>
    <n v="1291"/>
    <x v="0"/>
    <n v="0"/>
    <n v="26224.09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Butternut Creek Elementary School"/>
  </r>
  <r>
    <n v="3024878"/>
    <d v="2010-07-01T00:00:00"/>
    <x v="115"/>
    <n v="2230"/>
    <n v="2239"/>
    <n v="1147"/>
    <n v="410"/>
    <n v="1010"/>
    <n v="1291"/>
    <x v="0"/>
    <n v="0"/>
    <n v="188.11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Butternut Creek Elementary School"/>
  </r>
  <r>
    <n v="3025034"/>
    <d v="2010-07-01T00:00:00"/>
    <x v="115"/>
    <n v="2230"/>
    <n v="2239"/>
    <n v="1148"/>
    <n v="111"/>
    <n v="1010"/>
    <n v="1291"/>
    <x v="0"/>
    <n v="0"/>
    <n v="63264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Indian Hills Elementary School"/>
  </r>
  <r>
    <n v="3025035"/>
    <d v="2010-07-01T00:00:00"/>
    <x v="115"/>
    <n v="2230"/>
    <n v="2239"/>
    <n v="1148"/>
    <n v="112"/>
    <n v="1010"/>
    <n v="1291"/>
    <x v="0"/>
    <n v="0"/>
    <n v="34890.29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Indian Hills Elementary School"/>
  </r>
  <r>
    <n v="3025036"/>
    <d v="2010-07-01T00:00:00"/>
    <x v="115"/>
    <n v="2230"/>
    <n v="2239"/>
    <n v="1148"/>
    <n v="121"/>
    <n v="1010"/>
    <n v="1291"/>
    <x v="0"/>
    <n v="0"/>
    <n v="104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Indian Hills Elementary School"/>
  </r>
  <r>
    <n v="3025871"/>
    <d v="2010-07-01T00:00:00"/>
    <x v="115"/>
    <n v="2230"/>
    <n v="2239"/>
    <n v="1189"/>
    <n v="210"/>
    <n v="1010"/>
    <n v="1291"/>
    <x v="0"/>
    <n v="0"/>
    <n v="3931.91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Farmington View Elementary School"/>
  </r>
  <r>
    <n v="3025872"/>
    <d v="2010-07-01T00:00:00"/>
    <x v="115"/>
    <n v="2230"/>
    <n v="2239"/>
    <n v="1189"/>
    <n v="220"/>
    <n v="1010"/>
    <n v="1291"/>
    <x v="0"/>
    <n v="0"/>
    <n v="2316.27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Farmington View Elementary School"/>
  </r>
  <r>
    <n v="3025873"/>
    <d v="2010-07-01T00:00:00"/>
    <x v="115"/>
    <n v="2230"/>
    <n v="2239"/>
    <n v="1189"/>
    <n v="230"/>
    <n v="1010"/>
    <n v="1291"/>
    <x v="0"/>
    <n v="0"/>
    <n v="195.03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Farmington View Elementary School"/>
  </r>
  <r>
    <n v="3025874"/>
    <d v="2010-07-01T00:00:00"/>
    <x v="115"/>
    <n v="2230"/>
    <n v="2239"/>
    <n v="1189"/>
    <n v="240"/>
    <n v="1010"/>
    <n v="1291"/>
    <x v="0"/>
    <n v="0"/>
    <n v="8917.7199999999993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Farmington View Elementary School"/>
  </r>
  <r>
    <n v="3025875"/>
    <d v="2010-07-01T00:00:00"/>
    <x v="115"/>
    <n v="2230"/>
    <n v="2239"/>
    <n v="1189"/>
    <n v="410"/>
    <n v="1010"/>
    <n v="1291"/>
    <x v="0"/>
    <n v="0"/>
    <n v="89.13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Farmington View Elementary School"/>
  </r>
  <r>
    <n v="3026010"/>
    <d v="2010-07-01T00:00:00"/>
    <x v="115"/>
    <n v="2230"/>
    <n v="2239"/>
    <n v="1190"/>
    <n v="111"/>
    <n v="1010"/>
    <n v="1291"/>
    <x v="0"/>
    <n v="0"/>
    <n v="5051.2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North Plains Elementary School"/>
  </r>
  <r>
    <n v="3026011"/>
    <d v="2010-07-01T00:00:00"/>
    <x v="115"/>
    <n v="2230"/>
    <n v="2239"/>
    <n v="1190"/>
    <n v="112"/>
    <n v="1010"/>
    <n v="1291"/>
    <x v="0"/>
    <n v="0"/>
    <n v="2012.53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North Plains Elementary School"/>
  </r>
  <r>
    <n v="3026012"/>
    <d v="2010-07-01T00:00:00"/>
    <x v="115"/>
    <n v="2230"/>
    <n v="2239"/>
    <n v="1190"/>
    <n v="121"/>
    <n v="1010"/>
    <n v="1291"/>
    <x v="0"/>
    <n v="0"/>
    <n v="124.8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North Plains Elementary School"/>
  </r>
  <r>
    <n v="3026013"/>
    <d v="2010-07-01T00:00:00"/>
    <x v="115"/>
    <n v="2230"/>
    <n v="2239"/>
    <n v="1190"/>
    <n v="122"/>
    <n v="1010"/>
    <n v="1291"/>
    <x v="0"/>
    <n v="0"/>
    <n v="499.32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North Plains Elementary School"/>
  </r>
  <r>
    <n v="3026014"/>
    <d v="2010-07-01T00:00:00"/>
    <x v="115"/>
    <n v="2230"/>
    <n v="2239"/>
    <n v="1190"/>
    <n v="130"/>
    <n v="1010"/>
    <n v="1291"/>
    <x v="0"/>
    <n v="0"/>
    <n v="488.03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North Plains Elementary School"/>
  </r>
  <r>
    <n v="3026015"/>
    <d v="2010-07-01T00:00:00"/>
    <x v="115"/>
    <n v="2230"/>
    <n v="2239"/>
    <n v="1190"/>
    <n v="210"/>
    <n v="1010"/>
    <n v="1291"/>
    <x v="0"/>
    <n v="0"/>
    <n v="1068.22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North Plains Elementary School"/>
  </r>
  <r>
    <n v="3026016"/>
    <d v="2010-07-01T00:00:00"/>
    <x v="115"/>
    <n v="2230"/>
    <n v="2239"/>
    <n v="1190"/>
    <n v="220"/>
    <n v="1010"/>
    <n v="1291"/>
    <x v="0"/>
    <n v="0"/>
    <n v="649.5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North Plains Elementary School"/>
  </r>
  <r>
    <n v="3026017"/>
    <d v="2010-07-01T00:00:00"/>
    <x v="115"/>
    <n v="2230"/>
    <n v="2239"/>
    <n v="1190"/>
    <n v="230"/>
    <n v="1010"/>
    <n v="1291"/>
    <x v="0"/>
    <n v="0"/>
    <n v="50.49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North Plains Elementary School"/>
  </r>
  <r>
    <n v="3026018"/>
    <d v="2010-07-01T00:00:00"/>
    <x v="115"/>
    <n v="2230"/>
    <n v="2239"/>
    <n v="1190"/>
    <n v="240"/>
    <n v="1010"/>
    <n v="1291"/>
    <x v="0"/>
    <n v="0"/>
    <n v="1449.35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North Plains Elementary School"/>
  </r>
  <r>
    <n v="3026019"/>
    <d v="2010-07-01T00:00:00"/>
    <x v="115"/>
    <n v="2230"/>
    <n v="2239"/>
    <n v="1190"/>
    <n v="410"/>
    <n v="1010"/>
    <n v="1291"/>
    <x v="0"/>
    <n v="0"/>
    <n v="15.15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North Plains Elementary School"/>
  </r>
  <r>
    <n v="3026113"/>
    <d v="2010-07-01T00:00:00"/>
    <x v="115"/>
    <n v="2230"/>
    <n v="2239"/>
    <n v="1196"/>
    <n v="111"/>
    <n v="1010"/>
    <n v="1291"/>
    <x v="0"/>
    <n v="0"/>
    <n v="48766.6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R A Brown Middle School"/>
  </r>
  <r>
    <n v="3026114"/>
    <d v="2010-07-01T00:00:00"/>
    <x v="115"/>
    <n v="2230"/>
    <n v="2239"/>
    <n v="1196"/>
    <n v="112"/>
    <n v="1010"/>
    <n v="1291"/>
    <x v="0"/>
    <n v="0"/>
    <n v="60936.86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R A Brown Middle School"/>
  </r>
  <r>
    <n v="3026115"/>
    <d v="2010-07-01T00:00:00"/>
    <x v="115"/>
    <n v="2230"/>
    <n v="2239"/>
    <n v="1196"/>
    <n v="121"/>
    <n v="1010"/>
    <n v="1291"/>
    <x v="0"/>
    <n v="0"/>
    <n v="7569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R A Brown Middle School"/>
  </r>
  <r>
    <n v="3026116"/>
    <d v="2010-07-01T00:00:00"/>
    <x v="115"/>
    <n v="2230"/>
    <n v="2239"/>
    <n v="1196"/>
    <n v="122"/>
    <n v="1010"/>
    <n v="1291"/>
    <x v="0"/>
    <n v="0"/>
    <n v="3297.62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R A Brown Middle School"/>
  </r>
  <r>
    <n v="3023496"/>
    <d v="2010-07-01T00:00:00"/>
    <x v="115"/>
    <n v="2230"/>
    <n v="2239"/>
    <n v="1110"/>
    <n v="220"/>
    <n v="1010"/>
    <n v="1291"/>
    <x v="0"/>
    <n v="0"/>
    <n v="3674.01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Lenox Elementary School"/>
  </r>
  <r>
    <n v="3023497"/>
    <d v="2010-07-01T00:00:00"/>
    <x v="115"/>
    <n v="2230"/>
    <n v="2239"/>
    <n v="1110"/>
    <n v="230"/>
    <n v="1010"/>
    <n v="1291"/>
    <x v="0"/>
    <n v="0"/>
    <n v="299.25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Lenox Elementary School"/>
  </r>
  <r>
    <n v="3023498"/>
    <d v="2010-07-01T00:00:00"/>
    <x v="115"/>
    <n v="2230"/>
    <n v="2239"/>
    <n v="1110"/>
    <n v="240"/>
    <n v="1010"/>
    <n v="1291"/>
    <x v="0"/>
    <n v="0"/>
    <n v="9267.48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Lenox Elementary School"/>
  </r>
  <r>
    <n v="3023499"/>
    <d v="2010-07-01T00:00:00"/>
    <x v="115"/>
    <n v="2230"/>
    <n v="2239"/>
    <n v="1110"/>
    <n v="340"/>
    <n v="1010"/>
    <n v="1291"/>
    <x v="0"/>
    <n v="0"/>
    <n v="215"/>
    <d v="2014-10-02T04:11:47"/>
    <s v="General Fund"/>
    <s v="English Second Language Programs"/>
    <s v="Travel"/>
    <s v="Special Programs"/>
    <s v="No Area Assigned"/>
    <s v="Hillsboro SD 1J"/>
    <s v="Northwest Regional ESD"/>
    <s v="Hillsboro SD 1J"/>
    <s v="Lenox Elementary School"/>
  </r>
  <r>
    <n v="3023500"/>
    <d v="2010-07-01T00:00:00"/>
    <x v="115"/>
    <n v="2230"/>
    <n v="2239"/>
    <n v="1110"/>
    <n v="350"/>
    <n v="1010"/>
    <n v="1291"/>
    <x v="0"/>
    <n v="0"/>
    <n v="170.45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Lenox Elementary School"/>
  </r>
  <r>
    <n v="3023501"/>
    <d v="2010-07-01T00:00:00"/>
    <x v="115"/>
    <n v="2230"/>
    <n v="2239"/>
    <n v="1110"/>
    <n v="410"/>
    <n v="1010"/>
    <n v="1291"/>
    <x v="0"/>
    <n v="0"/>
    <n v="350.44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Lenox Elementary School"/>
  </r>
  <r>
    <n v="3028731"/>
    <d v="2010-07-01T00:00:00"/>
    <x v="115"/>
    <n v="2230"/>
    <n v="2239"/>
    <n v="3159"/>
    <n v="111"/>
    <n v="1010"/>
    <n v="1291"/>
    <x v="0"/>
    <n v="0"/>
    <n v="72051.149999999994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Paul L Patterson Elementary School"/>
  </r>
  <r>
    <n v="3028732"/>
    <d v="2010-07-01T00:00:00"/>
    <x v="115"/>
    <n v="2230"/>
    <n v="2239"/>
    <n v="3159"/>
    <n v="112"/>
    <n v="1010"/>
    <n v="1291"/>
    <x v="0"/>
    <n v="0"/>
    <n v="26729.61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Paul L Patterson Elementary School"/>
  </r>
  <r>
    <n v="3028733"/>
    <d v="2010-07-01T00:00:00"/>
    <x v="115"/>
    <n v="2230"/>
    <n v="2239"/>
    <n v="3159"/>
    <n v="121"/>
    <n v="1010"/>
    <n v="1291"/>
    <x v="0"/>
    <n v="0"/>
    <n v="2762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Paul L Patterson Elementary School"/>
  </r>
  <r>
    <n v="3028734"/>
    <d v="2010-07-01T00:00:00"/>
    <x v="115"/>
    <n v="2230"/>
    <n v="2239"/>
    <n v="3159"/>
    <n v="122"/>
    <n v="1010"/>
    <n v="1291"/>
    <x v="0"/>
    <n v="0"/>
    <n v="1126.95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Paul L Patterson Elementary School"/>
  </r>
  <r>
    <n v="3028735"/>
    <d v="2010-07-01T00:00:00"/>
    <x v="115"/>
    <n v="2230"/>
    <n v="2239"/>
    <n v="3159"/>
    <n v="130"/>
    <n v="1010"/>
    <n v="1291"/>
    <x v="0"/>
    <n v="0"/>
    <n v="946.31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Paul L Patterson Elementary School"/>
  </r>
  <r>
    <n v="3028736"/>
    <d v="2010-07-01T00:00:00"/>
    <x v="115"/>
    <n v="2230"/>
    <n v="2239"/>
    <n v="3159"/>
    <n v="210"/>
    <n v="1010"/>
    <n v="1291"/>
    <x v="0"/>
    <n v="0"/>
    <n v="12784.02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Paul L Patterson Elementary School"/>
  </r>
  <r>
    <n v="3028737"/>
    <d v="2010-07-01T00:00:00"/>
    <x v="115"/>
    <n v="2230"/>
    <n v="2239"/>
    <n v="3159"/>
    <n v="220"/>
    <n v="1010"/>
    <n v="1291"/>
    <x v="0"/>
    <n v="0"/>
    <n v="7641.46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Paul L Patterson Elementary School"/>
  </r>
  <r>
    <n v="3028738"/>
    <d v="2010-07-01T00:00:00"/>
    <x v="115"/>
    <n v="2230"/>
    <n v="2239"/>
    <n v="3159"/>
    <n v="230"/>
    <n v="1010"/>
    <n v="1291"/>
    <x v="0"/>
    <n v="0"/>
    <n v="1415.31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Paul L Patterson Elementary School"/>
  </r>
  <r>
    <n v="3028739"/>
    <d v="2010-07-01T00:00:00"/>
    <x v="115"/>
    <n v="2230"/>
    <n v="2239"/>
    <n v="3159"/>
    <n v="240"/>
    <n v="1010"/>
    <n v="1291"/>
    <x v="0"/>
    <n v="0"/>
    <n v="25592.3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Paul L Patterson Elementary School"/>
  </r>
  <r>
    <n v="3028740"/>
    <d v="2010-07-01T00:00:00"/>
    <x v="115"/>
    <n v="2230"/>
    <n v="2239"/>
    <n v="3159"/>
    <n v="350"/>
    <n v="1010"/>
    <n v="1291"/>
    <x v="0"/>
    <n v="0"/>
    <n v="3.2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Paul L Patterson Elementary School"/>
  </r>
  <r>
    <n v="3028741"/>
    <d v="2010-07-01T00:00:00"/>
    <x v="115"/>
    <n v="2230"/>
    <n v="2239"/>
    <n v="3159"/>
    <n v="410"/>
    <n v="1010"/>
    <n v="1291"/>
    <x v="0"/>
    <n v="0"/>
    <n v="483.53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Paul L Patterson Elementary School"/>
  </r>
  <r>
    <n v="3028886"/>
    <d v="2010-07-01T00:00:00"/>
    <x v="115"/>
    <n v="2230"/>
    <n v="2239"/>
    <n v="3160"/>
    <n v="111"/>
    <n v="1010"/>
    <n v="1291"/>
    <x v="0"/>
    <n v="0"/>
    <n v="61456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Orenco Elementary School"/>
  </r>
  <r>
    <n v="3028887"/>
    <d v="2010-07-01T00:00:00"/>
    <x v="115"/>
    <n v="2230"/>
    <n v="2239"/>
    <n v="3160"/>
    <n v="112"/>
    <n v="1010"/>
    <n v="1291"/>
    <x v="0"/>
    <n v="0"/>
    <n v="26249.41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Orenco Elementary School"/>
  </r>
  <r>
    <n v="3028888"/>
    <d v="2010-07-01T00:00:00"/>
    <x v="115"/>
    <n v="2230"/>
    <n v="2239"/>
    <n v="3160"/>
    <n v="121"/>
    <n v="1010"/>
    <n v="1291"/>
    <x v="0"/>
    <n v="0"/>
    <n v="32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Orenco Elementary School"/>
  </r>
  <r>
    <n v="3025037"/>
    <d v="2010-07-01T00:00:00"/>
    <x v="115"/>
    <n v="2230"/>
    <n v="2239"/>
    <n v="1148"/>
    <n v="122"/>
    <n v="1010"/>
    <n v="1291"/>
    <x v="0"/>
    <n v="0"/>
    <n v="1033.3599999999999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Indian Hills Elementary School"/>
  </r>
  <r>
    <n v="3025038"/>
    <d v="2010-07-01T00:00:00"/>
    <x v="115"/>
    <n v="2230"/>
    <n v="2239"/>
    <n v="1148"/>
    <n v="130"/>
    <n v="1010"/>
    <n v="1291"/>
    <x v="0"/>
    <n v="0"/>
    <n v="921.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Indian Hills Elementary School"/>
  </r>
  <r>
    <n v="3025039"/>
    <d v="2010-07-01T00:00:00"/>
    <x v="115"/>
    <n v="2230"/>
    <n v="2239"/>
    <n v="1148"/>
    <n v="210"/>
    <n v="1010"/>
    <n v="1291"/>
    <x v="0"/>
    <n v="0"/>
    <n v="12362.19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Indian Hills Elementary School"/>
  </r>
  <r>
    <n v="3025040"/>
    <d v="2010-07-01T00:00:00"/>
    <x v="115"/>
    <n v="2230"/>
    <n v="2239"/>
    <n v="1148"/>
    <n v="220"/>
    <n v="1010"/>
    <n v="1291"/>
    <x v="0"/>
    <n v="0"/>
    <n v="7216.57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Indian Hills Elementary School"/>
  </r>
  <r>
    <n v="3025041"/>
    <d v="2010-07-01T00:00:00"/>
    <x v="115"/>
    <n v="2230"/>
    <n v="2239"/>
    <n v="1148"/>
    <n v="230"/>
    <n v="1010"/>
    <n v="1291"/>
    <x v="0"/>
    <n v="0"/>
    <n v="610.59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Indian Hills Elementary School"/>
  </r>
  <r>
    <n v="3025042"/>
    <d v="2010-07-01T00:00:00"/>
    <x v="115"/>
    <n v="2230"/>
    <n v="2239"/>
    <n v="1148"/>
    <n v="240"/>
    <n v="1010"/>
    <n v="1291"/>
    <x v="0"/>
    <n v="0"/>
    <n v="26654.06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Indian Hills Elementary School"/>
  </r>
  <r>
    <n v="3025043"/>
    <d v="2010-07-01T00:00:00"/>
    <x v="115"/>
    <n v="2230"/>
    <n v="2239"/>
    <n v="1148"/>
    <n v="410"/>
    <n v="1010"/>
    <n v="1291"/>
    <x v="0"/>
    <n v="0"/>
    <n v="206.99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Indian Hills Elementary School"/>
  </r>
  <r>
    <n v="3025044"/>
    <d v="2010-07-01T00:00:00"/>
    <x v="115"/>
    <n v="2230"/>
    <n v="2239"/>
    <n v="1148"/>
    <n v="440"/>
    <n v="1010"/>
    <n v="1291"/>
    <x v="0"/>
    <n v="0"/>
    <n v="39.78"/>
    <d v="2014-10-02T04:11:47"/>
    <s v="General Fund"/>
    <s v="English Second Language Programs"/>
    <s v="Periodicals"/>
    <s v="Special Programs"/>
    <s v="No Area Assigned"/>
    <s v="Hillsboro SD 1J"/>
    <s v="Northwest Regional ESD"/>
    <s v="Hillsboro SD 1J"/>
    <s v="Indian Hills Elementary School"/>
  </r>
  <r>
    <n v="3025186"/>
    <d v="2010-07-01T00:00:00"/>
    <x v="115"/>
    <n v="2230"/>
    <n v="2239"/>
    <n v="1149"/>
    <n v="111"/>
    <n v="1010"/>
    <n v="1291"/>
    <x v="0"/>
    <n v="0"/>
    <n v="113035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Reedville Elementary School"/>
  </r>
  <r>
    <n v="3025187"/>
    <d v="2010-07-01T00:00:00"/>
    <x v="115"/>
    <n v="2230"/>
    <n v="2239"/>
    <n v="1149"/>
    <n v="112"/>
    <n v="1010"/>
    <n v="1291"/>
    <x v="0"/>
    <n v="0"/>
    <n v="16749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Reedville Elementary School"/>
  </r>
  <r>
    <n v="3025188"/>
    <d v="2010-07-01T00:00:00"/>
    <x v="115"/>
    <n v="2230"/>
    <n v="2239"/>
    <n v="1149"/>
    <n v="121"/>
    <n v="1010"/>
    <n v="1291"/>
    <x v="0"/>
    <n v="0"/>
    <n v="2717.92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Reedville Elementary School"/>
  </r>
  <r>
    <n v="3025189"/>
    <d v="2010-07-01T00:00:00"/>
    <x v="115"/>
    <n v="2230"/>
    <n v="2239"/>
    <n v="1149"/>
    <n v="122"/>
    <n v="1010"/>
    <n v="1291"/>
    <x v="0"/>
    <n v="0"/>
    <n v="2049.34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Reedville Elementary School"/>
  </r>
  <r>
    <n v="3025190"/>
    <d v="2010-07-01T00:00:00"/>
    <x v="115"/>
    <n v="2230"/>
    <n v="2239"/>
    <n v="1149"/>
    <n v="130"/>
    <n v="1010"/>
    <n v="1291"/>
    <x v="0"/>
    <n v="0"/>
    <n v="3183.93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Reedville Elementary School"/>
  </r>
  <r>
    <n v="3025191"/>
    <d v="2010-07-01T00:00:00"/>
    <x v="115"/>
    <n v="2230"/>
    <n v="2239"/>
    <n v="1149"/>
    <n v="210"/>
    <n v="1010"/>
    <n v="1291"/>
    <x v="0"/>
    <n v="0"/>
    <n v="15415.14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Reedville Elementary School"/>
  </r>
  <r>
    <n v="3025192"/>
    <d v="2010-07-01T00:00:00"/>
    <x v="115"/>
    <n v="2230"/>
    <n v="2239"/>
    <n v="1149"/>
    <n v="220"/>
    <n v="1010"/>
    <n v="1291"/>
    <x v="0"/>
    <n v="0"/>
    <n v="10209.92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Reedville Elementary School"/>
  </r>
  <r>
    <n v="3025193"/>
    <d v="2010-07-01T00:00:00"/>
    <x v="115"/>
    <n v="2230"/>
    <n v="2239"/>
    <n v="1149"/>
    <n v="230"/>
    <n v="1010"/>
    <n v="1291"/>
    <x v="0"/>
    <n v="0"/>
    <n v="834.88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Reedville Elementary School"/>
  </r>
  <r>
    <n v="3025194"/>
    <d v="2010-07-01T00:00:00"/>
    <x v="115"/>
    <n v="2230"/>
    <n v="2239"/>
    <n v="1149"/>
    <n v="240"/>
    <n v="1010"/>
    <n v="1291"/>
    <x v="0"/>
    <n v="0"/>
    <n v="30730.54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Reedville Elementary School"/>
  </r>
  <r>
    <n v="3025195"/>
    <d v="2010-07-01T00:00:00"/>
    <x v="115"/>
    <n v="2230"/>
    <n v="2239"/>
    <n v="1149"/>
    <n v="350"/>
    <n v="1010"/>
    <n v="1291"/>
    <x v="0"/>
    <n v="0"/>
    <n v="217.5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Reedville Elementary School"/>
  </r>
  <r>
    <n v="3025196"/>
    <d v="2010-07-01T00:00:00"/>
    <x v="115"/>
    <n v="2230"/>
    <n v="2239"/>
    <n v="1149"/>
    <n v="410"/>
    <n v="1010"/>
    <n v="1291"/>
    <x v="0"/>
    <n v="0"/>
    <n v="856.02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Reedville Elementary School"/>
  </r>
  <r>
    <n v="3025197"/>
    <d v="2010-07-01T00:00:00"/>
    <x v="115"/>
    <n v="2230"/>
    <n v="2239"/>
    <n v="1149"/>
    <n v="480"/>
    <n v="1010"/>
    <n v="1291"/>
    <x v="0"/>
    <n v="0"/>
    <n v="181.64"/>
    <d v="2014-10-02T04:11:47"/>
    <s v="General Fund"/>
    <s v="English Second Language Programs"/>
    <s v="Computer hardware"/>
    <s v="Special Programs"/>
    <s v="No Area Assigned"/>
    <s v="Hillsboro SD 1J"/>
    <s v="Northwest Regional ESD"/>
    <s v="Hillsboro SD 1J"/>
    <s v="Reedville Elementary School"/>
  </r>
  <r>
    <n v="3026956"/>
    <d v="2010-07-01T00:00:00"/>
    <x v="115"/>
    <n v="2230"/>
    <n v="2239"/>
    <n v="1199"/>
    <n v="230"/>
    <n v="1010"/>
    <n v="1291"/>
    <x v="0"/>
    <n v="0"/>
    <n v="882.75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J W Poynter Middle School"/>
  </r>
  <r>
    <n v="3026957"/>
    <d v="2010-07-01T00:00:00"/>
    <x v="115"/>
    <n v="2230"/>
    <n v="2239"/>
    <n v="1199"/>
    <n v="240"/>
    <n v="1010"/>
    <n v="1291"/>
    <x v="0"/>
    <n v="0"/>
    <n v="55346.46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J W Poynter Middle School"/>
  </r>
  <r>
    <n v="3026958"/>
    <d v="2010-07-01T00:00:00"/>
    <x v="115"/>
    <n v="2230"/>
    <n v="2239"/>
    <n v="1199"/>
    <n v="350"/>
    <n v="1010"/>
    <n v="1291"/>
    <x v="0"/>
    <n v="0"/>
    <n v="114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J W Poynter Middle School"/>
  </r>
  <r>
    <n v="3026959"/>
    <d v="2010-07-01T00:00:00"/>
    <x v="115"/>
    <n v="2230"/>
    <n v="2239"/>
    <n v="1199"/>
    <n v="410"/>
    <n v="1010"/>
    <n v="1291"/>
    <x v="0"/>
    <n v="0"/>
    <n v="485.87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J W Poynter Middle School"/>
  </r>
  <r>
    <n v="3026960"/>
    <d v="2010-07-01T00:00:00"/>
    <x v="115"/>
    <n v="2230"/>
    <n v="2239"/>
    <n v="1199"/>
    <n v="480"/>
    <n v="1010"/>
    <n v="1291"/>
    <x v="0"/>
    <n v="0"/>
    <n v="218"/>
    <d v="2014-10-02T04:11:47"/>
    <s v="General Fund"/>
    <s v="English Second Language Programs"/>
    <s v="Computer hardware"/>
    <s v="Special Programs"/>
    <s v="No Area Assigned"/>
    <s v="Hillsboro SD 1J"/>
    <s v="Northwest Regional ESD"/>
    <s v="Hillsboro SD 1J"/>
    <s v="J W Poynter Middle School"/>
  </r>
  <r>
    <n v="3027208"/>
    <d v="2010-07-01T00:00:00"/>
    <x v="115"/>
    <n v="2230"/>
    <n v="2239"/>
    <n v="1200"/>
    <n v="111"/>
    <n v="1010"/>
    <n v="1291"/>
    <x v="0"/>
    <n v="0"/>
    <n v="60277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Glencoe High School"/>
  </r>
  <r>
    <n v="3027209"/>
    <d v="2010-07-01T00:00:00"/>
    <x v="115"/>
    <n v="2230"/>
    <n v="2239"/>
    <n v="1200"/>
    <n v="112"/>
    <n v="1010"/>
    <n v="1291"/>
    <x v="0"/>
    <n v="0"/>
    <n v="66521.7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Glencoe High School"/>
  </r>
  <r>
    <n v="3027210"/>
    <d v="2010-07-01T00:00:00"/>
    <x v="115"/>
    <n v="2230"/>
    <n v="2239"/>
    <n v="1200"/>
    <n v="121"/>
    <n v="1010"/>
    <n v="1291"/>
    <x v="0"/>
    <n v="0"/>
    <n v="883.28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Glencoe High School"/>
  </r>
  <r>
    <n v="3027211"/>
    <d v="2010-07-01T00:00:00"/>
    <x v="115"/>
    <n v="2230"/>
    <n v="2239"/>
    <n v="1200"/>
    <n v="122"/>
    <n v="1010"/>
    <n v="1291"/>
    <x v="0"/>
    <n v="0"/>
    <n v="1626.26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Glencoe High School"/>
  </r>
  <r>
    <n v="3027212"/>
    <d v="2010-07-01T00:00:00"/>
    <x v="115"/>
    <n v="2230"/>
    <n v="2239"/>
    <n v="1200"/>
    <n v="130"/>
    <n v="1010"/>
    <n v="1291"/>
    <x v="0"/>
    <n v="0"/>
    <n v="3486.83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Glencoe High School"/>
  </r>
  <r>
    <n v="3027213"/>
    <d v="2010-07-01T00:00:00"/>
    <x v="115"/>
    <n v="2230"/>
    <n v="2239"/>
    <n v="1200"/>
    <n v="210"/>
    <n v="1010"/>
    <n v="1291"/>
    <x v="0"/>
    <n v="0"/>
    <n v="16225.6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Glencoe High School"/>
  </r>
  <r>
    <n v="3027214"/>
    <d v="2010-07-01T00:00:00"/>
    <x v="115"/>
    <n v="2230"/>
    <n v="2239"/>
    <n v="1200"/>
    <n v="220"/>
    <n v="1010"/>
    <n v="1291"/>
    <x v="0"/>
    <n v="0"/>
    <n v="9110.66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Glencoe High School"/>
  </r>
  <r>
    <n v="3027215"/>
    <d v="2010-07-01T00:00:00"/>
    <x v="115"/>
    <n v="2230"/>
    <n v="2239"/>
    <n v="1200"/>
    <n v="230"/>
    <n v="1010"/>
    <n v="1291"/>
    <x v="0"/>
    <n v="0"/>
    <n v="807.11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Glencoe High School"/>
  </r>
  <r>
    <n v="3027216"/>
    <d v="2010-07-01T00:00:00"/>
    <x v="115"/>
    <n v="2230"/>
    <n v="2239"/>
    <n v="1200"/>
    <n v="240"/>
    <n v="1010"/>
    <n v="1291"/>
    <x v="0"/>
    <n v="0"/>
    <n v="40228.06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Glencoe High School"/>
  </r>
  <r>
    <n v="3027217"/>
    <d v="2010-07-01T00:00:00"/>
    <x v="115"/>
    <n v="2230"/>
    <n v="2239"/>
    <n v="1200"/>
    <n v="340"/>
    <n v="1010"/>
    <n v="1291"/>
    <x v="0"/>
    <n v="0"/>
    <n v="86.44"/>
    <d v="2014-10-02T04:11:47"/>
    <s v="General Fund"/>
    <s v="English Second Language Programs"/>
    <s v="Travel"/>
    <s v="Special Programs"/>
    <s v="No Area Assigned"/>
    <s v="Hillsboro SD 1J"/>
    <s v="Northwest Regional ESD"/>
    <s v="Hillsboro SD 1J"/>
    <s v="Glencoe High School"/>
  </r>
  <r>
    <n v="3027218"/>
    <d v="2010-07-01T00:00:00"/>
    <x v="115"/>
    <n v="2230"/>
    <n v="2239"/>
    <n v="1200"/>
    <n v="350"/>
    <n v="1010"/>
    <n v="1291"/>
    <x v="0"/>
    <n v="0"/>
    <n v="454.07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Glencoe High School"/>
  </r>
  <r>
    <n v="3027219"/>
    <d v="2010-07-01T00:00:00"/>
    <x v="115"/>
    <n v="2230"/>
    <n v="2239"/>
    <n v="1200"/>
    <n v="410"/>
    <n v="1010"/>
    <n v="1291"/>
    <x v="0"/>
    <n v="0"/>
    <n v="673.34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Glencoe High School"/>
  </r>
  <r>
    <n v="3027612"/>
    <d v="2010-07-01T00:00:00"/>
    <x v="115"/>
    <n v="2230"/>
    <n v="2239"/>
    <n v="1201"/>
    <n v="111"/>
    <n v="1010"/>
    <n v="1291"/>
    <x v="0"/>
    <n v="0"/>
    <n v="148563.97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Hillsboro High School"/>
  </r>
  <r>
    <n v="3027613"/>
    <d v="2010-07-01T00:00:00"/>
    <x v="115"/>
    <n v="2230"/>
    <n v="2239"/>
    <n v="1201"/>
    <n v="112"/>
    <n v="1010"/>
    <n v="1291"/>
    <x v="0"/>
    <n v="0"/>
    <n v="102250.29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Hillsboro High School"/>
  </r>
  <r>
    <n v="3027614"/>
    <d v="2010-07-01T00:00:00"/>
    <x v="115"/>
    <n v="2230"/>
    <n v="2239"/>
    <n v="1201"/>
    <n v="121"/>
    <n v="1010"/>
    <n v="1291"/>
    <x v="0"/>
    <n v="0"/>
    <n v="6353.42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Hillsboro High School"/>
  </r>
  <r>
    <n v="3026117"/>
    <d v="2010-07-01T00:00:00"/>
    <x v="115"/>
    <n v="2230"/>
    <n v="2239"/>
    <n v="1196"/>
    <n v="130"/>
    <n v="1010"/>
    <n v="1291"/>
    <x v="0"/>
    <n v="0"/>
    <n v="1179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R A Brown Middle School"/>
  </r>
  <r>
    <n v="3026118"/>
    <d v="2010-07-01T00:00:00"/>
    <x v="115"/>
    <n v="2230"/>
    <n v="2239"/>
    <n v="1196"/>
    <n v="210"/>
    <n v="1010"/>
    <n v="1291"/>
    <x v="0"/>
    <n v="0"/>
    <n v="15610.59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R A Brown Middle School"/>
  </r>
  <r>
    <n v="3026119"/>
    <d v="2010-07-01T00:00:00"/>
    <x v="115"/>
    <n v="2230"/>
    <n v="2239"/>
    <n v="1196"/>
    <n v="220"/>
    <n v="1010"/>
    <n v="1291"/>
    <x v="0"/>
    <n v="0"/>
    <n v="8874.14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R A Brown Middle School"/>
  </r>
  <r>
    <n v="3026120"/>
    <d v="2010-07-01T00:00:00"/>
    <x v="115"/>
    <n v="2230"/>
    <n v="2239"/>
    <n v="1196"/>
    <n v="230"/>
    <n v="1010"/>
    <n v="1291"/>
    <x v="0"/>
    <n v="0"/>
    <n v="767.2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R A Brown Middle School"/>
  </r>
  <r>
    <n v="3026121"/>
    <d v="2010-07-01T00:00:00"/>
    <x v="115"/>
    <n v="2230"/>
    <n v="2239"/>
    <n v="1196"/>
    <n v="240"/>
    <n v="1010"/>
    <n v="1291"/>
    <x v="0"/>
    <n v="0"/>
    <n v="47568.54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R A Brown Middle School"/>
  </r>
  <r>
    <n v="3026122"/>
    <d v="2010-07-01T00:00:00"/>
    <x v="115"/>
    <n v="2230"/>
    <n v="2239"/>
    <n v="1196"/>
    <n v="350"/>
    <n v="1010"/>
    <n v="1291"/>
    <x v="0"/>
    <n v="0"/>
    <n v="52.87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R A Brown Middle School"/>
  </r>
  <r>
    <n v="3026123"/>
    <d v="2010-07-01T00:00:00"/>
    <x v="115"/>
    <n v="2230"/>
    <n v="2239"/>
    <n v="1196"/>
    <n v="410"/>
    <n v="1010"/>
    <n v="1291"/>
    <x v="0"/>
    <n v="0"/>
    <n v="372.43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R A Brown Middle School"/>
  </r>
  <r>
    <n v="3026124"/>
    <d v="2010-07-01T00:00:00"/>
    <x v="115"/>
    <n v="2230"/>
    <n v="2239"/>
    <n v="1196"/>
    <n v="420"/>
    <n v="1010"/>
    <n v="1291"/>
    <x v="0"/>
    <n v="0"/>
    <n v="569.08000000000004"/>
    <d v="2014-10-02T04:11:47"/>
    <s v="General Fund"/>
    <s v="English Second Language Programs"/>
    <s v="Textbooks"/>
    <s v="Special Programs"/>
    <s v="No Area Assigned"/>
    <s v="Hillsboro SD 1J"/>
    <s v="Northwest Regional ESD"/>
    <s v="Hillsboro SD 1J"/>
    <s v="R A Brown Middle School"/>
  </r>
  <r>
    <n v="3026125"/>
    <d v="2010-07-01T00:00:00"/>
    <x v="115"/>
    <n v="2230"/>
    <n v="2239"/>
    <n v="1196"/>
    <n v="480"/>
    <n v="1010"/>
    <n v="1291"/>
    <x v="0"/>
    <n v="0"/>
    <n v="1156.75"/>
    <d v="2014-10-02T04:11:47"/>
    <s v="General Fund"/>
    <s v="English Second Language Programs"/>
    <s v="Computer hardware"/>
    <s v="Special Programs"/>
    <s v="No Area Assigned"/>
    <s v="Hillsboro SD 1J"/>
    <s v="Northwest Regional ESD"/>
    <s v="Hillsboro SD 1J"/>
    <s v="R A Brown Middle School"/>
  </r>
  <r>
    <n v="3026360"/>
    <d v="2010-07-01T00:00:00"/>
    <x v="115"/>
    <n v="2230"/>
    <n v="2239"/>
    <n v="1197"/>
    <n v="111"/>
    <n v="1010"/>
    <n v="1291"/>
    <x v="0"/>
    <n v="0"/>
    <n v="64357.94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Evergreen Jr High School"/>
  </r>
  <r>
    <n v="3026361"/>
    <d v="2010-07-01T00:00:00"/>
    <x v="115"/>
    <n v="2230"/>
    <n v="2239"/>
    <n v="1197"/>
    <n v="112"/>
    <n v="1010"/>
    <n v="1291"/>
    <x v="0"/>
    <n v="0"/>
    <n v="39087.22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Evergreen Jr High School"/>
  </r>
  <r>
    <n v="3026362"/>
    <d v="2010-07-01T00:00:00"/>
    <x v="115"/>
    <n v="2230"/>
    <n v="2239"/>
    <n v="1197"/>
    <n v="121"/>
    <n v="1010"/>
    <n v="1291"/>
    <x v="0"/>
    <n v="0"/>
    <n v="1781.04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Evergreen Jr High School"/>
  </r>
  <r>
    <n v="3026363"/>
    <d v="2010-07-01T00:00:00"/>
    <x v="115"/>
    <n v="2230"/>
    <n v="2239"/>
    <n v="1197"/>
    <n v="122"/>
    <n v="1010"/>
    <n v="1291"/>
    <x v="0"/>
    <n v="0"/>
    <n v="1255.22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Evergreen Jr High School"/>
  </r>
  <r>
    <n v="3026364"/>
    <d v="2010-07-01T00:00:00"/>
    <x v="115"/>
    <n v="2230"/>
    <n v="2239"/>
    <n v="1197"/>
    <n v="130"/>
    <n v="1010"/>
    <n v="1291"/>
    <x v="0"/>
    <n v="0"/>
    <n v="1377.0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Evergreen Jr High School"/>
  </r>
  <r>
    <n v="3026365"/>
    <d v="2010-07-01T00:00:00"/>
    <x v="115"/>
    <n v="2230"/>
    <n v="2239"/>
    <n v="1197"/>
    <n v="210"/>
    <n v="1010"/>
    <n v="1291"/>
    <x v="0"/>
    <n v="0"/>
    <n v="13299.04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Evergreen Jr High School"/>
  </r>
  <r>
    <n v="3026366"/>
    <d v="2010-07-01T00:00:00"/>
    <x v="115"/>
    <n v="2230"/>
    <n v="2239"/>
    <n v="1197"/>
    <n v="220"/>
    <n v="1010"/>
    <n v="1291"/>
    <x v="0"/>
    <n v="0"/>
    <n v="8021.91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Evergreen Jr High School"/>
  </r>
  <r>
    <n v="3026367"/>
    <d v="2010-07-01T00:00:00"/>
    <x v="115"/>
    <n v="2230"/>
    <n v="2239"/>
    <n v="1197"/>
    <n v="230"/>
    <n v="1010"/>
    <n v="1291"/>
    <x v="0"/>
    <n v="0"/>
    <n v="669.6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Evergreen Jr High School"/>
  </r>
  <r>
    <n v="3026368"/>
    <d v="2010-07-01T00:00:00"/>
    <x v="115"/>
    <n v="2230"/>
    <n v="2239"/>
    <n v="1197"/>
    <n v="240"/>
    <n v="1010"/>
    <n v="1291"/>
    <x v="0"/>
    <n v="0"/>
    <n v="27129.919999999998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Evergreen Jr High School"/>
  </r>
  <r>
    <n v="3026369"/>
    <d v="2010-07-01T00:00:00"/>
    <x v="115"/>
    <n v="2230"/>
    <n v="2239"/>
    <n v="1197"/>
    <n v="350"/>
    <n v="1010"/>
    <n v="1291"/>
    <x v="0"/>
    <n v="0"/>
    <n v="257.32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Evergreen Jr High School"/>
  </r>
  <r>
    <n v="3026370"/>
    <d v="2010-07-01T00:00:00"/>
    <x v="115"/>
    <n v="2230"/>
    <n v="2239"/>
    <n v="1197"/>
    <n v="410"/>
    <n v="1010"/>
    <n v="1291"/>
    <x v="0"/>
    <n v="0"/>
    <n v="2014.5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Evergreen Jr High School"/>
  </r>
  <r>
    <n v="3028889"/>
    <d v="2010-07-01T00:00:00"/>
    <x v="115"/>
    <n v="2230"/>
    <n v="2239"/>
    <n v="3160"/>
    <n v="122"/>
    <n v="1010"/>
    <n v="1291"/>
    <x v="0"/>
    <n v="0"/>
    <n v="429.98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Orenco Elementary School"/>
  </r>
  <r>
    <n v="3028890"/>
    <d v="2010-07-01T00:00:00"/>
    <x v="115"/>
    <n v="2230"/>
    <n v="2239"/>
    <n v="3160"/>
    <n v="130"/>
    <n v="1010"/>
    <n v="1291"/>
    <x v="0"/>
    <n v="0"/>
    <n v="1382.2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Orenco Elementary School"/>
  </r>
  <r>
    <n v="3028891"/>
    <d v="2010-07-01T00:00:00"/>
    <x v="115"/>
    <n v="2230"/>
    <n v="2239"/>
    <n v="3160"/>
    <n v="210"/>
    <n v="1010"/>
    <n v="1291"/>
    <x v="0"/>
    <n v="0"/>
    <n v="11017.42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Orenco Elementary School"/>
  </r>
  <r>
    <n v="3028892"/>
    <d v="2010-07-01T00:00:00"/>
    <x v="115"/>
    <n v="2230"/>
    <n v="2239"/>
    <n v="3160"/>
    <n v="220"/>
    <n v="1010"/>
    <n v="1291"/>
    <x v="0"/>
    <n v="0"/>
    <n v="6388.11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Orenco Elementary School"/>
  </r>
  <r>
    <n v="3028893"/>
    <d v="2010-07-01T00:00:00"/>
    <x v="115"/>
    <n v="2230"/>
    <n v="2239"/>
    <n v="3160"/>
    <n v="230"/>
    <n v="1010"/>
    <n v="1291"/>
    <x v="0"/>
    <n v="0"/>
    <n v="540.21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Orenco Elementary School"/>
  </r>
  <r>
    <n v="3028894"/>
    <d v="2010-07-01T00:00:00"/>
    <x v="115"/>
    <n v="2230"/>
    <n v="2239"/>
    <n v="3160"/>
    <n v="240"/>
    <n v="1010"/>
    <n v="1291"/>
    <x v="0"/>
    <n v="0"/>
    <n v="22882.080000000002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Orenco Elementary School"/>
  </r>
  <r>
    <n v="3028895"/>
    <d v="2010-07-01T00:00:00"/>
    <x v="115"/>
    <n v="2230"/>
    <n v="2239"/>
    <n v="3160"/>
    <n v="410"/>
    <n v="1010"/>
    <n v="1291"/>
    <x v="0"/>
    <n v="0"/>
    <n v="262.63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Orenco Elementary School"/>
  </r>
  <r>
    <n v="3028896"/>
    <d v="2010-07-01T00:00:00"/>
    <x v="115"/>
    <n v="2230"/>
    <n v="2239"/>
    <n v="3160"/>
    <n v="470"/>
    <n v="1010"/>
    <n v="1291"/>
    <x v="0"/>
    <n v="0"/>
    <n v="430"/>
    <d v="2014-10-02T04:11:47"/>
    <s v="General Fund"/>
    <s v="English Second Language Programs"/>
    <s v="Computer Software"/>
    <s v="Special Programs"/>
    <s v="No Area Assigned"/>
    <s v="Hillsboro SD 1J"/>
    <s v="Northwest Regional ESD"/>
    <s v="Hillsboro SD 1J"/>
    <s v="Orenco Elementary School"/>
  </r>
  <r>
    <n v="3029045"/>
    <d v="2010-07-01T00:00:00"/>
    <x v="115"/>
    <n v="2230"/>
    <n v="2239"/>
    <n v="3536"/>
    <n v="111"/>
    <n v="1010"/>
    <n v="1291"/>
    <x v="0"/>
    <n v="0"/>
    <n v="53709.4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Imlay Elementary School"/>
  </r>
  <r>
    <n v="3029046"/>
    <d v="2010-07-01T00:00:00"/>
    <x v="115"/>
    <n v="2230"/>
    <n v="2239"/>
    <n v="3536"/>
    <n v="112"/>
    <n v="1010"/>
    <n v="1291"/>
    <x v="0"/>
    <n v="0"/>
    <n v="16837.2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Imlay Elementary School"/>
  </r>
  <r>
    <n v="3029047"/>
    <d v="2010-07-01T00:00:00"/>
    <x v="115"/>
    <n v="2230"/>
    <n v="2239"/>
    <n v="3536"/>
    <n v="121"/>
    <n v="1010"/>
    <n v="1291"/>
    <x v="0"/>
    <n v="0"/>
    <n v="1248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Imlay Elementary School"/>
  </r>
  <r>
    <n v="3029048"/>
    <d v="2010-07-01T00:00:00"/>
    <x v="115"/>
    <n v="2230"/>
    <n v="2239"/>
    <n v="3536"/>
    <n v="122"/>
    <n v="1010"/>
    <n v="1291"/>
    <x v="0"/>
    <n v="0"/>
    <n v="2226.15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Imlay Elementary School"/>
  </r>
  <r>
    <n v="3029049"/>
    <d v="2010-07-01T00:00:00"/>
    <x v="115"/>
    <n v="2230"/>
    <n v="2239"/>
    <n v="3536"/>
    <n v="210"/>
    <n v="1010"/>
    <n v="1291"/>
    <x v="0"/>
    <n v="0"/>
    <n v="9236.15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Imlay Elementary School"/>
  </r>
  <r>
    <n v="3029050"/>
    <d v="2010-07-01T00:00:00"/>
    <x v="115"/>
    <n v="2230"/>
    <n v="2239"/>
    <n v="3536"/>
    <n v="220"/>
    <n v="1010"/>
    <n v="1291"/>
    <x v="0"/>
    <n v="0"/>
    <n v="5795.69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Imlay Elementary School"/>
  </r>
  <r>
    <n v="3029051"/>
    <d v="2010-07-01T00:00:00"/>
    <x v="115"/>
    <n v="2230"/>
    <n v="2239"/>
    <n v="3536"/>
    <n v="230"/>
    <n v="1010"/>
    <n v="1291"/>
    <x v="0"/>
    <n v="0"/>
    <n v="450.63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Imlay Elementary School"/>
  </r>
  <r>
    <n v="3029052"/>
    <d v="2010-07-01T00:00:00"/>
    <x v="115"/>
    <n v="2230"/>
    <n v="2239"/>
    <n v="3536"/>
    <n v="240"/>
    <n v="1010"/>
    <n v="1291"/>
    <x v="0"/>
    <n v="0"/>
    <n v="10196.27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Imlay Elementary School"/>
  </r>
  <r>
    <n v="3029053"/>
    <d v="2010-07-01T00:00:00"/>
    <x v="115"/>
    <n v="2230"/>
    <n v="2239"/>
    <n v="3536"/>
    <n v="410"/>
    <n v="1010"/>
    <n v="1291"/>
    <x v="0"/>
    <n v="0"/>
    <n v="133.37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Imlay Elementary School"/>
  </r>
  <r>
    <n v="3029188"/>
    <d v="2010-07-01T00:00:00"/>
    <x v="115"/>
    <n v="2230"/>
    <n v="2239"/>
    <n v="4018"/>
    <n v="111"/>
    <n v="1010"/>
    <n v="1291"/>
    <x v="0"/>
    <n v="0"/>
    <n v="102938.5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Liberty High School"/>
  </r>
  <r>
    <n v="3029189"/>
    <d v="2010-07-01T00:00:00"/>
    <x v="115"/>
    <n v="2230"/>
    <n v="2239"/>
    <n v="4018"/>
    <n v="112"/>
    <n v="1010"/>
    <n v="1291"/>
    <x v="0"/>
    <n v="0"/>
    <n v="84193.79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Liberty High School"/>
  </r>
  <r>
    <n v="3029190"/>
    <d v="2010-07-01T00:00:00"/>
    <x v="115"/>
    <n v="2230"/>
    <n v="2239"/>
    <n v="4018"/>
    <n v="121"/>
    <n v="1010"/>
    <n v="1291"/>
    <x v="0"/>
    <n v="0"/>
    <n v="1420.22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Liberty High School"/>
  </r>
  <r>
    <n v="3030406"/>
    <d v="2010-07-01T00:00:00"/>
    <x v="120"/>
    <n v="2230"/>
    <n v="2240"/>
    <n v="1123"/>
    <n v="111"/>
    <n v="1010"/>
    <n v="1291"/>
    <x v="0"/>
    <n v="0"/>
    <n v="2839.74"/>
    <d v="2014-10-02T04:11:47"/>
    <s v="General Fund"/>
    <s v="English Second Language Programs"/>
    <s v="Licensed Salaries"/>
    <s v="Special Programs"/>
    <s v="No Area Assigned"/>
    <s v="Banks SD 13"/>
    <s v="Northwest Regional ESD"/>
    <s v="Banks SD 13"/>
    <s v="Banks Junior High School"/>
  </r>
  <r>
    <n v="3030407"/>
    <d v="2010-07-01T00:00:00"/>
    <x v="120"/>
    <n v="2230"/>
    <n v="2240"/>
    <n v="1123"/>
    <n v="210"/>
    <n v="1010"/>
    <n v="1291"/>
    <x v="0"/>
    <n v="0"/>
    <n v="571.09"/>
    <d v="2014-10-02T04:11:47"/>
    <s v="General Fund"/>
    <s v="English Second Language Programs"/>
    <s v="Public Employees Retirement System"/>
    <s v="Special Programs"/>
    <s v="No Area Assigned"/>
    <s v="Banks SD 13"/>
    <s v="Northwest Regional ESD"/>
    <s v="Banks SD 13"/>
    <s v="Banks Junior High School"/>
  </r>
  <r>
    <n v="3030408"/>
    <d v="2010-07-01T00:00:00"/>
    <x v="120"/>
    <n v="2230"/>
    <n v="2240"/>
    <n v="1123"/>
    <n v="220"/>
    <n v="1010"/>
    <n v="1291"/>
    <x v="0"/>
    <n v="0"/>
    <n v="207.05"/>
    <d v="2014-10-02T04:11:47"/>
    <s v="General Fund"/>
    <s v="English Second Language Programs"/>
    <s v="Social Security Administration"/>
    <s v="Special Programs"/>
    <s v="No Area Assigned"/>
    <s v="Banks SD 13"/>
    <s v="Northwest Regional ESD"/>
    <s v="Banks SD 13"/>
    <s v="Banks Junior High School"/>
  </r>
  <r>
    <n v="3030409"/>
    <d v="2010-07-01T00:00:00"/>
    <x v="120"/>
    <n v="2230"/>
    <n v="2240"/>
    <n v="1123"/>
    <n v="230"/>
    <n v="1010"/>
    <n v="1291"/>
    <x v="0"/>
    <n v="0"/>
    <n v="21.72"/>
    <d v="2014-10-02T04:11:47"/>
    <s v="General Fund"/>
    <s v="English Second Language Programs"/>
    <s v="Other Required Payroll Costs"/>
    <s v="Special Programs"/>
    <s v="No Area Assigned"/>
    <s v="Banks SD 13"/>
    <s v="Northwest Regional ESD"/>
    <s v="Banks SD 13"/>
    <s v="Banks Junior High School"/>
  </r>
  <r>
    <n v="3030410"/>
    <d v="2010-07-01T00:00:00"/>
    <x v="120"/>
    <n v="2230"/>
    <n v="2240"/>
    <n v="1123"/>
    <n v="240"/>
    <n v="1010"/>
    <n v="1291"/>
    <x v="0"/>
    <n v="0"/>
    <n v="1108.72"/>
    <d v="2014-10-02T04:11:47"/>
    <s v="General Fund"/>
    <s v="English Second Language Programs"/>
    <s v="Contractual Employee Benefits"/>
    <s v="Special Programs"/>
    <s v="No Area Assigned"/>
    <s v="Banks SD 13"/>
    <s v="Northwest Regional ESD"/>
    <s v="Banks SD 13"/>
    <s v="Banks Junior High School"/>
  </r>
  <r>
    <n v="3030499"/>
    <d v="2010-07-01T00:00:00"/>
    <x v="120"/>
    <n v="2230"/>
    <n v="2240"/>
    <n v="1123"/>
    <n v="121"/>
    <n v="1010"/>
    <n v="1291"/>
    <x v="0"/>
    <n v="210"/>
    <n v="95.7"/>
    <d v="2014-10-02T04:11:47"/>
    <s v="General Fund"/>
    <s v="English Second Language Programs"/>
    <s v="Substitutes – Licensed"/>
    <s v="Special Programs"/>
    <s v="Second Language"/>
    <s v="Banks SD 13"/>
    <s v="Northwest Regional ESD"/>
    <s v="Banks SD 13"/>
    <s v="Banks Junior High School"/>
  </r>
  <r>
    <n v="3030500"/>
    <d v="2010-07-01T00:00:00"/>
    <x v="120"/>
    <n v="2230"/>
    <n v="2240"/>
    <n v="1123"/>
    <n v="130"/>
    <n v="1010"/>
    <n v="1291"/>
    <x v="0"/>
    <n v="210"/>
    <n v="16.68"/>
    <d v="2014-10-02T04:11:47"/>
    <s v="General Fund"/>
    <s v="English Second Language Programs"/>
    <s v="Additional Salary"/>
    <s v="Special Programs"/>
    <s v="Second Language"/>
    <s v="Banks SD 13"/>
    <s v="Northwest Regional ESD"/>
    <s v="Banks SD 13"/>
    <s v="Banks Junior High School"/>
  </r>
  <r>
    <n v="3030501"/>
    <d v="2010-07-01T00:00:00"/>
    <x v="120"/>
    <n v="2230"/>
    <n v="2240"/>
    <n v="1123"/>
    <n v="210"/>
    <n v="1010"/>
    <n v="1291"/>
    <x v="0"/>
    <n v="210"/>
    <n v="113.3"/>
    <d v="2014-10-02T04:11:47"/>
    <s v="General Fund"/>
    <s v="English Second Language Programs"/>
    <s v="Public Employees Retirement System"/>
    <s v="Special Programs"/>
    <s v="Second Language"/>
    <s v="Banks SD 13"/>
    <s v="Northwest Regional ESD"/>
    <s v="Banks SD 13"/>
    <s v="Banks Junior High School"/>
  </r>
  <r>
    <n v="3030502"/>
    <d v="2010-07-01T00:00:00"/>
    <x v="120"/>
    <n v="2230"/>
    <n v="2240"/>
    <n v="1123"/>
    <n v="220"/>
    <n v="1010"/>
    <n v="1291"/>
    <x v="0"/>
    <n v="210"/>
    <n v="47.95"/>
    <d v="2014-10-02T04:11:47"/>
    <s v="General Fund"/>
    <s v="English Second Language Programs"/>
    <s v="Social Security Administration"/>
    <s v="Special Programs"/>
    <s v="Second Language"/>
    <s v="Banks SD 13"/>
    <s v="Northwest Regional ESD"/>
    <s v="Banks SD 13"/>
    <s v="Banks Junior High School"/>
  </r>
  <r>
    <n v="3030503"/>
    <d v="2010-07-01T00:00:00"/>
    <x v="120"/>
    <n v="2230"/>
    <n v="2240"/>
    <n v="1123"/>
    <n v="230"/>
    <n v="1010"/>
    <n v="1291"/>
    <x v="0"/>
    <n v="210"/>
    <n v="5.01"/>
    <d v="2014-10-02T04:11:47"/>
    <s v="General Fund"/>
    <s v="English Second Language Programs"/>
    <s v="Other Required Payroll Costs"/>
    <s v="Special Programs"/>
    <s v="Second Language"/>
    <s v="Banks SD 13"/>
    <s v="Northwest Regional ESD"/>
    <s v="Banks SD 13"/>
    <s v="Banks Junior High School"/>
  </r>
  <r>
    <n v="3030504"/>
    <d v="2010-07-01T00:00:00"/>
    <x v="120"/>
    <n v="2230"/>
    <n v="2240"/>
    <n v="1123"/>
    <n v="240"/>
    <n v="1010"/>
    <n v="1291"/>
    <x v="0"/>
    <n v="210"/>
    <n v="-41.4"/>
    <d v="2014-10-02T04:11:47"/>
    <s v="General Fund"/>
    <s v="English Second Language Programs"/>
    <s v="Contractual Employee Benefits"/>
    <s v="Special Programs"/>
    <s v="Second Language"/>
    <s v="Banks SD 13"/>
    <s v="Northwest Regional ESD"/>
    <s v="Banks SD 13"/>
    <s v="Banks Junior High School"/>
  </r>
  <r>
    <n v="3030556"/>
    <d v="2010-07-01T00:00:00"/>
    <x v="120"/>
    <n v="2230"/>
    <n v="2240"/>
    <n v="1124"/>
    <n v="111"/>
    <n v="1010"/>
    <n v="1291"/>
    <x v="0"/>
    <n v="0"/>
    <n v="3197.9"/>
    <d v="2014-10-02T04:11:47"/>
    <s v="General Fund"/>
    <s v="English Second Language Programs"/>
    <s v="Licensed Salaries"/>
    <s v="Special Programs"/>
    <s v="No Area Assigned"/>
    <s v="Banks SD 13"/>
    <s v="Northwest Regional ESD"/>
    <s v="Banks SD 13"/>
    <s v="Banks High School"/>
  </r>
  <r>
    <n v="3030557"/>
    <d v="2010-07-01T00:00:00"/>
    <x v="120"/>
    <n v="2230"/>
    <n v="2240"/>
    <n v="1124"/>
    <n v="130"/>
    <n v="1010"/>
    <n v="1291"/>
    <x v="0"/>
    <n v="0"/>
    <n v="18.96"/>
    <d v="2014-10-02T04:11:47"/>
    <s v="General Fund"/>
    <s v="English Second Language Programs"/>
    <s v="Additional Salary"/>
    <s v="Special Programs"/>
    <s v="No Area Assigned"/>
    <s v="Banks SD 13"/>
    <s v="Northwest Regional ESD"/>
    <s v="Banks SD 13"/>
    <s v="Banks High School"/>
  </r>
  <r>
    <n v="3030558"/>
    <d v="2010-07-01T00:00:00"/>
    <x v="120"/>
    <n v="2230"/>
    <n v="2240"/>
    <n v="1124"/>
    <n v="210"/>
    <n v="1010"/>
    <n v="1291"/>
    <x v="0"/>
    <n v="0"/>
    <n v="768.94"/>
    <d v="2014-10-02T04:11:47"/>
    <s v="General Fund"/>
    <s v="English Second Language Programs"/>
    <s v="Public Employees Retirement System"/>
    <s v="Special Programs"/>
    <s v="No Area Assigned"/>
    <s v="Banks SD 13"/>
    <s v="Northwest Regional ESD"/>
    <s v="Banks SD 13"/>
    <s v="Banks High School"/>
  </r>
  <r>
    <n v="3030559"/>
    <d v="2010-07-01T00:00:00"/>
    <x v="120"/>
    <n v="2230"/>
    <n v="2240"/>
    <n v="1124"/>
    <n v="220"/>
    <n v="1010"/>
    <n v="1291"/>
    <x v="0"/>
    <n v="0"/>
    <n v="278.95"/>
    <d v="2014-10-02T04:11:47"/>
    <s v="General Fund"/>
    <s v="English Second Language Programs"/>
    <s v="Social Security Administration"/>
    <s v="Special Programs"/>
    <s v="No Area Assigned"/>
    <s v="Banks SD 13"/>
    <s v="Northwest Regional ESD"/>
    <s v="Banks SD 13"/>
    <s v="Banks High School"/>
  </r>
  <r>
    <n v="3030560"/>
    <d v="2010-07-01T00:00:00"/>
    <x v="120"/>
    <n v="2230"/>
    <n v="2240"/>
    <n v="1124"/>
    <n v="230"/>
    <n v="1010"/>
    <n v="1291"/>
    <x v="0"/>
    <n v="0"/>
    <n v="29.16"/>
    <d v="2014-10-02T04:11:47"/>
    <s v="General Fund"/>
    <s v="English Second Language Programs"/>
    <s v="Other Required Payroll Costs"/>
    <s v="Special Programs"/>
    <s v="No Area Assigned"/>
    <s v="Banks SD 13"/>
    <s v="Northwest Regional ESD"/>
    <s v="Banks SD 13"/>
    <s v="Banks High School"/>
  </r>
  <r>
    <n v="3030561"/>
    <d v="2010-07-01T00:00:00"/>
    <x v="120"/>
    <n v="2230"/>
    <n v="2240"/>
    <n v="1124"/>
    <n v="240"/>
    <n v="1010"/>
    <n v="1291"/>
    <x v="0"/>
    <n v="0"/>
    <n v="1202.3499999999999"/>
    <d v="2014-10-02T04:11:47"/>
    <s v="General Fund"/>
    <s v="English Second Language Programs"/>
    <s v="Contractual Employee Benefits"/>
    <s v="Special Programs"/>
    <s v="No Area Assigned"/>
    <s v="Banks SD 13"/>
    <s v="Northwest Regional ESD"/>
    <s v="Banks SD 13"/>
    <s v="Banks High School"/>
  </r>
  <r>
    <n v="3030673"/>
    <d v="2010-07-01T00:00:00"/>
    <x v="120"/>
    <n v="2230"/>
    <n v="2240"/>
    <n v="1124"/>
    <n v="121"/>
    <n v="1010"/>
    <n v="1291"/>
    <x v="0"/>
    <n v="210"/>
    <n v="107.62"/>
    <d v="2014-10-02T04:11:47"/>
    <s v="General Fund"/>
    <s v="English Second Language Programs"/>
    <s v="Substitutes – Licensed"/>
    <s v="Special Programs"/>
    <s v="Second Language"/>
    <s v="Banks SD 13"/>
    <s v="Northwest Regional ESD"/>
    <s v="Banks SD 13"/>
    <s v="Banks High School"/>
  </r>
  <r>
    <n v="3030674"/>
    <d v="2010-07-01T00:00:00"/>
    <x v="120"/>
    <n v="2230"/>
    <n v="2240"/>
    <n v="1124"/>
    <n v="210"/>
    <n v="1010"/>
    <n v="1291"/>
    <x v="0"/>
    <n v="210"/>
    <n v="1.44"/>
    <d v="2014-10-02T04:11:47"/>
    <s v="General Fund"/>
    <s v="English Second Language Programs"/>
    <s v="Public Employees Retirement System"/>
    <s v="Special Programs"/>
    <s v="Second Language"/>
    <s v="Banks SD 13"/>
    <s v="Northwest Regional ESD"/>
    <s v="Banks SD 13"/>
    <s v="Banks High School"/>
  </r>
  <r>
    <n v="3030675"/>
    <d v="2010-07-01T00:00:00"/>
    <x v="120"/>
    <n v="2230"/>
    <n v="2240"/>
    <n v="1124"/>
    <n v="220"/>
    <n v="1010"/>
    <n v="1291"/>
    <x v="0"/>
    <n v="210"/>
    <n v="8.23"/>
    <d v="2014-10-02T04:11:47"/>
    <s v="General Fund"/>
    <s v="English Second Language Programs"/>
    <s v="Social Security Administration"/>
    <s v="Special Programs"/>
    <s v="Second Language"/>
    <s v="Banks SD 13"/>
    <s v="Northwest Regional ESD"/>
    <s v="Banks SD 13"/>
    <s v="Banks High School"/>
  </r>
  <r>
    <n v="3027615"/>
    <d v="2010-07-01T00:00:00"/>
    <x v="115"/>
    <n v="2230"/>
    <n v="2239"/>
    <n v="1201"/>
    <n v="122"/>
    <n v="1010"/>
    <n v="1291"/>
    <x v="0"/>
    <n v="0"/>
    <n v="3314.98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Hillsboro High School"/>
  </r>
  <r>
    <n v="3027616"/>
    <d v="2010-07-01T00:00:00"/>
    <x v="115"/>
    <n v="2230"/>
    <n v="2239"/>
    <n v="1201"/>
    <n v="130"/>
    <n v="1010"/>
    <n v="1291"/>
    <x v="0"/>
    <n v="0"/>
    <n v="1909.11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Hillsboro High School"/>
  </r>
  <r>
    <n v="3027617"/>
    <d v="2010-07-01T00:00:00"/>
    <x v="115"/>
    <n v="2230"/>
    <n v="2239"/>
    <n v="1201"/>
    <n v="210"/>
    <n v="1010"/>
    <n v="1291"/>
    <x v="0"/>
    <n v="0"/>
    <n v="31060.46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Hillsboro High School"/>
  </r>
  <r>
    <n v="3027618"/>
    <d v="2010-07-01T00:00:00"/>
    <x v="115"/>
    <n v="2230"/>
    <n v="2239"/>
    <n v="1201"/>
    <n v="220"/>
    <n v="1010"/>
    <n v="1291"/>
    <x v="0"/>
    <n v="0"/>
    <n v="19407.84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Hillsboro High School"/>
  </r>
  <r>
    <n v="3027619"/>
    <d v="2010-07-01T00:00:00"/>
    <x v="115"/>
    <n v="2230"/>
    <n v="2239"/>
    <n v="1201"/>
    <n v="230"/>
    <n v="1010"/>
    <n v="1291"/>
    <x v="0"/>
    <n v="0"/>
    <n v="1628.92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Hillsboro High School"/>
  </r>
  <r>
    <n v="3027620"/>
    <d v="2010-07-01T00:00:00"/>
    <x v="115"/>
    <n v="2230"/>
    <n v="2239"/>
    <n v="1201"/>
    <n v="240"/>
    <n v="1010"/>
    <n v="1291"/>
    <x v="0"/>
    <n v="0"/>
    <n v="70816.75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Hillsboro High School"/>
  </r>
  <r>
    <n v="3027621"/>
    <d v="2010-07-01T00:00:00"/>
    <x v="115"/>
    <n v="2230"/>
    <n v="2239"/>
    <n v="1201"/>
    <n v="410"/>
    <n v="1010"/>
    <n v="1291"/>
    <x v="0"/>
    <n v="0"/>
    <n v="2247.16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Hillsboro High School"/>
  </r>
  <r>
    <n v="3027622"/>
    <d v="2010-07-01T00:00:00"/>
    <x v="115"/>
    <n v="2230"/>
    <n v="2239"/>
    <n v="1201"/>
    <n v="480"/>
    <n v="1010"/>
    <n v="1291"/>
    <x v="0"/>
    <n v="0"/>
    <n v="1148.5"/>
    <d v="2014-10-02T04:11:47"/>
    <s v="General Fund"/>
    <s v="English Second Language Programs"/>
    <s v="Computer hardware"/>
    <s v="Special Programs"/>
    <s v="No Area Assigned"/>
    <s v="Hillsboro SD 1J"/>
    <s v="Northwest Regional ESD"/>
    <s v="Hillsboro SD 1J"/>
    <s v="Hillsboro High School"/>
  </r>
  <r>
    <n v="3028015"/>
    <d v="2010-07-01T00:00:00"/>
    <x v="115"/>
    <n v="2230"/>
    <n v="2239"/>
    <n v="1285"/>
    <n v="111"/>
    <n v="1010"/>
    <n v="1291"/>
    <x v="0"/>
    <n v="0"/>
    <n v="7677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Jackson Elementary School"/>
  </r>
  <r>
    <n v="3028016"/>
    <d v="2010-07-01T00:00:00"/>
    <x v="115"/>
    <n v="2230"/>
    <n v="2239"/>
    <n v="1285"/>
    <n v="112"/>
    <n v="1010"/>
    <n v="1291"/>
    <x v="0"/>
    <n v="0"/>
    <n v="10635.56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Jackson Elementary School"/>
  </r>
  <r>
    <n v="3028017"/>
    <d v="2010-07-01T00:00:00"/>
    <x v="115"/>
    <n v="2230"/>
    <n v="2239"/>
    <n v="1285"/>
    <n v="121"/>
    <n v="1010"/>
    <n v="1291"/>
    <x v="0"/>
    <n v="0"/>
    <n v="32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Jackson Elementary School"/>
  </r>
  <r>
    <n v="3028018"/>
    <d v="2010-07-01T00:00:00"/>
    <x v="115"/>
    <n v="2230"/>
    <n v="2239"/>
    <n v="1285"/>
    <n v="122"/>
    <n v="1010"/>
    <n v="1291"/>
    <x v="0"/>
    <n v="0"/>
    <n v="110.96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Jackson Elementary School"/>
  </r>
  <r>
    <n v="3028019"/>
    <d v="2010-07-01T00:00:00"/>
    <x v="115"/>
    <n v="2230"/>
    <n v="2239"/>
    <n v="1285"/>
    <n v="130"/>
    <n v="1010"/>
    <n v="1291"/>
    <x v="0"/>
    <n v="0"/>
    <n v="460.7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Jackson Elementary School"/>
  </r>
  <r>
    <n v="3028020"/>
    <d v="2010-07-01T00:00:00"/>
    <x v="115"/>
    <n v="2230"/>
    <n v="2239"/>
    <n v="1285"/>
    <n v="210"/>
    <n v="1010"/>
    <n v="1291"/>
    <x v="0"/>
    <n v="0"/>
    <n v="2408.86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Jackson Elementary School"/>
  </r>
  <r>
    <n v="3028021"/>
    <d v="2010-07-01T00:00:00"/>
    <x v="115"/>
    <n v="2230"/>
    <n v="2239"/>
    <n v="1285"/>
    <n v="220"/>
    <n v="1010"/>
    <n v="1291"/>
    <x v="0"/>
    <n v="0"/>
    <n v="1443.73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Jackson Elementary School"/>
  </r>
  <r>
    <n v="3028022"/>
    <d v="2010-07-01T00:00:00"/>
    <x v="115"/>
    <n v="2230"/>
    <n v="2239"/>
    <n v="1285"/>
    <n v="230"/>
    <n v="1010"/>
    <n v="1291"/>
    <x v="0"/>
    <n v="0"/>
    <n v="120.49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Jackson Elementary School"/>
  </r>
  <r>
    <n v="3028023"/>
    <d v="2010-07-01T00:00:00"/>
    <x v="115"/>
    <n v="2230"/>
    <n v="2239"/>
    <n v="1285"/>
    <n v="240"/>
    <n v="1010"/>
    <n v="1291"/>
    <x v="0"/>
    <n v="0"/>
    <n v="2487.4899999999998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Jackson Elementary School"/>
  </r>
  <r>
    <n v="3028024"/>
    <d v="2010-07-01T00:00:00"/>
    <x v="115"/>
    <n v="2230"/>
    <n v="2239"/>
    <n v="1285"/>
    <n v="410"/>
    <n v="1010"/>
    <n v="1291"/>
    <x v="0"/>
    <n v="0"/>
    <n v="1198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Jackson Elementary School"/>
  </r>
  <r>
    <n v="3028162"/>
    <d v="2010-07-01T00:00:00"/>
    <x v="115"/>
    <n v="2230"/>
    <n v="2239"/>
    <n v="1302"/>
    <n v="111"/>
    <n v="1010"/>
    <n v="1291"/>
    <x v="0"/>
    <n v="0"/>
    <n v="77063.8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Tobias Elementary School"/>
  </r>
  <r>
    <n v="3028163"/>
    <d v="2010-07-01T00:00:00"/>
    <x v="115"/>
    <n v="2230"/>
    <n v="2239"/>
    <n v="1302"/>
    <n v="112"/>
    <n v="1010"/>
    <n v="1291"/>
    <x v="0"/>
    <n v="0"/>
    <n v="35494.1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Tobias Elementary School"/>
  </r>
  <r>
    <n v="3030676"/>
    <d v="2010-07-01T00:00:00"/>
    <x v="120"/>
    <n v="2230"/>
    <n v="2240"/>
    <n v="1124"/>
    <n v="230"/>
    <n v="1010"/>
    <n v="1291"/>
    <x v="0"/>
    <n v="210"/>
    <n v="0.72"/>
    <d v="2014-10-02T04:11:47"/>
    <s v="General Fund"/>
    <s v="English Second Language Programs"/>
    <s v="Other Required Payroll Costs"/>
    <s v="Special Programs"/>
    <s v="Second Language"/>
    <s v="Banks SD 13"/>
    <s v="Northwest Regional ESD"/>
    <s v="Banks SD 13"/>
    <s v="Banks High School"/>
  </r>
  <r>
    <n v="3030846"/>
    <d v="2010-07-01T00:00:00"/>
    <x v="121"/>
    <n v="2230"/>
    <n v="2241"/>
    <s v="NULL"/>
    <n v="112"/>
    <n v="1010"/>
    <n v="1291"/>
    <x v="0"/>
    <n v="0"/>
    <n v="26938.31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NULL"/>
  </r>
  <r>
    <n v="3030847"/>
    <d v="2010-07-01T00:00:00"/>
    <x v="121"/>
    <n v="2230"/>
    <n v="2241"/>
    <s v="NULL"/>
    <n v="123"/>
    <n v="1010"/>
    <n v="1291"/>
    <x v="0"/>
    <n v="0"/>
    <n v="700.01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NULL"/>
  </r>
  <r>
    <n v="3030848"/>
    <d v="2010-07-01T00:00:00"/>
    <x v="121"/>
    <n v="2230"/>
    <n v="2241"/>
    <s v="NULL"/>
    <n v="123"/>
    <n v="1010"/>
    <n v="1291"/>
    <x v="0"/>
    <n v="0"/>
    <n v="678.96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NULL"/>
  </r>
  <r>
    <n v="3030849"/>
    <d v="2010-07-01T00:00:00"/>
    <x v="121"/>
    <n v="2230"/>
    <n v="2241"/>
    <s v="NULL"/>
    <n v="123"/>
    <n v="1010"/>
    <n v="1291"/>
    <x v="0"/>
    <n v="0"/>
    <n v="212.18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NULL"/>
  </r>
  <r>
    <n v="3030850"/>
    <d v="2010-07-01T00:00:00"/>
    <x v="121"/>
    <n v="2230"/>
    <n v="2241"/>
    <s v="NULL"/>
    <n v="124"/>
    <n v="1010"/>
    <n v="1291"/>
    <x v="0"/>
    <n v="0"/>
    <n v="523.38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NULL"/>
  </r>
  <r>
    <n v="3030851"/>
    <d v="2010-07-01T00:00:00"/>
    <x v="121"/>
    <n v="2230"/>
    <n v="2241"/>
    <s v="NULL"/>
    <n v="124"/>
    <n v="1010"/>
    <n v="1291"/>
    <x v="0"/>
    <n v="0"/>
    <n v="254.62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NULL"/>
  </r>
  <r>
    <n v="3030852"/>
    <d v="2010-07-01T00:00:00"/>
    <x v="121"/>
    <n v="2230"/>
    <n v="2241"/>
    <s v="NULL"/>
    <n v="124"/>
    <n v="1010"/>
    <n v="1291"/>
    <x v="0"/>
    <n v="0"/>
    <n v="1147.3599999999999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NULL"/>
  </r>
  <r>
    <n v="3030853"/>
    <d v="2010-07-01T00:00:00"/>
    <x v="121"/>
    <n v="2230"/>
    <n v="2241"/>
    <s v="NULL"/>
    <n v="124"/>
    <n v="1010"/>
    <n v="1291"/>
    <x v="0"/>
    <n v="0"/>
    <n v="246.33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NULL"/>
  </r>
  <r>
    <n v="3030854"/>
    <d v="2010-07-01T00:00:00"/>
    <x v="121"/>
    <n v="2230"/>
    <n v="2241"/>
    <s v="NULL"/>
    <n v="130"/>
    <n v="1010"/>
    <n v="1291"/>
    <x v="0"/>
    <n v="0"/>
    <n v="80"/>
    <d v="2014-10-02T04:11:47"/>
    <s v="General Fund"/>
    <s v="English Second Language Programs"/>
    <s v="Additional Salary"/>
    <s v="Special Programs"/>
    <s v="No Area Assigned"/>
    <s v="Forest Grove SD 15"/>
    <s v="Northwest Regional ESD"/>
    <s v="Forest Grove SD 15"/>
    <s v="NULL"/>
  </r>
  <r>
    <n v="3030855"/>
    <d v="2010-07-01T00:00:00"/>
    <x v="121"/>
    <n v="2230"/>
    <n v="2241"/>
    <s v="NULL"/>
    <n v="210"/>
    <n v="1010"/>
    <n v="1291"/>
    <x v="0"/>
    <n v="0"/>
    <n v="-156.19999999999999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NULL"/>
  </r>
  <r>
    <n v="3030856"/>
    <d v="2010-07-01T00:00:00"/>
    <x v="121"/>
    <n v="2230"/>
    <n v="2241"/>
    <s v="NULL"/>
    <n v="210"/>
    <n v="1010"/>
    <n v="1291"/>
    <x v="0"/>
    <n v="0"/>
    <n v="1353.51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NULL"/>
  </r>
  <r>
    <n v="3030857"/>
    <d v="2010-07-01T00:00:00"/>
    <x v="121"/>
    <n v="2230"/>
    <n v="2241"/>
    <s v="NULL"/>
    <n v="210"/>
    <n v="1010"/>
    <n v="1291"/>
    <x v="0"/>
    <n v="0"/>
    <n v="72.510000000000005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NULL"/>
  </r>
  <r>
    <n v="3030858"/>
    <d v="2010-07-01T00:00:00"/>
    <x v="121"/>
    <n v="2230"/>
    <n v="2241"/>
    <s v="NULL"/>
    <n v="210"/>
    <n v="1010"/>
    <n v="1291"/>
    <x v="0"/>
    <n v="0"/>
    <n v="52.93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NULL"/>
  </r>
  <r>
    <n v="3030859"/>
    <d v="2010-07-01T00:00:00"/>
    <x v="121"/>
    <n v="2230"/>
    <n v="2241"/>
    <s v="NULL"/>
    <n v="220"/>
    <n v="1010"/>
    <n v="1291"/>
    <x v="0"/>
    <n v="0"/>
    <n v="56.27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030860"/>
    <d v="2010-07-01T00:00:00"/>
    <x v="121"/>
    <n v="2230"/>
    <n v="2241"/>
    <s v="NULL"/>
    <n v="220"/>
    <n v="1010"/>
    <n v="1291"/>
    <x v="0"/>
    <n v="0"/>
    <n v="2071.9699999999998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030861"/>
    <d v="2010-07-01T00:00:00"/>
    <x v="121"/>
    <n v="2230"/>
    <n v="2241"/>
    <s v="NULL"/>
    <n v="220"/>
    <n v="1010"/>
    <n v="1291"/>
    <x v="0"/>
    <n v="0"/>
    <n v="147.4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030862"/>
    <d v="2010-07-01T00:00:00"/>
    <x v="121"/>
    <n v="2230"/>
    <n v="2241"/>
    <s v="NULL"/>
    <n v="220"/>
    <n v="1010"/>
    <n v="1291"/>
    <x v="0"/>
    <n v="0"/>
    <n v="71.31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030863"/>
    <d v="2010-07-01T00:00:00"/>
    <x v="121"/>
    <n v="2230"/>
    <n v="2241"/>
    <s v="NULL"/>
    <n v="230"/>
    <n v="1010"/>
    <n v="1291"/>
    <x v="0"/>
    <n v="0"/>
    <n v="4.71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030864"/>
    <d v="2010-07-01T00:00:00"/>
    <x v="121"/>
    <n v="2230"/>
    <n v="2241"/>
    <s v="NULL"/>
    <n v="230"/>
    <n v="1010"/>
    <n v="1291"/>
    <x v="0"/>
    <n v="0"/>
    <n v="10.119999999999999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030865"/>
    <d v="2010-07-01T00:00:00"/>
    <x v="121"/>
    <n v="2230"/>
    <n v="2241"/>
    <s v="NULL"/>
    <n v="230"/>
    <n v="1010"/>
    <n v="1291"/>
    <x v="0"/>
    <n v="0"/>
    <n v="140.07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029191"/>
    <d v="2010-07-01T00:00:00"/>
    <x v="115"/>
    <n v="2230"/>
    <n v="2239"/>
    <n v="4018"/>
    <n v="122"/>
    <n v="1010"/>
    <n v="1291"/>
    <x v="0"/>
    <n v="0"/>
    <n v="3647.89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Liberty High School"/>
  </r>
  <r>
    <n v="3029192"/>
    <d v="2010-07-01T00:00:00"/>
    <x v="115"/>
    <n v="2230"/>
    <n v="2239"/>
    <n v="4018"/>
    <n v="130"/>
    <n v="1010"/>
    <n v="1291"/>
    <x v="0"/>
    <n v="0"/>
    <n v="1843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Liberty High School"/>
  </r>
  <r>
    <n v="3029193"/>
    <d v="2010-07-01T00:00:00"/>
    <x v="115"/>
    <n v="2230"/>
    <n v="2239"/>
    <n v="4018"/>
    <n v="210"/>
    <n v="1010"/>
    <n v="1291"/>
    <x v="0"/>
    <n v="0"/>
    <n v="24028.46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Liberty High School"/>
  </r>
  <r>
    <n v="3029194"/>
    <d v="2010-07-01T00:00:00"/>
    <x v="115"/>
    <n v="2230"/>
    <n v="2239"/>
    <n v="4018"/>
    <n v="220"/>
    <n v="1010"/>
    <n v="1291"/>
    <x v="0"/>
    <n v="0"/>
    <n v="14269.86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Liberty High School"/>
  </r>
  <r>
    <n v="3029195"/>
    <d v="2010-07-01T00:00:00"/>
    <x v="115"/>
    <n v="2230"/>
    <n v="2239"/>
    <n v="4018"/>
    <n v="230"/>
    <n v="1010"/>
    <n v="1291"/>
    <x v="0"/>
    <n v="0"/>
    <n v="1192.83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Liberty High School"/>
  </r>
  <r>
    <n v="3029196"/>
    <d v="2010-07-01T00:00:00"/>
    <x v="115"/>
    <n v="2230"/>
    <n v="2239"/>
    <n v="4018"/>
    <n v="240"/>
    <n v="1010"/>
    <n v="1291"/>
    <x v="0"/>
    <n v="0"/>
    <n v="54367.8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Liberty High School"/>
  </r>
  <r>
    <n v="3029197"/>
    <d v="2010-07-01T00:00:00"/>
    <x v="115"/>
    <n v="2230"/>
    <n v="2239"/>
    <n v="4018"/>
    <n v="350"/>
    <n v="1010"/>
    <n v="1291"/>
    <x v="0"/>
    <n v="0"/>
    <n v="140.19999999999999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Liberty High School"/>
  </r>
  <r>
    <n v="3029198"/>
    <d v="2010-07-01T00:00:00"/>
    <x v="115"/>
    <n v="2230"/>
    <n v="2239"/>
    <n v="4018"/>
    <n v="410"/>
    <n v="1010"/>
    <n v="1291"/>
    <x v="0"/>
    <n v="0"/>
    <n v="940.98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Liberty High School"/>
  </r>
  <r>
    <n v="3029199"/>
    <d v="2010-07-01T00:00:00"/>
    <x v="115"/>
    <n v="2230"/>
    <n v="2239"/>
    <n v="4018"/>
    <n v="480"/>
    <n v="1010"/>
    <n v="1291"/>
    <x v="0"/>
    <n v="0"/>
    <n v="239.99"/>
    <d v="2014-10-02T04:11:47"/>
    <s v="General Fund"/>
    <s v="English Second Language Programs"/>
    <s v="Computer hardware"/>
    <s v="Special Programs"/>
    <s v="No Area Assigned"/>
    <s v="Hillsboro SD 1J"/>
    <s v="Northwest Regional ESD"/>
    <s v="Hillsboro SD 1J"/>
    <s v="Liberty High School"/>
  </r>
  <r>
    <n v="3029540"/>
    <d v="2010-07-01T00:00:00"/>
    <x v="115"/>
    <n v="2230"/>
    <n v="2239"/>
    <n v="4641"/>
    <n v="111"/>
    <n v="1010"/>
    <n v="1291"/>
    <x v="0"/>
    <n v="0"/>
    <n v="112593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Free Orchards Elementary School"/>
  </r>
  <r>
    <n v="3029541"/>
    <d v="2010-07-01T00:00:00"/>
    <x v="115"/>
    <n v="2230"/>
    <n v="2239"/>
    <n v="4641"/>
    <n v="112"/>
    <n v="1010"/>
    <n v="1291"/>
    <x v="0"/>
    <n v="0"/>
    <n v="46962.89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Free Orchards Elementary School"/>
  </r>
  <r>
    <n v="3029542"/>
    <d v="2010-07-01T00:00:00"/>
    <x v="115"/>
    <n v="2230"/>
    <n v="2239"/>
    <n v="4641"/>
    <n v="121"/>
    <n v="1010"/>
    <n v="1291"/>
    <x v="0"/>
    <n v="0"/>
    <n v="296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Free Orchards Elementary School"/>
  </r>
  <r>
    <n v="3029543"/>
    <d v="2010-07-01T00:00:00"/>
    <x v="115"/>
    <n v="2230"/>
    <n v="2239"/>
    <n v="4641"/>
    <n v="122"/>
    <n v="1010"/>
    <n v="1291"/>
    <x v="0"/>
    <n v="0"/>
    <n v="9654.0499999999993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Free Orchards Elementary School"/>
  </r>
  <r>
    <n v="3029544"/>
    <d v="2010-07-01T00:00:00"/>
    <x v="115"/>
    <n v="2230"/>
    <n v="2239"/>
    <n v="4641"/>
    <n v="130"/>
    <n v="1010"/>
    <n v="1291"/>
    <x v="0"/>
    <n v="0"/>
    <n v="3141.27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Free Orchards Elementary School"/>
  </r>
  <r>
    <n v="3029545"/>
    <d v="2010-07-01T00:00:00"/>
    <x v="115"/>
    <n v="2230"/>
    <n v="2239"/>
    <n v="4641"/>
    <n v="210"/>
    <n v="1010"/>
    <n v="1291"/>
    <x v="0"/>
    <n v="0"/>
    <n v="22249.599999999999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Free Orchards Elementary School"/>
  </r>
  <r>
    <n v="3029546"/>
    <d v="2010-07-01T00:00:00"/>
    <x v="115"/>
    <n v="2230"/>
    <n v="2239"/>
    <n v="4641"/>
    <n v="220"/>
    <n v="1010"/>
    <n v="1291"/>
    <x v="0"/>
    <n v="0"/>
    <n v="12779.39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Free Orchards Elementary School"/>
  </r>
  <r>
    <n v="3029547"/>
    <d v="2010-07-01T00:00:00"/>
    <x v="115"/>
    <n v="2230"/>
    <n v="2239"/>
    <n v="4641"/>
    <n v="230"/>
    <n v="1010"/>
    <n v="1291"/>
    <x v="0"/>
    <n v="0"/>
    <n v="1067.77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Free Orchards Elementary School"/>
  </r>
  <r>
    <n v="3029548"/>
    <d v="2010-07-01T00:00:00"/>
    <x v="115"/>
    <n v="2230"/>
    <n v="2239"/>
    <n v="4641"/>
    <n v="240"/>
    <n v="1010"/>
    <n v="1291"/>
    <x v="0"/>
    <n v="0"/>
    <n v="37640.769999999997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Free Orchards Elementary School"/>
  </r>
  <r>
    <n v="3029549"/>
    <d v="2010-07-01T00:00:00"/>
    <x v="115"/>
    <n v="2230"/>
    <n v="2239"/>
    <n v="4641"/>
    <n v="320"/>
    <n v="1010"/>
    <n v="1291"/>
    <x v="0"/>
    <n v="0"/>
    <n v="525"/>
    <d v="2014-10-02T04:11:47"/>
    <s v="General Fund"/>
    <s v="English Second Language Programs"/>
    <s v="Property Services"/>
    <s v="Special Programs"/>
    <s v="No Area Assigned"/>
    <s v="Hillsboro SD 1J"/>
    <s v="Northwest Regional ESD"/>
    <s v="Hillsboro SD 1J"/>
    <s v="Free Orchards Elementary School"/>
  </r>
  <r>
    <n v="3029550"/>
    <d v="2010-07-01T00:00:00"/>
    <x v="115"/>
    <n v="2230"/>
    <n v="2239"/>
    <n v="4641"/>
    <n v="350"/>
    <n v="1010"/>
    <n v="1291"/>
    <x v="0"/>
    <n v="0"/>
    <n v="1119.31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Free Orchards Elementary School"/>
  </r>
  <r>
    <n v="3028164"/>
    <d v="2010-07-01T00:00:00"/>
    <x v="115"/>
    <n v="2230"/>
    <n v="2239"/>
    <n v="1302"/>
    <n v="122"/>
    <n v="1010"/>
    <n v="1291"/>
    <x v="0"/>
    <n v="0"/>
    <n v="332.89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Tobias Elementary School"/>
  </r>
  <r>
    <n v="3028165"/>
    <d v="2010-07-01T00:00:00"/>
    <x v="115"/>
    <n v="2230"/>
    <n v="2239"/>
    <n v="1302"/>
    <n v="130"/>
    <n v="1010"/>
    <n v="1291"/>
    <x v="0"/>
    <n v="0"/>
    <n v="1843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Tobias Elementary School"/>
  </r>
  <r>
    <n v="3028166"/>
    <d v="2010-07-01T00:00:00"/>
    <x v="115"/>
    <n v="2230"/>
    <n v="2239"/>
    <n v="1302"/>
    <n v="210"/>
    <n v="1010"/>
    <n v="1291"/>
    <x v="0"/>
    <n v="0"/>
    <n v="14103.19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Tobias Elementary School"/>
  </r>
  <r>
    <n v="3028167"/>
    <d v="2010-07-01T00:00:00"/>
    <x v="115"/>
    <n v="2230"/>
    <n v="2239"/>
    <n v="1302"/>
    <n v="220"/>
    <n v="1010"/>
    <n v="1291"/>
    <x v="0"/>
    <n v="0"/>
    <n v="8477.26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Tobias Elementary School"/>
  </r>
  <r>
    <n v="3028168"/>
    <d v="2010-07-01T00:00:00"/>
    <x v="115"/>
    <n v="2230"/>
    <n v="2239"/>
    <n v="1302"/>
    <n v="230"/>
    <n v="1010"/>
    <n v="1291"/>
    <x v="0"/>
    <n v="0"/>
    <n v="696.1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Tobias Elementary School"/>
  </r>
  <r>
    <n v="3028169"/>
    <d v="2010-07-01T00:00:00"/>
    <x v="115"/>
    <n v="2230"/>
    <n v="2239"/>
    <n v="1302"/>
    <n v="240"/>
    <n v="1010"/>
    <n v="1291"/>
    <x v="0"/>
    <n v="0"/>
    <n v="33390.089999999997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Tobias Elementary School"/>
  </r>
  <r>
    <n v="3028170"/>
    <d v="2010-07-01T00:00:00"/>
    <x v="115"/>
    <n v="2230"/>
    <n v="2239"/>
    <n v="1302"/>
    <n v="340"/>
    <n v="1010"/>
    <n v="1291"/>
    <x v="0"/>
    <n v="0"/>
    <n v="56.4"/>
    <d v="2014-10-02T04:11:47"/>
    <s v="General Fund"/>
    <s v="English Second Language Programs"/>
    <s v="Travel"/>
    <s v="Special Programs"/>
    <s v="No Area Assigned"/>
    <s v="Hillsboro SD 1J"/>
    <s v="Northwest Regional ESD"/>
    <s v="Hillsboro SD 1J"/>
    <s v="Tobias Elementary School"/>
  </r>
  <r>
    <n v="3028171"/>
    <d v="2010-07-01T00:00:00"/>
    <x v="115"/>
    <n v="2230"/>
    <n v="2239"/>
    <n v="1302"/>
    <n v="410"/>
    <n v="1010"/>
    <n v="1291"/>
    <x v="0"/>
    <n v="0"/>
    <n v="1269.97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Tobias Elementary School"/>
  </r>
  <r>
    <n v="3028303"/>
    <d v="2010-07-01T00:00:00"/>
    <x v="115"/>
    <n v="2230"/>
    <n v="2239"/>
    <n v="1368"/>
    <n v="111"/>
    <n v="1010"/>
    <n v="1291"/>
    <x v="0"/>
    <n v="0"/>
    <n v="93043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Century High School"/>
  </r>
  <r>
    <n v="3028304"/>
    <d v="2010-07-01T00:00:00"/>
    <x v="115"/>
    <n v="2230"/>
    <n v="2239"/>
    <n v="1368"/>
    <n v="112"/>
    <n v="1010"/>
    <n v="1291"/>
    <x v="0"/>
    <n v="0"/>
    <n v="85107.07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Century High School"/>
  </r>
  <r>
    <n v="3028305"/>
    <d v="2010-07-01T00:00:00"/>
    <x v="115"/>
    <n v="2230"/>
    <n v="2239"/>
    <n v="1368"/>
    <n v="121"/>
    <n v="1010"/>
    <n v="1291"/>
    <x v="0"/>
    <n v="0"/>
    <n v="2872.7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Century High School"/>
  </r>
  <r>
    <n v="3028306"/>
    <d v="2010-07-01T00:00:00"/>
    <x v="115"/>
    <n v="2230"/>
    <n v="2239"/>
    <n v="1368"/>
    <n v="122"/>
    <n v="1010"/>
    <n v="1291"/>
    <x v="0"/>
    <n v="0"/>
    <n v="2344.06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Century High School"/>
  </r>
  <r>
    <n v="3028307"/>
    <d v="2010-07-01T00:00:00"/>
    <x v="115"/>
    <n v="2230"/>
    <n v="2239"/>
    <n v="1368"/>
    <n v="130"/>
    <n v="1010"/>
    <n v="1291"/>
    <x v="0"/>
    <n v="0"/>
    <n v="2354.5700000000002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Century High School"/>
  </r>
  <r>
    <n v="3028308"/>
    <d v="2010-07-01T00:00:00"/>
    <x v="115"/>
    <n v="2230"/>
    <n v="2239"/>
    <n v="1368"/>
    <n v="210"/>
    <n v="1010"/>
    <n v="1291"/>
    <x v="0"/>
    <n v="0"/>
    <n v="23319.79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Century High School"/>
  </r>
  <r>
    <n v="3028309"/>
    <d v="2010-07-01T00:00:00"/>
    <x v="115"/>
    <n v="2230"/>
    <n v="2239"/>
    <n v="1368"/>
    <n v="220"/>
    <n v="1010"/>
    <n v="1291"/>
    <x v="0"/>
    <n v="0"/>
    <n v="13466.65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Century High School"/>
  </r>
  <r>
    <n v="3028310"/>
    <d v="2010-07-01T00:00:00"/>
    <x v="115"/>
    <n v="2230"/>
    <n v="2239"/>
    <n v="1368"/>
    <n v="230"/>
    <n v="1010"/>
    <n v="1291"/>
    <x v="0"/>
    <n v="0"/>
    <n v="1152.22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Century High School"/>
  </r>
  <r>
    <n v="3028311"/>
    <d v="2010-07-01T00:00:00"/>
    <x v="115"/>
    <n v="2230"/>
    <n v="2239"/>
    <n v="1368"/>
    <n v="240"/>
    <n v="1010"/>
    <n v="1291"/>
    <x v="0"/>
    <n v="0"/>
    <n v="57448.9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Century High School"/>
  </r>
  <r>
    <n v="3028312"/>
    <d v="2010-07-01T00:00:00"/>
    <x v="115"/>
    <n v="2230"/>
    <n v="2239"/>
    <n v="1368"/>
    <n v="340"/>
    <n v="1010"/>
    <n v="1291"/>
    <x v="0"/>
    <n v="0"/>
    <n v="175"/>
    <d v="2014-10-02T04:11:47"/>
    <s v="General Fund"/>
    <s v="English Second Language Programs"/>
    <s v="Travel"/>
    <s v="Special Programs"/>
    <s v="No Area Assigned"/>
    <s v="Hillsboro SD 1J"/>
    <s v="Northwest Regional ESD"/>
    <s v="Hillsboro SD 1J"/>
    <s v="Century High School"/>
  </r>
  <r>
    <n v="3028313"/>
    <d v="2010-07-01T00:00:00"/>
    <x v="115"/>
    <n v="2230"/>
    <n v="2239"/>
    <n v="1368"/>
    <n v="350"/>
    <n v="1010"/>
    <n v="1291"/>
    <x v="0"/>
    <n v="0"/>
    <n v="98.69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Century High School"/>
  </r>
  <r>
    <n v="3028314"/>
    <d v="2010-07-01T00:00:00"/>
    <x v="115"/>
    <n v="2230"/>
    <n v="2239"/>
    <n v="1368"/>
    <n v="410"/>
    <n v="1010"/>
    <n v="1291"/>
    <x v="0"/>
    <n v="0"/>
    <n v="869.69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Century High School"/>
  </r>
  <r>
    <n v="3026647"/>
    <d v="2010-07-01T00:00:00"/>
    <x v="115"/>
    <n v="2230"/>
    <n v="2239"/>
    <n v="1198"/>
    <n v="111"/>
    <n v="1010"/>
    <n v="1291"/>
    <x v="0"/>
    <n v="0"/>
    <n v="100807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South Meadows Middle School"/>
  </r>
  <r>
    <n v="3026648"/>
    <d v="2010-07-01T00:00:00"/>
    <x v="115"/>
    <n v="2230"/>
    <n v="2239"/>
    <n v="1198"/>
    <n v="112"/>
    <n v="1010"/>
    <n v="1291"/>
    <x v="0"/>
    <n v="0"/>
    <n v="60609.599999999999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South Meadows Middle School"/>
  </r>
  <r>
    <n v="3026649"/>
    <d v="2010-07-01T00:00:00"/>
    <x v="115"/>
    <n v="2230"/>
    <n v="2239"/>
    <n v="1198"/>
    <n v="121"/>
    <n v="1010"/>
    <n v="1291"/>
    <x v="0"/>
    <n v="0"/>
    <n v="1059.5999999999999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South Meadows Middle School"/>
  </r>
  <r>
    <n v="3026650"/>
    <d v="2010-07-01T00:00:00"/>
    <x v="115"/>
    <n v="2230"/>
    <n v="2239"/>
    <n v="1198"/>
    <n v="122"/>
    <n v="1010"/>
    <n v="1291"/>
    <x v="0"/>
    <n v="0"/>
    <n v="2746.27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South Meadows Middle School"/>
  </r>
  <r>
    <n v="3026651"/>
    <d v="2010-07-01T00:00:00"/>
    <x v="115"/>
    <n v="2230"/>
    <n v="2239"/>
    <n v="1198"/>
    <n v="130"/>
    <n v="1010"/>
    <n v="1291"/>
    <x v="0"/>
    <n v="0"/>
    <n v="1419.47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South Meadows Middle School"/>
  </r>
  <r>
    <n v="3026652"/>
    <d v="2010-07-01T00:00:00"/>
    <x v="115"/>
    <n v="2230"/>
    <n v="2239"/>
    <n v="1198"/>
    <n v="210"/>
    <n v="1010"/>
    <n v="1291"/>
    <x v="0"/>
    <n v="0"/>
    <n v="20890.78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South Meadows Middle School"/>
  </r>
  <r>
    <n v="3026653"/>
    <d v="2010-07-01T00:00:00"/>
    <x v="115"/>
    <n v="2230"/>
    <n v="2239"/>
    <n v="1198"/>
    <n v="220"/>
    <n v="1010"/>
    <n v="1291"/>
    <x v="0"/>
    <n v="0"/>
    <n v="12344.56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South Meadows Middle School"/>
  </r>
  <r>
    <n v="3026654"/>
    <d v="2010-07-01T00:00:00"/>
    <x v="115"/>
    <n v="2230"/>
    <n v="2239"/>
    <n v="1198"/>
    <n v="230"/>
    <n v="1010"/>
    <n v="1291"/>
    <x v="0"/>
    <n v="0"/>
    <n v="1029.1500000000001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South Meadows Middle School"/>
  </r>
  <r>
    <n v="3026655"/>
    <d v="2010-07-01T00:00:00"/>
    <x v="115"/>
    <n v="2230"/>
    <n v="2239"/>
    <n v="1198"/>
    <n v="240"/>
    <n v="1010"/>
    <n v="1291"/>
    <x v="0"/>
    <n v="0"/>
    <n v="52526.74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South Meadows Middle School"/>
  </r>
  <r>
    <n v="3026656"/>
    <d v="2010-07-01T00:00:00"/>
    <x v="115"/>
    <n v="2230"/>
    <n v="2239"/>
    <n v="1198"/>
    <n v="350"/>
    <n v="1010"/>
    <n v="1291"/>
    <x v="0"/>
    <n v="0"/>
    <n v="375.42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South Meadows Middle School"/>
  </r>
  <r>
    <n v="3026657"/>
    <d v="2010-07-01T00:00:00"/>
    <x v="115"/>
    <n v="2230"/>
    <n v="2239"/>
    <n v="1198"/>
    <n v="410"/>
    <n v="1010"/>
    <n v="1291"/>
    <x v="0"/>
    <n v="0"/>
    <n v="428.6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South Meadows Middle School"/>
  </r>
  <r>
    <n v="3032211"/>
    <d v="2010-07-01T00:00:00"/>
    <x v="121"/>
    <n v="2230"/>
    <n v="2241"/>
    <n v="1128"/>
    <n v="111"/>
    <n v="1010"/>
    <n v="1291"/>
    <x v="0"/>
    <n v="0"/>
    <n v="427321.47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Cornelius Elementary School"/>
  </r>
  <r>
    <n v="3032212"/>
    <d v="2010-07-01T00:00:00"/>
    <x v="121"/>
    <n v="2230"/>
    <n v="2241"/>
    <n v="1128"/>
    <n v="112"/>
    <n v="1010"/>
    <n v="1291"/>
    <x v="0"/>
    <n v="0"/>
    <n v="30243.75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Cornelius Elementary School"/>
  </r>
  <r>
    <n v="3032213"/>
    <d v="2010-07-01T00:00:00"/>
    <x v="121"/>
    <n v="2230"/>
    <n v="2241"/>
    <n v="1128"/>
    <n v="123"/>
    <n v="1010"/>
    <n v="1291"/>
    <x v="0"/>
    <n v="0"/>
    <n v="1250.04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Cornelius Elementary School"/>
  </r>
  <r>
    <n v="3032214"/>
    <d v="2010-07-01T00:00:00"/>
    <x v="121"/>
    <n v="2230"/>
    <n v="2241"/>
    <n v="1128"/>
    <n v="124"/>
    <n v="1010"/>
    <n v="1291"/>
    <x v="0"/>
    <n v="0"/>
    <n v="99.02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Cornelius Elementary School"/>
  </r>
  <r>
    <n v="3032215"/>
    <d v="2010-07-01T00:00:00"/>
    <x v="121"/>
    <n v="2230"/>
    <n v="2241"/>
    <n v="1128"/>
    <n v="210"/>
    <n v="1010"/>
    <n v="1291"/>
    <x v="0"/>
    <n v="0"/>
    <n v="34741.199999999997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Cornelius Elementary School"/>
  </r>
  <r>
    <n v="3032216"/>
    <d v="2010-07-01T00:00:00"/>
    <x v="121"/>
    <n v="2230"/>
    <n v="2241"/>
    <n v="1128"/>
    <n v="220"/>
    <n v="1010"/>
    <n v="1291"/>
    <x v="0"/>
    <n v="0"/>
    <n v="33922.28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Cornelius Elementary School"/>
  </r>
  <r>
    <n v="3032217"/>
    <d v="2010-07-01T00:00:00"/>
    <x v="121"/>
    <n v="2230"/>
    <n v="2241"/>
    <n v="1128"/>
    <n v="230"/>
    <n v="1010"/>
    <n v="1291"/>
    <x v="0"/>
    <n v="0"/>
    <n v="2207.89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Cornelius Elementary School"/>
  </r>
  <r>
    <n v="3032218"/>
    <d v="2010-07-01T00:00:00"/>
    <x v="121"/>
    <n v="2230"/>
    <n v="2241"/>
    <n v="1128"/>
    <n v="240"/>
    <n v="1010"/>
    <n v="1291"/>
    <x v="0"/>
    <n v="0"/>
    <n v="122179.82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Cornelius Elementary School"/>
  </r>
  <r>
    <n v="3032219"/>
    <d v="2010-07-01T00:00:00"/>
    <x v="121"/>
    <n v="2230"/>
    <n v="2241"/>
    <n v="1128"/>
    <n v="380"/>
    <n v="1010"/>
    <n v="1291"/>
    <x v="0"/>
    <n v="0"/>
    <n v="104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Cornelius Elementary School"/>
  </r>
  <r>
    <n v="3029551"/>
    <d v="2010-07-01T00:00:00"/>
    <x v="115"/>
    <n v="2230"/>
    <n v="2239"/>
    <n v="4641"/>
    <n v="410"/>
    <n v="1010"/>
    <n v="1291"/>
    <x v="0"/>
    <n v="0"/>
    <n v="3664.51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Free Orchards Elementary School"/>
  </r>
  <r>
    <n v="3029728"/>
    <d v="2010-07-01T00:00:00"/>
    <x v="115"/>
    <n v="2230"/>
    <n v="2239"/>
    <n v="4642"/>
    <n v="111"/>
    <n v="1010"/>
    <n v="1291"/>
    <x v="0"/>
    <n v="0"/>
    <n v="233363.37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Lincoln Street Elementary School"/>
  </r>
  <r>
    <n v="3029729"/>
    <d v="2010-07-01T00:00:00"/>
    <x v="115"/>
    <n v="2230"/>
    <n v="2239"/>
    <n v="4642"/>
    <n v="112"/>
    <n v="1010"/>
    <n v="1291"/>
    <x v="0"/>
    <n v="0"/>
    <n v="75545.98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Lincoln Street Elementary School"/>
  </r>
  <r>
    <n v="3029730"/>
    <d v="2010-07-01T00:00:00"/>
    <x v="115"/>
    <n v="2230"/>
    <n v="2239"/>
    <n v="4642"/>
    <n v="121"/>
    <n v="1010"/>
    <n v="1291"/>
    <x v="0"/>
    <n v="0"/>
    <n v="544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Lincoln Street Elementary School"/>
  </r>
  <r>
    <n v="3029731"/>
    <d v="2010-07-01T00:00:00"/>
    <x v="115"/>
    <n v="2230"/>
    <n v="2239"/>
    <n v="4642"/>
    <n v="122"/>
    <n v="1010"/>
    <n v="1291"/>
    <x v="0"/>
    <n v="0"/>
    <n v="3554.27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Lincoln Street Elementary School"/>
  </r>
  <r>
    <n v="3029732"/>
    <d v="2010-07-01T00:00:00"/>
    <x v="115"/>
    <n v="2230"/>
    <n v="2239"/>
    <n v="4642"/>
    <n v="130"/>
    <n v="1010"/>
    <n v="1291"/>
    <x v="0"/>
    <n v="0"/>
    <n v="4076.85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Lincoln Street Elementary School"/>
  </r>
  <r>
    <n v="3029733"/>
    <d v="2010-07-01T00:00:00"/>
    <x v="115"/>
    <n v="2230"/>
    <n v="2239"/>
    <n v="4642"/>
    <n v="210"/>
    <n v="1010"/>
    <n v="1291"/>
    <x v="0"/>
    <n v="0"/>
    <n v="40283.01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Lincoln Street Elementary School"/>
  </r>
  <r>
    <n v="3029734"/>
    <d v="2010-07-01T00:00:00"/>
    <x v="115"/>
    <n v="2230"/>
    <n v="2239"/>
    <n v="4642"/>
    <n v="220"/>
    <n v="1010"/>
    <n v="1291"/>
    <x v="0"/>
    <n v="0"/>
    <n v="23909.91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Lincoln Street Elementary School"/>
  </r>
  <r>
    <n v="3029735"/>
    <d v="2010-07-01T00:00:00"/>
    <x v="115"/>
    <n v="2230"/>
    <n v="2239"/>
    <n v="4642"/>
    <n v="230"/>
    <n v="1010"/>
    <n v="1291"/>
    <x v="0"/>
    <n v="0"/>
    <n v="1970.87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Lincoln Street Elementary School"/>
  </r>
  <r>
    <n v="3029736"/>
    <d v="2010-07-01T00:00:00"/>
    <x v="115"/>
    <n v="2230"/>
    <n v="2239"/>
    <n v="4642"/>
    <n v="240"/>
    <n v="1010"/>
    <n v="1291"/>
    <x v="0"/>
    <n v="0"/>
    <n v="89350.26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Lincoln Street Elementary School"/>
  </r>
  <r>
    <n v="3029737"/>
    <d v="2010-07-01T00:00:00"/>
    <x v="115"/>
    <n v="2230"/>
    <n v="2239"/>
    <n v="4642"/>
    <n v="350"/>
    <n v="1010"/>
    <n v="1291"/>
    <x v="0"/>
    <n v="0"/>
    <n v="51.36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Lincoln Street Elementary School"/>
  </r>
  <r>
    <n v="3029738"/>
    <d v="2010-07-01T00:00:00"/>
    <x v="115"/>
    <n v="2230"/>
    <n v="2239"/>
    <n v="4642"/>
    <n v="410"/>
    <n v="1010"/>
    <n v="1291"/>
    <x v="0"/>
    <n v="0"/>
    <n v="1208.21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Lincoln Street Elementary School"/>
  </r>
  <r>
    <n v="3029739"/>
    <d v="2010-07-01T00:00:00"/>
    <x v="115"/>
    <n v="2230"/>
    <n v="2239"/>
    <n v="4642"/>
    <n v="470"/>
    <n v="1010"/>
    <n v="1291"/>
    <x v="0"/>
    <n v="0"/>
    <n v="115"/>
    <d v="2014-10-02T04:11:47"/>
    <s v="General Fund"/>
    <s v="English Second Language Programs"/>
    <s v="Computer Software"/>
    <s v="Special Programs"/>
    <s v="No Area Assigned"/>
    <s v="Hillsboro SD 1J"/>
    <s v="Northwest Regional ESD"/>
    <s v="Hillsboro SD 1J"/>
    <s v="Lincoln Street Elementary School"/>
  </r>
  <r>
    <n v="3029929"/>
    <d v="2010-07-01T00:00:00"/>
    <x v="115"/>
    <n v="2230"/>
    <n v="2239"/>
    <n v="4643"/>
    <n v="111"/>
    <n v="1010"/>
    <n v="1291"/>
    <x v="0"/>
    <n v="0"/>
    <n v="126575.3"/>
    <d v="2014-10-02T04:11:47"/>
    <s v="General Fund"/>
    <s v="English Second Language Programs"/>
    <s v="Licensed Salaries"/>
    <s v="Special Programs"/>
    <s v="No Area Assigned"/>
    <s v="Hillsboro SD 1J"/>
    <s v="Northwest Regional ESD"/>
    <s v="Hillsboro SD 1J"/>
    <s v="Quatama Elementary School"/>
  </r>
  <r>
    <n v="3029930"/>
    <d v="2010-07-01T00:00:00"/>
    <x v="115"/>
    <n v="2230"/>
    <n v="2239"/>
    <n v="4643"/>
    <n v="112"/>
    <n v="1010"/>
    <n v="1291"/>
    <x v="0"/>
    <n v="0"/>
    <n v="32806.42"/>
    <d v="2014-10-02T04:11:47"/>
    <s v="General Fund"/>
    <s v="English Second Language Programs"/>
    <s v="Classified Salaries"/>
    <s v="Special Programs"/>
    <s v="No Area Assigned"/>
    <s v="Hillsboro SD 1J"/>
    <s v="Northwest Regional ESD"/>
    <s v="Hillsboro SD 1J"/>
    <s v="Quatama Elementary School"/>
  </r>
  <r>
    <n v="3029931"/>
    <d v="2010-07-01T00:00:00"/>
    <x v="115"/>
    <n v="2230"/>
    <n v="2239"/>
    <n v="4643"/>
    <n v="121"/>
    <n v="1010"/>
    <n v="1291"/>
    <x v="0"/>
    <n v="0"/>
    <n v="1280"/>
    <d v="2014-10-02T04:11:47"/>
    <s v="General Fund"/>
    <s v="English Second Language Programs"/>
    <s v="Substitutes – Licensed"/>
    <s v="Special Programs"/>
    <s v="No Area Assigned"/>
    <s v="Hillsboro SD 1J"/>
    <s v="Northwest Regional ESD"/>
    <s v="Hillsboro SD 1J"/>
    <s v="Quatama Elementary School"/>
  </r>
  <r>
    <n v="3029932"/>
    <d v="2010-07-01T00:00:00"/>
    <x v="115"/>
    <n v="2230"/>
    <n v="2239"/>
    <n v="4643"/>
    <n v="122"/>
    <n v="1010"/>
    <n v="1291"/>
    <x v="0"/>
    <n v="0"/>
    <n v="530.53"/>
    <d v="2014-10-02T04:11:47"/>
    <s v="General Fund"/>
    <s v="English Second Language Programs"/>
    <s v="Substitute - Classified"/>
    <s v="Special Programs"/>
    <s v="No Area Assigned"/>
    <s v="Hillsboro SD 1J"/>
    <s v="Northwest Regional ESD"/>
    <s v="Hillsboro SD 1J"/>
    <s v="Quatama Elementary School"/>
  </r>
  <r>
    <n v="3029933"/>
    <d v="2010-07-01T00:00:00"/>
    <x v="115"/>
    <n v="2230"/>
    <n v="2239"/>
    <n v="4643"/>
    <n v="130"/>
    <n v="1010"/>
    <n v="1291"/>
    <x v="0"/>
    <n v="0"/>
    <n v="2960.46"/>
    <d v="2014-10-02T04:11:47"/>
    <s v="General Fund"/>
    <s v="English Second Language Programs"/>
    <s v="Additional Salary"/>
    <s v="Special Programs"/>
    <s v="No Area Assigned"/>
    <s v="Hillsboro SD 1J"/>
    <s v="Northwest Regional ESD"/>
    <s v="Hillsboro SD 1J"/>
    <s v="Quatama Elementary School"/>
  </r>
  <r>
    <n v="3029934"/>
    <d v="2010-07-01T00:00:00"/>
    <x v="115"/>
    <n v="2230"/>
    <n v="2239"/>
    <n v="4643"/>
    <n v="210"/>
    <n v="1010"/>
    <n v="1291"/>
    <x v="0"/>
    <n v="0"/>
    <n v="15554.94"/>
    <d v="2014-10-02T04:11:47"/>
    <s v="General Fund"/>
    <s v="English Second Language Programs"/>
    <s v="Public Employees Retirement System"/>
    <s v="Special Programs"/>
    <s v="No Area Assigned"/>
    <s v="Hillsboro SD 1J"/>
    <s v="Northwest Regional ESD"/>
    <s v="Hillsboro SD 1J"/>
    <s v="Quatama Elementary School"/>
  </r>
  <r>
    <n v="3029935"/>
    <d v="2010-07-01T00:00:00"/>
    <x v="115"/>
    <n v="2230"/>
    <n v="2239"/>
    <n v="4643"/>
    <n v="220"/>
    <n v="1010"/>
    <n v="1291"/>
    <x v="0"/>
    <n v="0"/>
    <n v="12141.51"/>
    <d v="2014-10-02T04:11:47"/>
    <s v="General Fund"/>
    <s v="English Second Language Programs"/>
    <s v="Social Security Administration"/>
    <s v="Special Programs"/>
    <s v="No Area Assigned"/>
    <s v="Hillsboro SD 1J"/>
    <s v="Northwest Regional ESD"/>
    <s v="Hillsboro SD 1J"/>
    <s v="Quatama Elementary School"/>
  </r>
  <r>
    <n v="3030866"/>
    <d v="2010-07-01T00:00:00"/>
    <x v="121"/>
    <n v="2230"/>
    <n v="2241"/>
    <s v="NULL"/>
    <n v="230"/>
    <n v="1010"/>
    <n v="1291"/>
    <x v="0"/>
    <n v="0"/>
    <n v="3.64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030867"/>
    <d v="2010-07-01T00:00:00"/>
    <x v="121"/>
    <n v="2230"/>
    <n v="2241"/>
    <s v="NULL"/>
    <n v="240"/>
    <n v="1010"/>
    <n v="1291"/>
    <x v="0"/>
    <n v="0"/>
    <n v="8519.09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NULL"/>
  </r>
  <r>
    <n v="3030868"/>
    <d v="2010-07-01T00:00:00"/>
    <x v="121"/>
    <n v="2230"/>
    <n v="2241"/>
    <s v="NULL"/>
    <n v="320"/>
    <n v="1010"/>
    <n v="1291"/>
    <x v="0"/>
    <n v="0"/>
    <n v="95"/>
    <d v="2014-10-02T04:11:47"/>
    <s v="General Fund"/>
    <s v="English Second Language Programs"/>
    <s v="Property Services"/>
    <s v="Special Programs"/>
    <s v="No Area Assigned"/>
    <s v="Forest Grove SD 15"/>
    <s v="Northwest Regional ESD"/>
    <s v="Forest Grove SD 15"/>
    <s v="NULL"/>
  </r>
  <r>
    <n v="3030869"/>
    <d v="2010-07-01T00:00:00"/>
    <x v="121"/>
    <n v="2230"/>
    <n v="2241"/>
    <s v="NULL"/>
    <n v="340"/>
    <n v="1010"/>
    <n v="1291"/>
    <x v="0"/>
    <n v="0"/>
    <n v="1286.03"/>
    <d v="2014-10-02T04:11:47"/>
    <s v="General Fund"/>
    <s v="English Second Language Programs"/>
    <s v="Travel"/>
    <s v="Special Programs"/>
    <s v="No Area Assigned"/>
    <s v="Forest Grove SD 15"/>
    <s v="Northwest Regional ESD"/>
    <s v="Forest Grove SD 15"/>
    <s v="NULL"/>
  </r>
  <r>
    <n v="3030870"/>
    <d v="2010-07-01T00:00:00"/>
    <x v="121"/>
    <n v="2230"/>
    <n v="2241"/>
    <s v="NULL"/>
    <n v="350"/>
    <n v="1010"/>
    <n v="1291"/>
    <x v="0"/>
    <n v="0"/>
    <n v="499.22"/>
    <d v="2014-10-02T04:11:47"/>
    <s v="General Fund"/>
    <s v="English Second Language Programs"/>
    <s v="Communication"/>
    <s v="Special Programs"/>
    <s v="No Area Assigned"/>
    <s v="Forest Grove SD 15"/>
    <s v="Northwest Regional ESD"/>
    <s v="Forest Grove SD 15"/>
    <s v="NULL"/>
  </r>
  <r>
    <n v="3030871"/>
    <d v="2010-07-01T00:00:00"/>
    <x v="121"/>
    <n v="2230"/>
    <n v="2241"/>
    <s v="NULL"/>
    <n v="380"/>
    <n v="1010"/>
    <n v="1291"/>
    <x v="0"/>
    <n v="0"/>
    <n v="62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NULL"/>
  </r>
  <r>
    <n v="3030872"/>
    <d v="2010-07-01T00:00:00"/>
    <x v="121"/>
    <n v="2230"/>
    <n v="2241"/>
    <s v="NULL"/>
    <n v="390"/>
    <n v="1010"/>
    <n v="1291"/>
    <x v="0"/>
    <n v="0"/>
    <n v="400"/>
    <d v="2014-10-02T04:11:47"/>
    <s v="General Fund"/>
    <s v="English Second Language Programs"/>
    <s v="Other General Professional and Technological Services"/>
    <s v="Special Programs"/>
    <s v="No Area Assigned"/>
    <s v="Forest Grove SD 15"/>
    <s v="Northwest Regional ESD"/>
    <s v="Forest Grove SD 15"/>
    <s v="NULL"/>
  </r>
  <r>
    <n v="3030873"/>
    <d v="2010-07-01T00:00:00"/>
    <x v="121"/>
    <n v="2230"/>
    <n v="2241"/>
    <s v="NULL"/>
    <n v="390"/>
    <n v="1010"/>
    <n v="1291"/>
    <x v="0"/>
    <n v="0"/>
    <n v="9664.7999999999993"/>
    <d v="2014-10-02T04:11:47"/>
    <s v="General Fund"/>
    <s v="English Second Language Programs"/>
    <s v="Other General Professional and Technological Services"/>
    <s v="Special Programs"/>
    <s v="No Area Assigned"/>
    <s v="Forest Grove SD 15"/>
    <s v="Northwest Regional ESD"/>
    <s v="Forest Grove SD 15"/>
    <s v="NULL"/>
  </r>
  <r>
    <n v="3030874"/>
    <d v="2010-07-01T00:00:00"/>
    <x v="121"/>
    <n v="2230"/>
    <n v="2241"/>
    <s v="NULL"/>
    <n v="410"/>
    <n v="1010"/>
    <n v="1291"/>
    <x v="0"/>
    <n v="0"/>
    <n v="3874.86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NULL"/>
  </r>
  <r>
    <n v="3030875"/>
    <d v="2010-07-01T00:00:00"/>
    <x v="121"/>
    <n v="2230"/>
    <n v="2241"/>
    <s v="NULL"/>
    <n v="460"/>
    <n v="1010"/>
    <n v="1291"/>
    <x v="0"/>
    <n v="0"/>
    <n v="145"/>
    <d v="2014-10-02T04:11:47"/>
    <s v="General Fund"/>
    <s v="English Second Language Programs"/>
    <s v="Non-consumable Supplies"/>
    <s v="Special Programs"/>
    <s v="No Area Assigned"/>
    <s v="Forest Grove SD 15"/>
    <s v="Northwest Regional ESD"/>
    <s v="Forest Grove SD 15"/>
    <s v="NULL"/>
  </r>
  <r>
    <n v="3030876"/>
    <d v="2010-07-01T00:00:00"/>
    <x v="121"/>
    <n v="2230"/>
    <n v="2241"/>
    <s v="NULL"/>
    <n v="640"/>
    <n v="1010"/>
    <n v="1291"/>
    <x v="0"/>
    <n v="0"/>
    <n v="47"/>
    <d v="2014-10-02T04:11:47"/>
    <s v="General Fund"/>
    <s v="English Second Language Programs"/>
    <s v="Dues and Fees"/>
    <s v="Special Programs"/>
    <s v="No Area Assigned"/>
    <s v="Forest Grove SD 15"/>
    <s v="Northwest Regional ESD"/>
    <s v="Forest Grove SD 15"/>
    <s v="NULL"/>
  </r>
  <r>
    <n v="3031236"/>
    <d v="2010-07-01T00:00:00"/>
    <x v="121"/>
    <n v="2230"/>
    <n v="2241"/>
    <s v="NULL"/>
    <n v="124"/>
    <n v="1010"/>
    <n v="1291"/>
    <x v="0"/>
    <n v="130"/>
    <n v="127.31"/>
    <d v="2014-10-02T04:11:47"/>
    <s v="General Fund"/>
    <s v="English Second Language Programs"/>
    <s v="Temporary - Classified"/>
    <s v="Special Programs"/>
    <s v="The Arts"/>
    <s v="Forest Grove SD 15"/>
    <s v="Northwest Regional ESD"/>
    <s v="Forest Grove SD 15"/>
    <s v="NULL"/>
  </r>
  <r>
    <n v="3031237"/>
    <d v="2010-07-01T00:00:00"/>
    <x v="121"/>
    <n v="2230"/>
    <n v="2241"/>
    <s v="NULL"/>
    <n v="210"/>
    <n v="1010"/>
    <n v="1291"/>
    <x v="0"/>
    <n v="130"/>
    <n v="9.81"/>
    <d v="2014-10-02T04:11:47"/>
    <s v="General Fund"/>
    <s v="English Second Language Programs"/>
    <s v="Public Employees Retirement System"/>
    <s v="Special Programs"/>
    <s v="The Arts"/>
    <s v="Forest Grove SD 15"/>
    <s v="Northwest Regional ESD"/>
    <s v="Forest Grove SD 15"/>
    <s v="NULL"/>
  </r>
  <r>
    <n v="3031238"/>
    <d v="2010-07-01T00:00:00"/>
    <x v="121"/>
    <n v="2230"/>
    <n v="2241"/>
    <s v="NULL"/>
    <n v="220"/>
    <n v="1010"/>
    <n v="1291"/>
    <x v="0"/>
    <n v="130"/>
    <n v="9.74"/>
    <d v="2014-10-02T04:11:47"/>
    <s v="General Fund"/>
    <s v="English Second Language Programs"/>
    <s v="Social Security Administration"/>
    <s v="Special Programs"/>
    <s v="The Arts"/>
    <s v="Forest Grove SD 15"/>
    <s v="Northwest Regional ESD"/>
    <s v="Forest Grove SD 15"/>
    <s v="NULL"/>
  </r>
  <r>
    <n v="3031239"/>
    <d v="2010-07-01T00:00:00"/>
    <x v="121"/>
    <n v="2230"/>
    <n v="2241"/>
    <s v="NULL"/>
    <n v="230"/>
    <n v="1010"/>
    <n v="1291"/>
    <x v="0"/>
    <n v="130"/>
    <n v="0.67"/>
    <d v="2014-10-02T04:11:47"/>
    <s v="General Fund"/>
    <s v="English Second Language Programs"/>
    <s v="Other Required Payroll Costs"/>
    <s v="Special Programs"/>
    <s v="The Arts"/>
    <s v="Forest Grove SD 15"/>
    <s v="Northwest Regional ESD"/>
    <s v="Forest Grove SD 15"/>
    <s v="NULL"/>
  </r>
  <r>
    <n v="3031291"/>
    <d v="2010-07-01T00:00:00"/>
    <x v="121"/>
    <n v="2230"/>
    <n v="2241"/>
    <s v="NULL"/>
    <n v="123"/>
    <n v="1010"/>
    <n v="1291"/>
    <x v="0"/>
    <n v="320"/>
    <n v="801.47"/>
    <d v="2014-10-02T04:11:47"/>
    <s v="General Fund"/>
    <s v="English Second Language Programs"/>
    <s v="Temporary –  Licensed"/>
    <s v="Special Programs"/>
    <s v="Special Education"/>
    <s v="Forest Grove SD 15"/>
    <s v="Northwest Regional ESD"/>
    <s v="Forest Grove SD 15"/>
    <s v="NULL"/>
  </r>
  <r>
    <n v="3031292"/>
    <d v="2010-07-01T00:00:00"/>
    <x v="121"/>
    <n v="2230"/>
    <n v="2241"/>
    <s v="NULL"/>
    <n v="124"/>
    <n v="1010"/>
    <n v="1291"/>
    <x v="0"/>
    <n v="320"/>
    <n v="5695.16"/>
    <d v="2014-10-02T04:11:47"/>
    <s v="General Fund"/>
    <s v="English Second Language Programs"/>
    <s v="Temporary - Classified"/>
    <s v="Special Programs"/>
    <s v="Special Education"/>
    <s v="Forest Grove SD 15"/>
    <s v="Northwest Regional ESD"/>
    <s v="Forest Grove SD 15"/>
    <s v="NULL"/>
  </r>
  <r>
    <n v="3031293"/>
    <d v="2010-07-01T00:00:00"/>
    <x v="121"/>
    <n v="2230"/>
    <n v="2241"/>
    <s v="NULL"/>
    <n v="210"/>
    <n v="1010"/>
    <n v="1291"/>
    <x v="0"/>
    <n v="320"/>
    <n v="521.79999999999995"/>
    <d v="2014-10-02T04:11:47"/>
    <s v="General Fund"/>
    <s v="English Second Language Programs"/>
    <s v="Public Employees Retirement System"/>
    <s v="Special Programs"/>
    <s v="Special Education"/>
    <s v="Forest Grove SD 15"/>
    <s v="Northwest Regional ESD"/>
    <s v="Forest Grove SD 15"/>
    <s v="NULL"/>
  </r>
  <r>
    <n v="3031294"/>
    <d v="2010-07-01T00:00:00"/>
    <x v="121"/>
    <n v="2230"/>
    <n v="2241"/>
    <s v="NULL"/>
    <n v="220"/>
    <n v="1010"/>
    <n v="1291"/>
    <x v="0"/>
    <n v="320"/>
    <n v="494.87"/>
    <d v="2014-10-02T04:11:47"/>
    <s v="General Fund"/>
    <s v="English Second Language Programs"/>
    <s v="Social Security Administration"/>
    <s v="Special Programs"/>
    <s v="Special Education"/>
    <s v="Forest Grove SD 15"/>
    <s v="Northwest Regional ESD"/>
    <s v="Forest Grove SD 15"/>
    <s v="NULL"/>
  </r>
  <r>
    <n v="3031295"/>
    <d v="2010-07-01T00:00:00"/>
    <x v="121"/>
    <n v="2230"/>
    <n v="2241"/>
    <s v="NULL"/>
    <n v="230"/>
    <n v="1010"/>
    <n v="1291"/>
    <x v="0"/>
    <n v="320"/>
    <n v="33.44"/>
    <d v="2014-10-02T04:11:47"/>
    <s v="General Fund"/>
    <s v="English Second Language Programs"/>
    <s v="Other Required Payroll Costs"/>
    <s v="Special Programs"/>
    <s v="Special Education"/>
    <s v="Forest Grove SD 15"/>
    <s v="Northwest Regional ESD"/>
    <s v="Forest Grove SD 15"/>
    <s v="NULL"/>
  </r>
  <r>
    <n v="3031400"/>
    <d v="2010-07-01T00:00:00"/>
    <x v="121"/>
    <n v="2230"/>
    <n v="2241"/>
    <s v="NULL"/>
    <n v="112"/>
    <n v="1010"/>
    <n v="1291"/>
    <x v="1"/>
    <n v="0"/>
    <n v="7461.13"/>
    <d v="2014-10-02T04:11:47"/>
    <s v="Special Revenue Funds"/>
    <s v="English Second Language Programs"/>
    <s v="Classified Salaries"/>
    <s v="Special Programs"/>
    <s v="No Area Assigned"/>
    <s v="Forest Grove SD 15"/>
    <s v="Northwest Regional ESD"/>
    <s v="Forest Grove SD 15"/>
    <s v="NULL"/>
  </r>
  <r>
    <n v="3031401"/>
    <d v="2010-07-01T00:00:00"/>
    <x v="121"/>
    <n v="2230"/>
    <n v="2241"/>
    <s v="NULL"/>
    <n v="121"/>
    <n v="1010"/>
    <n v="1291"/>
    <x v="1"/>
    <n v="0"/>
    <n v="7816.72"/>
    <d v="2014-10-02T04:11:47"/>
    <s v="Special Revenue Funds"/>
    <s v="English Second Language Programs"/>
    <s v="Substitutes – Licensed"/>
    <s v="Special Programs"/>
    <s v="No Area Assigned"/>
    <s v="Forest Grove SD 15"/>
    <s v="Northwest Regional ESD"/>
    <s v="Forest Grove SD 15"/>
    <s v="NULL"/>
  </r>
  <r>
    <n v="3031402"/>
    <d v="2010-07-01T00:00:00"/>
    <x v="121"/>
    <n v="2230"/>
    <n v="2241"/>
    <s v="NULL"/>
    <n v="121"/>
    <n v="1010"/>
    <n v="1291"/>
    <x v="1"/>
    <n v="0"/>
    <n v="79.760000000000005"/>
    <d v="2014-10-02T04:11:47"/>
    <s v="Special Revenue Funds"/>
    <s v="English Second Language Programs"/>
    <s v="Substitutes – Licensed"/>
    <s v="Special Programs"/>
    <s v="No Area Assigned"/>
    <s v="Forest Grove SD 15"/>
    <s v="Northwest Regional ESD"/>
    <s v="Forest Grove SD 15"/>
    <s v="NULL"/>
  </r>
  <r>
    <n v="3031403"/>
    <d v="2010-07-01T00:00:00"/>
    <x v="121"/>
    <n v="2230"/>
    <n v="2241"/>
    <s v="NULL"/>
    <n v="123"/>
    <n v="1010"/>
    <n v="1291"/>
    <x v="1"/>
    <n v="0"/>
    <n v="18147.259999999998"/>
    <d v="2014-10-02T04:11:47"/>
    <s v="Special Revenue Funds"/>
    <s v="English Second Language Programs"/>
    <s v="Temporary –  Licensed"/>
    <s v="Special Programs"/>
    <s v="No Area Assigned"/>
    <s v="Forest Grove SD 15"/>
    <s v="Northwest Regional ESD"/>
    <s v="Forest Grove SD 15"/>
    <s v="NULL"/>
  </r>
  <r>
    <n v="3031404"/>
    <d v="2010-07-01T00:00:00"/>
    <x v="121"/>
    <n v="2230"/>
    <n v="2241"/>
    <s v="NULL"/>
    <n v="123"/>
    <n v="1010"/>
    <n v="1291"/>
    <x v="1"/>
    <n v="0"/>
    <n v="235.8"/>
    <d v="2014-10-02T04:11:47"/>
    <s v="Special Revenue Funds"/>
    <s v="English Second Language Programs"/>
    <s v="Temporary –  Licensed"/>
    <s v="Special Programs"/>
    <s v="No Area Assigned"/>
    <s v="Forest Grove SD 15"/>
    <s v="Northwest Regional ESD"/>
    <s v="Forest Grove SD 15"/>
    <s v="NULL"/>
  </r>
  <r>
    <n v="3031405"/>
    <d v="2010-07-01T00:00:00"/>
    <x v="121"/>
    <n v="2230"/>
    <n v="2241"/>
    <s v="NULL"/>
    <n v="124"/>
    <n v="1010"/>
    <n v="1291"/>
    <x v="1"/>
    <n v="0"/>
    <n v="522.29"/>
    <d v="2014-10-02T04:11:47"/>
    <s v="Special Revenue Funds"/>
    <s v="English Second Language Programs"/>
    <s v="Temporary - Classified"/>
    <s v="Special Programs"/>
    <s v="No Area Assigned"/>
    <s v="Forest Grove SD 15"/>
    <s v="Northwest Regional ESD"/>
    <s v="Forest Grove SD 15"/>
    <s v="NULL"/>
  </r>
  <r>
    <n v="3031406"/>
    <d v="2010-07-01T00:00:00"/>
    <x v="121"/>
    <n v="2230"/>
    <n v="2241"/>
    <s v="NULL"/>
    <n v="124"/>
    <n v="1010"/>
    <n v="1291"/>
    <x v="1"/>
    <n v="0"/>
    <n v="4074.51"/>
    <d v="2014-10-02T04:11:47"/>
    <s v="Special Revenue Funds"/>
    <s v="English Second Language Programs"/>
    <s v="Temporary - Classified"/>
    <s v="Special Programs"/>
    <s v="No Area Assigned"/>
    <s v="Forest Grove SD 15"/>
    <s v="Northwest Regional ESD"/>
    <s v="Forest Grove SD 15"/>
    <s v="NULL"/>
  </r>
  <r>
    <n v="3031407"/>
    <d v="2010-07-01T00:00:00"/>
    <x v="121"/>
    <n v="2230"/>
    <n v="2241"/>
    <s v="NULL"/>
    <n v="130"/>
    <n v="1010"/>
    <n v="1291"/>
    <x v="1"/>
    <n v="0"/>
    <n v="160"/>
    <d v="2014-10-02T04:11:47"/>
    <s v="Special Revenue Funds"/>
    <s v="English Second Language Programs"/>
    <s v="Additional Salary"/>
    <s v="Special Programs"/>
    <s v="No Area Assigned"/>
    <s v="Forest Grove SD 15"/>
    <s v="Northwest Regional ESD"/>
    <s v="Forest Grove SD 15"/>
    <s v="NULL"/>
  </r>
  <r>
    <n v="3031408"/>
    <d v="2010-07-01T00:00:00"/>
    <x v="121"/>
    <n v="2230"/>
    <n v="2241"/>
    <s v="NULL"/>
    <n v="210"/>
    <n v="1010"/>
    <n v="1291"/>
    <x v="1"/>
    <n v="0"/>
    <n v="1863.52"/>
    <d v="2014-10-02T04:11:47"/>
    <s v="Special Revenue Funds"/>
    <s v="English Second Language Programs"/>
    <s v="Public Employees Retirement System"/>
    <s v="Special Programs"/>
    <s v="No Area Assigned"/>
    <s v="Forest Grove SD 15"/>
    <s v="Northwest Regional ESD"/>
    <s v="Forest Grove SD 15"/>
    <s v="NULL"/>
  </r>
  <r>
    <n v="3031409"/>
    <d v="2010-07-01T00:00:00"/>
    <x v="121"/>
    <n v="2230"/>
    <n v="2241"/>
    <s v="NULL"/>
    <n v="210"/>
    <n v="1010"/>
    <n v="1291"/>
    <x v="1"/>
    <n v="0"/>
    <n v="48.42"/>
    <d v="2014-10-02T04:11:47"/>
    <s v="Special Revenue Funds"/>
    <s v="English Second Language Programs"/>
    <s v="Public Employees Retirement System"/>
    <s v="Special Programs"/>
    <s v="No Area Assigned"/>
    <s v="Forest Grove SD 15"/>
    <s v="Northwest Regional ESD"/>
    <s v="Forest Grove SD 15"/>
    <s v="NULL"/>
  </r>
  <r>
    <n v="3031410"/>
    <d v="2010-07-01T00:00:00"/>
    <x v="121"/>
    <n v="2230"/>
    <n v="2241"/>
    <s v="NULL"/>
    <n v="220"/>
    <n v="1010"/>
    <n v="1291"/>
    <x v="1"/>
    <n v="0"/>
    <n v="57.92"/>
    <d v="2014-10-02T04:11:47"/>
    <s v="Special Revenue Funds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031411"/>
    <d v="2010-07-01T00:00:00"/>
    <x v="121"/>
    <n v="2230"/>
    <n v="2241"/>
    <s v="NULL"/>
    <n v="220"/>
    <n v="1010"/>
    <n v="1291"/>
    <x v="1"/>
    <n v="0"/>
    <n v="2768.79"/>
    <d v="2014-10-02T04:11:47"/>
    <s v="Special Revenue Funds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031412"/>
    <d v="2010-07-01T00:00:00"/>
    <x v="121"/>
    <n v="2230"/>
    <n v="2241"/>
    <s v="NULL"/>
    <n v="220"/>
    <n v="1010"/>
    <n v="1291"/>
    <x v="1"/>
    <n v="0"/>
    <n v="6.11"/>
    <d v="2014-10-02T04:11:47"/>
    <s v="Special Revenue Funds"/>
    <s v="English Second Language Programs"/>
    <s v="Social Security Administration"/>
    <s v="Special Programs"/>
    <s v="No Area Assigned"/>
    <s v="Forest Grove SD 15"/>
    <s v="Northwest Regional ESD"/>
    <s v="Forest Grove SD 15"/>
    <s v="NULL"/>
  </r>
  <r>
    <n v="3031413"/>
    <d v="2010-07-01T00:00:00"/>
    <x v="121"/>
    <n v="2230"/>
    <n v="2241"/>
    <s v="NULL"/>
    <n v="230"/>
    <n v="1010"/>
    <n v="1291"/>
    <x v="1"/>
    <n v="0"/>
    <n v="0.41"/>
    <d v="2014-10-02T04:11:47"/>
    <s v="Special Revenue Funds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031414"/>
    <d v="2010-07-01T00:00:00"/>
    <x v="121"/>
    <n v="2230"/>
    <n v="2241"/>
    <s v="NULL"/>
    <n v="230"/>
    <n v="1010"/>
    <n v="1291"/>
    <x v="1"/>
    <n v="0"/>
    <n v="179.64"/>
    <d v="2014-10-02T04:11:47"/>
    <s v="Special Revenue Funds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031415"/>
    <d v="2010-07-01T00:00:00"/>
    <x v="121"/>
    <n v="2230"/>
    <n v="2241"/>
    <s v="NULL"/>
    <n v="230"/>
    <n v="1010"/>
    <n v="1291"/>
    <x v="1"/>
    <n v="0"/>
    <n v="3.97"/>
    <d v="2014-10-02T04:11:47"/>
    <s v="Special Revenue Funds"/>
    <s v="English Second Language Programs"/>
    <s v="Other Required Payroll Costs"/>
    <s v="Special Programs"/>
    <s v="No Area Assigned"/>
    <s v="Forest Grove SD 15"/>
    <s v="Northwest Regional ESD"/>
    <s v="Forest Grove SD 15"/>
    <s v="NULL"/>
  </r>
  <r>
    <n v="3031416"/>
    <d v="2010-07-01T00:00:00"/>
    <x v="121"/>
    <n v="2230"/>
    <n v="2241"/>
    <s v="NULL"/>
    <n v="240"/>
    <n v="1010"/>
    <n v="1291"/>
    <x v="1"/>
    <n v="0"/>
    <n v="1505.65"/>
    <d v="2014-10-02T04:11:47"/>
    <s v="Special Revenue Funds"/>
    <s v="English Second Language Programs"/>
    <s v="Contractual Employee Benefits"/>
    <s v="Special Programs"/>
    <s v="No Area Assigned"/>
    <s v="Forest Grove SD 15"/>
    <s v="Northwest Regional ESD"/>
    <s v="Forest Grove SD 15"/>
    <s v="NULL"/>
  </r>
  <r>
    <n v="3031417"/>
    <d v="2010-07-01T00:00:00"/>
    <x v="121"/>
    <n v="2230"/>
    <n v="2241"/>
    <s v="NULL"/>
    <n v="310"/>
    <n v="1010"/>
    <n v="1291"/>
    <x v="1"/>
    <n v="0"/>
    <n v="35425"/>
    <d v="2014-10-02T04:11:47"/>
    <s v="Special Revenue Funds"/>
    <s v="English Second Language Programs"/>
    <s v="Instructional; Professional; and Technical Services"/>
    <s v="Special Programs"/>
    <s v="No Area Assigned"/>
    <s v="Forest Grove SD 15"/>
    <s v="Northwest Regional ESD"/>
    <s v="Forest Grove SD 15"/>
    <s v="NULL"/>
  </r>
  <r>
    <n v="3031418"/>
    <d v="2010-07-01T00:00:00"/>
    <x v="121"/>
    <n v="2230"/>
    <n v="2241"/>
    <s v="NULL"/>
    <n v="340"/>
    <n v="1010"/>
    <n v="1291"/>
    <x v="1"/>
    <n v="0"/>
    <n v="13372.43"/>
    <d v="2014-10-02T04:11:47"/>
    <s v="Special Revenue Funds"/>
    <s v="English Second Language Programs"/>
    <s v="Travel"/>
    <s v="Special Programs"/>
    <s v="No Area Assigned"/>
    <s v="Forest Grove SD 15"/>
    <s v="Northwest Regional ESD"/>
    <s v="Forest Grove SD 15"/>
    <s v="NULL"/>
  </r>
  <r>
    <n v="3031419"/>
    <d v="2010-07-01T00:00:00"/>
    <x v="121"/>
    <n v="2230"/>
    <n v="2241"/>
    <s v="NULL"/>
    <n v="350"/>
    <n v="1010"/>
    <n v="1291"/>
    <x v="1"/>
    <n v="0"/>
    <n v="284.25"/>
    <d v="2014-10-02T04:11:47"/>
    <s v="Special Revenue Funds"/>
    <s v="English Second Language Programs"/>
    <s v="Communication"/>
    <s v="Special Programs"/>
    <s v="No Area Assigned"/>
    <s v="Forest Grove SD 15"/>
    <s v="Northwest Regional ESD"/>
    <s v="Forest Grove SD 15"/>
    <s v="NULL"/>
  </r>
  <r>
    <n v="3031420"/>
    <d v="2010-07-01T00:00:00"/>
    <x v="121"/>
    <n v="2230"/>
    <n v="2241"/>
    <s v="NULL"/>
    <n v="390"/>
    <n v="1010"/>
    <n v="1291"/>
    <x v="1"/>
    <n v="0"/>
    <n v="5640"/>
    <d v="2014-10-02T04:11:47"/>
    <s v="Special Revenue Funds"/>
    <s v="English Second Language Programs"/>
    <s v="Other General Professional and Technological Services"/>
    <s v="Special Programs"/>
    <s v="No Area Assigned"/>
    <s v="Forest Grove SD 15"/>
    <s v="Northwest Regional ESD"/>
    <s v="Forest Grove SD 15"/>
    <s v="NULL"/>
  </r>
  <r>
    <n v="3032220"/>
    <d v="2010-07-01T00:00:00"/>
    <x v="121"/>
    <n v="2230"/>
    <n v="2241"/>
    <n v="1128"/>
    <n v="410"/>
    <n v="1010"/>
    <n v="1291"/>
    <x v="0"/>
    <n v="0"/>
    <n v="4368.0600000000004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Cornelius Elementary School"/>
  </r>
  <r>
    <n v="3032353"/>
    <d v="2010-07-01T00:00:00"/>
    <x v="121"/>
    <n v="2230"/>
    <n v="2241"/>
    <n v="1129"/>
    <n v="111"/>
    <n v="1010"/>
    <n v="1291"/>
    <x v="0"/>
    <n v="0"/>
    <n v="9900.2999999999993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Dilley Elementary School"/>
  </r>
  <r>
    <n v="3032354"/>
    <d v="2010-07-01T00:00:00"/>
    <x v="121"/>
    <n v="2230"/>
    <n v="2241"/>
    <n v="1129"/>
    <n v="210"/>
    <n v="1010"/>
    <n v="1291"/>
    <x v="0"/>
    <n v="0"/>
    <n v="788.3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Dilley Elementary School"/>
  </r>
  <r>
    <n v="3032355"/>
    <d v="2010-07-01T00:00:00"/>
    <x v="121"/>
    <n v="2230"/>
    <n v="2241"/>
    <n v="1129"/>
    <n v="220"/>
    <n v="1010"/>
    <n v="1291"/>
    <x v="0"/>
    <n v="0"/>
    <n v="757.2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Dilley Elementary School"/>
  </r>
  <r>
    <n v="3032356"/>
    <d v="2010-07-01T00:00:00"/>
    <x v="121"/>
    <n v="2230"/>
    <n v="2241"/>
    <n v="1129"/>
    <n v="230"/>
    <n v="1010"/>
    <n v="1291"/>
    <x v="0"/>
    <n v="0"/>
    <n v="47.73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Dilley Elementary School"/>
  </r>
  <r>
    <n v="3032357"/>
    <d v="2010-07-01T00:00:00"/>
    <x v="121"/>
    <n v="2230"/>
    <n v="2241"/>
    <n v="1129"/>
    <n v="240"/>
    <n v="1010"/>
    <n v="1291"/>
    <x v="0"/>
    <n v="0"/>
    <n v="2967.95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Dilley Elementary School"/>
  </r>
  <r>
    <n v="3032465"/>
    <d v="2010-07-01T00:00:00"/>
    <x v="121"/>
    <n v="2230"/>
    <n v="2241"/>
    <n v="1130"/>
    <n v="111"/>
    <n v="1010"/>
    <n v="1291"/>
    <x v="0"/>
    <n v="0"/>
    <n v="296189.86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Echo Shaw Elementary School"/>
  </r>
  <r>
    <n v="3032466"/>
    <d v="2010-07-01T00:00:00"/>
    <x v="121"/>
    <n v="2230"/>
    <n v="2241"/>
    <n v="1130"/>
    <n v="112"/>
    <n v="1010"/>
    <n v="1291"/>
    <x v="0"/>
    <n v="0"/>
    <n v="64240.38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Echo Shaw Elementary School"/>
  </r>
  <r>
    <n v="3032467"/>
    <d v="2010-07-01T00:00:00"/>
    <x v="121"/>
    <n v="2230"/>
    <n v="2241"/>
    <n v="1130"/>
    <n v="121"/>
    <n v="1010"/>
    <n v="1291"/>
    <x v="0"/>
    <n v="0"/>
    <n v="717.84"/>
    <d v="2014-10-02T04:11:47"/>
    <s v="General Fund"/>
    <s v="English Second Language Programs"/>
    <s v="Substitutes – Licensed"/>
    <s v="Special Programs"/>
    <s v="No Area Assigned"/>
    <s v="Forest Grove SD 15"/>
    <s v="Northwest Regional ESD"/>
    <s v="Forest Grove SD 15"/>
    <s v="Echo Shaw Elementary School"/>
  </r>
  <r>
    <n v="3032468"/>
    <d v="2010-07-01T00:00:00"/>
    <x v="121"/>
    <n v="2230"/>
    <n v="2241"/>
    <n v="1130"/>
    <n v="123"/>
    <n v="1010"/>
    <n v="1291"/>
    <x v="0"/>
    <n v="0"/>
    <n v="2751.68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Echo Shaw Elementary School"/>
  </r>
  <r>
    <n v="3032469"/>
    <d v="2010-07-01T00:00:00"/>
    <x v="121"/>
    <n v="2230"/>
    <n v="2241"/>
    <n v="1130"/>
    <n v="124"/>
    <n v="1010"/>
    <n v="1291"/>
    <x v="0"/>
    <n v="0"/>
    <n v="2051.08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Echo Shaw Elementary School"/>
  </r>
  <r>
    <n v="3032470"/>
    <d v="2010-07-01T00:00:00"/>
    <x v="121"/>
    <n v="2230"/>
    <n v="2241"/>
    <n v="1130"/>
    <n v="210"/>
    <n v="1010"/>
    <n v="1291"/>
    <x v="0"/>
    <n v="0"/>
    <n v="28030.34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Echo Shaw Elementary School"/>
  </r>
  <r>
    <n v="3032471"/>
    <d v="2010-07-01T00:00:00"/>
    <x v="121"/>
    <n v="2230"/>
    <n v="2241"/>
    <n v="1130"/>
    <n v="220"/>
    <n v="1010"/>
    <n v="1291"/>
    <x v="0"/>
    <n v="0"/>
    <n v="27621.360000000001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Echo Shaw Elementary School"/>
  </r>
  <r>
    <n v="3032472"/>
    <d v="2010-07-01T00:00:00"/>
    <x v="121"/>
    <n v="2230"/>
    <n v="2241"/>
    <n v="1130"/>
    <n v="230"/>
    <n v="1010"/>
    <n v="1291"/>
    <x v="0"/>
    <n v="0"/>
    <n v="1779.18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Echo Shaw Elementary School"/>
  </r>
  <r>
    <n v="3032473"/>
    <d v="2010-07-01T00:00:00"/>
    <x v="121"/>
    <n v="2230"/>
    <n v="2241"/>
    <n v="1130"/>
    <n v="240"/>
    <n v="1010"/>
    <n v="1291"/>
    <x v="0"/>
    <n v="0"/>
    <n v="98967.94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Echo Shaw Elementary School"/>
  </r>
  <r>
    <n v="3032474"/>
    <d v="2010-07-01T00:00:00"/>
    <x v="121"/>
    <n v="2230"/>
    <n v="2241"/>
    <n v="1130"/>
    <n v="410"/>
    <n v="1010"/>
    <n v="1291"/>
    <x v="0"/>
    <n v="0"/>
    <n v="1255.8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Echo Shaw Elementary School"/>
  </r>
  <r>
    <n v="3032606"/>
    <d v="2010-07-01T00:00:00"/>
    <x v="121"/>
    <n v="2230"/>
    <n v="2241"/>
    <n v="1131"/>
    <n v="111"/>
    <n v="1010"/>
    <n v="1291"/>
    <x v="0"/>
    <n v="0"/>
    <n v="14142.46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Gales Creek Elementary School"/>
  </r>
  <r>
    <n v="3032607"/>
    <d v="2010-07-01T00:00:00"/>
    <x v="121"/>
    <n v="2230"/>
    <n v="2241"/>
    <n v="1131"/>
    <n v="112"/>
    <n v="1010"/>
    <n v="1291"/>
    <x v="0"/>
    <n v="0"/>
    <n v="3207.69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Gales Creek Elementary School"/>
  </r>
  <r>
    <n v="3032608"/>
    <d v="2010-07-01T00:00:00"/>
    <x v="121"/>
    <n v="2230"/>
    <n v="2241"/>
    <n v="1131"/>
    <n v="210"/>
    <n v="1010"/>
    <n v="1291"/>
    <x v="0"/>
    <n v="0"/>
    <n v="986.67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Gales Creek Elementary School"/>
  </r>
  <r>
    <n v="3032609"/>
    <d v="2010-07-01T00:00:00"/>
    <x v="121"/>
    <n v="2230"/>
    <n v="2241"/>
    <n v="1131"/>
    <n v="220"/>
    <n v="1010"/>
    <n v="1291"/>
    <x v="0"/>
    <n v="0"/>
    <n v="1256.4100000000001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Gales Creek Elementary School"/>
  </r>
  <r>
    <n v="3032610"/>
    <d v="2010-07-01T00:00:00"/>
    <x v="121"/>
    <n v="2230"/>
    <n v="2241"/>
    <n v="1131"/>
    <n v="230"/>
    <n v="1010"/>
    <n v="1291"/>
    <x v="0"/>
    <n v="0"/>
    <n v="82.65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Gales Creek Elementary School"/>
  </r>
  <r>
    <n v="3032611"/>
    <d v="2010-07-01T00:00:00"/>
    <x v="121"/>
    <n v="2230"/>
    <n v="2241"/>
    <n v="1131"/>
    <n v="240"/>
    <n v="1010"/>
    <n v="1291"/>
    <x v="0"/>
    <n v="0"/>
    <n v="4964.1099999999997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Gales Creek Elementary School"/>
  </r>
  <r>
    <n v="3032612"/>
    <d v="2010-07-01T00:00:00"/>
    <x v="121"/>
    <n v="2230"/>
    <n v="2241"/>
    <n v="1131"/>
    <n v="380"/>
    <n v="1010"/>
    <n v="1291"/>
    <x v="0"/>
    <n v="0"/>
    <n v="11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Gales Creek Elementary School"/>
  </r>
  <r>
    <n v="3032700"/>
    <d v="2010-07-01T00:00:00"/>
    <x v="121"/>
    <n v="2230"/>
    <n v="2241"/>
    <n v="1132"/>
    <n v="111"/>
    <n v="1010"/>
    <n v="1291"/>
    <x v="0"/>
    <n v="0"/>
    <n v="55688.54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Harvey Clarke Elementary School"/>
  </r>
  <r>
    <n v="3032701"/>
    <d v="2010-07-01T00:00:00"/>
    <x v="121"/>
    <n v="2230"/>
    <n v="2241"/>
    <n v="1132"/>
    <n v="112"/>
    <n v="1010"/>
    <n v="1291"/>
    <x v="0"/>
    <n v="0"/>
    <n v="22798.42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Harvey Clarke Elementary School"/>
  </r>
  <r>
    <n v="3032702"/>
    <d v="2010-07-01T00:00:00"/>
    <x v="121"/>
    <n v="2230"/>
    <n v="2241"/>
    <n v="1132"/>
    <n v="124"/>
    <n v="1010"/>
    <n v="1291"/>
    <x v="0"/>
    <n v="0"/>
    <n v="707.26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Harvey Clarke Elementary School"/>
  </r>
  <r>
    <n v="3032703"/>
    <d v="2010-07-01T00:00:00"/>
    <x v="121"/>
    <n v="2230"/>
    <n v="2241"/>
    <n v="1132"/>
    <n v="210"/>
    <n v="1010"/>
    <n v="1291"/>
    <x v="0"/>
    <n v="0"/>
    <n v="6356.66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Harvey Clarke Elementary School"/>
  </r>
  <r>
    <n v="3032704"/>
    <d v="2010-07-01T00:00:00"/>
    <x v="121"/>
    <n v="2230"/>
    <n v="2241"/>
    <n v="1132"/>
    <n v="220"/>
    <n v="1010"/>
    <n v="1291"/>
    <x v="0"/>
    <n v="0"/>
    <n v="6057.91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Harvey Clarke Elementary School"/>
  </r>
  <r>
    <n v="3032705"/>
    <d v="2010-07-01T00:00:00"/>
    <x v="121"/>
    <n v="2230"/>
    <n v="2241"/>
    <n v="1132"/>
    <n v="230"/>
    <n v="1010"/>
    <n v="1291"/>
    <x v="0"/>
    <n v="0"/>
    <n v="387.96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Harvey Clarke Elementary School"/>
  </r>
  <r>
    <n v="3032706"/>
    <d v="2010-07-01T00:00:00"/>
    <x v="121"/>
    <n v="2230"/>
    <n v="2241"/>
    <n v="1132"/>
    <n v="240"/>
    <n v="1010"/>
    <n v="1291"/>
    <x v="0"/>
    <n v="0"/>
    <n v="26763.81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Harvey Clarke Elementary School"/>
  </r>
  <r>
    <n v="3032707"/>
    <d v="2010-07-01T00:00:00"/>
    <x v="121"/>
    <n v="2230"/>
    <n v="2241"/>
    <n v="1132"/>
    <n v="410"/>
    <n v="1010"/>
    <n v="1291"/>
    <x v="0"/>
    <n v="0"/>
    <n v="979.13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Harvey Clarke Elementary School"/>
  </r>
  <r>
    <n v="3032814"/>
    <d v="2010-07-01T00:00:00"/>
    <x v="121"/>
    <n v="2230"/>
    <n v="2241"/>
    <n v="1133"/>
    <n v="111"/>
    <n v="1010"/>
    <n v="1291"/>
    <x v="0"/>
    <n v="0"/>
    <n v="94136.79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Joseph Gale Elementary School"/>
  </r>
  <r>
    <n v="3032815"/>
    <d v="2010-07-01T00:00:00"/>
    <x v="121"/>
    <n v="2230"/>
    <n v="2241"/>
    <n v="1133"/>
    <n v="112"/>
    <n v="1010"/>
    <n v="1291"/>
    <x v="0"/>
    <n v="0"/>
    <n v="22096.63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Joseph Gale Elementary School"/>
  </r>
  <r>
    <n v="3032816"/>
    <d v="2010-07-01T00:00:00"/>
    <x v="121"/>
    <n v="2230"/>
    <n v="2241"/>
    <n v="1133"/>
    <n v="123"/>
    <n v="1010"/>
    <n v="1291"/>
    <x v="0"/>
    <n v="0"/>
    <n v="573.20000000000005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Joseph Gale Elementary School"/>
  </r>
  <r>
    <n v="3032817"/>
    <d v="2010-07-01T00:00:00"/>
    <x v="121"/>
    <n v="2230"/>
    <n v="2241"/>
    <n v="1133"/>
    <n v="124"/>
    <n v="1010"/>
    <n v="1291"/>
    <x v="0"/>
    <n v="0"/>
    <n v="183.89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Joseph Gale Elementary School"/>
  </r>
  <r>
    <n v="3032818"/>
    <d v="2010-07-01T00:00:00"/>
    <x v="121"/>
    <n v="2230"/>
    <n v="2241"/>
    <n v="1133"/>
    <n v="210"/>
    <n v="1010"/>
    <n v="1291"/>
    <x v="0"/>
    <n v="0"/>
    <n v="9296.09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Joseph Gale Elementary School"/>
  </r>
  <r>
    <n v="3032819"/>
    <d v="2010-07-01T00:00:00"/>
    <x v="121"/>
    <n v="2230"/>
    <n v="2241"/>
    <n v="1133"/>
    <n v="220"/>
    <n v="1010"/>
    <n v="1291"/>
    <x v="0"/>
    <n v="0"/>
    <n v="8949.14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Joseph Gale Elementary School"/>
  </r>
  <r>
    <n v="3032820"/>
    <d v="2010-07-01T00:00:00"/>
    <x v="121"/>
    <n v="2230"/>
    <n v="2241"/>
    <n v="1133"/>
    <n v="230"/>
    <n v="1010"/>
    <n v="1291"/>
    <x v="0"/>
    <n v="0"/>
    <n v="564.41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Joseph Gale Elementary School"/>
  </r>
  <r>
    <n v="3029936"/>
    <d v="2010-07-01T00:00:00"/>
    <x v="115"/>
    <n v="2230"/>
    <n v="2239"/>
    <n v="4643"/>
    <n v="230"/>
    <n v="1010"/>
    <n v="1291"/>
    <x v="0"/>
    <n v="0"/>
    <n v="996.86"/>
    <d v="2014-10-02T04:11:47"/>
    <s v="General Fund"/>
    <s v="English Second Language Programs"/>
    <s v="Other Required Payroll Costs"/>
    <s v="Special Programs"/>
    <s v="No Area Assigned"/>
    <s v="Hillsboro SD 1J"/>
    <s v="Northwest Regional ESD"/>
    <s v="Hillsboro SD 1J"/>
    <s v="Quatama Elementary School"/>
  </r>
  <r>
    <n v="3029937"/>
    <d v="2010-07-01T00:00:00"/>
    <x v="115"/>
    <n v="2230"/>
    <n v="2239"/>
    <n v="4643"/>
    <n v="240"/>
    <n v="1010"/>
    <n v="1291"/>
    <x v="0"/>
    <n v="0"/>
    <n v="49271.53"/>
    <d v="2014-10-02T04:11:47"/>
    <s v="General Fund"/>
    <s v="English Second Language Programs"/>
    <s v="Contractual Employee Benefits"/>
    <s v="Special Programs"/>
    <s v="No Area Assigned"/>
    <s v="Hillsboro SD 1J"/>
    <s v="Northwest Regional ESD"/>
    <s v="Hillsboro SD 1J"/>
    <s v="Quatama Elementary School"/>
  </r>
  <r>
    <n v="3029938"/>
    <d v="2010-07-01T00:00:00"/>
    <x v="115"/>
    <n v="2230"/>
    <n v="2239"/>
    <n v="4643"/>
    <n v="350"/>
    <n v="1010"/>
    <n v="1291"/>
    <x v="0"/>
    <n v="0"/>
    <n v="15.84"/>
    <d v="2014-10-02T04:11:47"/>
    <s v="General Fund"/>
    <s v="English Second Language Programs"/>
    <s v="Communication"/>
    <s v="Special Programs"/>
    <s v="No Area Assigned"/>
    <s v="Hillsboro SD 1J"/>
    <s v="Northwest Regional ESD"/>
    <s v="Hillsboro SD 1J"/>
    <s v="Quatama Elementary School"/>
  </r>
  <r>
    <n v="3029939"/>
    <d v="2010-07-01T00:00:00"/>
    <x v="115"/>
    <n v="2230"/>
    <n v="2239"/>
    <n v="4643"/>
    <n v="410"/>
    <n v="1010"/>
    <n v="1291"/>
    <x v="0"/>
    <n v="0"/>
    <n v="970.48"/>
    <d v="2014-10-02T04:11:47"/>
    <s v="General Fund"/>
    <s v="English Second Language Programs"/>
    <s v="Consumable Supplies and Materials"/>
    <s v="Special Programs"/>
    <s v="No Area Assigned"/>
    <s v="Hillsboro SD 1J"/>
    <s v="Northwest Regional ESD"/>
    <s v="Hillsboro SD 1J"/>
    <s v="Quatama Elementary School"/>
  </r>
  <r>
    <n v="3030238"/>
    <d v="2010-07-01T00:00:00"/>
    <x v="120"/>
    <n v="2230"/>
    <n v="2240"/>
    <n v="1120"/>
    <n v="111"/>
    <n v="1010"/>
    <n v="1291"/>
    <x v="0"/>
    <n v="0"/>
    <n v="23359.51"/>
    <d v="2014-10-02T04:11:47"/>
    <s v="General Fund"/>
    <s v="English Second Language Programs"/>
    <s v="Licensed Salaries"/>
    <s v="Special Programs"/>
    <s v="No Area Assigned"/>
    <s v="Banks SD 13"/>
    <s v="Northwest Regional ESD"/>
    <s v="Banks SD 13"/>
    <s v="Banks Elementary School"/>
  </r>
  <r>
    <n v="3030239"/>
    <d v="2010-07-01T00:00:00"/>
    <x v="120"/>
    <n v="2230"/>
    <n v="2240"/>
    <n v="1120"/>
    <n v="130"/>
    <n v="1010"/>
    <n v="1291"/>
    <x v="0"/>
    <n v="0"/>
    <n v="138.72"/>
    <d v="2014-10-02T04:11:47"/>
    <s v="General Fund"/>
    <s v="English Second Language Programs"/>
    <s v="Additional Salary"/>
    <s v="Special Programs"/>
    <s v="No Area Assigned"/>
    <s v="Banks SD 13"/>
    <s v="Northwest Regional ESD"/>
    <s v="Banks SD 13"/>
    <s v="Banks Elementary School"/>
  </r>
  <r>
    <n v="3030240"/>
    <d v="2010-07-01T00:00:00"/>
    <x v="120"/>
    <n v="2230"/>
    <n v="2240"/>
    <n v="1120"/>
    <n v="210"/>
    <n v="1010"/>
    <n v="1291"/>
    <x v="0"/>
    <n v="0"/>
    <n v="5937.65"/>
    <d v="2014-10-02T04:11:47"/>
    <s v="General Fund"/>
    <s v="English Second Language Programs"/>
    <s v="Public Employees Retirement System"/>
    <s v="Special Programs"/>
    <s v="No Area Assigned"/>
    <s v="Banks SD 13"/>
    <s v="Northwest Regional ESD"/>
    <s v="Banks SD 13"/>
    <s v="Banks Elementary School"/>
  </r>
  <r>
    <n v="3030241"/>
    <d v="2010-07-01T00:00:00"/>
    <x v="120"/>
    <n v="2230"/>
    <n v="2240"/>
    <n v="1120"/>
    <n v="220"/>
    <n v="1010"/>
    <n v="1291"/>
    <x v="0"/>
    <n v="0"/>
    <n v="2038.46"/>
    <d v="2014-10-02T04:11:47"/>
    <s v="General Fund"/>
    <s v="English Second Language Programs"/>
    <s v="Social Security Administration"/>
    <s v="Special Programs"/>
    <s v="No Area Assigned"/>
    <s v="Banks SD 13"/>
    <s v="Northwest Regional ESD"/>
    <s v="Banks SD 13"/>
    <s v="Banks Elementary School"/>
  </r>
  <r>
    <n v="3030242"/>
    <d v="2010-07-01T00:00:00"/>
    <x v="120"/>
    <n v="2230"/>
    <n v="2240"/>
    <n v="1120"/>
    <n v="230"/>
    <n v="1010"/>
    <n v="1291"/>
    <x v="0"/>
    <n v="0"/>
    <n v="211.72"/>
    <d v="2014-10-02T04:11:47"/>
    <s v="General Fund"/>
    <s v="English Second Language Programs"/>
    <s v="Other Required Payroll Costs"/>
    <s v="Special Programs"/>
    <s v="No Area Assigned"/>
    <s v="Banks SD 13"/>
    <s v="Northwest Regional ESD"/>
    <s v="Banks SD 13"/>
    <s v="Banks Elementary School"/>
  </r>
  <r>
    <n v="3030243"/>
    <d v="2010-07-01T00:00:00"/>
    <x v="120"/>
    <n v="2230"/>
    <n v="2240"/>
    <n v="1120"/>
    <n v="240"/>
    <n v="1010"/>
    <n v="1291"/>
    <x v="0"/>
    <n v="0"/>
    <n v="8774.16"/>
    <d v="2014-10-02T04:11:47"/>
    <s v="General Fund"/>
    <s v="English Second Language Programs"/>
    <s v="Contractual Employee Benefits"/>
    <s v="Special Programs"/>
    <s v="No Area Assigned"/>
    <s v="Banks SD 13"/>
    <s v="Northwest Regional ESD"/>
    <s v="Banks SD 13"/>
    <s v="Banks Elementary School"/>
  </r>
  <r>
    <n v="3030311"/>
    <d v="2010-07-01T00:00:00"/>
    <x v="120"/>
    <n v="2230"/>
    <n v="2240"/>
    <n v="1120"/>
    <n v="121"/>
    <n v="1010"/>
    <n v="1291"/>
    <x v="0"/>
    <n v="210"/>
    <n v="789.25"/>
    <d v="2014-10-02T04:11:47"/>
    <s v="General Fund"/>
    <s v="English Second Language Programs"/>
    <s v="Substitutes – Licensed"/>
    <s v="Special Programs"/>
    <s v="Second Language"/>
    <s v="Banks SD 13"/>
    <s v="Northwest Regional ESD"/>
    <s v="Banks SD 13"/>
    <s v="Banks Elementary School"/>
  </r>
  <r>
    <n v="3030312"/>
    <d v="2010-07-01T00:00:00"/>
    <x v="120"/>
    <n v="2230"/>
    <n v="2240"/>
    <n v="1120"/>
    <n v="210"/>
    <n v="1010"/>
    <n v="1291"/>
    <x v="0"/>
    <n v="210"/>
    <n v="10.55"/>
    <d v="2014-10-02T04:11:47"/>
    <s v="General Fund"/>
    <s v="English Second Language Programs"/>
    <s v="Public Employees Retirement System"/>
    <s v="Special Programs"/>
    <s v="Second Language"/>
    <s v="Banks SD 13"/>
    <s v="Northwest Regional ESD"/>
    <s v="Banks SD 13"/>
    <s v="Banks Elementary School"/>
  </r>
  <r>
    <n v="3030313"/>
    <d v="2010-07-01T00:00:00"/>
    <x v="120"/>
    <n v="2230"/>
    <n v="2240"/>
    <n v="1120"/>
    <n v="220"/>
    <n v="1010"/>
    <n v="1291"/>
    <x v="0"/>
    <n v="210"/>
    <n v="60.35"/>
    <d v="2014-10-02T04:11:47"/>
    <s v="General Fund"/>
    <s v="English Second Language Programs"/>
    <s v="Social Security Administration"/>
    <s v="Special Programs"/>
    <s v="Second Language"/>
    <s v="Banks SD 13"/>
    <s v="Northwest Regional ESD"/>
    <s v="Banks SD 13"/>
    <s v="Banks Elementary School"/>
  </r>
  <r>
    <n v="3030314"/>
    <d v="2010-07-01T00:00:00"/>
    <x v="120"/>
    <n v="2230"/>
    <n v="2240"/>
    <n v="1120"/>
    <n v="230"/>
    <n v="1010"/>
    <n v="1291"/>
    <x v="0"/>
    <n v="210"/>
    <n v="6.04"/>
    <d v="2014-10-02T04:11:47"/>
    <s v="General Fund"/>
    <s v="English Second Language Programs"/>
    <s v="Other Required Payroll Costs"/>
    <s v="Special Programs"/>
    <s v="Second Language"/>
    <s v="Banks SD 13"/>
    <s v="Northwest Regional ESD"/>
    <s v="Banks SD 13"/>
    <s v="Banks Elementary School"/>
  </r>
  <r>
    <n v="3030315"/>
    <d v="2010-07-01T00:00:00"/>
    <x v="120"/>
    <n v="2230"/>
    <n v="2240"/>
    <n v="1120"/>
    <n v="460"/>
    <n v="1010"/>
    <n v="1291"/>
    <x v="0"/>
    <n v="210"/>
    <n v="499"/>
    <d v="2014-10-02T04:11:47"/>
    <s v="General Fund"/>
    <s v="English Second Language Programs"/>
    <s v="Non-consumable Supplies"/>
    <s v="Special Programs"/>
    <s v="Second Language"/>
    <s v="Banks SD 13"/>
    <s v="Northwest Regional ESD"/>
    <s v="Banks SD 13"/>
    <s v="Banks Elementary School"/>
  </r>
  <r>
    <n v="3035561"/>
    <d v="2010-07-01T00:00:00"/>
    <x v="122"/>
    <n v="2230"/>
    <n v="2242"/>
    <n v="1139"/>
    <n v="380"/>
    <n v="1010"/>
    <n v="1291"/>
    <x v="0"/>
    <n v="0"/>
    <n v="135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James Templeton Elementary School"/>
  </r>
  <r>
    <n v="3035562"/>
    <d v="2010-07-01T00:00:00"/>
    <x v="122"/>
    <n v="2230"/>
    <n v="2242"/>
    <n v="1139"/>
    <n v="410"/>
    <n v="1010"/>
    <n v="1291"/>
    <x v="0"/>
    <n v="0"/>
    <n v="73.8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James Templeton Elementary School"/>
  </r>
  <r>
    <n v="3035724"/>
    <d v="2010-07-01T00:00:00"/>
    <x v="122"/>
    <n v="2230"/>
    <n v="2242"/>
    <n v="1140"/>
    <n v="380"/>
    <n v="1010"/>
    <n v="1291"/>
    <x v="0"/>
    <n v="0"/>
    <n v="257.5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Metzger Elementary School"/>
  </r>
  <r>
    <n v="3035725"/>
    <d v="2010-07-01T00:00:00"/>
    <x v="122"/>
    <n v="2230"/>
    <n v="2242"/>
    <n v="1140"/>
    <n v="410"/>
    <n v="1010"/>
    <n v="1291"/>
    <x v="0"/>
    <n v="0"/>
    <n v="419.46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Metzger Elementary School"/>
  </r>
  <r>
    <n v="3035726"/>
    <d v="2010-07-01T00:00:00"/>
    <x v="122"/>
    <n v="2230"/>
    <n v="2242"/>
    <n v="1140"/>
    <n v="420"/>
    <n v="1010"/>
    <n v="1291"/>
    <x v="0"/>
    <n v="0"/>
    <n v="626.32000000000005"/>
    <d v="2014-10-02T04:11:47"/>
    <s v="General Fund"/>
    <s v="English Second Language Programs"/>
    <s v="Textbooks"/>
    <s v="Special Programs"/>
    <s v="No Area Assigned"/>
    <s v="Tigard-Tualatin SD 23J"/>
    <s v="Northwest Regional ESD"/>
    <s v="Tigard-Tualatin SD 23J"/>
    <s v="Metzger Elementary School"/>
  </r>
  <r>
    <n v="3031421"/>
    <d v="2010-07-01T00:00:00"/>
    <x v="121"/>
    <n v="2230"/>
    <n v="2241"/>
    <s v="NULL"/>
    <n v="410"/>
    <n v="1010"/>
    <n v="1291"/>
    <x v="1"/>
    <n v="0"/>
    <n v="3048.57"/>
    <d v="2014-10-02T04:11:47"/>
    <s v="Special Revenue Funds"/>
    <s v="English Second Language Programs"/>
    <s v="Consumable Supplies and Materials"/>
    <s v="Special Programs"/>
    <s v="No Area Assigned"/>
    <s v="Forest Grove SD 15"/>
    <s v="Northwest Regional ESD"/>
    <s v="Forest Grove SD 15"/>
    <s v="NULL"/>
  </r>
  <r>
    <n v="3031422"/>
    <d v="2010-07-01T00:00:00"/>
    <x v="121"/>
    <n v="2230"/>
    <n v="2241"/>
    <s v="NULL"/>
    <n v="410"/>
    <n v="1010"/>
    <n v="1291"/>
    <x v="1"/>
    <n v="0"/>
    <n v="1166.6099999999999"/>
    <d v="2014-10-02T04:11:47"/>
    <s v="Special Revenue Funds"/>
    <s v="English Second Language Programs"/>
    <s v="Consumable Supplies and Materials"/>
    <s v="Special Programs"/>
    <s v="No Area Assigned"/>
    <s v="Forest Grove SD 15"/>
    <s v="Northwest Regional ESD"/>
    <s v="Forest Grove SD 15"/>
    <s v="NULL"/>
  </r>
  <r>
    <n v="3031423"/>
    <d v="2010-07-01T00:00:00"/>
    <x v="121"/>
    <n v="2230"/>
    <n v="2241"/>
    <s v="NULL"/>
    <n v="420"/>
    <n v="1010"/>
    <n v="1291"/>
    <x v="1"/>
    <n v="0"/>
    <n v="5638.89"/>
    <d v="2014-10-02T04:11:47"/>
    <s v="Special Revenue Funds"/>
    <s v="English Second Language Programs"/>
    <s v="Textbooks"/>
    <s v="Special Programs"/>
    <s v="No Area Assigned"/>
    <s v="Forest Grove SD 15"/>
    <s v="Northwest Regional ESD"/>
    <s v="Forest Grove SD 15"/>
    <s v="NULL"/>
  </r>
  <r>
    <n v="3031424"/>
    <d v="2010-07-01T00:00:00"/>
    <x v="121"/>
    <n v="2230"/>
    <n v="2241"/>
    <s v="NULL"/>
    <n v="460"/>
    <n v="1010"/>
    <n v="1291"/>
    <x v="1"/>
    <n v="0"/>
    <n v="328.79"/>
    <d v="2014-10-02T04:11:47"/>
    <s v="Special Revenue Funds"/>
    <s v="English Second Language Programs"/>
    <s v="Non-consumable Supplies"/>
    <s v="Special Programs"/>
    <s v="No Area Assigned"/>
    <s v="Forest Grove SD 15"/>
    <s v="Northwest Regional ESD"/>
    <s v="Forest Grove SD 15"/>
    <s v="NULL"/>
  </r>
  <r>
    <n v="3031425"/>
    <d v="2010-07-01T00:00:00"/>
    <x v="121"/>
    <n v="2230"/>
    <n v="2241"/>
    <s v="NULL"/>
    <n v="690"/>
    <n v="1010"/>
    <n v="1291"/>
    <x v="1"/>
    <n v="0"/>
    <n v="-2675.02"/>
    <d v="2014-10-02T04:11:47"/>
    <s v="Special Revenue Funds"/>
    <s v="English Second Language Programs"/>
    <s v="Grant Indirect Charges"/>
    <s v="Special Programs"/>
    <s v="No Area Assigned"/>
    <s v="Forest Grove SD 15"/>
    <s v="Northwest Regional ESD"/>
    <s v="Forest Grove SD 15"/>
    <s v="NULL"/>
  </r>
  <r>
    <n v="3031821"/>
    <d v="2010-07-01T00:00:00"/>
    <x v="121"/>
    <n v="2230"/>
    <n v="2241"/>
    <n v="1126"/>
    <n v="111"/>
    <n v="1010"/>
    <n v="1291"/>
    <x v="0"/>
    <n v="0"/>
    <n v="142107.76999999999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Neil Armstrong Middle School"/>
  </r>
  <r>
    <n v="3031822"/>
    <d v="2010-07-01T00:00:00"/>
    <x v="121"/>
    <n v="2230"/>
    <n v="2241"/>
    <n v="1126"/>
    <n v="112"/>
    <n v="1010"/>
    <n v="1291"/>
    <x v="0"/>
    <n v="0"/>
    <n v="84148.19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Neil Armstrong Middle School"/>
  </r>
  <r>
    <n v="3031823"/>
    <d v="2010-07-01T00:00:00"/>
    <x v="121"/>
    <n v="2230"/>
    <n v="2241"/>
    <n v="1126"/>
    <n v="123"/>
    <n v="1010"/>
    <n v="1291"/>
    <x v="0"/>
    <n v="0"/>
    <n v="608.24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Neil Armstrong Middle School"/>
  </r>
  <r>
    <n v="3031824"/>
    <d v="2010-07-01T00:00:00"/>
    <x v="121"/>
    <n v="2230"/>
    <n v="2241"/>
    <n v="1126"/>
    <n v="124"/>
    <n v="1010"/>
    <n v="1291"/>
    <x v="0"/>
    <n v="0"/>
    <n v="926.52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Neil Armstrong Middle School"/>
  </r>
  <r>
    <n v="3031825"/>
    <d v="2010-07-01T00:00:00"/>
    <x v="121"/>
    <n v="2230"/>
    <n v="2241"/>
    <n v="1126"/>
    <n v="210"/>
    <n v="1010"/>
    <n v="1291"/>
    <x v="0"/>
    <n v="0"/>
    <n v="18493.86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Neil Armstrong Middle School"/>
  </r>
  <r>
    <n v="3031826"/>
    <d v="2010-07-01T00:00:00"/>
    <x v="121"/>
    <n v="2230"/>
    <n v="2241"/>
    <n v="1126"/>
    <n v="220"/>
    <n v="1010"/>
    <n v="1291"/>
    <x v="0"/>
    <n v="0"/>
    <n v="17360.25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Neil Armstrong Middle School"/>
  </r>
  <r>
    <n v="3031827"/>
    <d v="2010-07-01T00:00:00"/>
    <x v="121"/>
    <n v="2230"/>
    <n v="2241"/>
    <n v="1126"/>
    <n v="230"/>
    <n v="1010"/>
    <n v="1291"/>
    <x v="0"/>
    <n v="0"/>
    <n v="1119.27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Neil Armstrong Middle School"/>
  </r>
  <r>
    <n v="3031828"/>
    <d v="2010-07-01T00:00:00"/>
    <x v="121"/>
    <n v="2230"/>
    <n v="2241"/>
    <n v="1126"/>
    <n v="240"/>
    <n v="1010"/>
    <n v="1291"/>
    <x v="0"/>
    <n v="0"/>
    <n v="80235.08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Neil Armstrong Middle School"/>
  </r>
  <r>
    <n v="3031829"/>
    <d v="2010-07-01T00:00:00"/>
    <x v="121"/>
    <n v="2230"/>
    <n v="2241"/>
    <n v="1126"/>
    <n v="410"/>
    <n v="1010"/>
    <n v="1291"/>
    <x v="0"/>
    <n v="0"/>
    <n v="1961.62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Neil Armstrong Middle School"/>
  </r>
  <r>
    <n v="3032043"/>
    <d v="2010-07-01T00:00:00"/>
    <x v="121"/>
    <n v="2230"/>
    <n v="2241"/>
    <n v="1127"/>
    <n v="111"/>
    <n v="1010"/>
    <n v="1291"/>
    <x v="0"/>
    <n v="0"/>
    <n v="391062.65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Tom McCall Upper Elementary"/>
  </r>
  <r>
    <n v="3032044"/>
    <d v="2010-07-01T00:00:00"/>
    <x v="121"/>
    <n v="2230"/>
    <n v="2241"/>
    <n v="1127"/>
    <n v="112"/>
    <n v="1010"/>
    <n v="1291"/>
    <x v="0"/>
    <n v="0"/>
    <n v="60109.04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Tom McCall Upper Elementary"/>
  </r>
  <r>
    <n v="3032045"/>
    <d v="2010-07-01T00:00:00"/>
    <x v="121"/>
    <n v="2230"/>
    <n v="2241"/>
    <n v="1127"/>
    <n v="123"/>
    <n v="1010"/>
    <n v="1291"/>
    <x v="0"/>
    <n v="0"/>
    <n v="2038.61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Tom McCall Upper Elementary"/>
  </r>
  <r>
    <n v="3032046"/>
    <d v="2010-07-01T00:00:00"/>
    <x v="121"/>
    <n v="2230"/>
    <n v="2241"/>
    <n v="1127"/>
    <n v="124"/>
    <n v="1010"/>
    <n v="1291"/>
    <x v="0"/>
    <n v="0"/>
    <n v="3168.53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Tom McCall Upper Elementary"/>
  </r>
  <r>
    <n v="3032047"/>
    <d v="2010-07-01T00:00:00"/>
    <x v="121"/>
    <n v="2230"/>
    <n v="2241"/>
    <n v="1127"/>
    <n v="210"/>
    <n v="1010"/>
    <n v="1291"/>
    <x v="0"/>
    <n v="0"/>
    <n v="36305.74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Tom McCall Upper Elementary"/>
  </r>
  <r>
    <n v="3032048"/>
    <d v="2010-07-01T00:00:00"/>
    <x v="121"/>
    <n v="2230"/>
    <n v="2241"/>
    <n v="1127"/>
    <n v="220"/>
    <n v="1010"/>
    <n v="1291"/>
    <x v="0"/>
    <n v="0"/>
    <n v="34342.39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Tom McCall Upper Elementary"/>
  </r>
  <r>
    <n v="3032821"/>
    <d v="2010-07-01T00:00:00"/>
    <x v="121"/>
    <n v="2230"/>
    <n v="2241"/>
    <n v="1133"/>
    <n v="240"/>
    <n v="1010"/>
    <n v="1291"/>
    <x v="0"/>
    <n v="0"/>
    <n v="31334.19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Joseph Gale Elementary School"/>
  </r>
  <r>
    <n v="3032822"/>
    <d v="2010-07-01T00:00:00"/>
    <x v="121"/>
    <n v="2230"/>
    <n v="2241"/>
    <n v="1133"/>
    <n v="410"/>
    <n v="1010"/>
    <n v="1291"/>
    <x v="0"/>
    <n v="0"/>
    <n v="1264.47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Joseph Gale Elementary School"/>
  </r>
  <r>
    <n v="3032939"/>
    <d v="2010-07-01T00:00:00"/>
    <x v="121"/>
    <n v="2230"/>
    <n v="2241"/>
    <n v="1134"/>
    <n v="111"/>
    <n v="1010"/>
    <n v="1291"/>
    <x v="0"/>
    <n v="0"/>
    <n v="242176.22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Forest Grove High School"/>
  </r>
  <r>
    <n v="3032940"/>
    <d v="2010-07-01T00:00:00"/>
    <x v="121"/>
    <n v="2230"/>
    <n v="2241"/>
    <n v="1134"/>
    <n v="112"/>
    <n v="1010"/>
    <n v="1291"/>
    <x v="0"/>
    <n v="0"/>
    <n v="48429.15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Forest Grove High School"/>
  </r>
  <r>
    <n v="3032941"/>
    <d v="2010-07-01T00:00:00"/>
    <x v="121"/>
    <n v="2230"/>
    <n v="2241"/>
    <n v="1134"/>
    <n v="123"/>
    <n v="1010"/>
    <n v="1291"/>
    <x v="0"/>
    <n v="0"/>
    <n v="359.9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Forest Grove High School"/>
  </r>
  <r>
    <n v="3032942"/>
    <d v="2010-07-01T00:00:00"/>
    <x v="121"/>
    <n v="2230"/>
    <n v="2241"/>
    <n v="1134"/>
    <n v="124"/>
    <n v="1010"/>
    <n v="1291"/>
    <x v="0"/>
    <n v="0"/>
    <n v="1445.08"/>
    <d v="2014-10-02T04:11:47"/>
    <s v="General Fund"/>
    <s v="English Second Language Programs"/>
    <s v="Temporary - Classified"/>
    <s v="Special Programs"/>
    <s v="No Area Assigned"/>
    <s v="Forest Grove SD 15"/>
    <s v="Northwest Regional ESD"/>
    <s v="Forest Grove SD 15"/>
    <s v="Forest Grove High School"/>
  </r>
  <r>
    <n v="3032943"/>
    <d v="2010-07-01T00:00:00"/>
    <x v="121"/>
    <n v="2230"/>
    <n v="2241"/>
    <n v="1134"/>
    <n v="210"/>
    <n v="1010"/>
    <n v="1291"/>
    <x v="0"/>
    <n v="0"/>
    <n v="22290.25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Forest Grove High School"/>
  </r>
  <r>
    <n v="3032944"/>
    <d v="2010-07-01T00:00:00"/>
    <x v="121"/>
    <n v="2230"/>
    <n v="2241"/>
    <n v="1134"/>
    <n v="220"/>
    <n v="1010"/>
    <n v="1291"/>
    <x v="0"/>
    <n v="0"/>
    <n v="21416.14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Forest Grove High School"/>
  </r>
  <r>
    <n v="3032945"/>
    <d v="2010-07-01T00:00:00"/>
    <x v="121"/>
    <n v="2230"/>
    <n v="2241"/>
    <n v="1134"/>
    <n v="230"/>
    <n v="1010"/>
    <n v="1291"/>
    <x v="0"/>
    <n v="0"/>
    <n v="1404.65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Forest Grove High School"/>
  </r>
  <r>
    <n v="3032946"/>
    <d v="2010-07-01T00:00:00"/>
    <x v="121"/>
    <n v="2230"/>
    <n v="2241"/>
    <n v="1134"/>
    <n v="240"/>
    <n v="1010"/>
    <n v="1291"/>
    <x v="0"/>
    <n v="0"/>
    <n v="83948.31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Forest Grove High School"/>
  </r>
  <r>
    <n v="3033034"/>
    <d v="2010-07-01T00:00:00"/>
    <x v="121"/>
    <n v="2230"/>
    <n v="2241"/>
    <n v="1134"/>
    <n v="410"/>
    <n v="1010"/>
    <n v="1291"/>
    <x v="0"/>
    <n v="50"/>
    <n v="6283.84"/>
    <d v="2014-10-02T04:11:47"/>
    <s v="General Fund"/>
    <s v="English Second Language Programs"/>
    <s v="Consumable Supplies and Materials"/>
    <s v="Special Programs"/>
    <s v="General Classroom Instruction"/>
    <s v="Forest Grove SD 15"/>
    <s v="Northwest Regional ESD"/>
    <s v="Forest Grove SD 15"/>
    <s v="Forest Grove High School"/>
  </r>
  <r>
    <n v="3033248"/>
    <d v="2010-07-01T00:00:00"/>
    <x v="121"/>
    <n v="2230"/>
    <n v="2241"/>
    <n v="1134"/>
    <n v="410"/>
    <n v="1010"/>
    <n v="1291"/>
    <x v="1"/>
    <n v="280"/>
    <n v="724.25"/>
    <d v="2014-10-02T04:11:47"/>
    <s v="Special Revenue Funds"/>
    <s v="English Second Language Programs"/>
    <s v="Consumable Supplies and Materials"/>
    <s v="Special Programs"/>
    <s v="English as a Second Language"/>
    <s v="Forest Grove SD 15"/>
    <s v="Northwest Regional ESD"/>
    <s v="Forest Grove SD 15"/>
    <s v="Forest Grove High School"/>
  </r>
  <r>
    <n v="3033330"/>
    <d v="2010-07-01T00:00:00"/>
    <x v="121"/>
    <n v="2230"/>
    <n v="2241"/>
    <n v="3986"/>
    <n v="111"/>
    <n v="1010"/>
    <n v="1291"/>
    <x v="0"/>
    <n v="0"/>
    <n v="235634.16"/>
    <d v="2014-10-02T04:11:47"/>
    <s v="General Fund"/>
    <s v="English Second Language Programs"/>
    <s v="Licensed Salaries"/>
    <s v="Special Programs"/>
    <s v="No Area Assigned"/>
    <s v="Forest Grove SD 15"/>
    <s v="Northwest Regional ESD"/>
    <s v="Forest Grove SD 15"/>
    <s v="Fern Hill Elementary School"/>
  </r>
  <r>
    <n v="3033331"/>
    <d v="2010-07-01T00:00:00"/>
    <x v="121"/>
    <n v="2230"/>
    <n v="2241"/>
    <n v="3986"/>
    <n v="112"/>
    <n v="1010"/>
    <n v="1291"/>
    <x v="0"/>
    <n v="0"/>
    <n v="62484.24"/>
    <d v="2014-10-02T04:11:47"/>
    <s v="General Fund"/>
    <s v="English Second Language Programs"/>
    <s v="Classified Salaries"/>
    <s v="Special Programs"/>
    <s v="No Area Assigned"/>
    <s v="Forest Grove SD 15"/>
    <s v="Northwest Regional ESD"/>
    <s v="Forest Grove SD 15"/>
    <s v="Fern Hill Elementary School"/>
  </r>
  <r>
    <n v="3033332"/>
    <d v="2010-07-01T00:00:00"/>
    <x v="121"/>
    <n v="2230"/>
    <n v="2241"/>
    <n v="3986"/>
    <n v="123"/>
    <n v="1010"/>
    <n v="1291"/>
    <x v="0"/>
    <n v="0"/>
    <n v="3609.36"/>
    <d v="2014-10-02T04:11:47"/>
    <s v="General Fund"/>
    <s v="English Second Language Programs"/>
    <s v="Temporary –  Licensed"/>
    <s v="Special Programs"/>
    <s v="No Area Assigned"/>
    <s v="Forest Grove SD 15"/>
    <s v="Northwest Regional ESD"/>
    <s v="Forest Grove SD 15"/>
    <s v="Fern Hill Elementary School"/>
  </r>
  <r>
    <n v="3033333"/>
    <d v="2010-07-01T00:00:00"/>
    <x v="121"/>
    <n v="2230"/>
    <n v="2241"/>
    <n v="3986"/>
    <n v="210"/>
    <n v="1010"/>
    <n v="1291"/>
    <x v="0"/>
    <n v="0"/>
    <n v="24070.41"/>
    <d v="2014-10-02T04:11:47"/>
    <s v="General Fund"/>
    <s v="English Second Language Programs"/>
    <s v="Public Employees Retirement System"/>
    <s v="Special Programs"/>
    <s v="No Area Assigned"/>
    <s v="Forest Grove SD 15"/>
    <s v="Northwest Regional ESD"/>
    <s v="Forest Grove SD 15"/>
    <s v="Fern Hill Elementary School"/>
  </r>
  <r>
    <n v="3033334"/>
    <d v="2010-07-01T00:00:00"/>
    <x v="121"/>
    <n v="2230"/>
    <n v="2241"/>
    <n v="3986"/>
    <n v="220"/>
    <n v="1010"/>
    <n v="1291"/>
    <x v="0"/>
    <n v="0"/>
    <n v="22672.63"/>
    <d v="2014-10-02T04:11:47"/>
    <s v="General Fund"/>
    <s v="English Second Language Programs"/>
    <s v="Social Security Administration"/>
    <s v="Special Programs"/>
    <s v="No Area Assigned"/>
    <s v="Forest Grove SD 15"/>
    <s v="Northwest Regional ESD"/>
    <s v="Forest Grove SD 15"/>
    <s v="Fern Hill Elementary School"/>
  </r>
  <r>
    <n v="3033335"/>
    <d v="2010-07-01T00:00:00"/>
    <x v="121"/>
    <n v="2230"/>
    <n v="2241"/>
    <n v="3986"/>
    <n v="230"/>
    <n v="1010"/>
    <n v="1291"/>
    <x v="0"/>
    <n v="0"/>
    <n v="1470.87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Fern Hill Elementary School"/>
  </r>
  <r>
    <n v="3033336"/>
    <d v="2010-07-01T00:00:00"/>
    <x v="121"/>
    <n v="2230"/>
    <n v="2241"/>
    <n v="3986"/>
    <n v="240"/>
    <n v="1010"/>
    <n v="1291"/>
    <x v="0"/>
    <n v="0"/>
    <n v="81387.61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Fern Hill Elementary School"/>
  </r>
  <r>
    <n v="3033337"/>
    <d v="2010-07-01T00:00:00"/>
    <x v="121"/>
    <n v="2230"/>
    <n v="2241"/>
    <n v="3986"/>
    <n v="380"/>
    <n v="1010"/>
    <n v="1291"/>
    <x v="0"/>
    <n v="0"/>
    <n v="15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Fern Hill Elementary School"/>
  </r>
  <r>
    <n v="3033338"/>
    <d v="2010-07-01T00:00:00"/>
    <x v="121"/>
    <n v="2230"/>
    <n v="2241"/>
    <n v="3986"/>
    <n v="410"/>
    <n v="1010"/>
    <n v="1291"/>
    <x v="0"/>
    <n v="0"/>
    <n v="2908.55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Fern Hill Elementary School"/>
  </r>
  <r>
    <n v="3033500"/>
    <d v="2010-07-01T00:00:00"/>
    <x v="122"/>
    <n v="2230"/>
    <n v="2242"/>
    <s v="NULL"/>
    <n v="111"/>
    <n v="1010"/>
    <n v="1291"/>
    <x v="0"/>
    <n v="0"/>
    <n v="2945.91"/>
    <d v="2014-10-02T04:11:47"/>
    <s v="General Fund"/>
    <s v="English Second Language Programs"/>
    <s v="Licensed Salaries"/>
    <s v="Special Programs"/>
    <s v="No Area Assigned"/>
    <s v="Tigard-Tualatin SD 23J"/>
    <s v="Northwest Regional ESD"/>
    <s v="Tigard-Tualatin SD 23J"/>
    <s v="NULL"/>
  </r>
  <r>
    <n v="3033501"/>
    <d v="2010-07-01T00:00:00"/>
    <x v="122"/>
    <n v="2230"/>
    <n v="2242"/>
    <s v="NULL"/>
    <n v="111"/>
    <n v="1010"/>
    <n v="1291"/>
    <x v="0"/>
    <n v="0"/>
    <n v="1471267.78"/>
    <d v="2014-10-02T04:11:47"/>
    <s v="General Fund"/>
    <s v="English Second Language Programs"/>
    <s v="Licensed Salaries"/>
    <s v="Special Programs"/>
    <s v="No Area Assigned"/>
    <s v="Tigard-Tualatin SD 23J"/>
    <s v="Northwest Regional ESD"/>
    <s v="Tigard-Tualatin SD 23J"/>
    <s v="NULL"/>
  </r>
  <r>
    <n v="3033502"/>
    <d v="2010-07-01T00:00:00"/>
    <x v="122"/>
    <n v="2230"/>
    <n v="2242"/>
    <s v="NULL"/>
    <n v="112"/>
    <n v="1010"/>
    <n v="1291"/>
    <x v="0"/>
    <n v="0"/>
    <n v="420192.07"/>
    <d v="2014-10-02T04:11:47"/>
    <s v="General Fund"/>
    <s v="English Second Language Programs"/>
    <s v="Classified Salaries"/>
    <s v="Special Programs"/>
    <s v="No Area Assigned"/>
    <s v="Tigard-Tualatin SD 23J"/>
    <s v="Northwest Regional ESD"/>
    <s v="Tigard-Tualatin SD 23J"/>
    <s v="NULL"/>
  </r>
  <r>
    <n v="3033503"/>
    <d v="2010-07-01T00:00:00"/>
    <x v="122"/>
    <n v="2230"/>
    <n v="2242"/>
    <s v="NULL"/>
    <n v="121"/>
    <n v="1010"/>
    <n v="1291"/>
    <x v="0"/>
    <n v="0"/>
    <n v="52447"/>
    <d v="2014-10-02T04:11:47"/>
    <s v="General Fund"/>
    <s v="English Second Language Programs"/>
    <s v="Substitutes – Licensed"/>
    <s v="Special Programs"/>
    <s v="No Area Assigned"/>
    <s v="Tigard-Tualatin SD 23J"/>
    <s v="Northwest Regional ESD"/>
    <s v="Tigard-Tualatin SD 23J"/>
    <s v="NULL"/>
  </r>
  <r>
    <n v="3033504"/>
    <d v="2010-07-01T00:00:00"/>
    <x v="122"/>
    <n v="2230"/>
    <n v="2242"/>
    <s v="NULL"/>
    <n v="121"/>
    <n v="1010"/>
    <n v="1291"/>
    <x v="0"/>
    <n v="0"/>
    <n v="-833.77"/>
    <d v="2014-10-02T04:11:47"/>
    <s v="General Fund"/>
    <s v="English Second Language Programs"/>
    <s v="Substitutes – Licensed"/>
    <s v="Special Programs"/>
    <s v="No Area Assigned"/>
    <s v="Tigard-Tualatin SD 23J"/>
    <s v="Northwest Regional ESD"/>
    <s v="Tigard-Tualatin SD 23J"/>
    <s v="NULL"/>
  </r>
  <r>
    <n v="3033505"/>
    <d v="2010-07-01T00:00:00"/>
    <x v="122"/>
    <n v="2230"/>
    <n v="2242"/>
    <s v="NULL"/>
    <n v="122"/>
    <n v="1010"/>
    <n v="1291"/>
    <x v="0"/>
    <n v="0"/>
    <n v="18513.78"/>
    <d v="2014-10-02T04:11:47"/>
    <s v="General Fund"/>
    <s v="English Second Language Programs"/>
    <s v="Substitute - Classified"/>
    <s v="Special Programs"/>
    <s v="No Area Assigned"/>
    <s v="Tigard-Tualatin SD 23J"/>
    <s v="Northwest Regional ESD"/>
    <s v="Tigard-Tualatin SD 23J"/>
    <s v="NULL"/>
  </r>
  <r>
    <n v="3033506"/>
    <d v="2010-07-01T00:00:00"/>
    <x v="122"/>
    <n v="2230"/>
    <n v="2242"/>
    <s v="NULL"/>
    <n v="124"/>
    <n v="1010"/>
    <n v="1291"/>
    <x v="0"/>
    <n v="0"/>
    <n v="11890.2"/>
    <d v="2014-10-02T04:11:47"/>
    <s v="General Fund"/>
    <s v="English Second Language Programs"/>
    <s v="Temporary - Classified"/>
    <s v="Special Programs"/>
    <s v="No Area Assigned"/>
    <s v="Tigard-Tualatin SD 23J"/>
    <s v="Northwest Regional ESD"/>
    <s v="Tigard-Tualatin SD 23J"/>
    <s v="NULL"/>
  </r>
  <r>
    <n v="3033507"/>
    <d v="2010-07-01T00:00:00"/>
    <x v="122"/>
    <n v="2230"/>
    <n v="2242"/>
    <s v="NULL"/>
    <n v="124"/>
    <n v="1010"/>
    <n v="1291"/>
    <x v="0"/>
    <n v="0"/>
    <n v="-274.11"/>
    <d v="2014-10-02T04:11:47"/>
    <s v="General Fund"/>
    <s v="English Second Language Programs"/>
    <s v="Temporary - Classified"/>
    <s v="Special Programs"/>
    <s v="No Area Assigned"/>
    <s v="Tigard-Tualatin SD 23J"/>
    <s v="Northwest Regional ESD"/>
    <s v="Tigard-Tualatin SD 23J"/>
    <s v="NULL"/>
  </r>
  <r>
    <n v="3033508"/>
    <d v="2010-07-01T00:00:00"/>
    <x v="122"/>
    <n v="2230"/>
    <n v="2242"/>
    <s v="NULL"/>
    <n v="130"/>
    <n v="1010"/>
    <n v="1291"/>
    <x v="0"/>
    <n v="0"/>
    <n v="6845.75"/>
    <d v="2014-10-02T04:11:47"/>
    <s v="General Fund"/>
    <s v="English Second Language Programs"/>
    <s v="Additional Salary"/>
    <s v="Special Programs"/>
    <s v="No Area Assigned"/>
    <s v="Tigard-Tualatin SD 23J"/>
    <s v="Northwest Regional ESD"/>
    <s v="Tigard-Tualatin SD 23J"/>
    <s v="NULL"/>
  </r>
  <r>
    <n v="3033509"/>
    <d v="2010-07-01T00:00:00"/>
    <x v="122"/>
    <n v="2230"/>
    <n v="2242"/>
    <s v="NULL"/>
    <n v="130"/>
    <n v="1010"/>
    <n v="1291"/>
    <x v="0"/>
    <n v="0"/>
    <n v="3905.21"/>
    <d v="2014-10-02T04:11:47"/>
    <s v="General Fund"/>
    <s v="English Second Language Programs"/>
    <s v="Additional Salary"/>
    <s v="Special Programs"/>
    <s v="No Area Assigned"/>
    <s v="Tigard-Tualatin SD 23J"/>
    <s v="Northwest Regional ESD"/>
    <s v="Tigard-Tualatin SD 23J"/>
    <s v="NULL"/>
  </r>
  <r>
    <n v="3033510"/>
    <d v="2010-07-01T00:00:00"/>
    <x v="122"/>
    <n v="2230"/>
    <n v="2242"/>
    <s v="NULL"/>
    <n v="210"/>
    <n v="1010"/>
    <n v="1291"/>
    <x v="0"/>
    <n v="0"/>
    <n v="336178.17"/>
    <d v="2014-10-02T04:11:47"/>
    <s v="General Fund"/>
    <s v="English Second Language Programs"/>
    <s v="Public Employees Retirement System"/>
    <s v="Special Programs"/>
    <s v="No Area Assigned"/>
    <s v="Tigard-Tualatin SD 23J"/>
    <s v="Northwest Regional ESD"/>
    <s v="Tigard-Tualatin SD 23J"/>
    <s v="NULL"/>
  </r>
  <r>
    <n v="3033511"/>
    <d v="2010-07-01T00:00:00"/>
    <x v="122"/>
    <n v="2230"/>
    <n v="2242"/>
    <s v="NULL"/>
    <n v="210"/>
    <n v="1010"/>
    <n v="1291"/>
    <x v="0"/>
    <n v="0"/>
    <n v="1805.72"/>
    <d v="2014-10-02T04:11:47"/>
    <s v="General Fund"/>
    <s v="English Second Language Programs"/>
    <s v="Public Employees Retirement System"/>
    <s v="Special Programs"/>
    <s v="No Area Assigned"/>
    <s v="Tigard-Tualatin SD 23J"/>
    <s v="Northwest Regional ESD"/>
    <s v="Tigard-Tualatin SD 23J"/>
    <s v="NULL"/>
  </r>
  <r>
    <n v="3033512"/>
    <d v="2010-07-01T00:00:00"/>
    <x v="122"/>
    <n v="2230"/>
    <n v="2242"/>
    <s v="NULL"/>
    <n v="220"/>
    <n v="1010"/>
    <n v="1291"/>
    <x v="0"/>
    <n v="0"/>
    <n v="724.59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NULL"/>
  </r>
  <r>
    <n v="3033513"/>
    <d v="2010-07-01T00:00:00"/>
    <x v="122"/>
    <n v="2230"/>
    <n v="2242"/>
    <s v="NULL"/>
    <n v="220"/>
    <n v="1010"/>
    <n v="1291"/>
    <x v="0"/>
    <n v="0"/>
    <n v="147143.13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NULL"/>
  </r>
  <r>
    <n v="3033514"/>
    <d v="2010-07-01T00:00:00"/>
    <x v="122"/>
    <n v="2230"/>
    <n v="2242"/>
    <s v="NULL"/>
    <n v="230"/>
    <n v="1010"/>
    <n v="1291"/>
    <x v="0"/>
    <n v="0"/>
    <n v="93919.58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033515"/>
    <d v="2010-07-01T00:00:00"/>
    <x v="122"/>
    <n v="2230"/>
    <n v="2242"/>
    <s v="NULL"/>
    <n v="230"/>
    <n v="1010"/>
    <n v="1291"/>
    <x v="0"/>
    <n v="0"/>
    <n v="187.07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033516"/>
    <d v="2010-07-01T00:00:00"/>
    <x v="122"/>
    <n v="2230"/>
    <n v="2242"/>
    <s v="NULL"/>
    <n v="230"/>
    <n v="1010"/>
    <n v="1291"/>
    <x v="0"/>
    <n v="0"/>
    <n v="2620.04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033517"/>
    <d v="2010-07-01T00:00:00"/>
    <x v="122"/>
    <n v="2230"/>
    <n v="2242"/>
    <s v="NULL"/>
    <n v="240"/>
    <n v="1010"/>
    <n v="1291"/>
    <x v="0"/>
    <n v="0"/>
    <n v="691.27"/>
    <d v="2014-10-02T04:11:47"/>
    <s v="General Fund"/>
    <s v="English Second Language Programs"/>
    <s v="Contractual Employee Benefits"/>
    <s v="Special Programs"/>
    <s v="No Area Assigned"/>
    <s v="Tigard-Tualatin SD 23J"/>
    <s v="Northwest Regional ESD"/>
    <s v="Tigard-Tualatin SD 23J"/>
    <s v="NULL"/>
  </r>
  <r>
    <n v="3034094"/>
    <d v="2010-07-01T00:00:00"/>
    <x v="122"/>
    <n v="2230"/>
    <n v="2242"/>
    <s v="NULL"/>
    <n v="420"/>
    <n v="1010"/>
    <n v="1291"/>
    <x v="0"/>
    <n v="110"/>
    <n v="168.65"/>
    <d v="2014-10-02T04:11:47"/>
    <s v="General Fund"/>
    <s v="English Second Language Programs"/>
    <s v="Textbooks"/>
    <s v="Special Programs"/>
    <s v="Social Studies"/>
    <s v="Tigard-Tualatin SD 23J"/>
    <s v="Northwest Regional ESD"/>
    <s v="Tigard-Tualatin SD 23J"/>
    <s v="NULL"/>
  </r>
  <r>
    <n v="3034314"/>
    <d v="2010-07-01T00:00:00"/>
    <x v="122"/>
    <n v="2230"/>
    <n v="2242"/>
    <s v="NULL"/>
    <n v="121"/>
    <n v="1010"/>
    <n v="1291"/>
    <x v="1"/>
    <n v="0"/>
    <n v="10328.4"/>
    <d v="2014-10-02T04:11:47"/>
    <s v="Special Revenue Funds"/>
    <s v="English Second Language Programs"/>
    <s v="Substitutes – Licensed"/>
    <s v="Special Programs"/>
    <s v="No Area Assigned"/>
    <s v="Tigard-Tualatin SD 23J"/>
    <s v="Northwest Regional ESD"/>
    <s v="Tigard-Tualatin SD 23J"/>
    <s v="NULL"/>
  </r>
  <r>
    <n v="3034315"/>
    <d v="2010-07-01T00:00:00"/>
    <x v="122"/>
    <n v="2230"/>
    <n v="2242"/>
    <s v="NULL"/>
    <n v="122"/>
    <n v="1010"/>
    <n v="1291"/>
    <x v="1"/>
    <n v="0"/>
    <n v="777.6"/>
    <d v="2014-10-02T04:11:47"/>
    <s v="Special Revenue Funds"/>
    <s v="English Second Language Programs"/>
    <s v="Substitute - Classified"/>
    <s v="Special Programs"/>
    <s v="No Area Assigned"/>
    <s v="Tigard-Tualatin SD 23J"/>
    <s v="Northwest Regional ESD"/>
    <s v="Tigard-Tualatin SD 23J"/>
    <s v="NULL"/>
  </r>
  <r>
    <n v="3034316"/>
    <d v="2010-07-01T00:00:00"/>
    <x v="122"/>
    <n v="2230"/>
    <n v="2242"/>
    <s v="NULL"/>
    <n v="130"/>
    <n v="1010"/>
    <n v="1291"/>
    <x v="1"/>
    <n v="0"/>
    <n v="1797.04"/>
    <d v="2014-10-02T04:11:47"/>
    <s v="Special Revenue Funds"/>
    <s v="English Second Language Programs"/>
    <s v="Additional Salary"/>
    <s v="Special Programs"/>
    <s v="No Area Assigned"/>
    <s v="Tigard-Tualatin SD 23J"/>
    <s v="Northwest Regional ESD"/>
    <s v="Tigard-Tualatin SD 23J"/>
    <s v="NULL"/>
  </r>
  <r>
    <n v="3034317"/>
    <d v="2010-07-01T00:00:00"/>
    <x v="122"/>
    <n v="2230"/>
    <n v="2242"/>
    <s v="NULL"/>
    <n v="210"/>
    <n v="1010"/>
    <n v="1291"/>
    <x v="1"/>
    <n v="0"/>
    <n v="891.84"/>
    <d v="2014-10-02T04:11:47"/>
    <s v="Special Revenue Funds"/>
    <s v="English Second Language Programs"/>
    <s v="Public Employees Retirement System"/>
    <s v="Special Programs"/>
    <s v="No Area Assigned"/>
    <s v="Tigard-Tualatin SD 23J"/>
    <s v="Northwest Regional ESD"/>
    <s v="Tigard-Tualatin SD 23J"/>
    <s v="NULL"/>
  </r>
  <r>
    <n v="3034318"/>
    <d v="2010-07-01T00:00:00"/>
    <x v="122"/>
    <n v="2230"/>
    <n v="2242"/>
    <s v="NULL"/>
    <n v="220"/>
    <n v="1010"/>
    <n v="1291"/>
    <x v="1"/>
    <n v="0"/>
    <n v="984.24"/>
    <d v="2014-10-02T04:11:47"/>
    <s v="Special Revenue Funds"/>
    <s v="English Second Language Programs"/>
    <s v="Social Security Administration"/>
    <s v="Special Programs"/>
    <s v="No Area Assigned"/>
    <s v="Tigard-Tualatin SD 23J"/>
    <s v="Northwest Regional ESD"/>
    <s v="Tigard-Tualatin SD 23J"/>
    <s v="NULL"/>
  </r>
  <r>
    <n v="3034319"/>
    <d v="2010-07-01T00:00:00"/>
    <x v="122"/>
    <n v="2230"/>
    <n v="2242"/>
    <s v="NULL"/>
    <n v="230"/>
    <n v="1010"/>
    <n v="1291"/>
    <x v="1"/>
    <n v="0"/>
    <n v="74.44"/>
    <d v="2014-10-02T04:11:47"/>
    <s v="Special Revenue Funds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034320"/>
    <d v="2010-07-01T00:00:00"/>
    <x v="122"/>
    <n v="2230"/>
    <n v="2242"/>
    <s v="NULL"/>
    <n v="240"/>
    <n v="1010"/>
    <n v="1291"/>
    <x v="1"/>
    <n v="0"/>
    <n v="40"/>
    <d v="2014-10-02T04:11:47"/>
    <s v="Special Revenue Funds"/>
    <s v="English Second Language Programs"/>
    <s v="Contractual Employee Benefits"/>
    <s v="Special Programs"/>
    <s v="No Area Assigned"/>
    <s v="Tigard-Tualatin SD 23J"/>
    <s v="Northwest Regional ESD"/>
    <s v="Tigard-Tualatin SD 23J"/>
    <s v="NULL"/>
  </r>
  <r>
    <n v="3034321"/>
    <d v="2010-07-01T00:00:00"/>
    <x v="122"/>
    <n v="2230"/>
    <n v="2242"/>
    <s v="NULL"/>
    <n v="340"/>
    <n v="1010"/>
    <n v="1291"/>
    <x v="1"/>
    <n v="0"/>
    <n v="1269.71"/>
    <d v="2014-10-02T04:11:47"/>
    <s v="Special Revenue Funds"/>
    <s v="English Second Language Programs"/>
    <s v="Travel"/>
    <s v="Special Programs"/>
    <s v="No Area Assigned"/>
    <s v="Tigard-Tualatin SD 23J"/>
    <s v="Northwest Regional ESD"/>
    <s v="Tigard-Tualatin SD 23J"/>
    <s v="NULL"/>
  </r>
  <r>
    <n v="3034322"/>
    <d v="2010-07-01T00:00:00"/>
    <x v="122"/>
    <n v="2230"/>
    <n v="2242"/>
    <s v="NULL"/>
    <n v="410"/>
    <n v="1010"/>
    <n v="1291"/>
    <x v="1"/>
    <n v="0"/>
    <n v="1130.24"/>
    <d v="2014-10-02T04:11:47"/>
    <s v="Special Revenue Funds"/>
    <s v="English Second Language Programs"/>
    <s v="Consumable Supplies and Materials"/>
    <s v="Special Programs"/>
    <s v="No Area Assigned"/>
    <s v="Tigard-Tualatin SD 23J"/>
    <s v="Northwest Regional ESD"/>
    <s v="Tigard-Tualatin SD 23J"/>
    <s v="NULL"/>
  </r>
  <r>
    <n v="3034323"/>
    <d v="2010-07-01T00:00:00"/>
    <x v="122"/>
    <n v="2230"/>
    <n v="2242"/>
    <s v="NULL"/>
    <n v="430"/>
    <n v="1010"/>
    <n v="1291"/>
    <x v="1"/>
    <n v="0"/>
    <n v="1360.43"/>
    <d v="2014-10-02T04:11:47"/>
    <s v="Special Revenue Funds"/>
    <s v="English Second Language Programs"/>
    <s v="Library Books"/>
    <s v="Special Programs"/>
    <s v="No Area Assigned"/>
    <s v="Tigard-Tualatin SD 23J"/>
    <s v="Northwest Regional ESD"/>
    <s v="Tigard-Tualatin SD 23J"/>
    <s v="NULL"/>
  </r>
  <r>
    <n v="3034324"/>
    <d v="2010-07-01T00:00:00"/>
    <x v="122"/>
    <n v="2230"/>
    <n v="2242"/>
    <s v="NULL"/>
    <n v="440"/>
    <n v="1010"/>
    <n v="1291"/>
    <x v="1"/>
    <n v="0"/>
    <n v="132"/>
    <d v="2014-10-02T04:11:47"/>
    <s v="Special Revenue Funds"/>
    <s v="English Second Language Programs"/>
    <s v="Periodicals"/>
    <s v="Special Programs"/>
    <s v="No Area Assigned"/>
    <s v="Tigard-Tualatin SD 23J"/>
    <s v="Northwest Regional ESD"/>
    <s v="Tigard-Tualatin SD 23J"/>
    <s v="NULL"/>
  </r>
  <r>
    <n v="3034325"/>
    <d v="2010-07-01T00:00:00"/>
    <x v="122"/>
    <n v="2230"/>
    <n v="2242"/>
    <s v="NULL"/>
    <n v="470"/>
    <n v="1010"/>
    <n v="1291"/>
    <x v="1"/>
    <n v="0"/>
    <n v="34602"/>
    <d v="2014-10-02T04:11:47"/>
    <s v="Special Revenue Funds"/>
    <s v="English Second Language Programs"/>
    <s v="Computer Software"/>
    <s v="Special Programs"/>
    <s v="No Area Assigned"/>
    <s v="Tigard-Tualatin SD 23J"/>
    <s v="Northwest Regional ESD"/>
    <s v="Tigard-Tualatin SD 23J"/>
    <s v="NULL"/>
  </r>
  <r>
    <n v="3034326"/>
    <d v="2010-07-01T00:00:00"/>
    <x v="122"/>
    <n v="2230"/>
    <n v="2242"/>
    <s v="NULL"/>
    <n v="690"/>
    <n v="1010"/>
    <n v="1291"/>
    <x v="1"/>
    <n v="0"/>
    <n v="3814.45"/>
    <d v="2014-10-02T04:11:47"/>
    <s v="Special Revenue Funds"/>
    <s v="English Second Language Programs"/>
    <s v="Grant Indirect Charges"/>
    <s v="Special Programs"/>
    <s v="No Area Assigned"/>
    <s v="Tigard-Tualatin SD 23J"/>
    <s v="Northwest Regional ESD"/>
    <s v="Tigard-Tualatin SD 23J"/>
    <s v="NULL"/>
  </r>
  <r>
    <n v="3034882"/>
    <d v="2010-07-01T00:00:00"/>
    <x v="122"/>
    <n v="2230"/>
    <n v="2242"/>
    <s v="NULL"/>
    <n v="230"/>
    <n v="1010"/>
    <n v="1291"/>
    <x v="3"/>
    <n v="0"/>
    <n v="-1133.98"/>
    <d v="2014-10-02T04:11:47"/>
    <s v="Internal Service Funds"/>
    <s v="English Second Language Programs"/>
    <s v="Other Required Payroll Costs"/>
    <s v="Special Programs"/>
    <s v="No Area Assigned"/>
    <s v="Tigard-Tualatin SD 23J"/>
    <s v="Northwest Regional ESD"/>
    <s v="Tigard-Tualatin SD 23J"/>
    <s v="NULL"/>
  </r>
  <r>
    <n v="3034933"/>
    <d v="2010-07-01T00:00:00"/>
    <x v="122"/>
    <n v="2230"/>
    <n v="2242"/>
    <n v="1135"/>
    <n v="410"/>
    <n v="1010"/>
    <n v="1291"/>
    <x v="0"/>
    <n v="0"/>
    <n v="505.53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Bridgeport Elementary School"/>
  </r>
  <r>
    <n v="3034934"/>
    <d v="2010-07-01T00:00:00"/>
    <x v="122"/>
    <n v="2230"/>
    <n v="2242"/>
    <n v="1135"/>
    <n v="420"/>
    <n v="1010"/>
    <n v="1291"/>
    <x v="0"/>
    <n v="0"/>
    <n v="702.11"/>
    <d v="2014-10-02T04:11:47"/>
    <s v="General Fund"/>
    <s v="English Second Language Programs"/>
    <s v="Textbooks"/>
    <s v="Special Programs"/>
    <s v="No Area Assigned"/>
    <s v="Tigard-Tualatin SD 23J"/>
    <s v="Northwest Regional ESD"/>
    <s v="Tigard-Tualatin SD 23J"/>
    <s v="Bridgeport Elementary School"/>
  </r>
  <r>
    <n v="3039151"/>
    <d v="2010-07-01T00:00:00"/>
    <x v="123"/>
    <n v="2230"/>
    <n v="2243"/>
    <s v="NULL"/>
    <n v="111"/>
    <n v="1010"/>
    <n v="1291"/>
    <x v="1"/>
    <n v="0"/>
    <n v="116633.22"/>
    <d v="2014-10-02T04:11:47"/>
    <s v="Special Revenue Funds"/>
    <s v="English Second Language Programs"/>
    <s v="Licensed Salaries"/>
    <s v="Special Programs"/>
    <s v="No Area Assigned"/>
    <s v="Beaverton SD 48J"/>
    <s v="Northwest Regional ESD"/>
    <s v="Beaverton SD 48J"/>
    <s v="NULL"/>
  </r>
  <r>
    <n v="3039152"/>
    <d v="2010-07-01T00:00:00"/>
    <x v="123"/>
    <n v="2230"/>
    <n v="2243"/>
    <s v="NULL"/>
    <n v="130"/>
    <n v="1010"/>
    <n v="1291"/>
    <x v="1"/>
    <n v="0"/>
    <n v="4006.9"/>
    <d v="2014-10-02T04:11:47"/>
    <s v="Special Revenue Funds"/>
    <s v="English Second Language Programs"/>
    <s v="Additional Salary"/>
    <s v="Special Programs"/>
    <s v="No Area Assigned"/>
    <s v="Beaverton SD 48J"/>
    <s v="Northwest Regional ESD"/>
    <s v="Beaverton SD 48J"/>
    <s v="NULL"/>
  </r>
  <r>
    <n v="3039153"/>
    <d v="2010-07-01T00:00:00"/>
    <x v="123"/>
    <n v="2230"/>
    <n v="2243"/>
    <s v="NULL"/>
    <n v="210"/>
    <n v="1010"/>
    <n v="1291"/>
    <x v="1"/>
    <n v="0"/>
    <n v="14546.68"/>
    <d v="2014-10-02T04:11:47"/>
    <s v="Special Revenue Funds"/>
    <s v="English Second Language Programs"/>
    <s v="Public Employees Retirement System"/>
    <s v="Special Programs"/>
    <s v="No Area Assigned"/>
    <s v="Beaverton SD 48J"/>
    <s v="Northwest Regional ESD"/>
    <s v="Beaverton SD 48J"/>
    <s v="NULL"/>
  </r>
  <r>
    <n v="3032049"/>
    <d v="2010-07-01T00:00:00"/>
    <x v="121"/>
    <n v="2230"/>
    <n v="2241"/>
    <n v="1127"/>
    <n v="230"/>
    <n v="1010"/>
    <n v="1291"/>
    <x v="0"/>
    <n v="0"/>
    <n v="2198.0100000000002"/>
    <d v="2014-10-02T04:11:47"/>
    <s v="General Fund"/>
    <s v="English Second Language Programs"/>
    <s v="Other Required Payroll Costs"/>
    <s v="Special Programs"/>
    <s v="No Area Assigned"/>
    <s v="Forest Grove SD 15"/>
    <s v="Northwest Regional ESD"/>
    <s v="Forest Grove SD 15"/>
    <s v="Tom McCall Upper Elementary"/>
  </r>
  <r>
    <n v="3032050"/>
    <d v="2010-07-01T00:00:00"/>
    <x v="121"/>
    <n v="2230"/>
    <n v="2241"/>
    <n v="1127"/>
    <n v="240"/>
    <n v="1010"/>
    <n v="1291"/>
    <x v="0"/>
    <n v="0"/>
    <n v="122967.08"/>
    <d v="2014-10-02T04:11:47"/>
    <s v="General Fund"/>
    <s v="English Second Language Programs"/>
    <s v="Contractual Employee Benefits"/>
    <s v="Special Programs"/>
    <s v="No Area Assigned"/>
    <s v="Forest Grove SD 15"/>
    <s v="Northwest Regional ESD"/>
    <s v="Forest Grove SD 15"/>
    <s v="Tom McCall Upper Elementary"/>
  </r>
  <r>
    <n v="3032051"/>
    <d v="2010-07-01T00:00:00"/>
    <x v="121"/>
    <n v="2230"/>
    <n v="2241"/>
    <n v="1127"/>
    <n v="380"/>
    <n v="1010"/>
    <n v="1291"/>
    <x v="0"/>
    <n v="0"/>
    <n v="60"/>
    <d v="2014-10-02T04:11:47"/>
    <s v="General Fund"/>
    <s v="English Second Language Programs"/>
    <s v="Non-instructional Professional and Technical Services"/>
    <s v="Special Programs"/>
    <s v="No Area Assigned"/>
    <s v="Forest Grove SD 15"/>
    <s v="Northwest Regional ESD"/>
    <s v="Forest Grove SD 15"/>
    <s v="Tom McCall Upper Elementary"/>
  </r>
  <r>
    <n v="3032052"/>
    <d v="2010-07-01T00:00:00"/>
    <x v="121"/>
    <n v="2230"/>
    <n v="2241"/>
    <n v="1127"/>
    <n v="410"/>
    <n v="1010"/>
    <n v="1291"/>
    <x v="0"/>
    <n v="0"/>
    <n v="2779.54"/>
    <d v="2014-10-02T04:11:47"/>
    <s v="General Fund"/>
    <s v="English Second Language Programs"/>
    <s v="Consumable Supplies and Materials"/>
    <s v="Special Programs"/>
    <s v="No Area Assigned"/>
    <s v="Forest Grove SD 15"/>
    <s v="Northwest Regional ESD"/>
    <s v="Forest Grove SD 15"/>
    <s v="Tom McCall Upper Elementary"/>
  </r>
  <r>
    <n v="3032053"/>
    <d v="2010-07-01T00:00:00"/>
    <x v="121"/>
    <n v="2230"/>
    <n v="2241"/>
    <n v="1127"/>
    <n v="460"/>
    <n v="1010"/>
    <n v="1291"/>
    <x v="0"/>
    <n v="0"/>
    <n v="450"/>
    <d v="2014-10-02T04:11:47"/>
    <s v="General Fund"/>
    <s v="English Second Language Programs"/>
    <s v="Non-consumable Supplies"/>
    <s v="Special Programs"/>
    <s v="No Area Assigned"/>
    <s v="Forest Grove SD 15"/>
    <s v="Northwest Regional ESD"/>
    <s v="Forest Grove SD 15"/>
    <s v="Tom McCall Upper Elementary"/>
  </r>
  <r>
    <n v="3037361"/>
    <d v="2010-07-01T00:00:00"/>
    <x v="122"/>
    <n v="2230"/>
    <n v="2242"/>
    <n v="1301"/>
    <n v="410"/>
    <n v="1010"/>
    <n v="1291"/>
    <x v="0"/>
    <n v="0"/>
    <n v="172.46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Tualatin High School"/>
  </r>
  <r>
    <n v="3037762"/>
    <d v="2010-07-01T00:00:00"/>
    <x v="122"/>
    <n v="2230"/>
    <n v="2242"/>
    <n v="1369"/>
    <n v="410"/>
    <n v="1010"/>
    <n v="1291"/>
    <x v="0"/>
    <n v="0"/>
    <n v="64.510000000000005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Deer Creek Elementary School"/>
  </r>
  <r>
    <n v="3038246"/>
    <d v="2010-07-01T00:00:00"/>
    <x v="123"/>
    <n v="2230"/>
    <n v="2243"/>
    <s v="NULL"/>
    <n v="111"/>
    <n v="1010"/>
    <n v="1291"/>
    <x v="0"/>
    <n v="0"/>
    <n v="7192930.5300000003"/>
    <d v="2014-10-02T04:11:47"/>
    <s v="General Fund"/>
    <s v="English Second Language Programs"/>
    <s v="Licensed Salaries"/>
    <s v="Special Programs"/>
    <s v="No Area Assigned"/>
    <s v="Beaverton SD 48J"/>
    <s v="Northwest Regional ESD"/>
    <s v="Beaverton SD 48J"/>
    <s v="NULL"/>
  </r>
  <r>
    <n v="3038247"/>
    <d v="2010-07-01T00:00:00"/>
    <x v="123"/>
    <n v="2230"/>
    <n v="2243"/>
    <s v="NULL"/>
    <n v="112"/>
    <n v="1010"/>
    <n v="1291"/>
    <x v="0"/>
    <n v="0"/>
    <n v="1465339.57"/>
    <d v="2014-10-02T04:11:47"/>
    <s v="General Fund"/>
    <s v="English Second Language Programs"/>
    <s v="Classified Salaries"/>
    <s v="Special Programs"/>
    <s v="No Area Assigned"/>
    <s v="Beaverton SD 48J"/>
    <s v="Northwest Regional ESD"/>
    <s v="Beaverton SD 48J"/>
    <s v="NULL"/>
  </r>
  <r>
    <n v="3038248"/>
    <d v="2010-07-01T00:00:00"/>
    <x v="123"/>
    <n v="2230"/>
    <n v="2243"/>
    <s v="NULL"/>
    <n v="113"/>
    <n v="1010"/>
    <n v="1291"/>
    <x v="0"/>
    <n v="0"/>
    <n v="120402.72"/>
    <d v="2014-10-02T04:11:47"/>
    <s v="General Fund"/>
    <s v="English Second Language Programs"/>
    <s v="Administrators"/>
    <s v="Special Programs"/>
    <s v="No Area Assigned"/>
    <s v="Beaverton SD 48J"/>
    <s v="Northwest Regional ESD"/>
    <s v="Beaverton SD 48J"/>
    <s v="NULL"/>
  </r>
  <r>
    <n v="3038249"/>
    <d v="2010-07-01T00:00:00"/>
    <x v="123"/>
    <n v="2230"/>
    <n v="2243"/>
    <s v="NULL"/>
    <n v="121"/>
    <n v="1010"/>
    <n v="1291"/>
    <x v="0"/>
    <n v="0"/>
    <n v="1306.42"/>
    <d v="2014-10-02T04:11:47"/>
    <s v="General Fund"/>
    <s v="English Second Language Programs"/>
    <s v="Substitutes – Licensed"/>
    <s v="Special Programs"/>
    <s v="No Area Assigned"/>
    <s v="Beaverton SD 48J"/>
    <s v="Northwest Regional ESD"/>
    <s v="Beaverton SD 48J"/>
    <s v="NULL"/>
  </r>
  <r>
    <n v="3038250"/>
    <d v="2010-07-01T00:00:00"/>
    <x v="123"/>
    <n v="2230"/>
    <n v="2243"/>
    <s v="NULL"/>
    <n v="123"/>
    <n v="1010"/>
    <n v="1291"/>
    <x v="0"/>
    <n v="0"/>
    <n v="147.84"/>
    <d v="2014-10-02T04:11:47"/>
    <s v="General Fund"/>
    <s v="English Second Language Programs"/>
    <s v="Temporary –  Licensed"/>
    <s v="Special Programs"/>
    <s v="No Area Assigned"/>
    <s v="Beaverton SD 48J"/>
    <s v="Northwest Regional ESD"/>
    <s v="Beaverton SD 48J"/>
    <s v="NULL"/>
  </r>
  <r>
    <n v="3038251"/>
    <d v="2010-07-01T00:00:00"/>
    <x v="123"/>
    <n v="2230"/>
    <n v="2243"/>
    <s v="NULL"/>
    <n v="124"/>
    <n v="1010"/>
    <n v="1291"/>
    <x v="0"/>
    <n v="0"/>
    <n v="7306.1"/>
    <d v="2014-10-02T04:11:47"/>
    <s v="General Fund"/>
    <s v="English Second Language Programs"/>
    <s v="Temporary - Classified"/>
    <s v="Special Programs"/>
    <s v="No Area Assigned"/>
    <s v="Beaverton SD 48J"/>
    <s v="Northwest Regional ESD"/>
    <s v="Beaverton SD 48J"/>
    <s v="NULL"/>
  </r>
  <r>
    <n v="3038252"/>
    <d v="2010-07-01T00:00:00"/>
    <x v="123"/>
    <n v="2230"/>
    <n v="2243"/>
    <s v="NULL"/>
    <n v="130"/>
    <n v="1010"/>
    <n v="1291"/>
    <x v="0"/>
    <n v="0"/>
    <n v="37517.89"/>
    <d v="2014-10-02T04:11:47"/>
    <s v="General Fund"/>
    <s v="English Second Language Programs"/>
    <s v="Additional Salary"/>
    <s v="Special Programs"/>
    <s v="No Area Assigned"/>
    <s v="Beaverton SD 48J"/>
    <s v="Northwest Regional ESD"/>
    <s v="Beaverton SD 48J"/>
    <s v="NULL"/>
  </r>
  <r>
    <n v="3038253"/>
    <d v="2010-07-01T00:00:00"/>
    <x v="123"/>
    <n v="2230"/>
    <n v="2243"/>
    <s v="NULL"/>
    <n v="210"/>
    <n v="1010"/>
    <n v="1291"/>
    <x v="0"/>
    <n v="0"/>
    <n v="1055708.76"/>
    <d v="2014-10-02T04:11:47"/>
    <s v="General Fund"/>
    <s v="English Second Language Programs"/>
    <s v="Public Employees Retirement System"/>
    <s v="Special Programs"/>
    <s v="No Area Assigned"/>
    <s v="Beaverton SD 48J"/>
    <s v="Northwest Regional ESD"/>
    <s v="Beaverton SD 48J"/>
    <s v="NULL"/>
  </r>
  <r>
    <n v="3038254"/>
    <d v="2010-07-01T00:00:00"/>
    <x v="123"/>
    <n v="2230"/>
    <n v="2243"/>
    <s v="NULL"/>
    <n v="220"/>
    <n v="1010"/>
    <n v="1291"/>
    <x v="0"/>
    <n v="0"/>
    <n v="666203.47"/>
    <d v="2014-10-02T04:11:47"/>
    <s v="General Fund"/>
    <s v="English Second Language Programs"/>
    <s v="Social Security Administration"/>
    <s v="Special Programs"/>
    <s v="No Area Assigned"/>
    <s v="Beaverton SD 48J"/>
    <s v="Northwest Regional ESD"/>
    <s v="Beaverton SD 48J"/>
    <s v="NULL"/>
  </r>
  <r>
    <n v="3038255"/>
    <d v="2010-07-01T00:00:00"/>
    <x v="123"/>
    <n v="2230"/>
    <n v="2243"/>
    <s v="NULL"/>
    <n v="230"/>
    <n v="1010"/>
    <n v="1291"/>
    <x v="0"/>
    <n v="0"/>
    <n v="22769.200000000001"/>
    <d v="2014-10-02T04:11:47"/>
    <s v="General Fund"/>
    <s v="English Second Language Programs"/>
    <s v="Other Required Payroll Costs"/>
    <s v="Special Programs"/>
    <s v="No Area Assigned"/>
    <s v="Beaverton SD 48J"/>
    <s v="Northwest Regional ESD"/>
    <s v="Beaverton SD 48J"/>
    <s v="NULL"/>
  </r>
  <r>
    <n v="3038256"/>
    <d v="2010-07-01T00:00:00"/>
    <x v="123"/>
    <n v="2230"/>
    <n v="2243"/>
    <s v="NULL"/>
    <n v="240"/>
    <n v="1010"/>
    <n v="1291"/>
    <x v="0"/>
    <n v="0"/>
    <n v="2210438.36"/>
    <d v="2014-10-02T04:11:47"/>
    <s v="General Fund"/>
    <s v="English Second Language Programs"/>
    <s v="Contractual Employee Benefits"/>
    <s v="Special Programs"/>
    <s v="No Area Assigned"/>
    <s v="Beaverton SD 48J"/>
    <s v="Northwest Regional ESD"/>
    <s v="Beaverton SD 48J"/>
    <s v="NULL"/>
  </r>
  <r>
    <n v="3038257"/>
    <d v="2010-07-01T00:00:00"/>
    <x v="123"/>
    <n v="2230"/>
    <n v="2243"/>
    <s v="NULL"/>
    <n v="320"/>
    <n v="1010"/>
    <n v="1291"/>
    <x v="0"/>
    <n v="0"/>
    <n v="4634.24"/>
    <d v="2014-10-02T04:11:47"/>
    <s v="General Fund"/>
    <s v="English Second Language Programs"/>
    <s v="Property Services"/>
    <s v="Special Programs"/>
    <s v="No Area Assigned"/>
    <s v="Beaverton SD 48J"/>
    <s v="Northwest Regional ESD"/>
    <s v="Beaverton SD 48J"/>
    <s v="NULL"/>
  </r>
  <r>
    <n v="3038258"/>
    <d v="2010-07-01T00:00:00"/>
    <x v="123"/>
    <n v="2230"/>
    <n v="2243"/>
    <s v="NULL"/>
    <n v="330"/>
    <n v="1010"/>
    <n v="1291"/>
    <x v="0"/>
    <n v="0"/>
    <n v="738.6"/>
    <d v="2014-10-02T04:11:47"/>
    <s v="General Fund"/>
    <s v="English Second Language Programs"/>
    <s v="Student Transportation Services"/>
    <s v="Special Programs"/>
    <s v="No Area Assigned"/>
    <s v="Beaverton SD 48J"/>
    <s v="Northwest Regional ESD"/>
    <s v="Beaverton SD 48J"/>
    <s v="NULL"/>
  </r>
  <r>
    <n v="3038259"/>
    <d v="2010-07-01T00:00:00"/>
    <x v="123"/>
    <n v="2230"/>
    <n v="2243"/>
    <s v="NULL"/>
    <n v="340"/>
    <n v="1010"/>
    <n v="1291"/>
    <x v="0"/>
    <n v="0"/>
    <n v="6345.56"/>
    <d v="2014-10-02T04:11:47"/>
    <s v="General Fund"/>
    <s v="English Second Language Programs"/>
    <s v="Travel"/>
    <s v="Special Programs"/>
    <s v="No Area Assigned"/>
    <s v="Beaverton SD 48J"/>
    <s v="Northwest Regional ESD"/>
    <s v="Beaverton SD 48J"/>
    <s v="NULL"/>
  </r>
  <r>
    <n v="3035853"/>
    <d v="2010-07-01T00:00:00"/>
    <x v="122"/>
    <n v="2230"/>
    <n v="2242"/>
    <n v="1140"/>
    <n v="380"/>
    <n v="1010"/>
    <n v="1291"/>
    <x v="1"/>
    <n v="0"/>
    <n v="37.5"/>
    <d v="2014-10-02T04:11:47"/>
    <s v="Special Revenue Funds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Metzger Elementary School"/>
  </r>
  <r>
    <n v="3035854"/>
    <d v="2010-07-01T00:00:00"/>
    <x v="122"/>
    <n v="2230"/>
    <n v="2242"/>
    <n v="1140"/>
    <n v="410"/>
    <n v="1010"/>
    <n v="1291"/>
    <x v="1"/>
    <n v="0"/>
    <n v="215.28"/>
    <d v="2014-10-02T04:11:47"/>
    <s v="Special Revenue Funds"/>
    <s v="English Second Language Programs"/>
    <s v="Consumable Supplies and Materials"/>
    <s v="Special Programs"/>
    <s v="No Area Assigned"/>
    <s v="Tigard-Tualatin SD 23J"/>
    <s v="Northwest Regional ESD"/>
    <s v="Tigard-Tualatin SD 23J"/>
    <s v="Metzger Elementary School"/>
  </r>
  <r>
    <n v="3035855"/>
    <d v="2010-07-01T00:00:00"/>
    <x v="122"/>
    <n v="2230"/>
    <n v="2242"/>
    <n v="1140"/>
    <n v="440"/>
    <n v="1010"/>
    <n v="1291"/>
    <x v="1"/>
    <n v="0"/>
    <n v="210.26"/>
    <d v="2014-10-02T04:11:47"/>
    <s v="Special Revenue Funds"/>
    <s v="English Second Language Programs"/>
    <s v="Periodicals"/>
    <s v="Special Programs"/>
    <s v="No Area Assigned"/>
    <s v="Tigard-Tualatin SD 23J"/>
    <s v="Northwest Regional ESD"/>
    <s v="Tigard-Tualatin SD 23J"/>
    <s v="Metzger Elementary School"/>
  </r>
  <r>
    <n v="3036059"/>
    <d v="2010-07-01T00:00:00"/>
    <x v="122"/>
    <n v="2230"/>
    <n v="2242"/>
    <n v="1143"/>
    <n v="380"/>
    <n v="1010"/>
    <n v="1291"/>
    <x v="0"/>
    <n v="0"/>
    <n v="82.5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Tualatin Elementary School"/>
  </r>
  <r>
    <n v="3036060"/>
    <d v="2010-07-01T00:00:00"/>
    <x v="122"/>
    <n v="2230"/>
    <n v="2242"/>
    <n v="1143"/>
    <n v="410"/>
    <n v="1010"/>
    <n v="1291"/>
    <x v="0"/>
    <n v="0"/>
    <n v="192.91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Tualatin Elementary School"/>
  </r>
  <r>
    <n v="3036061"/>
    <d v="2010-07-01T00:00:00"/>
    <x v="122"/>
    <n v="2230"/>
    <n v="2242"/>
    <n v="1143"/>
    <n v="440"/>
    <n v="1010"/>
    <n v="1291"/>
    <x v="0"/>
    <n v="0"/>
    <n v="304.87"/>
    <d v="2014-10-02T04:11:47"/>
    <s v="General Fund"/>
    <s v="English Second Language Programs"/>
    <s v="Periodicals"/>
    <s v="Special Programs"/>
    <s v="No Area Assigned"/>
    <s v="Tigard-Tualatin SD 23J"/>
    <s v="Northwest Regional ESD"/>
    <s v="Tigard-Tualatin SD 23J"/>
    <s v="Tualatin Elementary School"/>
  </r>
  <r>
    <n v="3036225"/>
    <d v="2010-07-01T00:00:00"/>
    <x v="122"/>
    <n v="2230"/>
    <n v="2242"/>
    <n v="1144"/>
    <n v="130"/>
    <n v="1010"/>
    <n v="1291"/>
    <x v="0"/>
    <n v="0"/>
    <n v="42.2"/>
    <d v="2014-10-02T04:11:47"/>
    <s v="General Fund"/>
    <s v="English Second Language Programs"/>
    <s v="Additional Salary"/>
    <s v="Special Programs"/>
    <s v="No Area Assigned"/>
    <s v="Tigard-Tualatin SD 23J"/>
    <s v="Northwest Regional ESD"/>
    <s v="Tigard-Tualatin SD 23J"/>
    <s v="Thomas R Fowler Middle School"/>
  </r>
  <r>
    <n v="3036226"/>
    <d v="2010-07-01T00:00:00"/>
    <x v="122"/>
    <n v="2230"/>
    <n v="2242"/>
    <n v="1144"/>
    <n v="210"/>
    <n v="1010"/>
    <n v="1291"/>
    <x v="0"/>
    <n v="0"/>
    <n v="8.36"/>
    <d v="2014-10-02T04:11:47"/>
    <s v="General Fund"/>
    <s v="English Second Language Programs"/>
    <s v="Public Employees Retirement System"/>
    <s v="Special Programs"/>
    <s v="No Area Assigned"/>
    <s v="Tigard-Tualatin SD 23J"/>
    <s v="Northwest Regional ESD"/>
    <s v="Tigard-Tualatin SD 23J"/>
    <s v="Thomas R Fowler Middle School"/>
  </r>
  <r>
    <n v="3036227"/>
    <d v="2010-07-01T00:00:00"/>
    <x v="122"/>
    <n v="2230"/>
    <n v="2242"/>
    <n v="1144"/>
    <n v="220"/>
    <n v="1010"/>
    <n v="1291"/>
    <x v="0"/>
    <n v="0"/>
    <n v="3.22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Thomas R Fowler Middle School"/>
  </r>
  <r>
    <n v="3036228"/>
    <d v="2010-07-01T00:00:00"/>
    <x v="122"/>
    <n v="2230"/>
    <n v="2242"/>
    <n v="1144"/>
    <n v="230"/>
    <n v="1010"/>
    <n v="1291"/>
    <x v="0"/>
    <n v="0"/>
    <n v="0.24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Thomas R Fowler Middle School"/>
  </r>
  <r>
    <n v="3036229"/>
    <d v="2010-07-01T00:00:00"/>
    <x v="122"/>
    <n v="2230"/>
    <n v="2242"/>
    <n v="1144"/>
    <n v="380"/>
    <n v="1010"/>
    <n v="1291"/>
    <x v="0"/>
    <n v="0"/>
    <n v="100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Thomas R Fowler Middle School"/>
  </r>
  <r>
    <n v="3036230"/>
    <d v="2010-07-01T00:00:00"/>
    <x v="122"/>
    <n v="2230"/>
    <n v="2242"/>
    <n v="1144"/>
    <n v="410"/>
    <n v="1010"/>
    <n v="1291"/>
    <x v="0"/>
    <n v="0"/>
    <n v="93.36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Thomas R Fowler Middle School"/>
  </r>
  <r>
    <n v="3036457"/>
    <d v="2010-07-01T00:00:00"/>
    <x v="122"/>
    <n v="2230"/>
    <n v="2242"/>
    <n v="1145"/>
    <n v="124"/>
    <n v="1010"/>
    <n v="1291"/>
    <x v="0"/>
    <n v="0"/>
    <n v="36.06"/>
    <d v="2014-10-02T04:11:47"/>
    <s v="General Fund"/>
    <s v="English Second Language Programs"/>
    <s v="Temporary - Classified"/>
    <s v="Special Programs"/>
    <s v="No Area Assigned"/>
    <s v="Tigard-Tualatin SD 23J"/>
    <s v="Northwest Regional ESD"/>
    <s v="Tigard-Tualatin SD 23J"/>
    <s v="Twality Middle School"/>
  </r>
  <r>
    <n v="3036458"/>
    <d v="2010-07-01T00:00:00"/>
    <x v="122"/>
    <n v="2230"/>
    <n v="2242"/>
    <n v="1145"/>
    <n v="220"/>
    <n v="1010"/>
    <n v="1291"/>
    <x v="0"/>
    <n v="0"/>
    <n v="2.76"/>
    <d v="2014-10-02T04:11:47"/>
    <s v="General Fund"/>
    <s v="English Second Language Programs"/>
    <s v="Social Security Administration"/>
    <s v="Special Programs"/>
    <s v="No Area Assigned"/>
    <s v="Tigard-Tualatin SD 23J"/>
    <s v="Northwest Regional ESD"/>
    <s v="Tigard-Tualatin SD 23J"/>
    <s v="Twality Middle School"/>
  </r>
  <r>
    <n v="3036459"/>
    <d v="2010-07-01T00:00:00"/>
    <x v="122"/>
    <n v="2230"/>
    <n v="2242"/>
    <n v="1145"/>
    <n v="230"/>
    <n v="1010"/>
    <n v="1291"/>
    <x v="0"/>
    <n v="0"/>
    <n v="0.23"/>
    <d v="2014-10-02T04:11:47"/>
    <s v="General Fund"/>
    <s v="English Second Language Programs"/>
    <s v="Other Required Payroll Costs"/>
    <s v="Special Programs"/>
    <s v="No Area Assigned"/>
    <s v="Tigard-Tualatin SD 23J"/>
    <s v="Northwest Regional ESD"/>
    <s v="Tigard-Tualatin SD 23J"/>
    <s v="Twality Middle School"/>
  </r>
  <r>
    <n v="3036460"/>
    <d v="2010-07-01T00:00:00"/>
    <x v="122"/>
    <n v="2230"/>
    <n v="2242"/>
    <n v="1145"/>
    <n v="380"/>
    <n v="1010"/>
    <n v="1291"/>
    <x v="0"/>
    <n v="0"/>
    <n v="1005"/>
    <d v="2014-10-02T04:11:47"/>
    <s v="General Fund"/>
    <s v="English Second Language Programs"/>
    <s v="Non-instructional Professional and Technical Services"/>
    <s v="Special Programs"/>
    <s v="No Area Assigned"/>
    <s v="Tigard-Tualatin SD 23J"/>
    <s v="Northwest Regional ESD"/>
    <s v="Tigard-Tualatin SD 23J"/>
    <s v="Twality Middle School"/>
  </r>
  <r>
    <n v="3037106"/>
    <d v="2010-07-01T00:00:00"/>
    <x v="122"/>
    <n v="2230"/>
    <n v="2242"/>
    <n v="1300"/>
    <n v="410"/>
    <n v="1010"/>
    <n v="1291"/>
    <x v="0"/>
    <n v="0"/>
    <n v="599.1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Hazelbrook Middle School"/>
  </r>
  <r>
    <n v="3042903"/>
    <d v="2010-07-01T00:00:00"/>
    <x v="123"/>
    <n v="2230"/>
    <n v="2243"/>
    <n v="1185"/>
    <n v="111"/>
    <n v="1010"/>
    <n v="1291"/>
    <x v="0"/>
    <n v="0"/>
    <n v="47979.96"/>
    <d v="2014-10-02T04:11:47"/>
    <s v="General Fund"/>
    <s v="English Second Language Programs"/>
    <s v="Licensed Salaries"/>
    <s v="Special Programs"/>
    <s v="No Area Assigned"/>
    <s v="Beaverton SD 48J"/>
    <s v="Northwest Regional ESD"/>
    <s v="Beaverton SD 48J"/>
    <s v="Whitford Middle School"/>
  </r>
  <r>
    <n v="3042904"/>
    <d v="2010-07-01T00:00:00"/>
    <x v="123"/>
    <n v="2230"/>
    <n v="2243"/>
    <n v="1185"/>
    <n v="210"/>
    <n v="1010"/>
    <n v="1291"/>
    <x v="0"/>
    <n v="0"/>
    <n v="5969.51"/>
    <d v="2014-10-02T04:11:47"/>
    <s v="General Fund"/>
    <s v="English Second Language Programs"/>
    <s v="Public Employees Retirement System"/>
    <s v="Special Programs"/>
    <s v="No Area Assigned"/>
    <s v="Beaverton SD 48J"/>
    <s v="Northwest Regional ESD"/>
    <s v="Beaverton SD 48J"/>
    <s v="Whitford Middle School"/>
  </r>
  <r>
    <n v="3033518"/>
    <d v="2010-07-01T00:00:00"/>
    <x v="122"/>
    <n v="2230"/>
    <n v="2242"/>
    <s v="NULL"/>
    <n v="240"/>
    <n v="1010"/>
    <n v="1291"/>
    <x v="0"/>
    <n v="0"/>
    <n v="697160.92"/>
    <d v="2014-10-02T04:11:47"/>
    <s v="General Fund"/>
    <s v="English Second Language Programs"/>
    <s v="Contractual Employee Benefits"/>
    <s v="Special Programs"/>
    <s v="No Area Assigned"/>
    <s v="Tigard-Tualatin SD 23J"/>
    <s v="Northwest Regional ESD"/>
    <s v="Tigard-Tualatin SD 23J"/>
    <s v="NULL"/>
  </r>
  <r>
    <n v="3033519"/>
    <d v="2010-07-01T00:00:00"/>
    <x v="122"/>
    <n v="2230"/>
    <n v="2242"/>
    <s v="NULL"/>
    <n v="310"/>
    <n v="1010"/>
    <n v="1291"/>
    <x v="0"/>
    <n v="0"/>
    <n v="6235"/>
    <d v="2014-10-02T04:11:47"/>
    <s v="General Fund"/>
    <s v="English Second Language Programs"/>
    <s v="Instructional; Professional; and Technical Services"/>
    <s v="Special Programs"/>
    <s v="No Area Assigned"/>
    <s v="Tigard-Tualatin SD 23J"/>
    <s v="Northwest Regional ESD"/>
    <s v="Tigard-Tualatin SD 23J"/>
    <s v="NULL"/>
  </r>
  <r>
    <n v="3033520"/>
    <d v="2010-07-01T00:00:00"/>
    <x v="122"/>
    <n v="2230"/>
    <n v="2242"/>
    <s v="NULL"/>
    <n v="340"/>
    <n v="1010"/>
    <n v="1291"/>
    <x v="0"/>
    <n v="0"/>
    <n v="506.84"/>
    <d v="2014-10-02T04:11:47"/>
    <s v="General Fund"/>
    <s v="English Second Language Programs"/>
    <s v="Travel"/>
    <s v="Special Programs"/>
    <s v="No Area Assigned"/>
    <s v="Tigard-Tualatin SD 23J"/>
    <s v="Northwest Regional ESD"/>
    <s v="Tigard-Tualatin SD 23J"/>
    <s v="NULL"/>
  </r>
  <r>
    <n v="3033521"/>
    <d v="2010-07-01T00:00:00"/>
    <x v="122"/>
    <n v="2230"/>
    <n v="2242"/>
    <s v="NULL"/>
    <n v="410"/>
    <n v="1010"/>
    <n v="1291"/>
    <x v="0"/>
    <n v="0"/>
    <n v="4421.96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NULL"/>
  </r>
  <r>
    <n v="3033522"/>
    <d v="2010-07-01T00:00:00"/>
    <x v="122"/>
    <n v="2230"/>
    <n v="2242"/>
    <s v="NULL"/>
    <n v="410"/>
    <n v="1010"/>
    <n v="1291"/>
    <x v="0"/>
    <n v="0"/>
    <n v="2156.98"/>
    <d v="2014-10-02T04:11:47"/>
    <s v="General Fund"/>
    <s v="English Second Language Programs"/>
    <s v="Consumable Supplies and Materials"/>
    <s v="Special Programs"/>
    <s v="No Area Assigned"/>
    <s v="Tigard-Tualatin SD 23J"/>
    <s v="Northwest Regional ESD"/>
    <s v="Tigard-Tualatin SD 23J"/>
    <s v="NULL"/>
  </r>
  <r>
    <n v="3033523"/>
    <d v="2010-07-01T00:00:00"/>
    <x v="122"/>
    <n v="2230"/>
    <n v="2242"/>
    <s v="NULL"/>
    <n v="420"/>
    <n v="1010"/>
    <n v="1291"/>
    <x v="0"/>
    <n v="0"/>
    <n v="261.07"/>
    <d v="2014-10-02T04:11:47"/>
    <s v="General Fund"/>
    <s v="English Second Language Programs"/>
    <s v="Textbooks"/>
    <s v="Special Programs"/>
    <s v="No Area Assigned"/>
    <s v="Tigard-Tualatin SD 23J"/>
    <s v="Northwest Regional ESD"/>
    <s v="Tigard-Tualatin SD 23J"/>
    <s v="NULL"/>
  </r>
  <r>
    <n v="3033524"/>
    <d v="2010-07-01T00:00:00"/>
    <x v="122"/>
    <n v="2230"/>
    <n v="2242"/>
    <s v="NULL"/>
    <n v="420"/>
    <n v="1010"/>
    <n v="1291"/>
    <x v="0"/>
    <n v="0"/>
    <n v="12253.5"/>
    <d v="2014-10-02T04:11:47"/>
    <s v="General Fund"/>
    <s v="English Second Language Programs"/>
    <s v="Textbooks"/>
    <s v="Special Programs"/>
    <s v="No Area Assigned"/>
    <s v="Tigard-Tualatin SD 23J"/>
    <s v="Northwest Regional ESD"/>
    <s v="Tigard-Tualatin SD 23J"/>
    <s v="NULL"/>
  </r>
  <r>
    <n v="3033525"/>
    <d v="2010-07-01T00:00:00"/>
    <x v="122"/>
    <n v="2230"/>
    <n v="2242"/>
    <s v="NULL"/>
    <n v="430"/>
    <n v="1010"/>
    <n v="1291"/>
    <x v="0"/>
    <n v="0"/>
    <n v="847.05"/>
    <d v="2014-10-02T04:11:47"/>
    <s v="General Fund"/>
    <s v="English Second Language Programs"/>
    <s v="Library Books"/>
    <s v="Special Programs"/>
    <s v="No Area Assigned"/>
    <s v="Tigard-Tualatin SD 23J"/>
    <s v="Northwest Regional ESD"/>
    <s v="Tigard-Tualatin SD 23J"/>
    <s v="NULL"/>
  </r>
  <r>
    <n v="3033526"/>
    <d v="2010-07-01T00:00:00"/>
    <x v="122"/>
    <n v="2230"/>
    <n v="2242"/>
    <s v="NULL"/>
    <n v="430"/>
    <n v="1010"/>
    <n v="1291"/>
    <x v="0"/>
    <n v="0"/>
    <n v="135.69"/>
    <d v="2014-10-02T04:11:47"/>
    <s v="General Fund"/>
    <s v="English Second Language Programs"/>
    <s v="Library Books"/>
    <s v="Special Programs"/>
    <s v="No Area Assigned"/>
    <s v="Tigard-Tualatin SD 23J"/>
    <s v="Northwest Regional ESD"/>
    <s v="Tigard-Tualatin SD 23J"/>
    <s v="NULL"/>
  </r>
  <r>
    <n v="3033527"/>
    <d v="2010-07-01T00:00:00"/>
    <x v="122"/>
    <n v="2230"/>
    <n v="2242"/>
    <s v="NULL"/>
    <n v="440"/>
    <n v="1010"/>
    <n v="1291"/>
    <x v="0"/>
    <n v="0"/>
    <n v="175.56"/>
    <d v="2014-10-02T04:11:47"/>
    <s v="General Fund"/>
    <s v="English Second Language Programs"/>
    <s v="Periodicals"/>
    <s v="Special Programs"/>
    <s v="No Area Assigned"/>
    <s v="Tigard-Tualatin SD 23J"/>
    <s v="Northwest Regional ESD"/>
    <s v="Tigard-Tualatin SD 23J"/>
    <s v="NULL"/>
  </r>
  <r>
    <n v="3033528"/>
    <d v="2010-07-01T00:00:00"/>
    <x v="122"/>
    <n v="2230"/>
    <n v="2242"/>
    <s v="NULL"/>
    <n v="460"/>
    <n v="1010"/>
    <n v="1291"/>
    <x v="0"/>
    <n v="0"/>
    <n v="526.26"/>
    <d v="2014-10-02T04:11:47"/>
    <s v="General Fund"/>
    <s v="English Second Language Programs"/>
    <s v="Non-consumable Supplies"/>
    <s v="Special Programs"/>
    <s v="No Area Assigned"/>
    <s v="Tigard-Tualatin SD 23J"/>
    <s v="Northwest Regional ESD"/>
    <s v="Tigard-Tualatin SD 23J"/>
    <s v="NULL"/>
  </r>
  <r>
    <n v="3033529"/>
    <d v="2010-07-01T00:00:00"/>
    <x v="122"/>
    <n v="2230"/>
    <n v="2242"/>
    <s v="NULL"/>
    <n v="460"/>
    <n v="1010"/>
    <n v="1291"/>
    <x v="0"/>
    <n v="0"/>
    <n v="2723.76"/>
    <d v="2014-10-02T04:11:47"/>
    <s v="General Fund"/>
    <s v="English Second Language Programs"/>
    <s v="Non-consumable Supplies"/>
    <s v="Special Programs"/>
    <s v="No Area Assigned"/>
    <s v="Tigard-Tualatin SD 23J"/>
    <s v="Northwest Regional ESD"/>
    <s v="Tigard-Tualatin SD 23J"/>
    <s v="NULL"/>
  </r>
  <r>
    <n v="3041006"/>
    <d v="2010-07-01T00:00:00"/>
    <x v="123"/>
    <n v="2230"/>
    <n v="2243"/>
    <n v="1168"/>
    <n v="410"/>
    <n v="1010"/>
    <n v="1291"/>
    <x v="0"/>
    <n v="0"/>
    <n v="94.7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McKay Elementary School"/>
  </r>
  <r>
    <n v="3042240"/>
    <d v="2010-07-01T00:00:00"/>
    <x v="123"/>
    <n v="2230"/>
    <n v="2243"/>
    <n v="1181"/>
    <n v="111"/>
    <n v="1010"/>
    <n v="1291"/>
    <x v="0"/>
    <n v="0"/>
    <n v="23990.04"/>
    <d v="2014-10-02T04:11:47"/>
    <s v="General Fund"/>
    <s v="English Second Language Programs"/>
    <s v="Licensed Salaries"/>
    <s v="Special Programs"/>
    <s v="No Area Assigned"/>
    <s v="Beaverton SD 48J"/>
    <s v="Northwest Regional ESD"/>
    <s v="Beaverton SD 48J"/>
    <s v="Five Oaks Middle School"/>
  </r>
  <r>
    <n v="3042241"/>
    <d v="2010-07-01T00:00:00"/>
    <x v="123"/>
    <n v="2230"/>
    <n v="2243"/>
    <n v="1181"/>
    <n v="210"/>
    <n v="1010"/>
    <n v="1291"/>
    <x v="0"/>
    <n v="0"/>
    <n v="2984.75"/>
    <d v="2014-10-02T04:11:47"/>
    <s v="General Fund"/>
    <s v="English Second Language Programs"/>
    <s v="Public Employees Retirement System"/>
    <s v="Special Programs"/>
    <s v="No Area Assigned"/>
    <s v="Beaverton SD 48J"/>
    <s v="Northwest Regional ESD"/>
    <s v="Beaverton SD 48J"/>
    <s v="Five Oaks Middle School"/>
  </r>
  <r>
    <n v="3042242"/>
    <d v="2010-07-01T00:00:00"/>
    <x v="123"/>
    <n v="2230"/>
    <n v="2243"/>
    <n v="1181"/>
    <n v="220"/>
    <n v="1010"/>
    <n v="1291"/>
    <x v="0"/>
    <n v="0"/>
    <n v="1835.28"/>
    <d v="2014-10-02T04:11:47"/>
    <s v="General Fund"/>
    <s v="English Second Language Programs"/>
    <s v="Social Security Administration"/>
    <s v="Special Programs"/>
    <s v="No Area Assigned"/>
    <s v="Beaverton SD 48J"/>
    <s v="Northwest Regional ESD"/>
    <s v="Beaverton SD 48J"/>
    <s v="Five Oaks Middle School"/>
  </r>
  <r>
    <n v="3042243"/>
    <d v="2010-07-01T00:00:00"/>
    <x v="123"/>
    <n v="2230"/>
    <n v="2243"/>
    <n v="1181"/>
    <n v="230"/>
    <n v="1010"/>
    <n v="1291"/>
    <x v="0"/>
    <n v="0"/>
    <n v="63.38"/>
    <d v="2014-10-02T04:11:47"/>
    <s v="General Fund"/>
    <s v="English Second Language Programs"/>
    <s v="Other Required Payroll Costs"/>
    <s v="Special Programs"/>
    <s v="No Area Assigned"/>
    <s v="Beaverton SD 48J"/>
    <s v="Northwest Regional ESD"/>
    <s v="Beaverton SD 48J"/>
    <s v="Five Oaks Middle School"/>
  </r>
  <r>
    <n v="3042244"/>
    <d v="2010-07-01T00:00:00"/>
    <x v="123"/>
    <n v="2230"/>
    <n v="2243"/>
    <n v="1181"/>
    <n v="240"/>
    <n v="1010"/>
    <n v="1291"/>
    <x v="0"/>
    <n v="0"/>
    <n v="6029.08"/>
    <d v="2014-10-02T04:11:47"/>
    <s v="General Fund"/>
    <s v="English Second Language Programs"/>
    <s v="Contractual Employee Benefits"/>
    <s v="Special Programs"/>
    <s v="No Area Assigned"/>
    <s v="Beaverton SD 48J"/>
    <s v="Northwest Regional ESD"/>
    <s v="Beaverton SD 48J"/>
    <s v="Five Oaks Middle School"/>
  </r>
  <r>
    <n v="3042398"/>
    <d v="2010-07-01T00:00:00"/>
    <x v="123"/>
    <n v="2230"/>
    <n v="2243"/>
    <n v="1182"/>
    <n v="410"/>
    <n v="1010"/>
    <n v="1291"/>
    <x v="0"/>
    <n v="0"/>
    <n v="190.47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Meadow Park Middle School"/>
  </r>
  <r>
    <n v="3042399"/>
    <d v="2010-07-01T00:00:00"/>
    <x v="123"/>
    <n v="2230"/>
    <n v="2243"/>
    <n v="1182"/>
    <n v="430"/>
    <n v="1010"/>
    <n v="1291"/>
    <x v="0"/>
    <n v="0"/>
    <n v="156.80000000000001"/>
    <d v="2014-10-02T04:11:47"/>
    <s v="General Fund"/>
    <s v="English Second Language Programs"/>
    <s v="Library Books"/>
    <s v="Special Programs"/>
    <s v="No Area Assigned"/>
    <s v="Beaverton SD 48J"/>
    <s v="Northwest Regional ESD"/>
    <s v="Beaverton SD 48J"/>
    <s v="Meadow Park Middle School"/>
  </r>
  <r>
    <n v="3042905"/>
    <d v="2010-07-01T00:00:00"/>
    <x v="123"/>
    <n v="2230"/>
    <n v="2243"/>
    <n v="1185"/>
    <n v="220"/>
    <n v="1010"/>
    <n v="1291"/>
    <x v="0"/>
    <n v="0"/>
    <n v="3670.54"/>
    <d v="2014-10-02T04:11:47"/>
    <s v="General Fund"/>
    <s v="English Second Language Programs"/>
    <s v="Social Security Administration"/>
    <s v="Special Programs"/>
    <s v="No Area Assigned"/>
    <s v="Beaverton SD 48J"/>
    <s v="Northwest Regional ESD"/>
    <s v="Beaverton SD 48J"/>
    <s v="Whitford Middle School"/>
  </r>
  <r>
    <n v="3042906"/>
    <d v="2010-07-01T00:00:00"/>
    <x v="123"/>
    <n v="2230"/>
    <n v="2243"/>
    <n v="1185"/>
    <n v="230"/>
    <n v="1010"/>
    <n v="1291"/>
    <x v="0"/>
    <n v="0"/>
    <n v="126.78"/>
    <d v="2014-10-02T04:11:47"/>
    <s v="General Fund"/>
    <s v="English Second Language Programs"/>
    <s v="Other Required Payroll Costs"/>
    <s v="Special Programs"/>
    <s v="No Area Assigned"/>
    <s v="Beaverton SD 48J"/>
    <s v="Northwest Regional ESD"/>
    <s v="Beaverton SD 48J"/>
    <s v="Whitford Middle School"/>
  </r>
  <r>
    <n v="3042907"/>
    <d v="2010-07-01T00:00:00"/>
    <x v="123"/>
    <n v="2230"/>
    <n v="2243"/>
    <n v="1185"/>
    <n v="240"/>
    <n v="1010"/>
    <n v="1291"/>
    <x v="0"/>
    <n v="0"/>
    <n v="12050.95"/>
    <d v="2014-10-02T04:11:47"/>
    <s v="General Fund"/>
    <s v="English Second Language Programs"/>
    <s v="Contractual Employee Benefits"/>
    <s v="Special Programs"/>
    <s v="No Area Assigned"/>
    <s v="Beaverton SD 48J"/>
    <s v="Northwest Regional ESD"/>
    <s v="Beaverton SD 48J"/>
    <s v="Whitford Middle School"/>
  </r>
  <r>
    <n v="3042908"/>
    <d v="2010-07-01T00:00:00"/>
    <x v="123"/>
    <n v="2230"/>
    <n v="2243"/>
    <n v="1185"/>
    <n v="410"/>
    <n v="1010"/>
    <n v="1291"/>
    <x v="0"/>
    <n v="0"/>
    <n v="918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Whitford Middle School"/>
  </r>
  <r>
    <n v="3042909"/>
    <d v="2010-07-01T00:00:00"/>
    <x v="123"/>
    <n v="2230"/>
    <n v="2243"/>
    <n v="1185"/>
    <n v="420"/>
    <n v="1010"/>
    <n v="1291"/>
    <x v="0"/>
    <n v="0"/>
    <n v="2265.96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Whitford Middle School"/>
  </r>
  <r>
    <n v="3043062"/>
    <d v="2010-07-01T00:00:00"/>
    <x v="123"/>
    <n v="2230"/>
    <n v="2243"/>
    <n v="1186"/>
    <n v="410"/>
    <n v="1010"/>
    <n v="1291"/>
    <x v="0"/>
    <n v="0"/>
    <n v="1825.78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Aloha High School"/>
  </r>
  <r>
    <n v="3043063"/>
    <d v="2010-07-01T00:00:00"/>
    <x v="123"/>
    <n v="2230"/>
    <n v="2243"/>
    <n v="1186"/>
    <n v="440"/>
    <n v="1010"/>
    <n v="1291"/>
    <x v="0"/>
    <n v="0"/>
    <n v="331.11"/>
    <d v="2014-10-02T04:11:47"/>
    <s v="General Fund"/>
    <s v="English Second Language Programs"/>
    <s v="Periodicals"/>
    <s v="Special Programs"/>
    <s v="No Area Assigned"/>
    <s v="Beaverton SD 48J"/>
    <s v="Northwest Regional ESD"/>
    <s v="Beaverton SD 48J"/>
    <s v="Aloha High School"/>
  </r>
  <r>
    <n v="3043381"/>
    <d v="2010-07-01T00:00:00"/>
    <x v="123"/>
    <n v="2230"/>
    <n v="2243"/>
    <n v="1187"/>
    <n v="410"/>
    <n v="1010"/>
    <n v="1291"/>
    <x v="0"/>
    <n v="0"/>
    <n v="1616.96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Beaverton High School"/>
  </r>
  <r>
    <n v="3043382"/>
    <d v="2010-07-01T00:00:00"/>
    <x v="123"/>
    <n v="2230"/>
    <n v="2243"/>
    <n v="1187"/>
    <n v="420"/>
    <n v="1010"/>
    <n v="1291"/>
    <x v="0"/>
    <n v="0"/>
    <n v="1643.41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Beaverton High School"/>
  </r>
  <r>
    <n v="3043383"/>
    <d v="2010-07-01T00:00:00"/>
    <x v="123"/>
    <n v="2230"/>
    <n v="2243"/>
    <n v="1187"/>
    <n v="460"/>
    <n v="1010"/>
    <n v="1291"/>
    <x v="0"/>
    <n v="0"/>
    <n v="109.37"/>
    <d v="2014-10-02T04:11:47"/>
    <s v="General Fund"/>
    <s v="English Second Language Programs"/>
    <s v="Non-consumable Supplies"/>
    <s v="Special Programs"/>
    <s v="No Area Assigned"/>
    <s v="Beaverton SD 48J"/>
    <s v="Northwest Regional ESD"/>
    <s v="Beaverton SD 48J"/>
    <s v="Beaverton High School"/>
  </r>
  <r>
    <n v="3043658"/>
    <d v="2010-07-01T00:00:00"/>
    <x v="123"/>
    <n v="2230"/>
    <n v="2243"/>
    <n v="1188"/>
    <n v="410"/>
    <n v="1010"/>
    <n v="1291"/>
    <x v="0"/>
    <n v="0"/>
    <n v="593.66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Sunset High School"/>
  </r>
  <r>
    <n v="3043659"/>
    <d v="2010-07-01T00:00:00"/>
    <x v="123"/>
    <n v="2230"/>
    <n v="2243"/>
    <n v="1188"/>
    <n v="420"/>
    <n v="1010"/>
    <n v="1291"/>
    <x v="0"/>
    <n v="0"/>
    <n v="319.41000000000003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Sunset High School"/>
  </r>
  <r>
    <n v="3048411"/>
    <d v="2010-07-01T00:00:00"/>
    <x v="124"/>
    <n v="2230"/>
    <n v="2245"/>
    <s v="NULL"/>
    <n v="121"/>
    <n v="1010"/>
    <n v="1291"/>
    <x v="0"/>
    <n v="20"/>
    <n v="320"/>
    <d v="2014-10-02T04:11:47"/>
    <s v="General Fund"/>
    <s v="English Second Language Programs"/>
    <s v="Substitutes – Licensed"/>
    <s v="Special Programs"/>
    <s v="Tutoring"/>
    <s v="Gaston SD 511J"/>
    <s v="Northwest Regional ESD"/>
    <s v="Gaston SD 511J"/>
    <s v="NULL"/>
  </r>
  <r>
    <n v="3048412"/>
    <d v="2010-07-01T00:00:00"/>
    <x v="124"/>
    <n v="2230"/>
    <n v="2245"/>
    <s v="NULL"/>
    <n v="210"/>
    <n v="1010"/>
    <n v="1291"/>
    <x v="0"/>
    <n v="20"/>
    <n v="19.88"/>
    <d v="2014-10-02T04:11:47"/>
    <s v="General Fund"/>
    <s v="English Second Language Programs"/>
    <s v="Public Employees Retirement System"/>
    <s v="Special Programs"/>
    <s v="Tutoring"/>
    <s v="Gaston SD 511J"/>
    <s v="Northwest Regional ESD"/>
    <s v="Gaston SD 511J"/>
    <s v="NULL"/>
  </r>
  <r>
    <n v="3048413"/>
    <d v="2010-07-01T00:00:00"/>
    <x v="124"/>
    <n v="2230"/>
    <n v="2245"/>
    <s v="NULL"/>
    <n v="220"/>
    <n v="1010"/>
    <n v="1291"/>
    <x v="0"/>
    <n v="20"/>
    <n v="24.48"/>
    <d v="2014-10-02T04:11:47"/>
    <s v="General Fund"/>
    <s v="English Second Language Programs"/>
    <s v="Social Security Administration"/>
    <s v="Special Programs"/>
    <s v="Tutoring"/>
    <s v="Gaston SD 511J"/>
    <s v="Northwest Regional ESD"/>
    <s v="Gaston SD 511J"/>
    <s v="NULL"/>
  </r>
  <r>
    <n v="3048414"/>
    <d v="2010-07-01T00:00:00"/>
    <x v="124"/>
    <n v="2230"/>
    <n v="2245"/>
    <s v="NULL"/>
    <n v="230"/>
    <n v="1010"/>
    <n v="1291"/>
    <x v="0"/>
    <n v="20"/>
    <n v="1.68"/>
    <d v="2014-10-02T04:11:47"/>
    <s v="General Fund"/>
    <s v="English Second Language Programs"/>
    <s v="Other Required Payroll Costs"/>
    <s v="Special Programs"/>
    <s v="Tutoring"/>
    <s v="Gaston SD 511J"/>
    <s v="Northwest Regional ESD"/>
    <s v="Gaston SD 511J"/>
    <s v="NULL"/>
  </r>
  <r>
    <n v="3048561"/>
    <d v="2010-07-01T00:00:00"/>
    <x v="124"/>
    <n v="2230"/>
    <n v="2245"/>
    <s v="NULL"/>
    <n v="111"/>
    <n v="1010"/>
    <n v="1291"/>
    <x v="1"/>
    <n v="20"/>
    <n v="9329"/>
    <d v="2014-10-02T04:11:47"/>
    <s v="Special Revenue Funds"/>
    <s v="English Second Language Programs"/>
    <s v="Licensed Salaries"/>
    <s v="Special Programs"/>
    <s v="Tutoring"/>
    <s v="Gaston SD 511J"/>
    <s v="Northwest Regional ESD"/>
    <s v="Gaston SD 511J"/>
    <s v="NULL"/>
  </r>
  <r>
    <n v="3048562"/>
    <d v="2010-07-01T00:00:00"/>
    <x v="124"/>
    <n v="2230"/>
    <n v="2245"/>
    <s v="NULL"/>
    <n v="210"/>
    <n v="1010"/>
    <n v="1291"/>
    <x v="1"/>
    <n v="20"/>
    <n v="34.54"/>
    <d v="2014-10-02T04:11:47"/>
    <s v="Special Revenue Funds"/>
    <s v="English Second Language Programs"/>
    <s v="Public Employees Retirement System"/>
    <s v="Special Programs"/>
    <s v="Tutoring"/>
    <s v="Gaston SD 511J"/>
    <s v="Northwest Regional ESD"/>
    <s v="Gaston SD 511J"/>
    <s v="NULL"/>
  </r>
  <r>
    <n v="3048563"/>
    <d v="2010-07-01T00:00:00"/>
    <x v="124"/>
    <n v="2230"/>
    <n v="2245"/>
    <s v="NULL"/>
    <n v="220"/>
    <n v="1010"/>
    <n v="1291"/>
    <x v="1"/>
    <n v="20"/>
    <n v="706.35"/>
    <d v="2014-10-02T04:11:47"/>
    <s v="Special Revenue Funds"/>
    <s v="English Second Language Programs"/>
    <s v="Social Security Administration"/>
    <s v="Special Programs"/>
    <s v="Tutoring"/>
    <s v="Gaston SD 511J"/>
    <s v="Northwest Regional ESD"/>
    <s v="Gaston SD 511J"/>
    <s v="NULL"/>
  </r>
  <r>
    <n v="3048564"/>
    <d v="2010-07-01T00:00:00"/>
    <x v="124"/>
    <n v="2230"/>
    <n v="2245"/>
    <s v="NULL"/>
    <n v="230"/>
    <n v="1010"/>
    <n v="1291"/>
    <x v="1"/>
    <n v="20"/>
    <n v="43.27"/>
    <d v="2014-10-02T04:11:47"/>
    <s v="Special Revenue Funds"/>
    <s v="English Second Language Programs"/>
    <s v="Other Required Payroll Costs"/>
    <s v="Special Programs"/>
    <s v="Tutoring"/>
    <s v="Gaston SD 511J"/>
    <s v="Northwest Regional ESD"/>
    <s v="Gaston SD 511J"/>
    <s v="NULL"/>
  </r>
  <r>
    <n v="3048565"/>
    <d v="2010-07-01T00:00:00"/>
    <x v="124"/>
    <n v="2230"/>
    <n v="2245"/>
    <s v="NULL"/>
    <n v="240"/>
    <n v="1010"/>
    <n v="1291"/>
    <x v="1"/>
    <n v="20"/>
    <n v="1539.7"/>
    <d v="2014-10-02T04:11:47"/>
    <s v="Special Revenue Funds"/>
    <s v="English Second Language Programs"/>
    <s v="Contractual Employee Benefits"/>
    <s v="Special Programs"/>
    <s v="Tutoring"/>
    <s v="Gaston SD 511J"/>
    <s v="Northwest Regional ESD"/>
    <s v="Gaston SD 511J"/>
    <s v="NULL"/>
  </r>
  <r>
    <n v="3048796"/>
    <d v="2010-07-01T00:00:00"/>
    <x v="125"/>
    <n v="2230"/>
    <n v="2262"/>
    <s v="NULL"/>
    <n v="410"/>
    <n v="1010"/>
    <n v="1291"/>
    <x v="0"/>
    <n v="0"/>
    <n v="332.64"/>
    <d v="2014-10-02T04:11:47"/>
    <s v="General Fund"/>
    <s v="English Second Language Programs"/>
    <s v="Consumable Supplies and Materials"/>
    <s v="Special Programs"/>
    <s v="No Area Assigned"/>
    <s v="Knappa SD 4"/>
    <s v="Northwest Regional ESD"/>
    <s v="Knappa SD 4"/>
    <s v="NULL"/>
  </r>
  <r>
    <n v="3048897"/>
    <d v="2010-07-01T00:00:00"/>
    <x v="125"/>
    <n v="2230"/>
    <n v="2262"/>
    <s v="NULL"/>
    <n v="111"/>
    <n v="1010"/>
    <n v="1291"/>
    <x v="0"/>
    <n v="280"/>
    <n v="12296.77"/>
    <d v="2014-10-02T04:11:47"/>
    <s v="General Fund"/>
    <s v="English Second Language Programs"/>
    <s v="Licensed Salaries"/>
    <s v="Special Programs"/>
    <s v="English as a Second Language"/>
    <s v="Knappa SD 4"/>
    <s v="Northwest Regional ESD"/>
    <s v="Knappa SD 4"/>
    <s v="NULL"/>
  </r>
  <r>
    <n v="3048898"/>
    <d v="2010-07-01T00:00:00"/>
    <x v="125"/>
    <n v="2230"/>
    <n v="2262"/>
    <s v="NULL"/>
    <n v="121"/>
    <n v="1010"/>
    <n v="1291"/>
    <x v="0"/>
    <n v="280"/>
    <n v="149.47999999999999"/>
    <d v="2014-10-02T04:11:47"/>
    <s v="General Fund"/>
    <s v="English Second Language Programs"/>
    <s v="Substitutes – Licensed"/>
    <s v="Special Programs"/>
    <s v="English as a Second Language"/>
    <s v="Knappa SD 4"/>
    <s v="Northwest Regional ESD"/>
    <s v="Knappa SD 4"/>
    <s v="NULL"/>
  </r>
  <r>
    <n v="3048899"/>
    <d v="2010-07-01T00:00:00"/>
    <x v="125"/>
    <n v="2230"/>
    <n v="2262"/>
    <s v="NULL"/>
    <n v="210"/>
    <n v="1010"/>
    <n v="1291"/>
    <x v="0"/>
    <n v="280"/>
    <n v="1830.9"/>
    <d v="2014-10-02T04:11:47"/>
    <s v="General Fund"/>
    <s v="English Second Language Programs"/>
    <s v="Public Employees Retirement System"/>
    <s v="Special Programs"/>
    <s v="English as a Second Language"/>
    <s v="Knappa SD 4"/>
    <s v="Northwest Regional ESD"/>
    <s v="Knappa SD 4"/>
    <s v="NULL"/>
  </r>
  <r>
    <n v="3048900"/>
    <d v="2010-07-01T00:00:00"/>
    <x v="125"/>
    <n v="2230"/>
    <n v="2262"/>
    <s v="NULL"/>
    <n v="220"/>
    <n v="1010"/>
    <n v="1291"/>
    <x v="0"/>
    <n v="280"/>
    <n v="926.92"/>
    <d v="2014-10-02T04:11:47"/>
    <s v="General Fund"/>
    <s v="English Second Language Programs"/>
    <s v="Social Security Administration"/>
    <s v="Special Programs"/>
    <s v="English as a Second Language"/>
    <s v="Knappa SD 4"/>
    <s v="Northwest Regional ESD"/>
    <s v="Knappa SD 4"/>
    <s v="NULL"/>
  </r>
  <r>
    <n v="3048901"/>
    <d v="2010-07-01T00:00:00"/>
    <x v="125"/>
    <n v="2230"/>
    <n v="2262"/>
    <s v="NULL"/>
    <n v="230"/>
    <n v="1010"/>
    <n v="1291"/>
    <x v="0"/>
    <n v="280"/>
    <n v="93.71"/>
    <d v="2014-10-02T04:11:47"/>
    <s v="General Fund"/>
    <s v="English Second Language Programs"/>
    <s v="Other Required Payroll Costs"/>
    <s v="Special Programs"/>
    <s v="English as a Second Language"/>
    <s v="Knappa SD 4"/>
    <s v="Northwest Regional ESD"/>
    <s v="Knappa SD 4"/>
    <s v="NULL"/>
  </r>
  <r>
    <n v="3048902"/>
    <d v="2010-07-01T00:00:00"/>
    <x v="125"/>
    <n v="2230"/>
    <n v="2262"/>
    <s v="NULL"/>
    <n v="240"/>
    <n v="1010"/>
    <n v="1291"/>
    <x v="0"/>
    <n v="280"/>
    <n v="4125"/>
    <d v="2014-10-02T04:11:47"/>
    <s v="General Fund"/>
    <s v="English Second Language Programs"/>
    <s v="Contractual Employee Benefits"/>
    <s v="Special Programs"/>
    <s v="English as a Second Language"/>
    <s v="Knappa SD 4"/>
    <s v="Northwest Regional ESD"/>
    <s v="Knappa SD 4"/>
    <s v="NULL"/>
  </r>
  <r>
    <n v="3048903"/>
    <d v="2010-07-01T00:00:00"/>
    <x v="125"/>
    <n v="2230"/>
    <n v="2262"/>
    <s v="NULL"/>
    <n v="310"/>
    <n v="1010"/>
    <n v="1291"/>
    <x v="0"/>
    <n v="280"/>
    <n v="39.82"/>
    <d v="2014-10-02T04:11:47"/>
    <s v="General Fund"/>
    <s v="English Second Language Programs"/>
    <s v="Instructional; Professional; and Technical Services"/>
    <s v="Special Programs"/>
    <s v="English as a Second Language"/>
    <s v="Knappa SD 4"/>
    <s v="Northwest Regional ESD"/>
    <s v="Knappa SD 4"/>
    <s v="NULL"/>
  </r>
  <r>
    <n v="3038260"/>
    <d v="2010-07-01T00:00:00"/>
    <x v="123"/>
    <n v="2230"/>
    <n v="2243"/>
    <s v="NULL"/>
    <n v="350"/>
    <n v="1010"/>
    <n v="1291"/>
    <x v="0"/>
    <n v="0"/>
    <n v="1605.3"/>
    <d v="2014-10-02T04:11:47"/>
    <s v="General Fund"/>
    <s v="English Second Language Programs"/>
    <s v="Communication"/>
    <s v="Special Programs"/>
    <s v="No Area Assigned"/>
    <s v="Beaverton SD 48J"/>
    <s v="Northwest Regional ESD"/>
    <s v="Beaverton SD 48J"/>
    <s v="NULL"/>
  </r>
  <r>
    <n v="3038261"/>
    <d v="2010-07-01T00:00:00"/>
    <x v="123"/>
    <n v="2230"/>
    <n v="2243"/>
    <s v="NULL"/>
    <n v="380"/>
    <n v="1010"/>
    <n v="1291"/>
    <x v="0"/>
    <n v="0"/>
    <n v="36894.5"/>
    <d v="2014-10-02T04:11:47"/>
    <s v="General Fund"/>
    <s v="English Second Language Programs"/>
    <s v="Non-instructional Professional and Technical Services"/>
    <s v="Special Programs"/>
    <s v="No Area Assigned"/>
    <s v="Beaverton SD 48J"/>
    <s v="Northwest Regional ESD"/>
    <s v="Beaverton SD 48J"/>
    <s v="NULL"/>
  </r>
  <r>
    <n v="3038262"/>
    <d v="2010-07-01T00:00:00"/>
    <x v="123"/>
    <n v="2230"/>
    <n v="2243"/>
    <s v="NULL"/>
    <n v="410"/>
    <n v="1010"/>
    <n v="1291"/>
    <x v="0"/>
    <n v="0"/>
    <n v="15557.47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NULL"/>
  </r>
  <r>
    <n v="3038263"/>
    <d v="2010-07-01T00:00:00"/>
    <x v="123"/>
    <n v="2230"/>
    <n v="2243"/>
    <s v="NULL"/>
    <n v="430"/>
    <n v="1010"/>
    <n v="1291"/>
    <x v="0"/>
    <n v="0"/>
    <n v="253.73"/>
    <d v="2014-10-02T04:11:47"/>
    <s v="General Fund"/>
    <s v="English Second Language Programs"/>
    <s v="Library Books"/>
    <s v="Special Programs"/>
    <s v="No Area Assigned"/>
    <s v="Beaverton SD 48J"/>
    <s v="Northwest Regional ESD"/>
    <s v="Beaverton SD 48J"/>
    <s v="NULL"/>
  </r>
  <r>
    <n v="3038264"/>
    <d v="2010-07-01T00:00:00"/>
    <x v="123"/>
    <n v="2230"/>
    <n v="2243"/>
    <s v="NULL"/>
    <n v="440"/>
    <n v="1010"/>
    <n v="1291"/>
    <x v="0"/>
    <n v="0"/>
    <n v="248"/>
    <d v="2014-10-02T04:11:47"/>
    <s v="General Fund"/>
    <s v="English Second Language Programs"/>
    <s v="Periodicals"/>
    <s v="Special Programs"/>
    <s v="No Area Assigned"/>
    <s v="Beaverton SD 48J"/>
    <s v="Northwest Regional ESD"/>
    <s v="Beaverton SD 48J"/>
    <s v="NULL"/>
  </r>
  <r>
    <n v="3038265"/>
    <d v="2010-07-01T00:00:00"/>
    <x v="123"/>
    <n v="2230"/>
    <n v="2243"/>
    <s v="NULL"/>
    <n v="460"/>
    <n v="1010"/>
    <n v="1291"/>
    <x v="0"/>
    <n v="0"/>
    <n v="29295.5"/>
    <d v="2014-10-02T04:11:47"/>
    <s v="General Fund"/>
    <s v="English Second Language Programs"/>
    <s v="Non-consumable Supplies"/>
    <s v="Special Programs"/>
    <s v="No Area Assigned"/>
    <s v="Beaverton SD 48J"/>
    <s v="Northwest Regional ESD"/>
    <s v="Beaverton SD 48J"/>
    <s v="NULL"/>
  </r>
  <r>
    <n v="3038266"/>
    <d v="2010-07-01T00:00:00"/>
    <x v="123"/>
    <n v="2230"/>
    <n v="2243"/>
    <s v="NULL"/>
    <n v="480"/>
    <n v="1010"/>
    <n v="1291"/>
    <x v="0"/>
    <n v="0"/>
    <n v="21742.31"/>
    <d v="2014-10-02T04:11:47"/>
    <s v="General Fund"/>
    <s v="English Second Language Programs"/>
    <s v="Computer hardware"/>
    <s v="Special Programs"/>
    <s v="No Area Assigned"/>
    <s v="Beaverton SD 48J"/>
    <s v="Northwest Regional ESD"/>
    <s v="Beaverton SD 48J"/>
    <s v="NULL"/>
  </r>
  <r>
    <n v="3038267"/>
    <d v="2010-07-01T00:00:00"/>
    <x v="123"/>
    <n v="2230"/>
    <n v="2243"/>
    <s v="NULL"/>
    <n v="640"/>
    <n v="1010"/>
    <n v="1291"/>
    <x v="0"/>
    <n v="0"/>
    <n v="524"/>
    <d v="2014-10-02T04:11:47"/>
    <s v="General Fund"/>
    <s v="English Second Language Programs"/>
    <s v="Dues and Fees"/>
    <s v="Special Programs"/>
    <s v="No Area Assigned"/>
    <s v="Beaverton SD 48J"/>
    <s v="Northwest Regional ESD"/>
    <s v="Beaverton SD 48J"/>
    <s v="NULL"/>
  </r>
  <r>
    <n v="3044434"/>
    <d v="2010-07-01T00:00:00"/>
    <x v="123"/>
    <n v="2230"/>
    <n v="2243"/>
    <n v="1319"/>
    <n v="410"/>
    <n v="1010"/>
    <n v="1291"/>
    <x v="0"/>
    <n v="0"/>
    <n v="106.34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Conestoga Middle School"/>
  </r>
  <r>
    <n v="3044604"/>
    <d v="2010-07-01T00:00:00"/>
    <x v="123"/>
    <n v="2230"/>
    <n v="2243"/>
    <n v="1320"/>
    <n v="410"/>
    <n v="1010"/>
    <n v="1291"/>
    <x v="0"/>
    <n v="0"/>
    <n v="1088.1199999999999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Westview High School"/>
  </r>
  <r>
    <n v="3044605"/>
    <d v="2010-07-01T00:00:00"/>
    <x v="123"/>
    <n v="2230"/>
    <n v="2243"/>
    <n v="1320"/>
    <n v="420"/>
    <n v="1010"/>
    <n v="1291"/>
    <x v="0"/>
    <n v="0"/>
    <n v="378.64"/>
    <d v="2014-10-02T04:11:47"/>
    <s v="General Fund"/>
    <s v="English Second Language Programs"/>
    <s v="Textbooks"/>
    <s v="Special Programs"/>
    <s v="No Area Assigned"/>
    <s v="Beaverton SD 48J"/>
    <s v="Northwest Regional ESD"/>
    <s v="Beaverton SD 48J"/>
    <s v="Westview High School"/>
  </r>
  <r>
    <n v="3044606"/>
    <d v="2010-07-01T00:00:00"/>
    <x v="123"/>
    <n v="2230"/>
    <n v="2243"/>
    <n v="1320"/>
    <n v="440"/>
    <n v="1010"/>
    <n v="1291"/>
    <x v="0"/>
    <n v="0"/>
    <n v="453.75"/>
    <d v="2014-10-02T04:11:47"/>
    <s v="General Fund"/>
    <s v="English Second Language Programs"/>
    <s v="Periodicals"/>
    <s v="Special Programs"/>
    <s v="No Area Assigned"/>
    <s v="Beaverton SD 48J"/>
    <s v="Northwest Regional ESD"/>
    <s v="Beaverton SD 48J"/>
    <s v="Westview High School"/>
  </r>
  <r>
    <n v="3044987"/>
    <d v="2010-07-01T00:00:00"/>
    <x v="123"/>
    <n v="2230"/>
    <n v="2243"/>
    <n v="2781"/>
    <n v="410"/>
    <n v="1010"/>
    <n v="1291"/>
    <x v="0"/>
    <n v="0"/>
    <n v="97.5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Scholls Heights Elementary School"/>
  </r>
  <r>
    <n v="3045048"/>
    <d v="2010-07-01T00:00:00"/>
    <x v="123"/>
    <n v="2230"/>
    <n v="2243"/>
    <n v="2782"/>
    <n v="410"/>
    <n v="1010"/>
    <n v="1291"/>
    <x v="0"/>
    <n v="0"/>
    <n v="126.82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Stoller Middle School"/>
  </r>
  <r>
    <n v="3045226"/>
    <d v="2010-07-01T00:00:00"/>
    <x v="123"/>
    <n v="2230"/>
    <n v="2243"/>
    <n v="2783"/>
    <n v="640"/>
    <n v="1010"/>
    <n v="1291"/>
    <x v="0"/>
    <n v="0"/>
    <n v="700"/>
    <d v="2014-10-02T04:11:47"/>
    <s v="General Fund"/>
    <s v="English Second Language Programs"/>
    <s v="Dues and Fees"/>
    <s v="Special Programs"/>
    <s v="No Area Assigned"/>
    <s v="Beaverton SD 48J"/>
    <s v="Northwest Regional ESD"/>
    <s v="Beaverton SD 48J"/>
    <s v="Southridge High School"/>
  </r>
  <r>
    <n v="3045733"/>
    <d v="2010-07-01T00:00:00"/>
    <x v="123"/>
    <n v="2230"/>
    <n v="2243"/>
    <n v="4473"/>
    <n v="410"/>
    <n v="1010"/>
    <n v="1291"/>
    <x v="0"/>
    <n v="0"/>
    <n v="27.48"/>
    <d v="2014-10-02T04:11:47"/>
    <s v="General Fund"/>
    <s v="English Second Language Programs"/>
    <s v="Consumable Supplies and Materials"/>
    <s v="Special Programs"/>
    <s v="No Area Assigned"/>
    <s v="Beaverton SD 48J"/>
    <s v="Northwest Regional ESD"/>
    <s v="Beaverton SD 48J"/>
    <s v="International School of Beaverton--Middle"/>
  </r>
  <r>
    <n v="3039154"/>
    <d v="2010-07-01T00:00:00"/>
    <x v="123"/>
    <n v="2230"/>
    <n v="2243"/>
    <s v="NULL"/>
    <n v="220"/>
    <n v="1010"/>
    <n v="1291"/>
    <x v="1"/>
    <n v="0"/>
    <n v="9104.4699999999993"/>
    <d v="2014-10-02T04:11:47"/>
    <s v="Special Revenue Funds"/>
    <s v="English Second Language Programs"/>
    <s v="Social Security Administration"/>
    <s v="Special Programs"/>
    <s v="No Area Assigned"/>
    <s v="Beaverton SD 48J"/>
    <s v="Northwest Regional ESD"/>
    <s v="Beaverton SD 48J"/>
    <s v="NULL"/>
  </r>
  <r>
    <n v="3039155"/>
    <d v="2010-07-01T00:00:00"/>
    <x v="123"/>
    <n v="2230"/>
    <n v="2243"/>
    <s v="NULL"/>
    <n v="230"/>
    <n v="1010"/>
    <n v="1291"/>
    <x v="1"/>
    <n v="0"/>
    <n v="314.85000000000002"/>
    <d v="2014-10-02T04:11:47"/>
    <s v="Special Revenue Funds"/>
    <s v="English Second Language Programs"/>
    <s v="Other Required Payroll Costs"/>
    <s v="Special Programs"/>
    <s v="No Area Assigned"/>
    <s v="Beaverton SD 48J"/>
    <s v="Northwest Regional ESD"/>
    <s v="Beaverton SD 48J"/>
    <s v="NULL"/>
  </r>
  <r>
    <n v="3039156"/>
    <d v="2010-07-01T00:00:00"/>
    <x v="123"/>
    <n v="2230"/>
    <n v="2243"/>
    <s v="NULL"/>
    <n v="240"/>
    <n v="1010"/>
    <n v="1291"/>
    <x v="1"/>
    <n v="0"/>
    <n v="23657.09"/>
    <d v="2014-10-02T04:11:47"/>
    <s v="Special Revenue Funds"/>
    <s v="English Second Language Programs"/>
    <s v="Contractual Employee Benefits"/>
    <s v="Special Programs"/>
    <s v="No Area Assigned"/>
    <s v="Beaverton SD 48J"/>
    <s v="Northwest Regional ESD"/>
    <s v="Beaverton SD 48J"/>
    <s v="NULL"/>
  </r>
  <r>
    <n v="3039157"/>
    <d v="2010-07-01T00:00:00"/>
    <x v="123"/>
    <n v="2230"/>
    <n v="2243"/>
    <s v="NULL"/>
    <n v="340"/>
    <n v="1010"/>
    <n v="1291"/>
    <x v="1"/>
    <n v="0"/>
    <n v="412"/>
    <d v="2014-10-02T04:11:47"/>
    <s v="Special Revenue Funds"/>
    <s v="English Second Language Programs"/>
    <s v="Travel"/>
    <s v="Special Programs"/>
    <s v="No Area Assigned"/>
    <s v="Beaverton SD 48J"/>
    <s v="Northwest Regional ESD"/>
    <s v="Beaverton SD 48J"/>
    <s v="NULL"/>
  </r>
  <r>
    <n v="3039158"/>
    <d v="2010-07-01T00:00:00"/>
    <x v="123"/>
    <n v="2230"/>
    <n v="2243"/>
    <s v="NULL"/>
    <n v="410"/>
    <n v="1010"/>
    <n v="1291"/>
    <x v="1"/>
    <n v="0"/>
    <n v="223.95"/>
    <d v="2014-10-02T04:11:47"/>
    <s v="Special Revenue Funds"/>
    <s v="English Second Language Programs"/>
    <s v="Consumable Supplies and Materials"/>
    <s v="Special Programs"/>
    <s v="No Area Assigned"/>
    <s v="Beaverton SD 48J"/>
    <s v="Northwest Regional ESD"/>
    <s v="Beaverton SD 48J"/>
    <s v="NULL"/>
  </r>
  <r>
    <n v="3039159"/>
    <d v="2010-07-01T00:00:00"/>
    <x v="123"/>
    <n v="2230"/>
    <n v="2243"/>
    <s v="NULL"/>
    <n v="430"/>
    <n v="1010"/>
    <n v="1291"/>
    <x v="1"/>
    <n v="0"/>
    <n v="2482.37"/>
    <d v="2014-10-02T04:11:47"/>
    <s v="Special Revenue Funds"/>
    <s v="English Second Language Programs"/>
    <s v="Library Books"/>
    <s v="Special Programs"/>
    <s v="No Area Assigned"/>
    <s v="Beaverton SD 48J"/>
    <s v="Northwest Regional ESD"/>
    <s v="Beaverton SD 48J"/>
    <s v="NULL"/>
  </r>
  <r>
    <n v="3046443"/>
    <d v="2010-07-01T00:00:00"/>
    <x v="126"/>
    <n v="2230"/>
    <n v="2244"/>
    <s v="NULL"/>
    <n v="111"/>
    <n v="1010"/>
    <n v="1291"/>
    <x v="0"/>
    <n v="0"/>
    <n v="142966.34"/>
    <d v="2014-10-02T04:11:47"/>
    <s v="General Fund"/>
    <s v="English Second Language Programs"/>
    <s v="Licensed Salaries"/>
    <s v="Special Programs"/>
    <s v="No Area Assigned"/>
    <s v="Sherwood SD 88J"/>
    <s v="Northwest Regional ESD"/>
    <s v="Sherwood SD 88J"/>
    <s v="NULL"/>
  </r>
  <r>
    <n v="3046444"/>
    <d v="2010-07-01T00:00:00"/>
    <x v="126"/>
    <n v="2230"/>
    <n v="2244"/>
    <s v="NULL"/>
    <n v="112"/>
    <n v="1010"/>
    <n v="1291"/>
    <x v="0"/>
    <n v="0"/>
    <n v="15195.29"/>
    <d v="2014-10-02T04:11:47"/>
    <s v="General Fund"/>
    <s v="English Second Language Programs"/>
    <s v="Classified Salaries"/>
    <s v="Special Programs"/>
    <s v="No Area Assigned"/>
    <s v="Sherwood SD 88J"/>
    <s v="Northwest Regional ESD"/>
    <s v="Sherwood SD 88J"/>
    <s v="NULL"/>
  </r>
  <r>
    <n v="3046445"/>
    <d v="2010-07-01T00:00:00"/>
    <x v="126"/>
    <n v="2230"/>
    <n v="2244"/>
    <s v="NULL"/>
    <n v="121"/>
    <n v="1010"/>
    <n v="1291"/>
    <x v="0"/>
    <n v="0"/>
    <n v="3349.92"/>
    <d v="2014-10-02T04:11:47"/>
    <s v="General Fund"/>
    <s v="English Second Language Programs"/>
    <s v="Substitutes – Licensed"/>
    <s v="Special Programs"/>
    <s v="No Area Assigned"/>
    <s v="Sherwood SD 88J"/>
    <s v="Northwest Regional ESD"/>
    <s v="Sherwood SD 88J"/>
    <s v="NULL"/>
  </r>
  <r>
    <n v="3046446"/>
    <d v="2010-07-01T00:00:00"/>
    <x v="126"/>
    <n v="2230"/>
    <n v="2244"/>
    <s v="NULL"/>
    <n v="130"/>
    <n v="1010"/>
    <n v="1291"/>
    <x v="0"/>
    <n v="0"/>
    <n v="14147.27"/>
    <d v="2014-10-02T04:11:47"/>
    <s v="General Fund"/>
    <s v="English Second Language Programs"/>
    <s v="Additional Salary"/>
    <s v="Special Programs"/>
    <s v="No Area Assigned"/>
    <s v="Sherwood SD 88J"/>
    <s v="Northwest Regional ESD"/>
    <s v="Sherwood SD 88J"/>
    <s v="NULL"/>
  </r>
  <r>
    <n v="3046447"/>
    <d v="2010-07-01T00:00:00"/>
    <x v="126"/>
    <n v="2230"/>
    <n v="2244"/>
    <s v="NULL"/>
    <n v="210"/>
    <n v="1010"/>
    <n v="1291"/>
    <x v="0"/>
    <n v="0"/>
    <n v="15808.35"/>
    <d v="2014-10-02T04:11:47"/>
    <s v="General Fund"/>
    <s v="English Second Language Programs"/>
    <s v="Public Employees Retirement System"/>
    <s v="Special Programs"/>
    <s v="No Area Assigned"/>
    <s v="Sherwood SD 88J"/>
    <s v="Northwest Regional ESD"/>
    <s v="Sherwood SD 88J"/>
    <s v="NULL"/>
  </r>
  <r>
    <n v="3046448"/>
    <d v="2010-07-01T00:00:00"/>
    <x v="126"/>
    <n v="2230"/>
    <n v="2244"/>
    <s v="NULL"/>
    <n v="220"/>
    <n v="1010"/>
    <n v="1291"/>
    <x v="0"/>
    <n v="0"/>
    <n v="12992.6"/>
    <d v="2014-10-02T04:11:47"/>
    <s v="General Fund"/>
    <s v="English Second Language Programs"/>
    <s v="Social Security Administration"/>
    <s v="Special Programs"/>
    <s v="No Area Assigned"/>
    <s v="Sherwood SD 88J"/>
    <s v="Northwest Regional ESD"/>
    <s v="Sherwood SD 88J"/>
    <s v="NULL"/>
  </r>
  <r>
    <n v="3046449"/>
    <d v="2010-07-01T00:00:00"/>
    <x v="126"/>
    <n v="2230"/>
    <n v="2244"/>
    <s v="NULL"/>
    <n v="230"/>
    <n v="1010"/>
    <n v="1291"/>
    <x v="0"/>
    <n v="0"/>
    <n v="707.23"/>
    <d v="2014-10-02T04:11:47"/>
    <s v="General Fund"/>
    <s v="English Second Language Programs"/>
    <s v="Other Required Payroll Costs"/>
    <s v="Special Programs"/>
    <s v="No Area Assigned"/>
    <s v="Sherwood SD 88J"/>
    <s v="Northwest Regional ESD"/>
    <s v="Sherwood SD 88J"/>
    <s v="NULL"/>
  </r>
  <r>
    <n v="3046450"/>
    <d v="2010-07-01T00:00:00"/>
    <x v="126"/>
    <n v="2230"/>
    <n v="2244"/>
    <s v="NULL"/>
    <n v="240"/>
    <n v="1010"/>
    <n v="1291"/>
    <x v="0"/>
    <n v="0"/>
    <n v="35182.300000000003"/>
    <d v="2014-10-02T04:11:47"/>
    <s v="General Fund"/>
    <s v="English Second Language Programs"/>
    <s v="Contractual Employee Benefits"/>
    <s v="Special Programs"/>
    <s v="No Area Assigned"/>
    <s v="Sherwood SD 88J"/>
    <s v="Northwest Regional ESD"/>
    <s v="Sherwood SD 88J"/>
    <s v="NULL"/>
  </r>
  <r>
    <n v="3046451"/>
    <d v="2010-07-01T00:00:00"/>
    <x v="126"/>
    <n v="2230"/>
    <n v="2244"/>
    <s v="NULL"/>
    <n v="310"/>
    <n v="1010"/>
    <n v="1291"/>
    <x v="0"/>
    <n v="0"/>
    <n v="1761.9"/>
    <d v="2014-10-02T04:11:47"/>
    <s v="General Fund"/>
    <s v="English Second Language Programs"/>
    <s v="Instructional; Professional; and Technical Services"/>
    <s v="Special Programs"/>
    <s v="No Area Assigned"/>
    <s v="Sherwood SD 88J"/>
    <s v="Northwest Regional ESD"/>
    <s v="Sherwood SD 88J"/>
    <s v="NULL"/>
  </r>
  <r>
    <n v="3046452"/>
    <d v="2010-07-01T00:00:00"/>
    <x v="126"/>
    <n v="2230"/>
    <n v="2244"/>
    <s v="NULL"/>
    <n v="340"/>
    <n v="1010"/>
    <n v="1291"/>
    <x v="0"/>
    <n v="0"/>
    <n v="535.12"/>
    <d v="2014-10-02T04:11:47"/>
    <s v="General Fund"/>
    <s v="English Second Language Programs"/>
    <s v="Travel"/>
    <s v="Special Programs"/>
    <s v="No Area Assigned"/>
    <s v="Sherwood SD 88J"/>
    <s v="Northwest Regional ESD"/>
    <s v="Sherwood SD 88J"/>
    <s v="NULL"/>
  </r>
  <r>
    <n v="3046453"/>
    <d v="2010-07-01T00:00:00"/>
    <x v="126"/>
    <n v="2230"/>
    <n v="2244"/>
    <s v="NULL"/>
    <n v="410"/>
    <n v="1010"/>
    <n v="1291"/>
    <x v="0"/>
    <n v="0"/>
    <n v="1112.27"/>
    <d v="2014-10-02T04:11:47"/>
    <s v="General Fund"/>
    <s v="English Second Language Programs"/>
    <s v="Consumable Supplies and Materials"/>
    <s v="Special Programs"/>
    <s v="No Area Assigned"/>
    <s v="Sherwood SD 88J"/>
    <s v="Northwest Regional ESD"/>
    <s v="Sherwood SD 88J"/>
    <s v="NULL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00">
  <r>
    <n v="2799733"/>
    <d v="2010-07-01T00:00:00"/>
    <x v="0"/>
    <n v="1902"/>
    <n v="1922"/>
    <n v="3913"/>
    <n v="112"/>
    <n v="1000"/>
    <n v="1111"/>
    <x v="0"/>
    <n v="280"/>
    <n v="16520.47"/>
    <d v="2014-10-02T04:11:47"/>
    <s v="General Fund"/>
    <s v="Primary (K-3)"/>
    <s v="Classified Salaries"/>
    <s v="Regular Instruction"/>
    <s v="English as a Second Language"/>
    <s v="West Linn-Wilsonville SD 3J"/>
    <s v="Clackamas ESD"/>
    <s v="West Linn-Wilsonville SD 3J"/>
    <s v="Boones Ferry Primary School"/>
  </r>
  <r>
    <n v="2799734"/>
    <d v="2010-07-01T00:00:00"/>
    <x v="0"/>
    <n v="1902"/>
    <n v="1922"/>
    <n v="3913"/>
    <n v="122"/>
    <n v="1000"/>
    <n v="1111"/>
    <x v="0"/>
    <n v="280"/>
    <n v="180"/>
    <d v="2014-10-02T04:11:47"/>
    <s v="General Fund"/>
    <s v="Primary (K-3)"/>
    <s v="Substitute - Classified"/>
    <s v="Regular Instruction"/>
    <s v="English as a Second Language"/>
    <s v="West Linn-Wilsonville SD 3J"/>
    <s v="Clackamas ESD"/>
    <s v="West Linn-Wilsonville SD 3J"/>
    <s v="Boones Ferry Primary School"/>
  </r>
  <r>
    <n v="2799735"/>
    <d v="2010-07-01T00:00:00"/>
    <x v="0"/>
    <n v="1902"/>
    <n v="1922"/>
    <n v="3913"/>
    <n v="210"/>
    <n v="1000"/>
    <n v="1111"/>
    <x v="0"/>
    <n v="280"/>
    <n v="1673.5"/>
    <d v="2014-10-02T04:11:47"/>
    <s v="General Fund"/>
    <s v="Primary (K-3)"/>
    <s v="Public Employees Retirement System"/>
    <s v="Regular Instruction"/>
    <s v="English as a Second Language"/>
    <s v="West Linn-Wilsonville SD 3J"/>
    <s v="Clackamas ESD"/>
    <s v="West Linn-Wilsonville SD 3J"/>
    <s v="Boones Ferry Primary School"/>
  </r>
  <r>
    <n v="2799736"/>
    <d v="2010-07-01T00:00:00"/>
    <x v="0"/>
    <n v="1902"/>
    <n v="1922"/>
    <n v="3913"/>
    <n v="220"/>
    <n v="1000"/>
    <n v="1111"/>
    <x v="0"/>
    <n v="280"/>
    <n v="1277.6199999999999"/>
    <d v="2014-10-02T04:11:47"/>
    <s v="General Fund"/>
    <s v="Primary (K-3)"/>
    <s v="Social Security Administration"/>
    <s v="Regular Instruction"/>
    <s v="English as a Second Language"/>
    <s v="West Linn-Wilsonville SD 3J"/>
    <s v="Clackamas ESD"/>
    <s v="West Linn-Wilsonville SD 3J"/>
    <s v="Boones Ferry Primary School"/>
  </r>
  <r>
    <n v="2799737"/>
    <d v="2010-07-01T00:00:00"/>
    <x v="0"/>
    <n v="1902"/>
    <n v="1922"/>
    <n v="3913"/>
    <n v="230"/>
    <n v="1000"/>
    <n v="1111"/>
    <x v="0"/>
    <n v="280"/>
    <n v="86.63"/>
    <d v="2014-10-02T04:11:47"/>
    <s v="General Fund"/>
    <s v="Primary (K-3)"/>
    <s v="Other Required Payroll Costs"/>
    <s v="Regular Instruction"/>
    <s v="English as a Second Language"/>
    <s v="West Linn-Wilsonville SD 3J"/>
    <s v="Clackamas ESD"/>
    <s v="West Linn-Wilsonville SD 3J"/>
    <s v="Boones Ferry Primary School"/>
  </r>
  <r>
    <n v="2799738"/>
    <d v="2010-07-01T00:00:00"/>
    <x v="0"/>
    <n v="1902"/>
    <n v="1922"/>
    <n v="3913"/>
    <n v="240"/>
    <n v="1000"/>
    <n v="1111"/>
    <x v="0"/>
    <n v="280"/>
    <n v="7895.04"/>
    <d v="2014-10-02T04:11:47"/>
    <s v="General Fund"/>
    <s v="Primary (K-3)"/>
    <s v="Contractual Employee Benefits"/>
    <s v="Regular Instruction"/>
    <s v="English as a Second Language"/>
    <s v="West Linn-Wilsonville SD 3J"/>
    <s v="Clackamas ESD"/>
    <s v="West Linn-Wilsonville SD 3J"/>
    <s v="Boones Ferry Primary School"/>
  </r>
  <r>
    <n v="2799739"/>
    <d v="2010-07-01T00:00:00"/>
    <x v="0"/>
    <n v="1902"/>
    <n v="1922"/>
    <n v="3913"/>
    <n v="112"/>
    <n v="1000"/>
    <n v="1112"/>
    <x v="0"/>
    <n v="280"/>
    <n v="9714.01"/>
    <d v="2014-10-02T04:11:47"/>
    <s v="General Fund"/>
    <s v="Intermediate Programs"/>
    <s v="Classified Salaries"/>
    <s v="Regular Instruction"/>
    <s v="English as a Second Language"/>
    <s v="West Linn-Wilsonville SD 3J"/>
    <s v="Clackamas ESD"/>
    <s v="West Linn-Wilsonville SD 3J"/>
    <s v="Boones Ferry Primary School"/>
  </r>
  <r>
    <n v="2799740"/>
    <d v="2010-07-01T00:00:00"/>
    <x v="0"/>
    <n v="1902"/>
    <n v="1922"/>
    <n v="3913"/>
    <n v="210"/>
    <n v="1000"/>
    <n v="1112"/>
    <x v="0"/>
    <n v="280"/>
    <n v="984.03"/>
    <d v="2014-10-02T04:11:47"/>
    <s v="General Fund"/>
    <s v="Intermediate Programs"/>
    <s v="Public Employees Retirement System"/>
    <s v="Regular Instruction"/>
    <s v="English as a Second Language"/>
    <s v="West Linn-Wilsonville SD 3J"/>
    <s v="Clackamas ESD"/>
    <s v="West Linn-Wilsonville SD 3J"/>
    <s v="Boones Ferry Primary School"/>
  </r>
  <r>
    <n v="2799741"/>
    <d v="2010-07-01T00:00:00"/>
    <x v="0"/>
    <n v="1902"/>
    <n v="1922"/>
    <n v="3913"/>
    <n v="220"/>
    <n v="1000"/>
    <n v="1112"/>
    <x v="0"/>
    <n v="280"/>
    <n v="743.1"/>
    <d v="2014-10-02T04:11:47"/>
    <s v="General Fund"/>
    <s v="Intermediate Programs"/>
    <s v="Social Security Administration"/>
    <s v="Regular Instruction"/>
    <s v="English as a Second Language"/>
    <s v="West Linn-Wilsonville SD 3J"/>
    <s v="Clackamas ESD"/>
    <s v="West Linn-Wilsonville SD 3J"/>
    <s v="Boones Ferry Primary School"/>
  </r>
  <r>
    <n v="2799742"/>
    <d v="2010-07-01T00:00:00"/>
    <x v="0"/>
    <n v="1902"/>
    <n v="1922"/>
    <n v="3913"/>
    <n v="230"/>
    <n v="1000"/>
    <n v="1112"/>
    <x v="0"/>
    <n v="280"/>
    <n v="50.01"/>
    <d v="2014-10-02T04:11:47"/>
    <s v="General Fund"/>
    <s v="Intermediate Programs"/>
    <s v="Other Required Payroll Costs"/>
    <s v="Regular Instruction"/>
    <s v="English as a Second Language"/>
    <s v="West Linn-Wilsonville SD 3J"/>
    <s v="Clackamas ESD"/>
    <s v="West Linn-Wilsonville SD 3J"/>
    <s v="Boones Ferry Primary School"/>
  </r>
  <r>
    <n v="2799743"/>
    <d v="2010-07-01T00:00:00"/>
    <x v="0"/>
    <n v="1902"/>
    <n v="1922"/>
    <n v="3913"/>
    <n v="240"/>
    <n v="1000"/>
    <n v="1112"/>
    <x v="0"/>
    <n v="280"/>
    <n v="4440.96"/>
    <d v="2014-10-02T04:11:47"/>
    <s v="General Fund"/>
    <s v="Intermediate Programs"/>
    <s v="Contractual Employee Benefits"/>
    <s v="Regular Instruction"/>
    <s v="English as a Second Language"/>
    <s v="West Linn-Wilsonville SD 3J"/>
    <s v="Clackamas ESD"/>
    <s v="West Linn-Wilsonville SD 3J"/>
    <s v="Boones Ferry Primary School"/>
  </r>
  <r>
    <n v="2806843"/>
    <d v="2010-07-01T00:00:00"/>
    <x v="1"/>
    <n v="1902"/>
    <n v="1926"/>
    <s v="NULL"/>
    <n v="410"/>
    <n v="2020"/>
    <n v="2210"/>
    <x v="1"/>
    <n v="280"/>
    <n v="62"/>
    <d v="2014-10-02T04:11:47"/>
    <s v="Special Revenue Funds"/>
    <s v="Improvement of Instruction Services"/>
    <s v="Consumable Supplies and Materials"/>
    <s v="Libraries, Curriculum &amp; Staff Development"/>
    <s v="English as a Second Language"/>
    <s v="Oregon Trail SD 46"/>
    <s v="Clackamas ESD"/>
    <s v="Oregon Trail SD 46"/>
    <s v="NULL"/>
  </r>
  <r>
    <n v="2806844"/>
    <d v="2010-07-01T00:00:00"/>
    <x v="1"/>
    <n v="1902"/>
    <n v="1926"/>
    <s v="NULL"/>
    <n v="121"/>
    <n v="2020"/>
    <n v="2240"/>
    <x v="1"/>
    <n v="280"/>
    <n v="6351.73"/>
    <d v="2014-10-02T04:11:47"/>
    <s v="Special Revenue Funds"/>
    <s v="Instructional Staff Development"/>
    <s v="Substitutes – Licensed"/>
    <s v="Libraries, Curriculum &amp; Staff Development"/>
    <s v="English as a Second Language"/>
    <s v="Oregon Trail SD 46"/>
    <s v="Clackamas ESD"/>
    <s v="Oregon Trail SD 46"/>
    <s v="NULL"/>
  </r>
  <r>
    <n v="2806845"/>
    <d v="2010-07-01T00:00:00"/>
    <x v="1"/>
    <n v="1902"/>
    <n v="1926"/>
    <s v="NULL"/>
    <n v="122"/>
    <n v="2020"/>
    <n v="2240"/>
    <x v="1"/>
    <n v="280"/>
    <n v="59.72"/>
    <d v="2014-10-02T04:11:47"/>
    <s v="Special Revenue Funds"/>
    <s v="Instructional Staff Development"/>
    <s v="Substitute - Classified"/>
    <s v="Libraries, Curriculum &amp; Staff Development"/>
    <s v="English as a Second Language"/>
    <s v="Oregon Trail SD 46"/>
    <s v="Clackamas ESD"/>
    <s v="Oregon Trail SD 46"/>
    <s v="NULL"/>
  </r>
  <r>
    <n v="2806846"/>
    <d v="2010-07-01T00:00:00"/>
    <x v="1"/>
    <n v="1902"/>
    <n v="1926"/>
    <s v="NULL"/>
    <n v="123"/>
    <n v="2020"/>
    <n v="2240"/>
    <x v="1"/>
    <n v="280"/>
    <n v="14734.25"/>
    <d v="2014-10-02T04:11:47"/>
    <s v="Special Revenue Funds"/>
    <s v="Instructional Staff Development"/>
    <s v="Temporary –  Licensed"/>
    <s v="Libraries, Curriculum &amp; Staff Development"/>
    <s v="English as a Second Language"/>
    <s v="Oregon Trail SD 46"/>
    <s v="Clackamas ESD"/>
    <s v="Oregon Trail SD 46"/>
    <s v="NULL"/>
  </r>
  <r>
    <n v="2806847"/>
    <d v="2010-07-01T00:00:00"/>
    <x v="1"/>
    <n v="1902"/>
    <n v="1926"/>
    <s v="NULL"/>
    <n v="130"/>
    <n v="2020"/>
    <n v="2240"/>
    <x v="1"/>
    <n v="280"/>
    <n v="2970.5"/>
    <d v="2014-10-02T04:11:47"/>
    <s v="Special Revenue Funds"/>
    <s v="Instructional Staff Development"/>
    <s v="Additional Salary"/>
    <s v="Libraries, Curriculum &amp; Staff Development"/>
    <s v="English as a Second Language"/>
    <s v="Oregon Trail SD 46"/>
    <s v="Clackamas ESD"/>
    <s v="Oregon Trail SD 46"/>
    <s v="NULL"/>
  </r>
  <r>
    <n v="2806848"/>
    <d v="2010-07-01T00:00:00"/>
    <x v="1"/>
    <n v="1902"/>
    <n v="1926"/>
    <s v="NULL"/>
    <n v="210"/>
    <n v="2020"/>
    <n v="2240"/>
    <x v="1"/>
    <n v="280"/>
    <n v="3185.53"/>
    <d v="2014-10-02T04:11:47"/>
    <s v="Special Revenue Funds"/>
    <s v="Instructional Staff Development"/>
    <s v="Public Employees Retirement System"/>
    <s v="Libraries, Curriculum &amp; Staff Development"/>
    <s v="English as a Second Language"/>
    <s v="Oregon Trail SD 46"/>
    <s v="Clackamas ESD"/>
    <s v="Oregon Trail SD 46"/>
    <s v="NULL"/>
  </r>
  <r>
    <n v="2806849"/>
    <d v="2010-07-01T00:00:00"/>
    <x v="1"/>
    <n v="1902"/>
    <n v="1926"/>
    <s v="NULL"/>
    <n v="220"/>
    <n v="2020"/>
    <n v="2240"/>
    <x v="1"/>
    <n v="280"/>
    <n v="1800.5"/>
    <d v="2014-10-02T04:11:47"/>
    <s v="Special Revenue Funds"/>
    <s v="Instructional Staff Development"/>
    <s v="Social Security Administration"/>
    <s v="Libraries, Curriculum &amp; Staff Development"/>
    <s v="English as a Second Language"/>
    <s v="Oregon Trail SD 46"/>
    <s v="Clackamas ESD"/>
    <s v="Oregon Trail SD 46"/>
    <s v="NULL"/>
  </r>
  <r>
    <n v="2806850"/>
    <d v="2010-07-01T00:00:00"/>
    <x v="1"/>
    <n v="1902"/>
    <n v="1926"/>
    <s v="NULL"/>
    <n v="230"/>
    <n v="2020"/>
    <n v="2240"/>
    <x v="1"/>
    <n v="280"/>
    <n v="190.92"/>
    <d v="2014-10-02T04:11:47"/>
    <s v="Special Revenue Funds"/>
    <s v="Instructional Staff Development"/>
    <s v="Other Required Payroll Costs"/>
    <s v="Libraries, Curriculum &amp; Staff Development"/>
    <s v="English as a Second Language"/>
    <s v="Oregon Trail SD 46"/>
    <s v="Clackamas ESD"/>
    <s v="Oregon Trail SD 46"/>
    <s v="NULL"/>
  </r>
  <r>
    <n v="2806851"/>
    <d v="2010-07-01T00:00:00"/>
    <x v="1"/>
    <n v="1902"/>
    <n v="1926"/>
    <s v="NULL"/>
    <n v="240"/>
    <n v="2020"/>
    <n v="2240"/>
    <x v="1"/>
    <n v="280"/>
    <n v="3038.95"/>
    <d v="2014-10-02T04:11:47"/>
    <s v="Special Revenue Funds"/>
    <s v="Instructional Staff Development"/>
    <s v="Contractual Employee Benefits"/>
    <s v="Libraries, Curriculum &amp; Staff Development"/>
    <s v="English as a Second Language"/>
    <s v="Oregon Trail SD 46"/>
    <s v="Clackamas ESD"/>
    <s v="Oregon Trail SD 46"/>
    <s v="NULL"/>
  </r>
  <r>
    <n v="2806852"/>
    <d v="2010-07-01T00:00:00"/>
    <x v="1"/>
    <n v="1902"/>
    <n v="1926"/>
    <s v="NULL"/>
    <n v="310"/>
    <n v="2020"/>
    <n v="2240"/>
    <x v="1"/>
    <n v="280"/>
    <n v="2375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Oregon Trail SD 46"/>
    <s v="Clackamas ESD"/>
    <s v="Oregon Trail SD 46"/>
    <s v="NULL"/>
  </r>
  <r>
    <n v="2806853"/>
    <d v="2010-07-01T00:00:00"/>
    <x v="1"/>
    <n v="1902"/>
    <n v="1926"/>
    <s v="NULL"/>
    <n v="340"/>
    <n v="2020"/>
    <n v="2240"/>
    <x v="1"/>
    <n v="280"/>
    <n v="414.95"/>
    <d v="2014-10-02T04:11:47"/>
    <s v="Special Revenue Funds"/>
    <s v="Instructional Staff Development"/>
    <s v="Travel"/>
    <s v="Libraries, Curriculum &amp; Staff Development"/>
    <s v="English as a Second Language"/>
    <s v="Oregon Trail SD 46"/>
    <s v="Clackamas ESD"/>
    <s v="Oregon Trail SD 46"/>
    <s v="NULL"/>
  </r>
  <r>
    <n v="2806854"/>
    <d v="2010-07-01T00:00:00"/>
    <x v="1"/>
    <n v="1902"/>
    <n v="1926"/>
    <s v="NULL"/>
    <n v="410"/>
    <n v="2020"/>
    <n v="2240"/>
    <x v="1"/>
    <n v="280"/>
    <n v="426"/>
    <d v="2014-10-02T04:11:47"/>
    <s v="Special Revenue Funds"/>
    <s v="Instructional Staff Development"/>
    <s v="Consumable Supplies and Materials"/>
    <s v="Libraries, Curriculum &amp; Staff Development"/>
    <s v="English as a Second Language"/>
    <s v="Oregon Trail SD 46"/>
    <s v="Clackamas ESD"/>
    <s v="Oregon Trail SD 46"/>
    <s v="NULL"/>
  </r>
  <r>
    <n v="2806855"/>
    <d v="2010-07-01T00:00:00"/>
    <x v="1"/>
    <n v="1902"/>
    <n v="1926"/>
    <s v="NULL"/>
    <n v="130"/>
    <n v="4030"/>
    <n v="2630"/>
    <x v="1"/>
    <n v="280"/>
    <n v="299.07"/>
    <d v="2014-10-02T04:11:47"/>
    <s v="Special Revenue Funds"/>
    <s v="Information Services"/>
    <s v="Additional Salary"/>
    <s v="Public Information"/>
    <s v="English as a Second Language"/>
    <s v="Oregon Trail SD 46"/>
    <s v="Clackamas ESD"/>
    <s v="Oregon Trail SD 46"/>
    <s v="NULL"/>
  </r>
  <r>
    <n v="2806856"/>
    <d v="2010-07-01T00:00:00"/>
    <x v="1"/>
    <n v="1902"/>
    <n v="1926"/>
    <s v="NULL"/>
    <n v="210"/>
    <n v="4030"/>
    <n v="2630"/>
    <x v="1"/>
    <n v="280"/>
    <n v="61.32"/>
    <d v="2014-10-02T04:11:47"/>
    <s v="Special Revenue Funds"/>
    <s v="Information Services"/>
    <s v="Public Employees Retirement System"/>
    <s v="Public Information"/>
    <s v="English as a Second Language"/>
    <s v="Oregon Trail SD 46"/>
    <s v="Clackamas ESD"/>
    <s v="Oregon Trail SD 46"/>
    <s v="NULL"/>
  </r>
  <r>
    <n v="2806857"/>
    <d v="2010-07-01T00:00:00"/>
    <x v="1"/>
    <n v="1902"/>
    <n v="1926"/>
    <s v="NULL"/>
    <n v="220"/>
    <n v="4030"/>
    <n v="2630"/>
    <x v="1"/>
    <n v="280"/>
    <n v="19.12"/>
    <d v="2014-10-02T04:11:47"/>
    <s v="Special Revenue Funds"/>
    <s v="Information Services"/>
    <s v="Social Security Administration"/>
    <s v="Public Information"/>
    <s v="English as a Second Language"/>
    <s v="Oregon Trail SD 46"/>
    <s v="Clackamas ESD"/>
    <s v="Oregon Trail SD 46"/>
    <s v="NULL"/>
  </r>
  <r>
    <n v="2806858"/>
    <d v="2010-07-01T00:00:00"/>
    <x v="1"/>
    <n v="1902"/>
    <n v="1926"/>
    <s v="NULL"/>
    <n v="230"/>
    <n v="4030"/>
    <n v="2630"/>
    <x v="1"/>
    <n v="280"/>
    <n v="2.2799999999999998"/>
    <d v="2014-10-02T04:11:47"/>
    <s v="Special Revenue Funds"/>
    <s v="Information Services"/>
    <s v="Other Required Payroll Costs"/>
    <s v="Public Information"/>
    <s v="English as a Second Language"/>
    <s v="Oregon Trail SD 46"/>
    <s v="Clackamas ESD"/>
    <s v="Oregon Trail SD 46"/>
    <s v="NULL"/>
  </r>
  <r>
    <n v="2806859"/>
    <d v="2010-07-01T00:00:00"/>
    <x v="1"/>
    <n v="1902"/>
    <n v="1926"/>
    <s v="NULL"/>
    <n v="380"/>
    <n v="4030"/>
    <n v="2630"/>
    <x v="1"/>
    <n v="280"/>
    <n v="465.12"/>
    <d v="2014-10-02T04:11:47"/>
    <s v="Special Revenue Funds"/>
    <s v="Information Services"/>
    <s v="Non-instructional Professional and Technical Services"/>
    <s v="Public Information"/>
    <s v="English as a Second Language"/>
    <s v="Oregon Trail SD 46"/>
    <s v="Clackamas ESD"/>
    <s v="Oregon Trail SD 46"/>
    <s v="NULL"/>
  </r>
  <r>
    <n v="2806860"/>
    <d v="2010-07-01T00:00:00"/>
    <x v="1"/>
    <n v="1902"/>
    <n v="1926"/>
    <s v="NULL"/>
    <n v="130"/>
    <n v="2040"/>
    <n v="3300"/>
    <x v="1"/>
    <n v="280"/>
    <n v="165.12"/>
    <d v="2014-10-02T04:11:47"/>
    <s v="Special Revenue Funds"/>
    <s v="Community Services"/>
    <s v="Additional Salary"/>
    <s v="Community Schools &amp; Child Care"/>
    <s v="English as a Second Language"/>
    <s v="Oregon Trail SD 46"/>
    <s v="Clackamas ESD"/>
    <s v="Oregon Trail SD 46"/>
    <s v="NULL"/>
  </r>
  <r>
    <n v="2806861"/>
    <d v="2010-07-01T00:00:00"/>
    <x v="1"/>
    <n v="1902"/>
    <n v="1926"/>
    <s v="NULL"/>
    <n v="210"/>
    <n v="2040"/>
    <n v="3300"/>
    <x v="1"/>
    <n v="280"/>
    <n v="34.049999999999997"/>
    <d v="2014-10-02T04:11:47"/>
    <s v="Special Revenue Funds"/>
    <s v="Community Services"/>
    <s v="Public Employees Retirement System"/>
    <s v="Community Schools &amp; Child Care"/>
    <s v="English as a Second Language"/>
    <s v="Oregon Trail SD 46"/>
    <s v="Clackamas ESD"/>
    <s v="Oregon Trail SD 46"/>
    <s v="NULL"/>
  </r>
  <r>
    <n v="2806862"/>
    <d v="2010-07-01T00:00:00"/>
    <x v="1"/>
    <n v="1902"/>
    <n v="1926"/>
    <s v="NULL"/>
    <n v="220"/>
    <n v="2040"/>
    <n v="3300"/>
    <x v="1"/>
    <n v="280"/>
    <n v="12.61"/>
    <d v="2014-10-02T04:11:47"/>
    <s v="Special Revenue Funds"/>
    <s v="Community Services"/>
    <s v="Social Security Administration"/>
    <s v="Community Schools &amp; Child Care"/>
    <s v="English as a Second Language"/>
    <s v="Oregon Trail SD 46"/>
    <s v="Clackamas ESD"/>
    <s v="Oregon Trail SD 46"/>
    <s v="NULL"/>
  </r>
  <r>
    <n v="2806863"/>
    <d v="2010-07-01T00:00:00"/>
    <x v="1"/>
    <n v="1902"/>
    <n v="1926"/>
    <s v="NULL"/>
    <n v="230"/>
    <n v="2040"/>
    <n v="3300"/>
    <x v="1"/>
    <n v="280"/>
    <n v="1.32"/>
    <d v="2014-10-02T04:11:47"/>
    <s v="Special Revenue Funds"/>
    <s v="Community Services"/>
    <s v="Other Required Payroll Costs"/>
    <s v="Community Schools &amp; Child Care"/>
    <s v="English as a Second Language"/>
    <s v="Oregon Trail SD 46"/>
    <s v="Clackamas ESD"/>
    <s v="Oregon Trail SD 46"/>
    <s v="NULL"/>
  </r>
  <r>
    <n v="2806864"/>
    <d v="2010-07-01T00:00:00"/>
    <x v="1"/>
    <n v="1902"/>
    <n v="1926"/>
    <s v="NULL"/>
    <n v="380"/>
    <n v="2040"/>
    <n v="3300"/>
    <x v="1"/>
    <n v="280"/>
    <n v="1595.04"/>
    <d v="2014-10-02T04:11:47"/>
    <s v="Special Revenue Funds"/>
    <s v="Community Services"/>
    <s v="Non-instructional Professional and Technical Services"/>
    <s v="Community Schools &amp; Child Care"/>
    <s v="English as a Second Language"/>
    <s v="Oregon Trail SD 46"/>
    <s v="Clackamas ESD"/>
    <s v="Oregon Trail SD 46"/>
    <s v="NULL"/>
  </r>
  <r>
    <n v="2807009"/>
    <d v="2010-07-01T00:00:00"/>
    <x v="1"/>
    <n v="1902"/>
    <n v="1926"/>
    <n v="88"/>
    <n v="121"/>
    <n v="2020"/>
    <n v="2240"/>
    <x v="0"/>
    <n v="280"/>
    <n v="159.47999999999999"/>
    <d v="2014-10-02T04:11:47"/>
    <s v="General Fund"/>
    <s v="Instructional Staff Development"/>
    <s v="Substitutes – Licensed"/>
    <s v="Libraries, Curriculum &amp; Staff Development"/>
    <s v="English as a Second Language"/>
    <s v="Oregon Trail SD 46"/>
    <s v="Clackamas ESD"/>
    <s v="Oregon Trail SD 46"/>
    <s v="Welches Elementary School"/>
  </r>
  <r>
    <n v="2807010"/>
    <d v="2010-07-01T00:00:00"/>
    <x v="1"/>
    <n v="1902"/>
    <n v="1926"/>
    <n v="88"/>
    <n v="210"/>
    <n v="2020"/>
    <n v="2240"/>
    <x v="0"/>
    <n v="280"/>
    <n v="23.51"/>
    <d v="2014-10-02T04:11:47"/>
    <s v="General Fund"/>
    <s v="Instructional Staff Development"/>
    <s v="Public Employees Retirement System"/>
    <s v="Libraries, Curriculum &amp; Staff Development"/>
    <s v="English as a Second Language"/>
    <s v="Oregon Trail SD 46"/>
    <s v="Clackamas ESD"/>
    <s v="Oregon Trail SD 46"/>
    <s v="Welches Elementary School"/>
  </r>
  <r>
    <n v="2807011"/>
    <d v="2010-07-01T00:00:00"/>
    <x v="1"/>
    <n v="1902"/>
    <n v="1926"/>
    <n v="88"/>
    <n v="220"/>
    <n v="2020"/>
    <n v="2240"/>
    <x v="0"/>
    <n v="280"/>
    <n v="12.2"/>
    <d v="2014-10-02T04:11:47"/>
    <s v="General Fund"/>
    <s v="Instructional Staff Development"/>
    <s v="Social Security Administration"/>
    <s v="Libraries, Curriculum &amp; Staff Development"/>
    <s v="English as a Second Language"/>
    <s v="Oregon Trail SD 46"/>
    <s v="Clackamas ESD"/>
    <s v="Oregon Trail SD 46"/>
    <s v="Welches Elementary School"/>
  </r>
  <r>
    <n v="2807012"/>
    <d v="2010-07-01T00:00:00"/>
    <x v="1"/>
    <n v="1902"/>
    <n v="1926"/>
    <n v="88"/>
    <n v="230"/>
    <n v="2020"/>
    <n v="2240"/>
    <x v="0"/>
    <n v="280"/>
    <n v="1.32"/>
    <d v="2014-10-02T04:11:47"/>
    <s v="General Fund"/>
    <s v="Instructional Staff Development"/>
    <s v="Other Required Payroll Costs"/>
    <s v="Libraries, Curriculum &amp; Staff Development"/>
    <s v="English as a Second Language"/>
    <s v="Oregon Trail SD 46"/>
    <s v="Clackamas ESD"/>
    <s v="Oregon Trail SD 46"/>
    <s v="Welches Elementary School"/>
  </r>
  <r>
    <n v="2820650"/>
    <d v="2010-07-01T00:00:00"/>
    <x v="2"/>
    <n v="1949"/>
    <n v="1969"/>
    <s v="NULL"/>
    <n v="310"/>
    <n v="2010"/>
    <n v="2120"/>
    <x v="0"/>
    <n v="280"/>
    <n v="24628.21"/>
    <d v="2014-10-02T04:11:47"/>
    <s v="General Fund"/>
    <s v="Guidance Services"/>
    <s v="Instructional; Professional; and Technical Services"/>
    <s v="Counselors, Nurses &amp; Support Staff"/>
    <s v="English as a Second Language"/>
    <s v="Bandon SD 54"/>
    <s v="South Coast ESD"/>
    <s v="Bandon SD 54"/>
    <s v="NULL"/>
  </r>
  <r>
    <n v="2797437"/>
    <d v="2010-07-01T00:00:00"/>
    <x v="0"/>
    <n v="1902"/>
    <n v="1922"/>
    <s v="NULL"/>
    <n v="130"/>
    <n v="2010"/>
    <n v="2190"/>
    <x v="0"/>
    <n v="280"/>
    <n v="1936.67"/>
    <d v="2014-10-02T04:11:47"/>
    <s v="General Fund"/>
    <s v="Service Direction: Student Support Services"/>
    <s v="Additional Salary"/>
    <s v="Counselors, Nurses &amp; Support Staff"/>
    <s v="English as a Second Language"/>
    <s v="West Linn-Wilsonville SD 3J"/>
    <s v="Clackamas ESD"/>
    <s v="West Linn-Wilsonville SD 3J"/>
    <s v="NULL"/>
  </r>
  <r>
    <n v="2797438"/>
    <d v="2010-07-01T00:00:00"/>
    <x v="0"/>
    <n v="1902"/>
    <n v="1922"/>
    <s v="NULL"/>
    <n v="210"/>
    <n v="2010"/>
    <n v="2190"/>
    <x v="0"/>
    <n v="280"/>
    <n v="725.05"/>
    <d v="2014-10-02T04:11:47"/>
    <s v="General Fund"/>
    <s v="Service Direction: Student Support Services"/>
    <s v="Public Employees Retirement System"/>
    <s v="Counselors, Nurses &amp; Support Staff"/>
    <s v="English as a Second Language"/>
    <s v="West Linn-Wilsonville SD 3J"/>
    <s v="Clackamas ESD"/>
    <s v="West Linn-Wilsonville SD 3J"/>
    <s v="NULL"/>
  </r>
  <r>
    <n v="2797439"/>
    <d v="2010-07-01T00:00:00"/>
    <x v="0"/>
    <n v="1902"/>
    <n v="1922"/>
    <s v="NULL"/>
    <n v="220"/>
    <n v="2010"/>
    <n v="2190"/>
    <x v="0"/>
    <n v="280"/>
    <n v="626.67999999999995"/>
    <d v="2014-10-02T04:11:47"/>
    <s v="General Fund"/>
    <s v="Service Direction: Student Support Services"/>
    <s v="Social Security Administration"/>
    <s v="Counselors, Nurses &amp; Support Staff"/>
    <s v="English as a Second Language"/>
    <s v="West Linn-Wilsonville SD 3J"/>
    <s v="Clackamas ESD"/>
    <s v="West Linn-Wilsonville SD 3J"/>
    <s v="NULL"/>
  </r>
  <r>
    <n v="2797440"/>
    <d v="2010-07-01T00:00:00"/>
    <x v="0"/>
    <n v="1902"/>
    <n v="1922"/>
    <s v="NULL"/>
    <n v="230"/>
    <n v="2010"/>
    <n v="2190"/>
    <x v="0"/>
    <n v="280"/>
    <n v="49.84"/>
    <d v="2014-10-02T04:11:47"/>
    <s v="General Fund"/>
    <s v="Service Direction: Student Support Services"/>
    <s v="Other Required Payroll Costs"/>
    <s v="Counselors, Nurses &amp; Support Staff"/>
    <s v="English as a Second Language"/>
    <s v="West Linn-Wilsonville SD 3J"/>
    <s v="Clackamas ESD"/>
    <s v="West Linn-Wilsonville SD 3J"/>
    <s v="NULL"/>
  </r>
  <r>
    <n v="2797441"/>
    <d v="2010-07-01T00:00:00"/>
    <x v="0"/>
    <n v="1902"/>
    <n v="1922"/>
    <s v="NULL"/>
    <n v="310"/>
    <n v="2010"/>
    <n v="2190"/>
    <x v="0"/>
    <n v="280"/>
    <n v="7122.2"/>
    <d v="2014-10-02T04:11:47"/>
    <s v="General Fund"/>
    <s v="Service Direction: Student Support Services"/>
    <s v="Instructional; Professional; and Technical Services"/>
    <s v="Counselors, Nurses &amp; Support Staff"/>
    <s v="English as a Second Language"/>
    <s v="West Linn-Wilsonville SD 3J"/>
    <s v="Clackamas ESD"/>
    <s v="West Linn-Wilsonville SD 3J"/>
    <s v="NULL"/>
  </r>
  <r>
    <n v="2797442"/>
    <d v="2010-07-01T00:00:00"/>
    <x v="0"/>
    <n v="1902"/>
    <n v="1922"/>
    <s v="NULL"/>
    <n v="410"/>
    <n v="2010"/>
    <n v="2190"/>
    <x v="0"/>
    <n v="280"/>
    <n v="600"/>
    <d v="2014-10-02T04:11:47"/>
    <s v="General Fund"/>
    <s v="Service Direction: Student Support Services"/>
    <s v="Consumable Supplies and Materials"/>
    <s v="Counselors, Nurses &amp; Support Staff"/>
    <s v="English as a Second Language"/>
    <s v="West Linn-Wilsonville SD 3J"/>
    <s v="Clackamas ESD"/>
    <s v="West Linn-Wilsonville SD 3J"/>
    <s v="NULL"/>
  </r>
  <r>
    <n v="2797443"/>
    <d v="2010-07-01T00:00:00"/>
    <x v="0"/>
    <n v="1902"/>
    <n v="1922"/>
    <s v="NULL"/>
    <n v="210"/>
    <n v="2020"/>
    <n v="2210"/>
    <x v="0"/>
    <n v="280"/>
    <n v="10.63"/>
    <d v="2014-10-02T04:11:47"/>
    <s v="General Fund"/>
    <s v="Improvement of Instruction Services"/>
    <s v="Public Employees Retirement System"/>
    <s v="Libraries, Curriculum &amp; Staff Development"/>
    <s v="English as a Second Language"/>
    <s v="West Linn-Wilsonville SD 3J"/>
    <s v="Clackamas ESD"/>
    <s v="West Linn-Wilsonville SD 3J"/>
    <s v="NULL"/>
  </r>
  <r>
    <n v="2797444"/>
    <d v="2010-07-01T00:00:00"/>
    <x v="0"/>
    <n v="1902"/>
    <n v="1922"/>
    <s v="NULL"/>
    <n v="220"/>
    <n v="2020"/>
    <n v="2210"/>
    <x v="0"/>
    <n v="280"/>
    <n v="7.86"/>
    <d v="2014-10-02T04:11:47"/>
    <s v="General Fund"/>
    <s v="Improvement of Instruction Services"/>
    <s v="Social Security Administration"/>
    <s v="Libraries, Curriculum &amp; Staff Development"/>
    <s v="English as a Second Language"/>
    <s v="West Linn-Wilsonville SD 3J"/>
    <s v="Clackamas ESD"/>
    <s v="West Linn-Wilsonville SD 3J"/>
    <s v="NULL"/>
  </r>
  <r>
    <n v="2797445"/>
    <d v="2010-07-01T00:00:00"/>
    <x v="0"/>
    <n v="1902"/>
    <n v="1922"/>
    <s v="NULL"/>
    <n v="230"/>
    <n v="2020"/>
    <n v="2210"/>
    <x v="0"/>
    <n v="280"/>
    <n v="0.5"/>
    <d v="2014-10-02T04:11:47"/>
    <s v="General Fund"/>
    <s v="Improvement of Instruction Services"/>
    <s v="Other Required Payroll Costs"/>
    <s v="Libraries, Curriculum &amp; Staff Development"/>
    <s v="English as a Second Language"/>
    <s v="West Linn-Wilsonville SD 3J"/>
    <s v="Clackamas ESD"/>
    <s v="West Linn-Wilsonville SD 3J"/>
    <s v="NULL"/>
  </r>
  <r>
    <n v="2797446"/>
    <d v="2010-07-01T00:00:00"/>
    <x v="0"/>
    <n v="1902"/>
    <n v="1922"/>
    <s v="NULL"/>
    <n v="310"/>
    <n v="2020"/>
    <n v="2210"/>
    <x v="0"/>
    <n v="280"/>
    <n v="105"/>
    <d v="2014-10-02T04:11:47"/>
    <s v="General Fund"/>
    <s v="Improvement of Instruction Services"/>
    <s v="Instructional; Professional; and Technical Services"/>
    <s v="Libraries, Curriculum &amp; Staff Development"/>
    <s v="English as a Second Language"/>
    <s v="West Linn-Wilsonville SD 3J"/>
    <s v="Clackamas ESD"/>
    <s v="West Linn-Wilsonville SD 3J"/>
    <s v="NULL"/>
  </r>
  <r>
    <n v="2839977"/>
    <d v="2010-07-01T00:00:00"/>
    <x v="3"/>
    <n v="1980"/>
    <n v="1996"/>
    <n v="296"/>
    <n v="112"/>
    <n v="1000"/>
    <n v="1111"/>
    <x v="0"/>
    <n v="280"/>
    <n v="3533.81"/>
    <d v="2014-10-02T04:11:47"/>
    <s v="General Fund"/>
    <s v="Primary (K-3)"/>
    <s v="Classified Salaries"/>
    <s v="Regular Instruction"/>
    <s v="English as a Second Language"/>
    <s v="North Douglas SD 22"/>
    <s v="Douglas ESD"/>
    <s v="North Douglas SD 22"/>
    <s v="North Douglas Elementary School"/>
  </r>
  <r>
    <n v="2839978"/>
    <d v="2010-07-01T00:00:00"/>
    <x v="3"/>
    <n v="1980"/>
    <n v="1996"/>
    <n v="296"/>
    <n v="210"/>
    <n v="1000"/>
    <n v="1111"/>
    <x v="0"/>
    <n v="280"/>
    <n v="520.86"/>
    <d v="2014-10-02T04:11:47"/>
    <s v="General Fund"/>
    <s v="Primary (K-3)"/>
    <s v="Public Employees Retirement System"/>
    <s v="Regular Instruction"/>
    <s v="English as a Second Language"/>
    <s v="North Douglas SD 22"/>
    <s v="Douglas ESD"/>
    <s v="North Douglas SD 22"/>
    <s v="North Douglas Elementary School"/>
  </r>
  <r>
    <n v="2839979"/>
    <d v="2010-07-01T00:00:00"/>
    <x v="3"/>
    <n v="1980"/>
    <n v="1996"/>
    <n v="296"/>
    <n v="220"/>
    <n v="1000"/>
    <n v="1111"/>
    <x v="0"/>
    <n v="280"/>
    <n v="270.41000000000003"/>
    <d v="2014-10-02T04:11:47"/>
    <s v="General Fund"/>
    <s v="Primary (K-3)"/>
    <s v="Social Security Administration"/>
    <s v="Regular Instruction"/>
    <s v="English as a Second Language"/>
    <s v="North Douglas SD 22"/>
    <s v="Douglas ESD"/>
    <s v="North Douglas SD 22"/>
    <s v="North Douglas Elementary School"/>
  </r>
  <r>
    <n v="2839980"/>
    <d v="2010-07-01T00:00:00"/>
    <x v="3"/>
    <n v="1980"/>
    <n v="1996"/>
    <n v="296"/>
    <n v="230"/>
    <n v="1000"/>
    <n v="1111"/>
    <x v="0"/>
    <n v="280"/>
    <n v="19.18"/>
    <d v="2014-10-02T04:11:47"/>
    <s v="General Fund"/>
    <s v="Primary (K-3)"/>
    <s v="Other Required Payroll Costs"/>
    <s v="Regular Instruction"/>
    <s v="English as a Second Language"/>
    <s v="North Douglas SD 22"/>
    <s v="Douglas ESD"/>
    <s v="North Douglas SD 22"/>
    <s v="North Douglas Elementary School"/>
  </r>
  <r>
    <n v="2839981"/>
    <d v="2010-07-01T00:00:00"/>
    <x v="3"/>
    <n v="1980"/>
    <n v="1996"/>
    <n v="296"/>
    <n v="460"/>
    <n v="1000"/>
    <n v="1111"/>
    <x v="0"/>
    <n v="280"/>
    <n v="23.67"/>
    <d v="2014-10-02T04:11:47"/>
    <s v="General Fund"/>
    <s v="Primary (K-3)"/>
    <s v="Non-consumable Supplies"/>
    <s v="Regular Instruction"/>
    <s v="English as a Second Language"/>
    <s v="North Douglas SD 22"/>
    <s v="Douglas ESD"/>
    <s v="North Douglas SD 22"/>
    <s v="North Douglas Elementary School"/>
  </r>
  <r>
    <n v="2839982"/>
    <d v="2010-07-01T00:00:00"/>
    <x v="3"/>
    <n v="1980"/>
    <n v="1996"/>
    <n v="296"/>
    <n v="112"/>
    <n v="1000"/>
    <n v="1112"/>
    <x v="0"/>
    <n v="280"/>
    <n v="3536.61"/>
    <d v="2014-10-02T04:11:47"/>
    <s v="General Fund"/>
    <s v="Intermediate Programs"/>
    <s v="Classified Salaries"/>
    <s v="Regular Instruction"/>
    <s v="English as a Second Language"/>
    <s v="North Douglas SD 22"/>
    <s v="Douglas ESD"/>
    <s v="North Douglas SD 22"/>
    <s v="North Douglas Elementary School"/>
  </r>
  <r>
    <n v="2839983"/>
    <d v="2010-07-01T00:00:00"/>
    <x v="3"/>
    <n v="1980"/>
    <n v="1996"/>
    <n v="296"/>
    <n v="210"/>
    <n v="1000"/>
    <n v="1112"/>
    <x v="0"/>
    <n v="280"/>
    <n v="521.28"/>
    <d v="2014-10-02T04:11:47"/>
    <s v="General Fund"/>
    <s v="Intermediate Programs"/>
    <s v="Public Employees Retirement System"/>
    <s v="Regular Instruction"/>
    <s v="English as a Second Language"/>
    <s v="North Douglas SD 22"/>
    <s v="Douglas ESD"/>
    <s v="North Douglas SD 22"/>
    <s v="North Douglas Elementary School"/>
  </r>
  <r>
    <n v="2839984"/>
    <d v="2010-07-01T00:00:00"/>
    <x v="3"/>
    <n v="1980"/>
    <n v="1996"/>
    <n v="296"/>
    <n v="220"/>
    <n v="1000"/>
    <n v="1112"/>
    <x v="0"/>
    <n v="280"/>
    <n v="270.63"/>
    <d v="2014-10-02T04:11:47"/>
    <s v="General Fund"/>
    <s v="Intermediate Programs"/>
    <s v="Social Security Administration"/>
    <s v="Regular Instruction"/>
    <s v="English as a Second Language"/>
    <s v="North Douglas SD 22"/>
    <s v="Douglas ESD"/>
    <s v="North Douglas SD 22"/>
    <s v="North Douglas Elementary School"/>
  </r>
  <r>
    <n v="2839985"/>
    <d v="2010-07-01T00:00:00"/>
    <x v="3"/>
    <n v="1980"/>
    <n v="1996"/>
    <n v="296"/>
    <n v="230"/>
    <n v="1000"/>
    <n v="1112"/>
    <x v="0"/>
    <n v="280"/>
    <n v="19.2"/>
    <d v="2014-10-02T04:11:47"/>
    <s v="General Fund"/>
    <s v="Intermediate Programs"/>
    <s v="Other Required Payroll Costs"/>
    <s v="Regular Instruction"/>
    <s v="English as a Second Language"/>
    <s v="North Douglas SD 22"/>
    <s v="Douglas ESD"/>
    <s v="North Douglas SD 22"/>
    <s v="North Douglas Elementary School"/>
  </r>
  <r>
    <n v="2851530"/>
    <d v="2010-07-01T00:00:00"/>
    <x v="4"/>
    <n v="2025"/>
    <n v="2039"/>
    <n v="371"/>
    <n v="111"/>
    <n v="1000"/>
    <n v="1111"/>
    <x v="0"/>
    <n v="280"/>
    <n v="133176.5"/>
    <d v="2014-10-02T04:11:47"/>
    <s v="General Fund"/>
    <s v="Primary (K-3)"/>
    <s v="Licensed Salaries"/>
    <s v="Regular Instruction"/>
    <s v="English as a Second Language"/>
    <s v="Phoenix-Talent SD 4"/>
    <s v="Southern Oregon ESD"/>
    <s v="Phoenix-Talent SD 4"/>
    <s v="Phoenix Elementary School"/>
  </r>
  <r>
    <n v="2851531"/>
    <d v="2010-07-01T00:00:00"/>
    <x v="4"/>
    <n v="2025"/>
    <n v="2039"/>
    <n v="371"/>
    <n v="121"/>
    <n v="1000"/>
    <n v="1111"/>
    <x v="0"/>
    <n v="280"/>
    <n v="2193.4"/>
    <d v="2014-10-02T04:11:47"/>
    <s v="General Fund"/>
    <s v="Primary (K-3)"/>
    <s v="Substitutes – Licensed"/>
    <s v="Regular Instruction"/>
    <s v="English as a Second Language"/>
    <s v="Phoenix-Talent SD 4"/>
    <s v="Southern Oregon ESD"/>
    <s v="Phoenix-Talent SD 4"/>
    <s v="Phoenix Elementary School"/>
  </r>
  <r>
    <n v="2851532"/>
    <d v="2010-07-01T00:00:00"/>
    <x v="4"/>
    <n v="2025"/>
    <n v="2039"/>
    <n v="371"/>
    <n v="210"/>
    <n v="1000"/>
    <n v="1111"/>
    <x v="0"/>
    <n v="280"/>
    <n v="11817.12"/>
    <d v="2014-10-02T04:11:47"/>
    <s v="General Fund"/>
    <s v="Primary (K-3)"/>
    <s v="Public Employees Retirement System"/>
    <s v="Regular Instruction"/>
    <s v="English as a Second Language"/>
    <s v="Phoenix-Talent SD 4"/>
    <s v="Southern Oregon ESD"/>
    <s v="Phoenix-Talent SD 4"/>
    <s v="Phoenix Elementary School"/>
  </r>
  <r>
    <n v="2851533"/>
    <d v="2010-07-01T00:00:00"/>
    <x v="4"/>
    <n v="2025"/>
    <n v="2039"/>
    <n v="371"/>
    <n v="220"/>
    <n v="1000"/>
    <n v="1111"/>
    <x v="0"/>
    <n v="280"/>
    <n v="9675.06"/>
    <d v="2014-10-02T04:11:47"/>
    <s v="General Fund"/>
    <s v="Primary (K-3)"/>
    <s v="Social Security Administration"/>
    <s v="Regular Instruction"/>
    <s v="English as a Second Language"/>
    <s v="Phoenix-Talent SD 4"/>
    <s v="Southern Oregon ESD"/>
    <s v="Phoenix-Talent SD 4"/>
    <s v="Phoenix Elementary School"/>
  </r>
  <r>
    <n v="2851534"/>
    <d v="2010-07-01T00:00:00"/>
    <x v="4"/>
    <n v="2025"/>
    <n v="2039"/>
    <n v="371"/>
    <n v="230"/>
    <n v="1000"/>
    <n v="1111"/>
    <x v="0"/>
    <n v="280"/>
    <n v="757.86"/>
    <d v="2014-10-02T04:11:47"/>
    <s v="General Fund"/>
    <s v="Primary (K-3)"/>
    <s v="Other Required Payroll Costs"/>
    <s v="Regular Instruction"/>
    <s v="English as a Second Language"/>
    <s v="Phoenix-Talent SD 4"/>
    <s v="Southern Oregon ESD"/>
    <s v="Phoenix-Talent SD 4"/>
    <s v="Phoenix Elementary School"/>
  </r>
  <r>
    <n v="2851535"/>
    <d v="2010-07-01T00:00:00"/>
    <x v="4"/>
    <n v="2025"/>
    <n v="2039"/>
    <n v="371"/>
    <n v="240"/>
    <n v="1000"/>
    <n v="1111"/>
    <x v="0"/>
    <n v="280"/>
    <n v="28987.56"/>
    <d v="2014-10-02T04:11:47"/>
    <s v="General Fund"/>
    <s v="Primary (K-3)"/>
    <s v="Contractual Employee Benefits"/>
    <s v="Regular Instruction"/>
    <s v="English as a Second Language"/>
    <s v="Phoenix-Talent SD 4"/>
    <s v="Southern Oregon ESD"/>
    <s v="Phoenix-Talent SD 4"/>
    <s v="Phoenix Elementary School"/>
  </r>
  <r>
    <n v="2851536"/>
    <d v="2010-07-01T00:00:00"/>
    <x v="4"/>
    <n v="2025"/>
    <n v="2039"/>
    <n v="371"/>
    <n v="111"/>
    <n v="1000"/>
    <n v="1112"/>
    <x v="0"/>
    <n v="280"/>
    <n v="45769"/>
    <d v="2014-10-02T04:11:47"/>
    <s v="General Fund"/>
    <s v="Intermediate Programs"/>
    <s v="Licensed Salaries"/>
    <s v="Regular Instruction"/>
    <s v="English as a Second Language"/>
    <s v="Phoenix-Talent SD 4"/>
    <s v="Southern Oregon ESD"/>
    <s v="Phoenix-Talent SD 4"/>
    <s v="Phoenix Elementary School"/>
  </r>
  <r>
    <n v="2851537"/>
    <d v="2010-07-01T00:00:00"/>
    <x v="4"/>
    <n v="2025"/>
    <n v="2039"/>
    <n v="371"/>
    <n v="121"/>
    <n v="1000"/>
    <n v="1112"/>
    <x v="0"/>
    <n v="280"/>
    <n v="79.760000000000005"/>
    <d v="2014-10-02T04:11:47"/>
    <s v="General Fund"/>
    <s v="Intermediate Programs"/>
    <s v="Substitutes – Licensed"/>
    <s v="Regular Instruction"/>
    <s v="English as a Second Language"/>
    <s v="Phoenix-Talent SD 4"/>
    <s v="Southern Oregon ESD"/>
    <s v="Phoenix-Talent SD 4"/>
    <s v="Phoenix Elementary School"/>
  </r>
  <r>
    <n v="2851538"/>
    <d v="2010-07-01T00:00:00"/>
    <x v="4"/>
    <n v="2025"/>
    <n v="2039"/>
    <n v="371"/>
    <n v="210"/>
    <n v="1000"/>
    <n v="1112"/>
    <x v="0"/>
    <n v="280"/>
    <n v="4111.5600000000004"/>
    <d v="2014-10-02T04:11:47"/>
    <s v="General Fund"/>
    <s v="Intermediate Programs"/>
    <s v="Public Employees Retirement System"/>
    <s v="Regular Instruction"/>
    <s v="English as a Second Language"/>
    <s v="Phoenix-Talent SD 4"/>
    <s v="Southern Oregon ESD"/>
    <s v="Phoenix-Talent SD 4"/>
    <s v="Phoenix Elementary School"/>
  </r>
  <r>
    <n v="2851539"/>
    <d v="2010-07-01T00:00:00"/>
    <x v="4"/>
    <n v="2025"/>
    <n v="2039"/>
    <n v="371"/>
    <n v="220"/>
    <n v="1000"/>
    <n v="1112"/>
    <x v="0"/>
    <n v="280"/>
    <n v="3437.3"/>
    <d v="2014-10-02T04:11:47"/>
    <s v="General Fund"/>
    <s v="Intermediate Programs"/>
    <s v="Social Security Administration"/>
    <s v="Regular Instruction"/>
    <s v="English as a Second Language"/>
    <s v="Phoenix-Talent SD 4"/>
    <s v="Southern Oregon ESD"/>
    <s v="Phoenix-Talent SD 4"/>
    <s v="Phoenix Elementary School"/>
  </r>
  <r>
    <n v="2851540"/>
    <d v="2010-07-01T00:00:00"/>
    <x v="4"/>
    <n v="2025"/>
    <n v="2039"/>
    <n v="371"/>
    <n v="230"/>
    <n v="1000"/>
    <n v="1112"/>
    <x v="0"/>
    <n v="280"/>
    <n v="259.75"/>
    <d v="2014-10-02T04:11:47"/>
    <s v="General Fund"/>
    <s v="Intermediate Programs"/>
    <s v="Other Required Payroll Costs"/>
    <s v="Regular Instruction"/>
    <s v="English as a Second Language"/>
    <s v="Phoenix-Talent SD 4"/>
    <s v="Southern Oregon ESD"/>
    <s v="Phoenix-Talent SD 4"/>
    <s v="Phoenix Elementary School"/>
  </r>
  <r>
    <n v="2851541"/>
    <d v="2010-07-01T00:00:00"/>
    <x v="4"/>
    <n v="2025"/>
    <n v="2039"/>
    <n v="371"/>
    <n v="240"/>
    <n v="1000"/>
    <n v="1112"/>
    <x v="0"/>
    <n v="280"/>
    <n v="11322.03"/>
    <d v="2014-10-02T04:11:47"/>
    <s v="General Fund"/>
    <s v="Intermediate Programs"/>
    <s v="Contractual Employee Benefits"/>
    <s v="Regular Instruction"/>
    <s v="English as a Second Language"/>
    <s v="Phoenix-Talent SD 4"/>
    <s v="Southern Oregon ESD"/>
    <s v="Phoenix-Talent SD 4"/>
    <s v="Phoenix Elementary School"/>
  </r>
  <r>
    <n v="2851664"/>
    <d v="2010-07-01T00:00:00"/>
    <x v="4"/>
    <n v="2025"/>
    <n v="2039"/>
    <n v="372"/>
    <n v="111"/>
    <n v="1000"/>
    <n v="1111"/>
    <x v="0"/>
    <n v="280"/>
    <n v="96539.31"/>
    <d v="2014-10-02T04:11:47"/>
    <s v="General Fund"/>
    <s v="Primary (K-3)"/>
    <s v="Licensed Salaries"/>
    <s v="Regular Instruction"/>
    <s v="English as a Second Language"/>
    <s v="Phoenix-Talent SD 4"/>
    <s v="Southern Oregon ESD"/>
    <s v="Phoenix-Talent SD 4"/>
    <s v="Talent Elementary School"/>
  </r>
  <r>
    <n v="2851665"/>
    <d v="2010-07-01T00:00:00"/>
    <x v="4"/>
    <n v="2025"/>
    <n v="2039"/>
    <n v="372"/>
    <n v="121"/>
    <n v="1000"/>
    <n v="1111"/>
    <x v="0"/>
    <n v="280"/>
    <n v="3110.64"/>
    <d v="2014-10-02T04:11:47"/>
    <s v="General Fund"/>
    <s v="Primary (K-3)"/>
    <s v="Substitutes – Licensed"/>
    <s v="Regular Instruction"/>
    <s v="English as a Second Language"/>
    <s v="Phoenix-Talent SD 4"/>
    <s v="Southern Oregon ESD"/>
    <s v="Phoenix-Talent SD 4"/>
    <s v="Talent Elementary School"/>
  </r>
  <r>
    <n v="2851666"/>
    <d v="2010-07-01T00:00:00"/>
    <x v="4"/>
    <n v="2025"/>
    <n v="2039"/>
    <n v="372"/>
    <n v="210"/>
    <n v="1000"/>
    <n v="1111"/>
    <x v="0"/>
    <n v="280"/>
    <n v="9021.5400000000009"/>
    <d v="2014-10-02T04:11:47"/>
    <s v="General Fund"/>
    <s v="Primary (K-3)"/>
    <s v="Public Employees Retirement System"/>
    <s v="Regular Instruction"/>
    <s v="English as a Second Language"/>
    <s v="Phoenix-Talent SD 4"/>
    <s v="Southern Oregon ESD"/>
    <s v="Phoenix-Talent SD 4"/>
    <s v="Talent Elementary School"/>
  </r>
  <r>
    <n v="2851667"/>
    <d v="2010-07-01T00:00:00"/>
    <x v="4"/>
    <n v="2025"/>
    <n v="2039"/>
    <n v="372"/>
    <n v="220"/>
    <n v="1000"/>
    <n v="1111"/>
    <x v="0"/>
    <n v="280"/>
    <n v="7424.81"/>
    <d v="2014-10-02T04:11:47"/>
    <s v="General Fund"/>
    <s v="Primary (K-3)"/>
    <s v="Social Security Administration"/>
    <s v="Regular Instruction"/>
    <s v="English as a Second Language"/>
    <s v="Phoenix-Talent SD 4"/>
    <s v="Southern Oregon ESD"/>
    <s v="Phoenix-Talent SD 4"/>
    <s v="Talent Elementary School"/>
  </r>
  <r>
    <n v="2851668"/>
    <d v="2010-07-01T00:00:00"/>
    <x v="4"/>
    <n v="2025"/>
    <n v="2039"/>
    <n v="372"/>
    <n v="230"/>
    <n v="1000"/>
    <n v="1111"/>
    <x v="0"/>
    <n v="280"/>
    <n v="557.07000000000005"/>
    <d v="2014-10-02T04:11:47"/>
    <s v="General Fund"/>
    <s v="Primary (K-3)"/>
    <s v="Other Required Payroll Costs"/>
    <s v="Regular Instruction"/>
    <s v="English as a Second Language"/>
    <s v="Phoenix-Talent SD 4"/>
    <s v="Southern Oregon ESD"/>
    <s v="Phoenix-Talent SD 4"/>
    <s v="Talent Elementary School"/>
  </r>
  <r>
    <n v="2851669"/>
    <d v="2010-07-01T00:00:00"/>
    <x v="4"/>
    <n v="2025"/>
    <n v="2039"/>
    <n v="372"/>
    <n v="240"/>
    <n v="1000"/>
    <n v="1111"/>
    <x v="0"/>
    <n v="280"/>
    <n v="20491.45"/>
    <d v="2014-10-02T04:11:47"/>
    <s v="General Fund"/>
    <s v="Primary (K-3)"/>
    <s v="Contractual Employee Benefits"/>
    <s v="Regular Instruction"/>
    <s v="English as a Second Language"/>
    <s v="Phoenix-Talent SD 4"/>
    <s v="Southern Oregon ESD"/>
    <s v="Phoenix-Talent SD 4"/>
    <s v="Talent Elementary School"/>
  </r>
  <r>
    <n v="2851670"/>
    <d v="2010-07-01T00:00:00"/>
    <x v="4"/>
    <n v="2025"/>
    <n v="2039"/>
    <n v="372"/>
    <n v="111"/>
    <n v="1000"/>
    <n v="1112"/>
    <x v="0"/>
    <n v="280"/>
    <n v="47947.27"/>
    <d v="2014-10-02T04:11:47"/>
    <s v="General Fund"/>
    <s v="Intermediate Programs"/>
    <s v="Licensed Salaries"/>
    <s v="Regular Instruction"/>
    <s v="English as a Second Language"/>
    <s v="Phoenix-Talent SD 4"/>
    <s v="Southern Oregon ESD"/>
    <s v="Phoenix-Talent SD 4"/>
    <s v="Talent Elementary School"/>
  </r>
  <r>
    <n v="2851671"/>
    <d v="2010-07-01T00:00:00"/>
    <x v="4"/>
    <n v="2025"/>
    <n v="2039"/>
    <n v="372"/>
    <n v="121"/>
    <n v="1000"/>
    <n v="1112"/>
    <x v="0"/>
    <n v="280"/>
    <n v="4981.28"/>
    <d v="2014-10-02T04:11:47"/>
    <s v="General Fund"/>
    <s v="Intermediate Programs"/>
    <s v="Substitutes – Licensed"/>
    <s v="Regular Instruction"/>
    <s v="English as a Second Language"/>
    <s v="Phoenix-Talent SD 4"/>
    <s v="Southern Oregon ESD"/>
    <s v="Phoenix-Talent SD 4"/>
    <s v="Talent Elementary School"/>
  </r>
  <r>
    <n v="2856211"/>
    <d v="2010-07-01T00:00:00"/>
    <x v="5"/>
    <n v="2025"/>
    <n v="2043"/>
    <s v="NULL"/>
    <n v="340"/>
    <n v="2020"/>
    <n v="2210"/>
    <x v="0"/>
    <n v="280"/>
    <n v="150.31"/>
    <d v="2014-10-02T04:11:47"/>
    <s v="General Fund"/>
    <s v="Improvement of Instruction Services"/>
    <s v="Travel"/>
    <s v="Libraries, Curriculum &amp; Staff Development"/>
    <s v="English as a Second Language"/>
    <s v="Eagle Point SD 9"/>
    <s v="Southern Oregon ESD"/>
    <s v="Eagle Point SD 9"/>
    <s v="NULL"/>
  </r>
  <r>
    <n v="2856212"/>
    <d v="2010-07-01T00:00:00"/>
    <x v="5"/>
    <n v="2025"/>
    <n v="2043"/>
    <s v="NULL"/>
    <n v="410"/>
    <n v="2020"/>
    <n v="2210"/>
    <x v="0"/>
    <n v="280"/>
    <n v="66"/>
    <d v="2014-10-02T04:11:47"/>
    <s v="General Fund"/>
    <s v="Improvement of Instruction Services"/>
    <s v="Consumable Supplies and Materials"/>
    <s v="Libraries, Curriculum &amp; Staff Development"/>
    <s v="English as a Second Language"/>
    <s v="Eagle Point SD 9"/>
    <s v="Southern Oregon ESD"/>
    <s v="Eagle Point SD 9"/>
    <s v="NULL"/>
  </r>
  <r>
    <n v="2856213"/>
    <d v="2010-07-01T00:00:00"/>
    <x v="5"/>
    <n v="2025"/>
    <n v="2043"/>
    <s v="NULL"/>
    <n v="123"/>
    <n v="4030"/>
    <n v="2630"/>
    <x v="0"/>
    <n v="280"/>
    <n v="794.75"/>
    <d v="2014-10-02T04:11:47"/>
    <s v="General Fund"/>
    <s v="Information Services"/>
    <s v="Temporary –  Licensed"/>
    <s v="Public Information"/>
    <s v="English as a Second Language"/>
    <s v="Eagle Point SD 9"/>
    <s v="Southern Oregon ESD"/>
    <s v="Eagle Point SD 9"/>
    <s v="NULL"/>
  </r>
  <r>
    <n v="2856214"/>
    <d v="2010-07-01T00:00:00"/>
    <x v="5"/>
    <n v="2025"/>
    <n v="2043"/>
    <s v="NULL"/>
    <n v="130"/>
    <n v="4030"/>
    <n v="2630"/>
    <x v="0"/>
    <n v="280"/>
    <n v="3853.99"/>
    <d v="2014-10-02T04:11:47"/>
    <s v="General Fund"/>
    <s v="Information Services"/>
    <s v="Additional Salary"/>
    <s v="Public Information"/>
    <s v="English as a Second Language"/>
    <s v="Eagle Point SD 9"/>
    <s v="Southern Oregon ESD"/>
    <s v="Eagle Point SD 9"/>
    <s v="NULL"/>
  </r>
  <r>
    <n v="2856215"/>
    <d v="2010-07-01T00:00:00"/>
    <x v="5"/>
    <n v="2025"/>
    <n v="2043"/>
    <s v="NULL"/>
    <n v="210"/>
    <n v="4030"/>
    <n v="2630"/>
    <x v="0"/>
    <n v="280"/>
    <n v="601.44000000000005"/>
    <d v="2014-10-02T04:11:47"/>
    <s v="General Fund"/>
    <s v="Information Services"/>
    <s v="Public Employees Retirement System"/>
    <s v="Public Information"/>
    <s v="English as a Second Language"/>
    <s v="Eagle Point SD 9"/>
    <s v="Southern Oregon ESD"/>
    <s v="Eagle Point SD 9"/>
    <s v="NULL"/>
  </r>
  <r>
    <n v="2856216"/>
    <d v="2010-07-01T00:00:00"/>
    <x v="5"/>
    <n v="2025"/>
    <n v="2043"/>
    <s v="NULL"/>
    <n v="220"/>
    <n v="4030"/>
    <n v="2630"/>
    <x v="0"/>
    <n v="280"/>
    <n v="328.25"/>
    <d v="2014-10-02T04:11:47"/>
    <s v="General Fund"/>
    <s v="Information Services"/>
    <s v="Social Security Administration"/>
    <s v="Public Information"/>
    <s v="English as a Second Language"/>
    <s v="Eagle Point SD 9"/>
    <s v="Southern Oregon ESD"/>
    <s v="Eagle Point SD 9"/>
    <s v="NULL"/>
  </r>
  <r>
    <n v="2856217"/>
    <d v="2010-07-01T00:00:00"/>
    <x v="5"/>
    <n v="2025"/>
    <n v="2043"/>
    <s v="NULL"/>
    <n v="230"/>
    <n v="4030"/>
    <n v="2630"/>
    <x v="0"/>
    <n v="280"/>
    <n v="22.38"/>
    <d v="2014-10-02T04:11:47"/>
    <s v="General Fund"/>
    <s v="Information Services"/>
    <s v="Other Required Payroll Costs"/>
    <s v="Public Information"/>
    <s v="English as a Second Language"/>
    <s v="Eagle Point SD 9"/>
    <s v="Southern Oregon ESD"/>
    <s v="Eagle Point SD 9"/>
    <s v="NULL"/>
  </r>
  <r>
    <n v="2856218"/>
    <d v="2010-07-01T00:00:00"/>
    <x v="5"/>
    <n v="2025"/>
    <n v="2043"/>
    <s v="NULL"/>
    <n v="380"/>
    <n v="4030"/>
    <n v="2630"/>
    <x v="0"/>
    <n v="280"/>
    <n v="20944.07"/>
    <d v="2014-10-02T04:11:47"/>
    <s v="General Fund"/>
    <s v="Information Services"/>
    <s v="Non-instructional Professional and Technical Services"/>
    <s v="Public Information"/>
    <s v="English as a Second Language"/>
    <s v="Eagle Point SD 9"/>
    <s v="Southern Oregon ESD"/>
    <s v="Eagle Point SD 9"/>
    <s v="NULL"/>
  </r>
  <r>
    <n v="2856377"/>
    <d v="2010-07-01T00:00:00"/>
    <x v="5"/>
    <n v="2025"/>
    <n v="2043"/>
    <s v="NULL"/>
    <n v="340"/>
    <n v="2000"/>
    <n v="1113"/>
    <x v="1"/>
    <n v="280"/>
    <n v="55.33"/>
    <d v="2014-10-02T04:11:47"/>
    <s v="Special Revenue Funds"/>
    <s v="Elementary Extra-curricular"/>
    <s v="Travel"/>
    <s v="Extra Curricular Activities"/>
    <s v="English as a Second Language"/>
    <s v="Eagle Point SD 9"/>
    <s v="Southern Oregon ESD"/>
    <s v="Eagle Point SD 9"/>
    <s v="NULL"/>
  </r>
  <r>
    <n v="2856378"/>
    <d v="2010-07-01T00:00:00"/>
    <x v="5"/>
    <n v="2025"/>
    <n v="2043"/>
    <s v="NULL"/>
    <n v="310"/>
    <n v="1020"/>
    <n v="1400"/>
    <x v="1"/>
    <n v="280"/>
    <n v="1000"/>
    <d v="2014-10-02T04:11:47"/>
    <s v="Special Revenue Funds"/>
    <s v="Summer School Programs"/>
    <s v="Instructional; Professional; and Technical Services"/>
    <s v="Other Programs"/>
    <s v="English as a Second Language"/>
    <s v="Eagle Point SD 9"/>
    <s v="Southern Oregon ESD"/>
    <s v="Eagle Point SD 9"/>
    <s v="NULL"/>
  </r>
  <r>
    <n v="2856379"/>
    <d v="2010-07-01T00:00:00"/>
    <x v="5"/>
    <n v="2025"/>
    <n v="2043"/>
    <s v="NULL"/>
    <n v="111"/>
    <n v="2020"/>
    <n v="2210"/>
    <x v="1"/>
    <n v="280"/>
    <n v="30390.6"/>
    <d v="2014-10-02T04:11:47"/>
    <s v="Special Revenue Funds"/>
    <s v="Improvement of Instruction Services"/>
    <s v="Licensed Salaries"/>
    <s v="Libraries, Curriculum &amp; Staff Development"/>
    <s v="English as a Second Language"/>
    <s v="Eagle Point SD 9"/>
    <s v="Southern Oregon ESD"/>
    <s v="Eagle Point SD 9"/>
    <s v="NULL"/>
  </r>
  <r>
    <n v="2856380"/>
    <d v="2010-07-01T00:00:00"/>
    <x v="5"/>
    <n v="2025"/>
    <n v="2043"/>
    <s v="NULL"/>
    <n v="122"/>
    <n v="2020"/>
    <n v="2210"/>
    <x v="1"/>
    <n v="280"/>
    <n v="183.89"/>
    <d v="2014-10-02T04:11:47"/>
    <s v="Special Revenue Funds"/>
    <s v="Improvement of Instruction Services"/>
    <s v="Substitute - Classified"/>
    <s v="Libraries, Curriculum &amp; Staff Development"/>
    <s v="English as a Second Language"/>
    <s v="Eagle Point SD 9"/>
    <s v="Southern Oregon ESD"/>
    <s v="Eagle Point SD 9"/>
    <s v="NULL"/>
  </r>
  <r>
    <n v="2856381"/>
    <d v="2010-07-01T00:00:00"/>
    <x v="5"/>
    <n v="2025"/>
    <n v="2043"/>
    <s v="NULL"/>
    <n v="130"/>
    <n v="2020"/>
    <n v="2210"/>
    <x v="1"/>
    <n v="280"/>
    <n v="1650.09"/>
    <d v="2014-10-02T04:11:47"/>
    <s v="Special Revenue Funds"/>
    <s v="Improvement of Instruction Services"/>
    <s v="Additional Salary"/>
    <s v="Libraries, Curriculum &amp; Staff Development"/>
    <s v="English as a Second Language"/>
    <s v="Eagle Point SD 9"/>
    <s v="Southern Oregon ESD"/>
    <s v="Eagle Point SD 9"/>
    <s v="NULL"/>
  </r>
  <r>
    <n v="2856382"/>
    <d v="2010-07-01T00:00:00"/>
    <x v="5"/>
    <n v="2025"/>
    <n v="2043"/>
    <s v="NULL"/>
    <n v="210"/>
    <n v="2020"/>
    <n v="2210"/>
    <x v="1"/>
    <n v="280"/>
    <n v="6491.06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Eagle Point SD 9"/>
    <s v="Southern Oregon ESD"/>
    <s v="Eagle Point SD 9"/>
    <s v="NULL"/>
  </r>
  <r>
    <n v="2856383"/>
    <d v="2010-07-01T00:00:00"/>
    <x v="5"/>
    <n v="2025"/>
    <n v="2043"/>
    <s v="NULL"/>
    <n v="220"/>
    <n v="2020"/>
    <n v="2210"/>
    <x v="1"/>
    <n v="280"/>
    <n v="2402.7399999999998"/>
    <d v="2014-10-02T04:11:47"/>
    <s v="Special Revenue Funds"/>
    <s v="Improvement of Instruction Services"/>
    <s v="Social Security Administration"/>
    <s v="Libraries, Curriculum &amp; Staff Development"/>
    <s v="English as a Second Language"/>
    <s v="Eagle Point SD 9"/>
    <s v="Southern Oregon ESD"/>
    <s v="Eagle Point SD 9"/>
    <s v="NULL"/>
  </r>
  <r>
    <n v="2856384"/>
    <d v="2010-07-01T00:00:00"/>
    <x v="5"/>
    <n v="2025"/>
    <n v="2043"/>
    <s v="NULL"/>
    <n v="230"/>
    <n v="2020"/>
    <n v="2210"/>
    <x v="1"/>
    <n v="280"/>
    <n v="133.66999999999999"/>
    <d v="2014-10-02T04:11:47"/>
    <s v="Special Revenue Funds"/>
    <s v="Improvement of Instruction Services"/>
    <s v="Other Required Payroll Costs"/>
    <s v="Libraries, Curriculum &amp; Staff Development"/>
    <s v="English as a Second Language"/>
    <s v="Eagle Point SD 9"/>
    <s v="Southern Oregon ESD"/>
    <s v="Eagle Point SD 9"/>
    <s v="NULL"/>
  </r>
  <r>
    <n v="2856385"/>
    <d v="2010-07-01T00:00:00"/>
    <x v="5"/>
    <n v="2025"/>
    <n v="2043"/>
    <s v="NULL"/>
    <n v="240"/>
    <n v="2020"/>
    <n v="2210"/>
    <x v="1"/>
    <n v="280"/>
    <n v="5868"/>
    <d v="2014-10-02T04:11:47"/>
    <s v="Special Revenue Funds"/>
    <s v="Improvement of Instruction Services"/>
    <s v="Contractual Employee Benefits"/>
    <s v="Libraries, Curriculum &amp; Staff Development"/>
    <s v="English as a Second Language"/>
    <s v="Eagle Point SD 9"/>
    <s v="Southern Oregon ESD"/>
    <s v="Eagle Point SD 9"/>
    <s v="NULL"/>
  </r>
  <r>
    <n v="2856386"/>
    <d v="2010-07-01T00:00:00"/>
    <x v="5"/>
    <n v="2025"/>
    <n v="2043"/>
    <s v="NULL"/>
    <n v="340"/>
    <n v="2020"/>
    <n v="2210"/>
    <x v="1"/>
    <n v="280"/>
    <n v="574.74"/>
    <d v="2014-10-02T04:11:47"/>
    <s v="Special Revenue Funds"/>
    <s v="Improvement of Instruction Services"/>
    <s v="Travel"/>
    <s v="Libraries, Curriculum &amp; Staff Development"/>
    <s v="English as a Second Language"/>
    <s v="Eagle Point SD 9"/>
    <s v="Southern Oregon ESD"/>
    <s v="Eagle Point SD 9"/>
    <s v="NULL"/>
  </r>
  <r>
    <n v="2856387"/>
    <d v="2010-07-01T00:00:00"/>
    <x v="5"/>
    <n v="2025"/>
    <n v="2043"/>
    <s v="NULL"/>
    <n v="111"/>
    <n v="2020"/>
    <n v="2240"/>
    <x v="1"/>
    <n v="280"/>
    <n v="30390.84"/>
    <d v="2014-10-02T04:11:47"/>
    <s v="Special Revenue Funds"/>
    <s v="Instructional Staff Development"/>
    <s v="Licensed Salaries"/>
    <s v="Libraries, Curriculum &amp; Staff Development"/>
    <s v="English as a Second Language"/>
    <s v="Eagle Point SD 9"/>
    <s v="Southern Oregon ESD"/>
    <s v="Eagle Point SD 9"/>
    <s v="NULL"/>
  </r>
  <r>
    <n v="2856388"/>
    <d v="2010-07-01T00:00:00"/>
    <x v="5"/>
    <n v="2025"/>
    <n v="2043"/>
    <s v="NULL"/>
    <n v="121"/>
    <n v="2020"/>
    <n v="2240"/>
    <x v="1"/>
    <n v="280"/>
    <n v="793.12"/>
    <d v="2014-10-02T04:11:47"/>
    <s v="Special Revenue Funds"/>
    <s v="Instructional Staff Development"/>
    <s v="Substitutes – Licensed"/>
    <s v="Libraries, Curriculum &amp; Staff Development"/>
    <s v="English as a Second Language"/>
    <s v="Eagle Point SD 9"/>
    <s v="Southern Oregon ESD"/>
    <s v="Eagle Point SD 9"/>
    <s v="NULL"/>
  </r>
  <r>
    <n v="2837400"/>
    <d v="2010-07-01T00:00:00"/>
    <x v="6"/>
    <n v="1980"/>
    <n v="1991"/>
    <n v="280"/>
    <n v="410"/>
    <n v="1000"/>
    <n v="1131"/>
    <x v="0"/>
    <n v="280"/>
    <n v="49.77"/>
    <d v="2014-10-02T04:11:47"/>
    <s v="General Fund"/>
    <s v="High School Programs"/>
    <s v="Consumable Supplies and Materials"/>
    <s v="Regular Instruction"/>
    <s v="English as a Second Language"/>
    <s v="Douglas County SD 4"/>
    <s v="Douglas ESD"/>
    <s v="Douglas County SD 4"/>
    <s v="Roseburg High School"/>
  </r>
  <r>
    <n v="2852414"/>
    <d v="2010-07-01T00:00:00"/>
    <x v="7"/>
    <n v="2025"/>
    <n v="2041"/>
    <s v="NULL"/>
    <n v="410"/>
    <n v="2020"/>
    <n v="2230"/>
    <x v="0"/>
    <n v="280"/>
    <n v="110"/>
    <d v="2014-10-02T04:11:47"/>
    <s v="General Fund"/>
    <s v="Assessment and Testing"/>
    <s v="Consumable Supplies and Materials"/>
    <s v="Libraries, Curriculum &amp; Staff Development"/>
    <s v="English as a Second Language"/>
    <s v="Ashland SD 5"/>
    <s v="Southern Oregon ESD"/>
    <s v="Ashland SD 5"/>
    <s v="NULL"/>
  </r>
  <r>
    <n v="2852570"/>
    <d v="2010-07-01T00:00:00"/>
    <x v="7"/>
    <n v="2025"/>
    <n v="2041"/>
    <s v="NULL"/>
    <n v="121"/>
    <n v="2020"/>
    <n v="2240"/>
    <x v="1"/>
    <n v="280"/>
    <n v="558.32000000000005"/>
    <d v="2014-10-02T04:11:47"/>
    <s v="Special Revenue Funds"/>
    <s v="Instructional Staff Development"/>
    <s v="Substitutes – Licensed"/>
    <s v="Libraries, Curriculum &amp; Staff Development"/>
    <s v="English as a Second Language"/>
    <s v="Ashland SD 5"/>
    <s v="Southern Oregon ESD"/>
    <s v="Ashland SD 5"/>
    <s v="NULL"/>
  </r>
  <r>
    <n v="2852571"/>
    <d v="2010-07-01T00:00:00"/>
    <x v="7"/>
    <n v="2025"/>
    <n v="2041"/>
    <s v="NULL"/>
    <n v="210"/>
    <n v="2020"/>
    <n v="2240"/>
    <x v="1"/>
    <n v="280"/>
    <n v="66.16"/>
    <d v="2014-10-02T04:11:47"/>
    <s v="Special Revenue Funds"/>
    <s v="Instructional Staff Development"/>
    <s v="Public Employees Retirement System"/>
    <s v="Libraries, Curriculum &amp; Staff Development"/>
    <s v="English as a Second Language"/>
    <s v="Ashland SD 5"/>
    <s v="Southern Oregon ESD"/>
    <s v="Ashland SD 5"/>
    <s v="NULL"/>
  </r>
  <r>
    <n v="2852572"/>
    <d v="2010-07-01T00:00:00"/>
    <x v="7"/>
    <n v="2025"/>
    <n v="2041"/>
    <s v="NULL"/>
    <n v="220"/>
    <n v="2020"/>
    <n v="2240"/>
    <x v="1"/>
    <n v="280"/>
    <n v="42.69"/>
    <d v="2014-10-02T04:11:47"/>
    <s v="Special Revenue Funds"/>
    <s v="Instructional Staff Development"/>
    <s v="Social Security Administration"/>
    <s v="Libraries, Curriculum &amp; Staff Development"/>
    <s v="English as a Second Language"/>
    <s v="Ashland SD 5"/>
    <s v="Southern Oregon ESD"/>
    <s v="Ashland SD 5"/>
    <s v="NULL"/>
  </r>
  <r>
    <n v="2852573"/>
    <d v="2010-07-01T00:00:00"/>
    <x v="7"/>
    <n v="2025"/>
    <n v="2041"/>
    <s v="NULL"/>
    <n v="230"/>
    <n v="2020"/>
    <n v="2240"/>
    <x v="1"/>
    <n v="280"/>
    <n v="4.0999999999999996"/>
    <d v="2014-10-02T04:11:47"/>
    <s v="Special Revenue Funds"/>
    <s v="Instructional Staff Development"/>
    <s v="Other Required Payroll Costs"/>
    <s v="Libraries, Curriculum &amp; Staff Development"/>
    <s v="English as a Second Language"/>
    <s v="Ashland SD 5"/>
    <s v="Southern Oregon ESD"/>
    <s v="Ashland SD 5"/>
    <s v="NULL"/>
  </r>
  <r>
    <n v="2873365"/>
    <d v="2010-07-01T00:00:00"/>
    <x v="8"/>
    <n v="2049"/>
    <n v="2053"/>
    <s v="NULL"/>
    <n v="340"/>
    <n v="2020"/>
    <n v="2210"/>
    <x v="1"/>
    <n v="280"/>
    <n v="325.89999999999998"/>
    <d v="2014-10-02T04:11:47"/>
    <s v="Special Revenue Funds"/>
    <s v="Improvement of Instruction Services"/>
    <s v="Travel"/>
    <s v="Libraries, Curriculum &amp; Staff Development"/>
    <s v="English as a Second Language"/>
    <s v="Jefferson County SD 509J"/>
    <s v="Jefferson ESD"/>
    <s v="Jefferson County SD 509J"/>
    <s v="NULL"/>
  </r>
  <r>
    <n v="2873366"/>
    <d v="2010-07-01T00:00:00"/>
    <x v="8"/>
    <n v="2049"/>
    <n v="2053"/>
    <s v="NULL"/>
    <n v="470"/>
    <n v="2020"/>
    <n v="2210"/>
    <x v="1"/>
    <n v="280"/>
    <n v="6739.8"/>
    <d v="2014-10-02T04:11:47"/>
    <s v="Special Revenue Funds"/>
    <s v="Improvement of Instruction Services"/>
    <s v="Computer Software"/>
    <s v="Libraries, Curriculum &amp; Staff Development"/>
    <s v="English as a Second Language"/>
    <s v="Jefferson County SD 509J"/>
    <s v="Jefferson ESD"/>
    <s v="Jefferson County SD 509J"/>
    <s v="NULL"/>
  </r>
  <r>
    <n v="2873367"/>
    <d v="2010-07-01T00:00:00"/>
    <x v="8"/>
    <n v="2049"/>
    <n v="2053"/>
    <s v="NULL"/>
    <n v="121"/>
    <n v="2020"/>
    <n v="2240"/>
    <x v="1"/>
    <n v="280"/>
    <n v="548.72"/>
    <d v="2014-10-02T04:11:47"/>
    <s v="Special Revenue Funds"/>
    <s v="Instructional Staff Development"/>
    <s v="Substitutes – Licensed"/>
    <s v="Libraries, Curriculum &amp; Staff Development"/>
    <s v="English as a Second Language"/>
    <s v="Jefferson County SD 509J"/>
    <s v="Jefferson ESD"/>
    <s v="Jefferson County SD 509J"/>
    <s v="NULL"/>
  </r>
  <r>
    <n v="2873368"/>
    <d v="2010-07-01T00:00:00"/>
    <x v="8"/>
    <n v="2049"/>
    <n v="2053"/>
    <s v="NULL"/>
    <n v="210"/>
    <n v="2020"/>
    <n v="2240"/>
    <x v="1"/>
    <n v="280"/>
    <n v="17.829999999999998"/>
    <d v="2014-10-02T04:11:47"/>
    <s v="Special Revenue Funds"/>
    <s v="Instructional Staff Development"/>
    <s v="Public Employees Retirement System"/>
    <s v="Libraries, Curriculum &amp; Staff Development"/>
    <s v="English as a Second Language"/>
    <s v="Jefferson County SD 509J"/>
    <s v="Jefferson ESD"/>
    <s v="Jefferson County SD 509J"/>
    <s v="NULL"/>
  </r>
  <r>
    <n v="2873369"/>
    <d v="2010-07-01T00:00:00"/>
    <x v="8"/>
    <n v="2049"/>
    <n v="2053"/>
    <s v="NULL"/>
    <n v="220"/>
    <n v="2020"/>
    <n v="2240"/>
    <x v="1"/>
    <n v="280"/>
    <n v="41.99"/>
    <d v="2014-10-02T04:11:47"/>
    <s v="Special Revenue Funds"/>
    <s v="Instructional Staff Development"/>
    <s v="Social Security Administration"/>
    <s v="Libraries, Curriculum &amp; Staff Development"/>
    <s v="English as a Second Language"/>
    <s v="Jefferson County SD 509J"/>
    <s v="Jefferson ESD"/>
    <s v="Jefferson County SD 509J"/>
    <s v="NULL"/>
  </r>
  <r>
    <n v="2873370"/>
    <d v="2010-07-01T00:00:00"/>
    <x v="8"/>
    <n v="2049"/>
    <n v="2053"/>
    <s v="NULL"/>
    <n v="230"/>
    <n v="2020"/>
    <n v="2240"/>
    <x v="1"/>
    <n v="280"/>
    <n v="22.16"/>
    <d v="2014-10-02T04:11:47"/>
    <s v="Special Revenue Funds"/>
    <s v="Instructional Staff Development"/>
    <s v="Other Required Payroll Costs"/>
    <s v="Libraries, Curriculum &amp; Staff Development"/>
    <s v="English as a Second Language"/>
    <s v="Jefferson County SD 509J"/>
    <s v="Jefferson ESD"/>
    <s v="Jefferson County SD 509J"/>
    <s v="NULL"/>
  </r>
  <r>
    <n v="2873371"/>
    <d v="2010-07-01T00:00:00"/>
    <x v="8"/>
    <n v="2049"/>
    <n v="2053"/>
    <s v="NULL"/>
    <n v="240"/>
    <n v="2020"/>
    <n v="2240"/>
    <x v="1"/>
    <n v="280"/>
    <n v="1111"/>
    <d v="2014-10-02T04:11:47"/>
    <s v="Special Revenue Funds"/>
    <s v="Instructional Staff Development"/>
    <s v="Contractual Employee Benefits"/>
    <s v="Libraries, Curriculum &amp; Staff Development"/>
    <s v="English as a Second Language"/>
    <s v="Jefferson County SD 509J"/>
    <s v="Jefferson ESD"/>
    <s v="Jefferson County SD 509J"/>
    <s v="NULL"/>
  </r>
  <r>
    <n v="2873372"/>
    <d v="2010-07-01T00:00:00"/>
    <x v="8"/>
    <n v="2049"/>
    <n v="2053"/>
    <s v="NULL"/>
    <n v="310"/>
    <n v="2020"/>
    <n v="2240"/>
    <x v="1"/>
    <n v="280"/>
    <n v="25562.5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Jefferson County SD 509J"/>
    <s v="Jefferson ESD"/>
    <s v="Jefferson County SD 509J"/>
    <s v="NULL"/>
  </r>
  <r>
    <n v="2873373"/>
    <d v="2010-07-01T00:00:00"/>
    <x v="8"/>
    <n v="2049"/>
    <n v="2053"/>
    <s v="NULL"/>
    <n v="340"/>
    <n v="2020"/>
    <n v="2240"/>
    <x v="1"/>
    <n v="280"/>
    <n v="961.72"/>
    <d v="2014-10-02T04:11:47"/>
    <s v="Special Revenue Funds"/>
    <s v="Instructional Staff Development"/>
    <s v="Travel"/>
    <s v="Libraries, Curriculum &amp; Staff Development"/>
    <s v="English as a Second Language"/>
    <s v="Jefferson County SD 509J"/>
    <s v="Jefferson ESD"/>
    <s v="Jefferson County SD 509J"/>
    <s v="NULL"/>
  </r>
  <r>
    <n v="2873374"/>
    <d v="2010-07-01T00:00:00"/>
    <x v="8"/>
    <n v="2049"/>
    <n v="2053"/>
    <s v="NULL"/>
    <n v="410"/>
    <n v="2020"/>
    <n v="2240"/>
    <x v="1"/>
    <n v="280"/>
    <n v="2955.02"/>
    <d v="2014-10-02T04:11:47"/>
    <s v="Special Revenue Funds"/>
    <s v="Instructional Staff Development"/>
    <s v="Consumable Supplies and Materials"/>
    <s v="Libraries, Curriculum &amp; Staff Development"/>
    <s v="English as a Second Language"/>
    <s v="Jefferson County SD 509J"/>
    <s v="Jefferson ESD"/>
    <s v="Jefferson County SD 509J"/>
    <s v="NULL"/>
  </r>
  <r>
    <n v="2873375"/>
    <d v="2010-07-01T00:00:00"/>
    <x v="8"/>
    <n v="2049"/>
    <n v="2053"/>
    <s v="NULL"/>
    <n v="430"/>
    <n v="2020"/>
    <n v="2240"/>
    <x v="1"/>
    <n v="280"/>
    <n v="2935.81"/>
    <d v="2014-10-02T04:11:47"/>
    <s v="Special Revenue Funds"/>
    <s v="Instructional Staff Development"/>
    <s v="Library Books"/>
    <s v="Libraries, Curriculum &amp; Staff Development"/>
    <s v="English as a Second Language"/>
    <s v="Jefferson County SD 509J"/>
    <s v="Jefferson ESD"/>
    <s v="Jefferson County SD 509J"/>
    <s v="NULL"/>
  </r>
  <r>
    <n v="2873376"/>
    <d v="2010-07-01T00:00:00"/>
    <x v="8"/>
    <n v="2049"/>
    <n v="2053"/>
    <s v="NULL"/>
    <n v="112"/>
    <n v="2040"/>
    <n v="3300"/>
    <x v="1"/>
    <n v="280"/>
    <n v="13098.51"/>
    <d v="2014-10-02T04:11:47"/>
    <s v="Special Revenue Funds"/>
    <s v="Community Services"/>
    <s v="Classified Salaries"/>
    <s v="Community Schools &amp; Child Care"/>
    <s v="English as a Second Language"/>
    <s v="Jefferson County SD 509J"/>
    <s v="Jefferson ESD"/>
    <s v="Jefferson County SD 509J"/>
    <s v="NULL"/>
  </r>
  <r>
    <n v="2873377"/>
    <d v="2010-07-01T00:00:00"/>
    <x v="8"/>
    <n v="2049"/>
    <n v="2053"/>
    <s v="NULL"/>
    <n v="210"/>
    <n v="2040"/>
    <n v="3300"/>
    <x v="1"/>
    <n v="280"/>
    <n v="1127.55"/>
    <d v="2014-10-02T04:11:47"/>
    <s v="Special Revenue Funds"/>
    <s v="Community Services"/>
    <s v="Public Employees Retirement System"/>
    <s v="Community Schools &amp; Child Care"/>
    <s v="English as a Second Language"/>
    <s v="Jefferson County SD 509J"/>
    <s v="Jefferson ESD"/>
    <s v="Jefferson County SD 509J"/>
    <s v="NULL"/>
  </r>
  <r>
    <n v="2873378"/>
    <d v="2010-07-01T00:00:00"/>
    <x v="8"/>
    <n v="2049"/>
    <n v="2053"/>
    <s v="NULL"/>
    <n v="220"/>
    <n v="2040"/>
    <n v="3300"/>
    <x v="1"/>
    <n v="280"/>
    <n v="1002.04"/>
    <d v="2014-10-02T04:11:47"/>
    <s v="Special Revenue Funds"/>
    <s v="Community Services"/>
    <s v="Social Security Administration"/>
    <s v="Community Schools &amp; Child Care"/>
    <s v="English as a Second Language"/>
    <s v="Jefferson County SD 509J"/>
    <s v="Jefferson ESD"/>
    <s v="Jefferson County SD 509J"/>
    <s v="NULL"/>
  </r>
  <r>
    <n v="2873379"/>
    <d v="2010-07-01T00:00:00"/>
    <x v="8"/>
    <n v="2049"/>
    <n v="2053"/>
    <s v="NULL"/>
    <n v="230"/>
    <n v="2040"/>
    <n v="3300"/>
    <x v="1"/>
    <n v="280"/>
    <n v="150.75"/>
    <d v="2014-10-02T04:11:47"/>
    <s v="Special Revenue Funds"/>
    <s v="Community Services"/>
    <s v="Other Required Payroll Costs"/>
    <s v="Community Schools &amp; Child Care"/>
    <s v="English as a Second Language"/>
    <s v="Jefferson County SD 509J"/>
    <s v="Jefferson ESD"/>
    <s v="Jefferson County SD 509J"/>
    <s v="NULL"/>
  </r>
  <r>
    <n v="2873380"/>
    <d v="2010-07-01T00:00:00"/>
    <x v="8"/>
    <n v="2049"/>
    <n v="2053"/>
    <s v="NULL"/>
    <n v="240"/>
    <n v="2040"/>
    <n v="3300"/>
    <x v="1"/>
    <n v="280"/>
    <n v="6972.3"/>
    <d v="2014-10-02T04:11:47"/>
    <s v="Special Revenue Funds"/>
    <s v="Community Services"/>
    <s v="Contractual Employee Benefits"/>
    <s v="Community Schools &amp; Child Care"/>
    <s v="English as a Second Language"/>
    <s v="Jefferson County SD 509J"/>
    <s v="Jefferson ESD"/>
    <s v="Jefferson County SD 509J"/>
    <s v="NULL"/>
  </r>
  <r>
    <n v="2873381"/>
    <d v="2010-07-01T00:00:00"/>
    <x v="8"/>
    <n v="2049"/>
    <n v="2053"/>
    <s v="NULL"/>
    <n v="410"/>
    <n v="2040"/>
    <n v="3300"/>
    <x v="1"/>
    <n v="280"/>
    <n v="1034.08"/>
    <d v="2014-10-02T04:11:47"/>
    <s v="Special Revenue Funds"/>
    <s v="Community Services"/>
    <s v="Consumable Supplies and Materials"/>
    <s v="Community Schools &amp; Child Care"/>
    <s v="English as a Second Language"/>
    <s v="Jefferson County SD 509J"/>
    <s v="Jefferson ESD"/>
    <s v="Jefferson County SD 509J"/>
    <s v="NULL"/>
  </r>
  <r>
    <n v="2900748"/>
    <d v="2010-07-01T00:00:00"/>
    <x v="9"/>
    <n v="2098"/>
    <n v="1900"/>
    <n v="20"/>
    <n v="130"/>
    <n v="2020"/>
    <n v="2240"/>
    <x v="1"/>
    <n v="280"/>
    <n v="4196.16"/>
    <d v="2014-10-02T04:11:47"/>
    <s v="Special Revenue Funds"/>
    <s v="Instructional Staff Development"/>
    <s v="Additional Salary"/>
    <s v="Libraries, Curriculum &amp; Staff Development"/>
    <s v="English as a Second Language"/>
    <s v="Philomath SD 17J"/>
    <s v="Linn Benton Lincoln ESD"/>
    <s v="Philomath SD 17J"/>
    <s v="Philomath Elementary School"/>
  </r>
  <r>
    <n v="2900749"/>
    <d v="2010-07-01T00:00:00"/>
    <x v="9"/>
    <n v="2098"/>
    <n v="1900"/>
    <n v="20"/>
    <n v="210"/>
    <n v="2020"/>
    <n v="2240"/>
    <x v="1"/>
    <n v="280"/>
    <n v="869"/>
    <d v="2014-10-02T04:11:47"/>
    <s v="Special Revenue Funds"/>
    <s v="Instructional Staff Development"/>
    <s v="Public Employees Retirement System"/>
    <s v="Libraries, Curriculum &amp; Staff Development"/>
    <s v="English as a Second Language"/>
    <s v="Philomath SD 17J"/>
    <s v="Linn Benton Lincoln ESD"/>
    <s v="Philomath SD 17J"/>
    <s v="Philomath Elementary School"/>
  </r>
  <r>
    <n v="2900750"/>
    <d v="2010-07-01T00:00:00"/>
    <x v="9"/>
    <n v="2098"/>
    <n v="1900"/>
    <n v="20"/>
    <n v="220"/>
    <n v="2020"/>
    <n v="2240"/>
    <x v="1"/>
    <n v="280"/>
    <n v="303.55"/>
    <d v="2014-10-02T04:11:47"/>
    <s v="Special Revenue Funds"/>
    <s v="Instructional Staff Development"/>
    <s v="Social Security Administration"/>
    <s v="Libraries, Curriculum &amp; Staff Development"/>
    <s v="English as a Second Language"/>
    <s v="Philomath SD 17J"/>
    <s v="Linn Benton Lincoln ESD"/>
    <s v="Philomath SD 17J"/>
    <s v="Philomath Elementary School"/>
  </r>
  <r>
    <n v="2900751"/>
    <d v="2010-07-01T00:00:00"/>
    <x v="9"/>
    <n v="2098"/>
    <n v="1900"/>
    <n v="20"/>
    <n v="230"/>
    <n v="2020"/>
    <n v="2240"/>
    <x v="1"/>
    <n v="280"/>
    <n v="27.82"/>
    <d v="2014-10-02T04:11:47"/>
    <s v="Special Revenue Funds"/>
    <s v="Instructional Staff Development"/>
    <s v="Other Required Payroll Costs"/>
    <s v="Libraries, Curriculum &amp; Staff Development"/>
    <s v="English as a Second Language"/>
    <s v="Philomath SD 17J"/>
    <s v="Linn Benton Lincoln ESD"/>
    <s v="Philomath SD 17J"/>
    <s v="Philomath Elementary School"/>
  </r>
  <r>
    <n v="2901010"/>
    <d v="2010-07-01T00:00:00"/>
    <x v="9"/>
    <n v="2098"/>
    <n v="1900"/>
    <n v="21"/>
    <n v="130"/>
    <n v="2020"/>
    <n v="2240"/>
    <x v="1"/>
    <n v="280"/>
    <n v="2098.08"/>
    <d v="2014-10-02T04:11:47"/>
    <s v="Special Revenue Funds"/>
    <s v="Instructional Staff Development"/>
    <s v="Additional Salary"/>
    <s v="Libraries, Curriculum &amp; Staff Development"/>
    <s v="English as a Second Language"/>
    <s v="Philomath SD 17J"/>
    <s v="Linn Benton Lincoln ESD"/>
    <s v="Philomath SD 17J"/>
    <s v="Philomath Middle School"/>
  </r>
  <r>
    <n v="2901011"/>
    <d v="2010-07-01T00:00:00"/>
    <x v="9"/>
    <n v="2098"/>
    <n v="1900"/>
    <n v="21"/>
    <n v="210"/>
    <n v="2020"/>
    <n v="2240"/>
    <x v="1"/>
    <n v="280"/>
    <n v="432.68"/>
    <d v="2014-10-02T04:11:47"/>
    <s v="Special Revenue Funds"/>
    <s v="Instructional Staff Development"/>
    <s v="Public Employees Retirement System"/>
    <s v="Libraries, Curriculum &amp; Staff Development"/>
    <s v="English as a Second Language"/>
    <s v="Philomath SD 17J"/>
    <s v="Linn Benton Lincoln ESD"/>
    <s v="Philomath SD 17J"/>
    <s v="Philomath Middle School"/>
  </r>
  <r>
    <n v="2901012"/>
    <d v="2010-07-01T00:00:00"/>
    <x v="9"/>
    <n v="2098"/>
    <n v="1900"/>
    <n v="21"/>
    <n v="220"/>
    <n v="2020"/>
    <n v="2240"/>
    <x v="1"/>
    <n v="280"/>
    <n v="152.87"/>
    <d v="2014-10-02T04:11:47"/>
    <s v="Special Revenue Funds"/>
    <s v="Instructional Staff Development"/>
    <s v="Social Security Administration"/>
    <s v="Libraries, Curriculum &amp; Staff Development"/>
    <s v="English as a Second Language"/>
    <s v="Philomath SD 17J"/>
    <s v="Linn Benton Lincoln ESD"/>
    <s v="Philomath SD 17J"/>
    <s v="Philomath Middle School"/>
  </r>
  <r>
    <n v="2901013"/>
    <d v="2010-07-01T00:00:00"/>
    <x v="9"/>
    <n v="2098"/>
    <n v="1900"/>
    <n v="21"/>
    <n v="230"/>
    <n v="2020"/>
    <n v="2240"/>
    <x v="1"/>
    <n v="280"/>
    <n v="14"/>
    <d v="2014-10-02T04:11:47"/>
    <s v="Special Revenue Funds"/>
    <s v="Instructional Staff Development"/>
    <s v="Other Required Payroll Costs"/>
    <s v="Libraries, Curriculum &amp; Staff Development"/>
    <s v="English as a Second Language"/>
    <s v="Philomath SD 17J"/>
    <s v="Linn Benton Lincoln ESD"/>
    <s v="Philomath SD 17J"/>
    <s v="Philomath Middle School"/>
  </r>
  <r>
    <n v="2901393"/>
    <d v="2010-07-01T00:00:00"/>
    <x v="9"/>
    <n v="2098"/>
    <n v="1900"/>
    <n v="22"/>
    <n v="130"/>
    <n v="2020"/>
    <n v="2240"/>
    <x v="1"/>
    <n v="280"/>
    <n v="2098.08"/>
    <d v="2014-10-02T04:11:47"/>
    <s v="Special Revenue Funds"/>
    <s v="Instructional Staff Development"/>
    <s v="Additional Salary"/>
    <s v="Libraries, Curriculum &amp; Staff Development"/>
    <s v="English as a Second Language"/>
    <s v="Philomath SD 17J"/>
    <s v="Linn Benton Lincoln ESD"/>
    <s v="Philomath SD 17J"/>
    <s v="Philomath High School"/>
  </r>
  <r>
    <n v="2901394"/>
    <d v="2010-07-01T00:00:00"/>
    <x v="9"/>
    <n v="2098"/>
    <n v="1900"/>
    <n v="22"/>
    <n v="210"/>
    <n v="2020"/>
    <n v="2240"/>
    <x v="1"/>
    <n v="280"/>
    <n v="429.04"/>
    <d v="2014-10-02T04:11:47"/>
    <s v="Special Revenue Funds"/>
    <s v="Instructional Staff Development"/>
    <s v="Public Employees Retirement System"/>
    <s v="Libraries, Curriculum &amp; Staff Development"/>
    <s v="English as a Second Language"/>
    <s v="Philomath SD 17J"/>
    <s v="Linn Benton Lincoln ESD"/>
    <s v="Philomath SD 17J"/>
    <s v="Philomath High School"/>
  </r>
  <r>
    <n v="2901395"/>
    <d v="2010-07-01T00:00:00"/>
    <x v="9"/>
    <n v="2098"/>
    <n v="1900"/>
    <n v="22"/>
    <n v="220"/>
    <n v="2020"/>
    <n v="2240"/>
    <x v="1"/>
    <n v="280"/>
    <n v="159.99"/>
    <d v="2014-10-02T04:11:47"/>
    <s v="Special Revenue Funds"/>
    <s v="Instructional Staff Development"/>
    <s v="Social Security Administration"/>
    <s v="Libraries, Curriculum &amp; Staff Development"/>
    <s v="English as a Second Language"/>
    <s v="Philomath SD 17J"/>
    <s v="Linn Benton Lincoln ESD"/>
    <s v="Philomath SD 17J"/>
    <s v="Philomath High School"/>
  </r>
  <r>
    <n v="2901396"/>
    <d v="2010-07-01T00:00:00"/>
    <x v="9"/>
    <n v="2098"/>
    <n v="1900"/>
    <n v="22"/>
    <n v="230"/>
    <n v="2020"/>
    <n v="2240"/>
    <x v="1"/>
    <n v="280"/>
    <n v="13.79"/>
    <d v="2014-10-02T04:11:47"/>
    <s v="Special Revenue Funds"/>
    <s v="Instructional Staff Development"/>
    <s v="Other Required Payroll Costs"/>
    <s v="Libraries, Curriculum &amp; Staff Development"/>
    <s v="English as a Second Language"/>
    <s v="Philomath SD 17J"/>
    <s v="Linn Benton Lincoln ESD"/>
    <s v="Philomath SD 17J"/>
    <s v="Philomath High School"/>
  </r>
  <r>
    <n v="2901542"/>
    <d v="2010-07-01T00:00:00"/>
    <x v="9"/>
    <n v="2098"/>
    <n v="1900"/>
    <n v="3162"/>
    <n v="130"/>
    <n v="2020"/>
    <n v="2240"/>
    <x v="1"/>
    <n v="280"/>
    <n v="699.36"/>
    <d v="2014-10-02T04:11:47"/>
    <s v="Special Revenue Funds"/>
    <s v="Instructional Staff Development"/>
    <s v="Additional Salary"/>
    <s v="Libraries, Curriculum &amp; Staff Development"/>
    <s v="English as a Second Language"/>
    <s v="Philomath SD 17J"/>
    <s v="Linn Benton Lincoln ESD"/>
    <s v="Philomath SD 17J"/>
    <s v="Clemens Primary School"/>
  </r>
  <r>
    <n v="2901543"/>
    <d v="2010-07-01T00:00:00"/>
    <x v="9"/>
    <n v="2098"/>
    <n v="1900"/>
    <n v="3162"/>
    <n v="210"/>
    <n v="2020"/>
    <n v="2240"/>
    <x v="1"/>
    <n v="280"/>
    <n v="143.01"/>
    <d v="2014-10-02T04:11:47"/>
    <s v="Special Revenue Funds"/>
    <s v="Instructional Staff Development"/>
    <s v="Public Employees Retirement System"/>
    <s v="Libraries, Curriculum &amp; Staff Development"/>
    <s v="English as a Second Language"/>
    <s v="Philomath SD 17J"/>
    <s v="Linn Benton Lincoln ESD"/>
    <s v="Philomath SD 17J"/>
    <s v="Clemens Primary School"/>
  </r>
  <r>
    <n v="2856389"/>
    <d v="2010-07-01T00:00:00"/>
    <x v="5"/>
    <n v="2025"/>
    <n v="2043"/>
    <s v="NULL"/>
    <n v="130"/>
    <n v="2020"/>
    <n v="2240"/>
    <x v="1"/>
    <n v="280"/>
    <n v="4394.74"/>
    <d v="2014-10-02T04:11:47"/>
    <s v="Special Revenue Funds"/>
    <s v="Instructional Staff Development"/>
    <s v="Additional Salary"/>
    <s v="Libraries, Curriculum &amp; Staff Development"/>
    <s v="English as a Second Language"/>
    <s v="Eagle Point SD 9"/>
    <s v="Southern Oregon ESD"/>
    <s v="Eagle Point SD 9"/>
    <s v="NULL"/>
  </r>
  <r>
    <n v="2856390"/>
    <d v="2010-07-01T00:00:00"/>
    <x v="5"/>
    <n v="2025"/>
    <n v="2043"/>
    <s v="NULL"/>
    <n v="210"/>
    <n v="2020"/>
    <n v="2240"/>
    <x v="1"/>
    <n v="280"/>
    <n v="7078.91"/>
    <d v="2014-10-02T04:11:47"/>
    <s v="Special Revenue Funds"/>
    <s v="Instructional Staff Development"/>
    <s v="Public Employees Retirement System"/>
    <s v="Libraries, Curriculum &amp; Staff Development"/>
    <s v="English as a Second Language"/>
    <s v="Eagle Point SD 9"/>
    <s v="Southern Oregon ESD"/>
    <s v="Eagle Point SD 9"/>
    <s v="NULL"/>
  </r>
  <r>
    <n v="2856391"/>
    <d v="2010-07-01T00:00:00"/>
    <x v="5"/>
    <n v="2025"/>
    <n v="2043"/>
    <s v="NULL"/>
    <n v="220"/>
    <n v="2020"/>
    <n v="2240"/>
    <x v="1"/>
    <n v="280"/>
    <n v="2644.31"/>
    <d v="2014-10-02T04:11:47"/>
    <s v="Special Revenue Funds"/>
    <s v="Instructional Staff Development"/>
    <s v="Social Security Administration"/>
    <s v="Libraries, Curriculum &amp; Staff Development"/>
    <s v="English as a Second Language"/>
    <s v="Eagle Point SD 9"/>
    <s v="Southern Oregon ESD"/>
    <s v="Eagle Point SD 9"/>
    <s v="NULL"/>
  </r>
  <r>
    <n v="2856392"/>
    <d v="2010-07-01T00:00:00"/>
    <x v="5"/>
    <n v="2025"/>
    <n v="2043"/>
    <s v="NULL"/>
    <n v="230"/>
    <n v="2020"/>
    <n v="2240"/>
    <x v="1"/>
    <n v="280"/>
    <n v="147.13999999999999"/>
    <d v="2014-10-02T04:11:47"/>
    <s v="Special Revenue Funds"/>
    <s v="Instructional Staff Development"/>
    <s v="Other Required Payroll Costs"/>
    <s v="Libraries, Curriculum &amp; Staff Development"/>
    <s v="English as a Second Language"/>
    <s v="Eagle Point SD 9"/>
    <s v="Southern Oregon ESD"/>
    <s v="Eagle Point SD 9"/>
    <s v="NULL"/>
  </r>
  <r>
    <n v="2856393"/>
    <d v="2010-07-01T00:00:00"/>
    <x v="5"/>
    <n v="2025"/>
    <n v="2043"/>
    <s v="NULL"/>
    <n v="240"/>
    <n v="2020"/>
    <n v="2240"/>
    <x v="1"/>
    <n v="280"/>
    <n v="5868"/>
    <d v="2014-10-02T04:11:47"/>
    <s v="Special Revenue Funds"/>
    <s v="Instructional Staff Development"/>
    <s v="Contractual Employee Benefits"/>
    <s v="Libraries, Curriculum &amp; Staff Development"/>
    <s v="English as a Second Language"/>
    <s v="Eagle Point SD 9"/>
    <s v="Southern Oregon ESD"/>
    <s v="Eagle Point SD 9"/>
    <s v="NULL"/>
  </r>
  <r>
    <n v="2856394"/>
    <d v="2010-07-01T00:00:00"/>
    <x v="5"/>
    <n v="2025"/>
    <n v="2043"/>
    <s v="NULL"/>
    <n v="340"/>
    <n v="2020"/>
    <n v="2240"/>
    <x v="1"/>
    <n v="280"/>
    <n v="2144.09"/>
    <d v="2014-10-02T04:11:47"/>
    <s v="Special Revenue Funds"/>
    <s v="Instructional Staff Development"/>
    <s v="Travel"/>
    <s v="Libraries, Curriculum &amp; Staff Development"/>
    <s v="English as a Second Language"/>
    <s v="Eagle Point SD 9"/>
    <s v="Southern Oregon ESD"/>
    <s v="Eagle Point SD 9"/>
    <s v="NULL"/>
  </r>
  <r>
    <n v="2856395"/>
    <d v="2010-07-01T00:00:00"/>
    <x v="5"/>
    <n v="2025"/>
    <n v="2043"/>
    <s v="NULL"/>
    <n v="410"/>
    <n v="2020"/>
    <n v="2240"/>
    <x v="1"/>
    <n v="280"/>
    <n v="335.17"/>
    <d v="2014-10-02T04:11:47"/>
    <s v="Special Revenue Funds"/>
    <s v="Instructional Staff Development"/>
    <s v="Consumable Supplies and Materials"/>
    <s v="Libraries, Curriculum &amp; Staff Development"/>
    <s v="English as a Second Language"/>
    <s v="Eagle Point SD 9"/>
    <s v="Southern Oregon ESD"/>
    <s v="Eagle Point SD 9"/>
    <s v="NULL"/>
  </r>
  <r>
    <n v="2856396"/>
    <d v="2010-07-01T00:00:00"/>
    <x v="5"/>
    <n v="2025"/>
    <n v="2043"/>
    <s v="NULL"/>
    <n v="330"/>
    <n v="3010"/>
    <n v="2550"/>
    <x v="1"/>
    <n v="280"/>
    <n v="212.13"/>
    <d v="2014-10-02T04:11:47"/>
    <s v="Special Revenue Funds"/>
    <s v="Student Transportation Services"/>
    <s v="Student Transportation Services"/>
    <s v="Student Transportation"/>
    <s v="English as a Second Language"/>
    <s v="Eagle Point SD 9"/>
    <s v="Southern Oregon ESD"/>
    <s v="Eagle Point SD 9"/>
    <s v="NULL"/>
  </r>
  <r>
    <n v="2856397"/>
    <d v="2010-07-01T00:00:00"/>
    <x v="5"/>
    <n v="2025"/>
    <n v="2043"/>
    <s v="NULL"/>
    <n v="460"/>
    <n v="3030"/>
    <n v="2660"/>
    <x v="1"/>
    <n v="280"/>
    <n v="1961"/>
    <d v="2014-10-02T04:11:47"/>
    <s v="Special Revenue Funds"/>
    <s v="Technology Services"/>
    <s v="Non-consumable Supplies"/>
    <s v="Technology Services"/>
    <s v="English as a Second Language"/>
    <s v="Eagle Point SD 9"/>
    <s v="Southern Oregon ESD"/>
    <s v="Eagle Point SD 9"/>
    <s v="NULL"/>
  </r>
  <r>
    <n v="2856946"/>
    <d v="2010-07-01T00:00:00"/>
    <x v="5"/>
    <n v="2025"/>
    <n v="2043"/>
    <n v="394"/>
    <n v="410"/>
    <n v="1010"/>
    <n v="1272"/>
    <x v="1"/>
    <n v="280"/>
    <n v="627"/>
    <d v="2014-10-02T04:11:47"/>
    <s v="Special Revenue Funds"/>
    <s v="Title I"/>
    <s v="Consumable Supplies and Materials"/>
    <s v="Special Programs"/>
    <s v="English as a Second Language"/>
    <s v="Eagle Point SD 9"/>
    <s v="Southern Oregon ESD"/>
    <s v="Eagle Point SD 9"/>
    <s v="White City Elementary School"/>
  </r>
  <r>
    <n v="2857094"/>
    <d v="2010-07-01T00:00:00"/>
    <x v="5"/>
    <n v="2025"/>
    <n v="2043"/>
    <n v="395"/>
    <n v="130"/>
    <n v="2020"/>
    <n v="2210"/>
    <x v="1"/>
    <n v="280"/>
    <n v="539.82000000000005"/>
    <d v="2014-10-02T04:11:47"/>
    <s v="Special Revenue Funds"/>
    <s v="Improvement of Instruction Services"/>
    <s v="Additional Salary"/>
    <s v="Libraries, Curriculum &amp; Staff Development"/>
    <s v="English as a Second Language"/>
    <s v="Eagle Point SD 9"/>
    <s v="Southern Oregon ESD"/>
    <s v="Eagle Point SD 9"/>
    <s v="Mountain View Elementary"/>
  </r>
  <r>
    <n v="2857095"/>
    <d v="2010-07-01T00:00:00"/>
    <x v="5"/>
    <n v="2025"/>
    <n v="2043"/>
    <n v="395"/>
    <n v="210"/>
    <n v="2020"/>
    <n v="2210"/>
    <x v="1"/>
    <n v="280"/>
    <n v="109.09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Eagle Point SD 9"/>
    <s v="Southern Oregon ESD"/>
    <s v="Eagle Point SD 9"/>
    <s v="Mountain View Elementary"/>
  </r>
  <r>
    <n v="2857096"/>
    <d v="2010-07-01T00:00:00"/>
    <x v="5"/>
    <n v="2025"/>
    <n v="2043"/>
    <n v="395"/>
    <n v="220"/>
    <n v="2020"/>
    <n v="2210"/>
    <x v="1"/>
    <n v="280"/>
    <n v="39.43"/>
    <d v="2014-10-02T04:11:47"/>
    <s v="Special Revenue Funds"/>
    <s v="Improvement of Instruction Services"/>
    <s v="Social Security Administration"/>
    <s v="Libraries, Curriculum &amp; Staff Development"/>
    <s v="English as a Second Language"/>
    <s v="Eagle Point SD 9"/>
    <s v="Southern Oregon ESD"/>
    <s v="Eagle Point SD 9"/>
    <s v="Mountain View Elementary"/>
  </r>
  <r>
    <n v="2857097"/>
    <d v="2010-07-01T00:00:00"/>
    <x v="5"/>
    <n v="2025"/>
    <n v="2043"/>
    <n v="395"/>
    <n v="230"/>
    <n v="2020"/>
    <n v="2210"/>
    <x v="1"/>
    <n v="280"/>
    <n v="2.3199999999999998"/>
    <d v="2014-10-02T04:11:47"/>
    <s v="Special Revenue Funds"/>
    <s v="Improvement of Instruction Services"/>
    <s v="Other Required Payroll Costs"/>
    <s v="Libraries, Curriculum &amp; Staff Development"/>
    <s v="English as a Second Language"/>
    <s v="Eagle Point SD 9"/>
    <s v="Southern Oregon ESD"/>
    <s v="Eagle Point SD 9"/>
    <s v="Mountain View Elementary"/>
  </r>
  <r>
    <n v="2857098"/>
    <d v="2010-07-01T00:00:00"/>
    <x v="5"/>
    <n v="2025"/>
    <n v="2043"/>
    <n v="395"/>
    <n v="310"/>
    <n v="2020"/>
    <n v="2240"/>
    <x v="1"/>
    <n v="280"/>
    <n v="500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Eagle Point SD 9"/>
    <s v="Southern Oregon ESD"/>
    <s v="Eagle Point SD 9"/>
    <s v="Mountain View Elementary"/>
  </r>
  <r>
    <n v="2902826"/>
    <d v="2010-07-01T00:00:00"/>
    <x v="10"/>
    <n v="2098"/>
    <n v="1901"/>
    <n v="28"/>
    <n v="410"/>
    <n v="1000"/>
    <n v="1121"/>
    <x v="0"/>
    <n v="280"/>
    <n v="0"/>
    <d v="2014-10-02T04:11:47"/>
    <s v="General Fund"/>
    <s v="Middle/Junior High Programs"/>
    <s v="Consumable Supplies and Materials"/>
    <s v="Regular Instruction"/>
    <s v="English as a Second Language"/>
    <s v="Corvallis SD 509J"/>
    <s v="Linn Benton Lincoln ESD"/>
    <s v="Corvallis SD 509J"/>
    <s v="Cheldelin Middle School"/>
  </r>
  <r>
    <n v="2906693"/>
    <d v="2010-07-01T00:00:00"/>
    <x v="11"/>
    <n v="2098"/>
    <n v="2097"/>
    <n v="627"/>
    <n v="410"/>
    <n v="1000"/>
    <n v="1131"/>
    <x v="0"/>
    <n v="280"/>
    <n v="468.09"/>
    <d v="2014-10-02T04:11:47"/>
    <s v="General Fund"/>
    <s v="High School Programs"/>
    <s v="Consumable Supplies and Materials"/>
    <s v="Regular Instruction"/>
    <s v="English as a Second Language"/>
    <s v="Lincoln County SD"/>
    <s v="Linn Benton Lincoln ESD"/>
    <s v="Lincoln County SD"/>
    <s v="Newport High School"/>
  </r>
  <r>
    <n v="2906694"/>
    <d v="2010-07-01T00:00:00"/>
    <x v="11"/>
    <n v="2098"/>
    <n v="2097"/>
    <n v="627"/>
    <n v="430"/>
    <n v="1000"/>
    <n v="1131"/>
    <x v="0"/>
    <n v="280"/>
    <n v="33.97"/>
    <d v="2014-10-02T04:11:47"/>
    <s v="General Fund"/>
    <s v="High School Programs"/>
    <s v="Library Books"/>
    <s v="Regular Instruction"/>
    <s v="English as a Second Language"/>
    <s v="Lincoln County SD"/>
    <s v="Linn Benton Lincoln ESD"/>
    <s v="Lincoln County SD"/>
    <s v="Newport High School"/>
  </r>
  <r>
    <n v="2906695"/>
    <d v="2010-07-01T00:00:00"/>
    <x v="11"/>
    <n v="2098"/>
    <n v="2097"/>
    <n v="627"/>
    <n v="460"/>
    <n v="1000"/>
    <n v="1131"/>
    <x v="0"/>
    <n v="280"/>
    <n v="97.98"/>
    <d v="2014-10-02T04:11:47"/>
    <s v="General Fund"/>
    <s v="High School Programs"/>
    <s v="Non-consumable Supplies"/>
    <s v="Regular Instruction"/>
    <s v="English as a Second Language"/>
    <s v="Lincoln County SD"/>
    <s v="Linn Benton Lincoln ESD"/>
    <s v="Lincoln County SD"/>
    <s v="Newport High School"/>
  </r>
  <r>
    <n v="2839986"/>
    <d v="2010-07-01T00:00:00"/>
    <x v="3"/>
    <n v="1980"/>
    <n v="1996"/>
    <n v="296"/>
    <n v="460"/>
    <n v="1000"/>
    <n v="1112"/>
    <x v="0"/>
    <n v="280"/>
    <n v="23.67"/>
    <d v="2014-10-02T04:11:47"/>
    <s v="General Fund"/>
    <s v="Intermediate Programs"/>
    <s v="Non-consumable Supplies"/>
    <s v="Regular Instruction"/>
    <s v="English as a Second Language"/>
    <s v="North Douglas SD 22"/>
    <s v="Douglas ESD"/>
    <s v="North Douglas SD 22"/>
    <s v="North Douglas Elementary School"/>
  </r>
  <r>
    <n v="2839987"/>
    <d v="2010-07-01T00:00:00"/>
    <x v="3"/>
    <n v="1980"/>
    <n v="1996"/>
    <n v="296"/>
    <n v="112"/>
    <n v="1000"/>
    <n v="1121"/>
    <x v="0"/>
    <n v="280"/>
    <n v="3447.16"/>
    <d v="2014-10-02T04:11:47"/>
    <s v="General Fund"/>
    <s v="Middle/Junior High Programs"/>
    <s v="Classified Salaries"/>
    <s v="Regular Instruction"/>
    <s v="English as a Second Language"/>
    <s v="North Douglas SD 22"/>
    <s v="Douglas ESD"/>
    <s v="North Douglas SD 22"/>
    <s v="North Douglas Elementary School"/>
  </r>
  <r>
    <n v="2839988"/>
    <d v="2010-07-01T00:00:00"/>
    <x v="3"/>
    <n v="1980"/>
    <n v="1996"/>
    <n v="296"/>
    <n v="210"/>
    <n v="1000"/>
    <n v="1121"/>
    <x v="0"/>
    <n v="280"/>
    <n v="508.15"/>
    <d v="2014-10-02T04:11:47"/>
    <s v="General Fund"/>
    <s v="Middle/Junior High Programs"/>
    <s v="Public Employees Retirement System"/>
    <s v="Regular Instruction"/>
    <s v="English as a Second Language"/>
    <s v="North Douglas SD 22"/>
    <s v="Douglas ESD"/>
    <s v="North Douglas SD 22"/>
    <s v="North Douglas Elementary School"/>
  </r>
  <r>
    <n v="2839989"/>
    <d v="2010-07-01T00:00:00"/>
    <x v="3"/>
    <n v="1980"/>
    <n v="1996"/>
    <n v="296"/>
    <n v="220"/>
    <n v="1000"/>
    <n v="1121"/>
    <x v="0"/>
    <n v="280"/>
    <n v="263.58999999999997"/>
    <d v="2014-10-02T04:11:47"/>
    <s v="General Fund"/>
    <s v="Middle/Junior High Programs"/>
    <s v="Social Security Administration"/>
    <s v="Regular Instruction"/>
    <s v="English as a Second Language"/>
    <s v="North Douglas SD 22"/>
    <s v="Douglas ESD"/>
    <s v="North Douglas SD 22"/>
    <s v="North Douglas Elementary School"/>
  </r>
  <r>
    <n v="2839990"/>
    <d v="2010-07-01T00:00:00"/>
    <x v="3"/>
    <n v="1980"/>
    <n v="1996"/>
    <n v="296"/>
    <n v="230"/>
    <n v="1000"/>
    <n v="1121"/>
    <x v="0"/>
    <n v="280"/>
    <n v="18.829999999999998"/>
    <d v="2014-10-02T04:11:47"/>
    <s v="General Fund"/>
    <s v="Middle/Junior High Programs"/>
    <s v="Other Required Payroll Costs"/>
    <s v="Regular Instruction"/>
    <s v="English as a Second Language"/>
    <s v="North Douglas SD 22"/>
    <s v="Douglas ESD"/>
    <s v="North Douglas SD 22"/>
    <s v="North Douglas Elementary School"/>
  </r>
  <r>
    <n v="2839991"/>
    <d v="2010-07-01T00:00:00"/>
    <x v="3"/>
    <n v="1980"/>
    <n v="1996"/>
    <n v="296"/>
    <n v="460"/>
    <n v="1000"/>
    <n v="1121"/>
    <x v="0"/>
    <n v="280"/>
    <n v="23.66"/>
    <d v="2014-10-02T04:11:47"/>
    <s v="General Fund"/>
    <s v="Middle/Junior High Programs"/>
    <s v="Non-consumable Supplies"/>
    <s v="Regular Instruction"/>
    <s v="English as a Second Language"/>
    <s v="North Douglas SD 22"/>
    <s v="Douglas ESD"/>
    <s v="North Douglas SD 22"/>
    <s v="North Douglas Elementary School"/>
  </r>
  <r>
    <n v="2862305"/>
    <d v="2010-07-01T00:00:00"/>
    <x v="12"/>
    <n v="2025"/>
    <n v="2048"/>
    <n v="424"/>
    <n v="410"/>
    <n v="1000"/>
    <n v="1131"/>
    <x v="0"/>
    <n v="280"/>
    <n v="249.37"/>
    <d v="2014-10-02T04:11:47"/>
    <s v="General Fund"/>
    <s v="High School Programs"/>
    <s v="Consumable Supplies and Materials"/>
    <s v="Regular Instruction"/>
    <s v="English as a Second Language"/>
    <s v="Medford SD 549C"/>
    <s v="Southern Oregon ESD"/>
    <s v="Medford SD 549C"/>
    <s v="North Medford High School"/>
  </r>
  <r>
    <n v="2874364"/>
    <d v="2010-07-01T00:00:00"/>
    <x v="8"/>
    <n v="2049"/>
    <n v="2053"/>
    <n v="434"/>
    <n v="112"/>
    <n v="2020"/>
    <n v="2230"/>
    <x v="0"/>
    <n v="280"/>
    <n v="13997.34"/>
    <d v="2014-10-02T04:11:47"/>
    <s v="General Fund"/>
    <s v="Assessment and Testing"/>
    <s v="Classified Salaries"/>
    <s v="Libraries, Curriculum &amp; Staff Development"/>
    <s v="English as a Second Language"/>
    <s v="Jefferson County SD 509J"/>
    <s v="Jefferson ESD"/>
    <s v="Jefferson County SD 509J"/>
    <s v="Madras High School"/>
  </r>
  <r>
    <n v="2874365"/>
    <d v="2010-07-01T00:00:00"/>
    <x v="8"/>
    <n v="2049"/>
    <n v="2053"/>
    <n v="434"/>
    <n v="220"/>
    <n v="2020"/>
    <n v="2230"/>
    <x v="0"/>
    <n v="280"/>
    <n v="987.73"/>
    <d v="2014-10-02T04:11:47"/>
    <s v="General Fund"/>
    <s v="Assessment and Testing"/>
    <s v="Social Security Administration"/>
    <s v="Libraries, Curriculum &amp; Staff Development"/>
    <s v="English as a Second Language"/>
    <s v="Jefferson County SD 509J"/>
    <s v="Jefferson ESD"/>
    <s v="Jefferson County SD 509J"/>
    <s v="Madras High School"/>
  </r>
  <r>
    <n v="2874366"/>
    <d v="2010-07-01T00:00:00"/>
    <x v="8"/>
    <n v="2049"/>
    <n v="2053"/>
    <n v="434"/>
    <n v="230"/>
    <n v="2020"/>
    <n v="2230"/>
    <x v="0"/>
    <n v="280"/>
    <n v="281.19"/>
    <d v="2014-10-02T04:11:47"/>
    <s v="General Fund"/>
    <s v="Assessment and Testing"/>
    <s v="Other Required Payroll Costs"/>
    <s v="Libraries, Curriculum &amp; Staff Development"/>
    <s v="English as a Second Language"/>
    <s v="Jefferson County SD 509J"/>
    <s v="Jefferson ESD"/>
    <s v="Jefferson County SD 509J"/>
    <s v="Madras High School"/>
  </r>
  <r>
    <n v="2874367"/>
    <d v="2010-07-01T00:00:00"/>
    <x v="8"/>
    <n v="2049"/>
    <n v="2053"/>
    <n v="434"/>
    <n v="240"/>
    <n v="2020"/>
    <n v="2230"/>
    <x v="0"/>
    <n v="280"/>
    <n v="12597.57"/>
    <d v="2014-10-02T04:11:47"/>
    <s v="General Fund"/>
    <s v="Assessment and Testing"/>
    <s v="Contractual Employee Benefits"/>
    <s v="Libraries, Curriculum &amp; Staff Development"/>
    <s v="English as a Second Language"/>
    <s v="Jefferson County SD 509J"/>
    <s v="Jefferson ESD"/>
    <s v="Jefferson County SD 509J"/>
    <s v="Madras High School"/>
  </r>
  <r>
    <n v="2875445"/>
    <d v="2010-07-01T00:00:00"/>
    <x v="13"/>
    <n v="2058"/>
    <n v="2059"/>
    <n v="490"/>
    <n v="112"/>
    <n v="1010"/>
    <n v="1272"/>
    <x v="1"/>
    <n v="280"/>
    <n v="20044.830000000002"/>
    <d v="2014-10-02T04:11:47"/>
    <s v="Special Revenue Funds"/>
    <s v="Title I"/>
    <s v="Classified Salaries"/>
    <s v="Special Programs"/>
    <s v="English as a Second Language"/>
    <s v="Lake County SD 7"/>
    <s v="Lake ESD"/>
    <s v="Lake County SD 7"/>
    <s v="Fremont/Hay Elementary School"/>
  </r>
  <r>
    <n v="2875446"/>
    <d v="2010-07-01T00:00:00"/>
    <x v="13"/>
    <n v="2058"/>
    <n v="2059"/>
    <n v="490"/>
    <n v="122"/>
    <n v="1010"/>
    <n v="1272"/>
    <x v="1"/>
    <n v="280"/>
    <n v="287.56"/>
    <d v="2014-10-02T04:11:47"/>
    <s v="Special Revenue Funds"/>
    <s v="Title I"/>
    <s v="Substitute - Classified"/>
    <s v="Special Programs"/>
    <s v="English as a Second Language"/>
    <s v="Lake County SD 7"/>
    <s v="Lake ESD"/>
    <s v="Lake County SD 7"/>
    <s v="Fremont/Hay Elementary School"/>
  </r>
  <r>
    <n v="2875447"/>
    <d v="2010-07-01T00:00:00"/>
    <x v="13"/>
    <n v="2058"/>
    <n v="2059"/>
    <n v="490"/>
    <n v="210"/>
    <n v="1010"/>
    <n v="1272"/>
    <x v="1"/>
    <n v="280"/>
    <n v="6521.65"/>
    <d v="2014-10-02T04:11:47"/>
    <s v="Special Revenue Funds"/>
    <s v="Title I"/>
    <s v="Public Employees Retirement System"/>
    <s v="Special Programs"/>
    <s v="English as a Second Language"/>
    <s v="Lake County SD 7"/>
    <s v="Lake ESD"/>
    <s v="Lake County SD 7"/>
    <s v="Fremont/Hay Elementary School"/>
  </r>
  <r>
    <n v="2875448"/>
    <d v="2010-07-01T00:00:00"/>
    <x v="13"/>
    <n v="2058"/>
    <n v="2059"/>
    <n v="490"/>
    <n v="220"/>
    <n v="1010"/>
    <n v="1272"/>
    <x v="1"/>
    <n v="280"/>
    <n v="1555.44"/>
    <d v="2014-10-02T04:11:47"/>
    <s v="Special Revenue Funds"/>
    <s v="Title I"/>
    <s v="Social Security Administration"/>
    <s v="Special Programs"/>
    <s v="English as a Second Language"/>
    <s v="Lake County SD 7"/>
    <s v="Lake ESD"/>
    <s v="Lake County SD 7"/>
    <s v="Fremont/Hay Elementary School"/>
  </r>
  <r>
    <n v="2875449"/>
    <d v="2010-07-01T00:00:00"/>
    <x v="13"/>
    <n v="2058"/>
    <n v="2059"/>
    <n v="490"/>
    <n v="230"/>
    <n v="1010"/>
    <n v="1272"/>
    <x v="1"/>
    <n v="280"/>
    <n v="107.01"/>
    <d v="2014-10-02T04:11:47"/>
    <s v="Special Revenue Funds"/>
    <s v="Title I"/>
    <s v="Other Required Payroll Costs"/>
    <s v="Special Programs"/>
    <s v="English as a Second Language"/>
    <s v="Lake County SD 7"/>
    <s v="Lake ESD"/>
    <s v="Lake County SD 7"/>
    <s v="Fremont/Hay Elementary School"/>
  </r>
  <r>
    <n v="2875450"/>
    <d v="2010-07-01T00:00:00"/>
    <x v="13"/>
    <n v="2058"/>
    <n v="2059"/>
    <n v="490"/>
    <n v="240"/>
    <n v="1010"/>
    <n v="1272"/>
    <x v="1"/>
    <n v="280"/>
    <n v="11400"/>
    <d v="2014-10-02T04:11:47"/>
    <s v="Special Revenue Funds"/>
    <s v="Title I"/>
    <s v="Contractual Employee Benefits"/>
    <s v="Special Programs"/>
    <s v="English as a Second Language"/>
    <s v="Lake County SD 7"/>
    <s v="Lake ESD"/>
    <s v="Lake County SD 7"/>
    <s v="Fremont/Hay Elementary School"/>
  </r>
  <r>
    <n v="2911282"/>
    <d v="2010-07-01T00:00:00"/>
    <x v="14"/>
    <n v="2098"/>
    <n v="2100"/>
    <n v="650"/>
    <n v="410"/>
    <n v="1000"/>
    <n v="1131"/>
    <x v="0"/>
    <n v="280"/>
    <n v="213.8"/>
    <d v="2014-10-02T04:11:47"/>
    <s v="General Fund"/>
    <s v="High School Programs"/>
    <s v="Consumable Supplies and Materials"/>
    <s v="Regular Instruction"/>
    <s v="English as a Second Language"/>
    <s v="Greater Albany Public SD 8J"/>
    <s v="Linn Benton Lincoln ESD"/>
    <s v="Greater Albany Public SD 8J"/>
    <s v="South Albany High School"/>
  </r>
  <r>
    <n v="2917799"/>
    <d v="2010-07-01T00:00:00"/>
    <x v="15"/>
    <n v="2106"/>
    <n v="2108"/>
    <s v="NULL"/>
    <n v="111"/>
    <n v="1020"/>
    <n v="1400"/>
    <x v="1"/>
    <n v="280"/>
    <n v="5525.17"/>
    <d v="2014-10-02T04:11:47"/>
    <s v="Special Revenue Funds"/>
    <s v="Summer School Programs"/>
    <s v="Licensed Salaries"/>
    <s v="Other Programs"/>
    <s v="English as a Second Language"/>
    <s v="Ontario SD 8C"/>
    <s v="Malheur ESD Region 14"/>
    <s v="Ontario SD 8C"/>
    <s v="NULL"/>
  </r>
  <r>
    <n v="2917800"/>
    <d v="2010-07-01T00:00:00"/>
    <x v="15"/>
    <n v="2106"/>
    <n v="2108"/>
    <s v="NULL"/>
    <n v="210"/>
    <n v="1020"/>
    <n v="1400"/>
    <x v="1"/>
    <n v="280"/>
    <n v="963.77"/>
    <d v="2014-10-02T04:11:47"/>
    <s v="Special Revenue Funds"/>
    <s v="Summer School Programs"/>
    <s v="Public Employees Retirement System"/>
    <s v="Other Programs"/>
    <s v="English as a Second Language"/>
    <s v="Ontario SD 8C"/>
    <s v="Malheur ESD Region 14"/>
    <s v="Ontario SD 8C"/>
    <s v="NULL"/>
  </r>
  <r>
    <n v="2917801"/>
    <d v="2010-07-01T00:00:00"/>
    <x v="15"/>
    <n v="2106"/>
    <n v="2108"/>
    <s v="NULL"/>
    <n v="220"/>
    <n v="1020"/>
    <n v="1400"/>
    <x v="1"/>
    <n v="280"/>
    <n v="422.68"/>
    <d v="2014-10-02T04:11:47"/>
    <s v="Special Revenue Funds"/>
    <s v="Summer School Programs"/>
    <s v="Social Security Administration"/>
    <s v="Other Programs"/>
    <s v="English as a Second Language"/>
    <s v="Ontario SD 8C"/>
    <s v="Malheur ESD Region 14"/>
    <s v="Ontario SD 8C"/>
    <s v="NULL"/>
  </r>
  <r>
    <n v="2917802"/>
    <d v="2010-07-01T00:00:00"/>
    <x v="15"/>
    <n v="2106"/>
    <n v="2108"/>
    <s v="NULL"/>
    <n v="230"/>
    <n v="1020"/>
    <n v="1400"/>
    <x v="1"/>
    <n v="280"/>
    <n v="141.15"/>
    <d v="2014-10-02T04:11:47"/>
    <s v="Special Revenue Funds"/>
    <s v="Summer School Programs"/>
    <s v="Other Required Payroll Costs"/>
    <s v="Other Programs"/>
    <s v="English as a Second Language"/>
    <s v="Ontario SD 8C"/>
    <s v="Malheur ESD Region 14"/>
    <s v="Ontario SD 8C"/>
    <s v="NULL"/>
  </r>
  <r>
    <n v="2917803"/>
    <d v="2010-07-01T00:00:00"/>
    <x v="15"/>
    <n v="2106"/>
    <n v="2108"/>
    <s v="NULL"/>
    <n v="340"/>
    <n v="2010"/>
    <n v="2190"/>
    <x v="1"/>
    <n v="280"/>
    <n v="2400.29"/>
    <d v="2014-10-02T04:11:47"/>
    <s v="Special Revenue Funds"/>
    <s v="Service Direction: Student Support Services"/>
    <s v="Travel"/>
    <s v="Counselors, Nurses &amp; Support Staff"/>
    <s v="English as a Second Language"/>
    <s v="Ontario SD 8C"/>
    <s v="Malheur ESD Region 14"/>
    <s v="Ontario SD 8C"/>
    <s v="NULL"/>
  </r>
  <r>
    <n v="2917804"/>
    <d v="2010-07-01T00:00:00"/>
    <x v="15"/>
    <n v="2106"/>
    <n v="2108"/>
    <s v="NULL"/>
    <n v="121"/>
    <n v="2020"/>
    <n v="2210"/>
    <x v="1"/>
    <n v="280"/>
    <n v="478.56"/>
    <d v="2014-10-02T04:11:47"/>
    <s v="Special Revenue Funds"/>
    <s v="Improvement of Instruction Services"/>
    <s v="Substitutes – Licensed"/>
    <s v="Libraries, Curriculum &amp; Staff Development"/>
    <s v="English as a Second Language"/>
    <s v="Ontario SD 8C"/>
    <s v="Malheur ESD Region 14"/>
    <s v="Ontario SD 8C"/>
    <s v="NULL"/>
  </r>
  <r>
    <n v="2917805"/>
    <d v="2010-07-01T00:00:00"/>
    <x v="15"/>
    <n v="2106"/>
    <n v="2108"/>
    <s v="NULL"/>
    <n v="210"/>
    <n v="2020"/>
    <n v="2210"/>
    <x v="1"/>
    <n v="280"/>
    <n v="352.56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Ontario SD 8C"/>
    <s v="Malheur ESD Region 14"/>
    <s v="Ontario SD 8C"/>
    <s v="NULL"/>
  </r>
  <r>
    <n v="2917806"/>
    <d v="2010-07-01T00:00:00"/>
    <x v="15"/>
    <n v="2106"/>
    <n v="2108"/>
    <s v="NULL"/>
    <n v="220"/>
    <n v="2020"/>
    <n v="2210"/>
    <x v="1"/>
    <n v="280"/>
    <n v="35.71"/>
    <d v="2014-10-02T04:11:47"/>
    <s v="Special Revenue Funds"/>
    <s v="Improvement of Instruction Services"/>
    <s v="Social Security Administration"/>
    <s v="Libraries, Curriculum &amp; Staff Development"/>
    <s v="English as a Second Language"/>
    <s v="Ontario SD 8C"/>
    <s v="Malheur ESD Region 14"/>
    <s v="Ontario SD 8C"/>
    <s v="NULL"/>
  </r>
  <r>
    <n v="2917807"/>
    <d v="2010-07-01T00:00:00"/>
    <x v="15"/>
    <n v="2106"/>
    <n v="2108"/>
    <s v="NULL"/>
    <n v="230"/>
    <n v="2020"/>
    <n v="2210"/>
    <x v="1"/>
    <n v="280"/>
    <n v="1.6"/>
    <d v="2014-10-02T04:11:47"/>
    <s v="Special Revenue Funds"/>
    <s v="Improvement of Instruction Services"/>
    <s v="Other Required Payroll Costs"/>
    <s v="Libraries, Curriculum &amp; Staff Development"/>
    <s v="English as a Second Language"/>
    <s v="Ontario SD 8C"/>
    <s v="Malheur ESD Region 14"/>
    <s v="Ontario SD 8C"/>
    <s v="NULL"/>
  </r>
  <r>
    <n v="2917808"/>
    <d v="2010-07-01T00:00:00"/>
    <x v="15"/>
    <n v="2106"/>
    <n v="2108"/>
    <s v="NULL"/>
    <n v="410"/>
    <n v="2020"/>
    <n v="2210"/>
    <x v="1"/>
    <n v="280"/>
    <n v="3924.03"/>
    <d v="2014-10-02T04:11:47"/>
    <s v="Special Revenue Funds"/>
    <s v="Improvement of Instruction Services"/>
    <s v="Consumable Supplies and Materials"/>
    <s v="Libraries, Curriculum &amp; Staff Development"/>
    <s v="English as a Second Language"/>
    <s v="Ontario SD 8C"/>
    <s v="Malheur ESD Region 14"/>
    <s v="Ontario SD 8C"/>
    <s v="NULL"/>
  </r>
  <r>
    <n v="2917809"/>
    <d v="2010-07-01T00:00:00"/>
    <x v="15"/>
    <n v="2106"/>
    <n v="2108"/>
    <s v="NULL"/>
    <n v="121"/>
    <n v="2020"/>
    <n v="2240"/>
    <x v="1"/>
    <n v="280"/>
    <n v="877.36"/>
    <d v="2014-10-02T04:11:47"/>
    <s v="Special Revenue Funds"/>
    <s v="Instructional Staff Development"/>
    <s v="Substitutes – Licensed"/>
    <s v="Libraries, Curriculum &amp; Staff Development"/>
    <s v="English as a Second Language"/>
    <s v="Ontario SD 8C"/>
    <s v="Malheur ESD Region 14"/>
    <s v="Ontario SD 8C"/>
    <s v="NULL"/>
  </r>
  <r>
    <n v="2917810"/>
    <d v="2010-07-01T00:00:00"/>
    <x v="15"/>
    <n v="2106"/>
    <n v="2108"/>
    <s v="NULL"/>
    <n v="210"/>
    <n v="2020"/>
    <n v="2240"/>
    <x v="1"/>
    <n v="280"/>
    <n v="42.39"/>
    <d v="2014-10-02T04:11:47"/>
    <s v="Special Revenue Funds"/>
    <s v="Instructional Staff Development"/>
    <s v="Public Employees Retirement System"/>
    <s v="Libraries, Curriculum &amp; Staff Development"/>
    <s v="English as a Second Language"/>
    <s v="Ontario SD 8C"/>
    <s v="Malheur ESD Region 14"/>
    <s v="Ontario SD 8C"/>
    <s v="NULL"/>
  </r>
  <r>
    <n v="2917811"/>
    <d v="2010-07-01T00:00:00"/>
    <x v="15"/>
    <n v="2106"/>
    <n v="2108"/>
    <s v="NULL"/>
    <n v="220"/>
    <n v="2020"/>
    <n v="2240"/>
    <x v="1"/>
    <n v="280"/>
    <n v="58.6"/>
    <d v="2014-10-02T04:11:47"/>
    <s v="Special Revenue Funds"/>
    <s v="Instructional Staff Development"/>
    <s v="Social Security Administration"/>
    <s v="Libraries, Curriculum &amp; Staff Development"/>
    <s v="English as a Second Language"/>
    <s v="Ontario SD 8C"/>
    <s v="Malheur ESD Region 14"/>
    <s v="Ontario SD 8C"/>
    <s v="NULL"/>
  </r>
  <r>
    <n v="2917812"/>
    <d v="2010-07-01T00:00:00"/>
    <x v="15"/>
    <n v="2106"/>
    <n v="2108"/>
    <s v="NULL"/>
    <n v="230"/>
    <n v="2020"/>
    <n v="2240"/>
    <x v="1"/>
    <n v="280"/>
    <n v="16.3"/>
    <d v="2014-10-02T04:11:47"/>
    <s v="Special Revenue Funds"/>
    <s v="Instructional Staff Development"/>
    <s v="Other Required Payroll Costs"/>
    <s v="Libraries, Curriculum &amp; Staff Development"/>
    <s v="English as a Second Language"/>
    <s v="Ontario SD 8C"/>
    <s v="Malheur ESD Region 14"/>
    <s v="Ontario SD 8C"/>
    <s v="NULL"/>
  </r>
  <r>
    <n v="2917813"/>
    <d v="2010-07-01T00:00:00"/>
    <x v="15"/>
    <n v="2106"/>
    <n v="2108"/>
    <s v="NULL"/>
    <n v="310"/>
    <n v="2020"/>
    <n v="2240"/>
    <x v="1"/>
    <n v="280"/>
    <n v="340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Ontario SD 8C"/>
    <s v="Malheur ESD Region 14"/>
    <s v="Ontario SD 8C"/>
    <s v="NULL"/>
  </r>
  <r>
    <n v="2917814"/>
    <d v="2010-07-01T00:00:00"/>
    <x v="15"/>
    <n v="2106"/>
    <n v="2108"/>
    <s v="NULL"/>
    <n v="340"/>
    <n v="2020"/>
    <n v="2240"/>
    <x v="1"/>
    <n v="280"/>
    <n v="4393.7700000000004"/>
    <d v="2014-10-02T04:11:47"/>
    <s v="Special Revenue Funds"/>
    <s v="Instructional Staff Development"/>
    <s v="Travel"/>
    <s v="Libraries, Curriculum &amp; Staff Development"/>
    <s v="English as a Second Language"/>
    <s v="Ontario SD 8C"/>
    <s v="Malheur ESD Region 14"/>
    <s v="Ontario SD 8C"/>
    <s v="NULL"/>
  </r>
  <r>
    <n v="2917815"/>
    <d v="2010-07-01T00:00:00"/>
    <x v="15"/>
    <n v="2106"/>
    <n v="2108"/>
    <s v="NULL"/>
    <n v="410"/>
    <n v="2020"/>
    <n v="2240"/>
    <x v="1"/>
    <n v="280"/>
    <n v="990"/>
    <d v="2014-10-02T04:11:47"/>
    <s v="Special Revenue Funds"/>
    <s v="Instructional Staff Development"/>
    <s v="Consumable Supplies and Materials"/>
    <s v="Libraries, Curriculum &amp; Staff Development"/>
    <s v="English as a Second Language"/>
    <s v="Ontario SD 8C"/>
    <s v="Malheur ESD Region 14"/>
    <s v="Ontario SD 8C"/>
    <s v="NULL"/>
  </r>
  <r>
    <n v="2917816"/>
    <d v="2010-07-01T00:00:00"/>
    <x v="15"/>
    <n v="2106"/>
    <n v="2108"/>
    <s v="NULL"/>
    <n v="340"/>
    <n v="3010"/>
    <n v="2550"/>
    <x v="1"/>
    <n v="280"/>
    <n v="2361"/>
    <d v="2014-10-02T04:11:47"/>
    <s v="Special Revenue Funds"/>
    <s v="Student Transportation Services"/>
    <s v="Travel"/>
    <s v="Student Transportation"/>
    <s v="English as a Second Language"/>
    <s v="Ontario SD 8C"/>
    <s v="Malheur ESD Region 14"/>
    <s v="Ontario SD 8C"/>
    <s v="NULL"/>
  </r>
  <r>
    <n v="2917817"/>
    <d v="2010-07-01T00:00:00"/>
    <x v="15"/>
    <n v="2106"/>
    <n v="2108"/>
    <s v="NULL"/>
    <n v="130"/>
    <n v="4030"/>
    <n v="2630"/>
    <x v="1"/>
    <n v="280"/>
    <n v="566.87"/>
    <d v="2014-10-02T04:11:47"/>
    <s v="Special Revenue Funds"/>
    <s v="Information Services"/>
    <s v="Additional Salary"/>
    <s v="Public Information"/>
    <s v="English as a Second Language"/>
    <s v="Ontario SD 8C"/>
    <s v="Malheur ESD Region 14"/>
    <s v="Ontario SD 8C"/>
    <s v="NULL"/>
  </r>
  <r>
    <n v="2917818"/>
    <d v="2010-07-01T00:00:00"/>
    <x v="15"/>
    <n v="2106"/>
    <n v="2108"/>
    <s v="NULL"/>
    <n v="210"/>
    <n v="4030"/>
    <n v="2630"/>
    <x v="1"/>
    <n v="280"/>
    <n v="416.48"/>
    <d v="2014-10-02T04:11:47"/>
    <s v="Special Revenue Funds"/>
    <s v="Information Services"/>
    <s v="Public Employees Retirement System"/>
    <s v="Public Information"/>
    <s v="English as a Second Language"/>
    <s v="Ontario SD 8C"/>
    <s v="Malheur ESD Region 14"/>
    <s v="Ontario SD 8C"/>
    <s v="NULL"/>
  </r>
  <r>
    <n v="2917819"/>
    <d v="2010-07-01T00:00:00"/>
    <x v="15"/>
    <n v="2106"/>
    <n v="2108"/>
    <s v="NULL"/>
    <n v="220"/>
    <n v="4030"/>
    <n v="2630"/>
    <x v="1"/>
    <n v="280"/>
    <n v="42.37"/>
    <d v="2014-10-02T04:11:47"/>
    <s v="Special Revenue Funds"/>
    <s v="Information Services"/>
    <s v="Social Security Administration"/>
    <s v="Public Information"/>
    <s v="English as a Second Language"/>
    <s v="Ontario SD 8C"/>
    <s v="Malheur ESD Region 14"/>
    <s v="Ontario SD 8C"/>
    <s v="NULL"/>
  </r>
  <r>
    <n v="2901544"/>
    <d v="2010-07-01T00:00:00"/>
    <x v="9"/>
    <n v="2098"/>
    <n v="1900"/>
    <n v="3162"/>
    <n v="220"/>
    <n v="2020"/>
    <n v="2240"/>
    <x v="1"/>
    <n v="280"/>
    <n v="53.32"/>
    <d v="2014-10-02T04:11:47"/>
    <s v="Special Revenue Funds"/>
    <s v="Instructional Staff Development"/>
    <s v="Social Security Administration"/>
    <s v="Libraries, Curriculum &amp; Staff Development"/>
    <s v="English as a Second Language"/>
    <s v="Philomath SD 17J"/>
    <s v="Linn Benton Lincoln ESD"/>
    <s v="Philomath SD 17J"/>
    <s v="Clemens Primary School"/>
  </r>
  <r>
    <n v="2901545"/>
    <d v="2010-07-01T00:00:00"/>
    <x v="9"/>
    <n v="2098"/>
    <n v="1900"/>
    <n v="3162"/>
    <n v="230"/>
    <n v="2020"/>
    <n v="2240"/>
    <x v="1"/>
    <n v="280"/>
    <n v="4.62"/>
    <d v="2014-10-02T04:11:47"/>
    <s v="Special Revenue Funds"/>
    <s v="Instructional Staff Development"/>
    <s v="Other Required Payroll Costs"/>
    <s v="Libraries, Curriculum &amp; Staff Development"/>
    <s v="English as a Second Language"/>
    <s v="Philomath SD 17J"/>
    <s v="Linn Benton Lincoln ESD"/>
    <s v="Philomath SD 17J"/>
    <s v="Clemens Primary School"/>
  </r>
  <r>
    <n v="2908997"/>
    <d v="2010-07-01T00:00:00"/>
    <x v="14"/>
    <n v="2098"/>
    <n v="2100"/>
    <s v="NULL"/>
    <n v="112"/>
    <n v="2010"/>
    <n v="2190"/>
    <x v="0"/>
    <n v="280"/>
    <n v="41005.120000000003"/>
    <d v="2014-10-02T04:11:47"/>
    <s v="General Fund"/>
    <s v="Service Direction: Student Support Services"/>
    <s v="Classified Salaries"/>
    <s v="Counselors, Nurses &amp; Support Staff"/>
    <s v="English as a Second Language"/>
    <s v="Greater Albany Public SD 8J"/>
    <s v="Linn Benton Lincoln ESD"/>
    <s v="Greater Albany Public SD 8J"/>
    <s v="NULL"/>
  </r>
  <r>
    <n v="2908998"/>
    <d v="2010-07-01T00:00:00"/>
    <x v="14"/>
    <n v="2098"/>
    <n v="2100"/>
    <s v="NULL"/>
    <n v="113"/>
    <n v="2010"/>
    <n v="2190"/>
    <x v="0"/>
    <n v="280"/>
    <n v="18214.82"/>
    <d v="2014-10-02T04:11:47"/>
    <s v="General Fund"/>
    <s v="Service Direction: Student Support Services"/>
    <s v="Administrators"/>
    <s v="Counselors, Nurses &amp; Support Staff"/>
    <s v="English as a Second Language"/>
    <s v="Greater Albany Public SD 8J"/>
    <s v="Linn Benton Lincoln ESD"/>
    <s v="Greater Albany Public SD 8J"/>
    <s v="NULL"/>
  </r>
  <r>
    <n v="2908999"/>
    <d v="2010-07-01T00:00:00"/>
    <x v="14"/>
    <n v="2098"/>
    <n v="2100"/>
    <s v="NULL"/>
    <n v="210"/>
    <n v="2010"/>
    <n v="2190"/>
    <x v="0"/>
    <n v="280"/>
    <n v="6329.05"/>
    <d v="2014-10-02T04:11:47"/>
    <s v="General Fund"/>
    <s v="Service Direction: Student Support Services"/>
    <s v="Public Employees Retirement System"/>
    <s v="Counselors, Nurses &amp; Support Staff"/>
    <s v="English as a Second Language"/>
    <s v="Greater Albany Public SD 8J"/>
    <s v="Linn Benton Lincoln ESD"/>
    <s v="Greater Albany Public SD 8J"/>
    <s v="NULL"/>
  </r>
  <r>
    <n v="2909000"/>
    <d v="2010-07-01T00:00:00"/>
    <x v="14"/>
    <n v="2098"/>
    <n v="2100"/>
    <s v="NULL"/>
    <n v="220"/>
    <n v="2010"/>
    <n v="2190"/>
    <x v="0"/>
    <n v="280"/>
    <n v="4304.33"/>
    <d v="2014-10-02T04:11:47"/>
    <s v="General Fund"/>
    <s v="Service Direction: Student Support Services"/>
    <s v="Social Security Administration"/>
    <s v="Counselors, Nurses &amp; Support Staff"/>
    <s v="English as a Second Language"/>
    <s v="Greater Albany Public SD 8J"/>
    <s v="Linn Benton Lincoln ESD"/>
    <s v="Greater Albany Public SD 8J"/>
    <s v="NULL"/>
  </r>
  <r>
    <n v="2909001"/>
    <d v="2010-07-01T00:00:00"/>
    <x v="14"/>
    <n v="2098"/>
    <n v="2100"/>
    <s v="NULL"/>
    <n v="230"/>
    <n v="2010"/>
    <n v="2190"/>
    <x v="0"/>
    <n v="280"/>
    <n v="324.16000000000003"/>
    <d v="2014-10-02T04:11:47"/>
    <s v="General Fund"/>
    <s v="Service Direction: Student Support Services"/>
    <s v="Other Required Payroll Costs"/>
    <s v="Counselors, Nurses &amp; Support Staff"/>
    <s v="English as a Second Language"/>
    <s v="Greater Albany Public SD 8J"/>
    <s v="Linn Benton Lincoln ESD"/>
    <s v="Greater Albany Public SD 8J"/>
    <s v="NULL"/>
  </r>
  <r>
    <n v="2909002"/>
    <d v="2010-07-01T00:00:00"/>
    <x v="14"/>
    <n v="2098"/>
    <n v="2100"/>
    <s v="NULL"/>
    <n v="240"/>
    <n v="2010"/>
    <n v="2190"/>
    <x v="0"/>
    <n v="280"/>
    <n v="15257.71"/>
    <d v="2014-10-02T04:11:47"/>
    <s v="General Fund"/>
    <s v="Service Direction: Student Support Services"/>
    <s v="Contractual Employee Benefits"/>
    <s v="Counselors, Nurses &amp; Support Staff"/>
    <s v="English as a Second Language"/>
    <s v="Greater Albany Public SD 8J"/>
    <s v="Linn Benton Lincoln ESD"/>
    <s v="Greater Albany Public SD 8J"/>
    <s v="NULL"/>
  </r>
  <r>
    <n v="2909003"/>
    <d v="2010-07-01T00:00:00"/>
    <x v="14"/>
    <n v="2098"/>
    <n v="2100"/>
    <s v="NULL"/>
    <n v="340"/>
    <n v="3010"/>
    <n v="2550"/>
    <x v="0"/>
    <n v="280"/>
    <n v="200.3"/>
    <d v="2014-10-02T04:11:47"/>
    <s v="General Fund"/>
    <s v="Student Transportation Services"/>
    <s v="Travel"/>
    <s v="Student Transportation"/>
    <s v="English as a Second Language"/>
    <s v="Greater Albany Public SD 8J"/>
    <s v="Linn Benton Lincoln ESD"/>
    <s v="Greater Albany Public SD 8J"/>
    <s v="NULL"/>
  </r>
  <r>
    <n v="2923268"/>
    <d v="2010-07-01T00:00:00"/>
    <x v="16"/>
    <n v="2117"/>
    <n v="2137"/>
    <n v="808"/>
    <n v="410"/>
    <n v="1000"/>
    <n v="1131"/>
    <x v="0"/>
    <n v="280"/>
    <n v="23.99"/>
    <d v="2014-10-02T04:11:47"/>
    <s v="General Fund"/>
    <s v="High School Programs"/>
    <s v="Consumable Supplies and Materials"/>
    <s v="Regular Instruction"/>
    <s v="English as a Second Language"/>
    <s v="Gervais SD 1"/>
    <s v="Willamette ESD"/>
    <s v="Gervais SD 1"/>
    <s v="Gervais High School"/>
  </r>
  <r>
    <n v="2923473"/>
    <d v="2010-07-01T00:00:00"/>
    <x v="16"/>
    <n v="2117"/>
    <n v="2137"/>
    <n v="4024"/>
    <n v="310"/>
    <n v="1010"/>
    <n v="1280"/>
    <x v="0"/>
    <n v="280"/>
    <n v="6329.5"/>
    <d v="2014-10-02T04:11:47"/>
    <s v="General Fund"/>
    <s v="Alternative Education"/>
    <s v="Instructional; Professional; and Technical Services"/>
    <s v="Special Programs"/>
    <s v="English as a Second Language"/>
    <s v="Gervais SD 1"/>
    <s v="Willamette ESD"/>
    <s v="Gervais SD 1"/>
    <s v="Douglas Avenue Alternative School"/>
  </r>
  <r>
    <n v="2923701"/>
    <d v="2010-07-01T00:00:00"/>
    <x v="17"/>
    <n v="2117"/>
    <n v="2138"/>
    <s v="NULL"/>
    <n v="112"/>
    <n v="2010"/>
    <n v="2190"/>
    <x v="0"/>
    <n v="280"/>
    <n v="8609.99"/>
    <d v="2014-10-02T04:11:47"/>
    <s v="General Fund"/>
    <s v="Service Direction: Student Support Services"/>
    <s v="Classified Salaries"/>
    <s v="Counselors, Nurses &amp; Support Staff"/>
    <s v="English as a Second Language"/>
    <s v="Silver Falls SD 4J"/>
    <s v="Willamette ESD"/>
    <s v="Silver Falls SD 4J"/>
    <s v="NULL"/>
  </r>
  <r>
    <n v="2923702"/>
    <d v="2010-07-01T00:00:00"/>
    <x v="17"/>
    <n v="2117"/>
    <n v="2138"/>
    <s v="NULL"/>
    <n v="113"/>
    <n v="2010"/>
    <n v="2190"/>
    <x v="0"/>
    <n v="280"/>
    <n v="41449.360000000001"/>
    <d v="2014-10-02T04:11:47"/>
    <s v="General Fund"/>
    <s v="Service Direction: Student Support Services"/>
    <s v="Administrators"/>
    <s v="Counselors, Nurses &amp; Support Staff"/>
    <s v="English as a Second Language"/>
    <s v="Silver Falls SD 4J"/>
    <s v="Willamette ESD"/>
    <s v="Silver Falls SD 4J"/>
    <s v="NULL"/>
  </r>
  <r>
    <n v="2923703"/>
    <d v="2010-07-01T00:00:00"/>
    <x v="17"/>
    <n v="2117"/>
    <n v="2138"/>
    <s v="NULL"/>
    <n v="210"/>
    <n v="2010"/>
    <n v="2190"/>
    <x v="0"/>
    <n v="280"/>
    <n v="5696.09"/>
    <d v="2014-10-02T04:11:47"/>
    <s v="General Fund"/>
    <s v="Service Direction: Student Support Services"/>
    <s v="Public Employees Retirement System"/>
    <s v="Counselors, Nurses &amp; Support Staff"/>
    <s v="English as a Second Language"/>
    <s v="Silver Falls SD 4J"/>
    <s v="Willamette ESD"/>
    <s v="Silver Falls SD 4J"/>
    <s v="NULL"/>
  </r>
  <r>
    <n v="2923704"/>
    <d v="2010-07-01T00:00:00"/>
    <x v="17"/>
    <n v="2117"/>
    <n v="2138"/>
    <s v="NULL"/>
    <n v="220"/>
    <n v="2010"/>
    <n v="2190"/>
    <x v="0"/>
    <n v="280"/>
    <n v="3641.72"/>
    <d v="2014-10-02T04:11:47"/>
    <s v="General Fund"/>
    <s v="Service Direction: Student Support Services"/>
    <s v="Social Security Administration"/>
    <s v="Counselors, Nurses &amp; Support Staff"/>
    <s v="English as a Second Language"/>
    <s v="Silver Falls SD 4J"/>
    <s v="Willamette ESD"/>
    <s v="Silver Falls SD 4J"/>
    <s v="NULL"/>
  </r>
  <r>
    <n v="2923705"/>
    <d v="2010-07-01T00:00:00"/>
    <x v="17"/>
    <n v="2117"/>
    <n v="2138"/>
    <s v="NULL"/>
    <n v="230"/>
    <n v="2010"/>
    <n v="2190"/>
    <x v="0"/>
    <n v="280"/>
    <n v="242.16"/>
    <d v="2014-10-02T04:11:47"/>
    <s v="General Fund"/>
    <s v="Service Direction: Student Support Services"/>
    <s v="Other Required Payroll Costs"/>
    <s v="Counselors, Nurses &amp; Support Staff"/>
    <s v="English as a Second Language"/>
    <s v="Silver Falls SD 4J"/>
    <s v="Willamette ESD"/>
    <s v="Silver Falls SD 4J"/>
    <s v="NULL"/>
  </r>
  <r>
    <n v="2923706"/>
    <d v="2010-07-01T00:00:00"/>
    <x v="17"/>
    <n v="2117"/>
    <n v="2138"/>
    <s v="NULL"/>
    <n v="240"/>
    <n v="2010"/>
    <n v="2190"/>
    <x v="0"/>
    <n v="280"/>
    <n v="10798.67"/>
    <d v="2014-10-02T04:11:47"/>
    <s v="General Fund"/>
    <s v="Service Direction: Student Support Services"/>
    <s v="Contractual Employee Benefits"/>
    <s v="Counselors, Nurses &amp; Support Staff"/>
    <s v="English as a Second Language"/>
    <s v="Silver Falls SD 4J"/>
    <s v="Willamette ESD"/>
    <s v="Silver Falls SD 4J"/>
    <s v="NULL"/>
  </r>
  <r>
    <n v="2923707"/>
    <d v="2010-07-01T00:00:00"/>
    <x v="17"/>
    <n v="2117"/>
    <n v="2138"/>
    <s v="NULL"/>
    <n v="310"/>
    <n v="2010"/>
    <n v="2190"/>
    <x v="0"/>
    <n v="280"/>
    <n v="472.5"/>
    <d v="2014-10-02T04:11:47"/>
    <s v="General Fund"/>
    <s v="Service Direction: Student Support Services"/>
    <s v="Instructional; Professional; and Technical Services"/>
    <s v="Counselors, Nurses &amp; Support Staff"/>
    <s v="English as a Second Language"/>
    <s v="Silver Falls SD 4J"/>
    <s v="Willamette ESD"/>
    <s v="Silver Falls SD 4J"/>
    <s v="NULL"/>
  </r>
  <r>
    <n v="2923708"/>
    <d v="2010-07-01T00:00:00"/>
    <x v="17"/>
    <n v="2117"/>
    <n v="2138"/>
    <s v="NULL"/>
    <n v="340"/>
    <n v="2010"/>
    <n v="2190"/>
    <x v="0"/>
    <n v="280"/>
    <n v="536.34"/>
    <d v="2014-10-02T04:11:47"/>
    <s v="General Fund"/>
    <s v="Service Direction: Student Support Services"/>
    <s v="Travel"/>
    <s v="Counselors, Nurses &amp; Support Staff"/>
    <s v="English as a Second Language"/>
    <s v="Silver Falls SD 4J"/>
    <s v="Willamette ESD"/>
    <s v="Silver Falls SD 4J"/>
    <s v="NULL"/>
  </r>
  <r>
    <n v="2923709"/>
    <d v="2010-07-01T00:00:00"/>
    <x v="17"/>
    <n v="2117"/>
    <n v="2138"/>
    <s v="NULL"/>
    <n v="350"/>
    <n v="2010"/>
    <n v="2190"/>
    <x v="0"/>
    <n v="280"/>
    <n v="280.08999999999997"/>
    <d v="2014-10-02T04:11:47"/>
    <s v="General Fund"/>
    <s v="Service Direction: Student Support Services"/>
    <s v="Communication"/>
    <s v="Counselors, Nurses &amp; Support Staff"/>
    <s v="English as a Second Language"/>
    <s v="Silver Falls SD 4J"/>
    <s v="Willamette ESD"/>
    <s v="Silver Falls SD 4J"/>
    <s v="NULL"/>
  </r>
  <r>
    <n v="2923710"/>
    <d v="2010-07-01T00:00:00"/>
    <x v="17"/>
    <n v="2117"/>
    <n v="2138"/>
    <s v="NULL"/>
    <n v="410"/>
    <n v="2010"/>
    <n v="2190"/>
    <x v="0"/>
    <n v="280"/>
    <n v="114.54"/>
    <d v="2014-10-02T04:11:47"/>
    <s v="General Fund"/>
    <s v="Service Direction: Student Support Services"/>
    <s v="Consumable Supplies and Materials"/>
    <s v="Counselors, Nurses &amp; Support Staff"/>
    <s v="English as a Second Language"/>
    <s v="Silver Falls SD 4J"/>
    <s v="Willamette ESD"/>
    <s v="Silver Falls SD 4J"/>
    <s v="NULL"/>
  </r>
  <r>
    <n v="2923711"/>
    <d v="2010-07-01T00:00:00"/>
    <x v="17"/>
    <n v="2117"/>
    <n v="2138"/>
    <s v="NULL"/>
    <n v="640"/>
    <n v="2010"/>
    <n v="2190"/>
    <x v="0"/>
    <n v="280"/>
    <n v="400"/>
    <d v="2014-10-02T04:11:47"/>
    <s v="General Fund"/>
    <s v="Service Direction: Student Support Services"/>
    <s v="Dues and Fees"/>
    <s v="Counselors, Nurses &amp; Support Staff"/>
    <s v="English as a Second Language"/>
    <s v="Silver Falls SD 4J"/>
    <s v="Willamette ESD"/>
    <s v="Silver Falls SD 4J"/>
    <s v="NULL"/>
  </r>
  <r>
    <n v="2923712"/>
    <d v="2010-07-01T00:00:00"/>
    <x v="17"/>
    <n v="2117"/>
    <n v="2138"/>
    <s v="NULL"/>
    <n v="130"/>
    <n v="2020"/>
    <n v="2210"/>
    <x v="0"/>
    <n v="280"/>
    <n v="644.75"/>
    <d v="2014-10-02T04:11:47"/>
    <s v="General Fund"/>
    <s v="Improvement of Instruction Services"/>
    <s v="Additional Salary"/>
    <s v="Libraries, Curriculum &amp; Staff Development"/>
    <s v="English as a Second Language"/>
    <s v="Silver Falls SD 4J"/>
    <s v="Willamette ESD"/>
    <s v="Silver Falls SD 4J"/>
    <s v="NULL"/>
  </r>
  <r>
    <n v="2923713"/>
    <d v="2010-07-01T00:00:00"/>
    <x v="17"/>
    <n v="2117"/>
    <n v="2138"/>
    <s v="NULL"/>
    <n v="210"/>
    <n v="2020"/>
    <n v="2210"/>
    <x v="0"/>
    <n v="280"/>
    <n v="58.05"/>
    <d v="2014-10-02T04:11:47"/>
    <s v="General Fund"/>
    <s v="Improvement of Instruction Services"/>
    <s v="Public Employees Retirement System"/>
    <s v="Libraries, Curriculum &amp; Staff Development"/>
    <s v="English as a Second Language"/>
    <s v="Silver Falls SD 4J"/>
    <s v="Willamette ESD"/>
    <s v="Silver Falls SD 4J"/>
    <s v="NULL"/>
  </r>
  <r>
    <n v="2923714"/>
    <d v="2010-07-01T00:00:00"/>
    <x v="17"/>
    <n v="2117"/>
    <n v="2138"/>
    <s v="NULL"/>
    <n v="220"/>
    <n v="2020"/>
    <n v="2210"/>
    <x v="0"/>
    <n v="280"/>
    <n v="44.47"/>
    <d v="2014-10-02T04:11:47"/>
    <s v="General Fund"/>
    <s v="Improvement of Instruction Services"/>
    <s v="Social Security Administration"/>
    <s v="Libraries, Curriculum &amp; Staff Development"/>
    <s v="English as a Second Language"/>
    <s v="Silver Falls SD 4J"/>
    <s v="Willamette ESD"/>
    <s v="Silver Falls SD 4J"/>
    <s v="NULL"/>
  </r>
  <r>
    <n v="2923715"/>
    <d v="2010-07-01T00:00:00"/>
    <x v="17"/>
    <n v="2117"/>
    <n v="2138"/>
    <s v="NULL"/>
    <n v="230"/>
    <n v="2020"/>
    <n v="2210"/>
    <x v="0"/>
    <n v="280"/>
    <n v="3.2"/>
    <d v="2014-10-02T04:11:47"/>
    <s v="General Fund"/>
    <s v="Improvement of Instruction Services"/>
    <s v="Other Required Payroll Costs"/>
    <s v="Libraries, Curriculum &amp; Staff Development"/>
    <s v="English as a Second Language"/>
    <s v="Silver Falls SD 4J"/>
    <s v="Willamette ESD"/>
    <s v="Silver Falls SD 4J"/>
    <s v="NULL"/>
  </r>
  <r>
    <n v="2923716"/>
    <d v="2010-07-01T00:00:00"/>
    <x v="17"/>
    <n v="2117"/>
    <n v="2138"/>
    <s v="NULL"/>
    <n v="130"/>
    <n v="2020"/>
    <n v="2240"/>
    <x v="0"/>
    <n v="280"/>
    <n v="250.03"/>
    <d v="2014-10-02T04:11:47"/>
    <s v="General Fund"/>
    <s v="Instructional Staff Development"/>
    <s v="Additional Salary"/>
    <s v="Libraries, Curriculum &amp; Staff Development"/>
    <s v="English as a Second Language"/>
    <s v="Silver Falls SD 4J"/>
    <s v="Willamette ESD"/>
    <s v="Silver Falls SD 4J"/>
    <s v="NULL"/>
  </r>
  <r>
    <n v="2923717"/>
    <d v="2010-07-01T00:00:00"/>
    <x v="17"/>
    <n v="2117"/>
    <n v="2138"/>
    <s v="NULL"/>
    <n v="210"/>
    <n v="2020"/>
    <n v="2240"/>
    <x v="0"/>
    <n v="280"/>
    <n v="37.68"/>
    <d v="2014-10-02T04:11:47"/>
    <s v="General Fund"/>
    <s v="Instructional Staff Development"/>
    <s v="Public Employees Retirement System"/>
    <s v="Libraries, Curriculum &amp; Staff Development"/>
    <s v="English as a Second Language"/>
    <s v="Silver Falls SD 4J"/>
    <s v="Willamette ESD"/>
    <s v="Silver Falls SD 4J"/>
    <s v="NULL"/>
  </r>
  <r>
    <n v="2923718"/>
    <d v="2010-07-01T00:00:00"/>
    <x v="17"/>
    <n v="2117"/>
    <n v="2138"/>
    <s v="NULL"/>
    <n v="220"/>
    <n v="2020"/>
    <n v="2240"/>
    <x v="0"/>
    <n v="280"/>
    <n v="17.43"/>
    <d v="2014-10-02T04:11:47"/>
    <s v="General Fund"/>
    <s v="Instructional Staff Development"/>
    <s v="Social Security Administration"/>
    <s v="Libraries, Curriculum &amp; Staff Development"/>
    <s v="English as a Second Language"/>
    <s v="Silver Falls SD 4J"/>
    <s v="Willamette ESD"/>
    <s v="Silver Falls SD 4J"/>
    <s v="NULL"/>
  </r>
  <r>
    <n v="2923719"/>
    <d v="2010-07-01T00:00:00"/>
    <x v="17"/>
    <n v="2117"/>
    <n v="2138"/>
    <s v="NULL"/>
    <n v="230"/>
    <n v="2020"/>
    <n v="2240"/>
    <x v="0"/>
    <n v="280"/>
    <n v="1.4"/>
    <d v="2014-10-02T04:11:47"/>
    <s v="General Fund"/>
    <s v="Instructional Staff Development"/>
    <s v="Other Required Payroll Costs"/>
    <s v="Libraries, Curriculum &amp; Staff Development"/>
    <s v="English as a Second Language"/>
    <s v="Silver Falls SD 4J"/>
    <s v="Willamette ESD"/>
    <s v="Silver Falls SD 4J"/>
    <s v="NULL"/>
  </r>
  <r>
    <n v="2923720"/>
    <d v="2010-07-01T00:00:00"/>
    <x v="17"/>
    <n v="2117"/>
    <n v="2138"/>
    <s v="NULL"/>
    <n v="310"/>
    <n v="2020"/>
    <n v="2240"/>
    <x v="0"/>
    <n v="280"/>
    <n v="151.4"/>
    <d v="2014-10-02T04:11:47"/>
    <s v="General Fund"/>
    <s v="Instructional Staff Development"/>
    <s v="Instructional; Professional; and Technical Services"/>
    <s v="Libraries, Curriculum &amp; Staff Development"/>
    <s v="English as a Second Language"/>
    <s v="Silver Falls SD 4J"/>
    <s v="Willamette ESD"/>
    <s v="Silver Falls SD 4J"/>
    <s v="NULL"/>
  </r>
  <r>
    <n v="2923721"/>
    <d v="2010-07-01T00:00:00"/>
    <x v="17"/>
    <n v="2117"/>
    <n v="2138"/>
    <s v="NULL"/>
    <n v="340"/>
    <n v="2020"/>
    <n v="2240"/>
    <x v="0"/>
    <n v="280"/>
    <n v="14.8"/>
    <d v="2014-10-02T04:11:47"/>
    <s v="General Fund"/>
    <s v="Instructional Staff Development"/>
    <s v="Travel"/>
    <s v="Libraries, Curriculum &amp; Staff Development"/>
    <s v="English as a Second Language"/>
    <s v="Silver Falls SD 4J"/>
    <s v="Willamette ESD"/>
    <s v="Silver Falls SD 4J"/>
    <s v="NULL"/>
  </r>
  <r>
    <n v="2923722"/>
    <d v="2010-07-01T00:00:00"/>
    <x v="17"/>
    <n v="2117"/>
    <n v="2138"/>
    <s v="NULL"/>
    <n v="380"/>
    <n v="4000"/>
    <n v="2310"/>
    <x v="0"/>
    <n v="280"/>
    <n v="30"/>
    <d v="2014-10-02T04:11:47"/>
    <s v="General Fund"/>
    <s v="Board of Education Services"/>
    <s v="Non-instructional Professional and Technical Services"/>
    <s v="Executive Administration"/>
    <s v="English as a Second Language"/>
    <s v="Silver Falls SD 4J"/>
    <s v="Willamette ESD"/>
    <s v="Silver Falls SD 4J"/>
    <s v="NULL"/>
  </r>
  <r>
    <n v="2923969"/>
    <d v="2010-07-01T00:00:00"/>
    <x v="17"/>
    <n v="2117"/>
    <n v="2138"/>
    <s v="NULL"/>
    <n v="121"/>
    <n v="2020"/>
    <n v="2210"/>
    <x v="1"/>
    <n v="280"/>
    <n v="882.68"/>
    <d v="2014-10-02T04:11:47"/>
    <s v="Special Revenue Funds"/>
    <s v="Improvement of Instruction Services"/>
    <s v="Substitutes – Licensed"/>
    <s v="Libraries, Curriculum &amp; Staff Development"/>
    <s v="English as a Second Language"/>
    <s v="Silver Falls SD 4J"/>
    <s v="Willamette ESD"/>
    <s v="Silver Falls SD 4J"/>
    <s v="NULL"/>
  </r>
  <r>
    <n v="2923970"/>
    <d v="2010-07-01T00:00:00"/>
    <x v="17"/>
    <n v="2117"/>
    <n v="2138"/>
    <s v="NULL"/>
    <n v="122"/>
    <n v="2020"/>
    <n v="2210"/>
    <x v="1"/>
    <n v="280"/>
    <n v="55.34"/>
    <d v="2014-10-02T04:11:47"/>
    <s v="Special Revenue Funds"/>
    <s v="Improvement of Instruction Services"/>
    <s v="Substitute - Classified"/>
    <s v="Libraries, Curriculum &amp; Staff Development"/>
    <s v="English as a Second Language"/>
    <s v="Silver Falls SD 4J"/>
    <s v="Willamette ESD"/>
    <s v="Silver Falls SD 4J"/>
    <s v="NULL"/>
  </r>
  <r>
    <n v="2923971"/>
    <d v="2010-07-01T00:00:00"/>
    <x v="17"/>
    <n v="2117"/>
    <n v="2138"/>
    <s v="NULL"/>
    <n v="130"/>
    <n v="2020"/>
    <n v="2210"/>
    <x v="1"/>
    <n v="280"/>
    <n v="44.76"/>
    <d v="2014-10-02T04:11:47"/>
    <s v="Special Revenue Funds"/>
    <s v="Improvement of Instruction Services"/>
    <s v="Additional Salary"/>
    <s v="Libraries, Curriculum &amp; Staff Development"/>
    <s v="English as a Second Language"/>
    <s v="Silver Falls SD 4J"/>
    <s v="Willamette ESD"/>
    <s v="Silver Falls SD 4J"/>
    <s v="NULL"/>
  </r>
  <r>
    <n v="2923972"/>
    <d v="2010-07-01T00:00:00"/>
    <x v="17"/>
    <n v="2117"/>
    <n v="2138"/>
    <s v="NULL"/>
    <n v="210"/>
    <n v="2020"/>
    <n v="2210"/>
    <x v="1"/>
    <n v="280"/>
    <n v="37.1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Silver Falls SD 4J"/>
    <s v="Willamette ESD"/>
    <s v="Silver Falls SD 4J"/>
    <s v="NULL"/>
  </r>
  <r>
    <n v="2923973"/>
    <d v="2010-07-01T00:00:00"/>
    <x v="17"/>
    <n v="2117"/>
    <n v="2138"/>
    <s v="NULL"/>
    <n v="220"/>
    <n v="2020"/>
    <n v="2210"/>
    <x v="1"/>
    <n v="280"/>
    <n v="75.09"/>
    <d v="2014-10-02T04:11:47"/>
    <s v="Special Revenue Funds"/>
    <s v="Improvement of Instruction Services"/>
    <s v="Social Security Administration"/>
    <s v="Libraries, Curriculum &amp; Staff Development"/>
    <s v="English as a Second Language"/>
    <s v="Silver Falls SD 4J"/>
    <s v="Willamette ESD"/>
    <s v="Silver Falls SD 4J"/>
    <s v="NULL"/>
  </r>
  <r>
    <n v="2922430"/>
    <d v="2010-07-01T00:00:00"/>
    <x v="16"/>
    <n v="2117"/>
    <n v="2137"/>
    <s v="NULL"/>
    <n v="113"/>
    <n v="2010"/>
    <n v="2190"/>
    <x v="0"/>
    <n v="280"/>
    <n v="51426.66"/>
    <d v="2014-10-02T04:11:47"/>
    <s v="General Fund"/>
    <s v="Service Direction: Student Support Services"/>
    <s v="Administrators"/>
    <s v="Counselors, Nurses &amp; Support Staff"/>
    <s v="English as a Second Language"/>
    <s v="Gervais SD 1"/>
    <s v="Willamette ESD"/>
    <s v="Gervais SD 1"/>
    <s v="NULL"/>
  </r>
  <r>
    <n v="2922431"/>
    <d v="2010-07-01T00:00:00"/>
    <x v="16"/>
    <n v="2117"/>
    <n v="2137"/>
    <s v="NULL"/>
    <n v="210"/>
    <n v="2010"/>
    <n v="2190"/>
    <x v="0"/>
    <n v="280"/>
    <n v="8088.18"/>
    <d v="2014-10-02T04:11:47"/>
    <s v="General Fund"/>
    <s v="Service Direction: Student Support Services"/>
    <s v="Public Employees Retirement System"/>
    <s v="Counselors, Nurses &amp; Support Staff"/>
    <s v="English as a Second Language"/>
    <s v="Gervais SD 1"/>
    <s v="Willamette ESD"/>
    <s v="Gervais SD 1"/>
    <s v="NULL"/>
  </r>
  <r>
    <n v="2922432"/>
    <d v="2010-07-01T00:00:00"/>
    <x v="16"/>
    <n v="2117"/>
    <n v="2137"/>
    <s v="NULL"/>
    <n v="220"/>
    <n v="2010"/>
    <n v="2190"/>
    <x v="0"/>
    <n v="280"/>
    <n v="3861.82"/>
    <d v="2014-10-02T04:11:47"/>
    <s v="General Fund"/>
    <s v="Service Direction: Student Support Services"/>
    <s v="Social Security Administration"/>
    <s v="Counselors, Nurses &amp; Support Staff"/>
    <s v="English as a Second Language"/>
    <s v="Gervais SD 1"/>
    <s v="Willamette ESD"/>
    <s v="Gervais SD 1"/>
    <s v="NULL"/>
  </r>
  <r>
    <n v="2922433"/>
    <d v="2010-07-01T00:00:00"/>
    <x v="16"/>
    <n v="2117"/>
    <n v="2137"/>
    <s v="NULL"/>
    <n v="230"/>
    <n v="2010"/>
    <n v="2190"/>
    <x v="0"/>
    <n v="280"/>
    <n v="229.88"/>
    <d v="2014-10-02T04:11:47"/>
    <s v="General Fund"/>
    <s v="Service Direction: Student Support Services"/>
    <s v="Other Required Payroll Costs"/>
    <s v="Counselors, Nurses &amp; Support Staff"/>
    <s v="English as a Second Language"/>
    <s v="Gervais SD 1"/>
    <s v="Willamette ESD"/>
    <s v="Gervais SD 1"/>
    <s v="NULL"/>
  </r>
  <r>
    <n v="2922434"/>
    <d v="2010-07-01T00:00:00"/>
    <x v="16"/>
    <n v="2117"/>
    <n v="2137"/>
    <s v="NULL"/>
    <n v="240"/>
    <n v="2010"/>
    <n v="2190"/>
    <x v="0"/>
    <n v="280"/>
    <n v="9047.98"/>
    <d v="2014-10-02T04:11:47"/>
    <s v="General Fund"/>
    <s v="Service Direction: Student Support Services"/>
    <s v="Contractual Employee Benefits"/>
    <s v="Counselors, Nurses &amp; Support Staff"/>
    <s v="English as a Second Language"/>
    <s v="Gervais SD 1"/>
    <s v="Willamette ESD"/>
    <s v="Gervais SD 1"/>
    <s v="NULL"/>
  </r>
  <r>
    <n v="2922435"/>
    <d v="2010-07-01T00:00:00"/>
    <x v="16"/>
    <n v="2117"/>
    <n v="2137"/>
    <s v="NULL"/>
    <n v="410"/>
    <n v="2010"/>
    <n v="2190"/>
    <x v="0"/>
    <n v="280"/>
    <n v="79.98"/>
    <d v="2014-10-02T04:11:47"/>
    <s v="General Fund"/>
    <s v="Service Direction: Student Support Services"/>
    <s v="Consumable Supplies and Materials"/>
    <s v="Counselors, Nurses &amp; Support Staff"/>
    <s v="English as a Second Language"/>
    <s v="Gervais SD 1"/>
    <s v="Willamette ESD"/>
    <s v="Gervais SD 1"/>
    <s v="NULL"/>
  </r>
  <r>
    <n v="2922436"/>
    <d v="2010-07-01T00:00:00"/>
    <x v="16"/>
    <n v="2117"/>
    <n v="2137"/>
    <s v="NULL"/>
    <n v="460"/>
    <n v="2010"/>
    <n v="2190"/>
    <x v="0"/>
    <n v="280"/>
    <n v="199.99"/>
    <d v="2014-10-02T04:11:47"/>
    <s v="General Fund"/>
    <s v="Service Direction: Student Support Services"/>
    <s v="Non-consumable Supplies"/>
    <s v="Counselors, Nurses &amp; Support Staff"/>
    <s v="English as a Second Language"/>
    <s v="Gervais SD 1"/>
    <s v="Willamette ESD"/>
    <s v="Gervais SD 1"/>
    <s v="NULL"/>
  </r>
  <r>
    <n v="2922437"/>
    <d v="2010-07-01T00:00:00"/>
    <x v="16"/>
    <n v="2117"/>
    <n v="2137"/>
    <s v="NULL"/>
    <n v="480"/>
    <n v="2010"/>
    <n v="2190"/>
    <x v="0"/>
    <n v="280"/>
    <n v="1811"/>
    <d v="2014-10-02T04:11:47"/>
    <s v="General Fund"/>
    <s v="Service Direction: Student Support Services"/>
    <s v="Computer hardware"/>
    <s v="Counselors, Nurses &amp; Support Staff"/>
    <s v="English as a Second Language"/>
    <s v="Gervais SD 1"/>
    <s v="Willamette ESD"/>
    <s v="Gervais SD 1"/>
    <s v="NULL"/>
  </r>
  <r>
    <n v="2922438"/>
    <d v="2010-07-01T00:00:00"/>
    <x v="16"/>
    <n v="2117"/>
    <n v="2137"/>
    <s v="NULL"/>
    <n v="640"/>
    <n v="2010"/>
    <n v="2190"/>
    <x v="0"/>
    <n v="280"/>
    <n v="595"/>
    <d v="2014-10-02T04:11:47"/>
    <s v="General Fund"/>
    <s v="Service Direction: Student Support Services"/>
    <s v="Dues and Fees"/>
    <s v="Counselors, Nurses &amp; Support Staff"/>
    <s v="English as a Second Language"/>
    <s v="Gervais SD 1"/>
    <s v="Willamette ESD"/>
    <s v="Gervais SD 1"/>
    <s v="NULL"/>
  </r>
  <r>
    <n v="2922439"/>
    <d v="2010-07-01T00:00:00"/>
    <x v="16"/>
    <n v="2117"/>
    <n v="2137"/>
    <s v="NULL"/>
    <n v="130"/>
    <n v="2020"/>
    <n v="2210"/>
    <x v="0"/>
    <n v="280"/>
    <n v="585.45000000000005"/>
    <d v="2014-10-02T04:11:47"/>
    <s v="General Fund"/>
    <s v="Improvement of Instruction Services"/>
    <s v="Additional Salary"/>
    <s v="Libraries, Curriculum &amp; Staff Development"/>
    <s v="English as a Second Language"/>
    <s v="Gervais SD 1"/>
    <s v="Willamette ESD"/>
    <s v="Gervais SD 1"/>
    <s v="NULL"/>
  </r>
  <r>
    <n v="2922440"/>
    <d v="2010-07-01T00:00:00"/>
    <x v="16"/>
    <n v="2117"/>
    <n v="2137"/>
    <s v="NULL"/>
    <n v="210"/>
    <n v="2020"/>
    <n v="2210"/>
    <x v="0"/>
    <n v="280"/>
    <n v="92.49"/>
    <d v="2014-10-02T04:11:47"/>
    <s v="General Fund"/>
    <s v="Improvement of Instruction Services"/>
    <s v="Public Employees Retirement System"/>
    <s v="Libraries, Curriculum &amp; Staff Development"/>
    <s v="English as a Second Language"/>
    <s v="Gervais SD 1"/>
    <s v="Willamette ESD"/>
    <s v="Gervais SD 1"/>
    <s v="NULL"/>
  </r>
  <r>
    <n v="2922441"/>
    <d v="2010-07-01T00:00:00"/>
    <x v="16"/>
    <n v="2117"/>
    <n v="2137"/>
    <s v="NULL"/>
    <n v="220"/>
    <n v="2020"/>
    <n v="2210"/>
    <x v="0"/>
    <n v="280"/>
    <n v="42.94"/>
    <d v="2014-10-02T04:11:47"/>
    <s v="General Fund"/>
    <s v="Improvement of Instruction Services"/>
    <s v="Social Security Administration"/>
    <s v="Libraries, Curriculum &amp; Staff Development"/>
    <s v="English as a Second Language"/>
    <s v="Gervais SD 1"/>
    <s v="Willamette ESD"/>
    <s v="Gervais SD 1"/>
    <s v="NULL"/>
  </r>
  <r>
    <n v="2922442"/>
    <d v="2010-07-01T00:00:00"/>
    <x v="16"/>
    <n v="2117"/>
    <n v="2137"/>
    <s v="NULL"/>
    <n v="230"/>
    <n v="2020"/>
    <n v="2210"/>
    <x v="0"/>
    <n v="280"/>
    <n v="2.5299999999999998"/>
    <d v="2014-10-02T04:11:47"/>
    <s v="General Fund"/>
    <s v="Improvement of Instruction Services"/>
    <s v="Other Required Payroll Costs"/>
    <s v="Libraries, Curriculum &amp; Staff Development"/>
    <s v="English as a Second Language"/>
    <s v="Gervais SD 1"/>
    <s v="Willamette ESD"/>
    <s v="Gervais SD 1"/>
    <s v="NULL"/>
  </r>
  <r>
    <n v="2922443"/>
    <d v="2010-07-01T00:00:00"/>
    <x v="16"/>
    <n v="2117"/>
    <n v="2137"/>
    <s v="NULL"/>
    <n v="340"/>
    <n v="2020"/>
    <n v="2210"/>
    <x v="0"/>
    <n v="280"/>
    <n v="10"/>
    <d v="2014-10-02T04:11:47"/>
    <s v="General Fund"/>
    <s v="Improvement of Instruction Services"/>
    <s v="Travel"/>
    <s v="Libraries, Curriculum &amp; Staff Development"/>
    <s v="English as a Second Language"/>
    <s v="Gervais SD 1"/>
    <s v="Willamette ESD"/>
    <s v="Gervais SD 1"/>
    <s v="NULL"/>
  </r>
  <r>
    <n v="2922444"/>
    <d v="2010-07-01T00:00:00"/>
    <x v="16"/>
    <n v="2117"/>
    <n v="2137"/>
    <s v="NULL"/>
    <n v="112"/>
    <n v="2020"/>
    <n v="2230"/>
    <x v="0"/>
    <n v="280"/>
    <n v="6281.32"/>
    <d v="2014-10-02T04:11:47"/>
    <s v="General Fund"/>
    <s v="Assessment and Testing"/>
    <s v="Classified Salaries"/>
    <s v="Libraries, Curriculum &amp; Staff Development"/>
    <s v="English as a Second Language"/>
    <s v="Gervais SD 1"/>
    <s v="Willamette ESD"/>
    <s v="Gervais SD 1"/>
    <s v="NULL"/>
  </r>
  <r>
    <n v="2922445"/>
    <d v="2010-07-01T00:00:00"/>
    <x v="16"/>
    <n v="2117"/>
    <n v="2137"/>
    <s v="NULL"/>
    <n v="122"/>
    <n v="2020"/>
    <n v="2230"/>
    <x v="0"/>
    <n v="280"/>
    <n v="267.89999999999998"/>
    <d v="2014-10-02T04:11:47"/>
    <s v="General Fund"/>
    <s v="Assessment and Testing"/>
    <s v="Substitute - Classified"/>
    <s v="Libraries, Curriculum &amp; Staff Development"/>
    <s v="English as a Second Language"/>
    <s v="Gervais SD 1"/>
    <s v="Willamette ESD"/>
    <s v="Gervais SD 1"/>
    <s v="NULL"/>
  </r>
  <r>
    <n v="2922446"/>
    <d v="2010-07-01T00:00:00"/>
    <x v="16"/>
    <n v="2117"/>
    <n v="2137"/>
    <s v="NULL"/>
    <n v="210"/>
    <n v="2020"/>
    <n v="2230"/>
    <x v="0"/>
    <n v="280"/>
    <n v="989.36"/>
    <d v="2014-10-02T04:11:47"/>
    <s v="General Fund"/>
    <s v="Assessment and Testing"/>
    <s v="Public Employees Retirement System"/>
    <s v="Libraries, Curriculum &amp; Staff Development"/>
    <s v="English as a Second Language"/>
    <s v="Gervais SD 1"/>
    <s v="Willamette ESD"/>
    <s v="Gervais SD 1"/>
    <s v="NULL"/>
  </r>
  <r>
    <n v="2922447"/>
    <d v="2010-07-01T00:00:00"/>
    <x v="16"/>
    <n v="2117"/>
    <n v="2137"/>
    <s v="NULL"/>
    <n v="220"/>
    <n v="2020"/>
    <n v="2230"/>
    <x v="0"/>
    <n v="280"/>
    <n v="470.91"/>
    <d v="2014-10-02T04:11:47"/>
    <s v="General Fund"/>
    <s v="Assessment and Testing"/>
    <s v="Social Security Administration"/>
    <s v="Libraries, Curriculum &amp; Staff Development"/>
    <s v="English as a Second Language"/>
    <s v="Gervais SD 1"/>
    <s v="Willamette ESD"/>
    <s v="Gervais SD 1"/>
    <s v="NULL"/>
  </r>
  <r>
    <n v="2922448"/>
    <d v="2010-07-01T00:00:00"/>
    <x v="16"/>
    <n v="2117"/>
    <n v="2137"/>
    <s v="NULL"/>
    <n v="230"/>
    <n v="2020"/>
    <n v="2230"/>
    <x v="0"/>
    <n v="280"/>
    <n v="30.28"/>
    <d v="2014-10-02T04:11:47"/>
    <s v="General Fund"/>
    <s v="Assessment and Testing"/>
    <s v="Other Required Payroll Costs"/>
    <s v="Libraries, Curriculum &amp; Staff Development"/>
    <s v="English as a Second Language"/>
    <s v="Gervais SD 1"/>
    <s v="Willamette ESD"/>
    <s v="Gervais SD 1"/>
    <s v="NULL"/>
  </r>
  <r>
    <n v="2922449"/>
    <d v="2010-07-01T00:00:00"/>
    <x v="16"/>
    <n v="2117"/>
    <n v="2137"/>
    <s v="NULL"/>
    <n v="240"/>
    <n v="2020"/>
    <n v="2230"/>
    <x v="0"/>
    <n v="280"/>
    <n v="2688.1"/>
    <d v="2014-10-02T04:11:47"/>
    <s v="General Fund"/>
    <s v="Assessment and Testing"/>
    <s v="Contractual Employee Benefits"/>
    <s v="Libraries, Curriculum &amp; Staff Development"/>
    <s v="English as a Second Language"/>
    <s v="Gervais SD 1"/>
    <s v="Willamette ESD"/>
    <s v="Gervais SD 1"/>
    <s v="NULL"/>
  </r>
  <r>
    <n v="2923974"/>
    <d v="2010-07-01T00:00:00"/>
    <x v="17"/>
    <n v="2117"/>
    <n v="2138"/>
    <s v="NULL"/>
    <n v="230"/>
    <n v="2020"/>
    <n v="2210"/>
    <x v="1"/>
    <n v="280"/>
    <n v="4.9800000000000004"/>
    <d v="2014-10-02T04:11:47"/>
    <s v="Special Revenue Funds"/>
    <s v="Improvement of Instruction Services"/>
    <s v="Other Required Payroll Costs"/>
    <s v="Libraries, Curriculum &amp; Staff Development"/>
    <s v="English as a Second Language"/>
    <s v="Silver Falls SD 4J"/>
    <s v="Willamette ESD"/>
    <s v="Silver Falls SD 4J"/>
    <s v="NULL"/>
  </r>
  <r>
    <n v="2923975"/>
    <d v="2010-07-01T00:00:00"/>
    <x v="17"/>
    <n v="2117"/>
    <n v="2138"/>
    <s v="NULL"/>
    <n v="310"/>
    <n v="2020"/>
    <n v="2210"/>
    <x v="1"/>
    <n v="280"/>
    <n v="1260"/>
    <d v="2014-10-02T04:11:47"/>
    <s v="Special Revenue Funds"/>
    <s v="Improvement of Instruction Services"/>
    <s v="Instructional; Professional; and Technical Services"/>
    <s v="Libraries, Curriculum &amp; Staff Development"/>
    <s v="English as a Second Language"/>
    <s v="Silver Falls SD 4J"/>
    <s v="Willamette ESD"/>
    <s v="Silver Falls SD 4J"/>
    <s v="NULL"/>
  </r>
  <r>
    <n v="2923976"/>
    <d v="2010-07-01T00:00:00"/>
    <x v="17"/>
    <n v="2117"/>
    <n v="2138"/>
    <s v="NULL"/>
    <n v="380"/>
    <n v="2020"/>
    <n v="2210"/>
    <x v="1"/>
    <n v="280"/>
    <n v="375"/>
    <d v="2014-10-02T04:11:47"/>
    <s v="Special Revenue Funds"/>
    <s v="Improvement of Instruction Services"/>
    <s v="Non-instructional Professional and Technical Services"/>
    <s v="Libraries, Curriculum &amp; Staff Development"/>
    <s v="English as a Second Language"/>
    <s v="Silver Falls SD 4J"/>
    <s v="Willamette ESD"/>
    <s v="Silver Falls SD 4J"/>
    <s v="NULL"/>
  </r>
  <r>
    <n v="2923977"/>
    <d v="2010-07-01T00:00:00"/>
    <x v="17"/>
    <n v="2117"/>
    <n v="2138"/>
    <s v="NULL"/>
    <n v="410"/>
    <n v="2020"/>
    <n v="2210"/>
    <x v="1"/>
    <n v="280"/>
    <n v="84.12"/>
    <d v="2014-10-02T04:11:47"/>
    <s v="Special Revenue Funds"/>
    <s v="Improvement of Instruction Services"/>
    <s v="Consumable Supplies and Materials"/>
    <s v="Libraries, Curriculum &amp; Staff Development"/>
    <s v="English as a Second Language"/>
    <s v="Silver Falls SD 4J"/>
    <s v="Willamette ESD"/>
    <s v="Silver Falls SD 4J"/>
    <s v="NULL"/>
  </r>
  <r>
    <n v="2923978"/>
    <d v="2010-07-01T00:00:00"/>
    <x v="17"/>
    <n v="2117"/>
    <n v="2138"/>
    <s v="NULL"/>
    <n v="111"/>
    <n v="2020"/>
    <n v="2240"/>
    <x v="1"/>
    <n v="280"/>
    <n v="18500.11"/>
    <d v="2014-10-02T04:11:47"/>
    <s v="Special Revenue Funds"/>
    <s v="Instructional Staff Development"/>
    <s v="Licensed Salaries"/>
    <s v="Libraries, Curriculum &amp; Staff Development"/>
    <s v="English as a Second Language"/>
    <s v="Silver Falls SD 4J"/>
    <s v="Willamette ESD"/>
    <s v="Silver Falls SD 4J"/>
    <s v="NULL"/>
  </r>
  <r>
    <n v="2923979"/>
    <d v="2010-07-01T00:00:00"/>
    <x v="17"/>
    <n v="2117"/>
    <n v="2138"/>
    <s v="NULL"/>
    <n v="121"/>
    <n v="2020"/>
    <n v="2240"/>
    <x v="1"/>
    <n v="280"/>
    <n v="1595.29"/>
    <d v="2014-10-02T04:11:47"/>
    <s v="Special Revenue Funds"/>
    <s v="Instructional Staff Development"/>
    <s v="Substitutes – Licensed"/>
    <s v="Libraries, Curriculum &amp; Staff Development"/>
    <s v="English as a Second Language"/>
    <s v="Silver Falls SD 4J"/>
    <s v="Willamette ESD"/>
    <s v="Silver Falls SD 4J"/>
    <s v="NULL"/>
  </r>
  <r>
    <n v="2923980"/>
    <d v="2010-07-01T00:00:00"/>
    <x v="17"/>
    <n v="2117"/>
    <n v="2138"/>
    <s v="NULL"/>
    <n v="122"/>
    <n v="2020"/>
    <n v="2240"/>
    <x v="1"/>
    <n v="280"/>
    <n v="79.760000000000005"/>
    <d v="2014-10-02T04:11:47"/>
    <s v="Special Revenue Funds"/>
    <s v="Instructional Staff Development"/>
    <s v="Substitute - Classified"/>
    <s v="Libraries, Curriculum &amp; Staff Development"/>
    <s v="English as a Second Language"/>
    <s v="Silver Falls SD 4J"/>
    <s v="Willamette ESD"/>
    <s v="Silver Falls SD 4J"/>
    <s v="NULL"/>
  </r>
  <r>
    <n v="2923981"/>
    <d v="2010-07-01T00:00:00"/>
    <x v="17"/>
    <n v="2117"/>
    <n v="2138"/>
    <s v="NULL"/>
    <n v="130"/>
    <n v="2020"/>
    <n v="2240"/>
    <x v="1"/>
    <n v="280"/>
    <n v="509.15"/>
    <d v="2014-10-02T04:11:47"/>
    <s v="Special Revenue Funds"/>
    <s v="Instructional Staff Development"/>
    <s v="Additional Salary"/>
    <s v="Libraries, Curriculum &amp; Staff Development"/>
    <s v="English as a Second Language"/>
    <s v="Silver Falls SD 4J"/>
    <s v="Willamette ESD"/>
    <s v="Silver Falls SD 4J"/>
    <s v="NULL"/>
  </r>
  <r>
    <n v="2923982"/>
    <d v="2010-07-01T00:00:00"/>
    <x v="17"/>
    <n v="2117"/>
    <n v="2138"/>
    <s v="NULL"/>
    <n v="210"/>
    <n v="2020"/>
    <n v="2240"/>
    <x v="1"/>
    <n v="280"/>
    <n v="1396.48"/>
    <d v="2014-10-02T04:11:47"/>
    <s v="Special Revenue Funds"/>
    <s v="Instructional Staff Development"/>
    <s v="Public Employees Retirement System"/>
    <s v="Libraries, Curriculum &amp; Staff Development"/>
    <s v="English as a Second Language"/>
    <s v="Silver Falls SD 4J"/>
    <s v="Willamette ESD"/>
    <s v="Silver Falls SD 4J"/>
    <s v="NULL"/>
  </r>
  <r>
    <n v="2923983"/>
    <d v="2010-07-01T00:00:00"/>
    <x v="17"/>
    <n v="2117"/>
    <n v="2138"/>
    <s v="NULL"/>
    <n v="220"/>
    <n v="2020"/>
    <n v="2240"/>
    <x v="1"/>
    <n v="280"/>
    <n v="1498.27"/>
    <d v="2014-10-02T04:11:47"/>
    <s v="Special Revenue Funds"/>
    <s v="Instructional Staff Development"/>
    <s v="Social Security Administration"/>
    <s v="Libraries, Curriculum &amp; Staff Development"/>
    <s v="English as a Second Language"/>
    <s v="Silver Falls SD 4J"/>
    <s v="Willamette ESD"/>
    <s v="Silver Falls SD 4J"/>
    <s v="NULL"/>
  </r>
  <r>
    <n v="2923984"/>
    <d v="2010-07-01T00:00:00"/>
    <x v="17"/>
    <n v="2117"/>
    <n v="2138"/>
    <s v="NULL"/>
    <n v="230"/>
    <n v="2020"/>
    <n v="2240"/>
    <x v="1"/>
    <n v="280"/>
    <n v="102"/>
    <d v="2014-10-02T04:11:47"/>
    <s v="Special Revenue Funds"/>
    <s v="Instructional Staff Development"/>
    <s v="Other Required Payroll Costs"/>
    <s v="Libraries, Curriculum &amp; Staff Development"/>
    <s v="English as a Second Language"/>
    <s v="Silver Falls SD 4J"/>
    <s v="Willamette ESD"/>
    <s v="Silver Falls SD 4J"/>
    <s v="NULL"/>
  </r>
  <r>
    <n v="2923985"/>
    <d v="2010-07-01T00:00:00"/>
    <x v="17"/>
    <n v="2117"/>
    <n v="2138"/>
    <s v="NULL"/>
    <n v="240"/>
    <n v="2020"/>
    <n v="2240"/>
    <x v="1"/>
    <n v="280"/>
    <n v="6325.92"/>
    <d v="2014-10-02T04:11:47"/>
    <s v="Special Revenue Funds"/>
    <s v="Instructional Staff Development"/>
    <s v="Contractual Employee Benefits"/>
    <s v="Libraries, Curriculum &amp; Staff Development"/>
    <s v="English as a Second Language"/>
    <s v="Silver Falls SD 4J"/>
    <s v="Willamette ESD"/>
    <s v="Silver Falls SD 4J"/>
    <s v="NULL"/>
  </r>
  <r>
    <n v="2923986"/>
    <d v="2010-07-01T00:00:00"/>
    <x v="17"/>
    <n v="2117"/>
    <n v="2138"/>
    <s v="NULL"/>
    <n v="310"/>
    <n v="2020"/>
    <n v="2240"/>
    <x v="1"/>
    <n v="280"/>
    <n v="6101.9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Silver Falls SD 4J"/>
    <s v="Willamette ESD"/>
    <s v="Silver Falls SD 4J"/>
    <s v="NULL"/>
  </r>
  <r>
    <n v="2923987"/>
    <d v="2010-07-01T00:00:00"/>
    <x v="17"/>
    <n v="2117"/>
    <n v="2138"/>
    <s v="NULL"/>
    <n v="340"/>
    <n v="2020"/>
    <n v="2240"/>
    <x v="1"/>
    <n v="280"/>
    <n v="1760.13"/>
    <d v="2014-10-02T04:11:47"/>
    <s v="Special Revenue Funds"/>
    <s v="Instructional Staff Development"/>
    <s v="Travel"/>
    <s v="Libraries, Curriculum &amp; Staff Development"/>
    <s v="English as a Second Language"/>
    <s v="Silver Falls SD 4J"/>
    <s v="Willamette ESD"/>
    <s v="Silver Falls SD 4J"/>
    <s v="NULL"/>
  </r>
  <r>
    <n v="2923988"/>
    <d v="2010-07-01T00:00:00"/>
    <x v="17"/>
    <n v="2117"/>
    <n v="2138"/>
    <s v="NULL"/>
    <n v="410"/>
    <n v="2020"/>
    <n v="2240"/>
    <x v="1"/>
    <n v="280"/>
    <n v="37.4"/>
    <d v="2014-10-02T04:11:47"/>
    <s v="Special Revenue Funds"/>
    <s v="Instructional Staff Development"/>
    <s v="Consumable Supplies and Materials"/>
    <s v="Libraries, Curriculum &amp; Staff Development"/>
    <s v="English as a Second Language"/>
    <s v="Silver Falls SD 4J"/>
    <s v="Willamette ESD"/>
    <s v="Silver Falls SD 4J"/>
    <s v="NULL"/>
  </r>
  <r>
    <n v="2923989"/>
    <d v="2010-07-01T00:00:00"/>
    <x v="17"/>
    <n v="2117"/>
    <n v="2138"/>
    <s v="NULL"/>
    <n v="470"/>
    <n v="2020"/>
    <n v="2240"/>
    <x v="1"/>
    <n v="280"/>
    <n v="20.83"/>
    <d v="2014-10-02T04:11:47"/>
    <s v="Special Revenue Funds"/>
    <s v="Instructional Staff Development"/>
    <s v="Computer Software"/>
    <s v="Libraries, Curriculum &amp; Staff Development"/>
    <s v="English as a Second Language"/>
    <s v="Silver Falls SD 4J"/>
    <s v="Willamette ESD"/>
    <s v="Silver Falls SD 4J"/>
    <s v="NULL"/>
  </r>
  <r>
    <n v="2923990"/>
    <d v="2010-07-01T00:00:00"/>
    <x v="17"/>
    <n v="2117"/>
    <n v="2138"/>
    <s v="NULL"/>
    <n v="480"/>
    <n v="2020"/>
    <n v="2240"/>
    <x v="1"/>
    <n v="280"/>
    <n v="478.9"/>
    <d v="2014-10-02T04:11:47"/>
    <s v="Special Revenue Funds"/>
    <s v="Instructional Staff Development"/>
    <s v="Computer hardware"/>
    <s v="Libraries, Curriculum &amp; Staff Development"/>
    <s v="English as a Second Language"/>
    <s v="Silver Falls SD 4J"/>
    <s v="Willamette ESD"/>
    <s v="Silver Falls SD 4J"/>
    <s v="NULL"/>
  </r>
  <r>
    <n v="2923991"/>
    <d v="2010-07-01T00:00:00"/>
    <x v="17"/>
    <n v="2117"/>
    <n v="2138"/>
    <s v="NULL"/>
    <n v="690"/>
    <n v="2020"/>
    <n v="2240"/>
    <x v="1"/>
    <n v="280"/>
    <n v="1075.98"/>
    <d v="2014-10-02T04:11:47"/>
    <s v="Special Revenue Funds"/>
    <s v="Instructional Staff Development"/>
    <s v="Grant Indirect Charges"/>
    <s v="Libraries, Curriculum &amp; Staff Development"/>
    <s v="English as a Second Language"/>
    <s v="Silver Falls SD 4J"/>
    <s v="Willamette ESD"/>
    <s v="Silver Falls SD 4J"/>
    <s v="NULL"/>
  </r>
  <r>
    <n v="2924705"/>
    <d v="2010-07-01T00:00:00"/>
    <x v="17"/>
    <n v="2117"/>
    <n v="2138"/>
    <n v="716"/>
    <n v="130"/>
    <n v="2020"/>
    <n v="2210"/>
    <x v="0"/>
    <n v="280"/>
    <n v="22.38"/>
    <d v="2014-10-02T04:11:47"/>
    <s v="General Fund"/>
    <s v="Improvement of Instruction Services"/>
    <s v="Additional Salary"/>
    <s v="Libraries, Curriculum &amp; Staff Development"/>
    <s v="English as a Second Language"/>
    <s v="Silver Falls SD 4J"/>
    <s v="Willamette ESD"/>
    <s v="Silver Falls SD 4J"/>
    <s v="Robert Frost Elementary School"/>
  </r>
  <r>
    <n v="2917820"/>
    <d v="2010-07-01T00:00:00"/>
    <x v="15"/>
    <n v="2106"/>
    <n v="2108"/>
    <s v="NULL"/>
    <n v="230"/>
    <n v="4030"/>
    <n v="2630"/>
    <x v="1"/>
    <n v="280"/>
    <n v="5.66"/>
    <d v="2014-10-02T04:11:47"/>
    <s v="Special Revenue Funds"/>
    <s v="Information Services"/>
    <s v="Other Required Payroll Costs"/>
    <s v="Public Information"/>
    <s v="English as a Second Language"/>
    <s v="Ontario SD 8C"/>
    <s v="Malheur ESD Region 14"/>
    <s v="Ontario SD 8C"/>
    <s v="NULL"/>
  </r>
  <r>
    <n v="2917821"/>
    <d v="2010-07-01T00:00:00"/>
    <x v="15"/>
    <n v="2106"/>
    <n v="2108"/>
    <s v="NULL"/>
    <n v="410"/>
    <n v="4030"/>
    <n v="2630"/>
    <x v="1"/>
    <n v="280"/>
    <n v="910.14"/>
    <d v="2014-10-02T04:11:47"/>
    <s v="Special Revenue Funds"/>
    <s v="Information Services"/>
    <s v="Consumable Supplies and Materials"/>
    <s v="Public Information"/>
    <s v="English as a Second Language"/>
    <s v="Ontario SD 8C"/>
    <s v="Malheur ESD Region 14"/>
    <s v="Ontario SD 8C"/>
    <s v="NULL"/>
  </r>
  <r>
    <n v="2924967"/>
    <d v="2010-07-01T00:00:00"/>
    <x v="17"/>
    <n v="2117"/>
    <n v="2138"/>
    <n v="777"/>
    <n v="130"/>
    <n v="2020"/>
    <n v="2240"/>
    <x v="0"/>
    <n v="280"/>
    <n v="11.19"/>
    <d v="2014-10-02T04:11:47"/>
    <s v="General Fund"/>
    <s v="Instructional Staff Development"/>
    <s v="Additional Salary"/>
    <s v="Libraries, Curriculum &amp; Staff Development"/>
    <s v="English as a Second Language"/>
    <s v="Silver Falls SD 4J"/>
    <s v="Willamette ESD"/>
    <s v="Silver Falls SD 4J"/>
    <s v="Victor Point Elementary School"/>
  </r>
  <r>
    <n v="2924968"/>
    <d v="2010-07-01T00:00:00"/>
    <x v="17"/>
    <n v="2117"/>
    <n v="2138"/>
    <n v="777"/>
    <n v="210"/>
    <n v="2020"/>
    <n v="2240"/>
    <x v="0"/>
    <n v="280"/>
    <n v="1.65"/>
    <d v="2014-10-02T04:11:47"/>
    <s v="General Fund"/>
    <s v="Instructional Staff Development"/>
    <s v="Public Employees Retirement System"/>
    <s v="Libraries, Curriculum &amp; Staff Development"/>
    <s v="English as a Second Language"/>
    <s v="Silver Falls SD 4J"/>
    <s v="Willamette ESD"/>
    <s v="Silver Falls SD 4J"/>
    <s v="Victor Point Elementary School"/>
  </r>
  <r>
    <n v="2924969"/>
    <d v="2010-07-01T00:00:00"/>
    <x v="17"/>
    <n v="2117"/>
    <n v="2138"/>
    <n v="777"/>
    <n v="220"/>
    <n v="2020"/>
    <n v="2240"/>
    <x v="0"/>
    <n v="280"/>
    <n v="0.83"/>
    <d v="2014-10-02T04:11:47"/>
    <s v="General Fund"/>
    <s v="Instructional Staff Development"/>
    <s v="Social Security Administration"/>
    <s v="Libraries, Curriculum &amp; Staff Development"/>
    <s v="English as a Second Language"/>
    <s v="Silver Falls SD 4J"/>
    <s v="Willamette ESD"/>
    <s v="Silver Falls SD 4J"/>
    <s v="Victor Point Elementary School"/>
  </r>
  <r>
    <n v="2924970"/>
    <d v="2010-07-01T00:00:00"/>
    <x v="17"/>
    <n v="2117"/>
    <n v="2138"/>
    <n v="777"/>
    <n v="230"/>
    <n v="2020"/>
    <n v="2240"/>
    <x v="0"/>
    <n v="280"/>
    <n v="0.05"/>
    <d v="2014-10-02T04:11:47"/>
    <s v="General Fund"/>
    <s v="Instructional Staff Development"/>
    <s v="Other Required Payroll Costs"/>
    <s v="Libraries, Curriculum &amp; Staff Development"/>
    <s v="English as a Second Language"/>
    <s v="Silver Falls SD 4J"/>
    <s v="Willamette ESD"/>
    <s v="Silver Falls SD 4J"/>
    <s v="Victor Point Elementary School"/>
  </r>
  <r>
    <n v="2925180"/>
    <d v="2010-07-01T00:00:00"/>
    <x v="17"/>
    <n v="2117"/>
    <n v="2138"/>
    <n v="784"/>
    <n v="130"/>
    <n v="2020"/>
    <n v="2230"/>
    <x v="2"/>
    <n v="280"/>
    <n v="78.33"/>
    <d v="2014-10-02T04:11:47"/>
    <s v="Trust and Agency Funds"/>
    <s v="Assessment and Testing"/>
    <s v="Additional Salary"/>
    <s v="Libraries, Curriculum &amp; Staff Development"/>
    <s v="English as a Second Language"/>
    <s v="Silver Falls SD 4J"/>
    <s v="Willamette ESD"/>
    <s v="Silver Falls SD 4J"/>
    <s v="Bethany Charter School"/>
  </r>
  <r>
    <n v="2925181"/>
    <d v="2010-07-01T00:00:00"/>
    <x v="17"/>
    <n v="2117"/>
    <n v="2138"/>
    <n v="784"/>
    <n v="210"/>
    <n v="2020"/>
    <n v="2230"/>
    <x v="2"/>
    <n v="280"/>
    <n v="12.13"/>
    <d v="2014-10-02T04:11:47"/>
    <s v="Trust and Agency Funds"/>
    <s v="Assessment and Testing"/>
    <s v="Public Employees Retirement System"/>
    <s v="Libraries, Curriculum &amp; Staff Development"/>
    <s v="English as a Second Language"/>
    <s v="Silver Falls SD 4J"/>
    <s v="Willamette ESD"/>
    <s v="Silver Falls SD 4J"/>
    <s v="Bethany Charter School"/>
  </r>
  <r>
    <n v="2925182"/>
    <d v="2010-07-01T00:00:00"/>
    <x v="17"/>
    <n v="2117"/>
    <n v="2138"/>
    <n v="784"/>
    <n v="220"/>
    <n v="2020"/>
    <n v="2230"/>
    <x v="2"/>
    <n v="280"/>
    <n v="5.13"/>
    <d v="2014-10-02T04:11:47"/>
    <s v="Trust and Agency Funds"/>
    <s v="Assessment and Testing"/>
    <s v="Social Security Administration"/>
    <s v="Libraries, Curriculum &amp; Staff Development"/>
    <s v="English as a Second Language"/>
    <s v="Silver Falls SD 4J"/>
    <s v="Willamette ESD"/>
    <s v="Silver Falls SD 4J"/>
    <s v="Bethany Charter School"/>
  </r>
  <r>
    <n v="2925183"/>
    <d v="2010-07-01T00:00:00"/>
    <x v="17"/>
    <n v="2117"/>
    <n v="2138"/>
    <n v="784"/>
    <n v="230"/>
    <n v="2020"/>
    <n v="2230"/>
    <x v="2"/>
    <n v="280"/>
    <n v="0.39"/>
    <d v="2014-10-02T04:11:47"/>
    <s v="Trust and Agency Funds"/>
    <s v="Assessment and Testing"/>
    <s v="Other Required Payroll Costs"/>
    <s v="Libraries, Curriculum &amp; Staff Development"/>
    <s v="English as a Second Language"/>
    <s v="Silver Falls SD 4J"/>
    <s v="Willamette ESD"/>
    <s v="Silver Falls SD 4J"/>
    <s v="Bethany Charter School"/>
  </r>
  <r>
    <n v="2932153"/>
    <d v="2010-07-01T00:00:00"/>
    <x v="18"/>
    <n v="2117"/>
    <n v="2142"/>
    <n v="744"/>
    <n v="111"/>
    <n v="1000"/>
    <n v="1111"/>
    <x v="0"/>
    <n v="280"/>
    <n v="257662.98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oover Elementary School"/>
  </r>
  <r>
    <n v="2932154"/>
    <d v="2010-07-01T00:00:00"/>
    <x v="18"/>
    <n v="2117"/>
    <n v="2142"/>
    <n v="744"/>
    <n v="112"/>
    <n v="1000"/>
    <n v="1111"/>
    <x v="0"/>
    <n v="280"/>
    <n v="50263.59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oover Elementary School"/>
  </r>
  <r>
    <n v="2932155"/>
    <d v="2010-07-01T00:00:00"/>
    <x v="18"/>
    <n v="2117"/>
    <n v="2142"/>
    <n v="744"/>
    <n v="121"/>
    <n v="1000"/>
    <n v="1111"/>
    <x v="0"/>
    <n v="280"/>
    <n v="3587.6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oover Elementary School"/>
  </r>
  <r>
    <n v="2932156"/>
    <d v="2010-07-01T00:00:00"/>
    <x v="18"/>
    <n v="2117"/>
    <n v="2142"/>
    <n v="744"/>
    <n v="122"/>
    <n v="1000"/>
    <n v="1111"/>
    <x v="0"/>
    <n v="280"/>
    <n v="1671.03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oover Elementary School"/>
  </r>
  <r>
    <n v="2932157"/>
    <d v="2010-07-01T00:00:00"/>
    <x v="18"/>
    <n v="2117"/>
    <n v="2142"/>
    <n v="744"/>
    <n v="130"/>
    <n v="1000"/>
    <n v="1111"/>
    <x v="0"/>
    <n v="280"/>
    <n v="10830.29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oover Elementary School"/>
  </r>
  <r>
    <n v="2932158"/>
    <d v="2010-07-01T00:00:00"/>
    <x v="18"/>
    <n v="2117"/>
    <n v="2142"/>
    <n v="744"/>
    <n v="210"/>
    <n v="1000"/>
    <n v="1111"/>
    <x v="0"/>
    <n v="280"/>
    <n v="48997.76000000000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oover Elementary School"/>
  </r>
  <r>
    <n v="2932159"/>
    <d v="2010-07-01T00:00:00"/>
    <x v="18"/>
    <n v="2117"/>
    <n v="2142"/>
    <n v="744"/>
    <n v="220"/>
    <n v="1000"/>
    <n v="1111"/>
    <x v="0"/>
    <n v="280"/>
    <n v="23491.34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oover Elementary School"/>
  </r>
  <r>
    <n v="2932160"/>
    <d v="2010-07-01T00:00:00"/>
    <x v="18"/>
    <n v="2117"/>
    <n v="2142"/>
    <n v="744"/>
    <n v="230"/>
    <n v="1000"/>
    <n v="1111"/>
    <x v="0"/>
    <n v="280"/>
    <n v="4189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oover Elementary School"/>
  </r>
  <r>
    <n v="2932161"/>
    <d v="2010-07-01T00:00:00"/>
    <x v="18"/>
    <n v="2117"/>
    <n v="2142"/>
    <n v="744"/>
    <n v="240"/>
    <n v="1000"/>
    <n v="1111"/>
    <x v="0"/>
    <n v="280"/>
    <n v="102903.6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oover Elementary School"/>
  </r>
  <r>
    <n v="2924706"/>
    <d v="2010-07-01T00:00:00"/>
    <x v="17"/>
    <n v="2117"/>
    <n v="2138"/>
    <n v="716"/>
    <n v="210"/>
    <n v="2020"/>
    <n v="2210"/>
    <x v="0"/>
    <n v="280"/>
    <n v="3.33"/>
    <d v="2014-10-02T04:11:47"/>
    <s v="General Fund"/>
    <s v="Improvement of Instruction Services"/>
    <s v="Public Employees Retirement System"/>
    <s v="Libraries, Curriculum &amp; Staff Development"/>
    <s v="English as a Second Language"/>
    <s v="Silver Falls SD 4J"/>
    <s v="Willamette ESD"/>
    <s v="Silver Falls SD 4J"/>
    <s v="Robert Frost Elementary School"/>
  </r>
  <r>
    <n v="2924707"/>
    <d v="2010-07-01T00:00:00"/>
    <x v="17"/>
    <n v="2117"/>
    <n v="2138"/>
    <n v="716"/>
    <n v="220"/>
    <n v="2020"/>
    <n v="2210"/>
    <x v="0"/>
    <n v="280"/>
    <n v="1.53"/>
    <d v="2014-10-02T04:11:47"/>
    <s v="General Fund"/>
    <s v="Improvement of Instruction Services"/>
    <s v="Social Security Administration"/>
    <s v="Libraries, Curriculum &amp; Staff Development"/>
    <s v="English as a Second Language"/>
    <s v="Silver Falls SD 4J"/>
    <s v="Willamette ESD"/>
    <s v="Silver Falls SD 4J"/>
    <s v="Robert Frost Elementary School"/>
  </r>
  <r>
    <n v="2924708"/>
    <d v="2010-07-01T00:00:00"/>
    <x v="17"/>
    <n v="2117"/>
    <n v="2138"/>
    <n v="716"/>
    <n v="230"/>
    <n v="2020"/>
    <n v="2210"/>
    <x v="0"/>
    <n v="280"/>
    <n v="0.11"/>
    <d v="2014-10-02T04:11:47"/>
    <s v="General Fund"/>
    <s v="Improvement of Instruction Services"/>
    <s v="Other Required Payroll Costs"/>
    <s v="Libraries, Curriculum &amp; Staff Development"/>
    <s v="English as a Second Language"/>
    <s v="Silver Falls SD 4J"/>
    <s v="Willamette ESD"/>
    <s v="Silver Falls SD 4J"/>
    <s v="Robert Frost Elementary School"/>
  </r>
  <r>
    <n v="2930352"/>
    <d v="2010-07-01T00:00:00"/>
    <x v="18"/>
    <n v="2117"/>
    <n v="2142"/>
    <n v="728"/>
    <n v="111"/>
    <n v="1000"/>
    <n v="1111"/>
    <x v="0"/>
    <n v="280"/>
    <n v="412870.48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Auburn Elementary School"/>
  </r>
  <r>
    <n v="2930353"/>
    <d v="2010-07-01T00:00:00"/>
    <x v="18"/>
    <n v="2117"/>
    <n v="2142"/>
    <n v="728"/>
    <n v="121"/>
    <n v="1000"/>
    <n v="1111"/>
    <x v="0"/>
    <n v="280"/>
    <n v="9763.75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Auburn Elementary School"/>
  </r>
  <r>
    <n v="2930354"/>
    <d v="2010-07-01T00:00:00"/>
    <x v="18"/>
    <n v="2117"/>
    <n v="2142"/>
    <n v="728"/>
    <n v="130"/>
    <n v="1000"/>
    <n v="1111"/>
    <x v="0"/>
    <n v="280"/>
    <n v="17612.0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Auburn Elementary School"/>
  </r>
  <r>
    <n v="2930355"/>
    <d v="2010-07-01T00:00:00"/>
    <x v="18"/>
    <n v="2117"/>
    <n v="2142"/>
    <n v="728"/>
    <n v="210"/>
    <n v="1000"/>
    <n v="1111"/>
    <x v="0"/>
    <n v="280"/>
    <n v="64851.05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Auburn Elementary School"/>
  </r>
  <r>
    <n v="2930356"/>
    <d v="2010-07-01T00:00:00"/>
    <x v="18"/>
    <n v="2117"/>
    <n v="2142"/>
    <n v="728"/>
    <n v="220"/>
    <n v="1000"/>
    <n v="1111"/>
    <x v="0"/>
    <n v="280"/>
    <n v="32349.16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Auburn Elementary School"/>
  </r>
  <r>
    <n v="2930357"/>
    <d v="2010-07-01T00:00:00"/>
    <x v="18"/>
    <n v="2117"/>
    <n v="2142"/>
    <n v="728"/>
    <n v="230"/>
    <n v="1000"/>
    <n v="1111"/>
    <x v="0"/>
    <n v="280"/>
    <n v="5544.64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Auburn Elementary School"/>
  </r>
  <r>
    <n v="2930358"/>
    <d v="2010-07-01T00:00:00"/>
    <x v="18"/>
    <n v="2117"/>
    <n v="2142"/>
    <n v="728"/>
    <n v="240"/>
    <n v="1000"/>
    <n v="1111"/>
    <x v="0"/>
    <n v="280"/>
    <n v="114000.6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Auburn Elementary School"/>
  </r>
  <r>
    <n v="2930662"/>
    <d v="2010-07-01T00:00:00"/>
    <x v="18"/>
    <n v="2117"/>
    <n v="2142"/>
    <n v="732"/>
    <n v="111"/>
    <n v="1000"/>
    <n v="1111"/>
    <x v="0"/>
    <n v="280"/>
    <n v="188632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Bush Elementary School"/>
  </r>
  <r>
    <n v="2930663"/>
    <d v="2010-07-01T00:00:00"/>
    <x v="18"/>
    <n v="2117"/>
    <n v="2142"/>
    <n v="732"/>
    <n v="112"/>
    <n v="1000"/>
    <n v="1111"/>
    <x v="0"/>
    <n v="280"/>
    <n v="26031.95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Bush Elementary School"/>
  </r>
  <r>
    <n v="2930664"/>
    <d v="2010-07-01T00:00:00"/>
    <x v="18"/>
    <n v="2117"/>
    <n v="2142"/>
    <n v="732"/>
    <n v="121"/>
    <n v="1000"/>
    <n v="1111"/>
    <x v="0"/>
    <n v="280"/>
    <n v="1833.73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Bush Elementary School"/>
  </r>
  <r>
    <n v="2930665"/>
    <d v="2010-07-01T00:00:00"/>
    <x v="18"/>
    <n v="2117"/>
    <n v="2142"/>
    <n v="732"/>
    <n v="122"/>
    <n v="1000"/>
    <n v="1111"/>
    <x v="0"/>
    <n v="280"/>
    <n v="185.17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Bush Elementary School"/>
  </r>
  <r>
    <n v="2930666"/>
    <d v="2010-07-01T00:00:00"/>
    <x v="18"/>
    <n v="2117"/>
    <n v="2142"/>
    <n v="732"/>
    <n v="130"/>
    <n v="1000"/>
    <n v="1111"/>
    <x v="0"/>
    <n v="280"/>
    <n v="7645.27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Bush Elementary School"/>
  </r>
  <r>
    <n v="2930667"/>
    <d v="2010-07-01T00:00:00"/>
    <x v="18"/>
    <n v="2117"/>
    <n v="2142"/>
    <n v="732"/>
    <n v="210"/>
    <n v="1000"/>
    <n v="1111"/>
    <x v="0"/>
    <n v="280"/>
    <n v="30807.98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Bush Elementary School"/>
  </r>
  <r>
    <n v="2930668"/>
    <d v="2010-07-01T00:00:00"/>
    <x v="18"/>
    <n v="2117"/>
    <n v="2142"/>
    <n v="732"/>
    <n v="220"/>
    <n v="1000"/>
    <n v="1111"/>
    <x v="0"/>
    <n v="280"/>
    <n v="16618.169999999998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Bush Elementary School"/>
  </r>
  <r>
    <n v="2930669"/>
    <d v="2010-07-01T00:00:00"/>
    <x v="18"/>
    <n v="2117"/>
    <n v="2142"/>
    <n v="732"/>
    <n v="230"/>
    <n v="1000"/>
    <n v="1111"/>
    <x v="0"/>
    <n v="280"/>
    <n v="2797.02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Bush Elementary School"/>
  </r>
  <r>
    <n v="2930670"/>
    <d v="2010-07-01T00:00:00"/>
    <x v="18"/>
    <n v="2117"/>
    <n v="2142"/>
    <n v="732"/>
    <n v="240"/>
    <n v="1000"/>
    <n v="1111"/>
    <x v="0"/>
    <n v="280"/>
    <n v="6384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Bush Elementary School"/>
  </r>
  <r>
    <n v="2931417"/>
    <d v="2010-07-01T00:00:00"/>
    <x v="18"/>
    <n v="2117"/>
    <n v="2142"/>
    <n v="738"/>
    <n v="111"/>
    <n v="1000"/>
    <n v="1111"/>
    <x v="0"/>
    <n v="280"/>
    <n v="252327.82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Four Corners Elementary School"/>
  </r>
  <r>
    <n v="2931418"/>
    <d v="2010-07-01T00:00:00"/>
    <x v="18"/>
    <n v="2117"/>
    <n v="2142"/>
    <n v="738"/>
    <n v="112"/>
    <n v="1000"/>
    <n v="1111"/>
    <x v="0"/>
    <n v="280"/>
    <n v="25509.84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Four Corners Elementary School"/>
  </r>
  <r>
    <n v="2931419"/>
    <d v="2010-07-01T00:00:00"/>
    <x v="18"/>
    <n v="2117"/>
    <n v="2142"/>
    <n v="738"/>
    <n v="121"/>
    <n v="1000"/>
    <n v="1111"/>
    <x v="0"/>
    <n v="280"/>
    <n v="7813.15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Four Corners Elementary School"/>
  </r>
  <r>
    <n v="2931420"/>
    <d v="2010-07-01T00:00:00"/>
    <x v="18"/>
    <n v="2117"/>
    <n v="2142"/>
    <n v="738"/>
    <n v="122"/>
    <n v="1000"/>
    <n v="1111"/>
    <x v="0"/>
    <n v="280"/>
    <n v="769.11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Four Corners Elementary School"/>
  </r>
  <r>
    <n v="2931421"/>
    <d v="2010-07-01T00:00:00"/>
    <x v="18"/>
    <n v="2117"/>
    <n v="2142"/>
    <n v="738"/>
    <n v="130"/>
    <n v="1000"/>
    <n v="1111"/>
    <x v="0"/>
    <n v="280"/>
    <n v="8667.89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Four Corners Elementary School"/>
  </r>
  <r>
    <n v="2931422"/>
    <d v="2010-07-01T00:00:00"/>
    <x v="18"/>
    <n v="2117"/>
    <n v="2142"/>
    <n v="738"/>
    <n v="210"/>
    <n v="1000"/>
    <n v="1111"/>
    <x v="0"/>
    <n v="280"/>
    <n v="37854.400000000001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Four Corners Elementary School"/>
  </r>
  <r>
    <n v="2931423"/>
    <d v="2010-07-01T00:00:00"/>
    <x v="18"/>
    <n v="2117"/>
    <n v="2142"/>
    <n v="738"/>
    <n v="220"/>
    <n v="1000"/>
    <n v="1111"/>
    <x v="0"/>
    <n v="280"/>
    <n v="21447.5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Four Corners Elementary School"/>
  </r>
  <r>
    <n v="2931424"/>
    <d v="2010-07-01T00:00:00"/>
    <x v="18"/>
    <n v="2117"/>
    <n v="2142"/>
    <n v="738"/>
    <n v="230"/>
    <n v="1000"/>
    <n v="1111"/>
    <x v="0"/>
    <n v="280"/>
    <n v="3703.13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Four Corners Elementary School"/>
  </r>
  <r>
    <n v="2931425"/>
    <d v="2010-07-01T00:00:00"/>
    <x v="18"/>
    <n v="2117"/>
    <n v="2142"/>
    <n v="738"/>
    <n v="240"/>
    <n v="1000"/>
    <n v="1111"/>
    <x v="0"/>
    <n v="280"/>
    <n v="76651.92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Four Corners Elementary School"/>
  </r>
  <r>
    <n v="2931627"/>
    <d v="2010-07-01T00:00:00"/>
    <x v="18"/>
    <n v="2117"/>
    <n v="2142"/>
    <n v="740"/>
    <n v="111"/>
    <n v="1000"/>
    <n v="1111"/>
    <x v="0"/>
    <n v="280"/>
    <n v="341858.0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Grant Community School"/>
  </r>
  <r>
    <n v="2931628"/>
    <d v="2010-07-01T00:00:00"/>
    <x v="18"/>
    <n v="2117"/>
    <n v="2142"/>
    <n v="740"/>
    <n v="121"/>
    <n v="1000"/>
    <n v="1111"/>
    <x v="0"/>
    <n v="280"/>
    <n v="9593.68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Grant Community School"/>
  </r>
  <r>
    <n v="2931629"/>
    <d v="2010-07-01T00:00:00"/>
    <x v="18"/>
    <n v="2117"/>
    <n v="2142"/>
    <n v="740"/>
    <n v="130"/>
    <n v="1000"/>
    <n v="1111"/>
    <x v="0"/>
    <n v="280"/>
    <n v="11731.22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Grant Community School"/>
  </r>
  <r>
    <n v="2931630"/>
    <d v="2010-07-01T00:00:00"/>
    <x v="18"/>
    <n v="2117"/>
    <n v="2142"/>
    <n v="740"/>
    <n v="210"/>
    <n v="1000"/>
    <n v="1111"/>
    <x v="0"/>
    <n v="280"/>
    <n v="52504.24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Grant Community School"/>
  </r>
  <r>
    <n v="2931631"/>
    <d v="2010-07-01T00:00:00"/>
    <x v="18"/>
    <n v="2117"/>
    <n v="2142"/>
    <n v="740"/>
    <n v="220"/>
    <n v="1000"/>
    <n v="1111"/>
    <x v="0"/>
    <n v="280"/>
    <n v="26557.04000000000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Grant Community School"/>
  </r>
  <r>
    <n v="2931632"/>
    <d v="2010-07-01T00:00:00"/>
    <x v="18"/>
    <n v="2117"/>
    <n v="2142"/>
    <n v="740"/>
    <n v="230"/>
    <n v="1000"/>
    <n v="1111"/>
    <x v="0"/>
    <n v="280"/>
    <n v="4616.3900000000003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Grant Community School"/>
  </r>
  <r>
    <n v="2931633"/>
    <d v="2010-07-01T00:00:00"/>
    <x v="18"/>
    <n v="2117"/>
    <n v="2142"/>
    <n v="740"/>
    <n v="240"/>
    <n v="1000"/>
    <n v="1111"/>
    <x v="0"/>
    <n v="280"/>
    <n v="83860.1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Grant Community School"/>
  </r>
  <r>
    <n v="2931760"/>
    <d v="2010-07-01T00:00:00"/>
    <x v="18"/>
    <n v="2117"/>
    <n v="2142"/>
    <n v="741"/>
    <n v="111"/>
    <n v="1000"/>
    <n v="1111"/>
    <x v="0"/>
    <n v="280"/>
    <n v="75397.740000000005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Scott Elementary School"/>
  </r>
  <r>
    <n v="2931761"/>
    <d v="2010-07-01T00:00:00"/>
    <x v="18"/>
    <n v="2117"/>
    <n v="2142"/>
    <n v="741"/>
    <n v="121"/>
    <n v="1000"/>
    <n v="1111"/>
    <x v="0"/>
    <n v="280"/>
    <n v="1913.41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Scott Elementary School"/>
  </r>
  <r>
    <n v="2931762"/>
    <d v="2010-07-01T00:00:00"/>
    <x v="18"/>
    <n v="2117"/>
    <n v="2142"/>
    <n v="741"/>
    <n v="130"/>
    <n v="1000"/>
    <n v="1111"/>
    <x v="0"/>
    <n v="280"/>
    <n v="1176.1199999999999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Scott Elementary School"/>
  </r>
  <r>
    <n v="2931763"/>
    <d v="2010-07-01T00:00:00"/>
    <x v="18"/>
    <n v="2117"/>
    <n v="2142"/>
    <n v="741"/>
    <n v="210"/>
    <n v="1000"/>
    <n v="1111"/>
    <x v="0"/>
    <n v="280"/>
    <n v="8573.879999999999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Scott Elementary School"/>
  </r>
  <r>
    <n v="2931764"/>
    <d v="2010-07-01T00:00:00"/>
    <x v="18"/>
    <n v="2117"/>
    <n v="2142"/>
    <n v="741"/>
    <n v="220"/>
    <n v="1000"/>
    <n v="1111"/>
    <x v="0"/>
    <n v="280"/>
    <n v="6177.25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Scott Elementary School"/>
  </r>
  <r>
    <n v="2851672"/>
    <d v="2010-07-01T00:00:00"/>
    <x v="4"/>
    <n v="2025"/>
    <n v="2039"/>
    <n v="372"/>
    <n v="210"/>
    <n v="1000"/>
    <n v="1112"/>
    <x v="0"/>
    <n v="280"/>
    <n v="4826.25"/>
    <d v="2014-10-02T04:11:47"/>
    <s v="General Fund"/>
    <s v="Intermediate Programs"/>
    <s v="Public Employees Retirement System"/>
    <s v="Regular Instruction"/>
    <s v="English as a Second Language"/>
    <s v="Phoenix-Talent SD 4"/>
    <s v="Southern Oregon ESD"/>
    <s v="Phoenix-Talent SD 4"/>
    <s v="Talent Elementary School"/>
  </r>
  <r>
    <n v="2851673"/>
    <d v="2010-07-01T00:00:00"/>
    <x v="4"/>
    <n v="2025"/>
    <n v="2039"/>
    <n v="372"/>
    <n v="220"/>
    <n v="1000"/>
    <n v="1112"/>
    <x v="0"/>
    <n v="280"/>
    <n v="3754.24"/>
    <d v="2014-10-02T04:11:47"/>
    <s v="General Fund"/>
    <s v="Intermediate Programs"/>
    <s v="Social Security Administration"/>
    <s v="Regular Instruction"/>
    <s v="English as a Second Language"/>
    <s v="Phoenix-Talent SD 4"/>
    <s v="Southern Oregon ESD"/>
    <s v="Phoenix-Talent SD 4"/>
    <s v="Talent Elementary School"/>
  </r>
  <r>
    <n v="2851674"/>
    <d v="2010-07-01T00:00:00"/>
    <x v="4"/>
    <n v="2025"/>
    <n v="2039"/>
    <n v="372"/>
    <n v="230"/>
    <n v="1000"/>
    <n v="1112"/>
    <x v="0"/>
    <n v="280"/>
    <n v="298.49"/>
    <d v="2014-10-02T04:11:47"/>
    <s v="General Fund"/>
    <s v="Intermediate Programs"/>
    <s v="Other Required Payroll Costs"/>
    <s v="Regular Instruction"/>
    <s v="English as a Second Language"/>
    <s v="Phoenix-Talent SD 4"/>
    <s v="Southern Oregon ESD"/>
    <s v="Phoenix-Talent SD 4"/>
    <s v="Talent Elementary School"/>
  </r>
  <r>
    <n v="2851675"/>
    <d v="2010-07-01T00:00:00"/>
    <x v="4"/>
    <n v="2025"/>
    <n v="2039"/>
    <n v="372"/>
    <n v="240"/>
    <n v="1000"/>
    <n v="1112"/>
    <x v="0"/>
    <n v="280"/>
    <n v="10915.45"/>
    <d v="2014-10-02T04:11:47"/>
    <s v="General Fund"/>
    <s v="Intermediate Programs"/>
    <s v="Contractual Employee Benefits"/>
    <s v="Regular Instruction"/>
    <s v="English as a Second Language"/>
    <s v="Phoenix-Talent SD 4"/>
    <s v="Southern Oregon ESD"/>
    <s v="Phoenix-Talent SD 4"/>
    <s v="Talent Elementary School"/>
  </r>
  <r>
    <n v="2900422"/>
    <d v="2010-07-01T00:00:00"/>
    <x v="9"/>
    <n v="2098"/>
    <n v="1900"/>
    <s v="NULL"/>
    <n v="320"/>
    <n v="2020"/>
    <n v="2240"/>
    <x v="1"/>
    <n v="280"/>
    <n v="500"/>
    <d v="2014-10-02T04:11:47"/>
    <s v="Special Revenue Funds"/>
    <s v="Instructional Staff Development"/>
    <s v="Property Services"/>
    <s v="Libraries, Curriculum &amp; Staff Development"/>
    <s v="English as a Second Language"/>
    <s v="Philomath SD 17J"/>
    <s v="Linn Benton Lincoln ESD"/>
    <s v="Philomath SD 17J"/>
    <s v="NULL"/>
  </r>
  <r>
    <n v="2909274"/>
    <d v="2010-07-01T00:00:00"/>
    <x v="14"/>
    <n v="2098"/>
    <n v="2100"/>
    <s v="NULL"/>
    <n v="410"/>
    <n v="2020"/>
    <n v="2230"/>
    <x v="1"/>
    <n v="280"/>
    <n v="5144.1899999999996"/>
    <d v="2014-10-02T04:11:47"/>
    <s v="Special Revenue Funds"/>
    <s v="Assessment and Testing"/>
    <s v="Consumable Supplies and Materials"/>
    <s v="Libraries, Curriculum &amp; Staff Development"/>
    <s v="English as a Second Language"/>
    <s v="Greater Albany Public SD 8J"/>
    <s v="Linn Benton Lincoln ESD"/>
    <s v="Greater Albany Public SD 8J"/>
    <s v="NULL"/>
  </r>
  <r>
    <n v="2909275"/>
    <d v="2010-07-01T00:00:00"/>
    <x v="14"/>
    <n v="2098"/>
    <n v="2100"/>
    <s v="NULL"/>
    <n v="130"/>
    <n v="2020"/>
    <n v="2240"/>
    <x v="1"/>
    <n v="280"/>
    <n v="241.61"/>
    <d v="2014-10-02T04:11:47"/>
    <s v="Special Revenue Funds"/>
    <s v="Instructional Staff Development"/>
    <s v="Additional Salary"/>
    <s v="Libraries, Curriculum &amp; Staff Development"/>
    <s v="English as a Second Language"/>
    <s v="Greater Albany Public SD 8J"/>
    <s v="Linn Benton Lincoln ESD"/>
    <s v="Greater Albany Public SD 8J"/>
    <s v="NULL"/>
  </r>
  <r>
    <n v="2909276"/>
    <d v="2010-07-01T00:00:00"/>
    <x v="14"/>
    <n v="2098"/>
    <n v="2100"/>
    <s v="NULL"/>
    <n v="210"/>
    <n v="2020"/>
    <n v="2240"/>
    <x v="1"/>
    <n v="280"/>
    <n v="24.95"/>
    <d v="2014-10-02T04:11:47"/>
    <s v="Special Revenue Funds"/>
    <s v="Instructional Staff Development"/>
    <s v="Public Employees Retirement System"/>
    <s v="Libraries, Curriculum &amp; Staff Development"/>
    <s v="English as a Second Language"/>
    <s v="Greater Albany Public SD 8J"/>
    <s v="Linn Benton Lincoln ESD"/>
    <s v="Greater Albany Public SD 8J"/>
    <s v="NULL"/>
  </r>
  <r>
    <n v="2909277"/>
    <d v="2010-07-01T00:00:00"/>
    <x v="14"/>
    <n v="2098"/>
    <n v="2100"/>
    <s v="NULL"/>
    <n v="220"/>
    <n v="2020"/>
    <n v="2240"/>
    <x v="1"/>
    <n v="280"/>
    <n v="16.899999999999999"/>
    <d v="2014-10-02T04:11:47"/>
    <s v="Special Revenue Funds"/>
    <s v="Instructional Staff Development"/>
    <s v="Social Security Administration"/>
    <s v="Libraries, Curriculum &amp; Staff Development"/>
    <s v="English as a Second Language"/>
    <s v="Greater Albany Public SD 8J"/>
    <s v="Linn Benton Lincoln ESD"/>
    <s v="Greater Albany Public SD 8J"/>
    <s v="NULL"/>
  </r>
  <r>
    <n v="2909278"/>
    <d v="2010-07-01T00:00:00"/>
    <x v="14"/>
    <n v="2098"/>
    <n v="2100"/>
    <s v="NULL"/>
    <n v="230"/>
    <n v="2020"/>
    <n v="2240"/>
    <x v="1"/>
    <n v="280"/>
    <n v="1.49"/>
    <d v="2014-10-02T04:11:47"/>
    <s v="Special Revenue Funds"/>
    <s v="Instructional Staff Development"/>
    <s v="Other Required Payroll Costs"/>
    <s v="Libraries, Curriculum &amp; Staff Development"/>
    <s v="English as a Second Language"/>
    <s v="Greater Albany Public SD 8J"/>
    <s v="Linn Benton Lincoln ESD"/>
    <s v="Greater Albany Public SD 8J"/>
    <s v="NULL"/>
  </r>
  <r>
    <n v="2909279"/>
    <d v="2010-07-01T00:00:00"/>
    <x v="14"/>
    <n v="2098"/>
    <n v="2100"/>
    <s v="NULL"/>
    <n v="310"/>
    <n v="2020"/>
    <n v="2240"/>
    <x v="1"/>
    <n v="280"/>
    <n v="7000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Greater Albany Public SD 8J"/>
    <s v="Linn Benton Lincoln ESD"/>
    <s v="Greater Albany Public SD 8J"/>
    <s v="NULL"/>
  </r>
  <r>
    <n v="2909280"/>
    <d v="2010-07-01T00:00:00"/>
    <x v="14"/>
    <n v="2098"/>
    <n v="2100"/>
    <s v="NULL"/>
    <n v="690"/>
    <n v="4010"/>
    <n v="2520"/>
    <x v="1"/>
    <n v="280"/>
    <n v="2389.42"/>
    <d v="2014-10-02T04:11:47"/>
    <s v="Special Revenue Funds"/>
    <s v="Fiscal Services"/>
    <s v="Grant Indirect Charges"/>
    <s v="Business &amp; Fiscal Services"/>
    <s v="English as a Second Language"/>
    <s v="Greater Albany Public SD 8J"/>
    <s v="Linn Benton Lincoln ESD"/>
    <s v="Greater Albany Public SD 8J"/>
    <s v="NULL"/>
  </r>
  <r>
    <n v="2920131"/>
    <d v="2010-07-01T00:00:00"/>
    <x v="19"/>
    <n v="2106"/>
    <n v="2113"/>
    <s v="NULL"/>
    <n v="130"/>
    <n v="2020"/>
    <n v="2230"/>
    <x v="0"/>
    <n v="280"/>
    <n v="148.46"/>
    <d v="2014-10-02T04:11:47"/>
    <s v="General Fund"/>
    <s v="Assessment and Testing"/>
    <s v="Additional Salary"/>
    <s v="Libraries, Curriculum &amp; Staff Development"/>
    <s v="English as a Second Language"/>
    <s v="Adrian SD 61"/>
    <s v="Malheur ESD Region 14"/>
    <s v="Adrian SD 61"/>
    <s v="NULL"/>
  </r>
  <r>
    <n v="2920132"/>
    <d v="2010-07-01T00:00:00"/>
    <x v="19"/>
    <n v="2106"/>
    <n v="2113"/>
    <s v="NULL"/>
    <n v="210"/>
    <n v="2020"/>
    <n v="2230"/>
    <x v="0"/>
    <n v="280"/>
    <n v="30.02"/>
    <d v="2014-10-02T04:11:47"/>
    <s v="General Fund"/>
    <s v="Assessment and Testing"/>
    <s v="Public Employees Retirement System"/>
    <s v="Libraries, Curriculum &amp; Staff Development"/>
    <s v="English as a Second Language"/>
    <s v="Adrian SD 61"/>
    <s v="Malheur ESD Region 14"/>
    <s v="Adrian SD 61"/>
    <s v="NULL"/>
  </r>
  <r>
    <n v="2920133"/>
    <d v="2010-07-01T00:00:00"/>
    <x v="19"/>
    <n v="2106"/>
    <n v="2113"/>
    <s v="NULL"/>
    <n v="220"/>
    <n v="2020"/>
    <n v="2230"/>
    <x v="0"/>
    <n v="280"/>
    <n v="11.37"/>
    <d v="2014-10-02T04:11:47"/>
    <s v="General Fund"/>
    <s v="Assessment and Testing"/>
    <s v="Social Security Administration"/>
    <s v="Libraries, Curriculum &amp; Staff Development"/>
    <s v="English as a Second Language"/>
    <s v="Adrian SD 61"/>
    <s v="Malheur ESD Region 14"/>
    <s v="Adrian SD 61"/>
    <s v="NULL"/>
  </r>
  <r>
    <n v="2920134"/>
    <d v="2010-07-01T00:00:00"/>
    <x v="19"/>
    <n v="2106"/>
    <n v="2113"/>
    <s v="NULL"/>
    <n v="230"/>
    <n v="2020"/>
    <n v="2230"/>
    <x v="0"/>
    <n v="280"/>
    <n v="1.32"/>
    <d v="2014-10-02T04:11:47"/>
    <s v="General Fund"/>
    <s v="Assessment and Testing"/>
    <s v="Other Required Payroll Costs"/>
    <s v="Libraries, Curriculum &amp; Staff Development"/>
    <s v="English as a Second Language"/>
    <s v="Adrian SD 61"/>
    <s v="Malheur ESD Region 14"/>
    <s v="Adrian SD 61"/>
    <s v="NULL"/>
  </r>
  <r>
    <n v="2933801"/>
    <d v="2010-07-01T00:00:00"/>
    <x v="18"/>
    <n v="2117"/>
    <n v="2142"/>
    <n v="757"/>
    <n v="111"/>
    <n v="1000"/>
    <n v="1111"/>
    <x v="0"/>
    <n v="280"/>
    <n v="280190.08000000002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Richmond Elementary School"/>
  </r>
  <r>
    <n v="2933802"/>
    <d v="2010-07-01T00:00:00"/>
    <x v="18"/>
    <n v="2117"/>
    <n v="2142"/>
    <n v="757"/>
    <n v="121"/>
    <n v="1000"/>
    <n v="1111"/>
    <x v="0"/>
    <n v="280"/>
    <n v="13041.77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Richmond Elementary School"/>
  </r>
  <r>
    <n v="2933803"/>
    <d v="2010-07-01T00:00:00"/>
    <x v="18"/>
    <n v="2117"/>
    <n v="2142"/>
    <n v="757"/>
    <n v="130"/>
    <n v="1000"/>
    <n v="1111"/>
    <x v="0"/>
    <n v="280"/>
    <n v="8992.1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Richmond Elementary School"/>
  </r>
  <r>
    <n v="2932417"/>
    <d v="2010-07-01T00:00:00"/>
    <x v="18"/>
    <n v="2117"/>
    <n v="2142"/>
    <n v="746"/>
    <n v="111"/>
    <n v="1000"/>
    <n v="1111"/>
    <x v="0"/>
    <n v="280"/>
    <n v="352484.16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Kennedy Elementary School"/>
  </r>
  <r>
    <n v="2932418"/>
    <d v="2010-07-01T00:00:00"/>
    <x v="18"/>
    <n v="2117"/>
    <n v="2142"/>
    <n v="746"/>
    <n v="121"/>
    <n v="1000"/>
    <n v="1111"/>
    <x v="0"/>
    <n v="280"/>
    <n v="3986.28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Kennedy Elementary School"/>
  </r>
  <r>
    <n v="2932419"/>
    <d v="2010-07-01T00:00:00"/>
    <x v="18"/>
    <n v="2117"/>
    <n v="2142"/>
    <n v="746"/>
    <n v="130"/>
    <n v="1000"/>
    <n v="1111"/>
    <x v="0"/>
    <n v="280"/>
    <n v="10668.2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Kennedy Elementary School"/>
  </r>
  <r>
    <n v="2932420"/>
    <d v="2010-07-01T00:00:00"/>
    <x v="18"/>
    <n v="2117"/>
    <n v="2142"/>
    <n v="746"/>
    <n v="210"/>
    <n v="1000"/>
    <n v="1111"/>
    <x v="0"/>
    <n v="280"/>
    <n v="54558.8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Kennedy Elementary School"/>
  </r>
  <r>
    <n v="2932421"/>
    <d v="2010-07-01T00:00:00"/>
    <x v="18"/>
    <n v="2117"/>
    <n v="2142"/>
    <n v="746"/>
    <n v="220"/>
    <n v="1000"/>
    <n v="1111"/>
    <x v="0"/>
    <n v="280"/>
    <n v="27445.5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Kennedy Elementary School"/>
  </r>
  <r>
    <n v="2932422"/>
    <d v="2010-07-01T00:00:00"/>
    <x v="18"/>
    <n v="2117"/>
    <n v="2142"/>
    <n v="746"/>
    <n v="230"/>
    <n v="1000"/>
    <n v="1111"/>
    <x v="0"/>
    <n v="280"/>
    <n v="4587.93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Kennedy Elementary School"/>
  </r>
  <r>
    <n v="2932423"/>
    <d v="2010-07-01T00:00:00"/>
    <x v="18"/>
    <n v="2117"/>
    <n v="2142"/>
    <n v="746"/>
    <n v="240"/>
    <n v="1000"/>
    <n v="1111"/>
    <x v="0"/>
    <n v="280"/>
    <n v="89528.39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Kennedy Elementary School"/>
  </r>
  <r>
    <n v="2932574"/>
    <d v="2010-07-01T00:00:00"/>
    <x v="18"/>
    <n v="2117"/>
    <n v="2142"/>
    <n v="747"/>
    <n v="111"/>
    <n v="1000"/>
    <n v="1111"/>
    <x v="0"/>
    <n v="280"/>
    <n v="130185.27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Keizer Elementary School"/>
  </r>
  <r>
    <n v="2932575"/>
    <d v="2010-07-01T00:00:00"/>
    <x v="18"/>
    <n v="2117"/>
    <n v="2142"/>
    <n v="747"/>
    <n v="121"/>
    <n v="1000"/>
    <n v="1111"/>
    <x v="0"/>
    <n v="280"/>
    <n v="1435.0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Keizer Elementary School"/>
  </r>
  <r>
    <n v="2932576"/>
    <d v="2010-07-01T00:00:00"/>
    <x v="18"/>
    <n v="2117"/>
    <n v="2142"/>
    <n v="747"/>
    <n v="130"/>
    <n v="1000"/>
    <n v="1111"/>
    <x v="0"/>
    <n v="280"/>
    <n v="2702.4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Keizer Elementary School"/>
  </r>
  <r>
    <n v="2932577"/>
    <d v="2010-07-01T00:00:00"/>
    <x v="18"/>
    <n v="2117"/>
    <n v="2142"/>
    <n v="747"/>
    <n v="210"/>
    <n v="1000"/>
    <n v="1111"/>
    <x v="0"/>
    <n v="280"/>
    <n v="19847.33000000000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Keizer Elementary School"/>
  </r>
  <r>
    <n v="2932578"/>
    <d v="2010-07-01T00:00:00"/>
    <x v="18"/>
    <n v="2117"/>
    <n v="2142"/>
    <n v="747"/>
    <n v="220"/>
    <n v="1000"/>
    <n v="1111"/>
    <x v="0"/>
    <n v="280"/>
    <n v="9979.5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Keizer Elementary School"/>
  </r>
  <r>
    <n v="2932579"/>
    <d v="2010-07-01T00:00:00"/>
    <x v="18"/>
    <n v="2117"/>
    <n v="2142"/>
    <n v="747"/>
    <n v="230"/>
    <n v="1000"/>
    <n v="1111"/>
    <x v="0"/>
    <n v="280"/>
    <n v="1682.82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Keizer Elementary School"/>
  </r>
  <r>
    <n v="2932580"/>
    <d v="2010-07-01T00:00:00"/>
    <x v="18"/>
    <n v="2117"/>
    <n v="2142"/>
    <n v="747"/>
    <n v="240"/>
    <n v="1000"/>
    <n v="1111"/>
    <x v="0"/>
    <n v="280"/>
    <n v="31316.97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Keizer Elementary School"/>
  </r>
  <r>
    <n v="2932710"/>
    <d v="2010-07-01T00:00:00"/>
    <x v="18"/>
    <n v="2117"/>
    <n v="2142"/>
    <n v="748"/>
    <n v="112"/>
    <n v="1000"/>
    <n v="1111"/>
    <x v="0"/>
    <n v="280"/>
    <n v="13583.07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Lake Labish Elementary School"/>
  </r>
  <r>
    <n v="2932711"/>
    <d v="2010-07-01T00:00:00"/>
    <x v="18"/>
    <n v="2117"/>
    <n v="2142"/>
    <n v="748"/>
    <n v="122"/>
    <n v="1000"/>
    <n v="1111"/>
    <x v="0"/>
    <n v="280"/>
    <n v="1014.56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Lake Labish Elementary School"/>
  </r>
  <r>
    <n v="2932712"/>
    <d v="2010-07-01T00:00:00"/>
    <x v="18"/>
    <n v="2117"/>
    <n v="2142"/>
    <n v="748"/>
    <n v="210"/>
    <n v="1000"/>
    <n v="1111"/>
    <x v="0"/>
    <n v="280"/>
    <n v="2128.56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Lake Labish Elementary School"/>
  </r>
  <r>
    <n v="2932713"/>
    <d v="2010-07-01T00:00:00"/>
    <x v="18"/>
    <n v="2117"/>
    <n v="2142"/>
    <n v="748"/>
    <n v="220"/>
    <n v="1000"/>
    <n v="1111"/>
    <x v="0"/>
    <n v="280"/>
    <n v="1026.72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Lake Labish Elementary School"/>
  </r>
  <r>
    <n v="2932714"/>
    <d v="2010-07-01T00:00:00"/>
    <x v="18"/>
    <n v="2117"/>
    <n v="2142"/>
    <n v="748"/>
    <n v="230"/>
    <n v="1000"/>
    <n v="1111"/>
    <x v="0"/>
    <n v="280"/>
    <n v="175.99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Lake Labish Elementary School"/>
  </r>
  <r>
    <n v="2932715"/>
    <d v="2010-07-01T00:00:00"/>
    <x v="18"/>
    <n v="2117"/>
    <n v="2142"/>
    <n v="748"/>
    <n v="240"/>
    <n v="1000"/>
    <n v="1111"/>
    <x v="0"/>
    <n v="280"/>
    <n v="7405.3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Lake Labish Elementary School"/>
  </r>
  <r>
    <n v="2933073"/>
    <d v="2010-07-01T00:00:00"/>
    <x v="18"/>
    <n v="2117"/>
    <n v="2142"/>
    <n v="751"/>
    <n v="111"/>
    <n v="1000"/>
    <n v="1111"/>
    <x v="0"/>
    <n v="280"/>
    <n v="453152.11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Eyre Elementary School"/>
  </r>
  <r>
    <n v="2933074"/>
    <d v="2010-07-01T00:00:00"/>
    <x v="18"/>
    <n v="2117"/>
    <n v="2142"/>
    <n v="751"/>
    <n v="121"/>
    <n v="1000"/>
    <n v="1111"/>
    <x v="0"/>
    <n v="280"/>
    <n v="16896.560000000001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Eyre Elementary School"/>
  </r>
  <r>
    <n v="2933075"/>
    <d v="2010-07-01T00:00:00"/>
    <x v="18"/>
    <n v="2117"/>
    <n v="2142"/>
    <n v="751"/>
    <n v="130"/>
    <n v="1000"/>
    <n v="1111"/>
    <x v="0"/>
    <n v="280"/>
    <n v="16465.22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Eyre Elementary School"/>
  </r>
  <r>
    <n v="2933076"/>
    <d v="2010-07-01T00:00:00"/>
    <x v="18"/>
    <n v="2117"/>
    <n v="2142"/>
    <n v="751"/>
    <n v="210"/>
    <n v="1000"/>
    <n v="1111"/>
    <x v="0"/>
    <n v="280"/>
    <n v="68739.149999999994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Eyre Elementary School"/>
  </r>
  <r>
    <n v="2933077"/>
    <d v="2010-07-01T00:00:00"/>
    <x v="18"/>
    <n v="2117"/>
    <n v="2142"/>
    <n v="751"/>
    <n v="220"/>
    <n v="1000"/>
    <n v="1111"/>
    <x v="0"/>
    <n v="280"/>
    <n v="36420.37000000000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Eyre Elementary School"/>
  </r>
  <r>
    <n v="2933078"/>
    <d v="2010-07-01T00:00:00"/>
    <x v="18"/>
    <n v="2117"/>
    <n v="2142"/>
    <n v="751"/>
    <n v="230"/>
    <n v="1000"/>
    <n v="1111"/>
    <x v="0"/>
    <n v="280"/>
    <n v="6218.77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Eyre Elementary School"/>
  </r>
  <r>
    <n v="2933079"/>
    <d v="2010-07-01T00:00:00"/>
    <x v="18"/>
    <n v="2117"/>
    <n v="2142"/>
    <n v="751"/>
    <n v="240"/>
    <n v="1000"/>
    <n v="1111"/>
    <x v="0"/>
    <n v="280"/>
    <n v="126863.18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Eyre Elementary School"/>
  </r>
  <r>
    <n v="2933200"/>
    <d v="2010-07-01T00:00:00"/>
    <x v="18"/>
    <n v="2117"/>
    <n v="2142"/>
    <n v="752"/>
    <n v="111"/>
    <n v="1000"/>
    <n v="1111"/>
    <x v="0"/>
    <n v="280"/>
    <n v="243361.8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Middle Grove Elementary School"/>
  </r>
  <r>
    <n v="2933201"/>
    <d v="2010-07-01T00:00:00"/>
    <x v="18"/>
    <n v="2117"/>
    <n v="2142"/>
    <n v="752"/>
    <n v="121"/>
    <n v="1000"/>
    <n v="1111"/>
    <x v="0"/>
    <n v="280"/>
    <n v="9248.23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Middle Grove Elementary School"/>
  </r>
  <r>
    <n v="2933202"/>
    <d v="2010-07-01T00:00:00"/>
    <x v="18"/>
    <n v="2117"/>
    <n v="2142"/>
    <n v="752"/>
    <n v="130"/>
    <n v="1000"/>
    <n v="1111"/>
    <x v="0"/>
    <n v="280"/>
    <n v="8038.21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Middle Grove Elementary School"/>
  </r>
  <r>
    <n v="2933203"/>
    <d v="2010-07-01T00:00:00"/>
    <x v="18"/>
    <n v="2117"/>
    <n v="2142"/>
    <n v="752"/>
    <n v="210"/>
    <n v="1000"/>
    <n v="1111"/>
    <x v="0"/>
    <n v="280"/>
    <n v="38228.959999999999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Middle Grove Elementary School"/>
  </r>
  <r>
    <n v="2933204"/>
    <d v="2010-07-01T00:00:00"/>
    <x v="18"/>
    <n v="2117"/>
    <n v="2142"/>
    <n v="752"/>
    <n v="220"/>
    <n v="1000"/>
    <n v="1111"/>
    <x v="0"/>
    <n v="280"/>
    <n v="19244.240000000002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Middle Grove Elementary School"/>
  </r>
  <r>
    <n v="2933205"/>
    <d v="2010-07-01T00:00:00"/>
    <x v="18"/>
    <n v="2117"/>
    <n v="2142"/>
    <n v="752"/>
    <n v="230"/>
    <n v="1000"/>
    <n v="1111"/>
    <x v="0"/>
    <n v="280"/>
    <n v="3403.16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Middle Grove Elementary School"/>
  </r>
  <r>
    <n v="2933206"/>
    <d v="2010-07-01T00:00:00"/>
    <x v="18"/>
    <n v="2117"/>
    <n v="2142"/>
    <n v="752"/>
    <n v="240"/>
    <n v="1000"/>
    <n v="1111"/>
    <x v="0"/>
    <n v="280"/>
    <n v="6384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Middle Grove Elementary School"/>
  </r>
  <r>
    <n v="2933428"/>
    <d v="2010-07-01T00:00:00"/>
    <x v="18"/>
    <n v="2117"/>
    <n v="2142"/>
    <n v="754"/>
    <n v="111"/>
    <n v="1000"/>
    <n v="1111"/>
    <x v="0"/>
    <n v="280"/>
    <n v="126980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Myers Elementary School"/>
  </r>
  <r>
    <n v="2933429"/>
    <d v="2010-07-01T00:00:00"/>
    <x v="18"/>
    <n v="2117"/>
    <n v="2142"/>
    <n v="754"/>
    <n v="112"/>
    <n v="1000"/>
    <n v="1111"/>
    <x v="0"/>
    <n v="280"/>
    <n v="24315.54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Myers Elementary School"/>
  </r>
  <r>
    <n v="2933430"/>
    <d v="2010-07-01T00:00:00"/>
    <x v="18"/>
    <n v="2117"/>
    <n v="2142"/>
    <n v="754"/>
    <n v="121"/>
    <n v="1000"/>
    <n v="1111"/>
    <x v="0"/>
    <n v="280"/>
    <n v="4464.62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Myers Elementary School"/>
  </r>
  <r>
    <n v="2933431"/>
    <d v="2010-07-01T00:00:00"/>
    <x v="18"/>
    <n v="2117"/>
    <n v="2142"/>
    <n v="754"/>
    <n v="122"/>
    <n v="1000"/>
    <n v="1111"/>
    <x v="0"/>
    <n v="280"/>
    <n v="1758.18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Myers Elementary School"/>
  </r>
  <r>
    <n v="2933432"/>
    <d v="2010-07-01T00:00:00"/>
    <x v="18"/>
    <n v="2117"/>
    <n v="2142"/>
    <n v="754"/>
    <n v="130"/>
    <n v="1000"/>
    <n v="1111"/>
    <x v="0"/>
    <n v="280"/>
    <n v="5376.74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Myers Elementary School"/>
  </r>
  <r>
    <n v="2933433"/>
    <d v="2010-07-01T00:00:00"/>
    <x v="18"/>
    <n v="2117"/>
    <n v="2142"/>
    <n v="754"/>
    <n v="210"/>
    <n v="1000"/>
    <n v="1111"/>
    <x v="0"/>
    <n v="280"/>
    <n v="23967.59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Myers Elementary School"/>
  </r>
  <r>
    <n v="2933804"/>
    <d v="2010-07-01T00:00:00"/>
    <x v="18"/>
    <n v="2117"/>
    <n v="2142"/>
    <n v="757"/>
    <n v="210"/>
    <n v="1000"/>
    <n v="1111"/>
    <x v="0"/>
    <n v="280"/>
    <n v="43882.3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Richmond Elementary School"/>
  </r>
  <r>
    <n v="2933805"/>
    <d v="2010-07-01T00:00:00"/>
    <x v="18"/>
    <n v="2117"/>
    <n v="2142"/>
    <n v="757"/>
    <n v="220"/>
    <n v="1000"/>
    <n v="1111"/>
    <x v="0"/>
    <n v="280"/>
    <n v="22269.58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Richmond Elementary School"/>
  </r>
  <r>
    <n v="2933806"/>
    <d v="2010-07-01T00:00:00"/>
    <x v="18"/>
    <n v="2117"/>
    <n v="2142"/>
    <n v="757"/>
    <n v="230"/>
    <n v="1000"/>
    <n v="1111"/>
    <x v="0"/>
    <n v="280"/>
    <n v="3770.24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Richmond Elementary School"/>
  </r>
  <r>
    <n v="2933807"/>
    <d v="2010-07-01T00:00:00"/>
    <x v="18"/>
    <n v="2117"/>
    <n v="2142"/>
    <n v="757"/>
    <n v="240"/>
    <n v="1000"/>
    <n v="1111"/>
    <x v="0"/>
    <n v="280"/>
    <n v="76700.7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Richmond Elementary School"/>
  </r>
  <r>
    <n v="2934402"/>
    <d v="2010-07-01T00:00:00"/>
    <x v="18"/>
    <n v="2117"/>
    <n v="2142"/>
    <n v="762"/>
    <n v="111"/>
    <n v="1000"/>
    <n v="1111"/>
    <x v="0"/>
    <n v="280"/>
    <n v="331305.12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Swegle Elementary School"/>
  </r>
  <r>
    <n v="2934403"/>
    <d v="2010-07-01T00:00:00"/>
    <x v="18"/>
    <n v="2117"/>
    <n v="2142"/>
    <n v="762"/>
    <n v="112"/>
    <n v="1000"/>
    <n v="1111"/>
    <x v="0"/>
    <n v="280"/>
    <n v="12035.54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Swegle Elementary School"/>
  </r>
  <r>
    <n v="2934404"/>
    <d v="2010-07-01T00:00:00"/>
    <x v="18"/>
    <n v="2117"/>
    <n v="2142"/>
    <n v="762"/>
    <n v="121"/>
    <n v="1000"/>
    <n v="1111"/>
    <x v="0"/>
    <n v="280"/>
    <n v="8323.3799999999992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Swegle Elementary School"/>
  </r>
  <r>
    <n v="2934405"/>
    <d v="2010-07-01T00:00:00"/>
    <x v="18"/>
    <n v="2117"/>
    <n v="2142"/>
    <n v="762"/>
    <n v="122"/>
    <n v="1000"/>
    <n v="1111"/>
    <x v="0"/>
    <n v="280"/>
    <n v="1898.62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Swegle Elementary School"/>
  </r>
  <r>
    <n v="2934406"/>
    <d v="2010-07-01T00:00:00"/>
    <x v="18"/>
    <n v="2117"/>
    <n v="2142"/>
    <n v="762"/>
    <n v="130"/>
    <n v="1000"/>
    <n v="1111"/>
    <x v="0"/>
    <n v="280"/>
    <n v="13314.23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Swegle Elementary School"/>
  </r>
  <r>
    <n v="2934407"/>
    <d v="2010-07-01T00:00:00"/>
    <x v="18"/>
    <n v="2117"/>
    <n v="2142"/>
    <n v="762"/>
    <n v="210"/>
    <n v="1000"/>
    <n v="1111"/>
    <x v="0"/>
    <n v="280"/>
    <n v="51917.73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Swegle Elementary School"/>
  </r>
  <r>
    <n v="2934408"/>
    <d v="2010-07-01T00:00:00"/>
    <x v="18"/>
    <n v="2117"/>
    <n v="2142"/>
    <n v="762"/>
    <n v="220"/>
    <n v="1000"/>
    <n v="1111"/>
    <x v="0"/>
    <n v="280"/>
    <n v="27383.4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Swegle Elementary School"/>
  </r>
  <r>
    <n v="2934409"/>
    <d v="2010-07-01T00:00:00"/>
    <x v="18"/>
    <n v="2117"/>
    <n v="2142"/>
    <n v="762"/>
    <n v="230"/>
    <n v="1000"/>
    <n v="1111"/>
    <x v="0"/>
    <n v="280"/>
    <n v="4615.3599999999997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Swegle Elementary School"/>
  </r>
  <r>
    <n v="2934410"/>
    <d v="2010-07-01T00:00:00"/>
    <x v="18"/>
    <n v="2117"/>
    <n v="2142"/>
    <n v="762"/>
    <n v="240"/>
    <n v="1000"/>
    <n v="1111"/>
    <x v="0"/>
    <n v="280"/>
    <n v="95023.4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Swegle Elementary School"/>
  </r>
  <r>
    <n v="2934551"/>
    <d v="2010-07-01T00:00:00"/>
    <x v="18"/>
    <n v="2117"/>
    <n v="2142"/>
    <n v="763"/>
    <n v="111"/>
    <n v="1000"/>
    <n v="1111"/>
    <x v="0"/>
    <n v="280"/>
    <n v="109192.62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Washington Elementary School"/>
  </r>
  <r>
    <n v="2934552"/>
    <d v="2010-07-01T00:00:00"/>
    <x v="18"/>
    <n v="2117"/>
    <n v="2142"/>
    <n v="763"/>
    <n v="121"/>
    <n v="1000"/>
    <n v="1111"/>
    <x v="0"/>
    <n v="280"/>
    <n v="5724.2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Washington Elementary School"/>
  </r>
  <r>
    <n v="2934553"/>
    <d v="2010-07-01T00:00:00"/>
    <x v="18"/>
    <n v="2117"/>
    <n v="2142"/>
    <n v="763"/>
    <n v="130"/>
    <n v="1000"/>
    <n v="1111"/>
    <x v="0"/>
    <n v="280"/>
    <n v="4144.01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Washington Elementary School"/>
  </r>
  <r>
    <n v="2934554"/>
    <d v="2010-07-01T00:00:00"/>
    <x v="18"/>
    <n v="2117"/>
    <n v="2142"/>
    <n v="763"/>
    <n v="210"/>
    <n v="1000"/>
    <n v="1111"/>
    <x v="0"/>
    <n v="280"/>
    <n v="17576.58000000000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Washington Elementary School"/>
  </r>
  <r>
    <n v="2934555"/>
    <d v="2010-07-01T00:00:00"/>
    <x v="18"/>
    <n v="2117"/>
    <n v="2142"/>
    <n v="763"/>
    <n v="220"/>
    <n v="1000"/>
    <n v="1111"/>
    <x v="0"/>
    <n v="280"/>
    <n v="8978.18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Washington Elementary School"/>
  </r>
  <r>
    <n v="2934556"/>
    <d v="2010-07-01T00:00:00"/>
    <x v="18"/>
    <n v="2117"/>
    <n v="2142"/>
    <n v="763"/>
    <n v="230"/>
    <n v="1000"/>
    <n v="1111"/>
    <x v="0"/>
    <n v="280"/>
    <n v="1481.97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Washington Elementary School"/>
  </r>
  <r>
    <n v="2934557"/>
    <d v="2010-07-01T00:00:00"/>
    <x v="18"/>
    <n v="2117"/>
    <n v="2142"/>
    <n v="763"/>
    <n v="240"/>
    <n v="1000"/>
    <n v="1111"/>
    <x v="0"/>
    <n v="280"/>
    <n v="31389.4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Washington Elementary School"/>
  </r>
  <r>
    <n v="2933434"/>
    <d v="2010-07-01T00:00:00"/>
    <x v="18"/>
    <n v="2117"/>
    <n v="2142"/>
    <n v="754"/>
    <n v="220"/>
    <n v="1000"/>
    <n v="1111"/>
    <x v="0"/>
    <n v="280"/>
    <n v="11938.4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Myers Elementary School"/>
  </r>
  <r>
    <n v="2933435"/>
    <d v="2010-07-01T00:00:00"/>
    <x v="18"/>
    <n v="2117"/>
    <n v="2142"/>
    <n v="754"/>
    <n v="230"/>
    <n v="1000"/>
    <n v="1111"/>
    <x v="0"/>
    <n v="280"/>
    <n v="2049.56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Myers Elementary School"/>
  </r>
  <r>
    <n v="2933436"/>
    <d v="2010-07-01T00:00:00"/>
    <x v="18"/>
    <n v="2117"/>
    <n v="2142"/>
    <n v="754"/>
    <n v="240"/>
    <n v="1000"/>
    <n v="1111"/>
    <x v="0"/>
    <n v="280"/>
    <n v="51130.33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Myers Elementary School"/>
  </r>
  <r>
    <n v="2933556"/>
    <d v="2010-07-01T00:00:00"/>
    <x v="18"/>
    <n v="2117"/>
    <n v="2142"/>
    <n v="755"/>
    <n v="111"/>
    <n v="1000"/>
    <n v="1111"/>
    <x v="0"/>
    <n v="280"/>
    <n v="43184.01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yesville Elementary School"/>
  </r>
  <r>
    <n v="2933557"/>
    <d v="2010-07-01T00:00:00"/>
    <x v="18"/>
    <n v="2117"/>
    <n v="2142"/>
    <n v="755"/>
    <n v="121"/>
    <n v="1000"/>
    <n v="1111"/>
    <x v="0"/>
    <n v="280"/>
    <n v="637.80999999999995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yesville Elementary School"/>
  </r>
  <r>
    <n v="2933558"/>
    <d v="2010-07-01T00:00:00"/>
    <x v="18"/>
    <n v="2117"/>
    <n v="2142"/>
    <n v="755"/>
    <n v="210"/>
    <n v="1000"/>
    <n v="1111"/>
    <x v="0"/>
    <n v="280"/>
    <n v="6675.13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yesville Elementary School"/>
  </r>
  <r>
    <n v="2933559"/>
    <d v="2010-07-01T00:00:00"/>
    <x v="18"/>
    <n v="2117"/>
    <n v="2142"/>
    <n v="755"/>
    <n v="220"/>
    <n v="1000"/>
    <n v="1111"/>
    <x v="0"/>
    <n v="280"/>
    <n v="3352.34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yesville Elementary School"/>
  </r>
  <r>
    <n v="2933560"/>
    <d v="2010-07-01T00:00:00"/>
    <x v="18"/>
    <n v="2117"/>
    <n v="2142"/>
    <n v="755"/>
    <n v="230"/>
    <n v="1000"/>
    <n v="1111"/>
    <x v="0"/>
    <n v="280"/>
    <n v="546.34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yesville Elementary School"/>
  </r>
  <r>
    <n v="2933561"/>
    <d v="2010-07-01T00:00:00"/>
    <x v="18"/>
    <n v="2117"/>
    <n v="2142"/>
    <n v="755"/>
    <n v="240"/>
    <n v="1000"/>
    <n v="1111"/>
    <x v="0"/>
    <n v="280"/>
    <n v="60.48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yesville Elementary School"/>
  </r>
  <r>
    <n v="2939162"/>
    <d v="2010-07-01T00:00:00"/>
    <x v="18"/>
    <n v="2117"/>
    <n v="2142"/>
    <n v="3374"/>
    <n v="111"/>
    <n v="1000"/>
    <n v="1111"/>
    <x v="0"/>
    <n v="280"/>
    <n v="150945.3299999999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Weddle Elementary School"/>
  </r>
  <r>
    <n v="2939163"/>
    <d v="2010-07-01T00:00:00"/>
    <x v="18"/>
    <n v="2117"/>
    <n v="2142"/>
    <n v="3374"/>
    <n v="112"/>
    <n v="1000"/>
    <n v="1111"/>
    <x v="0"/>
    <n v="280"/>
    <n v="1649.68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Weddle Elementary School"/>
  </r>
  <r>
    <n v="2939164"/>
    <d v="2010-07-01T00:00:00"/>
    <x v="18"/>
    <n v="2117"/>
    <n v="2142"/>
    <n v="3374"/>
    <n v="121"/>
    <n v="1000"/>
    <n v="1111"/>
    <x v="0"/>
    <n v="280"/>
    <n v="2710.6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Weddle Elementary School"/>
  </r>
  <r>
    <n v="2939165"/>
    <d v="2010-07-01T00:00:00"/>
    <x v="18"/>
    <n v="2117"/>
    <n v="2142"/>
    <n v="3374"/>
    <n v="130"/>
    <n v="1000"/>
    <n v="1111"/>
    <x v="0"/>
    <n v="280"/>
    <n v="4449.6899999999996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Weddle Elementary School"/>
  </r>
  <r>
    <n v="2939166"/>
    <d v="2010-07-01T00:00:00"/>
    <x v="18"/>
    <n v="2117"/>
    <n v="2142"/>
    <n v="3374"/>
    <n v="210"/>
    <n v="1000"/>
    <n v="1111"/>
    <x v="0"/>
    <n v="280"/>
    <n v="20341.27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Weddle Elementary School"/>
  </r>
  <r>
    <n v="2939167"/>
    <d v="2010-07-01T00:00:00"/>
    <x v="18"/>
    <n v="2117"/>
    <n v="2142"/>
    <n v="3374"/>
    <n v="220"/>
    <n v="1000"/>
    <n v="1111"/>
    <x v="0"/>
    <n v="280"/>
    <n v="11890.46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Weddle Elementary School"/>
  </r>
  <r>
    <n v="2939168"/>
    <d v="2010-07-01T00:00:00"/>
    <x v="18"/>
    <n v="2117"/>
    <n v="2142"/>
    <n v="3374"/>
    <n v="230"/>
    <n v="1000"/>
    <n v="1111"/>
    <x v="0"/>
    <n v="280"/>
    <n v="2001.03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Weddle Elementary School"/>
  </r>
  <r>
    <n v="2939169"/>
    <d v="2010-07-01T00:00:00"/>
    <x v="18"/>
    <n v="2117"/>
    <n v="2142"/>
    <n v="3374"/>
    <n v="240"/>
    <n v="1000"/>
    <n v="1111"/>
    <x v="0"/>
    <n v="280"/>
    <n v="46111.56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Weddle Elementary School"/>
  </r>
  <r>
    <n v="2939308"/>
    <d v="2010-07-01T00:00:00"/>
    <x v="18"/>
    <n v="2117"/>
    <n v="2142"/>
    <n v="3375"/>
    <n v="111"/>
    <n v="1000"/>
    <n v="1111"/>
    <x v="0"/>
    <n v="280"/>
    <n v="264677.71000000002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Lamb Elementary School"/>
  </r>
  <r>
    <n v="2939309"/>
    <d v="2010-07-01T00:00:00"/>
    <x v="18"/>
    <n v="2117"/>
    <n v="2142"/>
    <n v="3375"/>
    <n v="121"/>
    <n v="1000"/>
    <n v="1111"/>
    <x v="0"/>
    <n v="280"/>
    <n v="681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Lamb Elementary School"/>
  </r>
  <r>
    <n v="2939310"/>
    <d v="2010-07-01T00:00:00"/>
    <x v="18"/>
    <n v="2117"/>
    <n v="2142"/>
    <n v="3375"/>
    <n v="130"/>
    <n v="1000"/>
    <n v="1111"/>
    <x v="0"/>
    <n v="280"/>
    <n v="11670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Lamb Elementary School"/>
  </r>
  <r>
    <n v="2939311"/>
    <d v="2010-07-01T00:00:00"/>
    <x v="18"/>
    <n v="2117"/>
    <n v="2142"/>
    <n v="3375"/>
    <n v="210"/>
    <n v="1000"/>
    <n v="1111"/>
    <x v="0"/>
    <n v="280"/>
    <n v="42106.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Lamb Elementary School"/>
  </r>
  <r>
    <n v="2939312"/>
    <d v="2010-07-01T00:00:00"/>
    <x v="18"/>
    <n v="2117"/>
    <n v="2142"/>
    <n v="3375"/>
    <n v="220"/>
    <n v="1000"/>
    <n v="1111"/>
    <x v="0"/>
    <n v="280"/>
    <n v="21240.33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Lamb Elementary School"/>
  </r>
  <r>
    <n v="2939313"/>
    <d v="2010-07-01T00:00:00"/>
    <x v="18"/>
    <n v="2117"/>
    <n v="2142"/>
    <n v="3375"/>
    <n v="230"/>
    <n v="1000"/>
    <n v="1111"/>
    <x v="0"/>
    <n v="280"/>
    <n v="3518.96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Lamb Elementary School"/>
  </r>
  <r>
    <n v="2939314"/>
    <d v="2010-07-01T00:00:00"/>
    <x v="18"/>
    <n v="2117"/>
    <n v="2142"/>
    <n v="3375"/>
    <n v="240"/>
    <n v="1000"/>
    <n v="1111"/>
    <x v="0"/>
    <n v="280"/>
    <n v="75547.5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Lamb Elementary School"/>
  </r>
  <r>
    <n v="2939452"/>
    <d v="2010-07-01T00:00:00"/>
    <x v="18"/>
    <n v="2117"/>
    <n v="2142"/>
    <n v="3376"/>
    <n v="111"/>
    <n v="1000"/>
    <n v="1111"/>
    <x v="0"/>
    <n v="280"/>
    <n v="84181.0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mmond Elementary School"/>
  </r>
  <r>
    <n v="2939453"/>
    <d v="2010-07-01T00:00:00"/>
    <x v="18"/>
    <n v="2117"/>
    <n v="2142"/>
    <n v="3376"/>
    <n v="121"/>
    <n v="1000"/>
    <n v="1111"/>
    <x v="0"/>
    <n v="280"/>
    <n v="2710.66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mmond Elementary School"/>
  </r>
  <r>
    <n v="2939454"/>
    <d v="2010-07-01T00:00:00"/>
    <x v="18"/>
    <n v="2117"/>
    <n v="2142"/>
    <n v="3376"/>
    <n v="130"/>
    <n v="1000"/>
    <n v="1111"/>
    <x v="0"/>
    <n v="280"/>
    <n v="2954.16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ammond Elementary School"/>
  </r>
  <r>
    <n v="2939455"/>
    <d v="2010-07-01T00:00:00"/>
    <x v="18"/>
    <n v="2117"/>
    <n v="2142"/>
    <n v="3376"/>
    <n v="210"/>
    <n v="1000"/>
    <n v="1111"/>
    <x v="0"/>
    <n v="280"/>
    <n v="12288.36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mmond Elementary School"/>
  </r>
  <r>
    <n v="2939456"/>
    <d v="2010-07-01T00:00:00"/>
    <x v="18"/>
    <n v="2117"/>
    <n v="2142"/>
    <n v="3376"/>
    <n v="220"/>
    <n v="1000"/>
    <n v="1111"/>
    <x v="0"/>
    <n v="280"/>
    <n v="6910.24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mmond Elementary School"/>
  </r>
  <r>
    <n v="2939457"/>
    <d v="2010-07-01T00:00:00"/>
    <x v="18"/>
    <n v="2117"/>
    <n v="2142"/>
    <n v="3376"/>
    <n v="230"/>
    <n v="1000"/>
    <n v="1111"/>
    <x v="0"/>
    <n v="280"/>
    <n v="1148.71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mmond Elementary School"/>
  </r>
  <r>
    <n v="2939458"/>
    <d v="2010-07-01T00:00:00"/>
    <x v="18"/>
    <n v="2117"/>
    <n v="2142"/>
    <n v="3376"/>
    <n v="240"/>
    <n v="1000"/>
    <n v="1111"/>
    <x v="0"/>
    <n v="280"/>
    <n v="22345.0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mmond Elementary School"/>
  </r>
  <r>
    <n v="2939585"/>
    <d v="2010-07-01T00:00:00"/>
    <x v="18"/>
    <n v="2117"/>
    <n v="2142"/>
    <n v="3377"/>
    <n v="111"/>
    <n v="1000"/>
    <n v="1111"/>
    <x v="0"/>
    <n v="280"/>
    <n v="391149.79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llman Elementary School"/>
  </r>
  <r>
    <n v="2939586"/>
    <d v="2010-07-01T00:00:00"/>
    <x v="18"/>
    <n v="2117"/>
    <n v="2142"/>
    <n v="3377"/>
    <n v="112"/>
    <n v="1000"/>
    <n v="1111"/>
    <x v="0"/>
    <n v="280"/>
    <n v="27630.04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allman Elementary School"/>
  </r>
  <r>
    <n v="2939587"/>
    <d v="2010-07-01T00:00:00"/>
    <x v="18"/>
    <n v="2117"/>
    <n v="2142"/>
    <n v="3377"/>
    <n v="121"/>
    <n v="1000"/>
    <n v="1111"/>
    <x v="0"/>
    <n v="280"/>
    <n v="10842.65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llman Elementary School"/>
  </r>
  <r>
    <n v="2939588"/>
    <d v="2010-07-01T00:00:00"/>
    <x v="18"/>
    <n v="2117"/>
    <n v="2142"/>
    <n v="3377"/>
    <n v="122"/>
    <n v="1000"/>
    <n v="1111"/>
    <x v="0"/>
    <n v="280"/>
    <n v="1602.31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allman Elementary School"/>
  </r>
  <r>
    <n v="2939589"/>
    <d v="2010-07-01T00:00:00"/>
    <x v="18"/>
    <n v="2117"/>
    <n v="2142"/>
    <n v="3377"/>
    <n v="130"/>
    <n v="1000"/>
    <n v="1111"/>
    <x v="0"/>
    <n v="280"/>
    <n v="13381.65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allman Elementary School"/>
  </r>
  <r>
    <n v="2939590"/>
    <d v="2010-07-01T00:00:00"/>
    <x v="18"/>
    <n v="2117"/>
    <n v="2142"/>
    <n v="3377"/>
    <n v="210"/>
    <n v="1000"/>
    <n v="1111"/>
    <x v="0"/>
    <n v="280"/>
    <n v="57690.92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llman Elementary School"/>
  </r>
  <r>
    <n v="2939591"/>
    <d v="2010-07-01T00:00:00"/>
    <x v="18"/>
    <n v="2117"/>
    <n v="2142"/>
    <n v="3377"/>
    <n v="220"/>
    <n v="1000"/>
    <n v="1111"/>
    <x v="0"/>
    <n v="280"/>
    <n v="34097.199999999997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llman Elementary School"/>
  </r>
  <r>
    <n v="2939592"/>
    <d v="2010-07-01T00:00:00"/>
    <x v="18"/>
    <n v="2117"/>
    <n v="2142"/>
    <n v="3377"/>
    <n v="230"/>
    <n v="1000"/>
    <n v="1111"/>
    <x v="0"/>
    <n v="280"/>
    <n v="6081.69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llman Elementary School"/>
  </r>
  <r>
    <n v="2939593"/>
    <d v="2010-07-01T00:00:00"/>
    <x v="18"/>
    <n v="2117"/>
    <n v="2142"/>
    <n v="3377"/>
    <n v="240"/>
    <n v="1000"/>
    <n v="1111"/>
    <x v="0"/>
    <n v="280"/>
    <n v="120301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llman Elementary School"/>
  </r>
  <r>
    <n v="2931765"/>
    <d v="2010-07-01T00:00:00"/>
    <x v="18"/>
    <n v="2117"/>
    <n v="2142"/>
    <n v="741"/>
    <n v="230"/>
    <n v="1000"/>
    <n v="1111"/>
    <x v="0"/>
    <n v="280"/>
    <n v="1019.21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Scott Elementary School"/>
  </r>
  <r>
    <n v="2931766"/>
    <d v="2010-07-01T00:00:00"/>
    <x v="18"/>
    <n v="2117"/>
    <n v="2142"/>
    <n v="741"/>
    <n v="240"/>
    <n v="1000"/>
    <n v="1111"/>
    <x v="0"/>
    <n v="280"/>
    <n v="22345.0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Scott Elementary School"/>
  </r>
  <r>
    <n v="2931999"/>
    <d v="2010-07-01T00:00:00"/>
    <x v="18"/>
    <n v="2117"/>
    <n v="2142"/>
    <n v="743"/>
    <n v="111"/>
    <n v="1000"/>
    <n v="1111"/>
    <x v="0"/>
    <n v="280"/>
    <n v="384065.11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ighland Elementary School"/>
  </r>
  <r>
    <n v="2932000"/>
    <d v="2010-07-01T00:00:00"/>
    <x v="18"/>
    <n v="2117"/>
    <n v="2142"/>
    <n v="743"/>
    <n v="112"/>
    <n v="1000"/>
    <n v="1111"/>
    <x v="0"/>
    <n v="280"/>
    <n v="18852.95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ighland Elementary School"/>
  </r>
  <r>
    <n v="2932001"/>
    <d v="2010-07-01T00:00:00"/>
    <x v="18"/>
    <n v="2117"/>
    <n v="2142"/>
    <n v="743"/>
    <n v="121"/>
    <n v="1000"/>
    <n v="1111"/>
    <x v="0"/>
    <n v="280"/>
    <n v="9088.7000000000007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ighland Elementary School"/>
  </r>
  <r>
    <n v="2932002"/>
    <d v="2010-07-01T00:00:00"/>
    <x v="18"/>
    <n v="2117"/>
    <n v="2142"/>
    <n v="743"/>
    <n v="122"/>
    <n v="1000"/>
    <n v="1111"/>
    <x v="0"/>
    <n v="280"/>
    <n v="152.15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ighland Elementary School"/>
  </r>
  <r>
    <n v="2932003"/>
    <d v="2010-07-01T00:00:00"/>
    <x v="18"/>
    <n v="2117"/>
    <n v="2142"/>
    <n v="743"/>
    <n v="130"/>
    <n v="1000"/>
    <n v="1111"/>
    <x v="0"/>
    <n v="280"/>
    <n v="15863.6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ighland Elementary School"/>
  </r>
  <r>
    <n v="2932004"/>
    <d v="2010-07-01T00:00:00"/>
    <x v="18"/>
    <n v="2117"/>
    <n v="2142"/>
    <n v="743"/>
    <n v="210"/>
    <n v="1000"/>
    <n v="1111"/>
    <x v="0"/>
    <n v="280"/>
    <n v="57788.58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ighland Elementary School"/>
  </r>
  <r>
    <n v="2932005"/>
    <d v="2010-07-01T00:00:00"/>
    <x v="18"/>
    <n v="2117"/>
    <n v="2142"/>
    <n v="743"/>
    <n v="220"/>
    <n v="1000"/>
    <n v="1111"/>
    <x v="0"/>
    <n v="280"/>
    <n v="32309.85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ighland Elementary School"/>
  </r>
  <r>
    <n v="2932006"/>
    <d v="2010-07-01T00:00:00"/>
    <x v="18"/>
    <n v="2117"/>
    <n v="2142"/>
    <n v="743"/>
    <n v="230"/>
    <n v="1000"/>
    <n v="1111"/>
    <x v="0"/>
    <n v="280"/>
    <n v="5466.21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ighland Elementary School"/>
  </r>
  <r>
    <n v="2932007"/>
    <d v="2010-07-01T00:00:00"/>
    <x v="18"/>
    <n v="2117"/>
    <n v="2142"/>
    <n v="743"/>
    <n v="240"/>
    <n v="1000"/>
    <n v="1111"/>
    <x v="0"/>
    <n v="280"/>
    <n v="107469.05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ighland Elementary School"/>
  </r>
  <r>
    <n v="2945910"/>
    <d v="2010-07-01T00:00:00"/>
    <x v="20"/>
    <n v="2117"/>
    <n v="2146"/>
    <n v="4544"/>
    <n v="111"/>
    <n v="1010"/>
    <n v="1280"/>
    <x v="0"/>
    <n v="280"/>
    <n v="24853.81"/>
    <d v="2014-10-02T04:11:47"/>
    <s v="General Fund"/>
    <s v="Alternative Education"/>
    <s v="Licensed Salaries"/>
    <s v="Special Programs"/>
    <s v="English as a Second Language"/>
    <s v="Woodburn SD 103"/>
    <s v="Willamette ESD"/>
    <s v="Woodburn SD 103"/>
    <s v="Woodburn Success"/>
  </r>
  <r>
    <n v="2945911"/>
    <d v="2010-07-01T00:00:00"/>
    <x v="20"/>
    <n v="2117"/>
    <n v="2146"/>
    <n v="4544"/>
    <n v="210"/>
    <n v="1010"/>
    <n v="1280"/>
    <x v="0"/>
    <n v="280"/>
    <n v="5131.47"/>
    <d v="2014-10-02T04:11:47"/>
    <s v="General Fund"/>
    <s v="Alternative Education"/>
    <s v="Public Employees Retirement System"/>
    <s v="Special Programs"/>
    <s v="English as a Second Language"/>
    <s v="Woodburn SD 103"/>
    <s v="Willamette ESD"/>
    <s v="Woodburn SD 103"/>
    <s v="Woodburn Success"/>
  </r>
  <r>
    <n v="2945912"/>
    <d v="2010-07-01T00:00:00"/>
    <x v="20"/>
    <n v="2117"/>
    <n v="2146"/>
    <n v="4544"/>
    <n v="220"/>
    <n v="1010"/>
    <n v="1280"/>
    <x v="0"/>
    <n v="280"/>
    <n v="1825.9"/>
    <d v="2014-10-02T04:11:47"/>
    <s v="General Fund"/>
    <s v="Alternative Education"/>
    <s v="Social Security Administration"/>
    <s v="Special Programs"/>
    <s v="English as a Second Language"/>
    <s v="Woodburn SD 103"/>
    <s v="Willamette ESD"/>
    <s v="Woodburn SD 103"/>
    <s v="Woodburn Success"/>
  </r>
  <r>
    <n v="2945913"/>
    <d v="2010-07-01T00:00:00"/>
    <x v="20"/>
    <n v="2117"/>
    <n v="2146"/>
    <n v="4544"/>
    <n v="230"/>
    <n v="1010"/>
    <n v="1280"/>
    <x v="0"/>
    <n v="280"/>
    <n v="129.6"/>
    <d v="2014-10-02T04:11:47"/>
    <s v="General Fund"/>
    <s v="Alternative Education"/>
    <s v="Other Required Payroll Costs"/>
    <s v="Special Programs"/>
    <s v="English as a Second Language"/>
    <s v="Woodburn SD 103"/>
    <s v="Willamette ESD"/>
    <s v="Woodburn SD 103"/>
    <s v="Woodburn Success"/>
  </r>
  <r>
    <n v="2945914"/>
    <d v="2010-07-01T00:00:00"/>
    <x v="20"/>
    <n v="2117"/>
    <n v="2146"/>
    <n v="4544"/>
    <n v="240"/>
    <n v="1010"/>
    <n v="1280"/>
    <x v="0"/>
    <n v="280"/>
    <n v="4344.17"/>
    <d v="2014-10-02T04:11:47"/>
    <s v="General Fund"/>
    <s v="Alternative Education"/>
    <s v="Contractual Employee Benefits"/>
    <s v="Special Programs"/>
    <s v="English as a Second Language"/>
    <s v="Woodburn SD 103"/>
    <s v="Willamette ESD"/>
    <s v="Woodburn SD 103"/>
    <s v="Woodburn Success"/>
  </r>
  <r>
    <n v="2981952"/>
    <d v="2010-07-01T00:00:00"/>
    <x v="21"/>
    <n v="2148"/>
    <n v="2183"/>
    <s v="NULL"/>
    <n v="111"/>
    <n v="2020"/>
    <n v="2210"/>
    <x v="1"/>
    <n v="280"/>
    <n v="52620.72"/>
    <d v="2014-10-02T04:11:47"/>
    <s v="Special Revenue Funds"/>
    <s v="Improvement of Instruction Services"/>
    <s v="Licensed Salaries"/>
    <s v="Libraries, Curriculum &amp; Staff Development"/>
    <s v="English as a Second Language"/>
    <s v="Gresham-Barlow SD 10J"/>
    <s v="Multnomah ESD"/>
    <s v="Gresham-Barlow SD 10J"/>
    <s v="NULL"/>
  </r>
  <r>
    <n v="2981953"/>
    <d v="2010-07-01T00:00:00"/>
    <x v="21"/>
    <n v="2148"/>
    <n v="2183"/>
    <s v="NULL"/>
    <n v="113"/>
    <n v="2020"/>
    <n v="2210"/>
    <x v="1"/>
    <n v="280"/>
    <n v="18012.91"/>
    <d v="2014-10-02T04:11:47"/>
    <s v="Special Revenue Funds"/>
    <s v="Improvement of Instruction Services"/>
    <s v="Administrators"/>
    <s v="Libraries, Curriculum &amp; Staff Development"/>
    <s v="English as a Second Language"/>
    <s v="Gresham-Barlow SD 10J"/>
    <s v="Multnomah ESD"/>
    <s v="Gresham-Barlow SD 10J"/>
    <s v="NULL"/>
  </r>
  <r>
    <n v="2981954"/>
    <d v="2010-07-01T00:00:00"/>
    <x v="21"/>
    <n v="2148"/>
    <n v="2183"/>
    <s v="NULL"/>
    <n v="130"/>
    <n v="2020"/>
    <n v="2210"/>
    <x v="1"/>
    <n v="280"/>
    <n v="42.2"/>
    <d v="2014-10-02T04:11:47"/>
    <s v="Special Revenue Funds"/>
    <s v="Improvement of Instruction Services"/>
    <s v="Additional Salary"/>
    <s v="Libraries, Curriculum &amp; Staff Development"/>
    <s v="English as a Second Language"/>
    <s v="Gresham-Barlow SD 10J"/>
    <s v="Multnomah ESD"/>
    <s v="Gresham-Barlow SD 10J"/>
    <s v="NULL"/>
  </r>
  <r>
    <n v="2981955"/>
    <d v="2010-07-01T00:00:00"/>
    <x v="21"/>
    <n v="2148"/>
    <n v="2183"/>
    <s v="NULL"/>
    <n v="210"/>
    <n v="2020"/>
    <n v="2210"/>
    <x v="1"/>
    <n v="280"/>
    <n v="9503.86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Gresham-Barlow SD 10J"/>
    <s v="Multnomah ESD"/>
    <s v="Gresham-Barlow SD 10J"/>
    <s v="NULL"/>
  </r>
  <r>
    <n v="2981956"/>
    <d v="2010-07-01T00:00:00"/>
    <x v="21"/>
    <n v="2148"/>
    <n v="2183"/>
    <s v="NULL"/>
    <n v="220"/>
    <n v="2020"/>
    <n v="2210"/>
    <x v="1"/>
    <n v="280"/>
    <n v="5357.08"/>
    <d v="2014-10-02T04:11:47"/>
    <s v="Special Revenue Funds"/>
    <s v="Improvement of Instruction Services"/>
    <s v="Social Security Administration"/>
    <s v="Libraries, Curriculum &amp; Staff Development"/>
    <s v="English as a Second Language"/>
    <s v="Gresham-Barlow SD 10J"/>
    <s v="Multnomah ESD"/>
    <s v="Gresham-Barlow SD 10J"/>
    <s v="NULL"/>
  </r>
  <r>
    <n v="2981957"/>
    <d v="2010-07-01T00:00:00"/>
    <x v="21"/>
    <n v="2148"/>
    <n v="2183"/>
    <s v="NULL"/>
    <n v="230"/>
    <n v="2020"/>
    <n v="2210"/>
    <x v="1"/>
    <n v="280"/>
    <n v="323.93"/>
    <d v="2014-10-02T04:11:47"/>
    <s v="Special Revenue Funds"/>
    <s v="Improvement of Instruction Services"/>
    <s v="Other Required Payroll Costs"/>
    <s v="Libraries, Curriculum &amp; Staff Development"/>
    <s v="English as a Second Language"/>
    <s v="Gresham-Barlow SD 10J"/>
    <s v="Multnomah ESD"/>
    <s v="Gresham-Barlow SD 10J"/>
    <s v="NULL"/>
  </r>
  <r>
    <n v="2981958"/>
    <d v="2010-07-01T00:00:00"/>
    <x v="21"/>
    <n v="2148"/>
    <n v="2183"/>
    <s v="NULL"/>
    <n v="240"/>
    <n v="2020"/>
    <n v="2210"/>
    <x v="1"/>
    <n v="280"/>
    <n v="15492.05"/>
    <d v="2014-10-02T04:11:47"/>
    <s v="Special Revenue Funds"/>
    <s v="Improvement of Instruction Services"/>
    <s v="Contractual Employee Benefits"/>
    <s v="Libraries, Curriculum &amp; Staff Development"/>
    <s v="English as a Second Language"/>
    <s v="Gresham-Barlow SD 10J"/>
    <s v="Multnomah ESD"/>
    <s v="Gresham-Barlow SD 10J"/>
    <s v="NULL"/>
  </r>
  <r>
    <n v="2981959"/>
    <d v="2010-07-01T00:00:00"/>
    <x v="21"/>
    <n v="2148"/>
    <n v="2183"/>
    <s v="NULL"/>
    <n v="310"/>
    <n v="2020"/>
    <n v="2210"/>
    <x v="1"/>
    <n v="280"/>
    <n v="4990.3999999999996"/>
    <d v="2014-10-02T04:11:47"/>
    <s v="Special Revenue Funds"/>
    <s v="Improvement of Instruction Services"/>
    <s v="Instructional; Professional; and Technical Services"/>
    <s v="Libraries, Curriculum &amp; Staff Development"/>
    <s v="English as a Second Language"/>
    <s v="Gresham-Barlow SD 10J"/>
    <s v="Multnomah ESD"/>
    <s v="Gresham-Barlow SD 10J"/>
    <s v="NULL"/>
  </r>
  <r>
    <n v="2981960"/>
    <d v="2010-07-01T00:00:00"/>
    <x v="21"/>
    <n v="2148"/>
    <n v="2183"/>
    <s v="NULL"/>
    <n v="340"/>
    <n v="2020"/>
    <n v="2210"/>
    <x v="1"/>
    <n v="280"/>
    <n v="297"/>
    <d v="2014-10-02T04:11:47"/>
    <s v="Special Revenue Funds"/>
    <s v="Improvement of Instruction Services"/>
    <s v="Travel"/>
    <s v="Libraries, Curriculum &amp; Staff Development"/>
    <s v="English as a Second Language"/>
    <s v="Gresham-Barlow SD 10J"/>
    <s v="Multnomah ESD"/>
    <s v="Gresham-Barlow SD 10J"/>
    <s v="NULL"/>
  </r>
  <r>
    <n v="2981961"/>
    <d v="2010-07-01T00:00:00"/>
    <x v="21"/>
    <n v="2148"/>
    <n v="2183"/>
    <s v="NULL"/>
    <n v="350"/>
    <n v="2020"/>
    <n v="2210"/>
    <x v="1"/>
    <n v="280"/>
    <n v="110"/>
    <d v="2014-10-02T04:11:47"/>
    <s v="Special Revenue Funds"/>
    <s v="Improvement of Instruction Services"/>
    <s v="Communication"/>
    <s v="Libraries, Curriculum &amp; Staff Development"/>
    <s v="English as a Second Language"/>
    <s v="Gresham-Barlow SD 10J"/>
    <s v="Multnomah ESD"/>
    <s v="Gresham-Barlow SD 10J"/>
    <s v="NULL"/>
  </r>
  <r>
    <n v="2981962"/>
    <d v="2010-07-01T00:00:00"/>
    <x v="21"/>
    <n v="2148"/>
    <n v="2183"/>
    <s v="NULL"/>
    <n v="410"/>
    <n v="2020"/>
    <n v="2210"/>
    <x v="1"/>
    <n v="280"/>
    <n v="125"/>
    <d v="2014-10-02T04:11:47"/>
    <s v="Special Revenue Funds"/>
    <s v="Improvement of Instruction Services"/>
    <s v="Consumable Supplies and Materials"/>
    <s v="Libraries, Curriculum &amp; Staff Development"/>
    <s v="English as a Second Language"/>
    <s v="Gresham-Barlow SD 10J"/>
    <s v="Multnomah ESD"/>
    <s v="Gresham-Barlow SD 10J"/>
    <s v="NULL"/>
  </r>
  <r>
    <n v="2981963"/>
    <d v="2010-07-01T00:00:00"/>
    <x v="21"/>
    <n v="2148"/>
    <n v="2183"/>
    <s v="NULL"/>
    <n v="470"/>
    <n v="2020"/>
    <n v="2210"/>
    <x v="1"/>
    <n v="280"/>
    <n v="349.75"/>
    <d v="2014-10-02T04:11:47"/>
    <s v="Special Revenue Funds"/>
    <s v="Improvement of Instruction Services"/>
    <s v="Computer Software"/>
    <s v="Libraries, Curriculum &amp; Staff Development"/>
    <s v="English as a Second Language"/>
    <s v="Gresham-Barlow SD 10J"/>
    <s v="Multnomah ESD"/>
    <s v="Gresham-Barlow SD 10J"/>
    <s v="NULL"/>
  </r>
  <r>
    <n v="2981964"/>
    <d v="2010-07-01T00:00:00"/>
    <x v="21"/>
    <n v="2148"/>
    <n v="2183"/>
    <s v="NULL"/>
    <n v="690"/>
    <n v="2020"/>
    <n v="2210"/>
    <x v="1"/>
    <n v="280"/>
    <n v="799.49"/>
    <d v="2014-10-02T04:11:47"/>
    <s v="Special Revenue Funds"/>
    <s v="Improvement of Instruction Services"/>
    <s v="Grant Indirect Charges"/>
    <s v="Libraries, Curriculum &amp; Staff Development"/>
    <s v="English as a Second Language"/>
    <s v="Gresham-Barlow SD 10J"/>
    <s v="Multnomah ESD"/>
    <s v="Gresham-Barlow SD 10J"/>
    <s v="NULL"/>
  </r>
  <r>
    <n v="2981965"/>
    <d v="2010-07-01T00:00:00"/>
    <x v="21"/>
    <n v="2148"/>
    <n v="2183"/>
    <s v="NULL"/>
    <n v="121"/>
    <n v="2020"/>
    <n v="2240"/>
    <x v="1"/>
    <n v="280"/>
    <n v="4718.34"/>
    <d v="2014-10-02T04:11:47"/>
    <s v="Special Revenue Funds"/>
    <s v="Instructional Staff Development"/>
    <s v="Substitutes – Licensed"/>
    <s v="Libraries, Curriculum &amp; Staff Development"/>
    <s v="English as a Second Language"/>
    <s v="Gresham-Barlow SD 10J"/>
    <s v="Multnomah ESD"/>
    <s v="Gresham-Barlow SD 10J"/>
    <s v="NULL"/>
  </r>
  <r>
    <n v="2981966"/>
    <d v="2010-07-01T00:00:00"/>
    <x v="21"/>
    <n v="2148"/>
    <n v="2183"/>
    <s v="NULL"/>
    <n v="130"/>
    <n v="2020"/>
    <n v="2240"/>
    <x v="1"/>
    <n v="280"/>
    <n v="10854.87"/>
    <d v="2014-10-02T04:11:47"/>
    <s v="Special Revenue Funds"/>
    <s v="Instructional Staff Development"/>
    <s v="Additional Salary"/>
    <s v="Libraries, Curriculum &amp; Staff Development"/>
    <s v="English as a Second Language"/>
    <s v="Gresham-Barlow SD 10J"/>
    <s v="Multnomah ESD"/>
    <s v="Gresham-Barlow SD 10J"/>
    <s v="NULL"/>
  </r>
  <r>
    <n v="2981967"/>
    <d v="2010-07-01T00:00:00"/>
    <x v="21"/>
    <n v="2148"/>
    <n v="2183"/>
    <s v="NULL"/>
    <n v="210"/>
    <n v="2020"/>
    <n v="2240"/>
    <x v="1"/>
    <n v="280"/>
    <n v="1796.6"/>
    <d v="2014-10-02T04:11:47"/>
    <s v="Special Revenue Funds"/>
    <s v="Instructional Staff Development"/>
    <s v="Public Employees Retirement System"/>
    <s v="Libraries, Curriculum &amp; Staff Development"/>
    <s v="English as a Second Language"/>
    <s v="Gresham-Barlow SD 10J"/>
    <s v="Multnomah ESD"/>
    <s v="Gresham-Barlow SD 10J"/>
    <s v="NULL"/>
  </r>
  <r>
    <n v="2981968"/>
    <d v="2010-07-01T00:00:00"/>
    <x v="21"/>
    <n v="2148"/>
    <n v="2183"/>
    <s v="NULL"/>
    <n v="220"/>
    <n v="2020"/>
    <n v="2240"/>
    <x v="1"/>
    <n v="280"/>
    <n v="1153.96"/>
    <d v="2014-10-02T04:11:47"/>
    <s v="Special Revenue Funds"/>
    <s v="Instructional Staff Development"/>
    <s v="Social Security Administration"/>
    <s v="Libraries, Curriculum &amp; Staff Development"/>
    <s v="English as a Second Language"/>
    <s v="Gresham-Barlow SD 10J"/>
    <s v="Multnomah ESD"/>
    <s v="Gresham-Barlow SD 10J"/>
    <s v="NULL"/>
  </r>
  <r>
    <n v="2981969"/>
    <d v="2010-07-01T00:00:00"/>
    <x v="21"/>
    <n v="2148"/>
    <n v="2183"/>
    <s v="NULL"/>
    <n v="230"/>
    <n v="2020"/>
    <n v="2240"/>
    <x v="1"/>
    <n v="280"/>
    <n v="83.94"/>
    <d v="2014-10-02T04:11:47"/>
    <s v="Special Revenue Funds"/>
    <s v="Instructional Staff Development"/>
    <s v="Other Required Payroll Costs"/>
    <s v="Libraries, Curriculum &amp; Staff Development"/>
    <s v="English as a Second Language"/>
    <s v="Gresham-Barlow SD 10J"/>
    <s v="Multnomah ESD"/>
    <s v="Gresham-Barlow SD 10J"/>
    <s v="NULL"/>
  </r>
  <r>
    <n v="2981970"/>
    <d v="2010-07-01T00:00:00"/>
    <x v="21"/>
    <n v="2148"/>
    <n v="2183"/>
    <s v="NULL"/>
    <n v="240"/>
    <n v="2020"/>
    <n v="2240"/>
    <x v="1"/>
    <n v="280"/>
    <n v="7.98"/>
    <d v="2014-10-02T04:11:47"/>
    <s v="Special Revenue Funds"/>
    <s v="Instructional Staff Development"/>
    <s v="Contractual Employee Benefits"/>
    <s v="Libraries, Curriculum &amp; Staff Development"/>
    <s v="English as a Second Language"/>
    <s v="Gresham-Barlow SD 10J"/>
    <s v="Multnomah ESD"/>
    <s v="Gresham-Barlow SD 10J"/>
    <s v="NULL"/>
  </r>
  <r>
    <n v="2981971"/>
    <d v="2010-07-01T00:00:00"/>
    <x v="21"/>
    <n v="2148"/>
    <n v="2183"/>
    <s v="NULL"/>
    <n v="310"/>
    <n v="2020"/>
    <n v="2240"/>
    <x v="1"/>
    <n v="280"/>
    <n v="1335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Gresham-Barlow SD 10J"/>
    <s v="Multnomah ESD"/>
    <s v="Gresham-Barlow SD 10J"/>
    <s v="NULL"/>
  </r>
  <r>
    <n v="2981972"/>
    <d v="2010-07-01T00:00:00"/>
    <x v="21"/>
    <n v="2148"/>
    <n v="2183"/>
    <s v="NULL"/>
    <n v="330"/>
    <n v="2020"/>
    <n v="2240"/>
    <x v="1"/>
    <n v="280"/>
    <n v="350"/>
    <d v="2014-10-02T04:11:47"/>
    <s v="Special Revenue Funds"/>
    <s v="Instructional Staff Development"/>
    <s v="Student Transportation Services"/>
    <s v="Libraries, Curriculum &amp; Staff Development"/>
    <s v="English as a Second Language"/>
    <s v="Gresham-Barlow SD 10J"/>
    <s v="Multnomah ESD"/>
    <s v="Gresham-Barlow SD 10J"/>
    <s v="NULL"/>
  </r>
  <r>
    <n v="2981973"/>
    <d v="2010-07-01T00:00:00"/>
    <x v="21"/>
    <n v="2148"/>
    <n v="2183"/>
    <s v="NULL"/>
    <n v="340"/>
    <n v="2020"/>
    <n v="2240"/>
    <x v="1"/>
    <n v="280"/>
    <n v="253.06"/>
    <d v="2014-10-02T04:11:47"/>
    <s v="Special Revenue Funds"/>
    <s v="Instructional Staff Development"/>
    <s v="Travel"/>
    <s v="Libraries, Curriculum &amp; Staff Development"/>
    <s v="English as a Second Language"/>
    <s v="Gresham-Barlow SD 10J"/>
    <s v="Multnomah ESD"/>
    <s v="Gresham-Barlow SD 10J"/>
    <s v="NULL"/>
  </r>
  <r>
    <n v="2981974"/>
    <d v="2010-07-01T00:00:00"/>
    <x v="21"/>
    <n v="2148"/>
    <n v="2183"/>
    <s v="NULL"/>
    <n v="410"/>
    <n v="2020"/>
    <n v="2240"/>
    <x v="1"/>
    <n v="280"/>
    <n v="2920.77"/>
    <d v="2014-10-02T04:11:47"/>
    <s v="Special Revenue Funds"/>
    <s v="Instructional Staff Development"/>
    <s v="Consumable Supplies and Materials"/>
    <s v="Libraries, Curriculum &amp; Staff Development"/>
    <s v="English as a Second Language"/>
    <s v="Gresham-Barlow SD 10J"/>
    <s v="Multnomah ESD"/>
    <s v="Gresham-Barlow SD 10J"/>
    <s v="NULL"/>
  </r>
  <r>
    <n v="2940036"/>
    <d v="2010-07-01T00:00:00"/>
    <x v="18"/>
    <n v="2117"/>
    <n v="2142"/>
    <n v="3526"/>
    <n v="111"/>
    <n v="1000"/>
    <n v="1111"/>
    <x v="0"/>
    <n v="280"/>
    <n v="254818.84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Lee Elementary School"/>
  </r>
  <r>
    <n v="2940037"/>
    <d v="2010-07-01T00:00:00"/>
    <x v="18"/>
    <n v="2117"/>
    <n v="2142"/>
    <n v="3526"/>
    <n v="121"/>
    <n v="1000"/>
    <n v="1111"/>
    <x v="0"/>
    <n v="280"/>
    <n v="9774.39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Lee Elementary School"/>
  </r>
  <r>
    <n v="2940038"/>
    <d v="2010-07-01T00:00:00"/>
    <x v="18"/>
    <n v="2117"/>
    <n v="2142"/>
    <n v="3526"/>
    <n v="130"/>
    <n v="1000"/>
    <n v="1111"/>
    <x v="0"/>
    <n v="280"/>
    <n v="9319.0400000000009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Lee Elementary School"/>
  </r>
  <r>
    <n v="2940039"/>
    <d v="2010-07-01T00:00:00"/>
    <x v="18"/>
    <n v="2117"/>
    <n v="2142"/>
    <n v="3526"/>
    <n v="210"/>
    <n v="1000"/>
    <n v="1111"/>
    <x v="0"/>
    <n v="280"/>
    <n v="39525.11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Lee Elementary School"/>
  </r>
  <r>
    <n v="2940040"/>
    <d v="2010-07-01T00:00:00"/>
    <x v="18"/>
    <n v="2117"/>
    <n v="2142"/>
    <n v="3526"/>
    <n v="220"/>
    <n v="1000"/>
    <n v="1111"/>
    <x v="0"/>
    <n v="280"/>
    <n v="19926.39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Lee Elementary School"/>
  </r>
  <r>
    <n v="2940041"/>
    <d v="2010-07-01T00:00:00"/>
    <x v="18"/>
    <n v="2117"/>
    <n v="2142"/>
    <n v="3526"/>
    <n v="230"/>
    <n v="1000"/>
    <n v="1111"/>
    <x v="0"/>
    <n v="280"/>
    <n v="3455.01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Lee Elementary School"/>
  </r>
  <r>
    <n v="2940042"/>
    <d v="2010-07-01T00:00:00"/>
    <x v="18"/>
    <n v="2117"/>
    <n v="2142"/>
    <n v="3526"/>
    <n v="240"/>
    <n v="1000"/>
    <n v="1111"/>
    <x v="0"/>
    <n v="280"/>
    <n v="56407.040000000001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Lee Elementary School"/>
  </r>
  <r>
    <n v="2940313"/>
    <d v="2010-07-01T00:00:00"/>
    <x v="18"/>
    <n v="2117"/>
    <n v="2142"/>
    <n v="4068"/>
    <n v="111"/>
    <n v="1000"/>
    <n v="1111"/>
    <x v="0"/>
    <n v="280"/>
    <n v="497671.67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Harritt Elementary School"/>
  </r>
  <r>
    <n v="2940314"/>
    <d v="2010-07-01T00:00:00"/>
    <x v="18"/>
    <n v="2117"/>
    <n v="2142"/>
    <n v="4068"/>
    <n v="112"/>
    <n v="1000"/>
    <n v="1111"/>
    <x v="0"/>
    <n v="280"/>
    <n v="25132.74"/>
    <d v="2014-10-02T04:11:47"/>
    <s v="General Fund"/>
    <s v="Primary (K-3)"/>
    <s v="Classified Salaries"/>
    <s v="Regular Instruction"/>
    <s v="English as a Second Language"/>
    <s v="Salem-Keizer SD 24J"/>
    <s v="Willamette ESD"/>
    <s v="Salem-Keizer SD 24J"/>
    <s v="Harritt Elementary School"/>
  </r>
  <r>
    <n v="2940315"/>
    <d v="2010-07-01T00:00:00"/>
    <x v="18"/>
    <n v="2117"/>
    <n v="2142"/>
    <n v="4068"/>
    <n v="121"/>
    <n v="1000"/>
    <n v="1111"/>
    <x v="0"/>
    <n v="280"/>
    <n v="14031.74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Harritt Elementary School"/>
  </r>
  <r>
    <n v="2940316"/>
    <d v="2010-07-01T00:00:00"/>
    <x v="18"/>
    <n v="2117"/>
    <n v="2142"/>
    <n v="4068"/>
    <n v="122"/>
    <n v="1000"/>
    <n v="1111"/>
    <x v="0"/>
    <n v="280"/>
    <n v="1613.24"/>
    <d v="2014-10-02T04:11:47"/>
    <s v="General Fund"/>
    <s v="Primary (K-3)"/>
    <s v="Substitute - Classified"/>
    <s v="Regular Instruction"/>
    <s v="English as a Second Language"/>
    <s v="Salem-Keizer SD 24J"/>
    <s v="Willamette ESD"/>
    <s v="Salem-Keizer SD 24J"/>
    <s v="Harritt Elementary School"/>
  </r>
  <r>
    <n v="2940317"/>
    <d v="2010-07-01T00:00:00"/>
    <x v="18"/>
    <n v="2117"/>
    <n v="2142"/>
    <n v="4068"/>
    <n v="130"/>
    <n v="1000"/>
    <n v="1111"/>
    <x v="0"/>
    <n v="280"/>
    <n v="16149.72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Harritt Elementary School"/>
  </r>
  <r>
    <n v="2940318"/>
    <d v="2010-07-01T00:00:00"/>
    <x v="18"/>
    <n v="2117"/>
    <n v="2142"/>
    <n v="4068"/>
    <n v="210"/>
    <n v="1000"/>
    <n v="1111"/>
    <x v="0"/>
    <n v="280"/>
    <n v="79679.67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Harritt Elementary School"/>
  </r>
  <r>
    <n v="2940319"/>
    <d v="2010-07-01T00:00:00"/>
    <x v="18"/>
    <n v="2117"/>
    <n v="2142"/>
    <n v="4068"/>
    <n v="220"/>
    <n v="1000"/>
    <n v="1111"/>
    <x v="0"/>
    <n v="280"/>
    <n v="41669.99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Harritt Elementary School"/>
  </r>
  <r>
    <n v="2940320"/>
    <d v="2010-07-01T00:00:00"/>
    <x v="18"/>
    <n v="2117"/>
    <n v="2142"/>
    <n v="4068"/>
    <n v="230"/>
    <n v="1000"/>
    <n v="1111"/>
    <x v="0"/>
    <n v="280"/>
    <n v="6954.11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Harritt Elementary School"/>
  </r>
  <r>
    <n v="2940321"/>
    <d v="2010-07-01T00:00:00"/>
    <x v="18"/>
    <n v="2117"/>
    <n v="2142"/>
    <n v="4068"/>
    <n v="240"/>
    <n v="1000"/>
    <n v="1111"/>
    <x v="0"/>
    <n v="280"/>
    <n v="127766.62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Harritt Elementary School"/>
  </r>
  <r>
    <n v="2996758"/>
    <d v="2010-07-01T00:00:00"/>
    <x v="22"/>
    <n v="2200"/>
    <n v="2205"/>
    <n v="1057"/>
    <n v="410"/>
    <n v="1000"/>
    <n v="1121"/>
    <x v="0"/>
    <n v="280"/>
    <n v="139.6"/>
    <d v="2014-10-02T04:11:47"/>
    <s v="General Fund"/>
    <s v="Middle/Junior High Programs"/>
    <s v="Consumable Supplies and Materials"/>
    <s v="Regular Instruction"/>
    <s v="English as a Second Language"/>
    <s v="Milton-Freewater Unified SD 7"/>
    <s v="InterMountain ESD"/>
    <s v="Milton-Freewater Unified SD 7"/>
    <s v="Central Middle School"/>
  </r>
  <r>
    <n v="3012377"/>
    <d v="2010-07-01T00:00:00"/>
    <x v="23"/>
    <n v="2230"/>
    <s v="NULL"/>
    <s v="NULL"/>
    <n v="112"/>
    <n v="2020"/>
    <n v="2210"/>
    <x v="0"/>
    <n v="280"/>
    <n v="1372.87"/>
    <d v="2014-10-02T04:11:47"/>
    <s v="General Fund"/>
    <s v="Improvement of Instruction Services"/>
    <s v="Classified Salaries"/>
    <s v="Libraries, Curriculum &amp; Staff Development"/>
    <s v="English as a Second Language"/>
    <s v="Northwest Regional ESD"/>
    <s v="Northwest Regional ESD"/>
    <s v="NULL"/>
    <s v="NULL"/>
  </r>
  <r>
    <n v="3012378"/>
    <d v="2010-07-01T00:00:00"/>
    <x v="23"/>
    <n v="2230"/>
    <s v="NULL"/>
    <s v="NULL"/>
    <n v="113"/>
    <n v="2020"/>
    <n v="2210"/>
    <x v="0"/>
    <n v="280"/>
    <n v="87233.48"/>
    <d v="2014-10-02T04:11:47"/>
    <s v="General Fund"/>
    <s v="Improvement of Instruction Services"/>
    <s v="Administrators"/>
    <s v="Libraries, Curriculum &amp; Staff Development"/>
    <s v="English as a Second Language"/>
    <s v="Northwest Regional ESD"/>
    <s v="Northwest Regional ESD"/>
    <s v="NULL"/>
    <s v="NULL"/>
  </r>
  <r>
    <n v="3012379"/>
    <d v="2010-07-01T00:00:00"/>
    <x v="23"/>
    <n v="2230"/>
    <s v="NULL"/>
    <s v="NULL"/>
    <n v="122"/>
    <n v="2020"/>
    <n v="2210"/>
    <x v="0"/>
    <n v="280"/>
    <n v="2465.7600000000002"/>
    <d v="2014-10-02T04:11:47"/>
    <s v="General Fund"/>
    <s v="Improvement of Instruction Services"/>
    <s v="Substitute - Classified"/>
    <s v="Libraries, Curriculum &amp; Staff Development"/>
    <s v="English as a Second Language"/>
    <s v="Northwest Regional ESD"/>
    <s v="Northwest Regional ESD"/>
    <s v="NULL"/>
    <s v="NULL"/>
  </r>
  <r>
    <n v="3012380"/>
    <d v="2010-07-01T00:00:00"/>
    <x v="23"/>
    <n v="2230"/>
    <s v="NULL"/>
    <s v="NULL"/>
    <n v="130"/>
    <n v="2020"/>
    <n v="2210"/>
    <x v="0"/>
    <n v="280"/>
    <n v="300"/>
    <d v="2014-10-02T04:11:47"/>
    <s v="General Fund"/>
    <s v="Improvement of Instruction Services"/>
    <s v="Additional Salary"/>
    <s v="Libraries, Curriculum &amp; Staff Development"/>
    <s v="English as a Second Language"/>
    <s v="Northwest Regional ESD"/>
    <s v="Northwest Regional ESD"/>
    <s v="NULL"/>
    <s v="NULL"/>
  </r>
  <r>
    <n v="3012381"/>
    <d v="2010-07-01T00:00:00"/>
    <x v="23"/>
    <n v="2230"/>
    <s v="NULL"/>
    <s v="NULL"/>
    <n v="210"/>
    <n v="2020"/>
    <n v="2210"/>
    <x v="0"/>
    <n v="280"/>
    <n v="13126.57"/>
    <d v="2014-10-02T04:11:47"/>
    <s v="General Fund"/>
    <s v="Improvement of Instruction Services"/>
    <s v="Public Employees Retirement System"/>
    <s v="Libraries, Curriculum &amp; Staff Development"/>
    <s v="English as a Second Language"/>
    <s v="Northwest Regional ESD"/>
    <s v="Northwest Regional ESD"/>
    <s v="NULL"/>
    <s v="NULL"/>
  </r>
  <r>
    <n v="3012382"/>
    <d v="2010-07-01T00:00:00"/>
    <x v="23"/>
    <n v="2230"/>
    <s v="NULL"/>
    <s v="NULL"/>
    <n v="220"/>
    <n v="2020"/>
    <n v="2210"/>
    <x v="0"/>
    <n v="280"/>
    <n v="6971.01"/>
    <d v="2014-10-02T04:11:47"/>
    <s v="General Fund"/>
    <s v="Improvement of Instruction Services"/>
    <s v="Social Security Administration"/>
    <s v="Libraries, Curriculum &amp; Staff Development"/>
    <s v="English as a Second Language"/>
    <s v="Northwest Regional ESD"/>
    <s v="Northwest Regional ESD"/>
    <s v="NULL"/>
    <s v="NULL"/>
  </r>
  <r>
    <n v="3012383"/>
    <d v="2010-07-01T00:00:00"/>
    <x v="23"/>
    <n v="2230"/>
    <s v="NULL"/>
    <s v="NULL"/>
    <n v="230"/>
    <n v="2020"/>
    <n v="2210"/>
    <x v="0"/>
    <n v="280"/>
    <n v="638.4"/>
    <d v="2014-10-02T04:11:47"/>
    <s v="General Fund"/>
    <s v="Improvement of Instruction Services"/>
    <s v="Other Required Payroll Costs"/>
    <s v="Libraries, Curriculum &amp; Staff Development"/>
    <s v="English as a Second Language"/>
    <s v="Northwest Regional ESD"/>
    <s v="Northwest Regional ESD"/>
    <s v="NULL"/>
    <s v="NULL"/>
  </r>
  <r>
    <n v="3012384"/>
    <d v="2010-07-01T00:00:00"/>
    <x v="23"/>
    <n v="2230"/>
    <s v="NULL"/>
    <s v="NULL"/>
    <n v="240"/>
    <n v="2020"/>
    <n v="2210"/>
    <x v="0"/>
    <n v="280"/>
    <n v="12267.7"/>
    <d v="2014-10-02T04:11:47"/>
    <s v="General Fund"/>
    <s v="Improvement of Instruction Services"/>
    <s v="Contractual Employee Benefits"/>
    <s v="Libraries, Curriculum &amp; Staff Development"/>
    <s v="English as a Second Language"/>
    <s v="Northwest Regional ESD"/>
    <s v="Northwest Regional ESD"/>
    <s v="NULL"/>
    <s v="NULL"/>
  </r>
  <r>
    <n v="3012385"/>
    <d v="2010-07-01T00:00:00"/>
    <x v="23"/>
    <n v="2230"/>
    <s v="NULL"/>
    <s v="NULL"/>
    <n v="340"/>
    <n v="2020"/>
    <n v="2210"/>
    <x v="0"/>
    <n v="280"/>
    <n v="4173.83"/>
    <d v="2014-10-02T04:11:47"/>
    <s v="General Fund"/>
    <s v="Improvement of Instruction Services"/>
    <s v="Travel"/>
    <s v="Libraries, Curriculum &amp; Staff Development"/>
    <s v="English as a Second Language"/>
    <s v="Northwest Regional ESD"/>
    <s v="Northwest Regional ESD"/>
    <s v="NULL"/>
    <s v="NULL"/>
  </r>
  <r>
    <n v="3012386"/>
    <d v="2010-07-01T00:00:00"/>
    <x v="23"/>
    <n v="2230"/>
    <s v="NULL"/>
    <s v="NULL"/>
    <n v="350"/>
    <n v="2020"/>
    <n v="2210"/>
    <x v="0"/>
    <n v="280"/>
    <n v="1487.3"/>
    <d v="2014-10-02T04:11:47"/>
    <s v="General Fund"/>
    <s v="Improvement of Instruction Services"/>
    <s v="Communication"/>
    <s v="Libraries, Curriculum &amp; Staff Development"/>
    <s v="English as a Second Language"/>
    <s v="Northwest Regional ESD"/>
    <s v="Northwest Regional ESD"/>
    <s v="NULL"/>
    <s v="NULL"/>
  </r>
  <r>
    <n v="3012387"/>
    <d v="2010-07-01T00:00:00"/>
    <x v="23"/>
    <n v="2230"/>
    <s v="NULL"/>
    <s v="NULL"/>
    <n v="410"/>
    <n v="2020"/>
    <n v="2210"/>
    <x v="0"/>
    <n v="280"/>
    <n v="3378.38"/>
    <d v="2014-10-02T04:11:47"/>
    <s v="General Fund"/>
    <s v="Improvement of Instruction Services"/>
    <s v="Consumable Supplies and Materials"/>
    <s v="Libraries, Curriculum &amp; Staff Development"/>
    <s v="English as a Second Language"/>
    <s v="Northwest Regional ESD"/>
    <s v="Northwest Regional ESD"/>
    <s v="NULL"/>
    <s v="NULL"/>
  </r>
  <r>
    <n v="3012388"/>
    <d v="2010-07-01T00:00:00"/>
    <x v="23"/>
    <n v="2230"/>
    <s v="NULL"/>
    <s v="NULL"/>
    <n v="640"/>
    <n v="2020"/>
    <n v="2210"/>
    <x v="0"/>
    <n v="280"/>
    <n v="1018"/>
    <d v="2014-10-02T04:11:47"/>
    <s v="General Fund"/>
    <s v="Improvement of Instruction Services"/>
    <s v="Dues and Fees"/>
    <s v="Libraries, Curriculum &amp; Staff Development"/>
    <s v="English as a Second Language"/>
    <s v="Northwest Regional ESD"/>
    <s v="Northwest Regional ESD"/>
    <s v="NULL"/>
    <s v="NULL"/>
  </r>
  <r>
    <n v="3012389"/>
    <d v="2010-07-01T00:00:00"/>
    <x v="23"/>
    <n v="2230"/>
    <s v="NULL"/>
    <s v="NULL"/>
    <n v="690"/>
    <n v="2020"/>
    <n v="2210"/>
    <x v="0"/>
    <n v="280"/>
    <n v="602.49"/>
    <d v="2014-10-02T04:11:47"/>
    <s v="General Fund"/>
    <s v="Improvement of Instruction Services"/>
    <s v="Grant Indirect Charges"/>
    <s v="Libraries, Curriculum &amp; Staff Development"/>
    <s v="English as a Second Language"/>
    <s v="Northwest Regional ESD"/>
    <s v="Northwest Regional ESD"/>
    <s v="NULL"/>
    <s v="NULL"/>
  </r>
  <r>
    <n v="3012599"/>
    <d v="2010-07-01T00:00:00"/>
    <x v="23"/>
    <n v="2230"/>
    <s v="NULL"/>
    <s v="NULL"/>
    <n v="123"/>
    <n v="2020"/>
    <n v="2240"/>
    <x v="1"/>
    <n v="280"/>
    <n v="20725.740000000002"/>
    <d v="2014-10-02T04:11:47"/>
    <s v="Special Revenue Funds"/>
    <s v="Instructional Staff Development"/>
    <s v="Temporary –  Licensed"/>
    <s v="Libraries, Curriculum &amp; Staff Development"/>
    <s v="English as a Second Language"/>
    <s v="Northwest Regional ESD"/>
    <s v="Northwest Regional ESD"/>
    <s v="NULL"/>
    <s v="NULL"/>
  </r>
  <r>
    <n v="3012600"/>
    <d v="2010-07-01T00:00:00"/>
    <x v="23"/>
    <n v="2230"/>
    <s v="NULL"/>
    <s v="NULL"/>
    <n v="124"/>
    <n v="2020"/>
    <n v="2240"/>
    <x v="1"/>
    <n v="280"/>
    <n v="1000"/>
    <d v="2014-10-02T04:11:47"/>
    <s v="Special Revenue Funds"/>
    <s v="Instructional Staff Development"/>
    <s v="Temporary - Classified"/>
    <s v="Libraries, Curriculum &amp; Staff Development"/>
    <s v="English as a Second Language"/>
    <s v="Northwest Regional ESD"/>
    <s v="Northwest Regional ESD"/>
    <s v="NULL"/>
    <s v="NULL"/>
  </r>
  <r>
    <n v="3012601"/>
    <d v="2010-07-01T00:00:00"/>
    <x v="23"/>
    <n v="2230"/>
    <s v="NULL"/>
    <s v="NULL"/>
    <n v="210"/>
    <n v="2020"/>
    <n v="2240"/>
    <x v="1"/>
    <n v="280"/>
    <n v="293.45"/>
    <d v="2014-10-02T04:11:47"/>
    <s v="Special Revenue Funds"/>
    <s v="Instructional Staff Development"/>
    <s v="Public Employees Retirement System"/>
    <s v="Libraries, Curriculum &amp; Staff Development"/>
    <s v="English as a Second Language"/>
    <s v="Northwest Regional ESD"/>
    <s v="Northwest Regional ESD"/>
    <s v="NULL"/>
    <s v="NULL"/>
  </r>
  <r>
    <n v="3012602"/>
    <d v="2010-07-01T00:00:00"/>
    <x v="23"/>
    <n v="2230"/>
    <s v="NULL"/>
    <s v="NULL"/>
    <n v="220"/>
    <n v="2020"/>
    <n v="2240"/>
    <x v="1"/>
    <n v="280"/>
    <n v="1662.05"/>
    <d v="2014-10-02T04:11:47"/>
    <s v="Special Revenue Funds"/>
    <s v="Instructional Staff Development"/>
    <s v="Social Security Administration"/>
    <s v="Libraries, Curriculum &amp; Staff Development"/>
    <s v="English as a Second Language"/>
    <s v="Northwest Regional ESD"/>
    <s v="Northwest Regional ESD"/>
    <s v="NULL"/>
    <s v="NULL"/>
  </r>
  <r>
    <n v="3012603"/>
    <d v="2010-07-01T00:00:00"/>
    <x v="23"/>
    <n v="2230"/>
    <s v="NULL"/>
    <s v="NULL"/>
    <n v="230"/>
    <n v="2020"/>
    <n v="2240"/>
    <x v="1"/>
    <n v="280"/>
    <n v="150.05000000000001"/>
    <d v="2014-10-02T04:11:47"/>
    <s v="Special Revenue Funds"/>
    <s v="Instructional Staff Development"/>
    <s v="Other Required Payroll Costs"/>
    <s v="Libraries, Curriculum &amp; Staff Development"/>
    <s v="English as a Second Language"/>
    <s v="Northwest Regional ESD"/>
    <s v="Northwest Regional ESD"/>
    <s v="NULL"/>
    <s v="NULL"/>
  </r>
  <r>
    <n v="3012604"/>
    <d v="2010-07-01T00:00:00"/>
    <x v="23"/>
    <n v="2230"/>
    <s v="NULL"/>
    <s v="NULL"/>
    <n v="310"/>
    <n v="2020"/>
    <n v="2240"/>
    <x v="1"/>
    <n v="280"/>
    <n v="29395.45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Northwest Regional ESD"/>
    <s v="Northwest Regional ESD"/>
    <s v="NULL"/>
    <s v="NULL"/>
  </r>
  <r>
    <n v="3012605"/>
    <d v="2010-07-01T00:00:00"/>
    <x v="23"/>
    <n v="2230"/>
    <s v="NULL"/>
    <s v="NULL"/>
    <n v="340"/>
    <n v="2020"/>
    <n v="2240"/>
    <x v="1"/>
    <n v="280"/>
    <n v="832.8"/>
    <d v="2014-10-02T04:11:47"/>
    <s v="Special Revenue Funds"/>
    <s v="Instructional Staff Development"/>
    <s v="Travel"/>
    <s v="Libraries, Curriculum &amp; Staff Development"/>
    <s v="English as a Second Language"/>
    <s v="Northwest Regional ESD"/>
    <s v="Northwest Regional ESD"/>
    <s v="NULL"/>
    <s v="NULL"/>
  </r>
  <r>
    <n v="3012606"/>
    <d v="2010-07-01T00:00:00"/>
    <x v="23"/>
    <n v="2230"/>
    <s v="NULL"/>
    <s v="NULL"/>
    <n v="350"/>
    <n v="2020"/>
    <n v="2240"/>
    <x v="1"/>
    <n v="280"/>
    <n v="1374.53"/>
    <d v="2014-10-02T04:11:47"/>
    <s v="Special Revenue Funds"/>
    <s v="Instructional Staff Development"/>
    <s v="Communication"/>
    <s v="Libraries, Curriculum &amp; Staff Development"/>
    <s v="English as a Second Language"/>
    <s v="Northwest Regional ESD"/>
    <s v="Northwest Regional ESD"/>
    <s v="NULL"/>
    <s v="NULL"/>
  </r>
  <r>
    <n v="3012607"/>
    <d v="2010-07-01T00:00:00"/>
    <x v="23"/>
    <n v="2230"/>
    <s v="NULL"/>
    <s v="NULL"/>
    <n v="410"/>
    <n v="2020"/>
    <n v="2240"/>
    <x v="1"/>
    <n v="280"/>
    <n v="12662.01"/>
    <d v="2014-10-02T04:11:47"/>
    <s v="Special Revenue Funds"/>
    <s v="Instructional Staff Development"/>
    <s v="Consumable Supplies and Materials"/>
    <s v="Libraries, Curriculum &amp; Staff Development"/>
    <s v="English as a Second Language"/>
    <s v="Northwest Regional ESD"/>
    <s v="Northwest Regional ESD"/>
    <s v="NULL"/>
    <s v="NULL"/>
  </r>
  <r>
    <n v="3012608"/>
    <d v="2010-07-01T00:00:00"/>
    <x v="23"/>
    <n v="2230"/>
    <s v="NULL"/>
    <s v="NULL"/>
    <n v="470"/>
    <n v="2020"/>
    <n v="2240"/>
    <x v="1"/>
    <n v="280"/>
    <n v="69"/>
    <d v="2014-10-02T04:11:47"/>
    <s v="Special Revenue Funds"/>
    <s v="Instructional Staff Development"/>
    <s v="Computer Software"/>
    <s v="Libraries, Curriculum &amp; Staff Development"/>
    <s v="English as a Second Language"/>
    <s v="Northwest Regional ESD"/>
    <s v="Northwest Regional ESD"/>
    <s v="NULL"/>
    <s v="NULL"/>
  </r>
  <r>
    <n v="2922450"/>
    <d v="2010-07-01T00:00:00"/>
    <x v="16"/>
    <n v="2117"/>
    <n v="2137"/>
    <s v="NULL"/>
    <n v="340"/>
    <n v="2020"/>
    <n v="2230"/>
    <x v="0"/>
    <n v="280"/>
    <n v="196.18"/>
    <d v="2014-10-02T04:11:47"/>
    <s v="General Fund"/>
    <s v="Assessment and Testing"/>
    <s v="Travel"/>
    <s v="Libraries, Curriculum &amp; Staff Development"/>
    <s v="English as a Second Language"/>
    <s v="Gervais SD 1"/>
    <s v="Willamette ESD"/>
    <s v="Gervais SD 1"/>
    <s v="NULL"/>
  </r>
  <r>
    <n v="2922451"/>
    <d v="2010-07-01T00:00:00"/>
    <x v="16"/>
    <n v="2117"/>
    <n v="2137"/>
    <s v="NULL"/>
    <n v="410"/>
    <n v="2020"/>
    <n v="2230"/>
    <x v="0"/>
    <n v="280"/>
    <n v="461.67"/>
    <d v="2014-10-02T04:11:47"/>
    <s v="General Fund"/>
    <s v="Assessment and Testing"/>
    <s v="Consumable Supplies and Materials"/>
    <s v="Libraries, Curriculum &amp; Staff Development"/>
    <s v="English as a Second Language"/>
    <s v="Gervais SD 1"/>
    <s v="Willamette ESD"/>
    <s v="Gervais SD 1"/>
    <s v="NULL"/>
  </r>
  <r>
    <n v="2922630"/>
    <d v="2010-07-01T00:00:00"/>
    <x v="16"/>
    <n v="2117"/>
    <n v="2137"/>
    <s v="NULL"/>
    <n v="130"/>
    <n v="2020"/>
    <n v="2210"/>
    <x v="1"/>
    <n v="280"/>
    <n v="311.76"/>
    <d v="2014-10-02T04:11:47"/>
    <s v="Special Revenue Funds"/>
    <s v="Improvement of Instruction Services"/>
    <s v="Additional Salary"/>
    <s v="Libraries, Curriculum &amp; Staff Development"/>
    <s v="English as a Second Language"/>
    <s v="Gervais SD 1"/>
    <s v="Willamette ESD"/>
    <s v="Gervais SD 1"/>
    <s v="NULL"/>
  </r>
  <r>
    <n v="2922631"/>
    <d v="2010-07-01T00:00:00"/>
    <x v="16"/>
    <n v="2117"/>
    <n v="2137"/>
    <s v="NULL"/>
    <n v="210"/>
    <n v="2020"/>
    <n v="2210"/>
    <x v="1"/>
    <n v="280"/>
    <n v="48.46"/>
    <d v="2014-10-02T04:11:47"/>
    <s v="Special Revenue Funds"/>
    <s v="Improvement of Instruction Services"/>
    <s v="Public Employees Retirement System"/>
    <s v="Libraries, Curriculum &amp; Staff Development"/>
    <s v="English as a Second Language"/>
    <s v="Gervais SD 1"/>
    <s v="Willamette ESD"/>
    <s v="Gervais SD 1"/>
    <s v="NULL"/>
  </r>
  <r>
    <n v="2922632"/>
    <d v="2010-07-01T00:00:00"/>
    <x v="16"/>
    <n v="2117"/>
    <n v="2137"/>
    <s v="NULL"/>
    <n v="220"/>
    <n v="2020"/>
    <n v="2210"/>
    <x v="1"/>
    <n v="280"/>
    <n v="22.91"/>
    <d v="2014-10-02T04:11:47"/>
    <s v="Special Revenue Funds"/>
    <s v="Improvement of Instruction Services"/>
    <s v="Social Security Administration"/>
    <s v="Libraries, Curriculum &amp; Staff Development"/>
    <s v="English as a Second Language"/>
    <s v="Gervais SD 1"/>
    <s v="Willamette ESD"/>
    <s v="Gervais SD 1"/>
    <s v="NULL"/>
  </r>
  <r>
    <n v="2922633"/>
    <d v="2010-07-01T00:00:00"/>
    <x v="16"/>
    <n v="2117"/>
    <n v="2137"/>
    <s v="NULL"/>
    <n v="230"/>
    <n v="2020"/>
    <n v="2210"/>
    <x v="1"/>
    <n v="280"/>
    <n v="1.45"/>
    <d v="2014-10-02T04:11:47"/>
    <s v="Special Revenue Funds"/>
    <s v="Improvement of Instruction Services"/>
    <s v="Other Required Payroll Costs"/>
    <s v="Libraries, Curriculum &amp; Staff Development"/>
    <s v="English as a Second Language"/>
    <s v="Gervais SD 1"/>
    <s v="Willamette ESD"/>
    <s v="Gervais SD 1"/>
    <s v="NULL"/>
  </r>
  <r>
    <n v="2922634"/>
    <d v="2010-07-01T00:00:00"/>
    <x v="16"/>
    <n v="2117"/>
    <n v="2137"/>
    <s v="NULL"/>
    <n v="340"/>
    <n v="2020"/>
    <n v="2210"/>
    <x v="1"/>
    <n v="280"/>
    <n v="933.24"/>
    <d v="2014-10-02T04:11:47"/>
    <s v="Special Revenue Funds"/>
    <s v="Improvement of Instruction Services"/>
    <s v="Travel"/>
    <s v="Libraries, Curriculum &amp; Staff Development"/>
    <s v="English as a Second Language"/>
    <s v="Gervais SD 1"/>
    <s v="Willamette ESD"/>
    <s v="Gervais SD 1"/>
    <s v="NULL"/>
  </r>
  <r>
    <n v="2922635"/>
    <d v="2010-07-01T00:00:00"/>
    <x v="16"/>
    <n v="2117"/>
    <n v="2137"/>
    <s v="NULL"/>
    <n v="121"/>
    <n v="2020"/>
    <n v="2240"/>
    <x v="1"/>
    <n v="280"/>
    <n v="5817"/>
    <d v="2014-10-02T04:11:47"/>
    <s v="Special Revenue Funds"/>
    <s v="Instructional Staff Development"/>
    <s v="Substitutes – Licensed"/>
    <s v="Libraries, Curriculum &amp; Staff Development"/>
    <s v="English as a Second Language"/>
    <s v="Gervais SD 1"/>
    <s v="Willamette ESD"/>
    <s v="Gervais SD 1"/>
    <s v="NULL"/>
  </r>
  <r>
    <n v="2922636"/>
    <d v="2010-07-01T00:00:00"/>
    <x v="16"/>
    <n v="2117"/>
    <n v="2137"/>
    <s v="NULL"/>
    <n v="130"/>
    <n v="2020"/>
    <n v="2240"/>
    <x v="1"/>
    <n v="280"/>
    <n v="4143.53"/>
    <d v="2014-10-02T04:11:47"/>
    <s v="Special Revenue Funds"/>
    <s v="Instructional Staff Development"/>
    <s v="Additional Salary"/>
    <s v="Libraries, Curriculum &amp; Staff Development"/>
    <s v="English as a Second Language"/>
    <s v="Gervais SD 1"/>
    <s v="Willamette ESD"/>
    <s v="Gervais SD 1"/>
    <s v="NULL"/>
  </r>
  <r>
    <n v="2922637"/>
    <d v="2010-07-01T00:00:00"/>
    <x v="16"/>
    <n v="2117"/>
    <n v="2137"/>
    <s v="NULL"/>
    <n v="210"/>
    <n v="2020"/>
    <n v="2240"/>
    <x v="1"/>
    <n v="280"/>
    <n v="1183.52"/>
    <d v="2014-10-02T04:11:47"/>
    <s v="Special Revenue Funds"/>
    <s v="Instructional Staff Development"/>
    <s v="Public Employees Retirement System"/>
    <s v="Libraries, Curriculum &amp; Staff Development"/>
    <s v="English as a Second Language"/>
    <s v="Gervais SD 1"/>
    <s v="Willamette ESD"/>
    <s v="Gervais SD 1"/>
    <s v="NULL"/>
  </r>
  <r>
    <n v="2922638"/>
    <d v="2010-07-01T00:00:00"/>
    <x v="16"/>
    <n v="2117"/>
    <n v="2137"/>
    <s v="NULL"/>
    <n v="220"/>
    <n v="2020"/>
    <n v="2240"/>
    <x v="1"/>
    <n v="280"/>
    <n v="748.19"/>
    <d v="2014-10-02T04:11:47"/>
    <s v="Special Revenue Funds"/>
    <s v="Instructional Staff Development"/>
    <s v="Social Security Administration"/>
    <s v="Libraries, Curriculum &amp; Staff Development"/>
    <s v="English as a Second Language"/>
    <s v="Gervais SD 1"/>
    <s v="Willamette ESD"/>
    <s v="Gervais SD 1"/>
    <s v="NULL"/>
  </r>
  <r>
    <n v="2922639"/>
    <d v="2010-07-01T00:00:00"/>
    <x v="16"/>
    <n v="2117"/>
    <n v="2137"/>
    <s v="NULL"/>
    <n v="230"/>
    <n v="2020"/>
    <n v="2240"/>
    <x v="1"/>
    <n v="280"/>
    <n v="47.51"/>
    <d v="2014-10-02T04:11:47"/>
    <s v="Special Revenue Funds"/>
    <s v="Instructional Staff Development"/>
    <s v="Other Required Payroll Costs"/>
    <s v="Libraries, Curriculum &amp; Staff Development"/>
    <s v="English as a Second Language"/>
    <s v="Gervais SD 1"/>
    <s v="Willamette ESD"/>
    <s v="Gervais SD 1"/>
    <s v="NULL"/>
  </r>
  <r>
    <n v="2922640"/>
    <d v="2010-07-01T00:00:00"/>
    <x v="16"/>
    <n v="2117"/>
    <n v="2137"/>
    <s v="NULL"/>
    <n v="340"/>
    <n v="2020"/>
    <n v="2240"/>
    <x v="1"/>
    <n v="280"/>
    <n v="369.2"/>
    <d v="2014-10-02T04:11:47"/>
    <s v="Special Revenue Funds"/>
    <s v="Instructional Staff Development"/>
    <s v="Travel"/>
    <s v="Libraries, Curriculum &amp; Staff Development"/>
    <s v="English as a Second Language"/>
    <s v="Gervais SD 1"/>
    <s v="Willamette ESD"/>
    <s v="Gervais SD 1"/>
    <s v="NULL"/>
  </r>
  <r>
    <n v="2922641"/>
    <d v="2010-07-01T00:00:00"/>
    <x v="16"/>
    <n v="2117"/>
    <n v="2137"/>
    <s v="NULL"/>
    <n v="410"/>
    <n v="2020"/>
    <n v="2240"/>
    <x v="1"/>
    <n v="280"/>
    <n v="1019.65"/>
    <d v="2014-10-02T04:11:47"/>
    <s v="Special Revenue Funds"/>
    <s v="Instructional Staff Development"/>
    <s v="Consumable Supplies and Materials"/>
    <s v="Libraries, Curriculum &amp; Staff Development"/>
    <s v="English as a Second Language"/>
    <s v="Gervais SD 1"/>
    <s v="Willamette ESD"/>
    <s v="Gervais SD 1"/>
    <s v="NULL"/>
  </r>
  <r>
    <n v="2923025"/>
    <d v="2010-07-01T00:00:00"/>
    <x v="16"/>
    <n v="2117"/>
    <n v="2137"/>
    <n v="786"/>
    <n v="410"/>
    <n v="1000"/>
    <n v="1121"/>
    <x v="0"/>
    <n v="280"/>
    <n v="71.8"/>
    <d v="2014-10-02T04:11:47"/>
    <s v="General Fund"/>
    <s v="Middle/Junior High Programs"/>
    <s v="Consumable Supplies and Materials"/>
    <s v="Regular Instruction"/>
    <s v="English as a Second Language"/>
    <s v="Gervais SD 1"/>
    <s v="Willamette ESD"/>
    <s v="Gervais SD 1"/>
    <s v="Gervais Middle School"/>
  </r>
  <r>
    <n v="3020732"/>
    <d v="2010-07-01T00:00:00"/>
    <x v="24"/>
    <n v="2230"/>
    <n v="2198"/>
    <s v="NULL"/>
    <n v="121"/>
    <n v="2010"/>
    <n v="2190"/>
    <x v="0"/>
    <n v="280"/>
    <n v="478.56"/>
    <d v="2014-10-02T04:11:47"/>
    <s v="General Fund"/>
    <s v="Service Direction: Student Support Services"/>
    <s v="Substitutes – Licensed"/>
    <s v="Counselors, Nurses &amp; Support Staff"/>
    <s v="English as a Second Language"/>
    <s v="Neah-Kah-Nie SD 56"/>
    <s v="Northwest Regional ESD"/>
    <s v="Neah-Kah-Nie SD 56"/>
    <s v="NULL"/>
  </r>
  <r>
    <n v="3020733"/>
    <d v="2010-07-01T00:00:00"/>
    <x v="24"/>
    <n v="2230"/>
    <n v="2198"/>
    <s v="NULL"/>
    <n v="210"/>
    <n v="2010"/>
    <n v="2190"/>
    <x v="0"/>
    <n v="280"/>
    <n v="68.040000000000006"/>
    <d v="2014-10-02T04:11:47"/>
    <s v="General Fund"/>
    <s v="Service Direction: Student Support Services"/>
    <s v="Public Employees Retirement System"/>
    <s v="Counselors, Nurses &amp; Support Staff"/>
    <s v="English as a Second Language"/>
    <s v="Neah-Kah-Nie SD 56"/>
    <s v="Northwest Regional ESD"/>
    <s v="Neah-Kah-Nie SD 56"/>
    <s v="NULL"/>
  </r>
  <r>
    <n v="3020734"/>
    <d v="2010-07-01T00:00:00"/>
    <x v="24"/>
    <n v="2230"/>
    <n v="2198"/>
    <s v="NULL"/>
    <n v="220"/>
    <n v="2010"/>
    <n v="2190"/>
    <x v="0"/>
    <n v="280"/>
    <n v="36.6"/>
    <d v="2014-10-02T04:11:47"/>
    <s v="General Fund"/>
    <s v="Service Direction: Student Support Services"/>
    <s v="Social Security Administration"/>
    <s v="Counselors, Nurses &amp; Support Staff"/>
    <s v="English as a Second Language"/>
    <s v="Neah-Kah-Nie SD 56"/>
    <s v="Northwest Regional ESD"/>
    <s v="Neah-Kah-Nie SD 56"/>
    <s v="NULL"/>
  </r>
  <r>
    <n v="3020735"/>
    <d v="2010-07-01T00:00:00"/>
    <x v="24"/>
    <n v="2230"/>
    <n v="2198"/>
    <s v="NULL"/>
    <n v="230"/>
    <n v="2010"/>
    <n v="2190"/>
    <x v="0"/>
    <n v="280"/>
    <n v="3.18"/>
    <d v="2014-10-02T04:11:47"/>
    <s v="General Fund"/>
    <s v="Service Direction: Student Support Services"/>
    <s v="Other Required Payroll Costs"/>
    <s v="Counselors, Nurses &amp; Support Staff"/>
    <s v="English as a Second Language"/>
    <s v="Neah-Kah-Nie SD 56"/>
    <s v="Northwest Regional ESD"/>
    <s v="Neah-Kah-Nie SD 56"/>
    <s v="NULL"/>
  </r>
  <r>
    <n v="3020736"/>
    <d v="2010-07-01T00:00:00"/>
    <x v="24"/>
    <n v="2230"/>
    <n v="2198"/>
    <s v="NULL"/>
    <n v="121"/>
    <n v="2020"/>
    <n v="2240"/>
    <x v="0"/>
    <n v="280"/>
    <n v="1595.2"/>
    <d v="2014-10-02T04:11:47"/>
    <s v="General Fund"/>
    <s v="Instructional Staff Development"/>
    <s v="Substitutes – Licensed"/>
    <s v="Libraries, Curriculum &amp; Staff Development"/>
    <s v="English as a Second Language"/>
    <s v="Neah-Kah-Nie SD 56"/>
    <s v="Northwest Regional ESD"/>
    <s v="Neah-Kah-Nie SD 56"/>
    <s v="NULL"/>
  </r>
  <r>
    <n v="2934701"/>
    <d v="2010-07-01T00:00:00"/>
    <x v="18"/>
    <n v="2117"/>
    <n v="2142"/>
    <n v="764"/>
    <n v="111"/>
    <n v="1000"/>
    <n v="1111"/>
    <x v="0"/>
    <n v="280"/>
    <n v="89376.24"/>
    <d v="2014-10-02T04:11:47"/>
    <s v="General Fund"/>
    <s v="Primary (K-3)"/>
    <s v="Licensed Salaries"/>
    <s v="Regular Instruction"/>
    <s v="English as a Second Language"/>
    <s v="Salem-Keizer SD 24J"/>
    <s v="Willamette ESD"/>
    <s v="Salem-Keizer SD 24J"/>
    <s v="Yoshikai Elementary School"/>
  </r>
  <r>
    <n v="2934702"/>
    <d v="2010-07-01T00:00:00"/>
    <x v="18"/>
    <n v="2117"/>
    <n v="2142"/>
    <n v="764"/>
    <n v="121"/>
    <n v="1000"/>
    <n v="1111"/>
    <x v="0"/>
    <n v="280"/>
    <n v="4627.3900000000003"/>
    <d v="2014-10-02T04:11:47"/>
    <s v="General Fund"/>
    <s v="Primary (K-3)"/>
    <s v="Substitutes – Licensed"/>
    <s v="Regular Instruction"/>
    <s v="English as a Second Language"/>
    <s v="Salem-Keizer SD 24J"/>
    <s v="Willamette ESD"/>
    <s v="Salem-Keizer SD 24J"/>
    <s v="Yoshikai Elementary School"/>
  </r>
  <r>
    <n v="2934703"/>
    <d v="2010-07-01T00:00:00"/>
    <x v="18"/>
    <n v="2117"/>
    <n v="2142"/>
    <n v="764"/>
    <n v="130"/>
    <n v="1000"/>
    <n v="1111"/>
    <x v="0"/>
    <n v="280"/>
    <n v="3556.08"/>
    <d v="2014-10-02T04:11:47"/>
    <s v="General Fund"/>
    <s v="Primary (K-3)"/>
    <s v="Additional Salary"/>
    <s v="Regular Instruction"/>
    <s v="English as a Second Language"/>
    <s v="Salem-Keizer SD 24J"/>
    <s v="Willamette ESD"/>
    <s v="Salem-Keizer SD 24J"/>
    <s v="Yoshikai Elementary School"/>
  </r>
  <r>
    <n v="2934704"/>
    <d v="2010-07-01T00:00:00"/>
    <x v="18"/>
    <n v="2117"/>
    <n v="2142"/>
    <n v="764"/>
    <n v="210"/>
    <n v="1000"/>
    <n v="1111"/>
    <x v="0"/>
    <n v="280"/>
    <n v="14407.43"/>
    <d v="2014-10-02T04:11:47"/>
    <s v="General Fund"/>
    <s v="Primary (K-3)"/>
    <s v="Public Employees Retirement System"/>
    <s v="Regular Instruction"/>
    <s v="English as a Second Language"/>
    <s v="Salem-Keizer SD 24J"/>
    <s v="Willamette ESD"/>
    <s v="Salem-Keizer SD 24J"/>
    <s v="Yoshikai Elementary School"/>
  </r>
  <r>
    <n v="2934705"/>
    <d v="2010-07-01T00:00:00"/>
    <x v="18"/>
    <n v="2117"/>
    <n v="2142"/>
    <n v="764"/>
    <n v="220"/>
    <n v="1000"/>
    <n v="1111"/>
    <x v="0"/>
    <n v="280"/>
    <n v="7248.71"/>
    <d v="2014-10-02T04:11:47"/>
    <s v="General Fund"/>
    <s v="Primary (K-3)"/>
    <s v="Social Security Administration"/>
    <s v="Regular Instruction"/>
    <s v="English as a Second Language"/>
    <s v="Salem-Keizer SD 24J"/>
    <s v="Willamette ESD"/>
    <s v="Salem-Keizer SD 24J"/>
    <s v="Yoshikai Elementary School"/>
  </r>
  <r>
    <n v="2934706"/>
    <d v="2010-07-01T00:00:00"/>
    <x v="18"/>
    <n v="2117"/>
    <n v="2142"/>
    <n v="764"/>
    <n v="230"/>
    <n v="1000"/>
    <n v="1111"/>
    <x v="0"/>
    <n v="280"/>
    <n v="1212.02"/>
    <d v="2014-10-02T04:11:47"/>
    <s v="General Fund"/>
    <s v="Primary (K-3)"/>
    <s v="Other Required Payroll Costs"/>
    <s v="Regular Instruction"/>
    <s v="English as a Second Language"/>
    <s v="Salem-Keizer SD 24J"/>
    <s v="Willamette ESD"/>
    <s v="Salem-Keizer SD 24J"/>
    <s v="Yoshikai Elementary School"/>
  </r>
  <r>
    <n v="2934707"/>
    <d v="2010-07-01T00:00:00"/>
    <x v="18"/>
    <n v="2117"/>
    <n v="2142"/>
    <n v="764"/>
    <n v="240"/>
    <n v="1000"/>
    <n v="1111"/>
    <x v="0"/>
    <n v="280"/>
    <n v="25537.200000000001"/>
    <d v="2014-10-02T04:11:47"/>
    <s v="General Fund"/>
    <s v="Primary (K-3)"/>
    <s v="Contractual Employee Benefits"/>
    <s v="Regular Instruction"/>
    <s v="English as a Second Language"/>
    <s v="Salem-Keizer SD 24J"/>
    <s v="Willamette ESD"/>
    <s v="Salem-Keizer SD 24J"/>
    <s v="Yoshikai Elementary School"/>
  </r>
  <r>
    <n v="2950245"/>
    <d v="2010-07-01T00:00:00"/>
    <x v="25"/>
    <n v="2117"/>
    <n v="2253"/>
    <s v="NULL"/>
    <n v="113"/>
    <n v="2010"/>
    <n v="2190"/>
    <x v="0"/>
    <n v="280"/>
    <n v="20891.12"/>
    <d v="2014-10-02T04:11:47"/>
    <s v="General Fund"/>
    <s v="Service Direction: Student Support Services"/>
    <s v="Administrators"/>
    <s v="Counselors, Nurses &amp; Support Staff"/>
    <s v="English as a Second Language"/>
    <s v="Dayton SD 8"/>
    <s v="Willamette ESD"/>
    <s v="Dayton SD 8"/>
    <s v="NULL"/>
  </r>
  <r>
    <n v="2950246"/>
    <d v="2010-07-01T00:00:00"/>
    <x v="25"/>
    <n v="2117"/>
    <n v="2253"/>
    <s v="NULL"/>
    <n v="210"/>
    <n v="2010"/>
    <n v="2190"/>
    <x v="0"/>
    <n v="280"/>
    <n v="3089.72"/>
    <d v="2014-10-02T04:11:47"/>
    <s v="General Fund"/>
    <s v="Service Direction: Student Support Services"/>
    <s v="Public Employees Retirement System"/>
    <s v="Counselors, Nurses &amp; Support Staff"/>
    <s v="English as a Second Language"/>
    <s v="Dayton SD 8"/>
    <s v="Willamette ESD"/>
    <s v="Dayton SD 8"/>
    <s v="NULL"/>
  </r>
  <r>
    <n v="2950247"/>
    <d v="2010-07-01T00:00:00"/>
    <x v="25"/>
    <n v="2117"/>
    <n v="2253"/>
    <s v="NULL"/>
    <n v="220"/>
    <n v="2010"/>
    <n v="2190"/>
    <x v="0"/>
    <n v="280"/>
    <n v="1456.17"/>
    <d v="2014-10-02T04:11:47"/>
    <s v="General Fund"/>
    <s v="Service Direction: Student Support Services"/>
    <s v="Social Security Administration"/>
    <s v="Counselors, Nurses &amp; Support Staff"/>
    <s v="English as a Second Language"/>
    <s v="Dayton SD 8"/>
    <s v="Willamette ESD"/>
    <s v="Dayton SD 8"/>
    <s v="NULL"/>
  </r>
  <r>
    <n v="2950248"/>
    <d v="2010-07-01T00:00:00"/>
    <x v="25"/>
    <n v="2117"/>
    <n v="2253"/>
    <s v="NULL"/>
    <n v="230"/>
    <n v="2010"/>
    <n v="2190"/>
    <x v="0"/>
    <n v="280"/>
    <n v="90.12"/>
    <d v="2014-10-02T04:11:47"/>
    <s v="General Fund"/>
    <s v="Service Direction: Student Support Services"/>
    <s v="Other Required Payroll Costs"/>
    <s v="Counselors, Nurses &amp; Support Staff"/>
    <s v="English as a Second Language"/>
    <s v="Dayton SD 8"/>
    <s v="Willamette ESD"/>
    <s v="Dayton SD 8"/>
    <s v="NULL"/>
  </r>
  <r>
    <n v="2950249"/>
    <d v="2010-07-01T00:00:00"/>
    <x v="25"/>
    <n v="2117"/>
    <n v="2253"/>
    <s v="NULL"/>
    <n v="240"/>
    <n v="2010"/>
    <n v="2190"/>
    <x v="0"/>
    <n v="280"/>
    <n v="4530.1000000000004"/>
    <d v="2014-10-02T04:11:47"/>
    <s v="General Fund"/>
    <s v="Service Direction: Student Support Services"/>
    <s v="Contractual Employee Benefits"/>
    <s v="Counselors, Nurses &amp; Support Staff"/>
    <s v="English as a Second Language"/>
    <s v="Dayton SD 8"/>
    <s v="Willamette ESD"/>
    <s v="Dayton SD 8"/>
    <s v="NULL"/>
  </r>
  <r>
    <n v="2950250"/>
    <d v="2010-07-01T00:00:00"/>
    <x v="25"/>
    <n v="2117"/>
    <n v="2253"/>
    <s v="NULL"/>
    <n v="340"/>
    <n v="2010"/>
    <n v="2190"/>
    <x v="0"/>
    <n v="280"/>
    <n v="16.8"/>
    <d v="2014-10-02T04:11:47"/>
    <s v="General Fund"/>
    <s v="Service Direction: Student Support Services"/>
    <s v="Travel"/>
    <s v="Counselors, Nurses &amp; Support Staff"/>
    <s v="English as a Second Language"/>
    <s v="Dayton SD 8"/>
    <s v="Willamette ESD"/>
    <s v="Dayton SD 8"/>
    <s v="NULL"/>
  </r>
  <r>
    <n v="2950251"/>
    <d v="2010-07-01T00:00:00"/>
    <x v="25"/>
    <n v="2117"/>
    <n v="2253"/>
    <s v="NULL"/>
    <n v="380"/>
    <n v="4000"/>
    <n v="2310"/>
    <x v="0"/>
    <n v="280"/>
    <n v="1275"/>
    <d v="2014-10-02T04:11:47"/>
    <s v="General Fund"/>
    <s v="Board of Education Services"/>
    <s v="Non-instructional Professional and Technical Services"/>
    <s v="Executive Administration"/>
    <s v="English as a Second Language"/>
    <s v="Dayton SD 8"/>
    <s v="Willamette ESD"/>
    <s v="Dayton SD 8"/>
    <s v="NULL"/>
  </r>
  <r>
    <n v="3037621"/>
    <d v="2010-07-01T00:00:00"/>
    <x v="26"/>
    <n v="2230"/>
    <n v="2242"/>
    <n v="1301"/>
    <n v="410"/>
    <n v="1000"/>
    <n v="1131"/>
    <x v="0"/>
    <n v="280"/>
    <n v="128.97"/>
    <d v="2014-10-02T04:11:47"/>
    <s v="General Fund"/>
    <s v="High School Programs"/>
    <s v="Consumable Supplies and Materials"/>
    <s v="Regular Instruction"/>
    <s v="English as a Second Language"/>
    <s v="Tigard-Tualatin SD 23J"/>
    <s v="Northwest Regional ESD"/>
    <s v="Tigard-Tualatin SD 23J"/>
    <s v="Tualatin High School"/>
  </r>
  <r>
    <n v="3037622"/>
    <d v="2010-07-01T00:00:00"/>
    <x v="26"/>
    <n v="2230"/>
    <n v="2242"/>
    <n v="1301"/>
    <n v="470"/>
    <n v="1000"/>
    <n v="1131"/>
    <x v="0"/>
    <n v="280"/>
    <n v="993.03"/>
    <d v="2014-10-02T04:11:47"/>
    <s v="General Fund"/>
    <s v="High School Programs"/>
    <s v="Computer Software"/>
    <s v="Regular Instruction"/>
    <s v="English as a Second Language"/>
    <s v="Tigard-Tualatin SD 23J"/>
    <s v="Northwest Regional ESD"/>
    <s v="Tigard-Tualatin SD 23J"/>
    <s v="Tualatin High School"/>
  </r>
  <r>
    <n v="3037623"/>
    <d v="2010-07-01T00:00:00"/>
    <x v="26"/>
    <n v="2230"/>
    <n v="2242"/>
    <n v="1301"/>
    <n v="480"/>
    <n v="1000"/>
    <n v="1131"/>
    <x v="0"/>
    <n v="280"/>
    <n v="94.98"/>
    <d v="2014-10-02T04:11:47"/>
    <s v="General Fund"/>
    <s v="High School Programs"/>
    <s v="Computer hardware"/>
    <s v="Regular Instruction"/>
    <s v="English as a Second Language"/>
    <s v="Tigard-Tualatin SD 23J"/>
    <s v="Northwest Regional ESD"/>
    <s v="Tigard-Tualatin SD 23J"/>
    <s v="Tualatin High School"/>
  </r>
  <r>
    <n v="3038002"/>
    <d v="2010-07-01T00:00:00"/>
    <x v="26"/>
    <n v="2230"/>
    <n v="2242"/>
    <n v="2714"/>
    <n v="340"/>
    <n v="1000"/>
    <n v="1131"/>
    <x v="0"/>
    <n v="280"/>
    <n v="315"/>
    <d v="2014-10-02T04:11:47"/>
    <s v="General Fund"/>
    <s v="High School Programs"/>
    <s v="Travel"/>
    <s v="Regular Instruction"/>
    <s v="English as a Second Language"/>
    <s v="Tigard-Tualatin SD 23J"/>
    <s v="Northwest Regional ESD"/>
    <s v="Tigard-Tualatin SD 23J"/>
    <s v="Durham Center"/>
  </r>
  <r>
    <n v="3038003"/>
    <d v="2010-07-01T00:00:00"/>
    <x v="26"/>
    <n v="2230"/>
    <n v="2242"/>
    <n v="2714"/>
    <n v="410"/>
    <n v="1000"/>
    <n v="1131"/>
    <x v="0"/>
    <n v="280"/>
    <n v="2705.68"/>
    <d v="2014-10-02T04:11:47"/>
    <s v="General Fund"/>
    <s v="High School Programs"/>
    <s v="Consumable Supplies and Materials"/>
    <s v="Regular Instruction"/>
    <s v="English as a Second Language"/>
    <s v="Tigard-Tualatin SD 23J"/>
    <s v="Northwest Regional ESD"/>
    <s v="Tigard-Tualatin SD 23J"/>
    <s v="Durham Center"/>
  </r>
  <r>
    <n v="3038004"/>
    <d v="2010-07-01T00:00:00"/>
    <x v="26"/>
    <n v="2230"/>
    <n v="2242"/>
    <n v="2714"/>
    <n v="420"/>
    <n v="1000"/>
    <n v="1131"/>
    <x v="0"/>
    <n v="280"/>
    <n v="140.02000000000001"/>
    <d v="2014-10-02T04:11:47"/>
    <s v="General Fund"/>
    <s v="High School Programs"/>
    <s v="Textbooks"/>
    <s v="Regular Instruction"/>
    <s v="English as a Second Language"/>
    <s v="Tigard-Tualatin SD 23J"/>
    <s v="Northwest Regional ESD"/>
    <s v="Tigard-Tualatin SD 23J"/>
    <s v="Durham Center"/>
  </r>
  <r>
    <n v="3020737"/>
    <d v="2010-07-01T00:00:00"/>
    <x v="24"/>
    <n v="2230"/>
    <n v="2198"/>
    <s v="NULL"/>
    <n v="210"/>
    <n v="2020"/>
    <n v="2240"/>
    <x v="0"/>
    <n v="280"/>
    <n v="160.46"/>
    <d v="2014-10-02T04:11:47"/>
    <s v="General Fund"/>
    <s v="Instructional Staff Development"/>
    <s v="Public Employees Retirement System"/>
    <s v="Libraries, Curriculum &amp; Staff Development"/>
    <s v="English as a Second Language"/>
    <s v="Neah-Kah-Nie SD 56"/>
    <s v="Northwest Regional ESD"/>
    <s v="Neah-Kah-Nie SD 56"/>
    <s v="NULL"/>
  </r>
  <r>
    <n v="3020738"/>
    <d v="2010-07-01T00:00:00"/>
    <x v="24"/>
    <n v="2230"/>
    <n v="2198"/>
    <s v="NULL"/>
    <n v="220"/>
    <n v="2020"/>
    <n v="2240"/>
    <x v="0"/>
    <n v="280"/>
    <n v="118.54"/>
    <d v="2014-10-02T04:11:47"/>
    <s v="General Fund"/>
    <s v="Instructional Staff Development"/>
    <s v="Social Security Administration"/>
    <s v="Libraries, Curriculum &amp; Staff Development"/>
    <s v="English as a Second Language"/>
    <s v="Neah-Kah-Nie SD 56"/>
    <s v="Northwest Regional ESD"/>
    <s v="Neah-Kah-Nie SD 56"/>
    <s v="NULL"/>
  </r>
  <r>
    <n v="3020739"/>
    <d v="2010-07-01T00:00:00"/>
    <x v="24"/>
    <n v="2230"/>
    <n v="2198"/>
    <s v="NULL"/>
    <n v="230"/>
    <n v="2020"/>
    <n v="2240"/>
    <x v="0"/>
    <n v="280"/>
    <n v="10.62"/>
    <d v="2014-10-02T04:11:47"/>
    <s v="General Fund"/>
    <s v="Instructional Staff Development"/>
    <s v="Other Required Payroll Costs"/>
    <s v="Libraries, Curriculum &amp; Staff Development"/>
    <s v="English as a Second Language"/>
    <s v="Neah-Kah-Nie SD 56"/>
    <s v="Northwest Regional ESD"/>
    <s v="Neah-Kah-Nie SD 56"/>
    <s v="NULL"/>
  </r>
  <r>
    <n v="3034197"/>
    <d v="2010-07-01T00:00:00"/>
    <x v="26"/>
    <n v="2230"/>
    <n v="2242"/>
    <s v="NULL"/>
    <n v="113"/>
    <n v="2020"/>
    <n v="2210"/>
    <x v="0"/>
    <n v="280"/>
    <n v="32920.800000000003"/>
    <d v="2014-10-02T04:11:47"/>
    <s v="General Fund"/>
    <s v="Improvement of Instruction Services"/>
    <s v="Administrators"/>
    <s v="Libraries, Curriculum &amp; Staff Development"/>
    <s v="English as a Second Language"/>
    <s v="Tigard-Tualatin SD 23J"/>
    <s v="Northwest Regional ESD"/>
    <s v="Tigard-Tualatin SD 23J"/>
    <s v="NULL"/>
  </r>
  <r>
    <n v="3034198"/>
    <d v="2010-07-01T00:00:00"/>
    <x v="26"/>
    <n v="2230"/>
    <n v="2242"/>
    <s v="NULL"/>
    <n v="130"/>
    <n v="2020"/>
    <n v="2210"/>
    <x v="0"/>
    <n v="280"/>
    <n v="421.8"/>
    <d v="2014-10-02T04:11:47"/>
    <s v="General Fund"/>
    <s v="Improvement of Instruction Services"/>
    <s v="Additional Salary"/>
    <s v="Libraries, Curriculum &amp; Staff Development"/>
    <s v="English as a Second Language"/>
    <s v="Tigard-Tualatin SD 23J"/>
    <s v="Northwest Regional ESD"/>
    <s v="Tigard-Tualatin SD 23J"/>
    <s v="NULL"/>
  </r>
  <r>
    <n v="3034199"/>
    <d v="2010-07-01T00:00:00"/>
    <x v="26"/>
    <n v="2230"/>
    <n v="2242"/>
    <s v="NULL"/>
    <n v="210"/>
    <n v="2020"/>
    <n v="2210"/>
    <x v="0"/>
    <n v="280"/>
    <n v="6398.44"/>
    <d v="2014-10-02T04:11:47"/>
    <s v="General Fund"/>
    <s v="Improvement of Instruction Services"/>
    <s v="Public Employees Retirement System"/>
    <s v="Libraries, Curriculum &amp; Staff Development"/>
    <s v="English as a Second Language"/>
    <s v="Tigard-Tualatin SD 23J"/>
    <s v="Northwest Regional ESD"/>
    <s v="Tigard-Tualatin SD 23J"/>
    <s v="NULL"/>
  </r>
  <r>
    <n v="3034200"/>
    <d v="2010-07-01T00:00:00"/>
    <x v="26"/>
    <n v="2230"/>
    <n v="2242"/>
    <s v="NULL"/>
    <n v="220"/>
    <n v="2020"/>
    <n v="2210"/>
    <x v="0"/>
    <n v="280"/>
    <n v="2550.66"/>
    <d v="2014-10-02T04:11:47"/>
    <s v="General Fund"/>
    <s v="Improvement of Instruction Services"/>
    <s v="Social Security Administration"/>
    <s v="Libraries, Curriculum &amp; Staff Development"/>
    <s v="English as a Second Language"/>
    <s v="Tigard-Tualatin SD 23J"/>
    <s v="Northwest Regional ESD"/>
    <s v="Tigard-Tualatin SD 23J"/>
    <s v="NULL"/>
  </r>
  <r>
    <n v="3034201"/>
    <d v="2010-07-01T00:00:00"/>
    <x v="26"/>
    <n v="2230"/>
    <n v="2242"/>
    <s v="NULL"/>
    <n v="230"/>
    <n v="2020"/>
    <n v="2210"/>
    <x v="0"/>
    <n v="280"/>
    <n v="1520.32"/>
    <d v="2014-10-02T04:11:47"/>
    <s v="General Fund"/>
    <s v="Improvement of Instruction Services"/>
    <s v="Other Required Payroll Costs"/>
    <s v="Libraries, Curriculum &amp; Staff Development"/>
    <s v="English as a Second Language"/>
    <s v="Tigard-Tualatin SD 23J"/>
    <s v="Northwest Regional ESD"/>
    <s v="Tigard-Tualatin SD 23J"/>
    <s v="NULL"/>
  </r>
  <r>
    <n v="3034202"/>
    <d v="2010-07-01T00:00:00"/>
    <x v="26"/>
    <n v="2230"/>
    <n v="2242"/>
    <s v="NULL"/>
    <n v="240"/>
    <n v="2020"/>
    <n v="2210"/>
    <x v="0"/>
    <n v="280"/>
    <n v="2881.13"/>
    <d v="2014-10-02T04:11:47"/>
    <s v="General Fund"/>
    <s v="Improvement of Instruction Services"/>
    <s v="Contractual Employee Benefits"/>
    <s v="Libraries, Curriculum &amp; Staff Development"/>
    <s v="English as a Second Language"/>
    <s v="Tigard-Tualatin SD 23J"/>
    <s v="Northwest Regional ESD"/>
    <s v="Tigard-Tualatin SD 23J"/>
    <s v="NULL"/>
  </r>
  <r>
    <n v="3034203"/>
    <d v="2010-07-01T00:00:00"/>
    <x v="26"/>
    <n v="2230"/>
    <n v="2242"/>
    <s v="NULL"/>
    <n v="340"/>
    <n v="2020"/>
    <n v="2210"/>
    <x v="0"/>
    <n v="280"/>
    <n v="818.75"/>
    <d v="2014-10-02T04:11:47"/>
    <s v="General Fund"/>
    <s v="Improvement of Instruction Services"/>
    <s v="Travel"/>
    <s v="Libraries, Curriculum &amp; Staff Development"/>
    <s v="English as a Second Language"/>
    <s v="Tigard-Tualatin SD 23J"/>
    <s v="Northwest Regional ESD"/>
    <s v="Tigard-Tualatin SD 23J"/>
    <s v="NULL"/>
  </r>
  <r>
    <n v="3012609"/>
    <d v="2010-07-01T00:00:00"/>
    <x v="23"/>
    <n v="2230"/>
    <s v="NULL"/>
    <s v="NULL"/>
    <n v="690"/>
    <n v="2020"/>
    <n v="2240"/>
    <x v="1"/>
    <n v="280"/>
    <n v="3482"/>
    <d v="2014-10-02T04:11:47"/>
    <s v="Special Revenue Funds"/>
    <s v="Instructional Staff Development"/>
    <s v="Grant Indirect Charges"/>
    <s v="Libraries, Curriculum &amp; Staff Development"/>
    <s v="English as a Second Language"/>
    <s v="Northwest Regional ESD"/>
    <s v="Northwest Regional ESD"/>
    <s v="NULL"/>
    <s v="NULL"/>
  </r>
  <r>
    <n v="3012610"/>
    <d v="2010-07-01T00:00:00"/>
    <x v="23"/>
    <n v="2230"/>
    <s v="NULL"/>
    <s v="NULL"/>
    <n v="720"/>
    <s v="NULL"/>
    <n v="5300"/>
    <x v="1"/>
    <n v="280"/>
    <n v="25133.99"/>
    <d v="2014-10-02T04:11:47"/>
    <s v="Special Revenue Funds"/>
    <s v="Apportionment of Funds by ESD"/>
    <s v="Transits"/>
    <s v="NULL"/>
    <s v="English as a Second Language"/>
    <s v="Northwest Regional ESD"/>
    <s v="Northwest Regional ESD"/>
    <s v="NULL"/>
    <s v="NULL"/>
  </r>
  <r>
    <n v="3039482"/>
    <d v="2010-07-01T00:00:00"/>
    <x v="27"/>
    <n v="2230"/>
    <n v="2243"/>
    <s v="NULL"/>
    <n v="121"/>
    <n v="2020"/>
    <n v="2240"/>
    <x v="1"/>
    <n v="280"/>
    <n v="84.48"/>
    <d v="2014-10-02T04:11:47"/>
    <s v="Special Revenue Funds"/>
    <s v="Instructional Staff Development"/>
    <s v="Substitutes – Licensed"/>
    <s v="Libraries, Curriculum &amp; Staff Development"/>
    <s v="English as a Second Language"/>
    <s v="Beaverton SD 48J"/>
    <s v="Northwest Regional ESD"/>
    <s v="Beaverton SD 48J"/>
    <s v="NULL"/>
  </r>
  <r>
    <n v="3039483"/>
    <d v="2010-07-01T00:00:00"/>
    <x v="27"/>
    <n v="2230"/>
    <n v="2243"/>
    <s v="NULL"/>
    <n v="130"/>
    <n v="2020"/>
    <n v="2240"/>
    <x v="1"/>
    <n v="280"/>
    <n v="151.22999999999999"/>
    <d v="2014-10-02T04:11:47"/>
    <s v="Special Revenue Funds"/>
    <s v="Instructional Staff Development"/>
    <s v="Additional Salary"/>
    <s v="Libraries, Curriculum &amp; Staff Development"/>
    <s v="English as a Second Language"/>
    <s v="Beaverton SD 48J"/>
    <s v="Northwest Regional ESD"/>
    <s v="Beaverton SD 48J"/>
    <s v="NULL"/>
  </r>
  <r>
    <n v="3039484"/>
    <d v="2010-07-01T00:00:00"/>
    <x v="27"/>
    <n v="2230"/>
    <n v="2243"/>
    <s v="NULL"/>
    <n v="210"/>
    <n v="2020"/>
    <n v="2240"/>
    <x v="1"/>
    <n v="280"/>
    <n v="8.93"/>
    <d v="2014-10-02T04:11:47"/>
    <s v="Special Revenue Funds"/>
    <s v="Instructional Staff Development"/>
    <s v="Public Employees Retirement System"/>
    <s v="Libraries, Curriculum &amp; Staff Development"/>
    <s v="English as a Second Language"/>
    <s v="Beaverton SD 48J"/>
    <s v="Northwest Regional ESD"/>
    <s v="Beaverton SD 48J"/>
    <s v="NULL"/>
  </r>
  <r>
    <n v="3039485"/>
    <d v="2010-07-01T00:00:00"/>
    <x v="27"/>
    <n v="2230"/>
    <n v="2243"/>
    <s v="NULL"/>
    <n v="220"/>
    <n v="2020"/>
    <n v="2240"/>
    <x v="1"/>
    <n v="280"/>
    <n v="18.03"/>
    <d v="2014-10-02T04:11:47"/>
    <s v="Special Revenue Funds"/>
    <s v="Instructional Staff Development"/>
    <s v="Social Security Administration"/>
    <s v="Libraries, Curriculum &amp; Staff Development"/>
    <s v="English as a Second Language"/>
    <s v="Beaverton SD 48J"/>
    <s v="Northwest Regional ESD"/>
    <s v="Beaverton SD 48J"/>
    <s v="NULL"/>
  </r>
  <r>
    <n v="3039486"/>
    <d v="2010-07-01T00:00:00"/>
    <x v="27"/>
    <n v="2230"/>
    <n v="2243"/>
    <s v="NULL"/>
    <n v="230"/>
    <n v="2020"/>
    <n v="2240"/>
    <x v="1"/>
    <n v="280"/>
    <n v="0.48"/>
    <d v="2014-10-02T04:11:47"/>
    <s v="Special Revenue Funds"/>
    <s v="Instructional Staff Development"/>
    <s v="Other Required Payroll Costs"/>
    <s v="Libraries, Curriculum &amp; Staff Development"/>
    <s v="English as a Second Language"/>
    <s v="Beaverton SD 48J"/>
    <s v="Northwest Regional ESD"/>
    <s v="Beaverton SD 48J"/>
    <s v="NULL"/>
  </r>
  <r>
    <n v="3039487"/>
    <d v="2010-07-01T00:00:00"/>
    <x v="27"/>
    <n v="2230"/>
    <n v="2243"/>
    <s v="NULL"/>
    <n v="310"/>
    <n v="2020"/>
    <n v="2240"/>
    <x v="1"/>
    <n v="280"/>
    <n v="7750"/>
    <d v="2014-10-02T04:11:47"/>
    <s v="Special Revenue Funds"/>
    <s v="Instructional Staff Development"/>
    <s v="Instructional; Professional; and Technical Services"/>
    <s v="Libraries, Curriculum &amp; Staff Development"/>
    <s v="English as a Second Language"/>
    <s v="Beaverton SD 48J"/>
    <s v="Northwest Regional ESD"/>
    <s v="Beaverton SD 48J"/>
    <s v="NULL"/>
  </r>
  <r>
    <n v="3039488"/>
    <d v="2010-07-01T00:00:00"/>
    <x v="27"/>
    <n v="2230"/>
    <n v="2243"/>
    <s v="NULL"/>
    <n v="340"/>
    <n v="2020"/>
    <n v="2240"/>
    <x v="1"/>
    <n v="280"/>
    <n v="650"/>
    <d v="2014-10-02T04:11:47"/>
    <s v="Special Revenue Funds"/>
    <s v="Instructional Staff Development"/>
    <s v="Travel"/>
    <s v="Libraries, Curriculum &amp; Staff Development"/>
    <s v="English as a Second Language"/>
    <s v="Beaverton SD 48J"/>
    <s v="Northwest Regional ESD"/>
    <s v="Beaverton SD 48J"/>
    <s v="NULL"/>
  </r>
  <r>
    <n v="3039489"/>
    <d v="2010-07-01T00:00:00"/>
    <x v="27"/>
    <n v="2230"/>
    <n v="2243"/>
    <s v="NULL"/>
    <n v="410"/>
    <n v="2020"/>
    <n v="2240"/>
    <x v="1"/>
    <n v="280"/>
    <n v="9095.74"/>
    <d v="2014-10-02T04:11:47"/>
    <s v="Special Revenue Funds"/>
    <s v="Instructional Staff Development"/>
    <s v="Consumable Supplies and Materials"/>
    <s v="Libraries, Curriculum &amp; Staff Development"/>
    <s v="English as a Second Language"/>
    <s v="Beaverton SD 48J"/>
    <s v="Northwest Regional ESD"/>
    <s v="Beaverton SD 48J"/>
    <s v="NULL"/>
  </r>
  <r>
    <n v="3039490"/>
    <d v="2010-07-01T00:00:00"/>
    <x v="27"/>
    <n v="2230"/>
    <n v="2243"/>
    <s v="NULL"/>
    <n v="130"/>
    <n v="2040"/>
    <n v="3300"/>
    <x v="1"/>
    <n v="280"/>
    <n v="133.05000000000001"/>
    <d v="2014-10-02T04:11:47"/>
    <s v="Special Revenue Funds"/>
    <s v="Community Services"/>
    <s v="Additional Salary"/>
    <s v="Community Schools &amp; Child Care"/>
    <s v="English as a Second Language"/>
    <s v="Beaverton SD 48J"/>
    <s v="Northwest Regional ESD"/>
    <s v="Beaverton SD 48J"/>
    <s v="NULL"/>
  </r>
  <r>
    <n v="3039491"/>
    <d v="2010-07-01T00:00:00"/>
    <x v="27"/>
    <n v="2230"/>
    <n v="2243"/>
    <s v="NULL"/>
    <n v="210"/>
    <n v="2040"/>
    <n v="3300"/>
    <x v="1"/>
    <n v="280"/>
    <n v="15.62"/>
    <d v="2014-10-02T04:11:47"/>
    <s v="Special Revenue Funds"/>
    <s v="Community Services"/>
    <s v="Public Employees Retirement System"/>
    <s v="Community Schools &amp; Child Care"/>
    <s v="English as a Second Language"/>
    <s v="Beaverton SD 48J"/>
    <s v="Northwest Regional ESD"/>
    <s v="Beaverton SD 48J"/>
    <s v="NULL"/>
  </r>
  <r>
    <n v="3039492"/>
    <d v="2010-07-01T00:00:00"/>
    <x v="27"/>
    <n v="2230"/>
    <n v="2243"/>
    <s v="NULL"/>
    <n v="220"/>
    <n v="2040"/>
    <n v="3300"/>
    <x v="1"/>
    <n v="280"/>
    <n v="10.199999999999999"/>
    <d v="2014-10-02T04:11:47"/>
    <s v="Special Revenue Funds"/>
    <s v="Community Services"/>
    <s v="Social Security Administration"/>
    <s v="Community Schools &amp; Child Care"/>
    <s v="English as a Second Language"/>
    <s v="Beaverton SD 48J"/>
    <s v="Northwest Regional ESD"/>
    <s v="Beaverton SD 48J"/>
    <s v="NULL"/>
  </r>
  <r>
    <n v="3039493"/>
    <d v="2010-07-01T00:00:00"/>
    <x v="27"/>
    <n v="2230"/>
    <n v="2243"/>
    <s v="NULL"/>
    <n v="230"/>
    <n v="2040"/>
    <n v="3300"/>
    <x v="1"/>
    <n v="280"/>
    <n v="0.27"/>
    <d v="2014-10-02T04:11:47"/>
    <s v="Special Revenue Funds"/>
    <s v="Community Services"/>
    <s v="Other Required Payroll Costs"/>
    <s v="Community Schools &amp; Child Care"/>
    <s v="English as a Second Language"/>
    <s v="Beaverton SD 48J"/>
    <s v="Northwest Regional ESD"/>
    <s v="Beaverton SD 48J"/>
    <s v="NULL"/>
  </r>
  <r>
    <n v="3039494"/>
    <d v="2010-07-01T00:00:00"/>
    <x v="27"/>
    <n v="2230"/>
    <n v="2243"/>
    <s v="NULL"/>
    <n v="410"/>
    <n v="2040"/>
    <n v="3300"/>
    <x v="1"/>
    <n v="280"/>
    <n v="12.98"/>
    <d v="2014-10-02T04:11:47"/>
    <s v="Special Revenue Funds"/>
    <s v="Community Services"/>
    <s v="Consumable Supplies and Materials"/>
    <s v="Community Schools &amp; Child Care"/>
    <s v="English as a Second Language"/>
    <s v="Beaverton SD 48J"/>
    <s v="Northwest Regional ESD"/>
    <s v="Beaverton SD 48J"/>
    <s v="NULL"/>
  </r>
  <r>
    <n v="3046684"/>
    <d v="2010-07-01T00:00:00"/>
    <x v="28"/>
    <n v="2230"/>
    <n v="2244"/>
    <s v="NULL"/>
    <n v="340"/>
    <n v="2010"/>
    <n v="2190"/>
    <x v="0"/>
    <n v="280"/>
    <n v="109.14"/>
    <d v="2014-10-02T04:11:47"/>
    <s v="General Fund"/>
    <s v="Service Direction: Student Support Services"/>
    <s v="Travel"/>
    <s v="Counselors, Nurses &amp; Support Staff"/>
    <s v="English as a Second Language"/>
    <s v="Sherwood SD 88J"/>
    <s v="Northwest Regional ESD"/>
    <s v="Sherwood SD 88J"/>
    <s v="NULL"/>
  </r>
  <r>
    <n v="3046685"/>
    <d v="2010-07-01T00:00:00"/>
    <x v="28"/>
    <n v="2230"/>
    <n v="2244"/>
    <s v="NULL"/>
    <n v="350"/>
    <n v="3000"/>
    <n v="2540"/>
    <x v="0"/>
    <n v="280"/>
    <n v="60.18"/>
    <d v="2014-10-02T04:11:47"/>
    <s v="General Fund"/>
    <s v="Operation and Maintenance of Plant Services"/>
    <s v="Communication"/>
    <s v="Operation/Maintenance of Plant"/>
    <s v="English as a Second Language"/>
    <s v="Sherwood SD 88J"/>
    <s v="Northwest Regional ESD"/>
    <s v="Sherwood SD 88J"/>
    <s v="NULL"/>
  </r>
  <r>
    <n v="2981975"/>
    <d v="2010-07-01T00:00:00"/>
    <x v="21"/>
    <n v="2148"/>
    <n v="2183"/>
    <s v="NULL"/>
    <n v="470"/>
    <n v="2020"/>
    <n v="2240"/>
    <x v="1"/>
    <n v="280"/>
    <n v="2725"/>
    <d v="2014-10-02T04:11:47"/>
    <s v="Special Revenue Funds"/>
    <s v="Instructional Staff Development"/>
    <s v="Computer Software"/>
    <s v="Libraries, Curriculum &amp; Staff Development"/>
    <s v="English as a Second Language"/>
    <s v="Gresham-Barlow SD 10J"/>
    <s v="Multnomah ESD"/>
    <s v="Gresham-Barlow SD 10J"/>
    <s v="NULL"/>
  </r>
  <r>
    <n v="2981976"/>
    <d v="2010-07-01T00:00:00"/>
    <x v="21"/>
    <n v="2148"/>
    <n v="2183"/>
    <s v="NULL"/>
    <n v="690"/>
    <n v="2020"/>
    <n v="2240"/>
    <x v="1"/>
    <n v="280"/>
    <n v="1868.99"/>
    <d v="2014-10-02T04:11:47"/>
    <s v="Special Revenue Funds"/>
    <s v="Instructional Staff Development"/>
    <s v="Grant Indirect Charges"/>
    <s v="Libraries, Curriculum &amp; Staff Development"/>
    <s v="English as a Second Language"/>
    <s v="Gresham-Barlow SD 10J"/>
    <s v="Multnomah ESD"/>
    <s v="Gresham-Barlow SD 10J"/>
    <s v="NULL"/>
  </r>
  <r>
    <n v="3036946"/>
    <d v="2010-07-01T00:00:00"/>
    <x v="26"/>
    <n v="2230"/>
    <n v="2242"/>
    <n v="1146"/>
    <n v="410"/>
    <n v="1000"/>
    <n v="1131"/>
    <x v="0"/>
    <n v="280"/>
    <n v="315.39"/>
    <d v="2014-10-02T04:11:47"/>
    <s v="General Fund"/>
    <s v="High School Programs"/>
    <s v="Consumable Supplies and Materials"/>
    <s v="Regular Instruction"/>
    <s v="English as a Second Language"/>
    <s v="Tigard-Tualatin SD 23J"/>
    <s v="Northwest Regional ESD"/>
    <s v="Tigard-Tualatin SD 23J"/>
    <s v="Tigard High School"/>
  </r>
  <r>
    <n v="3036947"/>
    <d v="2010-07-01T00:00:00"/>
    <x v="26"/>
    <n v="2230"/>
    <n v="2242"/>
    <n v="1146"/>
    <n v="460"/>
    <n v="1000"/>
    <n v="1131"/>
    <x v="0"/>
    <n v="280"/>
    <n v="207"/>
    <d v="2014-10-02T04:11:47"/>
    <s v="General Fund"/>
    <s v="High School Programs"/>
    <s v="Non-consumable Supplies"/>
    <s v="Regular Instruction"/>
    <s v="English as a Second Language"/>
    <s v="Tigard-Tualatin SD 23J"/>
    <s v="Northwest Regional ESD"/>
    <s v="Tigard-Tualatin SD 23J"/>
    <s v="Tigard High School"/>
  </r>
  <r>
    <n v="3036948"/>
    <d v="2010-07-01T00:00:00"/>
    <x v="26"/>
    <n v="2230"/>
    <n v="2242"/>
    <n v="1146"/>
    <n v="470"/>
    <n v="1000"/>
    <n v="1131"/>
    <x v="0"/>
    <n v="280"/>
    <n v="249"/>
    <d v="2014-10-02T04:11:47"/>
    <s v="General Fund"/>
    <s v="High School Programs"/>
    <s v="Computer Software"/>
    <s v="Regular Instruction"/>
    <s v="English as a Second Language"/>
    <s v="Tigard-Tualatin SD 23J"/>
    <s v="Northwest Regional ESD"/>
    <s v="Tigard-Tualatin SD 23J"/>
    <s v="Tigard High School"/>
  </r>
  <r>
    <n v="3036949"/>
    <d v="2010-07-01T00:00:00"/>
    <x v="26"/>
    <n v="2230"/>
    <n v="2242"/>
    <n v="1146"/>
    <n v="480"/>
    <n v="1000"/>
    <n v="1131"/>
    <x v="0"/>
    <n v="280"/>
    <n v="790"/>
    <d v="2014-10-02T04:11:47"/>
    <s v="General Fund"/>
    <s v="High School Programs"/>
    <s v="Computer hardware"/>
    <s v="Regular Instruction"/>
    <s v="English as a Second Language"/>
    <s v="Tigard-Tualatin SD 23J"/>
    <s v="Northwest Regional ESD"/>
    <s v="Tigard-Tualatin SD 23J"/>
    <s v="Tigard High School"/>
  </r>
  <r>
    <n v="3038005"/>
    <d v="2010-07-01T00:00:00"/>
    <x v="26"/>
    <n v="2230"/>
    <n v="2242"/>
    <n v="2714"/>
    <n v="330"/>
    <n v="3010"/>
    <n v="2550"/>
    <x v="0"/>
    <n v="280"/>
    <n v="255"/>
    <d v="2014-10-02T04:11:47"/>
    <s v="General Fund"/>
    <s v="Student Transportation Services"/>
    <s v="Student Transportation Services"/>
    <s v="Student Transportation"/>
    <s v="English as a Second Language"/>
    <s v="Tigard-Tualatin SD 23J"/>
    <s v="Northwest Regional ESD"/>
    <s v="Tigard-Tualatin SD 23J"/>
    <s v="Durham Cente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:G131" firstHeaderRow="1" firstDataRow="2" firstDataCol="1"/>
  <pivotFields count="22">
    <pivotField showAll="0"/>
    <pivotField numFmtId="47" showAll="0"/>
    <pivotField axis="axisRow" showAll="0">
      <items count="128">
        <item x="100"/>
        <item x="49"/>
        <item x="48"/>
        <item x="51"/>
        <item x="1"/>
        <item x="2"/>
        <item x="0"/>
        <item x="3"/>
        <item x="4"/>
        <item x="6"/>
        <item x="5"/>
        <item x="7"/>
        <item x="11"/>
        <item x="8"/>
        <item x="109"/>
        <item x="111"/>
        <item x="112"/>
        <item x="113"/>
        <item x="110"/>
        <item x="114"/>
        <item x="117"/>
        <item x="17"/>
        <item x="9"/>
        <item x="10"/>
        <item x="12"/>
        <item x="15"/>
        <item x="13"/>
        <item x="16"/>
        <item x="18"/>
        <item x="19"/>
        <item x="20"/>
        <item x="14"/>
        <item x="21"/>
        <item x="22"/>
        <item x="23"/>
        <item x="29"/>
        <item x="103"/>
        <item x="27"/>
        <item x="28"/>
        <item x="30"/>
        <item x="31"/>
        <item x="32"/>
        <item x="33"/>
        <item x="39"/>
        <item x="38"/>
        <item x="34"/>
        <item x="35"/>
        <item x="36"/>
        <item x="37"/>
        <item x="40"/>
        <item x="41"/>
        <item x="42"/>
        <item x="44"/>
        <item x="43"/>
        <item x="45"/>
        <item x="47"/>
        <item x="50"/>
        <item x="46"/>
        <item x="55"/>
        <item x="52"/>
        <item x="54"/>
        <item x="53"/>
        <item x="56"/>
        <item x="57"/>
        <item x="59"/>
        <item x="62"/>
        <item x="58"/>
        <item x="61"/>
        <item x="67"/>
        <item x="60"/>
        <item x="63"/>
        <item x="64"/>
        <item x="69"/>
        <item x="68"/>
        <item x="65"/>
        <item x="66"/>
        <item x="71"/>
        <item x="73"/>
        <item x="72"/>
        <item x="70"/>
        <item x="90"/>
        <item x="83"/>
        <item x="85"/>
        <item x="87"/>
        <item x="86"/>
        <item x="89"/>
        <item x="88"/>
        <item x="75"/>
        <item x="74"/>
        <item x="77"/>
        <item x="25"/>
        <item x="118"/>
        <item x="119"/>
        <item x="116"/>
        <item x="92"/>
        <item x="93"/>
        <item x="94"/>
        <item x="95"/>
        <item x="96"/>
        <item x="99"/>
        <item x="97"/>
        <item x="98"/>
        <item x="102"/>
        <item x="108"/>
        <item x="104"/>
        <item x="115"/>
        <item x="120"/>
        <item x="121"/>
        <item x="122"/>
        <item x="123"/>
        <item x="126"/>
        <item x="124"/>
        <item x="26"/>
        <item x="81"/>
        <item x="76"/>
        <item x="79"/>
        <item x="78"/>
        <item x="82"/>
        <item x="80"/>
        <item x="84"/>
        <item x="125"/>
        <item x="101"/>
        <item x="105"/>
        <item x="24"/>
        <item x="91"/>
        <item x="106"/>
        <item x="107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5">
        <item x="0"/>
        <item x="1"/>
        <item x="3"/>
        <item x="2"/>
        <item t="default"/>
      </items>
    </pivotField>
    <pivotField showAll="0"/>
    <pivotField dataField="1" showAll="0"/>
    <pivotField numFmtId="47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 t="grand">
      <x/>
    </i>
  </rowItems>
  <colFields count="1">
    <field x="9"/>
  </colFields>
  <colItems count="5">
    <i>
      <x/>
    </i>
    <i>
      <x v="1"/>
    </i>
    <i>
      <x v="2"/>
    </i>
    <i>
      <x v="3"/>
    </i>
    <i t="grand">
      <x/>
    </i>
  </colItems>
  <dataFields count="1">
    <dataField name="Sum of ActualExpAmt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:F33" firstHeaderRow="1" firstDataRow="2" firstDataCol="1"/>
  <pivotFields count="22">
    <pivotField showAll="0"/>
    <pivotField numFmtId="47" showAll="0"/>
    <pivotField axis="axisRow" showAll="0">
      <items count="30">
        <item x="9"/>
        <item x="10"/>
        <item x="0"/>
        <item x="1"/>
        <item x="2"/>
        <item x="3"/>
        <item x="4"/>
        <item x="7"/>
        <item x="5"/>
        <item x="12"/>
        <item x="8"/>
        <item x="13"/>
        <item x="11"/>
        <item x="14"/>
        <item x="19"/>
        <item x="16"/>
        <item x="17"/>
        <item x="18"/>
        <item x="24"/>
        <item x="23"/>
        <item x="26"/>
        <item x="27"/>
        <item x="25"/>
        <item x="15"/>
        <item x="20"/>
        <item x="21"/>
        <item x="6"/>
        <item x="22"/>
        <item x="28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dataField="1" showAll="0"/>
    <pivotField numFmtId="47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rowItems>
  <colFields count="1">
    <field x="9"/>
  </colFields>
  <colItems count="4">
    <i>
      <x/>
    </i>
    <i>
      <x v="1"/>
    </i>
    <i>
      <x v="2"/>
    </i>
    <i t="grand">
      <x/>
    </i>
  </colItems>
  <dataFields count="1">
    <dataField name="Sum of ActualExpAmt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096"/>
  <sheetViews>
    <sheetView topLeftCell="A5061" workbookViewId="0">
      <selection activeCell="B5061" sqref="B1:B1048576"/>
    </sheetView>
  </sheetViews>
  <sheetFormatPr defaultRowHeight="15" x14ac:dyDescent="0.25"/>
  <cols>
    <col min="2" max="2" width="9.140625" style="17"/>
  </cols>
  <sheetData>
    <row r="1" spans="1:22" x14ac:dyDescent="0.25">
      <c r="A1" t="s">
        <v>592</v>
      </c>
      <c r="B1" s="17" t="s">
        <v>593</v>
      </c>
      <c r="C1" t="s">
        <v>594</v>
      </c>
      <c r="D1" t="s">
        <v>595</v>
      </c>
      <c r="E1" t="s">
        <v>596</v>
      </c>
      <c r="F1" t="s">
        <v>597</v>
      </c>
      <c r="G1" t="s">
        <v>598</v>
      </c>
      <c r="H1" t="s">
        <v>599</v>
      </c>
      <c r="I1" t="s">
        <v>600</v>
      </c>
      <c r="J1" t="s">
        <v>601</v>
      </c>
      <c r="K1" t="s">
        <v>602</v>
      </c>
      <c r="L1" t="s">
        <v>603</v>
      </c>
      <c r="M1" s="1" t="s">
        <v>604</v>
      </c>
      <c r="N1" t="s">
        <v>605</v>
      </c>
      <c r="O1" t="s">
        <v>606</v>
      </c>
      <c r="P1" t="s">
        <v>607</v>
      </c>
      <c r="Q1" t="s">
        <v>608</v>
      </c>
      <c r="R1" t="s">
        <v>609</v>
      </c>
      <c r="S1" t="s">
        <v>610</v>
      </c>
      <c r="T1" t="s">
        <v>611</v>
      </c>
      <c r="U1" t="s">
        <v>612</v>
      </c>
      <c r="V1" t="s">
        <v>613</v>
      </c>
    </row>
    <row r="2" spans="1:22" x14ac:dyDescent="0.25">
      <c r="A2">
        <v>2802065</v>
      </c>
      <c r="B2" s="17">
        <v>40360</v>
      </c>
      <c r="C2">
        <v>1924</v>
      </c>
      <c r="D2">
        <v>1902</v>
      </c>
      <c r="E2">
        <v>1924</v>
      </c>
      <c r="F2" t="s">
        <v>0</v>
      </c>
      <c r="G2">
        <v>111</v>
      </c>
      <c r="H2">
        <v>1010</v>
      </c>
      <c r="I2">
        <v>1291</v>
      </c>
      <c r="J2">
        <v>100</v>
      </c>
      <c r="K2">
        <v>0</v>
      </c>
      <c r="L2">
        <v>9990.6200000000008</v>
      </c>
      <c r="M2" s="1">
        <v>41914.174849849536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21</v>
      </c>
      <c r="T2" t="s">
        <v>7</v>
      </c>
      <c r="U2" t="s">
        <v>21</v>
      </c>
      <c r="V2" t="s">
        <v>0</v>
      </c>
    </row>
    <row r="3" spans="1:22" x14ac:dyDescent="0.25">
      <c r="A3">
        <v>2802066</v>
      </c>
      <c r="B3" s="17">
        <v>40360</v>
      </c>
      <c r="C3">
        <v>1924</v>
      </c>
      <c r="D3">
        <v>1902</v>
      </c>
      <c r="E3">
        <v>1924</v>
      </c>
      <c r="F3" t="s">
        <v>0</v>
      </c>
      <c r="G3">
        <v>111</v>
      </c>
      <c r="H3">
        <v>1010</v>
      </c>
      <c r="I3">
        <v>1291</v>
      </c>
      <c r="J3">
        <v>100</v>
      </c>
      <c r="K3">
        <v>0</v>
      </c>
      <c r="L3">
        <v>499.12</v>
      </c>
      <c r="M3" s="1">
        <v>41914.174849849536</v>
      </c>
      <c r="N3" t="s">
        <v>1</v>
      </c>
      <c r="O3" t="s">
        <v>2</v>
      </c>
      <c r="P3" t="s">
        <v>3</v>
      </c>
      <c r="Q3" t="s">
        <v>4</v>
      </c>
      <c r="R3" t="s">
        <v>5</v>
      </c>
      <c r="S3" t="s">
        <v>21</v>
      </c>
      <c r="T3" t="s">
        <v>7</v>
      </c>
      <c r="U3" t="s">
        <v>21</v>
      </c>
      <c r="V3" t="s">
        <v>0</v>
      </c>
    </row>
    <row r="4" spans="1:22" x14ac:dyDescent="0.25">
      <c r="A4">
        <v>2802067</v>
      </c>
      <c r="B4" s="17">
        <v>40360</v>
      </c>
      <c r="C4">
        <v>1924</v>
      </c>
      <c r="D4">
        <v>1902</v>
      </c>
      <c r="E4">
        <v>1924</v>
      </c>
      <c r="F4" t="s">
        <v>0</v>
      </c>
      <c r="G4">
        <v>111</v>
      </c>
      <c r="H4">
        <v>1010</v>
      </c>
      <c r="I4">
        <v>1291</v>
      </c>
      <c r="J4">
        <v>100</v>
      </c>
      <c r="K4">
        <v>0</v>
      </c>
      <c r="L4">
        <v>1823993.91</v>
      </c>
      <c r="M4" s="1">
        <v>41914.174849849536</v>
      </c>
      <c r="N4" t="s">
        <v>1</v>
      </c>
      <c r="O4" t="s">
        <v>2</v>
      </c>
      <c r="P4" t="s">
        <v>3</v>
      </c>
      <c r="Q4" t="s">
        <v>4</v>
      </c>
      <c r="R4" t="s">
        <v>5</v>
      </c>
      <c r="S4" t="s">
        <v>21</v>
      </c>
      <c r="T4" t="s">
        <v>7</v>
      </c>
      <c r="U4" t="s">
        <v>21</v>
      </c>
      <c r="V4" t="s">
        <v>0</v>
      </c>
    </row>
    <row r="5" spans="1:22" x14ac:dyDescent="0.25">
      <c r="A5">
        <v>2802068</v>
      </c>
      <c r="B5" s="17">
        <v>40360</v>
      </c>
      <c r="C5">
        <v>1924</v>
      </c>
      <c r="D5">
        <v>1902</v>
      </c>
      <c r="E5">
        <v>1924</v>
      </c>
      <c r="F5" t="s">
        <v>0</v>
      </c>
      <c r="G5">
        <v>112</v>
      </c>
      <c r="H5">
        <v>1010</v>
      </c>
      <c r="I5">
        <v>1291</v>
      </c>
      <c r="J5">
        <v>100</v>
      </c>
      <c r="K5">
        <v>0</v>
      </c>
      <c r="L5">
        <v>263084.87</v>
      </c>
      <c r="M5" s="1">
        <v>41914.174849849536</v>
      </c>
      <c r="N5" t="s">
        <v>1</v>
      </c>
      <c r="O5" t="s">
        <v>2</v>
      </c>
      <c r="P5" t="s">
        <v>22</v>
      </c>
      <c r="Q5" t="s">
        <v>4</v>
      </c>
      <c r="R5" t="s">
        <v>5</v>
      </c>
      <c r="S5" t="s">
        <v>21</v>
      </c>
      <c r="T5" t="s">
        <v>7</v>
      </c>
      <c r="U5" t="s">
        <v>21</v>
      </c>
      <c r="V5" t="s">
        <v>0</v>
      </c>
    </row>
    <row r="6" spans="1:22" x14ac:dyDescent="0.25">
      <c r="A6">
        <v>2802069</v>
      </c>
      <c r="B6" s="17">
        <v>40360</v>
      </c>
      <c r="C6">
        <v>1924</v>
      </c>
      <c r="D6">
        <v>1902</v>
      </c>
      <c r="E6">
        <v>1924</v>
      </c>
      <c r="F6" t="s">
        <v>0</v>
      </c>
      <c r="G6">
        <v>112</v>
      </c>
      <c r="H6">
        <v>1010</v>
      </c>
      <c r="I6">
        <v>1291</v>
      </c>
      <c r="J6">
        <v>100</v>
      </c>
      <c r="K6">
        <v>0</v>
      </c>
      <c r="L6">
        <v>528.48</v>
      </c>
      <c r="M6" s="1">
        <v>41914.174849849536</v>
      </c>
      <c r="N6" t="s">
        <v>1</v>
      </c>
      <c r="O6" t="s">
        <v>2</v>
      </c>
      <c r="P6" t="s">
        <v>22</v>
      </c>
      <c r="Q6" t="s">
        <v>4</v>
      </c>
      <c r="R6" t="s">
        <v>5</v>
      </c>
      <c r="S6" t="s">
        <v>21</v>
      </c>
      <c r="T6" t="s">
        <v>7</v>
      </c>
      <c r="U6" t="s">
        <v>21</v>
      </c>
      <c r="V6" t="s">
        <v>0</v>
      </c>
    </row>
    <row r="7" spans="1:22" x14ac:dyDescent="0.25">
      <c r="A7">
        <v>2802070</v>
      </c>
      <c r="B7" s="17">
        <v>40360</v>
      </c>
      <c r="C7">
        <v>1924</v>
      </c>
      <c r="D7">
        <v>1902</v>
      </c>
      <c r="E7">
        <v>1924</v>
      </c>
      <c r="F7" t="s">
        <v>0</v>
      </c>
      <c r="G7">
        <v>112</v>
      </c>
      <c r="H7">
        <v>1010</v>
      </c>
      <c r="I7">
        <v>1291</v>
      </c>
      <c r="J7">
        <v>100</v>
      </c>
      <c r="K7">
        <v>0</v>
      </c>
      <c r="L7">
        <v>219.45</v>
      </c>
      <c r="M7" s="1">
        <v>41914.174849849536</v>
      </c>
      <c r="N7" t="s">
        <v>1</v>
      </c>
      <c r="O7" t="s">
        <v>2</v>
      </c>
      <c r="P7" t="s">
        <v>22</v>
      </c>
      <c r="Q7" t="s">
        <v>4</v>
      </c>
      <c r="R7" t="s">
        <v>5</v>
      </c>
      <c r="S7" t="s">
        <v>21</v>
      </c>
      <c r="T7" t="s">
        <v>7</v>
      </c>
      <c r="U7" t="s">
        <v>21</v>
      </c>
      <c r="V7" t="s">
        <v>0</v>
      </c>
    </row>
    <row r="8" spans="1:22" x14ac:dyDescent="0.25">
      <c r="A8">
        <v>2802071</v>
      </c>
      <c r="B8" s="17">
        <v>40360</v>
      </c>
      <c r="C8">
        <v>1924</v>
      </c>
      <c r="D8">
        <v>1902</v>
      </c>
      <c r="E8">
        <v>1924</v>
      </c>
      <c r="F8" t="s">
        <v>0</v>
      </c>
      <c r="G8">
        <v>113</v>
      </c>
      <c r="H8">
        <v>1010</v>
      </c>
      <c r="I8">
        <v>1291</v>
      </c>
      <c r="J8">
        <v>100</v>
      </c>
      <c r="K8">
        <v>0</v>
      </c>
      <c r="L8">
        <v>161122.01</v>
      </c>
      <c r="M8" s="1">
        <v>41914.174849849536</v>
      </c>
      <c r="N8" t="s">
        <v>1</v>
      </c>
      <c r="O8" t="s">
        <v>2</v>
      </c>
      <c r="P8" t="s">
        <v>23</v>
      </c>
      <c r="Q8" t="s">
        <v>4</v>
      </c>
      <c r="R8" t="s">
        <v>5</v>
      </c>
      <c r="S8" t="s">
        <v>21</v>
      </c>
      <c r="T8" t="s">
        <v>7</v>
      </c>
      <c r="U8" t="s">
        <v>21</v>
      </c>
      <c r="V8" t="s">
        <v>0</v>
      </c>
    </row>
    <row r="9" spans="1:22" x14ac:dyDescent="0.25">
      <c r="A9">
        <v>2802072</v>
      </c>
      <c r="B9" s="17">
        <v>40360</v>
      </c>
      <c r="C9">
        <v>1924</v>
      </c>
      <c r="D9">
        <v>1902</v>
      </c>
      <c r="E9">
        <v>1924</v>
      </c>
      <c r="F9" t="s">
        <v>0</v>
      </c>
      <c r="G9">
        <v>121</v>
      </c>
      <c r="H9">
        <v>1010</v>
      </c>
      <c r="I9">
        <v>1291</v>
      </c>
      <c r="J9">
        <v>100</v>
      </c>
      <c r="K9">
        <v>0</v>
      </c>
      <c r="L9">
        <v>3549.57</v>
      </c>
      <c r="M9" s="1">
        <v>41914.174849849536</v>
      </c>
      <c r="N9" t="s">
        <v>1</v>
      </c>
      <c r="O9" t="s">
        <v>2</v>
      </c>
      <c r="P9" t="s">
        <v>8</v>
      </c>
      <c r="Q9" t="s">
        <v>4</v>
      </c>
      <c r="R9" t="s">
        <v>5</v>
      </c>
      <c r="S9" t="s">
        <v>21</v>
      </c>
      <c r="T9" t="s">
        <v>7</v>
      </c>
      <c r="U9" t="s">
        <v>21</v>
      </c>
      <c r="V9" t="s">
        <v>0</v>
      </c>
    </row>
    <row r="10" spans="1:22" x14ac:dyDescent="0.25">
      <c r="A10">
        <v>2802073</v>
      </c>
      <c r="B10" s="17">
        <v>40360</v>
      </c>
      <c r="C10">
        <v>1924</v>
      </c>
      <c r="D10">
        <v>1902</v>
      </c>
      <c r="E10">
        <v>1924</v>
      </c>
      <c r="F10" t="s">
        <v>0</v>
      </c>
      <c r="G10">
        <v>121</v>
      </c>
      <c r="H10">
        <v>1010</v>
      </c>
      <c r="I10">
        <v>1291</v>
      </c>
      <c r="J10">
        <v>100</v>
      </c>
      <c r="K10">
        <v>0</v>
      </c>
      <c r="L10">
        <v>32929.99</v>
      </c>
      <c r="M10" s="1">
        <v>41914.174849849536</v>
      </c>
      <c r="N10" t="s">
        <v>1</v>
      </c>
      <c r="O10" t="s">
        <v>2</v>
      </c>
      <c r="P10" t="s">
        <v>8</v>
      </c>
      <c r="Q10" t="s">
        <v>4</v>
      </c>
      <c r="R10" t="s">
        <v>5</v>
      </c>
      <c r="S10" t="s">
        <v>21</v>
      </c>
      <c r="T10" t="s">
        <v>7</v>
      </c>
      <c r="U10" t="s">
        <v>21</v>
      </c>
      <c r="V10" t="s">
        <v>0</v>
      </c>
    </row>
    <row r="11" spans="1:22" x14ac:dyDescent="0.25">
      <c r="A11">
        <v>2802074</v>
      </c>
      <c r="B11" s="17">
        <v>40360</v>
      </c>
      <c r="C11">
        <v>1924</v>
      </c>
      <c r="D11">
        <v>1902</v>
      </c>
      <c r="E11">
        <v>1924</v>
      </c>
      <c r="F11" t="s">
        <v>0</v>
      </c>
      <c r="G11">
        <v>122</v>
      </c>
      <c r="H11">
        <v>1010</v>
      </c>
      <c r="I11">
        <v>1291</v>
      </c>
      <c r="J11">
        <v>100</v>
      </c>
      <c r="K11">
        <v>0</v>
      </c>
      <c r="L11">
        <v>2383.16</v>
      </c>
      <c r="M11" s="1">
        <v>41914.174849849536</v>
      </c>
      <c r="N11" t="s">
        <v>1</v>
      </c>
      <c r="O11" t="s">
        <v>2</v>
      </c>
      <c r="P11" t="s">
        <v>24</v>
      </c>
      <c r="Q11" t="s">
        <v>4</v>
      </c>
      <c r="R11" t="s">
        <v>5</v>
      </c>
      <c r="S11" t="s">
        <v>21</v>
      </c>
      <c r="T11" t="s">
        <v>7</v>
      </c>
      <c r="U11" t="s">
        <v>21</v>
      </c>
      <c r="V11" t="s">
        <v>0</v>
      </c>
    </row>
    <row r="12" spans="1:22" x14ac:dyDescent="0.25">
      <c r="A12">
        <v>2802075</v>
      </c>
      <c r="B12" s="17">
        <v>40360</v>
      </c>
      <c r="C12">
        <v>1924</v>
      </c>
      <c r="D12">
        <v>1902</v>
      </c>
      <c r="E12">
        <v>1924</v>
      </c>
      <c r="F12" t="s">
        <v>0</v>
      </c>
      <c r="G12">
        <v>123</v>
      </c>
      <c r="H12">
        <v>1010</v>
      </c>
      <c r="I12">
        <v>1291</v>
      </c>
      <c r="J12">
        <v>100</v>
      </c>
      <c r="K12">
        <v>0</v>
      </c>
      <c r="L12">
        <v>6592.22</v>
      </c>
      <c r="M12" s="1">
        <v>41914.174849849536</v>
      </c>
      <c r="N12" t="s">
        <v>1</v>
      </c>
      <c r="O12" t="s">
        <v>2</v>
      </c>
      <c r="P12" t="s">
        <v>25</v>
      </c>
      <c r="Q12" t="s">
        <v>4</v>
      </c>
      <c r="R12" t="s">
        <v>5</v>
      </c>
      <c r="S12" t="s">
        <v>21</v>
      </c>
      <c r="T12" t="s">
        <v>7</v>
      </c>
      <c r="U12" t="s">
        <v>21</v>
      </c>
      <c r="V12" t="s">
        <v>0</v>
      </c>
    </row>
    <row r="13" spans="1:22" x14ac:dyDescent="0.25">
      <c r="A13">
        <v>2802076</v>
      </c>
      <c r="B13" s="17">
        <v>40360</v>
      </c>
      <c r="C13">
        <v>1924</v>
      </c>
      <c r="D13">
        <v>1902</v>
      </c>
      <c r="E13">
        <v>1924</v>
      </c>
      <c r="F13" t="s">
        <v>0</v>
      </c>
      <c r="G13">
        <v>124</v>
      </c>
      <c r="H13">
        <v>1010</v>
      </c>
      <c r="I13">
        <v>1291</v>
      </c>
      <c r="J13">
        <v>100</v>
      </c>
      <c r="K13">
        <v>0</v>
      </c>
      <c r="L13">
        <v>3112.42</v>
      </c>
      <c r="M13" s="1">
        <v>41914.174849849536</v>
      </c>
      <c r="N13" t="s">
        <v>1</v>
      </c>
      <c r="O13" t="s">
        <v>2</v>
      </c>
      <c r="P13" t="s">
        <v>26</v>
      </c>
      <c r="Q13" t="s">
        <v>4</v>
      </c>
      <c r="R13" t="s">
        <v>5</v>
      </c>
      <c r="S13" t="s">
        <v>21</v>
      </c>
      <c r="T13" t="s">
        <v>7</v>
      </c>
      <c r="U13" t="s">
        <v>21</v>
      </c>
      <c r="V13" t="s">
        <v>0</v>
      </c>
    </row>
    <row r="14" spans="1:22" x14ac:dyDescent="0.25">
      <c r="A14">
        <v>2802077</v>
      </c>
      <c r="B14" s="17">
        <v>40360</v>
      </c>
      <c r="C14">
        <v>1924</v>
      </c>
      <c r="D14">
        <v>1902</v>
      </c>
      <c r="E14">
        <v>1924</v>
      </c>
      <c r="F14" t="s">
        <v>0</v>
      </c>
      <c r="G14">
        <v>124</v>
      </c>
      <c r="H14">
        <v>1010</v>
      </c>
      <c r="I14">
        <v>1291</v>
      </c>
      <c r="J14">
        <v>100</v>
      </c>
      <c r="K14">
        <v>0</v>
      </c>
      <c r="L14">
        <v>322.95999999999998</v>
      </c>
      <c r="M14" s="1">
        <v>41914.174849849536</v>
      </c>
      <c r="N14" t="s">
        <v>1</v>
      </c>
      <c r="O14" t="s">
        <v>2</v>
      </c>
      <c r="P14" t="s">
        <v>26</v>
      </c>
      <c r="Q14" t="s">
        <v>4</v>
      </c>
      <c r="R14" t="s">
        <v>5</v>
      </c>
      <c r="S14" t="s">
        <v>21</v>
      </c>
      <c r="T14" t="s">
        <v>7</v>
      </c>
      <c r="U14" t="s">
        <v>21</v>
      </c>
      <c r="V14" t="s">
        <v>0</v>
      </c>
    </row>
    <row r="15" spans="1:22" x14ac:dyDescent="0.25">
      <c r="A15">
        <v>2802078</v>
      </c>
      <c r="B15" s="17">
        <v>40360</v>
      </c>
      <c r="C15">
        <v>1924</v>
      </c>
      <c r="D15">
        <v>1902</v>
      </c>
      <c r="E15">
        <v>1924</v>
      </c>
      <c r="F15" t="s">
        <v>0</v>
      </c>
      <c r="G15">
        <v>210</v>
      </c>
      <c r="H15">
        <v>1010</v>
      </c>
      <c r="I15">
        <v>1291</v>
      </c>
      <c r="J15">
        <v>100</v>
      </c>
      <c r="K15">
        <v>0</v>
      </c>
      <c r="L15">
        <v>219.19</v>
      </c>
      <c r="M15" s="1">
        <v>41914.174849849536</v>
      </c>
      <c r="N15" t="s">
        <v>1</v>
      </c>
      <c r="O15" t="s">
        <v>2</v>
      </c>
      <c r="P15" t="s">
        <v>9</v>
      </c>
      <c r="Q15" t="s">
        <v>4</v>
      </c>
      <c r="R15" t="s">
        <v>5</v>
      </c>
      <c r="S15" t="s">
        <v>21</v>
      </c>
      <c r="T15" t="s">
        <v>7</v>
      </c>
      <c r="U15" t="s">
        <v>21</v>
      </c>
      <c r="V15" t="s">
        <v>0</v>
      </c>
    </row>
    <row r="16" spans="1:22" x14ac:dyDescent="0.25">
      <c r="A16">
        <v>2802079</v>
      </c>
      <c r="B16" s="17">
        <v>40360</v>
      </c>
      <c r="C16">
        <v>1924</v>
      </c>
      <c r="D16">
        <v>1902</v>
      </c>
      <c r="E16">
        <v>1924</v>
      </c>
      <c r="F16" t="s">
        <v>0</v>
      </c>
      <c r="G16">
        <v>210</v>
      </c>
      <c r="H16">
        <v>1010</v>
      </c>
      <c r="I16">
        <v>1291</v>
      </c>
      <c r="J16">
        <v>100</v>
      </c>
      <c r="K16">
        <v>0</v>
      </c>
      <c r="L16">
        <v>34.880000000000003</v>
      </c>
      <c r="M16" s="1">
        <v>41914.174849849536</v>
      </c>
      <c r="N16" t="s">
        <v>1</v>
      </c>
      <c r="O16" t="s">
        <v>2</v>
      </c>
      <c r="P16" t="s">
        <v>9</v>
      </c>
      <c r="Q16" t="s">
        <v>4</v>
      </c>
      <c r="R16" t="s">
        <v>5</v>
      </c>
      <c r="S16" t="s">
        <v>21</v>
      </c>
      <c r="T16" t="s">
        <v>7</v>
      </c>
      <c r="U16" t="s">
        <v>21</v>
      </c>
      <c r="V16" t="s">
        <v>0</v>
      </c>
    </row>
    <row r="17" spans="1:22" x14ac:dyDescent="0.25">
      <c r="A17">
        <v>2802080</v>
      </c>
      <c r="B17" s="17">
        <v>40360</v>
      </c>
      <c r="C17">
        <v>1924</v>
      </c>
      <c r="D17">
        <v>1902</v>
      </c>
      <c r="E17">
        <v>1924</v>
      </c>
      <c r="F17" t="s">
        <v>0</v>
      </c>
      <c r="G17">
        <v>210</v>
      </c>
      <c r="H17">
        <v>1010</v>
      </c>
      <c r="I17">
        <v>1291</v>
      </c>
      <c r="J17">
        <v>100</v>
      </c>
      <c r="K17">
        <v>0</v>
      </c>
      <c r="L17">
        <v>1605.35</v>
      </c>
      <c r="M17" s="1">
        <v>41914.174849849536</v>
      </c>
      <c r="N17" t="s">
        <v>1</v>
      </c>
      <c r="O17" t="s">
        <v>2</v>
      </c>
      <c r="P17" t="s">
        <v>9</v>
      </c>
      <c r="Q17" t="s">
        <v>4</v>
      </c>
      <c r="R17" t="s">
        <v>5</v>
      </c>
      <c r="S17" t="s">
        <v>21</v>
      </c>
      <c r="T17" t="s">
        <v>7</v>
      </c>
      <c r="U17" t="s">
        <v>21</v>
      </c>
      <c r="V17" t="s">
        <v>0</v>
      </c>
    </row>
    <row r="18" spans="1:22" x14ac:dyDescent="0.25">
      <c r="A18">
        <v>2802081</v>
      </c>
      <c r="B18" s="17">
        <v>40360</v>
      </c>
      <c r="C18">
        <v>1924</v>
      </c>
      <c r="D18">
        <v>1902</v>
      </c>
      <c r="E18">
        <v>1924</v>
      </c>
      <c r="F18" t="s">
        <v>0</v>
      </c>
      <c r="G18">
        <v>210</v>
      </c>
      <c r="H18">
        <v>1010</v>
      </c>
      <c r="I18">
        <v>1291</v>
      </c>
      <c r="J18">
        <v>100</v>
      </c>
      <c r="K18">
        <v>0</v>
      </c>
      <c r="L18">
        <v>355202.69</v>
      </c>
      <c r="M18" s="1">
        <v>41914.174849849536</v>
      </c>
      <c r="N18" t="s">
        <v>1</v>
      </c>
      <c r="O18" t="s">
        <v>2</v>
      </c>
      <c r="P18" t="s">
        <v>9</v>
      </c>
      <c r="Q18" t="s">
        <v>4</v>
      </c>
      <c r="R18" t="s">
        <v>5</v>
      </c>
      <c r="S18" t="s">
        <v>21</v>
      </c>
      <c r="T18" t="s">
        <v>7</v>
      </c>
      <c r="U18" t="s">
        <v>21</v>
      </c>
      <c r="V18" t="s">
        <v>0</v>
      </c>
    </row>
    <row r="19" spans="1:22" x14ac:dyDescent="0.25">
      <c r="A19">
        <v>2802082</v>
      </c>
      <c r="B19" s="17">
        <v>40360</v>
      </c>
      <c r="C19">
        <v>1924</v>
      </c>
      <c r="D19">
        <v>1902</v>
      </c>
      <c r="E19">
        <v>1924</v>
      </c>
      <c r="F19" t="s">
        <v>0</v>
      </c>
      <c r="G19">
        <v>210</v>
      </c>
      <c r="H19">
        <v>1010</v>
      </c>
      <c r="I19">
        <v>1291</v>
      </c>
      <c r="J19">
        <v>100</v>
      </c>
      <c r="K19">
        <v>0</v>
      </c>
      <c r="L19">
        <v>2246.44</v>
      </c>
      <c r="M19" s="1">
        <v>41914.174849849536</v>
      </c>
      <c r="N19" t="s">
        <v>1</v>
      </c>
      <c r="O19" t="s">
        <v>2</v>
      </c>
      <c r="P19" t="s">
        <v>9</v>
      </c>
      <c r="Q19" t="s">
        <v>4</v>
      </c>
      <c r="R19" t="s">
        <v>5</v>
      </c>
      <c r="S19" t="s">
        <v>21</v>
      </c>
      <c r="T19" t="s">
        <v>7</v>
      </c>
      <c r="U19" t="s">
        <v>21</v>
      </c>
      <c r="V19" t="s">
        <v>0</v>
      </c>
    </row>
    <row r="20" spans="1:22" x14ac:dyDescent="0.25">
      <c r="A20">
        <v>2802083</v>
      </c>
      <c r="B20" s="17">
        <v>40360</v>
      </c>
      <c r="C20">
        <v>1924</v>
      </c>
      <c r="D20">
        <v>1902</v>
      </c>
      <c r="E20">
        <v>1924</v>
      </c>
      <c r="F20" t="s">
        <v>0</v>
      </c>
      <c r="G20">
        <v>220</v>
      </c>
      <c r="H20">
        <v>1010</v>
      </c>
      <c r="I20">
        <v>1291</v>
      </c>
      <c r="J20">
        <v>100</v>
      </c>
      <c r="K20">
        <v>0</v>
      </c>
      <c r="L20">
        <v>2698.17</v>
      </c>
      <c r="M20" s="1">
        <v>41914.174849849536</v>
      </c>
      <c r="N20" t="s">
        <v>1</v>
      </c>
      <c r="O20" t="s">
        <v>2</v>
      </c>
      <c r="P20" t="s">
        <v>10</v>
      </c>
      <c r="Q20" t="s">
        <v>4</v>
      </c>
      <c r="R20" t="s">
        <v>5</v>
      </c>
      <c r="S20" t="s">
        <v>21</v>
      </c>
      <c r="T20" t="s">
        <v>7</v>
      </c>
      <c r="U20" t="s">
        <v>21</v>
      </c>
      <c r="V20" t="s">
        <v>0</v>
      </c>
    </row>
    <row r="21" spans="1:22" x14ac:dyDescent="0.25">
      <c r="A21">
        <v>2802084</v>
      </c>
      <c r="B21" s="17">
        <v>40360</v>
      </c>
      <c r="C21">
        <v>1924</v>
      </c>
      <c r="D21">
        <v>1902</v>
      </c>
      <c r="E21">
        <v>1924</v>
      </c>
      <c r="F21" t="s">
        <v>0</v>
      </c>
      <c r="G21">
        <v>220</v>
      </c>
      <c r="H21">
        <v>1010</v>
      </c>
      <c r="I21">
        <v>1291</v>
      </c>
      <c r="J21">
        <v>100</v>
      </c>
      <c r="K21">
        <v>0</v>
      </c>
      <c r="L21">
        <v>165679.42000000001</v>
      </c>
      <c r="M21" s="1">
        <v>41914.174849849536</v>
      </c>
      <c r="N21" t="s">
        <v>1</v>
      </c>
      <c r="O21" t="s">
        <v>2</v>
      </c>
      <c r="P21" t="s">
        <v>10</v>
      </c>
      <c r="Q21" t="s">
        <v>4</v>
      </c>
      <c r="R21" t="s">
        <v>5</v>
      </c>
      <c r="S21" t="s">
        <v>21</v>
      </c>
      <c r="T21" t="s">
        <v>7</v>
      </c>
      <c r="U21" t="s">
        <v>21</v>
      </c>
      <c r="V21" t="s">
        <v>0</v>
      </c>
    </row>
    <row r="22" spans="1:22" x14ac:dyDescent="0.25">
      <c r="A22">
        <v>2802085</v>
      </c>
      <c r="B22" s="17">
        <v>40360</v>
      </c>
      <c r="C22">
        <v>1924</v>
      </c>
      <c r="D22">
        <v>1902</v>
      </c>
      <c r="E22">
        <v>1924</v>
      </c>
      <c r="F22" t="s">
        <v>0</v>
      </c>
      <c r="G22">
        <v>220</v>
      </c>
      <c r="H22">
        <v>1010</v>
      </c>
      <c r="I22">
        <v>1291</v>
      </c>
      <c r="J22">
        <v>100</v>
      </c>
      <c r="K22">
        <v>0</v>
      </c>
      <c r="L22">
        <v>691.96</v>
      </c>
      <c r="M22" s="1">
        <v>41914.174849849536</v>
      </c>
      <c r="N22" t="s">
        <v>1</v>
      </c>
      <c r="O22" t="s">
        <v>2</v>
      </c>
      <c r="P22" t="s">
        <v>10</v>
      </c>
      <c r="Q22" t="s">
        <v>4</v>
      </c>
      <c r="R22" t="s">
        <v>5</v>
      </c>
      <c r="S22" t="s">
        <v>21</v>
      </c>
      <c r="T22" t="s">
        <v>7</v>
      </c>
      <c r="U22" t="s">
        <v>21</v>
      </c>
      <c r="V22" t="s">
        <v>0</v>
      </c>
    </row>
    <row r="23" spans="1:22" x14ac:dyDescent="0.25">
      <c r="A23">
        <v>2798629</v>
      </c>
      <c r="B23" s="17">
        <v>40360</v>
      </c>
      <c r="C23">
        <v>1922</v>
      </c>
      <c r="D23">
        <v>1902</v>
      </c>
      <c r="E23">
        <v>1922</v>
      </c>
      <c r="F23">
        <v>1272</v>
      </c>
      <c r="G23">
        <v>111</v>
      </c>
      <c r="H23">
        <v>1010</v>
      </c>
      <c r="I23">
        <v>1291</v>
      </c>
      <c r="J23">
        <v>100</v>
      </c>
      <c r="K23">
        <v>0</v>
      </c>
      <c r="L23">
        <v>50250.5</v>
      </c>
      <c r="M23" s="1">
        <v>41914.174849849536</v>
      </c>
      <c r="N23" t="s">
        <v>1</v>
      </c>
      <c r="O23" t="s">
        <v>2</v>
      </c>
      <c r="P23" t="s">
        <v>3</v>
      </c>
      <c r="Q23" t="s">
        <v>4</v>
      </c>
      <c r="R23" t="s">
        <v>5</v>
      </c>
      <c r="S23" t="s">
        <v>6</v>
      </c>
      <c r="T23" t="s">
        <v>7</v>
      </c>
      <c r="U23" t="s">
        <v>6</v>
      </c>
      <c r="V23" t="s">
        <v>17</v>
      </c>
    </row>
    <row r="24" spans="1:22" x14ac:dyDescent="0.25">
      <c r="A24">
        <v>2798630</v>
      </c>
      <c r="B24" s="17">
        <v>40360</v>
      </c>
      <c r="C24">
        <v>1922</v>
      </c>
      <c r="D24">
        <v>1902</v>
      </c>
      <c r="E24">
        <v>1922</v>
      </c>
      <c r="F24">
        <v>1272</v>
      </c>
      <c r="G24">
        <v>121</v>
      </c>
      <c r="H24">
        <v>1010</v>
      </c>
      <c r="I24">
        <v>1291</v>
      </c>
      <c r="J24">
        <v>100</v>
      </c>
      <c r="K24">
        <v>0</v>
      </c>
      <c r="L24">
        <v>4235.2</v>
      </c>
      <c r="M24" s="1">
        <v>41914.174849849536</v>
      </c>
      <c r="N24" t="s">
        <v>1</v>
      </c>
      <c r="O24" t="s">
        <v>2</v>
      </c>
      <c r="P24" t="s">
        <v>8</v>
      </c>
      <c r="Q24" t="s">
        <v>4</v>
      </c>
      <c r="R24" t="s">
        <v>5</v>
      </c>
      <c r="S24" t="s">
        <v>6</v>
      </c>
      <c r="T24" t="s">
        <v>7</v>
      </c>
      <c r="U24" t="s">
        <v>6</v>
      </c>
      <c r="V24" t="s">
        <v>17</v>
      </c>
    </row>
    <row r="25" spans="1:22" x14ac:dyDescent="0.25">
      <c r="A25">
        <v>2798631</v>
      </c>
      <c r="B25" s="17">
        <v>40360</v>
      </c>
      <c r="C25">
        <v>1922</v>
      </c>
      <c r="D25">
        <v>1902</v>
      </c>
      <c r="E25">
        <v>1922</v>
      </c>
      <c r="F25">
        <v>1272</v>
      </c>
      <c r="G25">
        <v>210</v>
      </c>
      <c r="H25">
        <v>1010</v>
      </c>
      <c r="I25">
        <v>1291</v>
      </c>
      <c r="J25">
        <v>100</v>
      </c>
      <c r="K25">
        <v>0</v>
      </c>
      <c r="L25">
        <v>5777.2</v>
      </c>
      <c r="M25" s="1">
        <v>41914.174849849536</v>
      </c>
      <c r="N25" t="s">
        <v>1</v>
      </c>
      <c r="O25" t="s">
        <v>2</v>
      </c>
      <c r="P25" t="s">
        <v>9</v>
      </c>
      <c r="Q25" t="s">
        <v>4</v>
      </c>
      <c r="R25" t="s">
        <v>5</v>
      </c>
      <c r="S25" t="s">
        <v>6</v>
      </c>
      <c r="T25" t="s">
        <v>7</v>
      </c>
      <c r="U25" t="s">
        <v>6</v>
      </c>
      <c r="V25" t="s">
        <v>17</v>
      </c>
    </row>
    <row r="26" spans="1:22" x14ac:dyDescent="0.25">
      <c r="A26">
        <v>2798632</v>
      </c>
      <c r="B26" s="17">
        <v>40360</v>
      </c>
      <c r="C26">
        <v>1922</v>
      </c>
      <c r="D26">
        <v>1902</v>
      </c>
      <c r="E26">
        <v>1922</v>
      </c>
      <c r="F26">
        <v>1272</v>
      </c>
      <c r="G26">
        <v>220</v>
      </c>
      <c r="H26">
        <v>1010</v>
      </c>
      <c r="I26">
        <v>1291</v>
      </c>
      <c r="J26">
        <v>100</v>
      </c>
      <c r="K26">
        <v>0</v>
      </c>
      <c r="L26">
        <v>4168.1499999999996</v>
      </c>
      <c r="M26" s="1">
        <v>41914.174849849536</v>
      </c>
      <c r="N26" t="s">
        <v>1</v>
      </c>
      <c r="O26" t="s">
        <v>2</v>
      </c>
      <c r="P26" t="s">
        <v>10</v>
      </c>
      <c r="Q26" t="s">
        <v>4</v>
      </c>
      <c r="R26" t="s">
        <v>5</v>
      </c>
      <c r="S26" t="s">
        <v>6</v>
      </c>
      <c r="T26" t="s">
        <v>7</v>
      </c>
      <c r="U26" t="s">
        <v>6</v>
      </c>
      <c r="V26" t="s">
        <v>17</v>
      </c>
    </row>
    <row r="27" spans="1:22" x14ac:dyDescent="0.25">
      <c r="A27">
        <v>2798633</v>
      </c>
      <c r="B27" s="17">
        <v>40360</v>
      </c>
      <c r="C27">
        <v>1922</v>
      </c>
      <c r="D27">
        <v>1902</v>
      </c>
      <c r="E27">
        <v>1922</v>
      </c>
      <c r="F27">
        <v>1272</v>
      </c>
      <c r="G27">
        <v>230</v>
      </c>
      <c r="H27">
        <v>1010</v>
      </c>
      <c r="I27">
        <v>1291</v>
      </c>
      <c r="J27">
        <v>100</v>
      </c>
      <c r="K27">
        <v>0</v>
      </c>
      <c r="L27">
        <v>261.60000000000002</v>
      </c>
      <c r="M27" s="1">
        <v>41914.174849849536</v>
      </c>
      <c r="N27" t="s">
        <v>1</v>
      </c>
      <c r="O27" t="s">
        <v>2</v>
      </c>
      <c r="P27" t="s">
        <v>11</v>
      </c>
      <c r="Q27" t="s">
        <v>4</v>
      </c>
      <c r="R27" t="s">
        <v>5</v>
      </c>
      <c r="S27" t="s">
        <v>6</v>
      </c>
      <c r="T27" t="s">
        <v>7</v>
      </c>
      <c r="U27" t="s">
        <v>6</v>
      </c>
      <c r="V27" t="s">
        <v>17</v>
      </c>
    </row>
    <row r="28" spans="1:22" x14ac:dyDescent="0.25">
      <c r="A28">
        <v>2798634</v>
      </c>
      <c r="B28" s="17">
        <v>40360</v>
      </c>
      <c r="C28">
        <v>1922</v>
      </c>
      <c r="D28">
        <v>1902</v>
      </c>
      <c r="E28">
        <v>1922</v>
      </c>
      <c r="F28">
        <v>1272</v>
      </c>
      <c r="G28">
        <v>240</v>
      </c>
      <c r="H28">
        <v>1010</v>
      </c>
      <c r="I28">
        <v>1291</v>
      </c>
      <c r="J28">
        <v>100</v>
      </c>
      <c r="K28">
        <v>0</v>
      </c>
      <c r="L28">
        <v>13299.12</v>
      </c>
      <c r="M28" s="1">
        <v>41914.174849849536</v>
      </c>
      <c r="N28" t="s">
        <v>1</v>
      </c>
      <c r="O28" t="s">
        <v>2</v>
      </c>
      <c r="P28" t="s">
        <v>12</v>
      </c>
      <c r="Q28" t="s">
        <v>4</v>
      </c>
      <c r="R28" t="s">
        <v>5</v>
      </c>
      <c r="S28" t="s">
        <v>6</v>
      </c>
      <c r="T28" t="s">
        <v>7</v>
      </c>
      <c r="U28" t="s">
        <v>6</v>
      </c>
      <c r="V28" t="s">
        <v>17</v>
      </c>
    </row>
    <row r="29" spans="1:22" x14ac:dyDescent="0.25">
      <c r="A29">
        <v>2798788</v>
      </c>
      <c r="B29" s="17">
        <v>40360</v>
      </c>
      <c r="C29">
        <v>1922</v>
      </c>
      <c r="D29">
        <v>1902</v>
      </c>
      <c r="E29">
        <v>1922</v>
      </c>
      <c r="F29">
        <v>1286</v>
      </c>
      <c r="G29">
        <v>111</v>
      </c>
      <c r="H29">
        <v>1010</v>
      </c>
      <c r="I29">
        <v>1291</v>
      </c>
      <c r="J29">
        <v>100</v>
      </c>
      <c r="K29">
        <v>0</v>
      </c>
      <c r="L29">
        <v>6601.6</v>
      </c>
      <c r="M29" s="1">
        <v>41914.174849849536</v>
      </c>
      <c r="N29" t="s">
        <v>1</v>
      </c>
      <c r="O29" t="s">
        <v>2</v>
      </c>
      <c r="P29" t="s">
        <v>3</v>
      </c>
      <c r="Q29" t="s">
        <v>4</v>
      </c>
      <c r="R29" t="s">
        <v>5</v>
      </c>
      <c r="S29" t="s">
        <v>6</v>
      </c>
      <c r="T29" t="s">
        <v>7</v>
      </c>
      <c r="U29" t="s">
        <v>6</v>
      </c>
      <c r="V29" t="s">
        <v>18</v>
      </c>
    </row>
    <row r="30" spans="1:22" x14ac:dyDescent="0.25">
      <c r="A30">
        <v>2798789</v>
      </c>
      <c r="B30" s="17">
        <v>40360</v>
      </c>
      <c r="C30">
        <v>1922</v>
      </c>
      <c r="D30">
        <v>1902</v>
      </c>
      <c r="E30">
        <v>1922</v>
      </c>
      <c r="F30">
        <v>1286</v>
      </c>
      <c r="G30">
        <v>121</v>
      </c>
      <c r="H30">
        <v>1010</v>
      </c>
      <c r="I30">
        <v>1291</v>
      </c>
      <c r="J30">
        <v>100</v>
      </c>
      <c r="K30">
        <v>0</v>
      </c>
      <c r="L30">
        <v>398.8</v>
      </c>
      <c r="M30" s="1">
        <v>41914.174849849536</v>
      </c>
      <c r="N30" t="s">
        <v>1</v>
      </c>
      <c r="O30" t="s">
        <v>2</v>
      </c>
      <c r="P30" t="s">
        <v>8</v>
      </c>
      <c r="Q30" t="s">
        <v>4</v>
      </c>
      <c r="R30" t="s">
        <v>5</v>
      </c>
      <c r="S30" t="s">
        <v>6</v>
      </c>
      <c r="T30" t="s">
        <v>7</v>
      </c>
      <c r="U30" t="s">
        <v>6</v>
      </c>
      <c r="V30" t="s">
        <v>18</v>
      </c>
    </row>
    <row r="31" spans="1:22" x14ac:dyDescent="0.25">
      <c r="A31">
        <v>2798790</v>
      </c>
      <c r="B31" s="17">
        <v>40360</v>
      </c>
      <c r="C31">
        <v>1922</v>
      </c>
      <c r="D31">
        <v>1902</v>
      </c>
      <c r="E31">
        <v>1922</v>
      </c>
      <c r="F31">
        <v>1286</v>
      </c>
      <c r="G31">
        <v>210</v>
      </c>
      <c r="H31">
        <v>1010</v>
      </c>
      <c r="I31">
        <v>1291</v>
      </c>
      <c r="J31">
        <v>100</v>
      </c>
      <c r="K31">
        <v>0</v>
      </c>
      <c r="L31">
        <v>668.76</v>
      </c>
      <c r="M31" s="1">
        <v>41914.174849849536</v>
      </c>
      <c r="N31" t="s">
        <v>1</v>
      </c>
      <c r="O31" t="s">
        <v>2</v>
      </c>
      <c r="P31" t="s">
        <v>9</v>
      </c>
      <c r="Q31" t="s">
        <v>4</v>
      </c>
      <c r="R31" t="s">
        <v>5</v>
      </c>
      <c r="S31" t="s">
        <v>6</v>
      </c>
      <c r="T31" t="s">
        <v>7</v>
      </c>
      <c r="U31" t="s">
        <v>6</v>
      </c>
      <c r="V31" t="s">
        <v>18</v>
      </c>
    </row>
    <row r="32" spans="1:22" x14ac:dyDescent="0.25">
      <c r="A32">
        <v>2798791</v>
      </c>
      <c r="B32" s="17">
        <v>40360</v>
      </c>
      <c r="C32">
        <v>1922</v>
      </c>
      <c r="D32">
        <v>1902</v>
      </c>
      <c r="E32">
        <v>1922</v>
      </c>
      <c r="F32">
        <v>1286</v>
      </c>
      <c r="G32">
        <v>220</v>
      </c>
      <c r="H32">
        <v>1010</v>
      </c>
      <c r="I32">
        <v>1291</v>
      </c>
      <c r="J32">
        <v>100</v>
      </c>
      <c r="K32">
        <v>0</v>
      </c>
      <c r="L32">
        <v>535.53</v>
      </c>
      <c r="M32" s="1">
        <v>41914.174849849536</v>
      </c>
      <c r="N32" t="s">
        <v>1</v>
      </c>
      <c r="O32" t="s">
        <v>2</v>
      </c>
      <c r="P32" t="s">
        <v>10</v>
      </c>
      <c r="Q32" t="s">
        <v>4</v>
      </c>
      <c r="R32" t="s">
        <v>5</v>
      </c>
      <c r="S32" t="s">
        <v>6</v>
      </c>
      <c r="T32" t="s">
        <v>7</v>
      </c>
      <c r="U32" t="s">
        <v>6</v>
      </c>
      <c r="V32" t="s">
        <v>18</v>
      </c>
    </row>
    <row r="33" spans="1:22" x14ac:dyDescent="0.25">
      <c r="A33">
        <v>2798792</v>
      </c>
      <c r="B33" s="17">
        <v>40360</v>
      </c>
      <c r="C33">
        <v>1922</v>
      </c>
      <c r="D33">
        <v>1902</v>
      </c>
      <c r="E33">
        <v>1922</v>
      </c>
      <c r="F33">
        <v>1286</v>
      </c>
      <c r="G33">
        <v>230</v>
      </c>
      <c r="H33">
        <v>1010</v>
      </c>
      <c r="I33">
        <v>1291</v>
      </c>
      <c r="J33">
        <v>100</v>
      </c>
      <c r="K33">
        <v>0</v>
      </c>
      <c r="L33">
        <v>33.07</v>
      </c>
      <c r="M33" s="1">
        <v>41914.174849849536</v>
      </c>
      <c r="N33" t="s">
        <v>1</v>
      </c>
      <c r="O33" t="s">
        <v>2</v>
      </c>
      <c r="P33" t="s">
        <v>11</v>
      </c>
      <c r="Q33" t="s">
        <v>4</v>
      </c>
      <c r="R33" t="s">
        <v>5</v>
      </c>
      <c r="S33" t="s">
        <v>6</v>
      </c>
      <c r="T33" t="s">
        <v>7</v>
      </c>
      <c r="U33" t="s">
        <v>6</v>
      </c>
      <c r="V33" t="s">
        <v>18</v>
      </c>
    </row>
    <row r="34" spans="1:22" x14ac:dyDescent="0.25">
      <c r="A34">
        <v>2798909</v>
      </c>
      <c r="B34" s="17">
        <v>40360</v>
      </c>
      <c r="C34">
        <v>1922</v>
      </c>
      <c r="D34">
        <v>1902</v>
      </c>
      <c r="E34">
        <v>1922</v>
      </c>
      <c r="F34">
        <v>1287</v>
      </c>
      <c r="G34">
        <v>111</v>
      </c>
      <c r="H34">
        <v>1010</v>
      </c>
      <c r="I34">
        <v>1291</v>
      </c>
      <c r="J34">
        <v>100</v>
      </c>
      <c r="K34">
        <v>0</v>
      </c>
      <c r="L34">
        <v>10385.94</v>
      </c>
      <c r="M34" s="1">
        <v>41914.174849849536</v>
      </c>
      <c r="N34" t="s">
        <v>1</v>
      </c>
      <c r="O34" t="s">
        <v>2</v>
      </c>
      <c r="P34" t="s">
        <v>3</v>
      </c>
      <c r="Q34" t="s">
        <v>4</v>
      </c>
      <c r="R34" t="s">
        <v>5</v>
      </c>
      <c r="S34" t="s">
        <v>6</v>
      </c>
      <c r="T34" t="s">
        <v>7</v>
      </c>
      <c r="U34" t="s">
        <v>6</v>
      </c>
      <c r="V34" t="s">
        <v>1449</v>
      </c>
    </row>
    <row r="35" spans="1:22" x14ac:dyDescent="0.25">
      <c r="A35">
        <v>2798910</v>
      </c>
      <c r="B35" s="17">
        <v>40360</v>
      </c>
      <c r="C35">
        <v>1922</v>
      </c>
      <c r="D35">
        <v>1902</v>
      </c>
      <c r="E35">
        <v>1922</v>
      </c>
      <c r="F35">
        <v>1287</v>
      </c>
      <c r="G35">
        <v>210</v>
      </c>
      <c r="H35">
        <v>1010</v>
      </c>
      <c r="I35">
        <v>1291</v>
      </c>
      <c r="J35">
        <v>100</v>
      </c>
      <c r="K35">
        <v>0</v>
      </c>
      <c r="L35">
        <v>1052.1500000000001</v>
      </c>
      <c r="M35" s="1">
        <v>41914.174849849536</v>
      </c>
      <c r="N35" t="s">
        <v>1</v>
      </c>
      <c r="O35" t="s">
        <v>2</v>
      </c>
      <c r="P35" t="s">
        <v>9</v>
      </c>
      <c r="Q35" t="s">
        <v>4</v>
      </c>
      <c r="R35" t="s">
        <v>5</v>
      </c>
      <c r="S35" t="s">
        <v>6</v>
      </c>
      <c r="T35" t="s">
        <v>7</v>
      </c>
      <c r="U35" t="s">
        <v>6</v>
      </c>
      <c r="V35" t="s">
        <v>1449</v>
      </c>
    </row>
    <row r="36" spans="1:22" x14ac:dyDescent="0.25">
      <c r="A36">
        <v>2798911</v>
      </c>
      <c r="B36" s="17">
        <v>40360</v>
      </c>
      <c r="C36">
        <v>1922</v>
      </c>
      <c r="D36">
        <v>1902</v>
      </c>
      <c r="E36">
        <v>1922</v>
      </c>
      <c r="F36">
        <v>1287</v>
      </c>
      <c r="G36">
        <v>220</v>
      </c>
      <c r="H36">
        <v>1010</v>
      </c>
      <c r="I36">
        <v>1291</v>
      </c>
      <c r="J36">
        <v>100</v>
      </c>
      <c r="K36">
        <v>0</v>
      </c>
      <c r="L36">
        <v>937.95</v>
      </c>
      <c r="M36" s="1">
        <v>41914.174849849536</v>
      </c>
      <c r="N36" t="s">
        <v>1</v>
      </c>
      <c r="O36" t="s">
        <v>2</v>
      </c>
      <c r="P36" t="s">
        <v>10</v>
      </c>
      <c r="Q36" t="s">
        <v>4</v>
      </c>
      <c r="R36" t="s">
        <v>5</v>
      </c>
      <c r="S36" t="s">
        <v>6</v>
      </c>
      <c r="T36" t="s">
        <v>7</v>
      </c>
      <c r="U36" t="s">
        <v>6</v>
      </c>
      <c r="V36" t="s">
        <v>1449</v>
      </c>
    </row>
    <row r="37" spans="1:22" x14ac:dyDescent="0.25">
      <c r="A37">
        <v>2798912</v>
      </c>
      <c r="B37" s="17">
        <v>40360</v>
      </c>
      <c r="C37">
        <v>1922</v>
      </c>
      <c r="D37">
        <v>1902</v>
      </c>
      <c r="E37">
        <v>1922</v>
      </c>
      <c r="F37">
        <v>1287</v>
      </c>
      <c r="G37">
        <v>230</v>
      </c>
      <c r="H37">
        <v>1010</v>
      </c>
      <c r="I37">
        <v>1291</v>
      </c>
      <c r="J37">
        <v>100</v>
      </c>
      <c r="K37">
        <v>0</v>
      </c>
      <c r="L37">
        <v>49.4</v>
      </c>
      <c r="M37" s="1">
        <v>41914.174849849536</v>
      </c>
      <c r="N37" t="s">
        <v>1</v>
      </c>
      <c r="O37" t="s">
        <v>2</v>
      </c>
      <c r="P37" t="s">
        <v>11</v>
      </c>
      <c r="Q37" t="s">
        <v>4</v>
      </c>
      <c r="R37" t="s">
        <v>5</v>
      </c>
      <c r="S37" t="s">
        <v>6</v>
      </c>
      <c r="T37" t="s">
        <v>7</v>
      </c>
      <c r="U37" t="s">
        <v>6</v>
      </c>
      <c r="V37" t="s">
        <v>1449</v>
      </c>
    </row>
    <row r="38" spans="1:22" x14ac:dyDescent="0.25">
      <c r="A38">
        <v>2798913</v>
      </c>
      <c r="B38" s="17">
        <v>40360</v>
      </c>
      <c r="C38">
        <v>1922</v>
      </c>
      <c r="D38">
        <v>1902</v>
      </c>
      <c r="E38">
        <v>1922</v>
      </c>
      <c r="F38">
        <v>1287</v>
      </c>
      <c r="G38">
        <v>240</v>
      </c>
      <c r="H38">
        <v>1010</v>
      </c>
      <c r="I38">
        <v>1291</v>
      </c>
      <c r="J38">
        <v>100</v>
      </c>
      <c r="K38">
        <v>0</v>
      </c>
      <c r="L38">
        <v>2661.24</v>
      </c>
      <c r="M38" s="1">
        <v>41914.174849849536</v>
      </c>
      <c r="N38" t="s">
        <v>1</v>
      </c>
      <c r="O38" t="s">
        <v>2</v>
      </c>
      <c r="P38" t="s">
        <v>12</v>
      </c>
      <c r="Q38" t="s">
        <v>4</v>
      </c>
      <c r="R38" t="s">
        <v>5</v>
      </c>
      <c r="S38" t="s">
        <v>6</v>
      </c>
      <c r="T38" t="s">
        <v>7</v>
      </c>
      <c r="U38" t="s">
        <v>6</v>
      </c>
      <c r="V38" t="s">
        <v>1449</v>
      </c>
    </row>
    <row r="39" spans="1:22" x14ac:dyDescent="0.25">
      <c r="A39">
        <v>2799358</v>
      </c>
      <c r="B39" s="17">
        <v>40360</v>
      </c>
      <c r="C39">
        <v>1922</v>
      </c>
      <c r="D39">
        <v>1902</v>
      </c>
      <c r="E39">
        <v>1922</v>
      </c>
      <c r="F39">
        <v>2787</v>
      </c>
      <c r="G39">
        <v>420</v>
      </c>
      <c r="H39">
        <v>1010</v>
      </c>
      <c r="I39">
        <v>1291</v>
      </c>
      <c r="J39">
        <v>100</v>
      </c>
      <c r="K39">
        <v>0</v>
      </c>
      <c r="L39">
        <v>3.87</v>
      </c>
      <c r="M39" s="1">
        <v>41914.174849849536</v>
      </c>
      <c r="N39" t="s">
        <v>1</v>
      </c>
      <c r="O39" t="s">
        <v>2</v>
      </c>
      <c r="P39" t="s">
        <v>39</v>
      </c>
      <c r="Q39" t="s">
        <v>4</v>
      </c>
      <c r="R39" t="s">
        <v>5</v>
      </c>
      <c r="S39" t="s">
        <v>6</v>
      </c>
      <c r="T39" t="s">
        <v>7</v>
      </c>
      <c r="U39" t="s">
        <v>6</v>
      </c>
      <c r="V39" t="s">
        <v>1484</v>
      </c>
    </row>
    <row r="40" spans="1:22" x14ac:dyDescent="0.25">
      <c r="A40">
        <v>2799681</v>
      </c>
      <c r="B40" s="17">
        <v>40360</v>
      </c>
      <c r="C40">
        <v>1922</v>
      </c>
      <c r="D40">
        <v>1902</v>
      </c>
      <c r="E40">
        <v>1922</v>
      </c>
      <c r="F40">
        <v>3913</v>
      </c>
      <c r="G40">
        <v>111</v>
      </c>
      <c r="H40">
        <v>1010</v>
      </c>
      <c r="I40">
        <v>1291</v>
      </c>
      <c r="J40">
        <v>100</v>
      </c>
      <c r="K40">
        <v>0</v>
      </c>
      <c r="L40">
        <v>75632.42</v>
      </c>
      <c r="M40" s="1">
        <v>41914.174849849536</v>
      </c>
      <c r="N40" t="s">
        <v>1</v>
      </c>
      <c r="O40" t="s">
        <v>2</v>
      </c>
      <c r="P40" t="s">
        <v>3</v>
      </c>
      <c r="Q40" t="s">
        <v>4</v>
      </c>
      <c r="R40" t="s">
        <v>5</v>
      </c>
      <c r="S40" t="s">
        <v>6</v>
      </c>
      <c r="T40" t="s">
        <v>7</v>
      </c>
      <c r="U40" t="s">
        <v>6</v>
      </c>
      <c r="V40" t="s">
        <v>19</v>
      </c>
    </row>
    <row r="41" spans="1:22" x14ac:dyDescent="0.25">
      <c r="A41">
        <v>2799682</v>
      </c>
      <c r="B41" s="17">
        <v>40360</v>
      </c>
      <c r="C41">
        <v>1922</v>
      </c>
      <c r="D41">
        <v>1902</v>
      </c>
      <c r="E41">
        <v>1922</v>
      </c>
      <c r="F41">
        <v>3913</v>
      </c>
      <c r="G41">
        <v>112</v>
      </c>
      <c r="H41">
        <v>1010</v>
      </c>
      <c r="I41">
        <v>1291</v>
      </c>
      <c r="J41">
        <v>100</v>
      </c>
      <c r="K41">
        <v>0</v>
      </c>
      <c r="L41">
        <v>11831.16</v>
      </c>
      <c r="M41" s="1">
        <v>41914.174849849536</v>
      </c>
      <c r="N41" t="s">
        <v>1</v>
      </c>
      <c r="O41" t="s">
        <v>2</v>
      </c>
      <c r="P41" t="s">
        <v>22</v>
      </c>
      <c r="Q41" t="s">
        <v>4</v>
      </c>
      <c r="R41" t="s">
        <v>5</v>
      </c>
      <c r="S41" t="s">
        <v>6</v>
      </c>
      <c r="T41" t="s">
        <v>7</v>
      </c>
      <c r="U41" t="s">
        <v>6</v>
      </c>
      <c r="V41" t="s">
        <v>19</v>
      </c>
    </row>
    <row r="42" spans="1:22" x14ac:dyDescent="0.25">
      <c r="A42">
        <v>2799683</v>
      </c>
      <c r="B42" s="17">
        <v>40360</v>
      </c>
      <c r="C42">
        <v>1922</v>
      </c>
      <c r="D42">
        <v>1902</v>
      </c>
      <c r="E42">
        <v>1922</v>
      </c>
      <c r="F42">
        <v>3913</v>
      </c>
      <c r="G42">
        <v>121</v>
      </c>
      <c r="H42">
        <v>1010</v>
      </c>
      <c r="I42">
        <v>1291</v>
      </c>
      <c r="J42">
        <v>100</v>
      </c>
      <c r="K42">
        <v>0</v>
      </c>
      <c r="L42">
        <v>478.56</v>
      </c>
      <c r="M42" s="1">
        <v>41914.174849849536</v>
      </c>
      <c r="N42" t="s">
        <v>1</v>
      </c>
      <c r="O42" t="s">
        <v>2</v>
      </c>
      <c r="P42" t="s">
        <v>8</v>
      </c>
      <c r="Q42" t="s">
        <v>4</v>
      </c>
      <c r="R42" t="s">
        <v>5</v>
      </c>
      <c r="S42" t="s">
        <v>6</v>
      </c>
      <c r="T42" t="s">
        <v>7</v>
      </c>
      <c r="U42" t="s">
        <v>6</v>
      </c>
      <c r="V42" t="s">
        <v>19</v>
      </c>
    </row>
    <row r="43" spans="1:22" x14ac:dyDescent="0.25">
      <c r="A43">
        <v>2799684</v>
      </c>
      <c r="B43" s="17">
        <v>40360</v>
      </c>
      <c r="C43">
        <v>1922</v>
      </c>
      <c r="D43">
        <v>1902</v>
      </c>
      <c r="E43">
        <v>1922</v>
      </c>
      <c r="F43">
        <v>3913</v>
      </c>
      <c r="G43">
        <v>122</v>
      </c>
      <c r="H43">
        <v>1010</v>
      </c>
      <c r="I43">
        <v>1291</v>
      </c>
      <c r="J43">
        <v>100</v>
      </c>
      <c r="K43">
        <v>0</v>
      </c>
      <c r="L43">
        <v>178.6</v>
      </c>
      <c r="M43" s="1">
        <v>41914.174849849536</v>
      </c>
      <c r="N43" t="s">
        <v>1</v>
      </c>
      <c r="O43" t="s">
        <v>2</v>
      </c>
      <c r="P43" t="s">
        <v>24</v>
      </c>
      <c r="Q43" t="s">
        <v>4</v>
      </c>
      <c r="R43" t="s">
        <v>5</v>
      </c>
      <c r="S43" t="s">
        <v>6</v>
      </c>
      <c r="T43" t="s">
        <v>7</v>
      </c>
      <c r="U43" t="s">
        <v>6</v>
      </c>
      <c r="V43" t="s">
        <v>19</v>
      </c>
    </row>
    <row r="44" spans="1:22" x14ac:dyDescent="0.25">
      <c r="A44">
        <v>2799685</v>
      </c>
      <c r="B44" s="17">
        <v>40360</v>
      </c>
      <c r="C44">
        <v>1922</v>
      </c>
      <c r="D44">
        <v>1902</v>
      </c>
      <c r="E44">
        <v>1922</v>
      </c>
      <c r="F44">
        <v>3913</v>
      </c>
      <c r="G44">
        <v>130</v>
      </c>
      <c r="H44">
        <v>1010</v>
      </c>
      <c r="I44">
        <v>1291</v>
      </c>
      <c r="J44">
        <v>100</v>
      </c>
      <c r="K44">
        <v>0</v>
      </c>
      <c r="L44">
        <v>195.34</v>
      </c>
      <c r="M44" s="1">
        <v>41914.174849849536</v>
      </c>
      <c r="N44" t="s">
        <v>1</v>
      </c>
      <c r="O44" t="s">
        <v>2</v>
      </c>
      <c r="P44" t="s">
        <v>20</v>
      </c>
      <c r="Q44" t="s">
        <v>4</v>
      </c>
      <c r="R44" t="s">
        <v>5</v>
      </c>
      <c r="S44" t="s">
        <v>6</v>
      </c>
      <c r="T44" t="s">
        <v>7</v>
      </c>
      <c r="U44" t="s">
        <v>6</v>
      </c>
      <c r="V44" t="s">
        <v>19</v>
      </c>
    </row>
    <row r="45" spans="1:22" x14ac:dyDescent="0.25">
      <c r="A45">
        <v>2799686</v>
      </c>
      <c r="B45" s="17">
        <v>40360</v>
      </c>
      <c r="C45">
        <v>1922</v>
      </c>
      <c r="D45">
        <v>1902</v>
      </c>
      <c r="E45">
        <v>1922</v>
      </c>
      <c r="F45">
        <v>3913</v>
      </c>
      <c r="G45">
        <v>210</v>
      </c>
      <c r="H45">
        <v>1010</v>
      </c>
      <c r="I45">
        <v>1291</v>
      </c>
      <c r="J45">
        <v>100</v>
      </c>
      <c r="K45">
        <v>0</v>
      </c>
      <c r="L45">
        <v>8923.11</v>
      </c>
      <c r="M45" s="1">
        <v>41914.174849849536</v>
      </c>
      <c r="N45" t="s">
        <v>1</v>
      </c>
      <c r="O45" t="s">
        <v>2</v>
      </c>
      <c r="P45" t="s">
        <v>9</v>
      </c>
      <c r="Q45" t="s">
        <v>4</v>
      </c>
      <c r="R45" t="s">
        <v>5</v>
      </c>
      <c r="S45" t="s">
        <v>6</v>
      </c>
      <c r="T45" t="s">
        <v>7</v>
      </c>
      <c r="U45" t="s">
        <v>6</v>
      </c>
      <c r="V45" t="s">
        <v>19</v>
      </c>
    </row>
    <row r="46" spans="1:22" x14ac:dyDescent="0.25">
      <c r="A46">
        <v>2799687</v>
      </c>
      <c r="B46" s="17">
        <v>40360</v>
      </c>
      <c r="C46">
        <v>1922</v>
      </c>
      <c r="D46">
        <v>1902</v>
      </c>
      <c r="E46">
        <v>1922</v>
      </c>
      <c r="F46">
        <v>3913</v>
      </c>
      <c r="G46">
        <v>220</v>
      </c>
      <c r="H46">
        <v>1010</v>
      </c>
      <c r="I46">
        <v>1291</v>
      </c>
      <c r="J46">
        <v>100</v>
      </c>
      <c r="K46">
        <v>0</v>
      </c>
      <c r="L46">
        <v>6357.82</v>
      </c>
      <c r="M46" s="1">
        <v>41914.174849849536</v>
      </c>
      <c r="N46" t="s">
        <v>1</v>
      </c>
      <c r="O46" t="s">
        <v>2</v>
      </c>
      <c r="P46" t="s">
        <v>10</v>
      </c>
      <c r="Q46" t="s">
        <v>4</v>
      </c>
      <c r="R46" t="s">
        <v>5</v>
      </c>
      <c r="S46" t="s">
        <v>6</v>
      </c>
      <c r="T46" t="s">
        <v>7</v>
      </c>
      <c r="U46" t="s">
        <v>6</v>
      </c>
      <c r="V46" t="s">
        <v>19</v>
      </c>
    </row>
    <row r="47" spans="1:22" x14ac:dyDescent="0.25">
      <c r="A47">
        <v>2799688</v>
      </c>
      <c r="B47" s="17">
        <v>40360</v>
      </c>
      <c r="C47">
        <v>1922</v>
      </c>
      <c r="D47">
        <v>1902</v>
      </c>
      <c r="E47">
        <v>1922</v>
      </c>
      <c r="F47">
        <v>3913</v>
      </c>
      <c r="G47">
        <v>230</v>
      </c>
      <c r="H47">
        <v>1010</v>
      </c>
      <c r="I47">
        <v>1291</v>
      </c>
      <c r="J47">
        <v>100</v>
      </c>
      <c r="K47">
        <v>0</v>
      </c>
      <c r="L47">
        <v>426.84</v>
      </c>
      <c r="M47" s="1">
        <v>41914.174849849536</v>
      </c>
      <c r="N47" t="s">
        <v>1</v>
      </c>
      <c r="O47" t="s">
        <v>2</v>
      </c>
      <c r="P47" t="s">
        <v>11</v>
      </c>
      <c r="Q47" t="s">
        <v>4</v>
      </c>
      <c r="R47" t="s">
        <v>5</v>
      </c>
      <c r="S47" t="s">
        <v>6</v>
      </c>
      <c r="T47" t="s">
        <v>7</v>
      </c>
      <c r="U47" t="s">
        <v>6</v>
      </c>
      <c r="V47" t="s">
        <v>19</v>
      </c>
    </row>
    <row r="48" spans="1:22" x14ac:dyDescent="0.25">
      <c r="A48">
        <v>2799689</v>
      </c>
      <c r="B48" s="17">
        <v>40360</v>
      </c>
      <c r="C48">
        <v>1922</v>
      </c>
      <c r="D48">
        <v>1902</v>
      </c>
      <c r="E48">
        <v>1922</v>
      </c>
      <c r="F48">
        <v>3913</v>
      </c>
      <c r="G48">
        <v>240</v>
      </c>
      <c r="H48">
        <v>1010</v>
      </c>
      <c r="I48">
        <v>1291</v>
      </c>
      <c r="J48">
        <v>100</v>
      </c>
      <c r="K48">
        <v>0</v>
      </c>
      <c r="L48">
        <v>28066.58</v>
      </c>
      <c r="M48" s="1">
        <v>41914.174849849536</v>
      </c>
      <c r="N48" t="s">
        <v>1</v>
      </c>
      <c r="O48" t="s">
        <v>2</v>
      </c>
      <c r="P48" t="s">
        <v>12</v>
      </c>
      <c r="Q48" t="s">
        <v>4</v>
      </c>
      <c r="R48" t="s">
        <v>5</v>
      </c>
      <c r="S48" t="s">
        <v>6</v>
      </c>
      <c r="T48" t="s">
        <v>7</v>
      </c>
      <c r="U48" t="s">
        <v>6</v>
      </c>
      <c r="V48" t="s">
        <v>19</v>
      </c>
    </row>
    <row r="49" spans="1:22" x14ac:dyDescent="0.25">
      <c r="A49">
        <v>2800121</v>
      </c>
      <c r="B49" s="17">
        <v>40360</v>
      </c>
      <c r="C49">
        <v>1923</v>
      </c>
      <c r="D49">
        <v>1902</v>
      </c>
      <c r="E49">
        <v>1923</v>
      </c>
      <c r="F49" t="s">
        <v>0</v>
      </c>
      <c r="G49">
        <v>111</v>
      </c>
      <c r="H49">
        <v>1010</v>
      </c>
      <c r="I49">
        <v>1291</v>
      </c>
      <c r="J49">
        <v>100</v>
      </c>
      <c r="K49">
        <v>320</v>
      </c>
      <c r="L49">
        <v>104625.74</v>
      </c>
      <c r="M49" s="1">
        <v>41914.174849849536</v>
      </c>
      <c r="N49" t="s">
        <v>1</v>
      </c>
      <c r="O49" t="s">
        <v>2</v>
      </c>
      <c r="P49" t="s">
        <v>3</v>
      </c>
      <c r="Q49" t="s">
        <v>4</v>
      </c>
      <c r="R49" t="s">
        <v>37</v>
      </c>
      <c r="S49" t="s">
        <v>38</v>
      </c>
      <c r="T49" t="s">
        <v>7</v>
      </c>
      <c r="U49" t="s">
        <v>38</v>
      </c>
      <c r="V49" t="s">
        <v>0</v>
      </c>
    </row>
    <row r="50" spans="1:22" x14ac:dyDescent="0.25">
      <c r="A50">
        <v>2800122</v>
      </c>
      <c r="B50" s="17">
        <v>40360</v>
      </c>
      <c r="C50">
        <v>1923</v>
      </c>
      <c r="D50">
        <v>1902</v>
      </c>
      <c r="E50">
        <v>1923</v>
      </c>
      <c r="F50" t="s">
        <v>0</v>
      </c>
      <c r="G50">
        <v>130</v>
      </c>
      <c r="H50">
        <v>1010</v>
      </c>
      <c r="I50">
        <v>1291</v>
      </c>
      <c r="J50">
        <v>100</v>
      </c>
      <c r="K50">
        <v>320</v>
      </c>
      <c r="L50">
        <v>292.3</v>
      </c>
      <c r="M50" s="1">
        <v>41914.174849849536</v>
      </c>
      <c r="N50" t="s">
        <v>1</v>
      </c>
      <c r="O50" t="s">
        <v>2</v>
      </c>
      <c r="P50" t="s">
        <v>20</v>
      </c>
      <c r="Q50" t="s">
        <v>4</v>
      </c>
      <c r="R50" t="s">
        <v>37</v>
      </c>
      <c r="S50" t="s">
        <v>38</v>
      </c>
      <c r="T50" t="s">
        <v>7</v>
      </c>
      <c r="U50" t="s">
        <v>38</v>
      </c>
      <c r="V50" t="s">
        <v>0</v>
      </c>
    </row>
    <row r="51" spans="1:22" x14ac:dyDescent="0.25">
      <c r="A51">
        <v>2800123</v>
      </c>
      <c r="B51" s="17">
        <v>40360</v>
      </c>
      <c r="C51">
        <v>1923</v>
      </c>
      <c r="D51">
        <v>1902</v>
      </c>
      <c r="E51">
        <v>1923</v>
      </c>
      <c r="F51" t="s">
        <v>0</v>
      </c>
      <c r="G51">
        <v>210</v>
      </c>
      <c r="H51">
        <v>1010</v>
      </c>
      <c r="I51">
        <v>1291</v>
      </c>
      <c r="J51">
        <v>100</v>
      </c>
      <c r="K51">
        <v>320</v>
      </c>
      <c r="L51">
        <v>5793.82</v>
      </c>
      <c r="M51" s="1">
        <v>41914.174849849536</v>
      </c>
      <c r="N51" t="s">
        <v>1</v>
      </c>
      <c r="O51" t="s">
        <v>2</v>
      </c>
      <c r="P51" t="s">
        <v>9</v>
      </c>
      <c r="Q51" t="s">
        <v>4</v>
      </c>
      <c r="R51" t="s">
        <v>37</v>
      </c>
      <c r="S51" t="s">
        <v>38</v>
      </c>
      <c r="T51" t="s">
        <v>7</v>
      </c>
      <c r="U51" t="s">
        <v>38</v>
      </c>
      <c r="V51" t="s">
        <v>0</v>
      </c>
    </row>
    <row r="52" spans="1:22" x14ac:dyDescent="0.25">
      <c r="A52">
        <v>2800124</v>
      </c>
      <c r="B52" s="17">
        <v>40360</v>
      </c>
      <c r="C52">
        <v>1923</v>
      </c>
      <c r="D52">
        <v>1902</v>
      </c>
      <c r="E52">
        <v>1923</v>
      </c>
      <c r="F52" t="s">
        <v>0</v>
      </c>
      <c r="G52">
        <v>220</v>
      </c>
      <c r="H52">
        <v>1010</v>
      </c>
      <c r="I52">
        <v>1291</v>
      </c>
      <c r="J52">
        <v>100</v>
      </c>
      <c r="K52">
        <v>320</v>
      </c>
      <c r="L52">
        <v>7030.2</v>
      </c>
      <c r="M52" s="1">
        <v>41914.174849849536</v>
      </c>
      <c r="N52" t="s">
        <v>1</v>
      </c>
      <c r="O52" t="s">
        <v>2</v>
      </c>
      <c r="P52" t="s">
        <v>10</v>
      </c>
      <c r="Q52" t="s">
        <v>4</v>
      </c>
      <c r="R52" t="s">
        <v>37</v>
      </c>
      <c r="S52" t="s">
        <v>38</v>
      </c>
      <c r="T52" t="s">
        <v>7</v>
      </c>
      <c r="U52" t="s">
        <v>38</v>
      </c>
      <c r="V52" t="s">
        <v>0</v>
      </c>
    </row>
    <row r="53" spans="1:22" x14ac:dyDescent="0.25">
      <c r="A53">
        <v>2800125</v>
      </c>
      <c r="B53" s="17">
        <v>40360</v>
      </c>
      <c r="C53">
        <v>1923</v>
      </c>
      <c r="D53">
        <v>1902</v>
      </c>
      <c r="E53">
        <v>1923</v>
      </c>
      <c r="F53" t="s">
        <v>0</v>
      </c>
      <c r="G53">
        <v>230</v>
      </c>
      <c r="H53">
        <v>1010</v>
      </c>
      <c r="I53">
        <v>1291</v>
      </c>
      <c r="J53">
        <v>100</v>
      </c>
      <c r="K53">
        <v>320</v>
      </c>
      <c r="L53">
        <v>725.99</v>
      </c>
      <c r="M53" s="1">
        <v>41914.174849849536</v>
      </c>
      <c r="N53" t="s">
        <v>1</v>
      </c>
      <c r="O53" t="s">
        <v>2</v>
      </c>
      <c r="P53" t="s">
        <v>11</v>
      </c>
      <c r="Q53" t="s">
        <v>4</v>
      </c>
      <c r="R53" t="s">
        <v>37</v>
      </c>
      <c r="S53" t="s">
        <v>38</v>
      </c>
      <c r="T53" t="s">
        <v>7</v>
      </c>
      <c r="U53" t="s">
        <v>38</v>
      </c>
      <c r="V53" t="s">
        <v>0</v>
      </c>
    </row>
    <row r="54" spans="1:22" x14ac:dyDescent="0.25">
      <c r="A54">
        <v>2800126</v>
      </c>
      <c r="B54" s="17">
        <v>40360</v>
      </c>
      <c r="C54">
        <v>1923</v>
      </c>
      <c r="D54">
        <v>1902</v>
      </c>
      <c r="E54">
        <v>1923</v>
      </c>
      <c r="F54" t="s">
        <v>0</v>
      </c>
      <c r="G54">
        <v>240</v>
      </c>
      <c r="H54">
        <v>1010</v>
      </c>
      <c r="I54">
        <v>1291</v>
      </c>
      <c r="J54">
        <v>100</v>
      </c>
      <c r="K54">
        <v>320</v>
      </c>
      <c r="L54">
        <v>32024.04</v>
      </c>
      <c r="M54" s="1">
        <v>41914.174849849536</v>
      </c>
      <c r="N54" t="s">
        <v>1</v>
      </c>
      <c r="O54" t="s">
        <v>2</v>
      </c>
      <c r="P54" t="s">
        <v>12</v>
      </c>
      <c r="Q54" t="s">
        <v>4</v>
      </c>
      <c r="R54" t="s">
        <v>37</v>
      </c>
      <c r="S54" t="s">
        <v>38</v>
      </c>
      <c r="T54" t="s">
        <v>7</v>
      </c>
      <c r="U54" t="s">
        <v>38</v>
      </c>
      <c r="V54" t="s">
        <v>0</v>
      </c>
    </row>
    <row r="55" spans="1:22" x14ac:dyDescent="0.25">
      <c r="A55">
        <v>2800127</v>
      </c>
      <c r="B55" s="17">
        <v>40360</v>
      </c>
      <c r="C55">
        <v>1923</v>
      </c>
      <c r="D55">
        <v>1902</v>
      </c>
      <c r="E55">
        <v>1923</v>
      </c>
      <c r="F55" t="s">
        <v>0</v>
      </c>
      <c r="G55">
        <v>340</v>
      </c>
      <c r="H55">
        <v>1010</v>
      </c>
      <c r="I55">
        <v>1291</v>
      </c>
      <c r="J55">
        <v>100</v>
      </c>
      <c r="K55">
        <v>320</v>
      </c>
      <c r="L55">
        <v>497.17</v>
      </c>
      <c r="M55" s="1">
        <v>41914.174849849536</v>
      </c>
      <c r="N55" t="s">
        <v>1</v>
      </c>
      <c r="O55" t="s">
        <v>2</v>
      </c>
      <c r="P55" t="s">
        <v>28</v>
      </c>
      <c r="Q55" t="s">
        <v>4</v>
      </c>
      <c r="R55" t="s">
        <v>37</v>
      </c>
      <c r="S55" t="s">
        <v>38</v>
      </c>
      <c r="T55" t="s">
        <v>7</v>
      </c>
      <c r="U55" t="s">
        <v>38</v>
      </c>
      <c r="V55" t="s">
        <v>0</v>
      </c>
    </row>
    <row r="56" spans="1:22" x14ac:dyDescent="0.25">
      <c r="A56">
        <v>2800128</v>
      </c>
      <c r="B56" s="17">
        <v>40360</v>
      </c>
      <c r="C56">
        <v>1923</v>
      </c>
      <c r="D56">
        <v>1902</v>
      </c>
      <c r="E56">
        <v>1923</v>
      </c>
      <c r="F56" t="s">
        <v>0</v>
      </c>
      <c r="G56">
        <v>380</v>
      </c>
      <c r="H56">
        <v>1010</v>
      </c>
      <c r="I56">
        <v>1291</v>
      </c>
      <c r="J56">
        <v>100</v>
      </c>
      <c r="K56">
        <v>320</v>
      </c>
      <c r="L56">
        <v>424</v>
      </c>
      <c r="M56" s="1">
        <v>41914.174849849536</v>
      </c>
      <c r="N56" t="s">
        <v>1</v>
      </c>
      <c r="O56" t="s">
        <v>2</v>
      </c>
      <c r="P56" t="s">
        <v>40</v>
      </c>
      <c r="Q56" t="s">
        <v>4</v>
      </c>
      <c r="R56" t="s">
        <v>37</v>
      </c>
      <c r="S56" t="s">
        <v>38</v>
      </c>
      <c r="T56" t="s">
        <v>7</v>
      </c>
      <c r="U56" t="s">
        <v>38</v>
      </c>
      <c r="V56" t="s">
        <v>0</v>
      </c>
    </row>
    <row r="57" spans="1:22" x14ac:dyDescent="0.25">
      <c r="A57">
        <v>2800129</v>
      </c>
      <c r="B57" s="17">
        <v>40360</v>
      </c>
      <c r="C57">
        <v>1923</v>
      </c>
      <c r="D57">
        <v>1902</v>
      </c>
      <c r="E57">
        <v>1923</v>
      </c>
      <c r="F57" t="s">
        <v>0</v>
      </c>
      <c r="G57">
        <v>410</v>
      </c>
      <c r="H57">
        <v>1010</v>
      </c>
      <c r="I57">
        <v>1291</v>
      </c>
      <c r="J57">
        <v>100</v>
      </c>
      <c r="K57">
        <v>320</v>
      </c>
      <c r="L57">
        <v>778.36</v>
      </c>
      <c r="M57" s="1">
        <v>41914.174849849536</v>
      </c>
      <c r="N57" t="s">
        <v>1</v>
      </c>
      <c r="O57" t="s">
        <v>2</v>
      </c>
      <c r="P57" t="s">
        <v>14</v>
      </c>
      <c r="Q57" t="s">
        <v>4</v>
      </c>
      <c r="R57" t="s">
        <v>37</v>
      </c>
      <c r="S57" t="s">
        <v>38</v>
      </c>
      <c r="T57" t="s">
        <v>7</v>
      </c>
      <c r="U57" t="s">
        <v>38</v>
      </c>
      <c r="V57" t="s">
        <v>0</v>
      </c>
    </row>
    <row r="58" spans="1:22" x14ac:dyDescent="0.25">
      <c r="A58">
        <v>2805496</v>
      </c>
      <c r="B58" s="17">
        <v>40360</v>
      </c>
      <c r="C58">
        <v>1925</v>
      </c>
      <c r="D58">
        <v>1902</v>
      </c>
      <c r="E58">
        <v>1925</v>
      </c>
      <c r="F58" t="s">
        <v>0</v>
      </c>
      <c r="G58">
        <v>121</v>
      </c>
      <c r="H58">
        <v>1010</v>
      </c>
      <c r="I58">
        <v>1291</v>
      </c>
      <c r="J58">
        <v>200</v>
      </c>
      <c r="K58">
        <v>0</v>
      </c>
      <c r="L58">
        <v>4465.99</v>
      </c>
      <c r="M58" s="1">
        <v>41914.174849849536</v>
      </c>
      <c r="N58" t="s">
        <v>41</v>
      </c>
      <c r="O58" t="s">
        <v>2</v>
      </c>
      <c r="P58" t="s">
        <v>8</v>
      </c>
      <c r="Q58" t="s">
        <v>4</v>
      </c>
      <c r="R58" t="s">
        <v>5</v>
      </c>
      <c r="S58" t="s">
        <v>73</v>
      </c>
      <c r="T58" t="s">
        <v>7</v>
      </c>
      <c r="U58" t="s">
        <v>73</v>
      </c>
      <c r="V58" t="s">
        <v>0</v>
      </c>
    </row>
    <row r="59" spans="1:22" x14ac:dyDescent="0.25">
      <c r="A59">
        <v>2805497</v>
      </c>
      <c r="B59" s="17">
        <v>40360</v>
      </c>
      <c r="C59">
        <v>1925</v>
      </c>
      <c r="D59">
        <v>1902</v>
      </c>
      <c r="E59">
        <v>1925</v>
      </c>
      <c r="F59" t="s">
        <v>0</v>
      </c>
      <c r="G59">
        <v>122</v>
      </c>
      <c r="H59">
        <v>1010</v>
      </c>
      <c r="I59">
        <v>1291</v>
      </c>
      <c r="J59">
        <v>200</v>
      </c>
      <c r="K59">
        <v>0</v>
      </c>
      <c r="L59">
        <v>50.4</v>
      </c>
      <c r="M59" s="1">
        <v>41914.174849849536</v>
      </c>
      <c r="N59" t="s">
        <v>41</v>
      </c>
      <c r="O59" t="s">
        <v>2</v>
      </c>
      <c r="P59" t="s">
        <v>24</v>
      </c>
      <c r="Q59" t="s">
        <v>4</v>
      </c>
      <c r="R59" t="s">
        <v>5</v>
      </c>
      <c r="S59" t="s">
        <v>73</v>
      </c>
      <c r="T59" t="s">
        <v>7</v>
      </c>
      <c r="U59" t="s">
        <v>73</v>
      </c>
      <c r="V59" t="s">
        <v>0</v>
      </c>
    </row>
    <row r="60" spans="1:22" x14ac:dyDescent="0.25">
      <c r="A60">
        <v>2805498</v>
      </c>
      <c r="B60" s="17">
        <v>40360</v>
      </c>
      <c r="C60">
        <v>1925</v>
      </c>
      <c r="D60">
        <v>1902</v>
      </c>
      <c r="E60">
        <v>1925</v>
      </c>
      <c r="F60" t="s">
        <v>0</v>
      </c>
      <c r="G60">
        <v>130</v>
      </c>
      <c r="H60">
        <v>1010</v>
      </c>
      <c r="I60">
        <v>1291</v>
      </c>
      <c r="J60">
        <v>200</v>
      </c>
      <c r="K60">
        <v>0</v>
      </c>
      <c r="L60">
        <v>286.17</v>
      </c>
      <c r="M60" s="1">
        <v>41914.174849849536</v>
      </c>
      <c r="N60" t="s">
        <v>41</v>
      </c>
      <c r="O60" t="s">
        <v>2</v>
      </c>
      <c r="P60" t="s">
        <v>20</v>
      </c>
      <c r="Q60" t="s">
        <v>4</v>
      </c>
      <c r="R60" t="s">
        <v>5</v>
      </c>
      <c r="S60" t="s">
        <v>73</v>
      </c>
      <c r="T60" t="s">
        <v>7</v>
      </c>
      <c r="U60" t="s">
        <v>73</v>
      </c>
      <c r="V60" t="s">
        <v>0</v>
      </c>
    </row>
    <row r="61" spans="1:22" x14ac:dyDescent="0.25">
      <c r="A61">
        <v>2805499</v>
      </c>
      <c r="B61" s="17">
        <v>40360</v>
      </c>
      <c r="C61">
        <v>1925</v>
      </c>
      <c r="D61">
        <v>1902</v>
      </c>
      <c r="E61">
        <v>1925</v>
      </c>
      <c r="F61" t="s">
        <v>0</v>
      </c>
      <c r="G61">
        <v>210</v>
      </c>
      <c r="H61">
        <v>1010</v>
      </c>
      <c r="I61">
        <v>1291</v>
      </c>
      <c r="J61">
        <v>200</v>
      </c>
      <c r="K61">
        <v>0</v>
      </c>
      <c r="L61">
        <v>224.83</v>
      </c>
      <c r="M61" s="1">
        <v>41914.174849849536</v>
      </c>
      <c r="N61" t="s">
        <v>41</v>
      </c>
      <c r="O61" t="s">
        <v>2</v>
      </c>
      <c r="P61" t="s">
        <v>9</v>
      </c>
      <c r="Q61" t="s">
        <v>4</v>
      </c>
      <c r="R61" t="s">
        <v>5</v>
      </c>
      <c r="S61" t="s">
        <v>73</v>
      </c>
      <c r="T61" t="s">
        <v>7</v>
      </c>
      <c r="U61" t="s">
        <v>73</v>
      </c>
      <c r="V61" t="s">
        <v>0</v>
      </c>
    </row>
    <row r="62" spans="1:22" x14ac:dyDescent="0.25">
      <c r="A62">
        <v>2802086</v>
      </c>
      <c r="B62" s="17">
        <v>40360</v>
      </c>
      <c r="C62">
        <v>1924</v>
      </c>
      <c r="D62">
        <v>1902</v>
      </c>
      <c r="E62">
        <v>1924</v>
      </c>
      <c r="F62" t="s">
        <v>0</v>
      </c>
      <c r="G62">
        <v>220</v>
      </c>
      <c r="H62">
        <v>1010</v>
      </c>
      <c r="I62">
        <v>1291</v>
      </c>
      <c r="J62">
        <v>100</v>
      </c>
      <c r="K62">
        <v>0</v>
      </c>
      <c r="L62">
        <v>12.68</v>
      </c>
      <c r="M62" s="1">
        <v>41914.174849849536</v>
      </c>
      <c r="N62" t="s">
        <v>1</v>
      </c>
      <c r="O62" t="s">
        <v>2</v>
      </c>
      <c r="P62" t="s">
        <v>10</v>
      </c>
      <c r="Q62" t="s">
        <v>4</v>
      </c>
      <c r="R62" t="s">
        <v>5</v>
      </c>
      <c r="S62" t="s">
        <v>21</v>
      </c>
      <c r="T62" t="s">
        <v>7</v>
      </c>
      <c r="U62" t="s">
        <v>21</v>
      </c>
      <c r="V62" t="s">
        <v>0</v>
      </c>
    </row>
    <row r="63" spans="1:22" x14ac:dyDescent="0.25">
      <c r="A63">
        <v>2802087</v>
      </c>
      <c r="B63" s="17">
        <v>40360</v>
      </c>
      <c r="C63">
        <v>1924</v>
      </c>
      <c r="D63">
        <v>1902</v>
      </c>
      <c r="E63">
        <v>1924</v>
      </c>
      <c r="F63" t="s">
        <v>0</v>
      </c>
      <c r="G63">
        <v>220</v>
      </c>
      <c r="H63">
        <v>1010</v>
      </c>
      <c r="I63">
        <v>1291</v>
      </c>
      <c r="J63">
        <v>100</v>
      </c>
      <c r="K63">
        <v>0</v>
      </c>
      <c r="L63">
        <v>103.3</v>
      </c>
      <c r="M63" s="1">
        <v>41914.174849849536</v>
      </c>
      <c r="N63" t="s">
        <v>1</v>
      </c>
      <c r="O63" t="s">
        <v>2</v>
      </c>
      <c r="P63" t="s">
        <v>10</v>
      </c>
      <c r="Q63" t="s">
        <v>4</v>
      </c>
      <c r="R63" t="s">
        <v>5</v>
      </c>
      <c r="S63" t="s">
        <v>21</v>
      </c>
      <c r="T63" t="s">
        <v>7</v>
      </c>
      <c r="U63" t="s">
        <v>21</v>
      </c>
      <c r="V63" t="s">
        <v>0</v>
      </c>
    </row>
    <row r="64" spans="1:22" x14ac:dyDescent="0.25">
      <c r="A64">
        <v>2802088</v>
      </c>
      <c r="B64" s="17">
        <v>40360</v>
      </c>
      <c r="C64">
        <v>1924</v>
      </c>
      <c r="D64">
        <v>1902</v>
      </c>
      <c r="E64">
        <v>1924</v>
      </c>
      <c r="F64" t="s">
        <v>0</v>
      </c>
      <c r="G64">
        <v>240</v>
      </c>
      <c r="H64">
        <v>1010</v>
      </c>
      <c r="I64">
        <v>1291</v>
      </c>
      <c r="J64">
        <v>100</v>
      </c>
      <c r="K64">
        <v>0</v>
      </c>
      <c r="L64">
        <v>-685.64</v>
      </c>
      <c r="M64" s="1">
        <v>41914.174849849536</v>
      </c>
      <c r="N64" t="s">
        <v>1</v>
      </c>
      <c r="O64" t="s">
        <v>2</v>
      </c>
      <c r="P64" t="s">
        <v>12</v>
      </c>
      <c r="Q64" t="s">
        <v>4</v>
      </c>
      <c r="R64" t="s">
        <v>5</v>
      </c>
      <c r="S64" t="s">
        <v>21</v>
      </c>
      <c r="T64" t="s">
        <v>7</v>
      </c>
      <c r="U64" t="s">
        <v>21</v>
      </c>
      <c r="V64" t="s">
        <v>0</v>
      </c>
    </row>
    <row r="65" spans="1:22" x14ac:dyDescent="0.25">
      <c r="A65">
        <v>2802089</v>
      </c>
      <c r="B65" s="17">
        <v>40360</v>
      </c>
      <c r="C65">
        <v>1924</v>
      </c>
      <c r="D65">
        <v>1902</v>
      </c>
      <c r="E65">
        <v>1924</v>
      </c>
      <c r="F65" t="s">
        <v>0</v>
      </c>
      <c r="G65">
        <v>240</v>
      </c>
      <c r="H65">
        <v>1010</v>
      </c>
      <c r="I65">
        <v>1291</v>
      </c>
      <c r="J65">
        <v>100</v>
      </c>
      <c r="K65">
        <v>0</v>
      </c>
      <c r="L65">
        <v>679695.13</v>
      </c>
      <c r="M65" s="1">
        <v>41914.174849849536</v>
      </c>
      <c r="N65" t="s">
        <v>1</v>
      </c>
      <c r="O65" t="s">
        <v>2</v>
      </c>
      <c r="P65" t="s">
        <v>12</v>
      </c>
      <c r="Q65" t="s">
        <v>4</v>
      </c>
      <c r="R65" t="s">
        <v>5</v>
      </c>
      <c r="S65" t="s">
        <v>21</v>
      </c>
      <c r="T65" t="s">
        <v>7</v>
      </c>
      <c r="U65" t="s">
        <v>21</v>
      </c>
      <c r="V65" t="s">
        <v>0</v>
      </c>
    </row>
    <row r="66" spans="1:22" x14ac:dyDescent="0.25">
      <c r="A66">
        <v>2802090</v>
      </c>
      <c r="B66" s="17">
        <v>40360</v>
      </c>
      <c r="C66">
        <v>1924</v>
      </c>
      <c r="D66">
        <v>1902</v>
      </c>
      <c r="E66">
        <v>1924</v>
      </c>
      <c r="F66" t="s">
        <v>0</v>
      </c>
      <c r="G66">
        <v>240</v>
      </c>
      <c r="H66">
        <v>1010</v>
      </c>
      <c r="I66">
        <v>1291</v>
      </c>
      <c r="J66">
        <v>100</v>
      </c>
      <c r="K66">
        <v>0</v>
      </c>
      <c r="L66">
        <v>2411.5100000000002</v>
      </c>
      <c r="M66" s="1">
        <v>41914.174849849536</v>
      </c>
      <c r="N66" t="s">
        <v>1</v>
      </c>
      <c r="O66" t="s">
        <v>2</v>
      </c>
      <c r="P66" t="s">
        <v>12</v>
      </c>
      <c r="Q66" t="s">
        <v>4</v>
      </c>
      <c r="R66" t="s">
        <v>5</v>
      </c>
      <c r="S66" t="s">
        <v>21</v>
      </c>
      <c r="T66" t="s">
        <v>7</v>
      </c>
      <c r="U66" t="s">
        <v>21</v>
      </c>
      <c r="V66" t="s">
        <v>0</v>
      </c>
    </row>
    <row r="67" spans="1:22" x14ac:dyDescent="0.25">
      <c r="A67">
        <v>2802091</v>
      </c>
      <c r="B67" s="17">
        <v>40360</v>
      </c>
      <c r="C67">
        <v>1924</v>
      </c>
      <c r="D67">
        <v>1902</v>
      </c>
      <c r="E67">
        <v>1924</v>
      </c>
      <c r="F67" t="s">
        <v>0</v>
      </c>
      <c r="G67">
        <v>310</v>
      </c>
      <c r="H67">
        <v>1010</v>
      </c>
      <c r="I67">
        <v>1291</v>
      </c>
      <c r="J67">
        <v>100</v>
      </c>
      <c r="K67">
        <v>0</v>
      </c>
      <c r="L67">
        <v>9515.43</v>
      </c>
      <c r="M67" s="1">
        <v>41914.174849849536</v>
      </c>
      <c r="N67" t="s">
        <v>1</v>
      </c>
      <c r="O67" t="s">
        <v>2</v>
      </c>
      <c r="P67" t="s">
        <v>13</v>
      </c>
      <c r="Q67" t="s">
        <v>4</v>
      </c>
      <c r="R67" t="s">
        <v>5</v>
      </c>
      <c r="S67" t="s">
        <v>21</v>
      </c>
      <c r="T67" t="s">
        <v>7</v>
      </c>
      <c r="U67" t="s">
        <v>21</v>
      </c>
      <c r="V67" t="s">
        <v>0</v>
      </c>
    </row>
    <row r="68" spans="1:22" x14ac:dyDescent="0.25">
      <c r="A68">
        <v>2802092</v>
      </c>
      <c r="B68" s="17">
        <v>40360</v>
      </c>
      <c r="C68">
        <v>1924</v>
      </c>
      <c r="D68">
        <v>1902</v>
      </c>
      <c r="E68">
        <v>1924</v>
      </c>
      <c r="F68" t="s">
        <v>0</v>
      </c>
      <c r="G68">
        <v>320</v>
      </c>
      <c r="H68">
        <v>1010</v>
      </c>
      <c r="I68">
        <v>1291</v>
      </c>
      <c r="J68">
        <v>100</v>
      </c>
      <c r="K68">
        <v>0</v>
      </c>
      <c r="L68">
        <v>64</v>
      </c>
      <c r="M68" s="1">
        <v>41914.174849849536</v>
      </c>
      <c r="N68" t="s">
        <v>1</v>
      </c>
      <c r="O68" t="s">
        <v>2</v>
      </c>
      <c r="P68" t="s">
        <v>115</v>
      </c>
      <c r="Q68" t="s">
        <v>4</v>
      </c>
      <c r="R68" t="s">
        <v>5</v>
      </c>
      <c r="S68" t="s">
        <v>21</v>
      </c>
      <c r="T68" t="s">
        <v>7</v>
      </c>
      <c r="U68" t="s">
        <v>21</v>
      </c>
      <c r="V68" t="s">
        <v>0</v>
      </c>
    </row>
    <row r="69" spans="1:22" x14ac:dyDescent="0.25">
      <c r="A69">
        <v>2802093</v>
      </c>
      <c r="B69" s="17">
        <v>40360</v>
      </c>
      <c r="C69">
        <v>1924</v>
      </c>
      <c r="D69">
        <v>1902</v>
      </c>
      <c r="E69">
        <v>1924</v>
      </c>
      <c r="F69" t="s">
        <v>0</v>
      </c>
      <c r="G69">
        <v>340</v>
      </c>
      <c r="H69">
        <v>1010</v>
      </c>
      <c r="I69">
        <v>1291</v>
      </c>
      <c r="J69">
        <v>100</v>
      </c>
      <c r="K69">
        <v>0</v>
      </c>
      <c r="L69">
        <v>2730.8</v>
      </c>
      <c r="M69" s="1">
        <v>41914.174849849536</v>
      </c>
      <c r="N69" t="s">
        <v>1</v>
      </c>
      <c r="O69" t="s">
        <v>2</v>
      </c>
      <c r="P69" t="s">
        <v>28</v>
      </c>
      <c r="Q69" t="s">
        <v>4</v>
      </c>
      <c r="R69" t="s">
        <v>5</v>
      </c>
      <c r="S69" t="s">
        <v>21</v>
      </c>
      <c r="T69" t="s">
        <v>7</v>
      </c>
      <c r="U69" t="s">
        <v>21</v>
      </c>
      <c r="V69" t="s">
        <v>0</v>
      </c>
    </row>
    <row r="70" spans="1:22" x14ac:dyDescent="0.25">
      <c r="A70">
        <v>2802094</v>
      </c>
      <c r="B70" s="17">
        <v>40360</v>
      </c>
      <c r="C70">
        <v>1924</v>
      </c>
      <c r="D70">
        <v>1902</v>
      </c>
      <c r="E70">
        <v>1924</v>
      </c>
      <c r="F70" t="s">
        <v>0</v>
      </c>
      <c r="G70">
        <v>350</v>
      </c>
      <c r="H70">
        <v>1010</v>
      </c>
      <c r="I70">
        <v>1291</v>
      </c>
      <c r="J70">
        <v>100</v>
      </c>
      <c r="K70">
        <v>0</v>
      </c>
      <c r="L70">
        <v>189.76</v>
      </c>
      <c r="M70" s="1">
        <v>41914.174849849536</v>
      </c>
      <c r="N70" t="s">
        <v>1</v>
      </c>
      <c r="O70" t="s">
        <v>2</v>
      </c>
      <c r="P70" t="s">
        <v>29</v>
      </c>
      <c r="Q70" t="s">
        <v>4</v>
      </c>
      <c r="R70" t="s">
        <v>5</v>
      </c>
      <c r="S70" t="s">
        <v>21</v>
      </c>
      <c r="T70" t="s">
        <v>7</v>
      </c>
      <c r="U70" t="s">
        <v>21</v>
      </c>
      <c r="V70" t="s">
        <v>0</v>
      </c>
    </row>
    <row r="71" spans="1:22" x14ac:dyDescent="0.25">
      <c r="A71">
        <v>2802095</v>
      </c>
      <c r="B71" s="17">
        <v>40360</v>
      </c>
      <c r="C71">
        <v>1924</v>
      </c>
      <c r="D71">
        <v>1902</v>
      </c>
      <c r="E71">
        <v>1924</v>
      </c>
      <c r="F71" t="s">
        <v>0</v>
      </c>
      <c r="G71">
        <v>410</v>
      </c>
      <c r="H71">
        <v>1010</v>
      </c>
      <c r="I71">
        <v>1291</v>
      </c>
      <c r="J71">
        <v>100</v>
      </c>
      <c r="K71">
        <v>0</v>
      </c>
      <c r="L71">
        <v>28059.35</v>
      </c>
      <c r="M71" s="1">
        <v>41914.174849849536</v>
      </c>
      <c r="N71" t="s">
        <v>1</v>
      </c>
      <c r="O71" t="s">
        <v>2</v>
      </c>
      <c r="P71" t="s">
        <v>14</v>
      </c>
      <c r="Q71" t="s">
        <v>4</v>
      </c>
      <c r="R71" t="s">
        <v>5</v>
      </c>
      <c r="S71" t="s">
        <v>21</v>
      </c>
      <c r="T71" t="s">
        <v>7</v>
      </c>
      <c r="U71" t="s">
        <v>21</v>
      </c>
      <c r="V71" t="s">
        <v>0</v>
      </c>
    </row>
    <row r="72" spans="1:22" x14ac:dyDescent="0.25">
      <c r="A72">
        <v>2802096</v>
      </c>
      <c r="B72" s="17">
        <v>40360</v>
      </c>
      <c r="C72">
        <v>1924</v>
      </c>
      <c r="D72">
        <v>1902</v>
      </c>
      <c r="E72">
        <v>1924</v>
      </c>
      <c r="F72" t="s">
        <v>0</v>
      </c>
      <c r="G72">
        <v>440</v>
      </c>
      <c r="H72">
        <v>1010</v>
      </c>
      <c r="I72">
        <v>1291</v>
      </c>
      <c r="J72">
        <v>100</v>
      </c>
      <c r="K72">
        <v>0</v>
      </c>
      <c r="L72">
        <v>523.79</v>
      </c>
      <c r="M72" s="1">
        <v>41914.174849849536</v>
      </c>
      <c r="N72" t="s">
        <v>1</v>
      </c>
      <c r="O72" t="s">
        <v>2</v>
      </c>
      <c r="P72" t="s">
        <v>235</v>
      </c>
      <c r="Q72" t="s">
        <v>4</v>
      </c>
      <c r="R72" t="s">
        <v>5</v>
      </c>
      <c r="S72" t="s">
        <v>21</v>
      </c>
      <c r="T72" t="s">
        <v>7</v>
      </c>
      <c r="U72" t="s">
        <v>21</v>
      </c>
      <c r="V72" t="s">
        <v>0</v>
      </c>
    </row>
    <row r="73" spans="1:22" x14ac:dyDescent="0.25">
      <c r="A73">
        <v>2802097</v>
      </c>
      <c r="B73" s="17">
        <v>40360</v>
      </c>
      <c r="C73">
        <v>1924</v>
      </c>
      <c r="D73">
        <v>1902</v>
      </c>
      <c r="E73">
        <v>1924</v>
      </c>
      <c r="F73" t="s">
        <v>0</v>
      </c>
      <c r="G73">
        <v>460</v>
      </c>
      <c r="H73">
        <v>1010</v>
      </c>
      <c r="I73">
        <v>1291</v>
      </c>
      <c r="J73">
        <v>100</v>
      </c>
      <c r="K73">
        <v>0</v>
      </c>
      <c r="L73">
        <v>1475.42</v>
      </c>
      <c r="M73" s="1">
        <v>41914.174849849536</v>
      </c>
      <c r="N73" t="s">
        <v>1</v>
      </c>
      <c r="O73" t="s">
        <v>2</v>
      </c>
      <c r="P73" t="s">
        <v>52</v>
      </c>
      <c r="Q73" t="s">
        <v>4</v>
      </c>
      <c r="R73" t="s">
        <v>5</v>
      </c>
      <c r="S73" t="s">
        <v>21</v>
      </c>
      <c r="T73" t="s">
        <v>7</v>
      </c>
      <c r="U73" t="s">
        <v>21</v>
      </c>
      <c r="V73" t="s">
        <v>0</v>
      </c>
    </row>
    <row r="74" spans="1:22" x14ac:dyDescent="0.25">
      <c r="A74">
        <v>2802098</v>
      </c>
      <c r="B74" s="17">
        <v>40360</v>
      </c>
      <c r="C74">
        <v>1924</v>
      </c>
      <c r="D74">
        <v>1902</v>
      </c>
      <c r="E74">
        <v>1924</v>
      </c>
      <c r="F74" t="s">
        <v>0</v>
      </c>
      <c r="G74">
        <v>470</v>
      </c>
      <c r="H74">
        <v>1010</v>
      </c>
      <c r="I74">
        <v>1291</v>
      </c>
      <c r="J74">
        <v>100</v>
      </c>
      <c r="K74">
        <v>0</v>
      </c>
      <c r="L74">
        <v>463.39</v>
      </c>
      <c r="M74" s="1">
        <v>41914.174849849536</v>
      </c>
      <c r="N74" t="s">
        <v>1</v>
      </c>
      <c r="O74" t="s">
        <v>2</v>
      </c>
      <c r="P74" t="s">
        <v>42</v>
      </c>
      <c r="Q74" t="s">
        <v>4</v>
      </c>
      <c r="R74" t="s">
        <v>5</v>
      </c>
      <c r="S74" t="s">
        <v>21</v>
      </c>
      <c r="T74" t="s">
        <v>7</v>
      </c>
      <c r="U74" t="s">
        <v>21</v>
      </c>
      <c r="V74" t="s">
        <v>0</v>
      </c>
    </row>
    <row r="75" spans="1:22" x14ac:dyDescent="0.25">
      <c r="A75">
        <v>2802914</v>
      </c>
      <c r="B75" s="17">
        <v>40360</v>
      </c>
      <c r="C75">
        <v>1924</v>
      </c>
      <c r="D75">
        <v>1902</v>
      </c>
      <c r="E75">
        <v>1924</v>
      </c>
      <c r="F75" t="s">
        <v>0</v>
      </c>
      <c r="G75">
        <v>111</v>
      </c>
      <c r="H75">
        <v>1010</v>
      </c>
      <c r="I75">
        <v>1291</v>
      </c>
      <c r="J75">
        <v>200</v>
      </c>
      <c r="K75">
        <v>0</v>
      </c>
      <c r="L75">
        <v>1655.41</v>
      </c>
      <c r="M75" s="1">
        <v>41914.174849849536</v>
      </c>
      <c r="N75" t="s">
        <v>41</v>
      </c>
      <c r="O75" t="s">
        <v>2</v>
      </c>
      <c r="P75" t="s">
        <v>3</v>
      </c>
      <c r="Q75" t="s">
        <v>4</v>
      </c>
      <c r="R75" t="s">
        <v>5</v>
      </c>
      <c r="S75" t="s">
        <v>21</v>
      </c>
      <c r="T75" t="s">
        <v>7</v>
      </c>
      <c r="U75" t="s">
        <v>21</v>
      </c>
      <c r="V75" t="s">
        <v>0</v>
      </c>
    </row>
    <row r="76" spans="1:22" x14ac:dyDescent="0.25">
      <c r="A76">
        <v>2802915</v>
      </c>
      <c r="B76" s="17">
        <v>40360</v>
      </c>
      <c r="C76">
        <v>1924</v>
      </c>
      <c r="D76">
        <v>1902</v>
      </c>
      <c r="E76">
        <v>1924</v>
      </c>
      <c r="F76" t="s">
        <v>0</v>
      </c>
      <c r="G76">
        <v>124</v>
      </c>
      <c r="H76">
        <v>1010</v>
      </c>
      <c r="I76">
        <v>1291</v>
      </c>
      <c r="J76">
        <v>200</v>
      </c>
      <c r="K76">
        <v>0</v>
      </c>
      <c r="L76">
        <v>78.84</v>
      </c>
      <c r="M76" s="1">
        <v>41914.174849849536</v>
      </c>
      <c r="N76" t="s">
        <v>41</v>
      </c>
      <c r="O76" t="s">
        <v>2</v>
      </c>
      <c r="P76" t="s">
        <v>26</v>
      </c>
      <c r="Q76" t="s">
        <v>4</v>
      </c>
      <c r="R76" t="s">
        <v>5</v>
      </c>
      <c r="S76" t="s">
        <v>21</v>
      </c>
      <c r="T76" t="s">
        <v>7</v>
      </c>
      <c r="U76" t="s">
        <v>21</v>
      </c>
      <c r="V76" t="s">
        <v>0</v>
      </c>
    </row>
    <row r="77" spans="1:22" x14ac:dyDescent="0.25">
      <c r="A77">
        <v>2802916</v>
      </c>
      <c r="B77" s="17">
        <v>40360</v>
      </c>
      <c r="C77">
        <v>1924</v>
      </c>
      <c r="D77">
        <v>1902</v>
      </c>
      <c r="E77">
        <v>1924</v>
      </c>
      <c r="F77" t="s">
        <v>0</v>
      </c>
      <c r="G77">
        <v>210</v>
      </c>
      <c r="H77">
        <v>1010</v>
      </c>
      <c r="I77">
        <v>1291</v>
      </c>
      <c r="J77">
        <v>200</v>
      </c>
      <c r="K77">
        <v>0</v>
      </c>
      <c r="L77">
        <v>277.29000000000002</v>
      </c>
      <c r="M77" s="1">
        <v>41914.174849849536</v>
      </c>
      <c r="N77" t="s">
        <v>41</v>
      </c>
      <c r="O77" t="s">
        <v>2</v>
      </c>
      <c r="P77" t="s">
        <v>9</v>
      </c>
      <c r="Q77" t="s">
        <v>4</v>
      </c>
      <c r="R77" t="s">
        <v>5</v>
      </c>
      <c r="S77" t="s">
        <v>21</v>
      </c>
      <c r="T77" t="s">
        <v>7</v>
      </c>
      <c r="U77" t="s">
        <v>21</v>
      </c>
      <c r="V77" t="s">
        <v>0</v>
      </c>
    </row>
    <row r="78" spans="1:22" x14ac:dyDescent="0.25">
      <c r="A78">
        <v>2802917</v>
      </c>
      <c r="B78" s="17">
        <v>40360</v>
      </c>
      <c r="C78">
        <v>1924</v>
      </c>
      <c r="D78">
        <v>1902</v>
      </c>
      <c r="E78">
        <v>1924</v>
      </c>
      <c r="F78" t="s">
        <v>0</v>
      </c>
      <c r="G78">
        <v>220</v>
      </c>
      <c r="H78">
        <v>1010</v>
      </c>
      <c r="I78">
        <v>1291</v>
      </c>
      <c r="J78">
        <v>200</v>
      </c>
      <c r="K78">
        <v>0</v>
      </c>
      <c r="L78">
        <v>114.18</v>
      </c>
      <c r="M78" s="1">
        <v>41914.174849849536</v>
      </c>
      <c r="N78" t="s">
        <v>41</v>
      </c>
      <c r="O78" t="s">
        <v>2</v>
      </c>
      <c r="P78" t="s">
        <v>10</v>
      </c>
      <c r="Q78" t="s">
        <v>4</v>
      </c>
      <c r="R78" t="s">
        <v>5</v>
      </c>
      <c r="S78" t="s">
        <v>21</v>
      </c>
      <c r="T78" t="s">
        <v>7</v>
      </c>
      <c r="U78" t="s">
        <v>21</v>
      </c>
      <c r="V78" t="s">
        <v>0</v>
      </c>
    </row>
    <row r="79" spans="1:22" x14ac:dyDescent="0.25">
      <c r="A79">
        <v>2802918</v>
      </c>
      <c r="B79" s="17">
        <v>40360</v>
      </c>
      <c r="C79">
        <v>1924</v>
      </c>
      <c r="D79">
        <v>1902</v>
      </c>
      <c r="E79">
        <v>1924</v>
      </c>
      <c r="F79" t="s">
        <v>0</v>
      </c>
      <c r="G79">
        <v>240</v>
      </c>
      <c r="H79">
        <v>1010</v>
      </c>
      <c r="I79">
        <v>1291</v>
      </c>
      <c r="J79">
        <v>200</v>
      </c>
      <c r="K79">
        <v>0</v>
      </c>
      <c r="L79">
        <v>59.49</v>
      </c>
      <c r="M79" s="1">
        <v>41914.174849849536</v>
      </c>
      <c r="N79" t="s">
        <v>41</v>
      </c>
      <c r="O79" t="s">
        <v>2</v>
      </c>
      <c r="P79" t="s">
        <v>12</v>
      </c>
      <c r="Q79" t="s">
        <v>4</v>
      </c>
      <c r="R79" t="s">
        <v>5</v>
      </c>
      <c r="S79" t="s">
        <v>21</v>
      </c>
      <c r="T79" t="s">
        <v>7</v>
      </c>
      <c r="U79" t="s">
        <v>21</v>
      </c>
      <c r="V79" t="s">
        <v>0</v>
      </c>
    </row>
    <row r="80" spans="1:22" x14ac:dyDescent="0.25">
      <c r="A80">
        <v>2802919</v>
      </c>
      <c r="B80" s="17">
        <v>40360</v>
      </c>
      <c r="C80">
        <v>1924</v>
      </c>
      <c r="D80">
        <v>1902</v>
      </c>
      <c r="E80">
        <v>1924</v>
      </c>
      <c r="F80" t="s">
        <v>0</v>
      </c>
      <c r="G80">
        <v>410</v>
      </c>
      <c r="H80">
        <v>1010</v>
      </c>
      <c r="I80">
        <v>1291</v>
      </c>
      <c r="J80">
        <v>200</v>
      </c>
      <c r="K80">
        <v>0</v>
      </c>
      <c r="L80">
        <v>52</v>
      </c>
      <c r="M80" s="1">
        <v>41914.174849849536</v>
      </c>
      <c r="N80" t="s">
        <v>41</v>
      </c>
      <c r="O80" t="s">
        <v>2</v>
      </c>
      <c r="P80" t="s">
        <v>14</v>
      </c>
      <c r="Q80" t="s">
        <v>4</v>
      </c>
      <c r="R80" t="s">
        <v>5</v>
      </c>
      <c r="S80" t="s">
        <v>21</v>
      </c>
      <c r="T80" t="s">
        <v>7</v>
      </c>
      <c r="U80" t="s">
        <v>21</v>
      </c>
      <c r="V80" t="s">
        <v>0</v>
      </c>
    </row>
    <row r="81" spans="1:22" x14ac:dyDescent="0.25">
      <c r="A81">
        <v>2802920</v>
      </c>
      <c r="B81" s="17">
        <v>40360</v>
      </c>
      <c r="C81">
        <v>1924</v>
      </c>
      <c r="D81">
        <v>1902</v>
      </c>
      <c r="E81">
        <v>1924</v>
      </c>
      <c r="F81" t="s">
        <v>0</v>
      </c>
      <c r="G81">
        <v>410</v>
      </c>
      <c r="H81">
        <v>1010</v>
      </c>
      <c r="I81">
        <v>1291</v>
      </c>
      <c r="J81">
        <v>200</v>
      </c>
      <c r="K81">
        <v>0</v>
      </c>
      <c r="L81">
        <v>860.99</v>
      </c>
      <c r="M81" s="1">
        <v>41914.174849849536</v>
      </c>
      <c r="N81" t="s">
        <v>41</v>
      </c>
      <c r="O81" t="s">
        <v>2</v>
      </c>
      <c r="P81" t="s">
        <v>14</v>
      </c>
      <c r="Q81" t="s">
        <v>4</v>
      </c>
      <c r="R81" t="s">
        <v>5</v>
      </c>
      <c r="S81" t="s">
        <v>21</v>
      </c>
      <c r="T81" t="s">
        <v>7</v>
      </c>
      <c r="U81" t="s">
        <v>21</v>
      </c>
      <c r="V81" t="s">
        <v>0</v>
      </c>
    </row>
    <row r="82" spans="1:22" x14ac:dyDescent="0.25">
      <c r="A82">
        <v>2803277</v>
      </c>
      <c r="B82" s="17">
        <v>40360</v>
      </c>
      <c r="C82">
        <v>1924</v>
      </c>
      <c r="D82">
        <v>1902</v>
      </c>
      <c r="E82">
        <v>1924</v>
      </c>
      <c r="F82" t="s">
        <v>0</v>
      </c>
      <c r="G82">
        <v>111</v>
      </c>
      <c r="H82">
        <v>1010</v>
      </c>
      <c r="I82">
        <v>1291</v>
      </c>
      <c r="J82">
        <v>700</v>
      </c>
      <c r="K82">
        <v>0</v>
      </c>
      <c r="L82">
        <v>21515.55</v>
      </c>
      <c r="M82" s="1">
        <v>41914.174849849536</v>
      </c>
      <c r="N82" t="s">
        <v>53</v>
      </c>
      <c r="O82" t="s">
        <v>2</v>
      </c>
      <c r="P82" t="s">
        <v>3</v>
      </c>
      <c r="Q82" t="s">
        <v>4</v>
      </c>
      <c r="R82" t="s">
        <v>5</v>
      </c>
      <c r="S82" t="s">
        <v>21</v>
      </c>
      <c r="T82" t="s">
        <v>7</v>
      </c>
      <c r="U82" t="s">
        <v>21</v>
      </c>
      <c r="V82" t="s">
        <v>0</v>
      </c>
    </row>
    <row r="83" spans="1:22" x14ac:dyDescent="0.25">
      <c r="A83">
        <v>2805500</v>
      </c>
      <c r="B83" s="17">
        <v>40360</v>
      </c>
      <c r="C83">
        <v>1925</v>
      </c>
      <c r="D83">
        <v>1902</v>
      </c>
      <c r="E83">
        <v>1925</v>
      </c>
      <c r="F83" t="s">
        <v>0</v>
      </c>
      <c r="G83">
        <v>220</v>
      </c>
      <c r="H83">
        <v>1010</v>
      </c>
      <c r="I83">
        <v>1291</v>
      </c>
      <c r="J83">
        <v>200</v>
      </c>
      <c r="K83">
        <v>0</v>
      </c>
      <c r="L83">
        <v>367.05</v>
      </c>
      <c r="M83" s="1">
        <v>41914.174849849536</v>
      </c>
      <c r="N83" t="s">
        <v>41</v>
      </c>
      <c r="O83" t="s">
        <v>2</v>
      </c>
      <c r="P83" t="s">
        <v>10</v>
      </c>
      <c r="Q83" t="s">
        <v>4</v>
      </c>
      <c r="R83" t="s">
        <v>5</v>
      </c>
      <c r="S83" t="s">
        <v>73</v>
      </c>
      <c r="T83" t="s">
        <v>7</v>
      </c>
      <c r="U83" t="s">
        <v>73</v>
      </c>
      <c r="V83" t="s">
        <v>0</v>
      </c>
    </row>
    <row r="84" spans="1:22" x14ac:dyDescent="0.25">
      <c r="A84">
        <v>2805501</v>
      </c>
      <c r="B84" s="17">
        <v>40360</v>
      </c>
      <c r="C84">
        <v>1925</v>
      </c>
      <c r="D84">
        <v>1902</v>
      </c>
      <c r="E84">
        <v>1925</v>
      </c>
      <c r="F84" t="s">
        <v>0</v>
      </c>
      <c r="G84">
        <v>230</v>
      </c>
      <c r="H84">
        <v>1010</v>
      </c>
      <c r="I84">
        <v>1291</v>
      </c>
      <c r="J84">
        <v>200</v>
      </c>
      <c r="K84">
        <v>0</v>
      </c>
      <c r="L84">
        <v>30.81</v>
      </c>
      <c r="M84" s="1">
        <v>41914.174849849536</v>
      </c>
      <c r="N84" t="s">
        <v>41</v>
      </c>
      <c r="O84" t="s">
        <v>2</v>
      </c>
      <c r="P84" t="s">
        <v>11</v>
      </c>
      <c r="Q84" t="s">
        <v>4</v>
      </c>
      <c r="R84" t="s">
        <v>5</v>
      </c>
      <c r="S84" t="s">
        <v>73</v>
      </c>
      <c r="T84" t="s">
        <v>7</v>
      </c>
      <c r="U84" t="s">
        <v>73</v>
      </c>
      <c r="V84" t="s">
        <v>0</v>
      </c>
    </row>
    <row r="85" spans="1:22" x14ac:dyDescent="0.25">
      <c r="A85">
        <v>2805502</v>
      </c>
      <c r="B85" s="17">
        <v>40360</v>
      </c>
      <c r="C85">
        <v>1925</v>
      </c>
      <c r="D85">
        <v>1902</v>
      </c>
      <c r="E85">
        <v>1925</v>
      </c>
      <c r="F85" t="s">
        <v>0</v>
      </c>
      <c r="G85">
        <v>310</v>
      </c>
      <c r="H85">
        <v>1010</v>
      </c>
      <c r="I85">
        <v>1291</v>
      </c>
      <c r="J85">
        <v>200</v>
      </c>
      <c r="K85">
        <v>0</v>
      </c>
      <c r="L85">
        <v>4185</v>
      </c>
      <c r="M85" s="1">
        <v>41914.174849849536</v>
      </c>
      <c r="N85" t="s">
        <v>41</v>
      </c>
      <c r="O85" t="s">
        <v>2</v>
      </c>
      <c r="P85" t="s">
        <v>13</v>
      </c>
      <c r="Q85" t="s">
        <v>4</v>
      </c>
      <c r="R85" t="s">
        <v>5</v>
      </c>
      <c r="S85" t="s">
        <v>73</v>
      </c>
      <c r="T85" t="s">
        <v>7</v>
      </c>
      <c r="U85" t="s">
        <v>73</v>
      </c>
      <c r="V85" t="s">
        <v>0</v>
      </c>
    </row>
    <row r="86" spans="1:22" x14ac:dyDescent="0.25">
      <c r="A86">
        <v>2805503</v>
      </c>
      <c r="B86" s="17">
        <v>40360</v>
      </c>
      <c r="C86">
        <v>1925</v>
      </c>
      <c r="D86">
        <v>1902</v>
      </c>
      <c r="E86">
        <v>1925</v>
      </c>
      <c r="F86" t="s">
        <v>0</v>
      </c>
      <c r="G86">
        <v>340</v>
      </c>
      <c r="H86">
        <v>1010</v>
      </c>
      <c r="I86">
        <v>1291</v>
      </c>
      <c r="J86">
        <v>200</v>
      </c>
      <c r="K86">
        <v>0</v>
      </c>
      <c r="L86">
        <v>119.9</v>
      </c>
      <c r="M86" s="1">
        <v>41914.174849849536</v>
      </c>
      <c r="N86" t="s">
        <v>41</v>
      </c>
      <c r="O86" t="s">
        <v>2</v>
      </c>
      <c r="P86" t="s">
        <v>28</v>
      </c>
      <c r="Q86" t="s">
        <v>4</v>
      </c>
      <c r="R86" t="s">
        <v>5</v>
      </c>
      <c r="S86" t="s">
        <v>73</v>
      </c>
      <c r="T86" t="s">
        <v>7</v>
      </c>
      <c r="U86" t="s">
        <v>73</v>
      </c>
      <c r="V86" t="s">
        <v>0</v>
      </c>
    </row>
    <row r="87" spans="1:22" x14ac:dyDescent="0.25">
      <c r="A87">
        <v>2805504</v>
      </c>
      <c r="B87" s="17">
        <v>40360</v>
      </c>
      <c r="C87">
        <v>1925</v>
      </c>
      <c r="D87">
        <v>1902</v>
      </c>
      <c r="E87">
        <v>1925</v>
      </c>
      <c r="F87" t="s">
        <v>0</v>
      </c>
      <c r="G87">
        <v>350</v>
      </c>
      <c r="H87">
        <v>1010</v>
      </c>
      <c r="I87">
        <v>1291</v>
      </c>
      <c r="J87">
        <v>200</v>
      </c>
      <c r="K87">
        <v>0</v>
      </c>
      <c r="L87">
        <v>113.08</v>
      </c>
      <c r="M87" s="1">
        <v>41914.174849849536</v>
      </c>
      <c r="N87" t="s">
        <v>41</v>
      </c>
      <c r="O87" t="s">
        <v>2</v>
      </c>
      <c r="P87" t="s">
        <v>29</v>
      </c>
      <c r="Q87" t="s">
        <v>4</v>
      </c>
      <c r="R87" t="s">
        <v>5</v>
      </c>
      <c r="S87" t="s">
        <v>73</v>
      </c>
      <c r="T87" t="s">
        <v>7</v>
      </c>
      <c r="U87" t="s">
        <v>73</v>
      </c>
      <c r="V87" t="s">
        <v>0</v>
      </c>
    </row>
    <row r="88" spans="1:22" x14ac:dyDescent="0.25">
      <c r="A88">
        <v>2805505</v>
      </c>
      <c r="B88" s="17">
        <v>40360</v>
      </c>
      <c r="C88">
        <v>1925</v>
      </c>
      <c r="D88">
        <v>1902</v>
      </c>
      <c r="E88">
        <v>1925</v>
      </c>
      <c r="F88" t="s">
        <v>0</v>
      </c>
      <c r="G88">
        <v>410</v>
      </c>
      <c r="H88">
        <v>1010</v>
      </c>
      <c r="I88">
        <v>1291</v>
      </c>
      <c r="J88">
        <v>200</v>
      </c>
      <c r="K88">
        <v>0</v>
      </c>
      <c r="L88">
        <v>582.77</v>
      </c>
      <c r="M88" s="1">
        <v>41914.174849849536</v>
      </c>
      <c r="N88" t="s">
        <v>41</v>
      </c>
      <c r="O88" t="s">
        <v>2</v>
      </c>
      <c r="P88" t="s">
        <v>14</v>
      </c>
      <c r="Q88" t="s">
        <v>4</v>
      </c>
      <c r="R88" t="s">
        <v>5</v>
      </c>
      <c r="S88" t="s">
        <v>73</v>
      </c>
      <c r="T88" t="s">
        <v>7</v>
      </c>
      <c r="U88" t="s">
        <v>73</v>
      </c>
      <c r="V88" t="s">
        <v>0</v>
      </c>
    </row>
    <row r="89" spans="1:22" x14ac:dyDescent="0.25">
      <c r="A89">
        <v>2805649</v>
      </c>
      <c r="B89" s="17">
        <v>40360</v>
      </c>
      <c r="C89">
        <v>1925</v>
      </c>
      <c r="D89">
        <v>1902</v>
      </c>
      <c r="E89">
        <v>1925</v>
      </c>
      <c r="F89">
        <v>93</v>
      </c>
      <c r="G89">
        <v>111</v>
      </c>
      <c r="H89">
        <v>1010</v>
      </c>
      <c r="I89">
        <v>1291</v>
      </c>
      <c r="J89">
        <v>100</v>
      </c>
      <c r="K89">
        <v>0</v>
      </c>
      <c r="L89">
        <v>12826.8</v>
      </c>
      <c r="M89" s="1">
        <v>41914.174849849536</v>
      </c>
      <c r="N89" t="s">
        <v>1</v>
      </c>
      <c r="O89" t="s">
        <v>2</v>
      </c>
      <c r="P89" t="s">
        <v>3</v>
      </c>
      <c r="Q89" t="s">
        <v>4</v>
      </c>
      <c r="R89" t="s">
        <v>5</v>
      </c>
      <c r="S89" t="s">
        <v>73</v>
      </c>
      <c r="T89" t="s">
        <v>7</v>
      </c>
      <c r="U89" t="s">
        <v>73</v>
      </c>
      <c r="V89" t="s">
        <v>74</v>
      </c>
    </row>
    <row r="90" spans="1:22" x14ac:dyDescent="0.25">
      <c r="A90">
        <v>2805650</v>
      </c>
      <c r="B90" s="17">
        <v>40360</v>
      </c>
      <c r="C90">
        <v>1925</v>
      </c>
      <c r="D90">
        <v>1902</v>
      </c>
      <c r="E90">
        <v>1925</v>
      </c>
      <c r="F90">
        <v>93</v>
      </c>
      <c r="G90">
        <v>121</v>
      </c>
      <c r="H90">
        <v>1010</v>
      </c>
      <c r="I90">
        <v>1291</v>
      </c>
      <c r="J90">
        <v>100</v>
      </c>
      <c r="K90">
        <v>0</v>
      </c>
      <c r="L90">
        <v>518.25</v>
      </c>
      <c r="M90" s="1">
        <v>41914.174849849536</v>
      </c>
      <c r="N90" t="s">
        <v>1</v>
      </c>
      <c r="O90" t="s">
        <v>2</v>
      </c>
      <c r="P90" t="s">
        <v>8</v>
      </c>
      <c r="Q90" t="s">
        <v>4</v>
      </c>
      <c r="R90" t="s">
        <v>5</v>
      </c>
      <c r="S90" t="s">
        <v>73</v>
      </c>
      <c r="T90" t="s">
        <v>7</v>
      </c>
      <c r="U90" t="s">
        <v>73</v>
      </c>
      <c r="V90" t="s">
        <v>74</v>
      </c>
    </row>
    <row r="91" spans="1:22" x14ac:dyDescent="0.25">
      <c r="A91">
        <v>2805651</v>
      </c>
      <c r="B91" s="17">
        <v>40360</v>
      </c>
      <c r="C91">
        <v>1925</v>
      </c>
      <c r="D91">
        <v>1902</v>
      </c>
      <c r="E91">
        <v>1925</v>
      </c>
      <c r="F91">
        <v>93</v>
      </c>
      <c r="G91">
        <v>210</v>
      </c>
      <c r="H91">
        <v>1010</v>
      </c>
      <c r="I91">
        <v>1291</v>
      </c>
      <c r="J91">
        <v>100</v>
      </c>
      <c r="K91">
        <v>0</v>
      </c>
      <c r="L91">
        <v>1720.67</v>
      </c>
      <c r="M91" s="1">
        <v>41914.174849849536</v>
      </c>
      <c r="N91" t="s">
        <v>1</v>
      </c>
      <c r="O91" t="s">
        <v>2</v>
      </c>
      <c r="P91" t="s">
        <v>9</v>
      </c>
      <c r="Q91" t="s">
        <v>4</v>
      </c>
      <c r="R91" t="s">
        <v>5</v>
      </c>
      <c r="S91" t="s">
        <v>73</v>
      </c>
      <c r="T91" t="s">
        <v>7</v>
      </c>
      <c r="U91" t="s">
        <v>73</v>
      </c>
      <c r="V91" t="s">
        <v>74</v>
      </c>
    </row>
    <row r="92" spans="1:22" x14ac:dyDescent="0.25">
      <c r="A92">
        <v>2805652</v>
      </c>
      <c r="B92" s="17">
        <v>40360</v>
      </c>
      <c r="C92">
        <v>1925</v>
      </c>
      <c r="D92">
        <v>1902</v>
      </c>
      <c r="E92">
        <v>1925</v>
      </c>
      <c r="F92">
        <v>93</v>
      </c>
      <c r="G92">
        <v>220</v>
      </c>
      <c r="H92">
        <v>1010</v>
      </c>
      <c r="I92">
        <v>1291</v>
      </c>
      <c r="J92">
        <v>100</v>
      </c>
      <c r="K92">
        <v>0</v>
      </c>
      <c r="L92">
        <v>1020.95</v>
      </c>
      <c r="M92" s="1">
        <v>41914.174849849536</v>
      </c>
      <c r="N92" t="s">
        <v>1</v>
      </c>
      <c r="O92" t="s">
        <v>2</v>
      </c>
      <c r="P92" t="s">
        <v>10</v>
      </c>
      <c r="Q92" t="s">
        <v>4</v>
      </c>
      <c r="R92" t="s">
        <v>5</v>
      </c>
      <c r="S92" t="s">
        <v>73</v>
      </c>
      <c r="T92" t="s">
        <v>7</v>
      </c>
      <c r="U92" t="s">
        <v>73</v>
      </c>
      <c r="V92" t="s">
        <v>74</v>
      </c>
    </row>
    <row r="93" spans="1:22" x14ac:dyDescent="0.25">
      <c r="A93">
        <v>2805653</v>
      </c>
      <c r="B93" s="17">
        <v>40360</v>
      </c>
      <c r="C93">
        <v>1925</v>
      </c>
      <c r="D93">
        <v>1902</v>
      </c>
      <c r="E93">
        <v>1925</v>
      </c>
      <c r="F93">
        <v>93</v>
      </c>
      <c r="G93">
        <v>230</v>
      </c>
      <c r="H93">
        <v>1010</v>
      </c>
      <c r="I93">
        <v>1291</v>
      </c>
      <c r="J93">
        <v>100</v>
      </c>
      <c r="K93">
        <v>0</v>
      </c>
      <c r="L93">
        <v>80.7</v>
      </c>
      <c r="M93" s="1">
        <v>41914.174849849536</v>
      </c>
      <c r="N93" t="s">
        <v>1</v>
      </c>
      <c r="O93" t="s">
        <v>2</v>
      </c>
      <c r="P93" t="s">
        <v>11</v>
      </c>
      <c r="Q93" t="s">
        <v>4</v>
      </c>
      <c r="R93" t="s">
        <v>5</v>
      </c>
      <c r="S93" t="s">
        <v>73</v>
      </c>
      <c r="T93" t="s">
        <v>7</v>
      </c>
      <c r="U93" t="s">
        <v>73</v>
      </c>
      <c r="V93" t="s">
        <v>74</v>
      </c>
    </row>
    <row r="94" spans="1:22" x14ac:dyDescent="0.25">
      <c r="A94">
        <v>2805654</v>
      </c>
      <c r="B94" s="17">
        <v>40360</v>
      </c>
      <c r="C94">
        <v>1925</v>
      </c>
      <c r="D94">
        <v>1902</v>
      </c>
      <c r="E94">
        <v>1925</v>
      </c>
      <c r="F94">
        <v>93</v>
      </c>
      <c r="G94">
        <v>240</v>
      </c>
      <c r="H94">
        <v>1010</v>
      </c>
      <c r="I94">
        <v>1291</v>
      </c>
      <c r="J94">
        <v>100</v>
      </c>
      <c r="K94">
        <v>0</v>
      </c>
      <c r="L94">
        <v>1597.96</v>
      </c>
      <c r="M94" s="1">
        <v>41914.174849849536</v>
      </c>
      <c r="N94" t="s">
        <v>1</v>
      </c>
      <c r="O94" t="s">
        <v>2</v>
      </c>
      <c r="P94" t="s">
        <v>12</v>
      </c>
      <c r="Q94" t="s">
        <v>4</v>
      </c>
      <c r="R94" t="s">
        <v>5</v>
      </c>
      <c r="S94" t="s">
        <v>73</v>
      </c>
      <c r="T94" t="s">
        <v>7</v>
      </c>
      <c r="U94" t="s">
        <v>73</v>
      </c>
      <c r="V94" t="s">
        <v>74</v>
      </c>
    </row>
    <row r="95" spans="1:22" x14ac:dyDescent="0.25">
      <c r="A95">
        <v>2805719</v>
      </c>
      <c r="B95" s="17">
        <v>40360</v>
      </c>
      <c r="C95">
        <v>1925</v>
      </c>
      <c r="D95">
        <v>1902</v>
      </c>
      <c r="E95">
        <v>1925</v>
      </c>
      <c r="F95">
        <v>94</v>
      </c>
      <c r="G95">
        <v>111</v>
      </c>
      <c r="H95">
        <v>1010</v>
      </c>
      <c r="I95">
        <v>1291</v>
      </c>
      <c r="J95">
        <v>100</v>
      </c>
      <c r="K95">
        <v>0</v>
      </c>
      <c r="L95">
        <v>100479.31</v>
      </c>
      <c r="M95" s="1">
        <v>41914.174849849536</v>
      </c>
      <c r="N95" t="s">
        <v>1</v>
      </c>
      <c r="O95" t="s">
        <v>2</v>
      </c>
      <c r="P95" t="s">
        <v>3</v>
      </c>
      <c r="Q95" t="s">
        <v>4</v>
      </c>
      <c r="R95" t="s">
        <v>5</v>
      </c>
      <c r="S95" t="s">
        <v>73</v>
      </c>
      <c r="T95" t="s">
        <v>7</v>
      </c>
      <c r="U95" t="s">
        <v>73</v>
      </c>
      <c r="V95" t="s">
        <v>75</v>
      </c>
    </row>
    <row r="96" spans="1:22" x14ac:dyDescent="0.25">
      <c r="A96">
        <v>2805720</v>
      </c>
      <c r="B96" s="17">
        <v>40360</v>
      </c>
      <c r="C96">
        <v>1925</v>
      </c>
      <c r="D96">
        <v>1902</v>
      </c>
      <c r="E96">
        <v>1925</v>
      </c>
      <c r="F96">
        <v>94</v>
      </c>
      <c r="G96">
        <v>112</v>
      </c>
      <c r="H96">
        <v>1010</v>
      </c>
      <c r="I96">
        <v>1291</v>
      </c>
      <c r="J96">
        <v>100</v>
      </c>
      <c r="K96">
        <v>0</v>
      </c>
      <c r="L96">
        <v>8071.88</v>
      </c>
      <c r="M96" s="1">
        <v>41914.174849849536</v>
      </c>
      <c r="N96" t="s">
        <v>1</v>
      </c>
      <c r="O96" t="s">
        <v>2</v>
      </c>
      <c r="P96" t="s">
        <v>22</v>
      </c>
      <c r="Q96" t="s">
        <v>4</v>
      </c>
      <c r="R96" t="s">
        <v>5</v>
      </c>
      <c r="S96" t="s">
        <v>73</v>
      </c>
      <c r="T96" t="s">
        <v>7</v>
      </c>
      <c r="U96" t="s">
        <v>73</v>
      </c>
      <c r="V96" t="s">
        <v>75</v>
      </c>
    </row>
    <row r="97" spans="1:22" x14ac:dyDescent="0.25">
      <c r="A97">
        <v>2805721</v>
      </c>
      <c r="B97" s="17">
        <v>40360</v>
      </c>
      <c r="C97">
        <v>1925</v>
      </c>
      <c r="D97">
        <v>1902</v>
      </c>
      <c r="E97">
        <v>1925</v>
      </c>
      <c r="F97">
        <v>94</v>
      </c>
      <c r="G97">
        <v>121</v>
      </c>
      <c r="H97">
        <v>1010</v>
      </c>
      <c r="I97">
        <v>1291</v>
      </c>
      <c r="J97">
        <v>100</v>
      </c>
      <c r="K97">
        <v>0</v>
      </c>
      <c r="L97">
        <v>2910.23</v>
      </c>
      <c r="M97" s="1">
        <v>41914.174849849536</v>
      </c>
      <c r="N97" t="s">
        <v>1</v>
      </c>
      <c r="O97" t="s">
        <v>2</v>
      </c>
      <c r="P97" t="s">
        <v>8</v>
      </c>
      <c r="Q97" t="s">
        <v>4</v>
      </c>
      <c r="R97" t="s">
        <v>5</v>
      </c>
      <c r="S97" t="s">
        <v>73</v>
      </c>
      <c r="T97" t="s">
        <v>7</v>
      </c>
      <c r="U97" t="s">
        <v>73</v>
      </c>
      <c r="V97" t="s">
        <v>75</v>
      </c>
    </row>
    <row r="98" spans="1:22" x14ac:dyDescent="0.25">
      <c r="A98">
        <v>2805722</v>
      </c>
      <c r="B98" s="17">
        <v>40360</v>
      </c>
      <c r="C98">
        <v>1925</v>
      </c>
      <c r="D98">
        <v>1902</v>
      </c>
      <c r="E98">
        <v>1925</v>
      </c>
      <c r="F98">
        <v>94</v>
      </c>
      <c r="G98">
        <v>122</v>
      </c>
      <c r="H98">
        <v>1010</v>
      </c>
      <c r="I98">
        <v>1291</v>
      </c>
      <c r="J98">
        <v>100</v>
      </c>
      <c r="K98">
        <v>0</v>
      </c>
      <c r="L98">
        <v>271.10000000000002</v>
      </c>
      <c r="M98" s="1">
        <v>41914.174849849536</v>
      </c>
      <c r="N98" t="s">
        <v>1</v>
      </c>
      <c r="O98" t="s">
        <v>2</v>
      </c>
      <c r="P98" t="s">
        <v>24</v>
      </c>
      <c r="Q98" t="s">
        <v>4</v>
      </c>
      <c r="R98" t="s">
        <v>5</v>
      </c>
      <c r="S98" t="s">
        <v>73</v>
      </c>
      <c r="T98" t="s">
        <v>7</v>
      </c>
      <c r="U98" t="s">
        <v>73</v>
      </c>
      <c r="V98" t="s">
        <v>75</v>
      </c>
    </row>
    <row r="99" spans="1:22" x14ac:dyDescent="0.25">
      <c r="A99">
        <v>2805723</v>
      </c>
      <c r="B99" s="17">
        <v>40360</v>
      </c>
      <c r="C99">
        <v>1925</v>
      </c>
      <c r="D99">
        <v>1902</v>
      </c>
      <c r="E99">
        <v>1925</v>
      </c>
      <c r="F99">
        <v>94</v>
      </c>
      <c r="G99">
        <v>130</v>
      </c>
      <c r="H99">
        <v>1010</v>
      </c>
      <c r="I99">
        <v>1291</v>
      </c>
      <c r="J99">
        <v>100</v>
      </c>
      <c r="K99">
        <v>0</v>
      </c>
      <c r="L99">
        <v>182.91</v>
      </c>
      <c r="M99" s="1">
        <v>41914.174849849536</v>
      </c>
      <c r="N99" t="s">
        <v>1</v>
      </c>
      <c r="O99" t="s">
        <v>2</v>
      </c>
      <c r="P99" t="s">
        <v>20</v>
      </c>
      <c r="Q99" t="s">
        <v>4</v>
      </c>
      <c r="R99" t="s">
        <v>5</v>
      </c>
      <c r="S99" t="s">
        <v>73</v>
      </c>
      <c r="T99" t="s">
        <v>7</v>
      </c>
      <c r="U99" t="s">
        <v>73</v>
      </c>
      <c r="V99" t="s">
        <v>75</v>
      </c>
    </row>
    <row r="100" spans="1:22" x14ac:dyDescent="0.25">
      <c r="A100">
        <v>2805724</v>
      </c>
      <c r="B100" s="17">
        <v>40360</v>
      </c>
      <c r="C100">
        <v>1925</v>
      </c>
      <c r="D100">
        <v>1902</v>
      </c>
      <c r="E100">
        <v>1925</v>
      </c>
      <c r="F100">
        <v>94</v>
      </c>
      <c r="G100">
        <v>210</v>
      </c>
      <c r="H100">
        <v>1010</v>
      </c>
      <c r="I100">
        <v>1291</v>
      </c>
      <c r="J100">
        <v>100</v>
      </c>
      <c r="K100">
        <v>0</v>
      </c>
      <c r="L100">
        <v>14544.63</v>
      </c>
      <c r="M100" s="1">
        <v>41914.174849849536</v>
      </c>
      <c r="N100" t="s">
        <v>1</v>
      </c>
      <c r="O100" t="s">
        <v>2</v>
      </c>
      <c r="P100" t="s">
        <v>9</v>
      </c>
      <c r="Q100" t="s">
        <v>4</v>
      </c>
      <c r="R100" t="s">
        <v>5</v>
      </c>
      <c r="S100" t="s">
        <v>73</v>
      </c>
      <c r="T100" t="s">
        <v>7</v>
      </c>
      <c r="U100" t="s">
        <v>73</v>
      </c>
      <c r="V100" t="s">
        <v>75</v>
      </c>
    </row>
    <row r="101" spans="1:22" x14ac:dyDescent="0.25">
      <c r="A101">
        <v>2805725</v>
      </c>
      <c r="B101" s="17">
        <v>40360</v>
      </c>
      <c r="C101">
        <v>1925</v>
      </c>
      <c r="D101">
        <v>1902</v>
      </c>
      <c r="E101">
        <v>1925</v>
      </c>
      <c r="F101">
        <v>94</v>
      </c>
      <c r="G101">
        <v>220</v>
      </c>
      <c r="H101">
        <v>1010</v>
      </c>
      <c r="I101">
        <v>1291</v>
      </c>
      <c r="J101">
        <v>100</v>
      </c>
      <c r="K101">
        <v>0</v>
      </c>
      <c r="L101">
        <v>8537.9699999999993</v>
      </c>
      <c r="M101" s="1">
        <v>41914.174849849536</v>
      </c>
      <c r="N101" t="s">
        <v>1</v>
      </c>
      <c r="O101" t="s">
        <v>2</v>
      </c>
      <c r="P101" t="s">
        <v>10</v>
      </c>
      <c r="Q101" t="s">
        <v>4</v>
      </c>
      <c r="R101" t="s">
        <v>5</v>
      </c>
      <c r="S101" t="s">
        <v>73</v>
      </c>
      <c r="T101" t="s">
        <v>7</v>
      </c>
      <c r="U101" t="s">
        <v>73</v>
      </c>
      <c r="V101" t="s">
        <v>75</v>
      </c>
    </row>
    <row r="102" spans="1:22" x14ac:dyDescent="0.25">
      <c r="A102">
        <v>2805726</v>
      </c>
      <c r="B102" s="17">
        <v>40360</v>
      </c>
      <c r="C102">
        <v>1925</v>
      </c>
      <c r="D102">
        <v>1902</v>
      </c>
      <c r="E102">
        <v>1925</v>
      </c>
      <c r="F102">
        <v>94</v>
      </c>
      <c r="G102">
        <v>230</v>
      </c>
      <c r="H102">
        <v>1010</v>
      </c>
      <c r="I102">
        <v>1291</v>
      </c>
      <c r="J102">
        <v>100</v>
      </c>
      <c r="K102">
        <v>0</v>
      </c>
      <c r="L102">
        <v>681.33</v>
      </c>
      <c r="M102" s="1">
        <v>41914.174849849536</v>
      </c>
      <c r="N102" t="s">
        <v>1</v>
      </c>
      <c r="O102" t="s">
        <v>2</v>
      </c>
      <c r="P102" t="s">
        <v>11</v>
      </c>
      <c r="Q102" t="s">
        <v>4</v>
      </c>
      <c r="R102" t="s">
        <v>5</v>
      </c>
      <c r="S102" t="s">
        <v>73</v>
      </c>
      <c r="T102" t="s">
        <v>7</v>
      </c>
      <c r="U102" t="s">
        <v>73</v>
      </c>
      <c r="V102" t="s">
        <v>75</v>
      </c>
    </row>
    <row r="103" spans="1:22" x14ac:dyDescent="0.25">
      <c r="A103">
        <v>2807358</v>
      </c>
      <c r="B103" s="17">
        <v>40360</v>
      </c>
      <c r="C103">
        <v>1926</v>
      </c>
      <c r="D103">
        <v>1902</v>
      </c>
      <c r="E103">
        <v>1926</v>
      </c>
      <c r="F103">
        <v>97</v>
      </c>
      <c r="G103">
        <v>111</v>
      </c>
      <c r="H103">
        <v>1010</v>
      </c>
      <c r="I103">
        <v>1291</v>
      </c>
      <c r="J103">
        <v>100</v>
      </c>
      <c r="K103">
        <v>280</v>
      </c>
      <c r="L103">
        <v>12189.25</v>
      </c>
      <c r="M103" s="1">
        <v>41914.174849849536</v>
      </c>
      <c r="N103" t="s">
        <v>1</v>
      </c>
      <c r="O103" t="s">
        <v>2</v>
      </c>
      <c r="P103" t="s">
        <v>3</v>
      </c>
      <c r="Q103" t="s">
        <v>4</v>
      </c>
      <c r="R103" t="s">
        <v>31</v>
      </c>
      <c r="S103" t="s">
        <v>32</v>
      </c>
      <c r="T103" t="s">
        <v>7</v>
      </c>
      <c r="U103" t="s">
        <v>32</v>
      </c>
      <c r="V103" t="s">
        <v>50</v>
      </c>
    </row>
    <row r="104" spans="1:22" x14ac:dyDescent="0.25">
      <c r="A104">
        <v>2807359</v>
      </c>
      <c r="B104" s="17">
        <v>40360</v>
      </c>
      <c r="C104">
        <v>1926</v>
      </c>
      <c r="D104">
        <v>1902</v>
      </c>
      <c r="E104">
        <v>1926</v>
      </c>
      <c r="F104">
        <v>97</v>
      </c>
      <c r="G104">
        <v>121</v>
      </c>
      <c r="H104">
        <v>1010</v>
      </c>
      <c r="I104">
        <v>1291</v>
      </c>
      <c r="J104">
        <v>100</v>
      </c>
      <c r="K104">
        <v>280</v>
      </c>
      <c r="L104">
        <v>398.68</v>
      </c>
      <c r="M104" s="1">
        <v>41914.174849849536</v>
      </c>
      <c r="N104" t="s">
        <v>1</v>
      </c>
      <c r="O104" t="s">
        <v>2</v>
      </c>
      <c r="P104" t="s">
        <v>8</v>
      </c>
      <c r="Q104" t="s">
        <v>4</v>
      </c>
      <c r="R104" t="s">
        <v>31</v>
      </c>
      <c r="S104" t="s">
        <v>32</v>
      </c>
      <c r="T104" t="s">
        <v>7</v>
      </c>
      <c r="U104" t="s">
        <v>32</v>
      </c>
      <c r="V104" t="s">
        <v>50</v>
      </c>
    </row>
    <row r="105" spans="1:22" x14ac:dyDescent="0.25">
      <c r="A105">
        <v>2807360</v>
      </c>
      <c r="B105" s="17">
        <v>40360</v>
      </c>
      <c r="C105">
        <v>1926</v>
      </c>
      <c r="D105">
        <v>1902</v>
      </c>
      <c r="E105">
        <v>1926</v>
      </c>
      <c r="F105">
        <v>97</v>
      </c>
      <c r="G105">
        <v>210</v>
      </c>
      <c r="H105">
        <v>1010</v>
      </c>
      <c r="I105">
        <v>1291</v>
      </c>
      <c r="J105">
        <v>100</v>
      </c>
      <c r="K105">
        <v>280</v>
      </c>
      <c r="L105">
        <v>2521.42</v>
      </c>
      <c r="M105" s="1">
        <v>41914.174849849536</v>
      </c>
      <c r="N105" t="s">
        <v>1</v>
      </c>
      <c r="O105" t="s">
        <v>2</v>
      </c>
      <c r="P105" t="s">
        <v>9</v>
      </c>
      <c r="Q105" t="s">
        <v>4</v>
      </c>
      <c r="R105" t="s">
        <v>31</v>
      </c>
      <c r="S105" t="s">
        <v>32</v>
      </c>
      <c r="T105" t="s">
        <v>7</v>
      </c>
      <c r="U105" t="s">
        <v>32</v>
      </c>
      <c r="V105" t="s">
        <v>50</v>
      </c>
    </row>
    <row r="106" spans="1:22" x14ac:dyDescent="0.25">
      <c r="A106">
        <v>2807361</v>
      </c>
      <c r="B106" s="17">
        <v>40360</v>
      </c>
      <c r="C106">
        <v>1926</v>
      </c>
      <c r="D106">
        <v>1902</v>
      </c>
      <c r="E106">
        <v>1926</v>
      </c>
      <c r="F106">
        <v>97</v>
      </c>
      <c r="G106">
        <v>220</v>
      </c>
      <c r="H106">
        <v>1010</v>
      </c>
      <c r="I106">
        <v>1291</v>
      </c>
      <c r="J106">
        <v>100</v>
      </c>
      <c r="K106">
        <v>280</v>
      </c>
      <c r="L106">
        <v>928.72</v>
      </c>
      <c r="M106" s="1">
        <v>41914.174849849536</v>
      </c>
      <c r="N106" t="s">
        <v>1</v>
      </c>
      <c r="O106" t="s">
        <v>2</v>
      </c>
      <c r="P106" t="s">
        <v>10</v>
      </c>
      <c r="Q106" t="s">
        <v>4</v>
      </c>
      <c r="R106" t="s">
        <v>31</v>
      </c>
      <c r="S106" t="s">
        <v>32</v>
      </c>
      <c r="T106" t="s">
        <v>7</v>
      </c>
      <c r="U106" t="s">
        <v>32</v>
      </c>
      <c r="V106" t="s">
        <v>50</v>
      </c>
    </row>
    <row r="107" spans="1:22" x14ac:dyDescent="0.25">
      <c r="A107">
        <v>2807362</v>
      </c>
      <c r="B107" s="17">
        <v>40360</v>
      </c>
      <c r="C107">
        <v>1926</v>
      </c>
      <c r="D107">
        <v>1902</v>
      </c>
      <c r="E107">
        <v>1926</v>
      </c>
      <c r="F107">
        <v>97</v>
      </c>
      <c r="G107">
        <v>230</v>
      </c>
      <c r="H107">
        <v>1010</v>
      </c>
      <c r="I107">
        <v>1291</v>
      </c>
      <c r="J107">
        <v>100</v>
      </c>
      <c r="K107">
        <v>280</v>
      </c>
      <c r="L107">
        <v>98.56</v>
      </c>
      <c r="M107" s="1">
        <v>41914.174849849536</v>
      </c>
      <c r="N107" t="s">
        <v>1</v>
      </c>
      <c r="O107" t="s">
        <v>2</v>
      </c>
      <c r="P107" t="s">
        <v>11</v>
      </c>
      <c r="Q107" t="s">
        <v>4</v>
      </c>
      <c r="R107" t="s">
        <v>31</v>
      </c>
      <c r="S107" t="s">
        <v>32</v>
      </c>
      <c r="T107" t="s">
        <v>7</v>
      </c>
      <c r="U107" t="s">
        <v>32</v>
      </c>
      <c r="V107" t="s">
        <v>50</v>
      </c>
    </row>
    <row r="108" spans="1:22" x14ac:dyDescent="0.25">
      <c r="A108">
        <v>2807363</v>
      </c>
      <c r="B108" s="17">
        <v>40360</v>
      </c>
      <c r="C108">
        <v>1926</v>
      </c>
      <c r="D108">
        <v>1902</v>
      </c>
      <c r="E108">
        <v>1926</v>
      </c>
      <c r="F108">
        <v>97</v>
      </c>
      <c r="G108">
        <v>240</v>
      </c>
      <c r="H108">
        <v>1010</v>
      </c>
      <c r="I108">
        <v>1291</v>
      </c>
      <c r="J108">
        <v>100</v>
      </c>
      <c r="K108">
        <v>280</v>
      </c>
      <c r="L108">
        <v>3235.2</v>
      </c>
      <c r="M108" s="1">
        <v>41914.174849849536</v>
      </c>
      <c r="N108" t="s">
        <v>1</v>
      </c>
      <c r="O108" t="s">
        <v>2</v>
      </c>
      <c r="P108" t="s">
        <v>12</v>
      </c>
      <c r="Q108" t="s">
        <v>4</v>
      </c>
      <c r="R108" t="s">
        <v>31</v>
      </c>
      <c r="S108" t="s">
        <v>32</v>
      </c>
      <c r="T108" t="s">
        <v>7</v>
      </c>
      <c r="U108" t="s">
        <v>32</v>
      </c>
      <c r="V108" t="s">
        <v>50</v>
      </c>
    </row>
    <row r="109" spans="1:22" x14ac:dyDescent="0.25">
      <c r="A109">
        <v>2807477</v>
      </c>
      <c r="B109" s="17">
        <v>40360</v>
      </c>
      <c r="C109">
        <v>1926</v>
      </c>
      <c r="D109">
        <v>1902</v>
      </c>
      <c r="E109">
        <v>1926</v>
      </c>
      <c r="F109">
        <v>99</v>
      </c>
      <c r="G109">
        <v>111</v>
      </c>
      <c r="H109">
        <v>1010</v>
      </c>
      <c r="I109">
        <v>1291</v>
      </c>
      <c r="J109">
        <v>100</v>
      </c>
      <c r="K109">
        <v>280</v>
      </c>
      <c r="L109">
        <v>17179.53</v>
      </c>
      <c r="M109" s="1">
        <v>41914.174849849536</v>
      </c>
      <c r="N109" t="s">
        <v>1</v>
      </c>
      <c r="O109" t="s">
        <v>2</v>
      </c>
      <c r="P109" t="s">
        <v>3</v>
      </c>
      <c r="Q109" t="s">
        <v>4</v>
      </c>
      <c r="R109" t="s">
        <v>31</v>
      </c>
      <c r="S109" t="s">
        <v>32</v>
      </c>
      <c r="T109" t="s">
        <v>7</v>
      </c>
      <c r="U109" t="s">
        <v>32</v>
      </c>
      <c r="V109" t="s">
        <v>51</v>
      </c>
    </row>
    <row r="110" spans="1:22" x14ac:dyDescent="0.25">
      <c r="A110">
        <v>2807478</v>
      </c>
      <c r="B110" s="17">
        <v>40360</v>
      </c>
      <c r="C110">
        <v>1926</v>
      </c>
      <c r="D110">
        <v>1902</v>
      </c>
      <c r="E110">
        <v>1926</v>
      </c>
      <c r="F110">
        <v>99</v>
      </c>
      <c r="G110">
        <v>112</v>
      </c>
      <c r="H110">
        <v>1010</v>
      </c>
      <c r="I110">
        <v>1291</v>
      </c>
      <c r="J110">
        <v>100</v>
      </c>
      <c r="K110">
        <v>280</v>
      </c>
      <c r="L110">
        <v>10440</v>
      </c>
      <c r="M110" s="1">
        <v>41914.174849849536</v>
      </c>
      <c r="N110" t="s">
        <v>1</v>
      </c>
      <c r="O110" t="s">
        <v>2</v>
      </c>
      <c r="P110" t="s">
        <v>22</v>
      </c>
      <c r="Q110" t="s">
        <v>4</v>
      </c>
      <c r="R110" t="s">
        <v>31</v>
      </c>
      <c r="S110" t="s">
        <v>32</v>
      </c>
      <c r="T110" t="s">
        <v>7</v>
      </c>
      <c r="U110" t="s">
        <v>32</v>
      </c>
      <c r="V110" t="s">
        <v>51</v>
      </c>
    </row>
    <row r="111" spans="1:22" x14ac:dyDescent="0.25">
      <c r="A111">
        <v>2807479</v>
      </c>
      <c r="B111" s="17">
        <v>40360</v>
      </c>
      <c r="C111">
        <v>1926</v>
      </c>
      <c r="D111">
        <v>1902</v>
      </c>
      <c r="E111">
        <v>1926</v>
      </c>
      <c r="F111">
        <v>99</v>
      </c>
      <c r="G111">
        <v>210</v>
      </c>
      <c r="H111">
        <v>1010</v>
      </c>
      <c r="I111">
        <v>1291</v>
      </c>
      <c r="J111">
        <v>100</v>
      </c>
      <c r="K111">
        <v>280</v>
      </c>
      <c r="L111">
        <v>5990.42</v>
      </c>
      <c r="M111" s="1">
        <v>41914.174849849536</v>
      </c>
      <c r="N111" t="s">
        <v>1</v>
      </c>
      <c r="O111" t="s">
        <v>2</v>
      </c>
      <c r="P111" t="s">
        <v>9</v>
      </c>
      <c r="Q111" t="s">
        <v>4</v>
      </c>
      <c r="R111" t="s">
        <v>31</v>
      </c>
      <c r="S111" t="s">
        <v>32</v>
      </c>
      <c r="T111" t="s">
        <v>7</v>
      </c>
      <c r="U111" t="s">
        <v>32</v>
      </c>
      <c r="V111" t="s">
        <v>51</v>
      </c>
    </row>
    <row r="112" spans="1:22" x14ac:dyDescent="0.25">
      <c r="A112">
        <v>2807480</v>
      </c>
      <c r="B112" s="17">
        <v>40360</v>
      </c>
      <c r="C112">
        <v>1926</v>
      </c>
      <c r="D112">
        <v>1902</v>
      </c>
      <c r="E112">
        <v>1926</v>
      </c>
      <c r="F112">
        <v>99</v>
      </c>
      <c r="G112">
        <v>220</v>
      </c>
      <c r="H112">
        <v>1010</v>
      </c>
      <c r="I112">
        <v>1291</v>
      </c>
      <c r="J112">
        <v>100</v>
      </c>
      <c r="K112">
        <v>280</v>
      </c>
      <c r="L112">
        <v>2215.2199999999998</v>
      </c>
      <c r="M112" s="1">
        <v>41914.174849849536</v>
      </c>
      <c r="N112" t="s">
        <v>1</v>
      </c>
      <c r="O112" t="s">
        <v>2</v>
      </c>
      <c r="P112" t="s">
        <v>10</v>
      </c>
      <c r="Q112" t="s">
        <v>4</v>
      </c>
      <c r="R112" t="s">
        <v>31</v>
      </c>
      <c r="S112" t="s">
        <v>32</v>
      </c>
      <c r="T112" t="s">
        <v>7</v>
      </c>
      <c r="U112" t="s">
        <v>32</v>
      </c>
      <c r="V112" t="s">
        <v>51</v>
      </c>
    </row>
    <row r="113" spans="1:22" x14ac:dyDescent="0.25">
      <c r="A113">
        <v>2807481</v>
      </c>
      <c r="B113" s="17">
        <v>40360</v>
      </c>
      <c r="C113">
        <v>1926</v>
      </c>
      <c r="D113">
        <v>1902</v>
      </c>
      <c r="E113">
        <v>1926</v>
      </c>
      <c r="F113">
        <v>99</v>
      </c>
      <c r="G113">
        <v>230</v>
      </c>
      <c r="H113">
        <v>1010</v>
      </c>
      <c r="I113">
        <v>1291</v>
      </c>
      <c r="J113">
        <v>100</v>
      </c>
      <c r="K113">
        <v>280</v>
      </c>
      <c r="L113">
        <v>235.64</v>
      </c>
      <c r="M113" s="1">
        <v>41914.174849849536</v>
      </c>
      <c r="N113" t="s">
        <v>1</v>
      </c>
      <c r="O113" t="s">
        <v>2</v>
      </c>
      <c r="P113" t="s">
        <v>11</v>
      </c>
      <c r="Q113" t="s">
        <v>4</v>
      </c>
      <c r="R113" t="s">
        <v>31</v>
      </c>
      <c r="S113" t="s">
        <v>32</v>
      </c>
      <c r="T113" t="s">
        <v>7</v>
      </c>
      <c r="U113" t="s">
        <v>32</v>
      </c>
      <c r="V113" t="s">
        <v>51</v>
      </c>
    </row>
    <row r="114" spans="1:22" x14ac:dyDescent="0.25">
      <c r="A114">
        <v>2807482</v>
      </c>
      <c r="B114" s="17">
        <v>40360</v>
      </c>
      <c r="C114">
        <v>1926</v>
      </c>
      <c r="D114">
        <v>1902</v>
      </c>
      <c r="E114">
        <v>1926</v>
      </c>
      <c r="F114">
        <v>99</v>
      </c>
      <c r="G114">
        <v>240</v>
      </c>
      <c r="H114">
        <v>1010</v>
      </c>
      <c r="I114">
        <v>1291</v>
      </c>
      <c r="J114">
        <v>100</v>
      </c>
      <c r="K114">
        <v>280</v>
      </c>
      <c r="L114">
        <v>6808.73</v>
      </c>
      <c r="M114" s="1">
        <v>41914.174849849536</v>
      </c>
      <c r="N114" t="s">
        <v>1</v>
      </c>
      <c r="O114" t="s">
        <v>2</v>
      </c>
      <c r="P114" t="s">
        <v>12</v>
      </c>
      <c r="Q114" t="s">
        <v>4</v>
      </c>
      <c r="R114" t="s">
        <v>31</v>
      </c>
      <c r="S114" t="s">
        <v>32</v>
      </c>
      <c r="T114" t="s">
        <v>7</v>
      </c>
      <c r="U114" t="s">
        <v>32</v>
      </c>
      <c r="V114" t="s">
        <v>51</v>
      </c>
    </row>
    <row r="115" spans="1:22" x14ac:dyDescent="0.25">
      <c r="A115">
        <v>2807617</v>
      </c>
      <c r="B115" s="17">
        <v>40360</v>
      </c>
      <c r="C115">
        <v>1926</v>
      </c>
      <c r="D115">
        <v>1902</v>
      </c>
      <c r="E115">
        <v>1926</v>
      </c>
      <c r="F115">
        <v>100</v>
      </c>
      <c r="G115">
        <v>111</v>
      </c>
      <c r="H115">
        <v>1010</v>
      </c>
      <c r="I115">
        <v>1291</v>
      </c>
      <c r="J115">
        <v>100</v>
      </c>
      <c r="K115">
        <v>280</v>
      </c>
      <c r="L115">
        <v>38478</v>
      </c>
      <c r="M115" s="1">
        <v>41914.174849849536</v>
      </c>
      <c r="N115" t="s">
        <v>1</v>
      </c>
      <c r="O115" t="s">
        <v>2</v>
      </c>
      <c r="P115" t="s">
        <v>3</v>
      </c>
      <c r="Q115" t="s">
        <v>4</v>
      </c>
      <c r="R115" t="s">
        <v>31</v>
      </c>
      <c r="S115" t="s">
        <v>32</v>
      </c>
      <c r="T115" t="s">
        <v>7</v>
      </c>
      <c r="U115" t="s">
        <v>32</v>
      </c>
      <c r="V115" t="s">
        <v>59</v>
      </c>
    </row>
    <row r="116" spans="1:22" x14ac:dyDescent="0.25">
      <c r="A116">
        <v>2807618</v>
      </c>
      <c r="B116" s="17">
        <v>40360</v>
      </c>
      <c r="C116">
        <v>1926</v>
      </c>
      <c r="D116">
        <v>1902</v>
      </c>
      <c r="E116">
        <v>1926</v>
      </c>
      <c r="F116">
        <v>100</v>
      </c>
      <c r="G116">
        <v>112</v>
      </c>
      <c r="H116">
        <v>1010</v>
      </c>
      <c r="I116">
        <v>1291</v>
      </c>
      <c r="J116">
        <v>100</v>
      </c>
      <c r="K116">
        <v>280</v>
      </c>
      <c r="L116">
        <v>14265</v>
      </c>
      <c r="M116" s="1">
        <v>41914.174849849536</v>
      </c>
      <c r="N116" t="s">
        <v>1</v>
      </c>
      <c r="O116" t="s">
        <v>2</v>
      </c>
      <c r="P116" t="s">
        <v>22</v>
      </c>
      <c r="Q116" t="s">
        <v>4</v>
      </c>
      <c r="R116" t="s">
        <v>31</v>
      </c>
      <c r="S116" t="s">
        <v>32</v>
      </c>
      <c r="T116" t="s">
        <v>7</v>
      </c>
      <c r="U116" t="s">
        <v>32</v>
      </c>
      <c r="V116" t="s">
        <v>59</v>
      </c>
    </row>
    <row r="117" spans="1:22" x14ac:dyDescent="0.25">
      <c r="A117">
        <v>2807619</v>
      </c>
      <c r="B117" s="17">
        <v>40360</v>
      </c>
      <c r="C117">
        <v>1926</v>
      </c>
      <c r="D117">
        <v>1902</v>
      </c>
      <c r="E117">
        <v>1926</v>
      </c>
      <c r="F117">
        <v>100</v>
      </c>
      <c r="G117">
        <v>121</v>
      </c>
      <c r="H117">
        <v>1010</v>
      </c>
      <c r="I117">
        <v>1291</v>
      </c>
      <c r="J117">
        <v>100</v>
      </c>
      <c r="K117">
        <v>280</v>
      </c>
      <c r="L117">
        <v>897.03</v>
      </c>
      <c r="M117" s="1">
        <v>41914.174849849536</v>
      </c>
      <c r="N117" t="s">
        <v>1</v>
      </c>
      <c r="O117" t="s">
        <v>2</v>
      </c>
      <c r="P117" t="s">
        <v>8</v>
      </c>
      <c r="Q117" t="s">
        <v>4</v>
      </c>
      <c r="R117" t="s">
        <v>31</v>
      </c>
      <c r="S117" t="s">
        <v>32</v>
      </c>
      <c r="T117" t="s">
        <v>7</v>
      </c>
      <c r="U117" t="s">
        <v>32</v>
      </c>
      <c r="V117" t="s">
        <v>59</v>
      </c>
    </row>
    <row r="118" spans="1:22" x14ac:dyDescent="0.25">
      <c r="A118">
        <v>2807620</v>
      </c>
      <c r="B118" s="17">
        <v>40360</v>
      </c>
      <c r="C118">
        <v>1926</v>
      </c>
      <c r="D118">
        <v>1902</v>
      </c>
      <c r="E118">
        <v>1926</v>
      </c>
      <c r="F118">
        <v>100</v>
      </c>
      <c r="G118">
        <v>122</v>
      </c>
      <c r="H118">
        <v>1010</v>
      </c>
      <c r="I118">
        <v>1291</v>
      </c>
      <c r="J118">
        <v>100</v>
      </c>
      <c r="K118">
        <v>280</v>
      </c>
      <c r="L118">
        <v>713.28</v>
      </c>
      <c r="M118" s="1">
        <v>41914.174849849536</v>
      </c>
      <c r="N118" t="s">
        <v>1</v>
      </c>
      <c r="O118" t="s">
        <v>2</v>
      </c>
      <c r="P118" t="s">
        <v>24</v>
      </c>
      <c r="Q118" t="s">
        <v>4</v>
      </c>
      <c r="R118" t="s">
        <v>31</v>
      </c>
      <c r="S118" t="s">
        <v>32</v>
      </c>
      <c r="T118" t="s">
        <v>7</v>
      </c>
      <c r="U118" t="s">
        <v>32</v>
      </c>
      <c r="V118" t="s">
        <v>59</v>
      </c>
    </row>
    <row r="119" spans="1:22" x14ac:dyDescent="0.25">
      <c r="A119">
        <v>2807621</v>
      </c>
      <c r="B119" s="17">
        <v>40360</v>
      </c>
      <c r="C119">
        <v>1926</v>
      </c>
      <c r="D119">
        <v>1902</v>
      </c>
      <c r="E119">
        <v>1926</v>
      </c>
      <c r="F119">
        <v>100</v>
      </c>
      <c r="G119">
        <v>130</v>
      </c>
      <c r="H119">
        <v>1010</v>
      </c>
      <c r="I119">
        <v>1291</v>
      </c>
      <c r="J119">
        <v>100</v>
      </c>
      <c r="K119">
        <v>280</v>
      </c>
      <c r="L119">
        <v>158.5</v>
      </c>
      <c r="M119" s="1">
        <v>41914.174849849536</v>
      </c>
      <c r="N119" t="s">
        <v>1</v>
      </c>
      <c r="O119" t="s">
        <v>2</v>
      </c>
      <c r="P119" t="s">
        <v>20</v>
      </c>
      <c r="Q119" t="s">
        <v>4</v>
      </c>
      <c r="R119" t="s">
        <v>31</v>
      </c>
      <c r="S119" t="s">
        <v>32</v>
      </c>
      <c r="T119" t="s">
        <v>7</v>
      </c>
      <c r="U119" t="s">
        <v>32</v>
      </c>
      <c r="V119" t="s">
        <v>59</v>
      </c>
    </row>
    <row r="120" spans="1:22" x14ac:dyDescent="0.25">
      <c r="A120">
        <v>2807622</v>
      </c>
      <c r="B120" s="17">
        <v>40360</v>
      </c>
      <c r="C120">
        <v>1926</v>
      </c>
      <c r="D120">
        <v>1902</v>
      </c>
      <c r="E120">
        <v>1926</v>
      </c>
      <c r="F120">
        <v>100</v>
      </c>
      <c r="G120">
        <v>210</v>
      </c>
      <c r="H120">
        <v>1010</v>
      </c>
      <c r="I120">
        <v>1291</v>
      </c>
      <c r="J120">
        <v>100</v>
      </c>
      <c r="K120">
        <v>280</v>
      </c>
      <c r="L120">
        <v>10859.72</v>
      </c>
      <c r="M120" s="1">
        <v>41914.174849849536</v>
      </c>
      <c r="N120" t="s">
        <v>1</v>
      </c>
      <c r="O120" t="s">
        <v>2</v>
      </c>
      <c r="P120" t="s">
        <v>9</v>
      </c>
      <c r="Q120" t="s">
        <v>4</v>
      </c>
      <c r="R120" t="s">
        <v>31</v>
      </c>
      <c r="S120" t="s">
        <v>32</v>
      </c>
      <c r="T120" t="s">
        <v>7</v>
      </c>
      <c r="U120" t="s">
        <v>32</v>
      </c>
      <c r="V120" t="s">
        <v>59</v>
      </c>
    </row>
    <row r="121" spans="1:22" x14ac:dyDescent="0.25">
      <c r="A121">
        <v>2807623</v>
      </c>
      <c r="B121" s="17">
        <v>40360</v>
      </c>
      <c r="C121">
        <v>1926</v>
      </c>
      <c r="D121">
        <v>1902</v>
      </c>
      <c r="E121">
        <v>1926</v>
      </c>
      <c r="F121">
        <v>100</v>
      </c>
      <c r="G121">
        <v>220</v>
      </c>
      <c r="H121">
        <v>1010</v>
      </c>
      <c r="I121">
        <v>1291</v>
      </c>
      <c r="J121">
        <v>100</v>
      </c>
      <c r="K121">
        <v>280</v>
      </c>
      <c r="L121">
        <v>3813.79</v>
      </c>
      <c r="M121" s="1">
        <v>41914.174849849536</v>
      </c>
      <c r="N121" t="s">
        <v>1</v>
      </c>
      <c r="O121" t="s">
        <v>2</v>
      </c>
      <c r="P121" t="s">
        <v>10</v>
      </c>
      <c r="Q121" t="s">
        <v>4</v>
      </c>
      <c r="R121" t="s">
        <v>31</v>
      </c>
      <c r="S121" t="s">
        <v>32</v>
      </c>
      <c r="T121" t="s">
        <v>7</v>
      </c>
      <c r="U121" t="s">
        <v>32</v>
      </c>
      <c r="V121" t="s">
        <v>59</v>
      </c>
    </row>
    <row r="122" spans="1:22" x14ac:dyDescent="0.25">
      <c r="A122">
        <v>2797251</v>
      </c>
      <c r="B122" s="17">
        <v>40360</v>
      </c>
      <c r="C122">
        <v>1922</v>
      </c>
      <c r="D122">
        <v>1902</v>
      </c>
      <c r="E122">
        <v>1922</v>
      </c>
      <c r="F122" t="s">
        <v>0</v>
      </c>
      <c r="G122">
        <v>130</v>
      </c>
      <c r="H122">
        <v>1010</v>
      </c>
      <c r="I122">
        <v>1291</v>
      </c>
      <c r="J122">
        <v>100</v>
      </c>
      <c r="K122">
        <v>0</v>
      </c>
      <c r="L122">
        <v>1778.58</v>
      </c>
      <c r="M122" s="1">
        <v>41914.174849849536</v>
      </c>
      <c r="N122" t="s">
        <v>1</v>
      </c>
      <c r="O122" t="s">
        <v>2</v>
      </c>
      <c r="P122" t="s">
        <v>20</v>
      </c>
      <c r="Q122" t="s">
        <v>4</v>
      </c>
      <c r="R122" t="s">
        <v>5</v>
      </c>
      <c r="S122" t="s">
        <v>6</v>
      </c>
      <c r="T122" t="s">
        <v>7</v>
      </c>
      <c r="U122" t="s">
        <v>6</v>
      </c>
      <c r="V122" t="s">
        <v>0</v>
      </c>
    </row>
    <row r="123" spans="1:22" x14ac:dyDescent="0.25">
      <c r="A123">
        <v>2797252</v>
      </c>
      <c r="B123" s="17">
        <v>40360</v>
      </c>
      <c r="C123">
        <v>1922</v>
      </c>
      <c r="D123">
        <v>1902</v>
      </c>
      <c r="E123">
        <v>1922</v>
      </c>
      <c r="F123" t="s">
        <v>0</v>
      </c>
      <c r="G123">
        <v>210</v>
      </c>
      <c r="H123">
        <v>1010</v>
      </c>
      <c r="I123">
        <v>1291</v>
      </c>
      <c r="J123">
        <v>100</v>
      </c>
      <c r="K123">
        <v>0</v>
      </c>
      <c r="L123">
        <v>63.82</v>
      </c>
      <c r="M123" s="1">
        <v>41914.174849849536</v>
      </c>
      <c r="N123" t="s">
        <v>1</v>
      </c>
      <c r="O123" t="s">
        <v>2</v>
      </c>
      <c r="P123" t="s">
        <v>9</v>
      </c>
      <c r="Q123" t="s">
        <v>4</v>
      </c>
      <c r="R123" t="s">
        <v>5</v>
      </c>
      <c r="S123" t="s">
        <v>6</v>
      </c>
      <c r="T123" t="s">
        <v>7</v>
      </c>
      <c r="U123" t="s">
        <v>6</v>
      </c>
      <c r="V123" t="s">
        <v>0</v>
      </c>
    </row>
    <row r="124" spans="1:22" x14ac:dyDescent="0.25">
      <c r="A124">
        <v>2797253</v>
      </c>
      <c r="B124" s="17">
        <v>40360</v>
      </c>
      <c r="C124">
        <v>1922</v>
      </c>
      <c r="D124">
        <v>1902</v>
      </c>
      <c r="E124">
        <v>1922</v>
      </c>
      <c r="F124" t="s">
        <v>0</v>
      </c>
      <c r="G124">
        <v>220</v>
      </c>
      <c r="H124">
        <v>1010</v>
      </c>
      <c r="I124">
        <v>1291</v>
      </c>
      <c r="J124">
        <v>100</v>
      </c>
      <c r="K124">
        <v>0</v>
      </c>
      <c r="L124">
        <v>48.2</v>
      </c>
      <c r="M124" s="1">
        <v>41914.174849849536</v>
      </c>
      <c r="N124" t="s">
        <v>1</v>
      </c>
      <c r="O124" t="s">
        <v>2</v>
      </c>
      <c r="P124" t="s">
        <v>10</v>
      </c>
      <c r="Q124" t="s">
        <v>4</v>
      </c>
      <c r="R124" t="s">
        <v>5</v>
      </c>
      <c r="S124" t="s">
        <v>6</v>
      </c>
      <c r="T124" t="s">
        <v>7</v>
      </c>
      <c r="U124" t="s">
        <v>6</v>
      </c>
      <c r="V124" t="s">
        <v>0</v>
      </c>
    </row>
    <row r="125" spans="1:22" x14ac:dyDescent="0.25">
      <c r="A125">
        <v>2797254</v>
      </c>
      <c r="B125" s="17">
        <v>40360</v>
      </c>
      <c r="C125">
        <v>1922</v>
      </c>
      <c r="D125">
        <v>1902</v>
      </c>
      <c r="E125">
        <v>1922</v>
      </c>
      <c r="F125" t="s">
        <v>0</v>
      </c>
      <c r="G125">
        <v>230</v>
      </c>
      <c r="H125">
        <v>1010</v>
      </c>
      <c r="I125">
        <v>1291</v>
      </c>
      <c r="J125">
        <v>100</v>
      </c>
      <c r="K125">
        <v>0</v>
      </c>
      <c r="L125">
        <v>3</v>
      </c>
      <c r="M125" s="1">
        <v>41914.174849849536</v>
      </c>
      <c r="N125" t="s">
        <v>1</v>
      </c>
      <c r="O125" t="s">
        <v>2</v>
      </c>
      <c r="P125" t="s">
        <v>11</v>
      </c>
      <c r="Q125" t="s">
        <v>4</v>
      </c>
      <c r="R125" t="s">
        <v>5</v>
      </c>
      <c r="S125" t="s">
        <v>6</v>
      </c>
      <c r="T125" t="s">
        <v>7</v>
      </c>
      <c r="U125" t="s">
        <v>6</v>
      </c>
      <c r="V125" t="s">
        <v>0</v>
      </c>
    </row>
    <row r="126" spans="1:22" x14ac:dyDescent="0.25">
      <c r="A126">
        <v>2797788</v>
      </c>
      <c r="B126" s="17">
        <v>40360</v>
      </c>
      <c r="C126">
        <v>1922</v>
      </c>
      <c r="D126">
        <v>1902</v>
      </c>
      <c r="E126">
        <v>1922</v>
      </c>
      <c r="F126">
        <v>45</v>
      </c>
      <c r="G126">
        <v>121</v>
      </c>
      <c r="H126">
        <v>1010</v>
      </c>
      <c r="I126">
        <v>1291</v>
      </c>
      <c r="J126">
        <v>100</v>
      </c>
      <c r="K126">
        <v>0</v>
      </c>
      <c r="L126">
        <v>79.760000000000005</v>
      </c>
      <c r="M126" s="1">
        <v>41914.174849849536</v>
      </c>
      <c r="N126" t="s">
        <v>1</v>
      </c>
      <c r="O126" t="s">
        <v>2</v>
      </c>
      <c r="P126" t="s">
        <v>8</v>
      </c>
      <c r="Q126" t="s">
        <v>4</v>
      </c>
      <c r="R126" t="s">
        <v>5</v>
      </c>
      <c r="S126" t="s">
        <v>6</v>
      </c>
      <c r="T126" t="s">
        <v>7</v>
      </c>
      <c r="U126" t="s">
        <v>6</v>
      </c>
      <c r="V126" t="s">
        <v>15</v>
      </c>
    </row>
    <row r="127" spans="1:22" x14ac:dyDescent="0.25">
      <c r="A127">
        <v>2797789</v>
      </c>
      <c r="B127" s="17">
        <v>40360</v>
      </c>
      <c r="C127">
        <v>1922</v>
      </c>
      <c r="D127">
        <v>1902</v>
      </c>
      <c r="E127">
        <v>1922</v>
      </c>
      <c r="F127">
        <v>45</v>
      </c>
      <c r="G127">
        <v>210</v>
      </c>
      <c r="H127">
        <v>1010</v>
      </c>
      <c r="I127">
        <v>1291</v>
      </c>
      <c r="J127">
        <v>100</v>
      </c>
      <c r="K127">
        <v>0</v>
      </c>
      <c r="L127">
        <v>8.5</v>
      </c>
      <c r="M127" s="1">
        <v>41914.174849849536</v>
      </c>
      <c r="N127" t="s">
        <v>1</v>
      </c>
      <c r="O127" t="s">
        <v>2</v>
      </c>
      <c r="P127" t="s">
        <v>9</v>
      </c>
      <c r="Q127" t="s">
        <v>4</v>
      </c>
      <c r="R127" t="s">
        <v>5</v>
      </c>
      <c r="S127" t="s">
        <v>6</v>
      </c>
      <c r="T127" t="s">
        <v>7</v>
      </c>
      <c r="U127" t="s">
        <v>6</v>
      </c>
      <c r="V127" t="s">
        <v>15</v>
      </c>
    </row>
    <row r="128" spans="1:22" x14ac:dyDescent="0.25">
      <c r="A128">
        <v>2797790</v>
      </c>
      <c r="B128" s="17">
        <v>40360</v>
      </c>
      <c r="C128">
        <v>1922</v>
      </c>
      <c r="D128">
        <v>1902</v>
      </c>
      <c r="E128">
        <v>1922</v>
      </c>
      <c r="F128">
        <v>45</v>
      </c>
      <c r="G128">
        <v>220</v>
      </c>
      <c r="H128">
        <v>1010</v>
      </c>
      <c r="I128">
        <v>1291</v>
      </c>
      <c r="J128">
        <v>100</v>
      </c>
      <c r="K128">
        <v>0</v>
      </c>
      <c r="L128">
        <v>6.11</v>
      </c>
      <c r="M128" s="1">
        <v>41914.174849849536</v>
      </c>
      <c r="N128" t="s">
        <v>1</v>
      </c>
      <c r="O128" t="s">
        <v>2</v>
      </c>
      <c r="P128" t="s">
        <v>10</v>
      </c>
      <c r="Q128" t="s">
        <v>4</v>
      </c>
      <c r="R128" t="s">
        <v>5</v>
      </c>
      <c r="S128" t="s">
        <v>6</v>
      </c>
      <c r="T128" t="s">
        <v>7</v>
      </c>
      <c r="U128" t="s">
        <v>6</v>
      </c>
      <c r="V128" t="s">
        <v>15</v>
      </c>
    </row>
    <row r="129" spans="1:22" x14ac:dyDescent="0.25">
      <c r="A129">
        <v>2797791</v>
      </c>
      <c r="B129" s="17">
        <v>40360</v>
      </c>
      <c r="C129">
        <v>1922</v>
      </c>
      <c r="D129">
        <v>1902</v>
      </c>
      <c r="E129">
        <v>1922</v>
      </c>
      <c r="F129">
        <v>45</v>
      </c>
      <c r="G129">
        <v>230</v>
      </c>
      <c r="H129">
        <v>1010</v>
      </c>
      <c r="I129">
        <v>1291</v>
      </c>
      <c r="J129">
        <v>100</v>
      </c>
      <c r="K129">
        <v>0</v>
      </c>
      <c r="L129">
        <v>0.41</v>
      </c>
      <c r="M129" s="1">
        <v>41914.174849849536</v>
      </c>
      <c r="N129" t="s">
        <v>1</v>
      </c>
      <c r="O129" t="s">
        <v>2</v>
      </c>
      <c r="P129" t="s">
        <v>11</v>
      </c>
      <c r="Q129" t="s">
        <v>4</v>
      </c>
      <c r="R129" t="s">
        <v>5</v>
      </c>
      <c r="S129" t="s">
        <v>6</v>
      </c>
      <c r="T129" t="s">
        <v>7</v>
      </c>
      <c r="U129" t="s">
        <v>6</v>
      </c>
      <c r="V129" t="s">
        <v>15</v>
      </c>
    </row>
    <row r="130" spans="1:22" x14ac:dyDescent="0.25">
      <c r="A130">
        <v>2797898</v>
      </c>
      <c r="B130" s="17">
        <v>40360</v>
      </c>
      <c r="C130">
        <v>1922</v>
      </c>
      <c r="D130">
        <v>1902</v>
      </c>
      <c r="E130">
        <v>1922</v>
      </c>
      <c r="F130">
        <v>46</v>
      </c>
      <c r="G130">
        <v>111</v>
      </c>
      <c r="H130">
        <v>1010</v>
      </c>
      <c r="I130">
        <v>1291</v>
      </c>
      <c r="J130">
        <v>100</v>
      </c>
      <c r="K130">
        <v>0</v>
      </c>
      <c r="L130">
        <v>48182.57</v>
      </c>
      <c r="M130" s="1">
        <v>41914.174849849536</v>
      </c>
      <c r="N130" t="s">
        <v>1</v>
      </c>
      <c r="O130" t="s">
        <v>2</v>
      </c>
      <c r="P130" t="s">
        <v>3</v>
      </c>
      <c r="Q130" t="s">
        <v>4</v>
      </c>
      <c r="R130" t="s">
        <v>5</v>
      </c>
      <c r="S130" t="s">
        <v>6</v>
      </c>
      <c r="T130" t="s">
        <v>7</v>
      </c>
      <c r="U130" t="s">
        <v>6</v>
      </c>
      <c r="V130" t="s">
        <v>16</v>
      </c>
    </row>
    <row r="131" spans="1:22" x14ac:dyDescent="0.25">
      <c r="A131">
        <v>2797899</v>
      </c>
      <c r="B131" s="17">
        <v>40360</v>
      </c>
      <c r="C131">
        <v>1922</v>
      </c>
      <c r="D131">
        <v>1902</v>
      </c>
      <c r="E131">
        <v>1922</v>
      </c>
      <c r="F131">
        <v>46</v>
      </c>
      <c r="G131">
        <v>121</v>
      </c>
      <c r="H131">
        <v>1010</v>
      </c>
      <c r="I131">
        <v>1291</v>
      </c>
      <c r="J131">
        <v>100</v>
      </c>
      <c r="K131">
        <v>0</v>
      </c>
      <c r="L131">
        <v>797.6</v>
      </c>
      <c r="M131" s="1">
        <v>41914.174849849536</v>
      </c>
      <c r="N131" t="s">
        <v>1</v>
      </c>
      <c r="O131" t="s">
        <v>2</v>
      </c>
      <c r="P131" t="s">
        <v>8</v>
      </c>
      <c r="Q131" t="s">
        <v>4</v>
      </c>
      <c r="R131" t="s">
        <v>5</v>
      </c>
      <c r="S131" t="s">
        <v>6</v>
      </c>
      <c r="T131" t="s">
        <v>7</v>
      </c>
      <c r="U131" t="s">
        <v>6</v>
      </c>
      <c r="V131" t="s">
        <v>16</v>
      </c>
    </row>
    <row r="132" spans="1:22" x14ac:dyDescent="0.25">
      <c r="A132">
        <v>2797900</v>
      </c>
      <c r="B132" s="17">
        <v>40360</v>
      </c>
      <c r="C132">
        <v>1922</v>
      </c>
      <c r="D132">
        <v>1902</v>
      </c>
      <c r="E132">
        <v>1922</v>
      </c>
      <c r="F132">
        <v>46</v>
      </c>
      <c r="G132">
        <v>210</v>
      </c>
      <c r="H132">
        <v>1010</v>
      </c>
      <c r="I132">
        <v>1291</v>
      </c>
      <c r="J132">
        <v>100</v>
      </c>
      <c r="K132">
        <v>0</v>
      </c>
      <c r="L132">
        <v>4948.84</v>
      </c>
      <c r="M132" s="1">
        <v>41914.174849849536</v>
      </c>
      <c r="N132" t="s">
        <v>1</v>
      </c>
      <c r="O132" t="s">
        <v>2</v>
      </c>
      <c r="P132" t="s">
        <v>9</v>
      </c>
      <c r="Q132" t="s">
        <v>4</v>
      </c>
      <c r="R132" t="s">
        <v>5</v>
      </c>
      <c r="S132" t="s">
        <v>6</v>
      </c>
      <c r="T132" t="s">
        <v>7</v>
      </c>
      <c r="U132" t="s">
        <v>6</v>
      </c>
      <c r="V132" t="s">
        <v>16</v>
      </c>
    </row>
    <row r="133" spans="1:22" x14ac:dyDescent="0.25">
      <c r="A133">
        <v>2797901</v>
      </c>
      <c r="B133" s="17">
        <v>40360</v>
      </c>
      <c r="C133">
        <v>1922</v>
      </c>
      <c r="D133">
        <v>1902</v>
      </c>
      <c r="E133">
        <v>1922</v>
      </c>
      <c r="F133">
        <v>46</v>
      </c>
      <c r="G133">
        <v>220</v>
      </c>
      <c r="H133">
        <v>1010</v>
      </c>
      <c r="I133">
        <v>1291</v>
      </c>
      <c r="J133">
        <v>100</v>
      </c>
      <c r="K133">
        <v>0</v>
      </c>
      <c r="L133">
        <v>3566.07</v>
      </c>
      <c r="M133" s="1">
        <v>41914.174849849536</v>
      </c>
      <c r="N133" t="s">
        <v>1</v>
      </c>
      <c r="O133" t="s">
        <v>2</v>
      </c>
      <c r="P133" t="s">
        <v>10</v>
      </c>
      <c r="Q133" t="s">
        <v>4</v>
      </c>
      <c r="R133" t="s">
        <v>5</v>
      </c>
      <c r="S133" t="s">
        <v>6</v>
      </c>
      <c r="T133" t="s">
        <v>7</v>
      </c>
      <c r="U133" t="s">
        <v>6</v>
      </c>
      <c r="V133" t="s">
        <v>16</v>
      </c>
    </row>
    <row r="134" spans="1:22" x14ac:dyDescent="0.25">
      <c r="A134">
        <v>2797902</v>
      </c>
      <c r="B134" s="17">
        <v>40360</v>
      </c>
      <c r="C134">
        <v>1922</v>
      </c>
      <c r="D134">
        <v>1902</v>
      </c>
      <c r="E134">
        <v>1922</v>
      </c>
      <c r="F134">
        <v>46</v>
      </c>
      <c r="G134">
        <v>230</v>
      </c>
      <c r="H134">
        <v>1010</v>
      </c>
      <c r="I134">
        <v>1291</v>
      </c>
      <c r="J134">
        <v>100</v>
      </c>
      <c r="K134">
        <v>0</v>
      </c>
      <c r="L134">
        <v>230.95</v>
      </c>
      <c r="M134" s="1">
        <v>41914.174849849536</v>
      </c>
      <c r="N134" t="s">
        <v>1</v>
      </c>
      <c r="O134" t="s">
        <v>2</v>
      </c>
      <c r="P134" t="s">
        <v>11</v>
      </c>
      <c r="Q134" t="s">
        <v>4</v>
      </c>
      <c r="R134" t="s">
        <v>5</v>
      </c>
      <c r="S134" t="s">
        <v>6</v>
      </c>
      <c r="T134" t="s">
        <v>7</v>
      </c>
      <c r="U134" t="s">
        <v>6</v>
      </c>
      <c r="V134" t="s">
        <v>16</v>
      </c>
    </row>
    <row r="135" spans="1:22" x14ac:dyDescent="0.25">
      <c r="A135">
        <v>2797903</v>
      </c>
      <c r="B135" s="17">
        <v>40360</v>
      </c>
      <c r="C135">
        <v>1922</v>
      </c>
      <c r="D135">
        <v>1902</v>
      </c>
      <c r="E135">
        <v>1922</v>
      </c>
      <c r="F135">
        <v>46</v>
      </c>
      <c r="G135">
        <v>240</v>
      </c>
      <c r="H135">
        <v>1010</v>
      </c>
      <c r="I135">
        <v>1291</v>
      </c>
      <c r="J135">
        <v>100</v>
      </c>
      <c r="K135">
        <v>0</v>
      </c>
      <c r="L135">
        <v>14176.52</v>
      </c>
      <c r="M135" s="1">
        <v>41914.174849849536</v>
      </c>
      <c r="N135" t="s">
        <v>1</v>
      </c>
      <c r="O135" t="s">
        <v>2</v>
      </c>
      <c r="P135" t="s">
        <v>12</v>
      </c>
      <c r="Q135" t="s">
        <v>4</v>
      </c>
      <c r="R135" t="s">
        <v>5</v>
      </c>
      <c r="S135" t="s">
        <v>6</v>
      </c>
      <c r="T135" t="s">
        <v>7</v>
      </c>
      <c r="U135" t="s">
        <v>6</v>
      </c>
      <c r="V135" t="s">
        <v>16</v>
      </c>
    </row>
    <row r="136" spans="1:22" x14ac:dyDescent="0.25">
      <c r="A136">
        <v>2804071</v>
      </c>
      <c r="B136" s="17">
        <v>40360</v>
      </c>
      <c r="C136">
        <v>1924</v>
      </c>
      <c r="D136">
        <v>1902</v>
      </c>
      <c r="E136">
        <v>1924</v>
      </c>
      <c r="F136">
        <v>85</v>
      </c>
      <c r="G136">
        <v>410</v>
      </c>
      <c r="H136">
        <v>1010</v>
      </c>
      <c r="I136">
        <v>1291</v>
      </c>
      <c r="J136">
        <v>100</v>
      </c>
      <c r="K136">
        <v>0</v>
      </c>
      <c r="L136">
        <v>870.4</v>
      </c>
      <c r="M136" s="1">
        <v>41914.174849849536</v>
      </c>
      <c r="N136" t="s">
        <v>1</v>
      </c>
      <c r="O136" t="s">
        <v>2</v>
      </c>
      <c r="P136" t="s">
        <v>14</v>
      </c>
      <c r="Q136" t="s">
        <v>4</v>
      </c>
      <c r="R136" t="s">
        <v>5</v>
      </c>
      <c r="S136" t="s">
        <v>21</v>
      </c>
      <c r="T136" t="s">
        <v>7</v>
      </c>
      <c r="U136" t="s">
        <v>21</v>
      </c>
      <c r="V136" t="s">
        <v>55</v>
      </c>
    </row>
    <row r="137" spans="1:22" x14ac:dyDescent="0.25">
      <c r="A137">
        <v>2804209</v>
      </c>
      <c r="B137" s="17">
        <v>40360</v>
      </c>
      <c r="C137">
        <v>1924</v>
      </c>
      <c r="D137">
        <v>1902</v>
      </c>
      <c r="E137">
        <v>1924</v>
      </c>
      <c r="F137">
        <v>86</v>
      </c>
      <c r="G137">
        <v>410</v>
      </c>
      <c r="H137">
        <v>1010</v>
      </c>
      <c r="I137">
        <v>1291</v>
      </c>
      <c r="J137">
        <v>100</v>
      </c>
      <c r="K137">
        <v>0</v>
      </c>
      <c r="L137">
        <v>898.76</v>
      </c>
      <c r="M137" s="1">
        <v>41914.174849849536</v>
      </c>
      <c r="N137" t="s">
        <v>1</v>
      </c>
      <c r="O137" t="s">
        <v>2</v>
      </c>
      <c r="P137" t="s">
        <v>14</v>
      </c>
      <c r="Q137" t="s">
        <v>4</v>
      </c>
      <c r="R137" t="s">
        <v>5</v>
      </c>
      <c r="S137" t="s">
        <v>21</v>
      </c>
      <c r="T137" t="s">
        <v>7</v>
      </c>
      <c r="U137" t="s">
        <v>21</v>
      </c>
      <c r="V137" t="s">
        <v>56</v>
      </c>
    </row>
    <row r="138" spans="1:22" x14ac:dyDescent="0.25">
      <c r="A138">
        <v>2804492</v>
      </c>
      <c r="B138" s="17">
        <v>40360</v>
      </c>
      <c r="C138">
        <v>1924</v>
      </c>
      <c r="D138">
        <v>1902</v>
      </c>
      <c r="E138">
        <v>1924</v>
      </c>
      <c r="F138">
        <v>1264</v>
      </c>
      <c r="G138">
        <v>410</v>
      </c>
      <c r="H138">
        <v>1010</v>
      </c>
      <c r="I138">
        <v>1291</v>
      </c>
      <c r="J138">
        <v>100</v>
      </c>
      <c r="K138">
        <v>0</v>
      </c>
      <c r="L138">
        <v>108.55</v>
      </c>
      <c r="M138" s="1">
        <v>41914.174849849536</v>
      </c>
      <c r="N138" t="s">
        <v>1</v>
      </c>
      <c r="O138" t="s">
        <v>2</v>
      </c>
      <c r="P138" t="s">
        <v>14</v>
      </c>
      <c r="Q138" t="s">
        <v>4</v>
      </c>
      <c r="R138" t="s">
        <v>5</v>
      </c>
      <c r="S138" t="s">
        <v>21</v>
      </c>
      <c r="T138" t="s">
        <v>7</v>
      </c>
      <c r="U138" t="s">
        <v>21</v>
      </c>
      <c r="V138" t="s">
        <v>1451</v>
      </c>
    </row>
    <row r="139" spans="1:22" x14ac:dyDescent="0.25">
      <c r="A139">
        <v>2804861</v>
      </c>
      <c r="B139" s="17">
        <v>40360</v>
      </c>
      <c r="C139">
        <v>1924</v>
      </c>
      <c r="D139">
        <v>1902</v>
      </c>
      <c r="E139">
        <v>1924</v>
      </c>
      <c r="F139">
        <v>3530</v>
      </c>
      <c r="G139">
        <v>410</v>
      </c>
      <c r="H139">
        <v>1010</v>
      </c>
      <c r="I139">
        <v>1291</v>
      </c>
      <c r="J139">
        <v>100</v>
      </c>
      <c r="K139">
        <v>0</v>
      </c>
      <c r="L139">
        <v>238.48</v>
      </c>
      <c r="M139" s="1">
        <v>41914.174849849536</v>
      </c>
      <c r="N139" t="s">
        <v>1</v>
      </c>
      <c r="O139" t="s">
        <v>2</v>
      </c>
      <c r="P139" t="s">
        <v>14</v>
      </c>
      <c r="Q139" t="s">
        <v>4</v>
      </c>
      <c r="R139" t="s">
        <v>5</v>
      </c>
      <c r="S139" t="s">
        <v>21</v>
      </c>
      <c r="T139" t="s">
        <v>7</v>
      </c>
      <c r="U139" t="s">
        <v>21</v>
      </c>
      <c r="V139" t="s">
        <v>1450</v>
      </c>
    </row>
    <row r="140" spans="1:22" x14ac:dyDescent="0.25">
      <c r="A140">
        <v>2804862</v>
      </c>
      <c r="B140" s="17">
        <v>40360</v>
      </c>
      <c r="C140">
        <v>1924</v>
      </c>
      <c r="D140">
        <v>1902</v>
      </c>
      <c r="E140">
        <v>1924</v>
      </c>
      <c r="F140">
        <v>3530</v>
      </c>
      <c r="G140">
        <v>460</v>
      </c>
      <c r="H140">
        <v>1010</v>
      </c>
      <c r="I140">
        <v>1291</v>
      </c>
      <c r="J140">
        <v>100</v>
      </c>
      <c r="K140">
        <v>0</v>
      </c>
      <c r="L140">
        <v>55.96</v>
      </c>
      <c r="M140" s="1">
        <v>41914.174849849536</v>
      </c>
      <c r="N140" t="s">
        <v>1</v>
      </c>
      <c r="O140" t="s">
        <v>2</v>
      </c>
      <c r="P140" t="s">
        <v>52</v>
      </c>
      <c r="Q140" t="s">
        <v>4</v>
      </c>
      <c r="R140" t="s">
        <v>5</v>
      </c>
      <c r="S140" t="s">
        <v>21</v>
      </c>
      <c r="T140" t="s">
        <v>7</v>
      </c>
      <c r="U140" t="s">
        <v>21</v>
      </c>
      <c r="V140" t="s">
        <v>1450</v>
      </c>
    </row>
    <row r="141" spans="1:22" x14ac:dyDescent="0.25">
      <c r="A141">
        <v>2805727</v>
      </c>
      <c r="B141" s="17">
        <v>40360</v>
      </c>
      <c r="C141">
        <v>1925</v>
      </c>
      <c r="D141">
        <v>1902</v>
      </c>
      <c r="E141">
        <v>1925</v>
      </c>
      <c r="F141">
        <v>94</v>
      </c>
      <c r="G141">
        <v>240</v>
      </c>
      <c r="H141">
        <v>1010</v>
      </c>
      <c r="I141">
        <v>1291</v>
      </c>
      <c r="J141">
        <v>100</v>
      </c>
      <c r="K141">
        <v>0</v>
      </c>
      <c r="L141">
        <v>22090.49</v>
      </c>
      <c r="M141" s="1">
        <v>41914.174849849536</v>
      </c>
      <c r="N141" t="s">
        <v>1</v>
      </c>
      <c r="O141" t="s">
        <v>2</v>
      </c>
      <c r="P141" t="s">
        <v>12</v>
      </c>
      <c r="Q141" t="s">
        <v>4</v>
      </c>
      <c r="R141" t="s">
        <v>5</v>
      </c>
      <c r="S141" t="s">
        <v>73</v>
      </c>
      <c r="T141" t="s">
        <v>7</v>
      </c>
      <c r="U141" t="s">
        <v>73</v>
      </c>
      <c r="V141" t="s">
        <v>75</v>
      </c>
    </row>
    <row r="142" spans="1:22" x14ac:dyDescent="0.25">
      <c r="A142">
        <v>2805728</v>
      </c>
      <c r="B142" s="17">
        <v>40360</v>
      </c>
      <c r="C142">
        <v>1925</v>
      </c>
      <c r="D142">
        <v>1902</v>
      </c>
      <c r="E142">
        <v>1925</v>
      </c>
      <c r="F142">
        <v>94</v>
      </c>
      <c r="G142">
        <v>340</v>
      </c>
      <c r="H142">
        <v>1010</v>
      </c>
      <c r="I142">
        <v>1291</v>
      </c>
      <c r="J142">
        <v>100</v>
      </c>
      <c r="K142">
        <v>0</v>
      </c>
      <c r="L142">
        <v>821.26</v>
      </c>
      <c r="M142" s="1">
        <v>41914.174849849536</v>
      </c>
      <c r="N142" t="s">
        <v>1</v>
      </c>
      <c r="O142" t="s">
        <v>2</v>
      </c>
      <c r="P142" t="s">
        <v>28</v>
      </c>
      <c r="Q142" t="s">
        <v>4</v>
      </c>
      <c r="R142" t="s">
        <v>5</v>
      </c>
      <c r="S142" t="s">
        <v>73</v>
      </c>
      <c r="T142" t="s">
        <v>7</v>
      </c>
      <c r="U142" t="s">
        <v>73</v>
      </c>
      <c r="V142" t="s">
        <v>75</v>
      </c>
    </row>
    <row r="143" spans="1:22" x14ac:dyDescent="0.25">
      <c r="A143">
        <v>2805729</v>
      </c>
      <c r="B143" s="17">
        <v>40360</v>
      </c>
      <c r="C143">
        <v>1925</v>
      </c>
      <c r="D143">
        <v>1902</v>
      </c>
      <c r="E143">
        <v>1925</v>
      </c>
      <c r="F143">
        <v>94</v>
      </c>
      <c r="G143">
        <v>410</v>
      </c>
      <c r="H143">
        <v>1010</v>
      </c>
      <c r="I143">
        <v>1291</v>
      </c>
      <c r="J143">
        <v>100</v>
      </c>
      <c r="K143">
        <v>0</v>
      </c>
      <c r="L143">
        <v>1143.42</v>
      </c>
      <c r="M143" s="1">
        <v>41914.174849849536</v>
      </c>
      <c r="N143" t="s">
        <v>1</v>
      </c>
      <c r="O143" t="s">
        <v>2</v>
      </c>
      <c r="P143" t="s">
        <v>14</v>
      </c>
      <c r="Q143" t="s">
        <v>4</v>
      </c>
      <c r="R143" t="s">
        <v>5</v>
      </c>
      <c r="S143" t="s">
        <v>73</v>
      </c>
      <c r="T143" t="s">
        <v>7</v>
      </c>
      <c r="U143" t="s">
        <v>73</v>
      </c>
      <c r="V143" t="s">
        <v>75</v>
      </c>
    </row>
    <row r="144" spans="1:22" x14ac:dyDescent="0.25">
      <c r="A144">
        <v>2805730</v>
      </c>
      <c r="B144" s="17">
        <v>40360</v>
      </c>
      <c r="C144">
        <v>1925</v>
      </c>
      <c r="D144">
        <v>1902</v>
      </c>
      <c r="E144">
        <v>1925</v>
      </c>
      <c r="F144">
        <v>94</v>
      </c>
      <c r="G144">
        <v>460</v>
      </c>
      <c r="H144">
        <v>1010</v>
      </c>
      <c r="I144">
        <v>1291</v>
      </c>
      <c r="J144">
        <v>100</v>
      </c>
      <c r="K144">
        <v>0</v>
      </c>
      <c r="L144">
        <v>489</v>
      </c>
      <c r="M144" s="1">
        <v>41914.174849849536</v>
      </c>
      <c r="N144" t="s">
        <v>1</v>
      </c>
      <c r="O144" t="s">
        <v>2</v>
      </c>
      <c r="P144" t="s">
        <v>52</v>
      </c>
      <c r="Q144" t="s">
        <v>4</v>
      </c>
      <c r="R144" t="s">
        <v>5</v>
      </c>
      <c r="S144" t="s">
        <v>73</v>
      </c>
      <c r="T144" t="s">
        <v>7</v>
      </c>
      <c r="U144" t="s">
        <v>73</v>
      </c>
      <c r="V144" t="s">
        <v>75</v>
      </c>
    </row>
    <row r="145" spans="1:22" x14ac:dyDescent="0.25">
      <c r="A145">
        <v>2805799</v>
      </c>
      <c r="B145" s="17">
        <v>40360</v>
      </c>
      <c r="C145">
        <v>1925</v>
      </c>
      <c r="D145">
        <v>1902</v>
      </c>
      <c r="E145">
        <v>1925</v>
      </c>
      <c r="F145">
        <v>95</v>
      </c>
      <c r="G145">
        <v>111</v>
      </c>
      <c r="H145">
        <v>1010</v>
      </c>
      <c r="I145">
        <v>1291</v>
      </c>
      <c r="J145">
        <v>100</v>
      </c>
      <c r="K145">
        <v>0</v>
      </c>
      <c r="L145">
        <v>64994.239999999998</v>
      </c>
      <c r="M145" s="1">
        <v>41914.174849849536</v>
      </c>
      <c r="N145" t="s">
        <v>1</v>
      </c>
      <c r="O145" t="s">
        <v>2</v>
      </c>
      <c r="P145" t="s">
        <v>3</v>
      </c>
      <c r="Q145" t="s">
        <v>4</v>
      </c>
      <c r="R145" t="s">
        <v>5</v>
      </c>
      <c r="S145" t="s">
        <v>73</v>
      </c>
      <c r="T145" t="s">
        <v>7</v>
      </c>
      <c r="U145" t="s">
        <v>73</v>
      </c>
      <c r="V145" t="s">
        <v>76</v>
      </c>
    </row>
    <row r="146" spans="1:22" x14ac:dyDescent="0.25">
      <c r="A146">
        <v>2805800</v>
      </c>
      <c r="B146" s="17">
        <v>40360</v>
      </c>
      <c r="C146">
        <v>1925</v>
      </c>
      <c r="D146">
        <v>1902</v>
      </c>
      <c r="E146">
        <v>1925</v>
      </c>
      <c r="F146">
        <v>95</v>
      </c>
      <c r="G146">
        <v>112</v>
      </c>
      <c r="H146">
        <v>1010</v>
      </c>
      <c r="I146">
        <v>1291</v>
      </c>
      <c r="J146">
        <v>100</v>
      </c>
      <c r="K146">
        <v>0</v>
      </c>
      <c r="L146">
        <v>10332</v>
      </c>
      <c r="M146" s="1">
        <v>41914.174849849536</v>
      </c>
      <c r="N146" t="s">
        <v>1</v>
      </c>
      <c r="O146" t="s">
        <v>2</v>
      </c>
      <c r="P146" t="s">
        <v>22</v>
      </c>
      <c r="Q146" t="s">
        <v>4</v>
      </c>
      <c r="R146" t="s">
        <v>5</v>
      </c>
      <c r="S146" t="s">
        <v>73</v>
      </c>
      <c r="T146" t="s">
        <v>7</v>
      </c>
      <c r="U146" t="s">
        <v>73</v>
      </c>
      <c r="V146" t="s">
        <v>76</v>
      </c>
    </row>
    <row r="147" spans="1:22" x14ac:dyDescent="0.25">
      <c r="A147">
        <v>2805801</v>
      </c>
      <c r="B147" s="17">
        <v>40360</v>
      </c>
      <c r="C147">
        <v>1925</v>
      </c>
      <c r="D147">
        <v>1902</v>
      </c>
      <c r="E147">
        <v>1925</v>
      </c>
      <c r="F147">
        <v>95</v>
      </c>
      <c r="G147">
        <v>121</v>
      </c>
      <c r="H147">
        <v>1010</v>
      </c>
      <c r="I147">
        <v>1291</v>
      </c>
      <c r="J147">
        <v>100</v>
      </c>
      <c r="K147">
        <v>0</v>
      </c>
      <c r="L147">
        <v>1215.57</v>
      </c>
      <c r="M147" s="1">
        <v>41914.174849849536</v>
      </c>
      <c r="N147" t="s">
        <v>1</v>
      </c>
      <c r="O147" t="s">
        <v>2</v>
      </c>
      <c r="P147" t="s">
        <v>8</v>
      </c>
      <c r="Q147" t="s">
        <v>4</v>
      </c>
      <c r="R147" t="s">
        <v>5</v>
      </c>
      <c r="S147" t="s">
        <v>73</v>
      </c>
      <c r="T147" t="s">
        <v>7</v>
      </c>
      <c r="U147" t="s">
        <v>73</v>
      </c>
      <c r="V147" t="s">
        <v>76</v>
      </c>
    </row>
    <row r="148" spans="1:22" x14ac:dyDescent="0.25">
      <c r="A148">
        <v>2805802</v>
      </c>
      <c r="B148" s="17">
        <v>40360</v>
      </c>
      <c r="C148">
        <v>1925</v>
      </c>
      <c r="D148">
        <v>1902</v>
      </c>
      <c r="E148">
        <v>1925</v>
      </c>
      <c r="F148">
        <v>95</v>
      </c>
      <c r="G148">
        <v>130</v>
      </c>
      <c r="H148">
        <v>1010</v>
      </c>
      <c r="I148">
        <v>1291</v>
      </c>
      <c r="J148">
        <v>100</v>
      </c>
      <c r="K148">
        <v>0</v>
      </c>
      <c r="L148">
        <v>129.9</v>
      </c>
      <c r="M148" s="1">
        <v>41914.174849849536</v>
      </c>
      <c r="N148" t="s">
        <v>1</v>
      </c>
      <c r="O148" t="s">
        <v>2</v>
      </c>
      <c r="P148" t="s">
        <v>20</v>
      </c>
      <c r="Q148" t="s">
        <v>4</v>
      </c>
      <c r="R148" t="s">
        <v>5</v>
      </c>
      <c r="S148" t="s">
        <v>73</v>
      </c>
      <c r="T148" t="s">
        <v>7</v>
      </c>
      <c r="U148" t="s">
        <v>73</v>
      </c>
      <c r="V148" t="s">
        <v>76</v>
      </c>
    </row>
    <row r="149" spans="1:22" x14ac:dyDescent="0.25">
      <c r="A149">
        <v>2805803</v>
      </c>
      <c r="B149" s="17">
        <v>40360</v>
      </c>
      <c r="C149">
        <v>1925</v>
      </c>
      <c r="D149">
        <v>1902</v>
      </c>
      <c r="E149">
        <v>1925</v>
      </c>
      <c r="F149">
        <v>95</v>
      </c>
      <c r="G149">
        <v>210</v>
      </c>
      <c r="H149">
        <v>1010</v>
      </c>
      <c r="I149">
        <v>1291</v>
      </c>
      <c r="J149">
        <v>100</v>
      </c>
      <c r="K149">
        <v>0</v>
      </c>
      <c r="L149">
        <v>10069.030000000001</v>
      </c>
      <c r="M149" s="1">
        <v>41914.174849849536</v>
      </c>
      <c r="N149" t="s">
        <v>1</v>
      </c>
      <c r="O149" t="s">
        <v>2</v>
      </c>
      <c r="P149" t="s">
        <v>9</v>
      </c>
      <c r="Q149" t="s">
        <v>4</v>
      </c>
      <c r="R149" t="s">
        <v>5</v>
      </c>
      <c r="S149" t="s">
        <v>73</v>
      </c>
      <c r="T149" t="s">
        <v>7</v>
      </c>
      <c r="U149" t="s">
        <v>73</v>
      </c>
      <c r="V149" t="s">
        <v>76</v>
      </c>
    </row>
    <row r="150" spans="1:22" x14ac:dyDescent="0.25">
      <c r="A150">
        <v>2805804</v>
      </c>
      <c r="B150" s="17">
        <v>40360</v>
      </c>
      <c r="C150">
        <v>1925</v>
      </c>
      <c r="D150">
        <v>1902</v>
      </c>
      <c r="E150">
        <v>1925</v>
      </c>
      <c r="F150">
        <v>95</v>
      </c>
      <c r="G150">
        <v>220</v>
      </c>
      <c r="H150">
        <v>1010</v>
      </c>
      <c r="I150">
        <v>1291</v>
      </c>
      <c r="J150">
        <v>100</v>
      </c>
      <c r="K150">
        <v>0</v>
      </c>
      <c r="L150">
        <v>5850.19</v>
      </c>
      <c r="M150" s="1">
        <v>41914.174849849536</v>
      </c>
      <c r="N150" t="s">
        <v>1</v>
      </c>
      <c r="O150" t="s">
        <v>2</v>
      </c>
      <c r="P150" t="s">
        <v>10</v>
      </c>
      <c r="Q150" t="s">
        <v>4</v>
      </c>
      <c r="R150" t="s">
        <v>5</v>
      </c>
      <c r="S150" t="s">
        <v>73</v>
      </c>
      <c r="T150" t="s">
        <v>7</v>
      </c>
      <c r="U150" t="s">
        <v>73</v>
      </c>
      <c r="V150" t="s">
        <v>76</v>
      </c>
    </row>
    <row r="151" spans="1:22" x14ac:dyDescent="0.25">
      <c r="A151">
        <v>2805805</v>
      </c>
      <c r="B151" s="17">
        <v>40360</v>
      </c>
      <c r="C151">
        <v>1925</v>
      </c>
      <c r="D151">
        <v>1902</v>
      </c>
      <c r="E151">
        <v>1925</v>
      </c>
      <c r="F151">
        <v>95</v>
      </c>
      <c r="G151">
        <v>230</v>
      </c>
      <c r="H151">
        <v>1010</v>
      </c>
      <c r="I151">
        <v>1291</v>
      </c>
      <c r="J151">
        <v>100</v>
      </c>
      <c r="K151">
        <v>0</v>
      </c>
      <c r="L151">
        <v>475.71</v>
      </c>
      <c r="M151" s="1">
        <v>41914.174849849536</v>
      </c>
      <c r="N151" t="s">
        <v>1</v>
      </c>
      <c r="O151" t="s">
        <v>2</v>
      </c>
      <c r="P151" t="s">
        <v>11</v>
      </c>
      <c r="Q151" t="s">
        <v>4</v>
      </c>
      <c r="R151" t="s">
        <v>5</v>
      </c>
      <c r="S151" t="s">
        <v>73</v>
      </c>
      <c r="T151" t="s">
        <v>7</v>
      </c>
      <c r="U151" t="s">
        <v>73</v>
      </c>
      <c r="V151" t="s">
        <v>76</v>
      </c>
    </row>
    <row r="152" spans="1:22" x14ac:dyDescent="0.25">
      <c r="A152">
        <v>2805806</v>
      </c>
      <c r="B152" s="17">
        <v>40360</v>
      </c>
      <c r="C152">
        <v>1925</v>
      </c>
      <c r="D152">
        <v>1902</v>
      </c>
      <c r="E152">
        <v>1925</v>
      </c>
      <c r="F152">
        <v>95</v>
      </c>
      <c r="G152">
        <v>240</v>
      </c>
      <c r="H152">
        <v>1010</v>
      </c>
      <c r="I152">
        <v>1291</v>
      </c>
      <c r="J152">
        <v>100</v>
      </c>
      <c r="K152">
        <v>0</v>
      </c>
      <c r="L152">
        <v>27308.18</v>
      </c>
      <c r="M152" s="1">
        <v>41914.174849849536</v>
      </c>
      <c r="N152" t="s">
        <v>1</v>
      </c>
      <c r="O152" t="s">
        <v>2</v>
      </c>
      <c r="P152" t="s">
        <v>12</v>
      </c>
      <c r="Q152" t="s">
        <v>4</v>
      </c>
      <c r="R152" t="s">
        <v>5</v>
      </c>
      <c r="S152" t="s">
        <v>73</v>
      </c>
      <c r="T152" t="s">
        <v>7</v>
      </c>
      <c r="U152" t="s">
        <v>73</v>
      </c>
      <c r="V152" t="s">
        <v>76</v>
      </c>
    </row>
    <row r="153" spans="1:22" x14ac:dyDescent="0.25">
      <c r="A153">
        <v>2805807</v>
      </c>
      <c r="B153" s="17">
        <v>40360</v>
      </c>
      <c r="C153">
        <v>1925</v>
      </c>
      <c r="D153">
        <v>1902</v>
      </c>
      <c r="E153">
        <v>1925</v>
      </c>
      <c r="F153">
        <v>95</v>
      </c>
      <c r="G153">
        <v>410</v>
      </c>
      <c r="H153">
        <v>1010</v>
      </c>
      <c r="I153">
        <v>1291</v>
      </c>
      <c r="J153">
        <v>100</v>
      </c>
      <c r="K153">
        <v>0</v>
      </c>
      <c r="L153">
        <v>217.7</v>
      </c>
      <c r="M153" s="1">
        <v>41914.174849849536</v>
      </c>
      <c r="N153" t="s">
        <v>1</v>
      </c>
      <c r="O153" t="s">
        <v>2</v>
      </c>
      <c r="P153" t="s">
        <v>14</v>
      </c>
      <c r="Q153" t="s">
        <v>4</v>
      </c>
      <c r="R153" t="s">
        <v>5</v>
      </c>
      <c r="S153" t="s">
        <v>73</v>
      </c>
      <c r="T153" t="s">
        <v>7</v>
      </c>
      <c r="U153" t="s">
        <v>73</v>
      </c>
      <c r="V153" t="s">
        <v>76</v>
      </c>
    </row>
    <row r="154" spans="1:22" x14ac:dyDescent="0.25">
      <c r="A154">
        <v>2805971</v>
      </c>
      <c r="B154" s="17">
        <v>40360</v>
      </c>
      <c r="C154">
        <v>1925</v>
      </c>
      <c r="D154">
        <v>1902</v>
      </c>
      <c r="E154">
        <v>1925</v>
      </c>
      <c r="F154">
        <v>121</v>
      </c>
      <c r="G154">
        <v>111</v>
      </c>
      <c r="H154">
        <v>1010</v>
      </c>
      <c r="I154">
        <v>1291</v>
      </c>
      <c r="J154">
        <v>100</v>
      </c>
      <c r="K154">
        <v>0</v>
      </c>
      <c r="L154">
        <v>23522.48</v>
      </c>
      <c r="M154" s="1">
        <v>41914.174849849536</v>
      </c>
      <c r="N154" t="s">
        <v>1</v>
      </c>
      <c r="O154" t="s">
        <v>2</v>
      </c>
      <c r="P154" t="s">
        <v>3</v>
      </c>
      <c r="Q154" t="s">
        <v>4</v>
      </c>
      <c r="R154" t="s">
        <v>5</v>
      </c>
      <c r="S154" t="s">
        <v>73</v>
      </c>
      <c r="T154" t="s">
        <v>7</v>
      </c>
      <c r="U154" t="s">
        <v>73</v>
      </c>
      <c r="V154" t="s">
        <v>77</v>
      </c>
    </row>
    <row r="155" spans="1:22" x14ac:dyDescent="0.25">
      <c r="A155">
        <v>2805972</v>
      </c>
      <c r="B155" s="17">
        <v>40360</v>
      </c>
      <c r="C155">
        <v>1925</v>
      </c>
      <c r="D155">
        <v>1902</v>
      </c>
      <c r="E155">
        <v>1925</v>
      </c>
      <c r="F155">
        <v>121</v>
      </c>
      <c r="G155">
        <v>121</v>
      </c>
      <c r="H155">
        <v>1010</v>
      </c>
      <c r="I155">
        <v>1291</v>
      </c>
      <c r="J155">
        <v>100</v>
      </c>
      <c r="K155">
        <v>0</v>
      </c>
      <c r="L155">
        <v>239.21</v>
      </c>
      <c r="M155" s="1">
        <v>41914.174849849536</v>
      </c>
      <c r="N155" t="s">
        <v>1</v>
      </c>
      <c r="O155" t="s">
        <v>2</v>
      </c>
      <c r="P155" t="s">
        <v>8</v>
      </c>
      <c r="Q155" t="s">
        <v>4</v>
      </c>
      <c r="R155" t="s">
        <v>5</v>
      </c>
      <c r="S155" t="s">
        <v>73</v>
      </c>
      <c r="T155" t="s">
        <v>7</v>
      </c>
      <c r="U155" t="s">
        <v>73</v>
      </c>
      <c r="V155" t="s">
        <v>77</v>
      </c>
    </row>
    <row r="156" spans="1:22" x14ac:dyDescent="0.25">
      <c r="A156">
        <v>2805973</v>
      </c>
      <c r="B156" s="17">
        <v>40360</v>
      </c>
      <c r="C156">
        <v>1925</v>
      </c>
      <c r="D156">
        <v>1902</v>
      </c>
      <c r="E156">
        <v>1925</v>
      </c>
      <c r="F156">
        <v>121</v>
      </c>
      <c r="G156">
        <v>210</v>
      </c>
      <c r="H156">
        <v>1010</v>
      </c>
      <c r="I156">
        <v>1291</v>
      </c>
      <c r="J156">
        <v>100</v>
      </c>
      <c r="K156">
        <v>0</v>
      </c>
      <c r="L156">
        <v>3127.35</v>
      </c>
      <c r="M156" s="1">
        <v>41914.174849849536</v>
      </c>
      <c r="N156" t="s">
        <v>1</v>
      </c>
      <c r="O156" t="s">
        <v>2</v>
      </c>
      <c r="P156" t="s">
        <v>9</v>
      </c>
      <c r="Q156" t="s">
        <v>4</v>
      </c>
      <c r="R156" t="s">
        <v>5</v>
      </c>
      <c r="S156" t="s">
        <v>73</v>
      </c>
      <c r="T156" t="s">
        <v>7</v>
      </c>
      <c r="U156" t="s">
        <v>73</v>
      </c>
      <c r="V156" t="s">
        <v>77</v>
      </c>
    </row>
    <row r="157" spans="1:22" x14ac:dyDescent="0.25">
      <c r="A157">
        <v>2805974</v>
      </c>
      <c r="B157" s="17">
        <v>40360</v>
      </c>
      <c r="C157">
        <v>1925</v>
      </c>
      <c r="D157">
        <v>1902</v>
      </c>
      <c r="E157">
        <v>1925</v>
      </c>
      <c r="F157">
        <v>121</v>
      </c>
      <c r="G157">
        <v>220</v>
      </c>
      <c r="H157">
        <v>1010</v>
      </c>
      <c r="I157">
        <v>1291</v>
      </c>
      <c r="J157">
        <v>100</v>
      </c>
      <c r="K157">
        <v>0</v>
      </c>
      <c r="L157">
        <v>1808.04</v>
      </c>
      <c r="M157" s="1">
        <v>41914.174849849536</v>
      </c>
      <c r="N157" t="s">
        <v>1</v>
      </c>
      <c r="O157" t="s">
        <v>2</v>
      </c>
      <c r="P157" t="s">
        <v>10</v>
      </c>
      <c r="Q157" t="s">
        <v>4</v>
      </c>
      <c r="R157" t="s">
        <v>5</v>
      </c>
      <c r="S157" t="s">
        <v>73</v>
      </c>
      <c r="T157" t="s">
        <v>7</v>
      </c>
      <c r="U157" t="s">
        <v>73</v>
      </c>
      <c r="V157" t="s">
        <v>77</v>
      </c>
    </row>
    <row r="158" spans="1:22" x14ac:dyDescent="0.25">
      <c r="A158">
        <v>2805975</v>
      </c>
      <c r="B158" s="17">
        <v>40360</v>
      </c>
      <c r="C158">
        <v>1925</v>
      </c>
      <c r="D158">
        <v>1902</v>
      </c>
      <c r="E158">
        <v>1925</v>
      </c>
      <c r="F158">
        <v>121</v>
      </c>
      <c r="G158">
        <v>230</v>
      </c>
      <c r="H158">
        <v>1010</v>
      </c>
      <c r="I158">
        <v>1291</v>
      </c>
      <c r="J158">
        <v>100</v>
      </c>
      <c r="K158">
        <v>0</v>
      </c>
      <c r="L158">
        <v>145.22</v>
      </c>
      <c r="M158" s="1">
        <v>41914.174849849536</v>
      </c>
      <c r="N158" t="s">
        <v>1</v>
      </c>
      <c r="O158" t="s">
        <v>2</v>
      </c>
      <c r="P158" t="s">
        <v>11</v>
      </c>
      <c r="Q158" t="s">
        <v>4</v>
      </c>
      <c r="R158" t="s">
        <v>5</v>
      </c>
      <c r="S158" t="s">
        <v>73</v>
      </c>
      <c r="T158" t="s">
        <v>7</v>
      </c>
      <c r="U158" t="s">
        <v>73</v>
      </c>
      <c r="V158" t="s">
        <v>77</v>
      </c>
    </row>
    <row r="159" spans="1:22" x14ac:dyDescent="0.25">
      <c r="A159">
        <v>2805976</v>
      </c>
      <c r="B159" s="17">
        <v>40360</v>
      </c>
      <c r="C159">
        <v>1925</v>
      </c>
      <c r="D159">
        <v>1902</v>
      </c>
      <c r="E159">
        <v>1925</v>
      </c>
      <c r="F159">
        <v>121</v>
      </c>
      <c r="G159">
        <v>240</v>
      </c>
      <c r="H159">
        <v>1010</v>
      </c>
      <c r="I159">
        <v>1291</v>
      </c>
      <c r="J159">
        <v>100</v>
      </c>
      <c r="K159">
        <v>0</v>
      </c>
      <c r="L159">
        <v>3495.95</v>
      </c>
      <c r="M159" s="1">
        <v>41914.174849849536</v>
      </c>
      <c r="N159" t="s">
        <v>1</v>
      </c>
      <c r="O159" t="s">
        <v>2</v>
      </c>
      <c r="P159" t="s">
        <v>12</v>
      </c>
      <c r="Q159" t="s">
        <v>4</v>
      </c>
      <c r="R159" t="s">
        <v>5</v>
      </c>
      <c r="S159" t="s">
        <v>73</v>
      </c>
      <c r="T159" t="s">
        <v>7</v>
      </c>
      <c r="U159" t="s">
        <v>73</v>
      </c>
      <c r="V159" t="s">
        <v>77</v>
      </c>
    </row>
    <row r="160" spans="1:22" x14ac:dyDescent="0.25">
      <c r="A160">
        <v>2805977</v>
      </c>
      <c r="B160" s="17">
        <v>40360</v>
      </c>
      <c r="C160">
        <v>1925</v>
      </c>
      <c r="D160">
        <v>1902</v>
      </c>
      <c r="E160">
        <v>1925</v>
      </c>
      <c r="F160">
        <v>121</v>
      </c>
      <c r="G160">
        <v>340</v>
      </c>
      <c r="H160">
        <v>1010</v>
      </c>
      <c r="I160">
        <v>1291</v>
      </c>
      <c r="J160">
        <v>100</v>
      </c>
      <c r="K160">
        <v>0</v>
      </c>
      <c r="L160">
        <v>792.91</v>
      </c>
      <c r="M160" s="1">
        <v>41914.174849849536</v>
      </c>
      <c r="N160" t="s">
        <v>1</v>
      </c>
      <c r="O160" t="s">
        <v>2</v>
      </c>
      <c r="P160" t="s">
        <v>28</v>
      </c>
      <c r="Q160" t="s">
        <v>4</v>
      </c>
      <c r="R160" t="s">
        <v>5</v>
      </c>
      <c r="S160" t="s">
        <v>73</v>
      </c>
      <c r="T160" t="s">
        <v>7</v>
      </c>
      <c r="U160" t="s">
        <v>73</v>
      </c>
      <c r="V160" t="s">
        <v>77</v>
      </c>
    </row>
    <row r="161" spans="1:22" x14ac:dyDescent="0.25">
      <c r="A161">
        <v>2805978</v>
      </c>
      <c r="B161" s="17">
        <v>40360</v>
      </c>
      <c r="C161">
        <v>1925</v>
      </c>
      <c r="D161">
        <v>1902</v>
      </c>
      <c r="E161">
        <v>1925</v>
      </c>
      <c r="F161">
        <v>121</v>
      </c>
      <c r="G161">
        <v>410</v>
      </c>
      <c r="H161">
        <v>1010</v>
      </c>
      <c r="I161">
        <v>1291</v>
      </c>
      <c r="J161">
        <v>100</v>
      </c>
      <c r="K161">
        <v>0</v>
      </c>
      <c r="L161">
        <v>297.91000000000003</v>
      </c>
      <c r="M161" s="1">
        <v>41914.174849849536</v>
      </c>
      <c r="N161" t="s">
        <v>1</v>
      </c>
      <c r="O161" t="s">
        <v>2</v>
      </c>
      <c r="P161" t="s">
        <v>14</v>
      </c>
      <c r="Q161" t="s">
        <v>4</v>
      </c>
      <c r="R161" t="s">
        <v>5</v>
      </c>
      <c r="S161" t="s">
        <v>73</v>
      </c>
      <c r="T161" t="s">
        <v>7</v>
      </c>
      <c r="U161" t="s">
        <v>73</v>
      </c>
      <c r="V161" t="s">
        <v>77</v>
      </c>
    </row>
    <row r="162" spans="1:22" x14ac:dyDescent="0.25">
      <c r="A162">
        <v>2806051</v>
      </c>
      <c r="B162" s="17">
        <v>40360</v>
      </c>
      <c r="C162">
        <v>1925</v>
      </c>
      <c r="D162">
        <v>1902</v>
      </c>
      <c r="E162">
        <v>1925</v>
      </c>
      <c r="F162">
        <v>128</v>
      </c>
      <c r="G162">
        <v>111</v>
      </c>
      <c r="H162">
        <v>1010</v>
      </c>
      <c r="I162">
        <v>1291</v>
      </c>
      <c r="J162">
        <v>100</v>
      </c>
      <c r="K162">
        <v>0</v>
      </c>
      <c r="L162">
        <v>23522.52</v>
      </c>
      <c r="M162" s="1">
        <v>41914.174849849536</v>
      </c>
      <c r="N162" t="s">
        <v>1</v>
      </c>
      <c r="O162" t="s">
        <v>2</v>
      </c>
      <c r="P162" t="s">
        <v>3</v>
      </c>
      <c r="Q162" t="s">
        <v>4</v>
      </c>
      <c r="R162" t="s">
        <v>5</v>
      </c>
      <c r="S162" t="s">
        <v>73</v>
      </c>
      <c r="T162" t="s">
        <v>7</v>
      </c>
      <c r="U162" t="s">
        <v>73</v>
      </c>
      <c r="V162" t="s">
        <v>79</v>
      </c>
    </row>
    <row r="163" spans="1:22" x14ac:dyDescent="0.25">
      <c r="A163">
        <v>2806052</v>
      </c>
      <c r="B163" s="17">
        <v>40360</v>
      </c>
      <c r="C163">
        <v>1925</v>
      </c>
      <c r="D163">
        <v>1902</v>
      </c>
      <c r="E163">
        <v>1925</v>
      </c>
      <c r="F163">
        <v>128</v>
      </c>
      <c r="G163">
        <v>121</v>
      </c>
      <c r="H163">
        <v>1010</v>
      </c>
      <c r="I163">
        <v>1291</v>
      </c>
      <c r="J163">
        <v>100</v>
      </c>
      <c r="K163">
        <v>0</v>
      </c>
      <c r="L163">
        <v>239.21</v>
      </c>
      <c r="M163" s="1">
        <v>41914.174849849536</v>
      </c>
      <c r="N163" t="s">
        <v>1</v>
      </c>
      <c r="O163" t="s">
        <v>2</v>
      </c>
      <c r="P163" t="s">
        <v>8</v>
      </c>
      <c r="Q163" t="s">
        <v>4</v>
      </c>
      <c r="R163" t="s">
        <v>5</v>
      </c>
      <c r="S163" t="s">
        <v>73</v>
      </c>
      <c r="T163" t="s">
        <v>7</v>
      </c>
      <c r="U163" t="s">
        <v>73</v>
      </c>
      <c r="V163" t="s">
        <v>79</v>
      </c>
    </row>
    <row r="164" spans="1:22" x14ac:dyDescent="0.25">
      <c r="A164">
        <v>2806053</v>
      </c>
      <c r="B164" s="17">
        <v>40360</v>
      </c>
      <c r="C164">
        <v>1925</v>
      </c>
      <c r="D164">
        <v>1902</v>
      </c>
      <c r="E164">
        <v>1925</v>
      </c>
      <c r="F164">
        <v>128</v>
      </c>
      <c r="G164">
        <v>210</v>
      </c>
      <c r="H164">
        <v>1010</v>
      </c>
      <c r="I164">
        <v>1291</v>
      </c>
      <c r="J164">
        <v>100</v>
      </c>
      <c r="K164">
        <v>0</v>
      </c>
      <c r="L164">
        <v>3127.27</v>
      </c>
      <c r="M164" s="1">
        <v>41914.174849849536</v>
      </c>
      <c r="N164" t="s">
        <v>1</v>
      </c>
      <c r="O164" t="s">
        <v>2</v>
      </c>
      <c r="P164" t="s">
        <v>9</v>
      </c>
      <c r="Q164" t="s">
        <v>4</v>
      </c>
      <c r="R164" t="s">
        <v>5</v>
      </c>
      <c r="S164" t="s">
        <v>73</v>
      </c>
      <c r="T164" t="s">
        <v>7</v>
      </c>
      <c r="U164" t="s">
        <v>73</v>
      </c>
      <c r="V164" t="s">
        <v>79</v>
      </c>
    </row>
    <row r="165" spans="1:22" x14ac:dyDescent="0.25">
      <c r="A165">
        <v>2806054</v>
      </c>
      <c r="B165" s="17">
        <v>40360</v>
      </c>
      <c r="C165">
        <v>1925</v>
      </c>
      <c r="D165">
        <v>1902</v>
      </c>
      <c r="E165">
        <v>1925</v>
      </c>
      <c r="F165">
        <v>128</v>
      </c>
      <c r="G165">
        <v>220</v>
      </c>
      <c r="H165">
        <v>1010</v>
      </c>
      <c r="I165">
        <v>1291</v>
      </c>
      <c r="J165">
        <v>100</v>
      </c>
      <c r="K165">
        <v>0</v>
      </c>
      <c r="L165">
        <v>1807.95</v>
      </c>
      <c r="M165" s="1">
        <v>41914.174849849536</v>
      </c>
      <c r="N165" t="s">
        <v>1</v>
      </c>
      <c r="O165" t="s">
        <v>2</v>
      </c>
      <c r="P165" t="s">
        <v>10</v>
      </c>
      <c r="Q165" t="s">
        <v>4</v>
      </c>
      <c r="R165" t="s">
        <v>5</v>
      </c>
      <c r="S165" t="s">
        <v>73</v>
      </c>
      <c r="T165" t="s">
        <v>7</v>
      </c>
      <c r="U165" t="s">
        <v>73</v>
      </c>
      <c r="V165" t="s">
        <v>79</v>
      </c>
    </row>
    <row r="166" spans="1:22" x14ac:dyDescent="0.25">
      <c r="A166">
        <v>2806055</v>
      </c>
      <c r="B166" s="17">
        <v>40360</v>
      </c>
      <c r="C166">
        <v>1925</v>
      </c>
      <c r="D166">
        <v>1902</v>
      </c>
      <c r="E166">
        <v>1925</v>
      </c>
      <c r="F166">
        <v>128</v>
      </c>
      <c r="G166">
        <v>230</v>
      </c>
      <c r="H166">
        <v>1010</v>
      </c>
      <c r="I166">
        <v>1291</v>
      </c>
      <c r="J166">
        <v>100</v>
      </c>
      <c r="K166">
        <v>0</v>
      </c>
      <c r="L166">
        <v>145.19</v>
      </c>
      <c r="M166" s="1">
        <v>41914.174849849536</v>
      </c>
      <c r="N166" t="s">
        <v>1</v>
      </c>
      <c r="O166" t="s">
        <v>2</v>
      </c>
      <c r="P166" t="s">
        <v>11</v>
      </c>
      <c r="Q166" t="s">
        <v>4</v>
      </c>
      <c r="R166" t="s">
        <v>5</v>
      </c>
      <c r="S166" t="s">
        <v>73</v>
      </c>
      <c r="T166" t="s">
        <v>7</v>
      </c>
      <c r="U166" t="s">
        <v>73</v>
      </c>
      <c r="V166" t="s">
        <v>79</v>
      </c>
    </row>
    <row r="167" spans="1:22" x14ac:dyDescent="0.25">
      <c r="A167">
        <v>2806056</v>
      </c>
      <c r="B167" s="17">
        <v>40360</v>
      </c>
      <c r="C167">
        <v>1925</v>
      </c>
      <c r="D167">
        <v>1902</v>
      </c>
      <c r="E167">
        <v>1925</v>
      </c>
      <c r="F167">
        <v>128</v>
      </c>
      <c r="G167">
        <v>240</v>
      </c>
      <c r="H167">
        <v>1010</v>
      </c>
      <c r="I167">
        <v>1291</v>
      </c>
      <c r="J167">
        <v>100</v>
      </c>
      <c r="K167">
        <v>0</v>
      </c>
      <c r="L167">
        <v>3495.29</v>
      </c>
      <c r="M167" s="1">
        <v>41914.174849849536</v>
      </c>
      <c r="N167" t="s">
        <v>1</v>
      </c>
      <c r="O167" t="s">
        <v>2</v>
      </c>
      <c r="P167" t="s">
        <v>12</v>
      </c>
      <c r="Q167" t="s">
        <v>4</v>
      </c>
      <c r="R167" t="s">
        <v>5</v>
      </c>
      <c r="S167" t="s">
        <v>73</v>
      </c>
      <c r="T167" t="s">
        <v>7</v>
      </c>
      <c r="U167" t="s">
        <v>73</v>
      </c>
      <c r="V167" t="s">
        <v>79</v>
      </c>
    </row>
    <row r="168" spans="1:22" x14ac:dyDescent="0.25">
      <c r="A168">
        <v>2806057</v>
      </c>
      <c r="B168" s="17">
        <v>40360</v>
      </c>
      <c r="C168">
        <v>1925</v>
      </c>
      <c r="D168">
        <v>1902</v>
      </c>
      <c r="E168">
        <v>1925</v>
      </c>
      <c r="F168">
        <v>128</v>
      </c>
      <c r="G168">
        <v>410</v>
      </c>
      <c r="H168">
        <v>1010</v>
      </c>
      <c r="I168">
        <v>1291</v>
      </c>
      <c r="J168">
        <v>100</v>
      </c>
      <c r="K168">
        <v>0</v>
      </c>
      <c r="L168">
        <v>221.71</v>
      </c>
      <c r="M168" s="1">
        <v>41914.174849849536</v>
      </c>
      <c r="N168" t="s">
        <v>1</v>
      </c>
      <c r="O168" t="s">
        <v>2</v>
      </c>
      <c r="P168" t="s">
        <v>14</v>
      </c>
      <c r="Q168" t="s">
        <v>4</v>
      </c>
      <c r="R168" t="s">
        <v>5</v>
      </c>
      <c r="S168" t="s">
        <v>73</v>
      </c>
      <c r="T168" t="s">
        <v>7</v>
      </c>
      <c r="U168" t="s">
        <v>73</v>
      </c>
      <c r="V168" t="s">
        <v>79</v>
      </c>
    </row>
    <row r="169" spans="1:22" x14ac:dyDescent="0.25">
      <c r="A169">
        <v>2806105</v>
      </c>
      <c r="B169" s="17">
        <v>40360</v>
      </c>
      <c r="C169">
        <v>1925</v>
      </c>
      <c r="D169">
        <v>1902</v>
      </c>
      <c r="E169">
        <v>1925</v>
      </c>
      <c r="F169">
        <v>142</v>
      </c>
      <c r="G169">
        <v>111</v>
      </c>
      <c r="H169">
        <v>1010</v>
      </c>
      <c r="I169">
        <v>1291</v>
      </c>
      <c r="J169">
        <v>100</v>
      </c>
      <c r="K169">
        <v>0</v>
      </c>
      <c r="L169">
        <v>63232.56</v>
      </c>
      <c r="M169" s="1">
        <v>41914.174849849536</v>
      </c>
      <c r="N169" t="s">
        <v>1</v>
      </c>
      <c r="O169" t="s">
        <v>2</v>
      </c>
      <c r="P169" t="s">
        <v>3</v>
      </c>
      <c r="Q169" t="s">
        <v>4</v>
      </c>
      <c r="R169" t="s">
        <v>5</v>
      </c>
      <c r="S169" t="s">
        <v>73</v>
      </c>
      <c r="T169" t="s">
        <v>7</v>
      </c>
      <c r="U169" t="s">
        <v>73</v>
      </c>
      <c r="V169" t="s">
        <v>80</v>
      </c>
    </row>
    <row r="170" spans="1:22" x14ac:dyDescent="0.25">
      <c r="A170">
        <v>2806106</v>
      </c>
      <c r="B170" s="17">
        <v>40360</v>
      </c>
      <c r="C170">
        <v>1925</v>
      </c>
      <c r="D170">
        <v>1902</v>
      </c>
      <c r="E170">
        <v>1925</v>
      </c>
      <c r="F170">
        <v>142</v>
      </c>
      <c r="G170">
        <v>112</v>
      </c>
      <c r="H170">
        <v>1010</v>
      </c>
      <c r="I170">
        <v>1291</v>
      </c>
      <c r="J170">
        <v>100</v>
      </c>
      <c r="K170">
        <v>0</v>
      </c>
      <c r="L170">
        <v>15595.89</v>
      </c>
      <c r="M170" s="1">
        <v>41914.174849849536</v>
      </c>
      <c r="N170" t="s">
        <v>1</v>
      </c>
      <c r="O170" t="s">
        <v>2</v>
      </c>
      <c r="P170" t="s">
        <v>22</v>
      </c>
      <c r="Q170" t="s">
        <v>4</v>
      </c>
      <c r="R170" t="s">
        <v>5</v>
      </c>
      <c r="S170" t="s">
        <v>73</v>
      </c>
      <c r="T170" t="s">
        <v>7</v>
      </c>
      <c r="U170" t="s">
        <v>73</v>
      </c>
      <c r="V170" t="s">
        <v>80</v>
      </c>
    </row>
    <row r="171" spans="1:22" x14ac:dyDescent="0.25">
      <c r="A171">
        <v>2806107</v>
      </c>
      <c r="B171" s="17">
        <v>40360</v>
      </c>
      <c r="C171">
        <v>1925</v>
      </c>
      <c r="D171">
        <v>1902</v>
      </c>
      <c r="E171">
        <v>1925</v>
      </c>
      <c r="F171">
        <v>142</v>
      </c>
      <c r="G171">
        <v>121</v>
      </c>
      <c r="H171">
        <v>1010</v>
      </c>
      <c r="I171">
        <v>1291</v>
      </c>
      <c r="J171">
        <v>100</v>
      </c>
      <c r="K171">
        <v>0</v>
      </c>
      <c r="L171">
        <v>1115.3699999999999</v>
      </c>
      <c r="M171" s="1">
        <v>41914.174849849536</v>
      </c>
      <c r="N171" t="s">
        <v>1</v>
      </c>
      <c r="O171" t="s">
        <v>2</v>
      </c>
      <c r="P171" t="s">
        <v>8</v>
      </c>
      <c r="Q171" t="s">
        <v>4</v>
      </c>
      <c r="R171" t="s">
        <v>5</v>
      </c>
      <c r="S171" t="s">
        <v>73</v>
      </c>
      <c r="T171" t="s">
        <v>7</v>
      </c>
      <c r="U171" t="s">
        <v>73</v>
      </c>
      <c r="V171" t="s">
        <v>80</v>
      </c>
    </row>
    <row r="172" spans="1:22" x14ac:dyDescent="0.25">
      <c r="A172">
        <v>2806108</v>
      </c>
      <c r="B172" s="17">
        <v>40360</v>
      </c>
      <c r="C172">
        <v>1925</v>
      </c>
      <c r="D172">
        <v>1902</v>
      </c>
      <c r="E172">
        <v>1925</v>
      </c>
      <c r="F172">
        <v>142</v>
      </c>
      <c r="G172">
        <v>122</v>
      </c>
      <c r="H172">
        <v>1010</v>
      </c>
      <c r="I172">
        <v>1291</v>
      </c>
      <c r="J172">
        <v>100</v>
      </c>
      <c r="K172">
        <v>0</v>
      </c>
      <c r="L172">
        <v>1191.9000000000001</v>
      </c>
      <c r="M172" s="1">
        <v>41914.174849849536</v>
      </c>
      <c r="N172" t="s">
        <v>1</v>
      </c>
      <c r="O172" t="s">
        <v>2</v>
      </c>
      <c r="P172" t="s">
        <v>24</v>
      </c>
      <c r="Q172" t="s">
        <v>4</v>
      </c>
      <c r="R172" t="s">
        <v>5</v>
      </c>
      <c r="S172" t="s">
        <v>73</v>
      </c>
      <c r="T172" t="s">
        <v>7</v>
      </c>
      <c r="U172" t="s">
        <v>73</v>
      </c>
      <c r="V172" t="s">
        <v>80</v>
      </c>
    </row>
    <row r="173" spans="1:22" x14ac:dyDescent="0.25">
      <c r="A173">
        <v>2806109</v>
      </c>
      <c r="B173" s="17">
        <v>40360</v>
      </c>
      <c r="C173">
        <v>1925</v>
      </c>
      <c r="D173">
        <v>1902</v>
      </c>
      <c r="E173">
        <v>1925</v>
      </c>
      <c r="F173">
        <v>142</v>
      </c>
      <c r="G173">
        <v>130</v>
      </c>
      <c r="H173">
        <v>1010</v>
      </c>
      <c r="I173">
        <v>1291</v>
      </c>
      <c r="J173">
        <v>100</v>
      </c>
      <c r="K173">
        <v>0</v>
      </c>
      <c r="L173">
        <v>54.46</v>
      </c>
      <c r="M173" s="1">
        <v>41914.174849849536</v>
      </c>
      <c r="N173" t="s">
        <v>1</v>
      </c>
      <c r="O173" t="s">
        <v>2</v>
      </c>
      <c r="P173" t="s">
        <v>20</v>
      </c>
      <c r="Q173" t="s">
        <v>4</v>
      </c>
      <c r="R173" t="s">
        <v>5</v>
      </c>
      <c r="S173" t="s">
        <v>73</v>
      </c>
      <c r="T173" t="s">
        <v>7</v>
      </c>
      <c r="U173" t="s">
        <v>73</v>
      </c>
      <c r="V173" t="s">
        <v>80</v>
      </c>
    </row>
    <row r="174" spans="1:22" x14ac:dyDescent="0.25">
      <c r="A174">
        <v>2806110</v>
      </c>
      <c r="B174" s="17">
        <v>40360</v>
      </c>
      <c r="C174">
        <v>1925</v>
      </c>
      <c r="D174">
        <v>1902</v>
      </c>
      <c r="E174">
        <v>1925</v>
      </c>
      <c r="F174">
        <v>142</v>
      </c>
      <c r="G174">
        <v>210</v>
      </c>
      <c r="H174">
        <v>1010</v>
      </c>
      <c r="I174">
        <v>1291</v>
      </c>
      <c r="J174">
        <v>100</v>
      </c>
      <c r="K174">
        <v>0</v>
      </c>
      <c r="L174">
        <v>10546.97</v>
      </c>
      <c r="M174" s="1">
        <v>41914.174849849536</v>
      </c>
      <c r="N174" t="s">
        <v>1</v>
      </c>
      <c r="O174" t="s">
        <v>2</v>
      </c>
      <c r="P174" t="s">
        <v>9</v>
      </c>
      <c r="Q174" t="s">
        <v>4</v>
      </c>
      <c r="R174" t="s">
        <v>5</v>
      </c>
      <c r="S174" t="s">
        <v>73</v>
      </c>
      <c r="T174" t="s">
        <v>7</v>
      </c>
      <c r="U174" t="s">
        <v>73</v>
      </c>
      <c r="V174" t="s">
        <v>80</v>
      </c>
    </row>
    <row r="175" spans="1:22" x14ac:dyDescent="0.25">
      <c r="A175">
        <v>2806111</v>
      </c>
      <c r="B175" s="17">
        <v>40360</v>
      </c>
      <c r="C175">
        <v>1925</v>
      </c>
      <c r="D175">
        <v>1902</v>
      </c>
      <c r="E175">
        <v>1925</v>
      </c>
      <c r="F175">
        <v>142</v>
      </c>
      <c r="G175">
        <v>220</v>
      </c>
      <c r="H175">
        <v>1010</v>
      </c>
      <c r="I175">
        <v>1291</v>
      </c>
      <c r="J175">
        <v>100</v>
      </c>
      <c r="K175">
        <v>0</v>
      </c>
      <c r="L175">
        <v>6097.42</v>
      </c>
      <c r="M175" s="1">
        <v>41914.174849849536</v>
      </c>
      <c r="N175" t="s">
        <v>1</v>
      </c>
      <c r="O175" t="s">
        <v>2</v>
      </c>
      <c r="P175" t="s">
        <v>10</v>
      </c>
      <c r="Q175" t="s">
        <v>4</v>
      </c>
      <c r="R175" t="s">
        <v>5</v>
      </c>
      <c r="S175" t="s">
        <v>73</v>
      </c>
      <c r="T175" t="s">
        <v>7</v>
      </c>
      <c r="U175" t="s">
        <v>73</v>
      </c>
      <c r="V175" t="s">
        <v>80</v>
      </c>
    </row>
    <row r="176" spans="1:22" x14ac:dyDescent="0.25">
      <c r="A176">
        <v>2806112</v>
      </c>
      <c r="B176" s="17">
        <v>40360</v>
      </c>
      <c r="C176">
        <v>1925</v>
      </c>
      <c r="D176">
        <v>1902</v>
      </c>
      <c r="E176">
        <v>1925</v>
      </c>
      <c r="F176">
        <v>142</v>
      </c>
      <c r="G176">
        <v>230</v>
      </c>
      <c r="H176">
        <v>1010</v>
      </c>
      <c r="I176">
        <v>1291</v>
      </c>
      <c r="J176">
        <v>100</v>
      </c>
      <c r="K176">
        <v>0</v>
      </c>
      <c r="L176">
        <v>508.87</v>
      </c>
      <c r="M176" s="1">
        <v>41914.174849849536</v>
      </c>
      <c r="N176" t="s">
        <v>1</v>
      </c>
      <c r="O176" t="s">
        <v>2</v>
      </c>
      <c r="P176" t="s">
        <v>11</v>
      </c>
      <c r="Q176" t="s">
        <v>4</v>
      </c>
      <c r="R176" t="s">
        <v>5</v>
      </c>
      <c r="S176" t="s">
        <v>73</v>
      </c>
      <c r="T176" t="s">
        <v>7</v>
      </c>
      <c r="U176" t="s">
        <v>73</v>
      </c>
      <c r="V176" t="s">
        <v>80</v>
      </c>
    </row>
    <row r="177" spans="1:22" x14ac:dyDescent="0.25">
      <c r="A177">
        <v>2806113</v>
      </c>
      <c r="B177" s="17">
        <v>40360</v>
      </c>
      <c r="C177">
        <v>1925</v>
      </c>
      <c r="D177">
        <v>1902</v>
      </c>
      <c r="E177">
        <v>1925</v>
      </c>
      <c r="F177">
        <v>142</v>
      </c>
      <c r="G177">
        <v>240</v>
      </c>
      <c r="H177">
        <v>1010</v>
      </c>
      <c r="I177">
        <v>1291</v>
      </c>
      <c r="J177">
        <v>100</v>
      </c>
      <c r="K177">
        <v>0</v>
      </c>
      <c r="L177">
        <v>41446.46</v>
      </c>
      <c r="M177" s="1">
        <v>41914.174849849536</v>
      </c>
      <c r="N177" t="s">
        <v>1</v>
      </c>
      <c r="O177" t="s">
        <v>2</v>
      </c>
      <c r="P177" t="s">
        <v>12</v>
      </c>
      <c r="Q177" t="s">
        <v>4</v>
      </c>
      <c r="R177" t="s">
        <v>5</v>
      </c>
      <c r="S177" t="s">
        <v>73</v>
      </c>
      <c r="T177" t="s">
        <v>7</v>
      </c>
      <c r="U177" t="s">
        <v>73</v>
      </c>
      <c r="V177" t="s">
        <v>80</v>
      </c>
    </row>
    <row r="178" spans="1:22" x14ac:dyDescent="0.25">
      <c r="A178">
        <v>2806114</v>
      </c>
      <c r="B178" s="17">
        <v>40360</v>
      </c>
      <c r="C178">
        <v>1925</v>
      </c>
      <c r="D178">
        <v>1902</v>
      </c>
      <c r="E178">
        <v>1925</v>
      </c>
      <c r="F178">
        <v>142</v>
      </c>
      <c r="G178">
        <v>340</v>
      </c>
      <c r="H178">
        <v>1010</v>
      </c>
      <c r="I178">
        <v>1291</v>
      </c>
      <c r="J178">
        <v>100</v>
      </c>
      <c r="K178">
        <v>0</v>
      </c>
      <c r="L178">
        <v>224</v>
      </c>
      <c r="M178" s="1">
        <v>41914.174849849536</v>
      </c>
      <c r="N178" t="s">
        <v>1</v>
      </c>
      <c r="O178" t="s">
        <v>2</v>
      </c>
      <c r="P178" t="s">
        <v>28</v>
      </c>
      <c r="Q178" t="s">
        <v>4</v>
      </c>
      <c r="R178" t="s">
        <v>5</v>
      </c>
      <c r="S178" t="s">
        <v>73</v>
      </c>
      <c r="T178" t="s">
        <v>7</v>
      </c>
      <c r="U178" t="s">
        <v>73</v>
      </c>
      <c r="V178" t="s">
        <v>80</v>
      </c>
    </row>
    <row r="179" spans="1:22" x14ac:dyDescent="0.25">
      <c r="A179">
        <v>2806115</v>
      </c>
      <c r="B179" s="17">
        <v>40360</v>
      </c>
      <c r="C179">
        <v>1925</v>
      </c>
      <c r="D179">
        <v>1902</v>
      </c>
      <c r="E179">
        <v>1925</v>
      </c>
      <c r="F179">
        <v>142</v>
      </c>
      <c r="G179">
        <v>410</v>
      </c>
      <c r="H179">
        <v>1010</v>
      </c>
      <c r="I179">
        <v>1291</v>
      </c>
      <c r="J179">
        <v>100</v>
      </c>
      <c r="K179">
        <v>0</v>
      </c>
      <c r="L179">
        <v>598.59</v>
      </c>
      <c r="M179" s="1">
        <v>41914.174849849536</v>
      </c>
      <c r="N179" t="s">
        <v>1</v>
      </c>
      <c r="O179" t="s">
        <v>2</v>
      </c>
      <c r="P179" t="s">
        <v>14</v>
      </c>
      <c r="Q179" t="s">
        <v>4</v>
      </c>
      <c r="R179" t="s">
        <v>5</v>
      </c>
      <c r="S179" t="s">
        <v>73</v>
      </c>
      <c r="T179" t="s">
        <v>7</v>
      </c>
      <c r="U179" t="s">
        <v>73</v>
      </c>
      <c r="V179" t="s">
        <v>80</v>
      </c>
    </row>
    <row r="180" spans="1:22" x14ac:dyDescent="0.25">
      <c r="A180">
        <v>2806285</v>
      </c>
      <c r="B180" s="17">
        <v>40360</v>
      </c>
      <c r="C180">
        <v>1925</v>
      </c>
      <c r="D180">
        <v>1902</v>
      </c>
      <c r="E180">
        <v>1925</v>
      </c>
      <c r="F180">
        <v>142</v>
      </c>
      <c r="G180">
        <v>112</v>
      </c>
      <c r="H180">
        <v>1010</v>
      </c>
      <c r="I180">
        <v>1291</v>
      </c>
      <c r="J180">
        <v>200</v>
      </c>
      <c r="K180">
        <v>0</v>
      </c>
      <c r="L180">
        <v>5701.2</v>
      </c>
      <c r="M180" s="1">
        <v>41914.174849849536</v>
      </c>
      <c r="N180" t="s">
        <v>41</v>
      </c>
      <c r="O180" t="s">
        <v>2</v>
      </c>
      <c r="P180" t="s">
        <v>22</v>
      </c>
      <c r="Q180" t="s">
        <v>4</v>
      </c>
      <c r="R180" t="s">
        <v>5</v>
      </c>
      <c r="S180" t="s">
        <v>73</v>
      </c>
      <c r="T180" t="s">
        <v>7</v>
      </c>
      <c r="U180" t="s">
        <v>73</v>
      </c>
      <c r="V180" t="s">
        <v>80</v>
      </c>
    </row>
    <row r="181" spans="1:22" x14ac:dyDescent="0.25">
      <c r="A181">
        <v>2807624</v>
      </c>
      <c r="B181" s="17">
        <v>40360</v>
      </c>
      <c r="C181">
        <v>1926</v>
      </c>
      <c r="D181">
        <v>1902</v>
      </c>
      <c r="E181">
        <v>1926</v>
      </c>
      <c r="F181">
        <v>100</v>
      </c>
      <c r="G181">
        <v>230</v>
      </c>
      <c r="H181">
        <v>1010</v>
      </c>
      <c r="I181">
        <v>1291</v>
      </c>
      <c r="J181">
        <v>100</v>
      </c>
      <c r="K181">
        <v>280</v>
      </c>
      <c r="L181">
        <v>421.87</v>
      </c>
      <c r="M181" s="1">
        <v>41914.174849849536</v>
      </c>
      <c r="N181" t="s">
        <v>1</v>
      </c>
      <c r="O181" t="s">
        <v>2</v>
      </c>
      <c r="P181" t="s">
        <v>11</v>
      </c>
      <c r="Q181" t="s">
        <v>4</v>
      </c>
      <c r="R181" t="s">
        <v>31</v>
      </c>
      <c r="S181" t="s">
        <v>32</v>
      </c>
      <c r="T181" t="s">
        <v>7</v>
      </c>
      <c r="U181" t="s">
        <v>32</v>
      </c>
      <c r="V181" t="s">
        <v>59</v>
      </c>
    </row>
    <row r="182" spans="1:22" x14ac:dyDescent="0.25">
      <c r="A182">
        <v>2807625</v>
      </c>
      <c r="B182" s="17">
        <v>40360</v>
      </c>
      <c r="C182">
        <v>1926</v>
      </c>
      <c r="D182">
        <v>1902</v>
      </c>
      <c r="E182">
        <v>1926</v>
      </c>
      <c r="F182">
        <v>100</v>
      </c>
      <c r="G182">
        <v>240</v>
      </c>
      <c r="H182">
        <v>1010</v>
      </c>
      <c r="I182">
        <v>1291</v>
      </c>
      <c r="J182">
        <v>100</v>
      </c>
      <c r="K182">
        <v>280</v>
      </c>
      <c r="L182">
        <v>18876.5</v>
      </c>
      <c r="M182" s="1">
        <v>41914.174849849536</v>
      </c>
      <c r="N182" t="s">
        <v>1</v>
      </c>
      <c r="O182" t="s">
        <v>2</v>
      </c>
      <c r="P182" t="s">
        <v>12</v>
      </c>
      <c r="Q182" t="s">
        <v>4</v>
      </c>
      <c r="R182" t="s">
        <v>31</v>
      </c>
      <c r="S182" t="s">
        <v>32</v>
      </c>
      <c r="T182" t="s">
        <v>7</v>
      </c>
      <c r="U182" t="s">
        <v>32</v>
      </c>
      <c r="V182" t="s">
        <v>59</v>
      </c>
    </row>
    <row r="183" spans="1:22" x14ac:dyDescent="0.25">
      <c r="A183">
        <v>2807769</v>
      </c>
      <c r="B183" s="17">
        <v>40360</v>
      </c>
      <c r="C183">
        <v>1926</v>
      </c>
      <c r="D183">
        <v>1902</v>
      </c>
      <c r="E183">
        <v>1926</v>
      </c>
      <c r="F183">
        <v>101</v>
      </c>
      <c r="G183">
        <v>111</v>
      </c>
      <c r="H183">
        <v>1010</v>
      </c>
      <c r="I183">
        <v>1291</v>
      </c>
      <c r="J183">
        <v>100</v>
      </c>
      <c r="K183">
        <v>280</v>
      </c>
      <c r="L183">
        <v>41077.29</v>
      </c>
      <c r="M183" s="1">
        <v>41914.174849849536</v>
      </c>
      <c r="N183" t="s">
        <v>1</v>
      </c>
      <c r="O183" t="s">
        <v>2</v>
      </c>
      <c r="P183" t="s">
        <v>3</v>
      </c>
      <c r="Q183" t="s">
        <v>4</v>
      </c>
      <c r="R183" t="s">
        <v>31</v>
      </c>
      <c r="S183" t="s">
        <v>32</v>
      </c>
      <c r="T183" t="s">
        <v>7</v>
      </c>
      <c r="U183" t="s">
        <v>32</v>
      </c>
      <c r="V183" t="s">
        <v>60</v>
      </c>
    </row>
    <row r="184" spans="1:22" x14ac:dyDescent="0.25">
      <c r="A184">
        <v>2807770</v>
      </c>
      <c r="B184" s="17">
        <v>40360</v>
      </c>
      <c r="C184">
        <v>1926</v>
      </c>
      <c r="D184">
        <v>1902</v>
      </c>
      <c r="E184">
        <v>1926</v>
      </c>
      <c r="F184">
        <v>101</v>
      </c>
      <c r="G184">
        <v>121</v>
      </c>
      <c r="H184">
        <v>1010</v>
      </c>
      <c r="I184">
        <v>1291</v>
      </c>
      <c r="J184">
        <v>100</v>
      </c>
      <c r="K184">
        <v>280</v>
      </c>
      <c r="L184">
        <v>983.92</v>
      </c>
      <c r="M184" s="1">
        <v>41914.174849849536</v>
      </c>
      <c r="N184" t="s">
        <v>1</v>
      </c>
      <c r="O184" t="s">
        <v>2</v>
      </c>
      <c r="P184" t="s">
        <v>8</v>
      </c>
      <c r="Q184" t="s">
        <v>4</v>
      </c>
      <c r="R184" t="s">
        <v>31</v>
      </c>
      <c r="S184" t="s">
        <v>32</v>
      </c>
      <c r="T184" t="s">
        <v>7</v>
      </c>
      <c r="U184" t="s">
        <v>32</v>
      </c>
      <c r="V184" t="s">
        <v>60</v>
      </c>
    </row>
    <row r="185" spans="1:22" x14ac:dyDescent="0.25">
      <c r="A185">
        <v>2807771</v>
      </c>
      <c r="B185" s="17">
        <v>40360</v>
      </c>
      <c r="C185">
        <v>1926</v>
      </c>
      <c r="D185">
        <v>1902</v>
      </c>
      <c r="E185">
        <v>1926</v>
      </c>
      <c r="F185">
        <v>101</v>
      </c>
      <c r="G185">
        <v>210</v>
      </c>
      <c r="H185">
        <v>1010</v>
      </c>
      <c r="I185">
        <v>1291</v>
      </c>
      <c r="J185">
        <v>100</v>
      </c>
      <c r="K185">
        <v>280</v>
      </c>
      <c r="L185">
        <v>8647.18</v>
      </c>
      <c r="M185" s="1">
        <v>41914.174849849536</v>
      </c>
      <c r="N185" t="s">
        <v>1</v>
      </c>
      <c r="O185" t="s">
        <v>2</v>
      </c>
      <c r="P185" t="s">
        <v>9</v>
      </c>
      <c r="Q185" t="s">
        <v>4</v>
      </c>
      <c r="R185" t="s">
        <v>31</v>
      </c>
      <c r="S185" t="s">
        <v>32</v>
      </c>
      <c r="T185" t="s">
        <v>7</v>
      </c>
      <c r="U185" t="s">
        <v>32</v>
      </c>
      <c r="V185" t="s">
        <v>60</v>
      </c>
    </row>
    <row r="186" spans="1:22" x14ac:dyDescent="0.25">
      <c r="A186">
        <v>2807772</v>
      </c>
      <c r="B186" s="17">
        <v>40360</v>
      </c>
      <c r="C186">
        <v>1926</v>
      </c>
      <c r="D186">
        <v>1902</v>
      </c>
      <c r="E186">
        <v>1926</v>
      </c>
      <c r="F186">
        <v>101</v>
      </c>
      <c r="G186">
        <v>220</v>
      </c>
      <c r="H186">
        <v>1010</v>
      </c>
      <c r="I186">
        <v>1291</v>
      </c>
      <c r="J186">
        <v>100</v>
      </c>
      <c r="K186">
        <v>280</v>
      </c>
      <c r="L186">
        <v>3149.28</v>
      </c>
      <c r="M186" s="1">
        <v>41914.174849849536</v>
      </c>
      <c r="N186" t="s">
        <v>1</v>
      </c>
      <c r="O186" t="s">
        <v>2</v>
      </c>
      <c r="P186" t="s">
        <v>10</v>
      </c>
      <c r="Q186" t="s">
        <v>4</v>
      </c>
      <c r="R186" t="s">
        <v>31</v>
      </c>
      <c r="S186" t="s">
        <v>32</v>
      </c>
      <c r="T186" t="s">
        <v>7</v>
      </c>
      <c r="U186" t="s">
        <v>32</v>
      </c>
      <c r="V186" t="s">
        <v>60</v>
      </c>
    </row>
    <row r="187" spans="1:22" x14ac:dyDescent="0.25">
      <c r="A187">
        <v>2807773</v>
      </c>
      <c r="B187" s="17">
        <v>40360</v>
      </c>
      <c r="C187">
        <v>1926</v>
      </c>
      <c r="D187">
        <v>1902</v>
      </c>
      <c r="E187">
        <v>1926</v>
      </c>
      <c r="F187">
        <v>101</v>
      </c>
      <c r="G187">
        <v>230</v>
      </c>
      <c r="H187">
        <v>1010</v>
      </c>
      <c r="I187">
        <v>1291</v>
      </c>
      <c r="J187">
        <v>100</v>
      </c>
      <c r="K187">
        <v>280</v>
      </c>
      <c r="L187">
        <v>328.38</v>
      </c>
      <c r="M187" s="1">
        <v>41914.174849849536</v>
      </c>
      <c r="N187" t="s">
        <v>1</v>
      </c>
      <c r="O187" t="s">
        <v>2</v>
      </c>
      <c r="P187" t="s">
        <v>11</v>
      </c>
      <c r="Q187" t="s">
        <v>4</v>
      </c>
      <c r="R187" t="s">
        <v>31</v>
      </c>
      <c r="S187" t="s">
        <v>32</v>
      </c>
      <c r="T187" t="s">
        <v>7</v>
      </c>
      <c r="U187" t="s">
        <v>32</v>
      </c>
      <c r="V187" t="s">
        <v>60</v>
      </c>
    </row>
    <row r="188" spans="1:22" x14ac:dyDescent="0.25">
      <c r="A188">
        <v>2807774</v>
      </c>
      <c r="B188" s="17">
        <v>40360</v>
      </c>
      <c r="C188">
        <v>1926</v>
      </c>
      <c r="D188">
        <v>1902</v>
      </c>
      <c r="E188">
        <v>1926</v>
      </c>
      <c r="F188">
        <v>101</v>
      </c>
      <c r="G188">
        <v>240</v>
      </c>
      <c r="H188">
        <v>1010</v>
      </c>
      <c r="I188">
        <v>1291</v>
      </c>
      <c r="J188">
        <v>100</v>
      </c>
      <c r="K188">
        <v>280</v>
      </c>
      <c r="L188">
        <v>9901.85</v>
      </c>
      <c r="M188" s="1">
        <v>41914.174849849536</v>
      </c>
      <c r="N188" t="s">
        <v>1</v>
      </c>
      <c r="O188" t="s">
        <v>2</v>
      </c>
      <c r="P188" t="s">
        <v>12</v>
      </c>
      <c r="Q188" t="s">
        <v>4</v>
      </c>
      <c r="R188" t="s">
        <v>31</v>
      </c>
      <c r="S188" t="s">
        <v>32</v>
      </c>
      <c r="T188" t="s">
        <v>7</v>
      </c>
      <c r="U188" t="s">
        <v>32</v>
      </c>
      <c r="V188" t="s">
        <v>60</v>
      </c>
    </row>
    <row r="189" spans="1:22" x14ac:dyDescent="0.25">
      <c r="A189">
        <v>2807775</v>
      </c>
      <c r="B189" s="17">
        <v>40360</v>
      </c>
      <c r="C189">
        <v>1926</v>
      </c>
      <c r="D189">
        <v>1902</v>
      </c>
      <c r="E189">
        <v>1926</v>
      </c>
      <c r="F189">
        <v>101</v>
      </c>
      <c r="G189">
        <v>410</v>
      </c>
      <c r="H189">
        <v>1010</v>
      </c>
      <c r="I189">
        <v>1291</v>
      </c>
      <c r="J189">
        <v>100</v>
      </c>
      <c r="K189">
        <v>280</v>
      </c>
      <c r="L189">
        <v>484.03</v>
      </c>
      <c r="M189" s="1">
        <v>41914.174849849536</v>
      </c>
      <c r="N189" t="s">
        <v>1</v>
      </c>
      <c r="O189" t="s">
        <v>2</v>
      </c>
      <c r="P189" t="s">
        <v>14</v>
      </c>
      <c r="Q189" t="s">
        <v>4</v>
      </c>
      <c r="R189" t="s">
        <v>31</v>
      </c>
      <c r="S189" t="s">
        <v>32</v>
      </c>
      <c r="T189" t="s">
        <v>7</v>
      </c>
      <c r="U189" t="s">
        <v>32</v>
      </c>
      <c r="V189" t="s">
        <v>60</v>
      </c>
    </row>
    <row r="190" spans="1:22" x14ac:dyDescent="0.25">
      <c r="A190">
        <v>2808005</v>
      </c>
      <c r="B190" s="17">
        <v>40360</v>
      </c>
      <c r="C190">
        <v>1926</v>
      </c>
      <c r="D190">
        <v>1902</v>
      </c>
      <c r="E190">
        <v>1926</v>
      </c>
      <c r="F190">
        <v>102</v>
      </c>
      <c r="G190">
        <v>111</v>
      </c>
      <c r="H190">
        <v>1010</v>
      </c>
      <c r="I190">
        <v>1291</v>
      </c>
      <c r="J190">
        <v>100</v>
      </c>
      <c r="K190">
        <v>280</v>
      </c>
      <c r="L190">
        <v>20162.759999999998</v>
      </c>
      <c r="M190" s="1">
        <v>41914.174849849536</v>
      </c>
      <c r="N190" t="s">
        <v>1</v>
      </c>
      <c r="O190" t="s">
        <v>2</v>
      </c>
      <c r="P190" t="s">
        <v>3</v>
      </c>
      <c r="Q190" t="s">
        <v>4</v>
      </c>
      <c r="R190" t="s">
        <v>31</v>
      </c>
      <c r="S190" t="s">
        <v>32</v>
      </c>
      <c r="T190" t="s">
        <v>7</v>
      </c>
      <c r="U190" t="s">
        <v>32</v>
      </c>
      <c r="V190" t="s">
        <v>69</v>
      </c>
    </row>
    <row r="191" spans="1:22" x14ac:dyDescent="0.25">
      <c r="A191">
        <v>2808006</v>
      </c>
      <c r="B191" s="17">
        <v>40360</v>
      </c>
      <c r="C191">
        <v>1926</v>
      </c>
      <c r="D191">
        <v>1902</v>
      </c>
      <c r="E191">
        <v>1926</v>
      </c>
      <c r="F191">
        <v>102</v>
      </c>
      <c r="G191">
        <v>112</v>
      </c>
      <c r="H191">
        <v>1010</v>
      </c>
      <c r="I191">
        <v>1291</v>
      </c>
      <c r="J191">
        <v>100</v>
      </c>
      <c r="K191">
        <v>280</v>
      </c>
      <c r="L191">
        <v>2853</v>
      </c>
      <c r="M191" s="1">
        <v>41914.174849849536</v>
      </c>
      <c r="N191" t="s">
        <v>1</v>
      </c>
      <c r="O191" t="s">
        <v>2</v>
      </c>
      <c r="P191" t="s">
        <v>22</v>
      </c>
      <c r="Q191" t="s">
        <v>4</v>
      </c>
      <c r="R191" t="s">
        <v>31</v>
      </c>
      <c r="S191" t="s">
        <v>32</v>
      </c>
      <c r="T191" t="s">
        <v>7</v>
      </c>
      <c r="U191" t="s">
        <v>32</v>
      </c>
      <c r="V191" t="s">
        <v>69</v>
      </c>
    </row>
    <row r="192" spans="1:22" x14ac:dyDescent="0.25">
      <c r="A192">
        <v>2808007</v>
      </c>
      <c r="B192" s="17">
        <v>40360</v>
      </c>
      <c r="C192">
        <v>1926</v>
      </c>
      <c r="D192">
        <v>1902</v>
      </c>
      <c r="E192">
        <v>1926</v>
      </c>
      <c r="F192">
        <v>102</v>
      </c>
      <c r="G192">
        <v>121</v>
      </c>
      <c r="H192">
        <v>1010</v>
      </c>
      <c r="I192">
        <v>1291</v>
      </c>
      <c r="J192">
        <v>100</v>
      </c>
      <c r="K192">
        <v>280</v>
      </c>
      <c r="L192">
        <v>6198.43</v>
      </c>
      <c r="M192" s="1">
        <v>41914.174849849536</v>
      </c>
      <c r="N192" t="s">
        <v>1</v>
      </c>
      <c r="O192" t="s">
        <v>2</v>
      </c>
      <c r="P192" t="s">
        <v>8</v>
      </c>
      <c r="Q192" t="s">
        <v>4</v>
      </c>
      <c r="R192" t="s">
        <v>31</v>
      </c>
      <c r="S192" t="s">
        <v>32</v>
      </c>
      <c r="T192" t="s">
        <v>7</v>
      </c>
      <c r="U192" t="s">
        <v>32</v>
      </c>
      <c r="V192" t="s">
        <v>69</v>
      </c>
    </row>
    <row r="193" spans="1:22" x14ac:dyDescent="0.25">
      <c r="A193">
        <v>2808008</v>
      </c>
      <c r="B193" s="17">
        <v>40360</v>
      </c>
      <c r="C193">
        <v>1926</v>
      </c>
      <c r="D193">
        <v>1902</v>
      </c>
      <c r="E193">
        <v>1926</v>
      </c>
      <c r="F193">
        <v>102</v>
      </c>
      <c r="G193">
        <v>130</v>
      </c>
      <c r="H193">
        <v>1010</v>
      </c>
      <c r="I193">
        <v>1291</v>
      </c>
      <c r="J193">
        <v>100</v>
      </c>
      <c r="K193">
        <v>280</v>
      </c>
      <c r="L193">
        <v>31.7</v>
      </c>
      <c r="M193" s="1">
        <v>41914.174849849536</v>
      </c>
      <c r="N193" t="s">
        <v>1</v>
      </c>
      <c r="O193" t="s">
        <v>2</v>
      </c>
      <c r="P193" t="s">
        <v>20</v>
      </c>
      <c r="Q193" t="s">
        <v>4</v>
      </c>
      <c r="R193" t="s">
        <v>31</v>
      </c>
      <c r="S193" t="s">
        <v>32</v>
      </c>
      <c r="T193" t="s">
        <v>7</v>
      </c>
      <c r="U193" t="s">
        <v>32</v>
      </c>
      <c r="V193" t="s">
        <v>69</v>
      </c>
    </row>
    <row r="194" spans="1:22" x14ac:dyDescent="0.25">
      <c r="A194">
        <v>2808009</v>
      </c>
      <c r="B194" s="17">
        <v>40360</v>
      </c>
      <c r="C194">
        <v>1926</v>
      </c>
      <c r="D194">
        <v>1902</v>
      </c>
      <c r="E194">
        <v>1926</v>
      </c>
      <c r="F194">
        <v>102</v>
      </c>
      <c r="G194">
        <v>210</v>
      </c>
      <c r="H194">
        <v>1010</v>
      </c>
      <c r="I194">
        <v>1291</v>
      </c>
      <c r="J194">
        <v>100</v>
      </c>
      <c r="K194">
        <v>280</v>
      </c>
      <c r="L194">
        <v>5603.38</v>
      </c>
      <c r="M194" s="1">
        <v>41914.174849849536</v>
      </c>
      <c r="N194" t="s">
        <v>1</v>
      </c>
      <c r="O194" t="s">
        <v>2</v>
      </c>
      <c r="P194" t="s">
        <v>9</v>
      </c>
      <c r="Q194" t="s">
        <v>4</v>
      </c>
      <c r="R194" t="s">
        <v>31</v>
      </c>
      <c r="S194" t="s">
        <v>32</v>
      </c>
      <c r="T194" t="s">
        <v>7</v>
      </c>
      <c r="U194" t="s">
        <v>32</v>
      </c>
      <c r="V194" t="s">
        <v>69</v>
      </c>
    </row>
    <row r="195" spans="1:22" x14ac:dyDescent="0.25">
      <c r="A195">
        <v>2808010</v>
      </c>
      <c r="B195" s="17">
        <v>40360</v>
      </c>
      <c r="C195">
        <v>1926</v>
      </c>
      <c r="D195">
        <v>1902</v>
      </c>
      <c r="E195">
        <v>1926</v>
      </c>
      <c r="F195">
        <v>102</v>
      </c>
      <c r="G195">
        <v>220</v>
      </c>
      <c r="H195">
        <v>1010</v>
      </c>
      <c r="I195">
        <v>1291</v>
      </c>
      <c r="J195">
        <v>100</v>
      </c>
      <c r="K195">
        <v>280</v>
      </c>
      <c r="L195">
        <v>2119.5700000000002</v>
      </c>
      <c r="M195" s="1">
        <v>41914.174849849536</v>
      </c>
      <c r="N195" t="s">
        <v>1</v>
      </c>
      <c r="O195" t="s">
        <v>2</v>
      </c>
      <c r="P195" t="s">
        <v>10</v>
      </c>
      <c r="Q195" t="s">
        <v>4</v>
      </c>
      <c r="R195" t="s">
        <v>31</v>
      </c>
      <c r="S195" t="s">
        <v>32</v>
      </c>
      <c r="T195" t="s">
        <v>7</v>
      </c>
      <c r="U195" t="s">
        <v>32</v>
      </c>
      <c r="V195" t="s">
        <v>69</v>
      </c>
    </row>
    <row r="196" spans="1:22" x14ac:dyDescent="0.25">
      <c r="A196">
        <v>2808011</v>
      </c>
      <c r="B196" s="17">
        <v>40360</v>
      </c>
      <c r="C196">
        <v>1926</v>
      </c>
      <c r="D196">
        <v>1902</v>
      </c>
      <c r="E196">
        <v>1926</v>
      </c>
      <c r="F196">
        <v>102</v>
      </c>
      <c r="G196">
        <v>230</v>
      </c>
      <c r="H196">
        <v>1010</v>
      </c>
      <c r="I196">
        <v>1291</v>
      </c>
      <c r="J196">
        <v>100</v>
      </c>
      <c r="K196">
        <v>280</v>
      </c>
      <c r="L196">
        <v>228.86</v>
      </c>
      <c r="M196" s="1">
        <v>41914.174849849536</v>
      </c>
      <c r="N196" t="s">
        <v>1</v>
      </c>
      <c r="O196" t="s">
        <v>2</v>
      </c>
      <c r="P196" t="s">
        <v>11</v>
      </c>
      <c r="Q196" t="s">
        <v>4</v>
      </c>
      <c r="R196" t="s">
        <v>31</v>
      </c>
      <c r="S196" t="s">
        <v>32</v>
      </c>
      <c r="T196" t="s">
        <v>7</v>
      </c>
      <c r="U196" t="s">
        <v>32</v>
      </c>
      <c r="V196" t="s">
        <v>69</v>
      </c>
    </row>
    <row r="197" spans="1:22" x14ac:dyDescent="0.25">
      <c r="A197">
        <v>2808012</v>
      </c>
      <c r="B197" s="17">
        <v>40360</v>
      </c>
      <c r="C197">
        <v>1926</v>
      </c>
      <c r="D197">
        <v>1902</v>
      </c>
      <c r="E197">
        <v>1926</v>
      </c>
      <c r="F197">
        <v>102</v>
      </c>
      <c r="G197">
        <v>240</v>
      </c>
      <c r="H197">
        <v>1010</v>
      </c>
      <c r="I197">
        <v>1291</v>
      </c>
      <c r="J197">
        <v>100</v>
      </c>
      <c r="K197">
        <v>280</v>
      </c>
      <c r="L197">
        <v>6363.47</v>
      </c>
      <c r="M197" s="1">
        <v>41914.174849849536</v>
      </c>
      <c r="N197" t="s">
        <v>1</v>
      </c>
      <c r="O197" t="s">
        <v>2</v>
      </c>
      <c r="P197" t="s">
        <v>12</v>
      </c>
      <c r="Q197" t="s">
        <v>4</v>
      </c>
      <c r="R197" t="s">
        <v>31</v>
      </c>
      <c r="S197" t="s">
        <v>32</v>
      </c>
      <c r="T197" t="s">
        <v>7</v>
      </c>
      <c r="U197" t="s">
        <v>32</v>
      </c>
      <c r="V197" t="s">
        <v>69</v>
      </c>
    </row>
    <row r="198" spans="1:22" x14ac:dyDescent="0.25">
      <c r="A198">
        <v>2808151</v>
      </c>
      <c r="B198" s="17">
        <v>40360</v>
      </c>
      <c r="C198">
        <v>1926</v>
      </c>
      <c r="D198">
        <v>1902</v>
      </c>
      <c r="E198">
        <v>1926</v>
      </c>
      <c r="F198">
        <v>129</v>
      </c>
      <c r="G198">
        <v>111</v>
      </c>
      <c r="H198">
        <v>1010</v>
      </c>
      <c r="I198">
        <v>1291</v>
      </c>
      <c r="J198">
        <v>100</v>
      </c>
      <c r="K198">
        <v>280</v>
      </c>
      <c r="L198">
        <v>17029.11</v>
      </c>
      <c r="M198" s="1">
        <v>41914.174849849536</v>
      </c>
      <c r="N198" t="s">
        <v>1</v>
      </c>
      <c r="O198" t="s">
        <v>2</v>
      </c>
      <c r="P198" t="s">
        <v>3</v>
      </c>
      <c r="Q198" t="s">
        <v>4</v>
      </c>
      <c r="R198" t="s">
        <v>31</v>
      </c>
      <c r="S198" t="s">
        <v>32</v>
      </c>
      <c r="T198" t="s">
        <v>7</v>
      </c>
      <c r="U198" t="s">
        <v>32</v>
      </c>
      <c r="V198" t="s">
        <v>1485</v>
      </c>
    </row>
    <row r="199" spans="1:22" x14ac:dyDescent="0.25">
      <c r="A199">
        <v>2808152</v>
      </c>
      <c r="B199" s="17">
        <v>40360</v>
      </c>
      <c r="C199">
        <v>1926</v>
      </c>
      <c r="D199">
        <v>1902</v>
      </c>
      <c r="E199">
        <v>1926</v>
      </c>
      <c r="F199">
        <v>129</v>
      </c>
      <c r="G199">
        <v>130</v>
      </c>
      <c r="H199">
        <v>1010</v>
      </c>
      <c r="I199">
        <v>1291</v>
      </c>
      <c r="J199">
        <v>100</v>
      </c>
      <c r="K199">
        <v>280</v>
      </c>
      <c r="L199">
        <v>240.68</v>
      </c>
      <c r="M199" s="1">
        <v>41914.174849849536</v>
      </c>
      <c r="N199" t="s">
        <v>1</v>
      </c>
      <c r="O199" t="s">
        <v>2</v>
      </c>
      <c r="P199" t="s">
        <v>20</v>
      </c>
      <c r="Q199" t="s">
        <v>4</v>
      </c>
      <c r="R199" t="s">
        <v>31</v>
      </c>
      <c r="S199" t="s">
        <v>32</v>
      </c>
      <c r="T199" t="s">
        <v>7</v>
      </c>
      <c r="U199" t="s">
        <v>32</v>
      </c>
      <c r="V199" t="s">
        <v>1485</v>
      </c>
    </row>
    <row r="200" spans="1:22" x14ac:dyDescent="0.25">
      <c r="A200">
        <v>2803278</v>
      </c>
      <c r="B200" s="17">
        <v>40360</v>
      </c>
      <c r="C200">
        <v>1924</v>
      </c>
      <c r="D200">
        <v>1902</v>
      </c>
      <c r="E200">
        <v>1924</v>
      </c>
      <c r="F200" t="s">
        <v>0</v>
      </c>
      <c r="G200">
        <v>210</v>
      </c>
      <c r="H200">
        <v>1010</v>
      </c>
      <c r="I200">
        <v>1291</v>
      </c>
      <c r="J200">
        <v>700</v>
      </c>
      <c r="K200">
        <v>0</v>
      </c>
      <c r="L200">
        <v>3489.99</v>
      </c>
      <c r="M200" s="1">
        <v>41914.174849849536</v>
      </c>
      <c r="N200" t="s">
        <v>53</v>
      </c>
      <c r="O200" t="s">
        <v>2</v>
      </c>
      <c r="P200" t="s">
        <v>9</v>
      </c>
      <c r="Q200" t="s">
        <v>4</v>
      </c>
      <c r="R200" t="s">
        <v>5</v>
      </c>
      <c r="S200" t="s">
        <v>21</v>
      </c>
      <c r="T200" t="s">
        <v>7</v>
      </c>
      <c r="U200" t="s">
        <v>21</v>
      </c>
      <c r="V200" t="s">
        <v>0</v>
      </c>
    </row>
    <row r="201" spans="1:22" x14ac:dyDescent="0.25">
      <c r="A201">
        <v>2803279</v>
      </c>
      <c r="B201" s="17">
        <v>40360</v>
      </c>
      <c r="C201">
        <v>1924</v>
      </c>
      <c r="D201">
        <v>1902</v>
      </c>
      <c r="E201">
        <v>1924</v>
      </c>
      <c r="F201" t="s">
        <v>0</v>
      </c>
      <c r="G201">
        <v>220</v>
      </c>
      <c r="H201">
        <v>1010</v>
      </c>
      <c r="I201">
        <v>1291</v>
      </c>
      <c r="J201">
        <v>700</v>
      </c>
      <c r="K201">
        <v>0</v>
      </c>
      <c r="L201">
        <v>1555.71</v>
      </c>
      <c r="M201" s="1">
        <v>41914.174849849536</v>
      </c>
      <c r="N201" t="s">
        <v>53</v>
      </c>
      <c r="O201" t="s">
        <v>2</v>
      </c>
      <c r="P201" t="s">
        <v>10</v>
      </c>
      <c r="Q201" t="s">
        <v>4</v>
      </c>
      <c r="R201" t="s">
        <v>5</v>
      </c>
      <c r="S201" t="s">
        <v>21</v>
      </c>
      <c r="T201" t="s">
        <v>7</v>
      </c>
      <c r="U201" t="s">
        <v>21</v>
      </c>
      <c r="V201" t="s">
        <v>0</v>
      </c>
    </row>
    <row r="202" spans="1:22" x14ac:dyDescent="0.25">
      <c r="A202">
        <v>2803280</v>
      </c>
      <c r="B202" s="17">
        <v>40360</v>
      </c>
      <c r="C202">
        <v>1924</v>
      </c>
      <c r="D202">
        <v>1902</v>
      </c>
      <c r="E202">
        <v>1924</v>
      </c>
      <c r="F202" t="s">
        <v>0</v>
      </c>
      <c r="G202">
        <v>240</v>
      </c>
      <c r="H202">
        <v>1010</v>
      </c>
      <c r="I202">
        <v>1291</v>
      </c>
      <c r="J202">
        <v>700</v>
      </c>
      <c r="K202">
        <v>0</v>
      </c>
      <c r="L202">
        <v>7102.83</v>
      </c>
      <c r="M202" s="1">
        <v>41914.174849849536</v>
      </c>
      <c r="N202" t="s">
        <v>53</v>
      </c>
      <c r="O202" t="s">
        <v>2</v>
      </c>
      <c r="P202" t="s">
        <v>12</v>
      </c>
      <c r="Q202" t="s">
        <v>4</v>
      </c>
      <c r="R202" t="s">
        <v>5</v>
      </c>
      <c r="S202" t="s">
        <v>21</v>
      </c>
      <c r="T202" t="s">
        <v>7</v>
      </c>
      <c r="U202" t="s">
        <v>21</v>
      </c>
      <c r="V202" t="s">
        <v>0</v>
      </c>
    </row>
    <row r="203" spans="1:22" x14ac:dyDescent="0.25">
      <c r="A203">
        <v>2803414</v>
      </c>
      <c r="B203" s="17">
        <v>40360</v>
      </c>
      <c r="C203">
        <v>1924</v>
      </c>
      <c r="D203">
        <v>1902</v>
      </c>
      <c r="E203">
        <v>1924</v>
      </c>
      <c r="F203">
        <v>66</v>
      </c>
      <c r="G203">
        <v>410</v>
      </c>
      <c r="H203">
        <v>1010</v>
      </c>
      <c r="I203">
        <v>1291</v>
      </c>
      <c r="J203">
        <v>100</v>
      </c>
      <c r="K203">
        <v>0</v>
      </c>
      <c r="L203">
        <v>84.29</v>
      </c>
      <c r="M203" s="1">
        <v>41914.174849849536</v>
      </c>
      <c r="N203" t="s">
        <v>1</v>
      </c>
      <c r="O203" t="s">
        <v>2</v>
      </c>
      <c r="P203" t="s">
        <v>14</v>
      </c>
      <c r="Q203" t="s">
        <v>4</v>
      </c>
      <c r="R203" t="s">
        <v>5</v>
      </c>
      <c r="S203" t="s">
        <v>21</v>
      </c>
      <c r="T203" t="s">
        <v>7</v>
      </c>
      <c r="U203" t="s">
        <v>21</v>
      </c>
      <c r="V203" t="s">
        <v>1486</v>
      </c>
    </row>
    <row r="204" spans="1:22" x14ac:dyDescent="0.25">
      <c r="A204">
        <v>2803618</v>
      </c>
      <c r="B204" s="17">
        <v>40360</v>
      </c>
      <c r="C204">
        <v>1924</v>
      </c>
      <c r="D204">
        <v>1902</v>
      </c>
      <c r="E204">
        <v>1924</v>
      </c>
      <c r="F204">
        <v>72</v>
      </c>
      <c r="G204">
        <v>410</v>
      </c>
      <c r="H204">
        <v>1010</v>
      </c>
      <c r="I204">
        <v>1291</v>
      </c>
      <c r="J204">
        <v>100</v>
      </c>
      <c r="K204">
        <v>0</v>
      </c>
      <c r="L204">
        <v>203.99</v>
      </c>
      <c r="M204" s="1">
        <v>41914.174849849536</v>
      </c>
      <c r="N204" t="s">
        <v>1</v>
      </c>
      <c r="O204" t="s">
        <v>2</v>
      </c>
      <c r="P204" t="s">
        <v>14</v>
      </c>
      <c r="Q204" t="s">
        <v>4</v>
      </c>
      <c r="R204" t="s">
        <v>5</v>
      </c>
      <c r="S204" t="s">
        <v>21</v>
      </c>
      <c r="T204" t="s">
        <v>7</v>
      </c>
      <c r="U204" t="s">
        <v>21</v>
      </c>
      <c r="V204" t="s">
        <v>54</v>
      </c>
    </row>
    <row r="205" spans="1:22" x14ac:dyDescent="0.25">
      <c r="A205">
        <v>2803698</v>
      </c>
      <c r="B205" s="17">
        <v>40360</v>
      </c>
      <c r="C205">
        <v>1924</v>
      </c>
      <c r="D205">
        <v>1902</v>
      </c>
      <c r="E205">
        <v>1924</v>
      </c>
      <c r="F205">
        <v>73</v>
      </c>
      <c r="G205">
        <v>410</v>
      </c>
      <c r="H205">
        <v>1010</v>
      </c>
      <c r="I205">
        <v>1291</v>
      </c>
      <c r="J205">
        <v>100</v>
      </c>
      <c r="K205">
        <v>0</v>
      </c>
      <c r="L205">
        <v>188.17</v>
      </c>
      <c r="M205" s="1">
        <v>41914.174849849536</v>
      </c>
      <c r="N205" t="s">
        <v>1</v>
      </c>
      <c r="O205" t="s">
        <v>2</v>
      </c>
      <c r="P205" t="s">
        <v>14</v>
      </c>
      <c r="Q205" t="s">
        <v>4</v>
      </c>
      <c r="R205" t="s">
        <v>5</v>
      </c>
      <c r="S205" t="s">
        <v>21</v>
      </c>
      <c r="T205" t="s">
        <v>7</v>
      </c>
      <c r="U205" t="s">
        <v>21</v>
      </c>
      <c r="V205" t="s">
        <v>1487</v>
      </c>
    </row>
    <row r="206" spans="1:22" x14ac:dyDescent="0.25">
      <c r="A206">
        <v>2809409</v>
      </c>
      <c r="B206" s="17">
        <v>40360</v>
      </c>
      <c r="C206">
        <v>1928</v>
      </c>
      <c r="D206">
        <v>1902</v>
      </c>
      <c r="E206">
        <v>1928</v>
      </c>
      <c r="F206" t="s">
        <v>0</v>
      </c>
      <c r="G206">
        <v>111</v>
      </c>
      <c r="H206">
        <v>1010</v>
      </c>
      <c r="I206">
        <v>1291</v>
      </c>
      <c r="J206">
        <v>100</v>
      </c>
      <c r="K206">
        <v>0</v>
      </c>
      <c r="L206">
        <v>546411.05000000005</v>
      </c>
      <c r="M206" s="1">
        <v>41914.174849849536</v>
      </c>
      <c r="N206" t="s">
        <v>1</v>
      </c>
      <c r="O206" t="s">
        <v>2</v>
      </c>
      <c r="P206" t="s">
        <v>3</v>
      </c>
      <c r="Q206" t="s">
        <v>4</v>
      </c>
      <c r="R206" t="s">
        <v>5</v>
      </c>
      <c r="S206" t="s">
        <v>36</v>
      </c>
      <c r="T206" t="s">
        <v>7</v>
      </c>
      <c r="U206" t="s">
        <v>36</v>
      </c>
      <c r="V206" t="s">
        <v>0</v>
      </c>
    </row>
    <row r="207" spans="1:22" x14ac:dyDescent="0.25">
      <c r="A207">
        <v>2809410</v>
      </c>
      <c r="B207" s="17">
        <v>40360</v>
      </c>
      <c r="C207">
        <v>1928</v>
      </c>
      <c r="D207">
        <v>1902</v>
      </c>
      <c r="E207">
        <v>1928</v>
      </c>
      <c r="F207" t="s">
        <v>0</v>
      </c>
      <c r="G207">
        <v>112</v>
      </c>
      <c r="H207">
        <v>1010</v>
      </c>
      <c r="I207">
        <v>1291</v>
      </c>
      <c r="J207">
        <v>100</v>
      </c>
      <c r="K207">
        <v>0</v>
      </c>
      <c r="L207">
        <v>182761.88</v>
      </c>
      <c r="M207" s="1">
        <v>41914.174849849536</v>
      </c>
      <c r="N207" t="s">
        <v>1</v>
      </c>
      <c r="O207" t="s">
        <v>2</v>
      </c>
      <c r="P207" t="s">
        <v>22</v>
      </c>
      <c r="Q207" t="s">
        <v>4</v>
      </c>
      <c r="R207" t="s">
        <v>5</v>
      </c>
      <c r="S207" t="s">
        <v>36</v>
      </c>
      <c r="T207" t="s">
        <v>7</v>
      </c>
      <c r="U207" t="s">
        <v>36</v>
      </c>
      <c r="V207" t="s">
        <v>0</v>
      </c>
    </row>
    <row r="208" spans="1:22" x14ac:dyDescent="0.25">
      <c r="A208">
        <v>2809411</v>
      </c>
      <c r="B208" s="17">
        <v>40360</v>
      </c>
      <c r="C208">
        <v>1928</v>
      </c>
      <c r="D208">
        <v>1902</v>
      </c>
      <c r="E208">
        <v>1928</v>
      </c>
      <c r="F208" t="s">
        <v>0</v>
      </c>
      <c r="G208">
        <v>121</v>
      </c>
      <c r="H208">
        <v>1010</v>
      </c>
      <c r="I208">
        <v>1291</v>
      </c>
      <c r="J208">
        <v>100</v>
      </c>
      <c r="K208">
        <v>0</v>
      </c>
      <c r="L208">
        <v>34567.300000000003</v>
      </c>
      <c r="M208" s="1">
        <v>41914.174849849536</v>
      </c>
      <c r="N208" t="s">
        <v>1</v>
      </c>
      <c r="O208" t="s">
        <v>2</v>
      </c>
      <c r="P208" t="s">
        <v>8</v>
      </c>
      <c r="Q208" t="s">
        <v>4</v>
      </c>
      <c r="R208" t="s">
        <v>5</v>
      </c>
      <c r="S208" t="s">
        <v>36</v>
      </c>
      <c r="T208" t="s">
        <v>7</v>
      </c>
      <c r="U208" t="s">
        <v>36</v>
      </c>
      <c r="V208" t="s">
        <v>0</v>
      </c>
    </row>
    <row r="209" spans="1:22" x14ac:dyDescent="0.25">
      <c r="A209">
        <v>2809412</v>
      </c>
      <c r="B209" s="17">
        <v>40360</v>
      </c>
      <c r="C209">
        <v>1928</v>
      </c>
      <c r="D209">
        <v>1902</v>
      </c>
      <c r="E209">
        <v>1928</v>
      </c>
      <c r="F209" t="s">
        <v>0</v>
      </c>
      <c r="G209">
        <v>122</v>
      </c>
      <c r="H209">
        <v>1010</v>
      </c>
      <c r="I209">
        <v>1291</v>
      </c>
      <c r="J209">
        <v>100</v>
      </c>
      <c r="K209">
        <v>0</v>
      </c>
      <c r="L209">
        <v>1188.45</v>
      </c>
      <c r="M209" s="1">
        <v>41914.174849849536</v>
      </c>
      <c r="N209" t="s">
        <v>1</v>
      </c>
      <c r="O209" t="s">
        <v>2</v>
      </c>
      <c r="P209" t="s">
        <v>24</v>
      </c>
      <c r="Q209" t="s">
        <v>4</v>
      </c>
      <c r="R209" t="s">
        <v>5</v>
      </c>
      <c r="S209" t="s">
        <v>36</v>
      </c>
      <c r="T209" t="s">
        <v>7</v>
      </c>
      <c r="U209" t="s">
        <v>36</v>
      </c>
      <c r="V209" t="s">
        <v>0</v>
      </c>
    </row>
    <row r="210" spans="1:22" x14ac:dyDescent="0.25">
      <c r="A210">
        <v>2809413</v>
      </c>
      <c r="B210" s="17">
        <v>40360</v>
      </c>
      <c r="C210">
        <v>1928</v>
      </c>
      <c r="D210">
        <v>1902</v>
      </c>
      <c r="E210">
        <v>1928</v>
      </c>
      <c r="F210" t="s">
        <v>0</v>
      </c>
      <c r="G210">
        <v>210</v>
      </c>
      <c r="H210">
        <v>1010</v>
      </c>
      <c r="I210">
        <v>1291</v>
      </c>
      <c r="J210">
        <v>100</v>
      </c>
      <c r="K210">
        <v>0</v>
      </c>
      <c r="L210">
        <v>83650.42</v>
      </c>
      <c r="M210" s="1">
        <v>41914.174849849536</v>
      </c>
      <c r="N210" t="s">
        <v>1</v>
      </c>
      <c r="O210" t="s">
        <v>2</v>
      </c>
      <c r="P210" t="s">
        <v>9</v>
      </c>
      <c r="Q210" t="s">
        <v>4</v>
      </c>
      <c r="R210" t="s">
        <v>5</v>
      </c>
      <c r="S210" t="s">
        <v>36</v>
      </c>
      <c r="T210" t="s">
        <v>7</v>
      </c>
      <c r="U210" t="s">
        <v>36</v>
      </c>
      <c r="V210" t="s">
        <v>0</v>
      </c>
    </row>
    <row r="211" spans="1:22" x14ac:dyDescent="0.25">
      <c r="A211">
        <v>2809414</v>
      </c>
      <c r="B211" s="17">
        <v>40360</v>
      </c>
      <c r="C211">
        <v>1928</v>
      </c>
      <c r="D211">
        <v>1902</v>
      </c>
      <c r="E211">
        <v>1928</v>
      </c>
      <c r="F211" t="s">
        <v>0</v>
      </c>
      <c r="G211">
        <v>220</v>
      </c>
      <c r="H211">
        <v>1010</v>
      </c>
      <c r="I211">
        <v>1291</v>
      </c>
      <c r="J211">
        <v>100</v>
      </c>
      <c r="K211">
        <v>0</v>
      </c>
      <c r="L211">
        <v>56732.51</v>
      </c>
      <c r="M211" s="1">
        <v>41914.174849849536</v>
      </c>
      <c r="N211" t="s">
        <v>1</v>
      </c>
      <c r="O211" t="s">
        <v>2</v>
      </c>
      <c r="P211" t="s">
        <v>10</v>
      </c>
      <c r="Q211" t="s">
        <v>4</v>
      </c>
      <c r="R211" t="s">
        <v>5</v>
      </c>
      <c r="S211" t="s">
        <v>36</v>
      </c>
      <c r="T211" t="s">
        <v>7</v>
      </c>
      <c r="U211" t="s">
        <v>36</v>
      </c>
      <c r="V211" t="s">
        <v>0</v>
      </c>
    </row>
    <row r="212" spans="1:22" x14ac:dyDescent="0.25">
      <c r="A212">
        <v>2809415</v>
      </c>
      <c r="B212" s="17">
        <v>40360</v>
      </c>
      <c r="C212">
        <v>1928</v>
      </c>
      <c r="D212">
        <v>1902</v>
      </c>
      <c r="E212">
        <v>1928</v>
      </c>
      <c r="F212" t="s">
        <v>0</v>
      </c>
      <c r="G212">
        <v>230</v>
      </c>
      <c r="H212">
        <v>1010</v>
      </c>
      <c r="I212">
        <v>1291</v>
      </c>
      <c r="J212">
        <v>100</v>
      </c>
      <c r="K212">
        <v>0</v>
      </c>
      <c r="L212">
        <v>9432.9699999999993</v>
      </c>
      <c r="M212" s="1">
        <v>41914.174849849536</v>
      </c>
      <c r="N212" t="s">
        <v>1</v>
      </c>
      <c r="O212" t="s">
        <v>2</v>
      </c>
      <c r="P212" t="s">
        <v>11</v>
      </c>
      <c r="Q212" t="s">
        <v>4</v>
      </c>
      <c r="R212" t="s">
        <v>5</v>
      </c>
      <c r="S212" t="s">
        <v>36</v>
      </c>
      <c r="T212" t="s">
        <v>7</v>
      </c>
      <c r="U212" t="s">
        <v>36</v>
      </c>
      <c r="V212" t="s">
        <v>0</v>
      </c>
    </row>
    <row r="213" spans="1:22" x14ac:dyDescent="0.25">
      <c r="A213">
        <v>2809416</v>
      </c>
      <c r="B213" s="17">
        <v>40360</v>
      </c>
      <c r="C213">
        <v>1928</v>
      </c>
      <c r="D213">
        <v>1902</v>
      </c>
      <c r="E213">
        <v>1928</v>
      </c>
      <c r="F213" t="s">
        <v>0</v>
      </c>
      <c r="G213">
        <v>240</v>
      </c>
      <c r="H213">
        <v>1010</v>
      </c>
      <c r="I213">
        <v>1291</v>
      </c>
      <c r="J213">
        <v>100</v>
      </c>
      <c r="K213">
        <v>0</v>
      </c>
      <c r="L213">
        <v>254982.23</v>
      </c>
      <c r="M213" s="1">
        <v>41914.174849849536</v>
      </c>
      <c r="N213" t="s">
        <v>1</v>
      </c>
      <c r="O213" t="s">
        <v>2</v>
      </c>
      <c r="P213" t="s">
        <v>12</v>
      </c>
      <c r="Q213" t="s">
        <v>4</v>
      </c>
      <c r="R213" t="s">
        <v>5</v>
      </c>
      <c r="S213" t="s">
        <v>36</v>
      </c>
      <c r="T213" t="s">
        <v>7</v>
      </c>
      <c r="U213" t="s">
        <v>36</v>
      </c>
      <c r="V213" t="s">
        <v>0</v>
      </c>
    </row>
    <row r="214" spans="1:22" x14ac:dyDescent="0.25">
      <c r="A214">
        <v>2809417</v>
      </c>
      <c r="B214" s="17">
        <v>40360</v>
      </c>
      <c r="C214">
        <v>1928</v>
      </c>
      <c r="D214">
        <v>1902</v>
      </c>
      <c r="E214">
        <v>1928</v>
      </c>
      <c r="F214" t="s">
        <v>0</v>
      </c>
      <c r="G214">
        <v>310</v>
      </c>
      <c r="H214">
        <v>1010</v>
      </c>
      <c r="I214">
        <v>1291</v>
      </c>
      <c r="J214">
        <v>100</v>
      </c>
      <c r="K214">
        <v>0</v>
      </c>
      <c r="L214">
        <v>1645.64</v>
      </c>
      <c r="M214" s="1">
        <v>41914.174849849536</v>
      </c>
      <c r="N214" t="s">
        <v>1</v>
      </c>
      <c r="O214" t="s">
        <v>2</v>
      </c>
      <c r="P214" t="s">
        <v>13</v>
      </c>
      <c r="Q214" t="s">
        <v>4</v>
      </c>
      <c r="R214" t="s">
        <v>5</v>
      </c>
      <c r="S214" t="s">
        <v>36</v>
      </c>
      <c r="T214" t="s">
        <v>7</v>
      </c>
      <c r="U214" t="s">
        <v>36</v>
      </c>
      <c r="V214" t="s">
        <v>0</v>
      </c>
    </row>
    <row r="215" spans="1:22" x14ac:dyDescent="0.25">
      <c r="A215">
        <v>2809418</v>
      </c>
      <c r="B215" s="17">
        <v>40360</v>
      </c>
      <c r="C215">
        <v>1928</v>
      </c>
      <c r="D215">
        <v>1902</v>
      </c>
      <c r="E215">
        <v>1928</v>
      </c>
      <c r="F215" t="s">
        <v>0</v>
      </c>
      <c r="G215">
        <v>330</v>
      </c>
      <c r="H215">
        <v>1010</v>
      </c>
      <c r="I215">
        <v>1291</v>
      </c>
      <c r="J215">
        <v>100</v>
      </c>
      <c r="K215">
        <v>0</v>
      </c>
      <c r="L215">
        <v>150.1</v>
      </c>
      <c r="M215" s="1">
        <v>41914.174849849536</v>
      </c>
      <c r="N215" t="s">
        <v>1</v>
      </c>
      <c r="O215" t="s">
        <v>2</v>
      </c>
      <c r="P215" t="s">
        <v>27</v>
      </c>
      <c r="Q215" t="s">
        <v>4</v>
      </c>
      <c r="R215" t="s">
        <v>5</v>
      </c>
      <c r="S215" t="s">
        <v>36</v>
      </c>
      <c r="T215" t="s">
        <v>7</v>
      </c>
      <c r="U215" t="s">
        <v>36</v>
      </c>
      <c r="V215" t="s">
        <v>0</v>
      </c>
    </row>
    <row r="216" spans="1:22" x14ac:dyDescent="0.25">
      <c r="A216">
        <v>2809419</v>
      </c>
      <c r="B216" s="17">
        <v>40360</v>
      </c>
      <c r="C216">
        <v>1928</v>
      </c>
      <c r="D216">
        <v>1902</v>
      </c>
      <c r="E216">
        <v>1928</v>
      </c>
      <c r="F216" t="s">
        <v>0</v>
      </c>
      <c r="G216">
        <v>340</v>
      </c>
      <c r="H216">
        <v>1010</v>
      </c>
      <c r="I216">
        <v>1291</v>
      </c>
      <c r="J216">
        <v>100</v>
      </c>
      <c r="K216">
        <v>0</v>
      </c>
      <c r="L216">
        <v>1815.49</v>
      </c>
      <c r="M216" s="1">
        <v>41914.174849849536</v>
      </c>
      <c r="N216" t="s">
        <v>1</v>
      </c>
      <c r="O216" t="s">
        <v>2</v>
      </c>
      <c r="P216" t="s">
        <v>28</v>
      </c>
      <c r="Q216" t="s">
        <v>4</v>
      </c>
      <c r="R216" t="s">
        <v>5</v>
      </c>
      <c r="S216" t="s">
        <v>36</v>
      </c>
      <c r="T216" t="s">
        <v>7</v>
      </c>
      <c r="U216" t="s">
        <v>36</v>
      </c>
      <c r="V216" t="s">
        <v>0</v>
      </c>
    </row>
    <row r="217" spans="1:22" x14ac:dyDescent="0.25">
      <c r="A217">
        <v>2809420</v>
      </c>
      <c r="B217" s="17">
        <v>40360</v>
      </c>
      <c r="C217">
        <v>1928</v>
      </c>
      <c r="D217">
        <v>1902</v>
      </c>
      <c r="E217">
        <v>1928</v>
      </c>
      <c r="F217" t="s">
        <v>0</v>
      </c>
      <c r="G217">
        <v>350</v>
      </c>
      <c r="H217">
        <v>1010</v>
      </c>
      <c r="I217">
        <v>1291</v>
      </c>
      <c r="J217">
        <v>100</v>
      </c>
      <c r="K217">
        <v>0</v>
      </c>
      <c r="L217">
        <v>78.47</v>
      </c>
      <c r="M217" s="1">
        <v>41914.174849849536</v>
      </c>
      <c r="N217" t="s">
        <v>1</v>
      </c>
      <c r="O217" t="s">
        <v>2</v>
      </c>
      <c r="P217" t="s">
        <v>29</v>
      </c>
      <c r="Q217" t="s">
        <v>4</v>
      </c>
      <c r="R217" t="s">
        <v>5</v>
      </c>
      <c r="S217" t="s">
        <v>36</v>
      </c>
      <c r="T217" t="s">
        <v>7</v>
      </c>
      <c r="U217" t="s">
        <v>36</v>
      </c>
      <c r="V217" t="s">
        <v>0</v>
      </c>
    </row>
    <row r="218" spans="1:22" x14ac:dyDescent="0.25">
      <c r="A218">
        <v>2809421</v>
      </c>
      <c r="B218" s="17">
        <v>40360</v>
      </c>
      <c r="C218">
        <v>1928</v>
      </c>
      <c r="D218">
        <v>1902</v>
      </c>
      <c r="E218">
        <v>1928</v>
      </c>
      <c r="F218" t="s">
        <v>0</v>
      </c>
      <c r="G218">
        <v>380</v>
      </c>
      <c r="H218">
        <v>1010</v>
      </c>
      <c r="I218">
        <v>1291</v>
      </c>
      <c r="J218">
        <v>100</v>
      </c>
      <c r="K218">
        <v>0</v>
      </c>
      <c r="L218">
        <v>98</v>
      </c>
      <c r="M218" s="1">
        <v>41914.174849849536</v>
      </c>
      <c r="N218" t="s">
        <v>1</v>
      </c>
      <c r="O218" t="s">
        <v>2</v>
      </c>
      <c r="P218" t="s">
        <v>40</v>
      </c>
      <c r="Q218" t="s">
        <v>4</v>
      </c>
      <c r="R218" t="s">
        <v>5</v>
      </c>
      <c r="S218" t="s">
        <v>36</v>
      </c>
      <c r="T218" t="s">
        <v>7</v>
      </c>
      <c r="U218" t="s">
        <v>36</v>
      </c>
      <c r="V218" t="s">
        <v>0</v>
      </c>
    </row>
    <row r="219" spans="1:22" x14ac:dyDescent="0.25">
      <c r="A219">
        <v>2809422</v>
      </c>
      <c r="B219" s="17">
        <v>40360</v>
      </c>
      <c r="C219">
        <v>1928</v>
      </c>
      <c r="D219">
        <v>1902</v>
      </c>
      <c r="E219">
        <v>1928</v>
      </c>
      <c r="F219" t="s">
        <v>0</v>
      </c>
      <c r="G219">
        <v>410</v>
      </c>
      <c r="H219">
        <v>1010</v>
      </c>
      <c r="I219">
        <v>1291</v>
      </c>
      <c r="J219">
        <v>100</v>
      </c>
      <c r="K219">
        <v>0</v>
      </c>
      <c r="L219">
        <v>1519.91</v>
      </c>
      <c r="M219" s="1">
        <v>41914.174849849536</v>
      </c>
      <c r="N219" t="s">
        <v>1</v>
      </c>
      <c r="O219" t="s">
        <v>2</v>
      </c>
      <c r="P219" t="s">
        <v>14</v>
      </c>
      <c r="Q219" t="s">
        <v>4</v>
      </c>
      <c r="R219" t="s">
        <v>5</v>
      </c>
      <c r="S219" t="s">
        <v>36</v>
      </c>
      <c r="T219" t="s">
        <v>7</v>
      </c>
      <c r="U219" t="s">
        <v>36</v>
      </c>
      <c r="V219" t="s">
        <v>0</v>
      </c>
    </row>
    <row r="220" spans="1:22" x14ac:dyDescent="0.25">
      <c r="A220">
        <v>2809423</v>
      </c>
      <c r="B220" s="17">
        <v>40360</v>
      </c>
      <c r="C220">
        <v>1928</v>
      </c>
      <c r="D220">
        <v>1902</v>
      </c>
      <c r="E220">
        <v>1928</v>
      </c>
      <c r="F220" t="s">
        <v>0</v>
      </c>
      <c r="G220">
        <v>420</v>
      </c>
      <c r="H220">
        <v>1010</v>
      </c>
      <c r="I220">
        <v>1291</v>
      </c>
      <c r="J220">
        <v>100</v>
      </c>
      <c r="K220">
        <v>0</v>
      </c>
      <c r="L220">
        <v>1239.42</v>
      </c>
      <c r="M220" s="1">
        <v>41914.174849849536</v>
      </c>
      <c r="N220" t="s">
        <v>1</v>
      </c>
      <c r="O220" t="s">
        <v>2</v>
      </c>
      <c r="P220" t="s">
        <v>39</v>
      </c>
      <c r="Q220" t="s">
        <v>4</v>
      </c>
      <c r="R220" t="s">
        <v>5</v>
      </c>
      <c r="S220" t="s">
        <v>36</v>
      </c>
      <c r="T220" t="s">
        <v>7</v>
      </c>
      <c r="U220" t="s">
        <v>36</v>
      </c>
      <c r="V220" t="s">
        <v>0</v>
      </c>
    </row>
    <row r="221" spans="1:22" x14ac:dyDescent="0.25">
      <c r="A221">
        <v>2806286</v>
      </c>
      <c r="B221" s="17">
        <v>40360</v>
      </c>
      <c r="C221">
        <v>1925</v>
      </c>
      <c r="D221">
        <v>1902</v>
      </c>
      <c r="E221">
        <v>1925</v>
      </c>
      <c r="F221">
        <v>142</v>
      </c>
      <c r="G221">
        <v>122</v>
      </c>
      <c r="H221">
        <v>1010</v>
      </c>
      <c r="I221">
        <v>1291</v>
      </c>
      <c r="J221">
        <v>200</v>
      </c>
      <c r="K221">
        <v>0</v>
      </c>
      <c r="L221">
        <v>809.6</v>
      </c>
      <c r="M221" s="1">
        <v>41914.174849849536</v>
      </c>
      <c r="N221" t="s">
        <v>41</v>
      </c>
      <c r="O221" t="s">
        <v>2</v>
      </c>
      <c r="P221" t="s">
        <v>24</v>
      </c>
      <c r="Q221" t="s">
        <v>4</v>
      </c>
      <c r="R221" t="s">
        <v>5</v>
      </c>
      <c r="S221" t="s">
        <v>73</v>
      </c>
      <c r="T221" t="s">
        <v>7</v>
      </c>
      <c r="U221" t="s">
        <v>73</v>
      </c>
      <c r="V221" t="s">
        <v>80</v>
      </c>
    </row>
    <row r="222" spans="1:22" x14ac:dyDescent="0.25">
      <c r="A222">
        <v>2806287</v>
      </c>
      <c r="B222" s="17">
        <v>40360</v>
      </c>
      <c r="C222">
        <v>1925</v>
      </c>
      <c r="D222">
        <v>1902</v>
      </c>
      <c r="E222">
        <v>1925</v>
      </c>
      <c r="F222">
        <v>142</v>
      </c>
      <c r="G222">
        <v>210</v>
      </c>
      <c r="H222">
        <v>1010</v>
      </c>
      <c r="I222">
        <v>1291</v>
      </c>
      <c r="J222">
        <v>200</v>
      </c>
      <c r="K222">
        <v>0</v>
      </c>
      <c r="L222">
        <v>755.4</v>
      </c>
      <c r="M222" s="1">
        <v>41914.174849849536</v>
      </c>
      <c r="N222" t="s">
        <v>41</v>
      </c>
      <c r="O222" t="s">
        <v>2</v>
      </c>
      <c r="P222" t="s">
        <v>9</v>
      </c>
      <c r="Q222" t="s">
        <v>4</v>
      </c>
      <c r="R222" t="s">
        <v>5</v>
      </c>
      <c r="S222" t="s">
        <v>73</v>
      </c>
      <c r="T222" t="s">
        <v>7</v>
      </c>
      <c r="U222" t="s">
        <v>73</v>
      </c>
      <c r="V222" t="s">
        <v>80</v>
      </c>
    </row>
    <row r="223" spans="1:22" x14ac:dyDescent="0.25">
      <c r="A223">
        <v>2806288</v>
      </c>
      <c r="B223" s="17">
        <v>40360</v>
      </c>
      <c r="C223">
        <v>1925</v>
      </c>
      <c r="D223">
        <v>1902</v>
      </c>
      <c r="E223">
        <v>1925</v>
      </c>
      <c r="F223">
        <v>142</v>
      </c>
      <c r="G223">
        <v>220</v>
      </c>
      <c r="H223">
        <v>1010</v>
      </c>
      <c r="I223">
        <v>1291</v>
      </c>
      <c r="J223">
        <v>200</v>
      </c>
      <c r="K223">
        <v>0</v>
      </c>
      <c r="L223">
        <v>450.14</v>
      </c>
      <c r="M223" s="1">
        <v>41914.174849849536</v>
      </c>
      <c r="N223" t="s">
        <v>41</v>
      </c>
      <c r="O223" t="s">
        <v>2</v>
      </c>
      <c r="P223" t="s">
        <v>10</v>
      </c>
      <c r="Q223" t="s">
        <v>4</v>
      </c>
      <c r="R223" t="s">
        <v>5</v>
      </c>
      <c r="S223" t="s">
        <v>73</v>
      </c>
      <c r="T223" t="s">
        <v>7</v>
      </c>
      <c r="U223" t="s">
        <v>73</v>
      </c>
      <c r="V223" t="s">
        <v>80</v>
      </c>
    </row>
    <row r="224" spans="1:22" x14ac:dyDescent="0.25">
      <c r="A224">
        <v>2806289</v>
      </c>
      <c r="B224" s="17">
        <v>40360</v>
      </c>
      <c r="C224">
        <v>1925</v>
      </c>
      <c r="D224">
        <v>1902</v>
      </c>
      <c r="E224">
        <v>1925</v>
      </c>
      <c r="F224">
        <v>142</v>
      </c>
      <c r="G224">
        <v>230</v>
      </c>
      <c r="H224">
        <v>1010</v>
      </c>
      <c r="I224">
        <v>1291</v>
      </c>
      <c r="J224">
        <v>200</v>
      </c>
      <c r="K224">
        <v>0</v>
      </c>
      <c r="L224">
        <v>44.52</v>
      </c>
      <c r="M224" s="1">
        <v>41914.174849849536</v>
      </c>
      <c r="N224" t="s">
        <v>41</v>
      </c>
      <c r="O224" t="s">
        <v>2</v>
      </c>
      <c r="P224" t="s">
        <v>11</v>
      </c>
      <c r="Q224" t="s">
        <v>4</v>
      </c>
      <c r="R224" t="s">
        <v>5</v>
      </c>
      <c r="S224" t="s">
        <v>73</v>
      </c>
      <c r="T224" t="s">
        <v>7</v>
      </c>
      <c r="U224" t="s">
        <v>73</v>
      </c>
      <c r="V224" t="s">
        <v>80</v>
      </c>
    </row>
    <row r="225" spans="1:22" x14ac:dyDescent="0.25">
      <c r="A225">
        <v>2806290</v>
      </c>
      <c r="B225" s="17">
        <v>40360</v>
      </c>
      <c r="C225">
        <v>1925</v>
      </c>
      <c r="D225">
        <v>1902</v>
      </c>
      <c r="E225">
        <v>1925</v>
      </c>
      <c r="F225">
        <v>142</v>
      </c>
      <c r="G225">
        <v>240</v>
      </c>
      <c r="H225">
        <v>1010</v>
      </c>
      <c r="I225">
        <v>1291</v>
      </c>
      <c r="J225">
        <v>200</v>
      </c>
      <c r="K225">
        <v>0</v>
      </c>
      <c r="L225">
        <v>7044.23</v>
      </c>
      <c r="M225" s="1">
        <v>41914.174849849536</v>
      </c>
      <c r="N225" t="s">
        <v>41</v>
      </c>
      <c r="O225" t="s">
        <v>2</v>
      </c>
      <c r="P225" t="s">
        <v>12</v>
      </c>
      <c r="Q225" t="s">
        <v>4</v>
      </c>
      <c r="R225" t="s">
        <v>5</v>
      </c>
      <c r="S225" t="s">
        <v>73</v>
      </c>
      <c r="T225" t="s">
        <v>7</v>
      </c>
      <c r="U225" t="s">
        <v>73</v>
      </c>
      <c r="V225" t="s">
        <v>80</v>
      </c>
    </row>
    <row r="226" spans="1:22" x14ac:dyDescent="0.25">
      <c r="A226">
        <v>2806576</v>
      </c>
      <c r="B226" s="17">
        <v>40360</v>
      </c>
      <c r="C226">
        <v>1926</v>
      </c>
      <c r="D226">
        <v>1902</v>
      </c>
      <c r="E226">
        <v>1926</v>
      </c>
      <c r="F226" t="s">
        <v>0</v>
      </c>
      <c r="G226">
        <v>340</v>
      </c>
      <c r="H226">
        <v>1010</v>
      </c>
      <c r="I226">
        <v>1291</v>
      </c>
      <c r="J226">
        <v>100</v>
      </c>
      <c r="K226">
        <v>280</v>
      </c>
      <c r="L226">
        <v>28.87</v>
      </c>
      <c r="M226" s="1">
        <v>41914.174849849536</v>
      </c>
      <c r="N226" t="s">
        <v>1</v>
      </c>
      <c r="O226" t="s">
        <v>2</v>
      </c>
      <c r="P226" t="s">
        <v>28</v>
      </c>
      <c r="Q226" t="s">
        <v>4</v>
      </c>
      <c r="R226" t="s">
        <v>31</v>
      </c>
      <c r="S226" t="s">
        <v>32</v>
      </c>
      <c r="T226" t="s">
        <v>7</v>
      </c>
      <c r="U226" t="s">
        <v>32</v>
      </c>
      <c r="V226" t="s">
        <v>0</v>
      </c>
    </row>
    <row r="227" spans="1:22" x14ac:dyDescent="0.25">
      <c r="A227">
        <v>2806577</v>
      </c>
      <c r="B227" s="17">
        <v>40360</v>
      </c>
      <c r="C227">
        <v>1926</v>
      </c>
      <c r="D227">
        <v>1902</v>
      </c>
      <c r="E227">
        <v>1926</v>
      </c>
      <c r="F227" t="s">
        <v>0</v>
      </c>
      <c r="G227">
        <v>410</v>
      </c>
      <c r="H227">
        <v>1010</v>
      </c>
      <c r="I227">
        <v>1291</v>
      </c>
      <c r="J227">
        <v>100</v>
      </c>
      <c r="K227">
        <v>280</v>
      </c>
      <c r="L227">
        <v>296.49</v>
      </c>
      <c r="M227" s="1">
        <v>41914.174849849536</v>
      </c>
      <c r="N227" t="s">
        <v>1</v>
      </c>
      <c r="O227" t="s">
        <v>2</v>
      </c>
      <c r="P227" t="s">
        <v>14</v>
      </c>
      <c r="Q227" t="s">
        <v>4</v>
      </c>
      <c r="R227" t="s">
        <v>31</v>
      </c>
      <c r="S227" t="s">
        <v>32</v>
      </c>
      <c r="T227" t="s">
        <v>7</v>
      </c>
      <c r="U227" t="s">
        <v>32</v>
      </c>
      <c r="V227" t="s">
        <v>0</v>
      </c>
    </row>
    <row r="228" spans="1:22" x14ac:dyDescent="0.25">
      <c r="A228">
        <v>2806832</v>
      </c>
      <c r="B228" s="17">
        <v>40360</v>
      </c>
      <c r="C228">
        <v>1926</v>
      </c>
      <c r="D228">
        <v>1902</v>
      </c>
      <c r="E228">
        <v>1926</v>
      </c>
      <c r="F228" t="s">
        <v>0</v>
      </c>
      <c r="G228">
        <v>130</v>
      </c>
      <c r="H228">
        <v>1010</v>
      </c>
      <c r="I228">
        <v>1291</v>
      </c>
      <c r="J228">
        <v>200</v>
      </c>
      <c r="K228">
        <v>280</v>
      </c>
      <c r="L228">
        <v>2129.0300000000002</v>
      </c>
      <c r="M228" s="1">
        <v>41914.174849849536</v>
      </c>
      <c r="N228" t="s">
        <v>41</v>
      </c>
      <c r="O228" t="s">
        <v>2</v>
      </c>
      <c r="P228" t="s">
        <v>20</v>
      </c>
      <c r="Q228" t="s">
        <v>4</v>
      </c>
      <c r="R228" t="s">
        <v>31</v>
      </c>
      <c r="S228" t="s">
        <v>32</v>
      </c>
      <c r="T228" t="s">
        <v>7</v>
      </c>
      <c r="U228" t="s">
        <v>32</v>
      </c>
      <c r="V228" t="s">
        <v>0</v>
      </c>
    </row>
    <row r="229" spans="1:22" x14ac:dyDescent="0.25">
      <c r="A229">
        <v>2806833</v>
      </c>
      <c r="B229" s="17">
        <v>40360</v>
      </c>
      <c r="C229">
        <v>1926</v>
      </c>
      <c r="D229">
        <v>1902</v>
      </c>
      <c r="E229">
        <v>1926</v>
      </c>
      <c r="F229" t="s">
        <v>0</v>
      </c>
      <c r="G229">
        <v>210</v>
      </c>
      <c r="H229">
        <v>1010</v>
      </c>
      <c r="I229">
        <v>1291</v>
      </c>
      <c r="J229">
        <v>200</v>
      </c>
      <c r="K229">
        <v>280</v>
      </c>
      <c r="L229">
        <v>399.82</v>
      </c>
      <c r="M229" s="1">
        <v>41914.174849849536</v>
      </c>
      <c r="N229" t="s">
        <v>41</v>
      </c>
      <c r="O229" t="s">
        <v>2</v>
      </c>
      <c r="P229" t="s">
        <v>9</v>
      </c>
      <c r="Q229" t="s">
        <v>4</v>
      </c>
      <c r="R229" t="s">
        <v>31</v>
      </c>
      <c r="S229" t="s">
        <v>32</v>
      </c>
      <c r="T229" t="s">
        <v>7</v>
      </c>
      <c r="U229" t="s">
        <v>32</v>
      </c>
      <c r="V229" t="s">
        <v>0</v>
      </c>
    </row>
    <row r="230" spans="1:22" x14ac:dyDescent="0.25">
      <c r="A230">
        <v>2806834</v>
      </c>
      <c r="B230" s="17">
        <v>40360</v>
      </c>
      <c r="C230">
        <v>1926</v>
      </c>
      <c r="D230">
        <v>1902</v>
      </c>
      <c r="E230">
        <v>1926</v>
      </c>
      <c r="F230" t="s">
        <v>0</v>
      </c>
      <c r="G230">
        <v>220</v>
      </c>
      <c r="H230">
        <v>1010</v>
      </c>
      <c r="I230">
        <v>1291</v>
      </c>
      <c r="J230">
        <v>200</v>
      </c>
      <c r="K230">
        <v>280</v>
      </c>
      <c r="L230">
        <v>161.69</v>
      </c>
      <c r="M230" s="1">
        <v>41914.174849849536</v>
      </c>
      <c r="N230" t="s">
        <v>41</v>
      </c>
      <c r="O230" t="s">
        <v>2</v>
      </c>
      <c r="P230" t="s">
        <v>10</v>
      </c>
      <c r="Q230" t="s">
        <v>4</v>
      </c>
      <c r="R230" t="s">
        <v>31</v>
      </c>
      <c r="S230" t="s">
        <v>32</v>
      </c>
      <c r="T230" t="s">
        <v>7</v>
      </c>
      <c r="U230" t="s">
        <v>32</v>
      </c>
      <c r="V230" t="s">
        <v>0</v>
      </c>
    </row>
    <row r="231" spans="1:22" x14ac:dyDescent="0.25">
      <c r="A231">
        <v>2806835</v>
      </c>
      <c r="B231" s="17">
        <v>40360</v>
      </c>
      <c r="C231">
        <v>1926</v>
      </c>
      <c r="D231">
        <v>1902</v>
      </c>
      <c r="E231">
        <v>1926</v>
      </c>
      <c r="F231" t="s">
        <v>0</v>
      </c>
      <c r="G231">
        <v>230</v>
      </c>
      <c r="H231">
        <v>1010</v>
      </c>
      <c r="I231">
        <v>1291</v>
      </c>
      <c r="J231">
        <v>200</v>
      </c>
      <c r="K231">
        <v>280</v>
      </c>
      <c r="L231">
        <v>17.489999999999998</v>
      </c>
      <c r="M231" s="1">
        <v>41914.174849849536</v>
      </c>
      <c r="N231" t="s">
        <v>41</v>
      </c>
      <c r="O231" t="s">
        <v>2</v>
      </c>
      <c r="P231" t="s">
        <v>11</v>
      </c>
      <c r="Q231" t="s">
        <v>4</v>
      </c>
      <c r="R231" t="s">
        <v>31</v>
      </c>
      <c r="S231" t="s">
        <v>32</v>
      </c>
      <c r="T231" t="s">
        <v>7</v>
      </c>
      <c r="U231" t="s">
        <v>32</v>
      </c>
      <c r="V231" t="s">
        <v>0</v>
      </c>
    </row>
    <row r="232" spans="1:22" x14ac:dyDescent="0.25">
      <c r="A232">
        <v>2806836</v>
      </c>
      <c r="B232" s="17">
        <v>40360</v>
      </c>
      <c r="C232">
        <v>1926</v>
      </c>
      <c r="D232">
        <v>1902</v>
      </c>
      <c r="E232">
        <v>1926</v>
      </c>
      <c r="F232" t="s">
        <v>0</v>
      </c>
      <c r="G232">
        <v>310</v>
      </c>
      <c r="H232">
        <v>1010</v>
      </c>
      <c r="I232">
        <v>1291</v>
      </c>
      <c r="J232">
        <v>200</v>
      </c>
      <c r="K232">
        <v>280</v>
      </c>
      <c r="L232">
        <v>560</v>
      </c>
      <c r="M232" s="1">
        <v>41914.174849849536</v>
      </c>
      <c r="N232" t="s">
        <v>41</v>
      </c>
      <c r="O232" t="s">
        <v>2</v>
      </c>
      <c r="P232" t="s">
        <v>13</v>
      </c>
      <c r="Q232" t="s">
        <v>4</v>
      </c>
      <c r="R232" t="s">
        <v>31</v>
      </c>
      <c r="S232" t="s">
        <v>32</v>
      </c>
      <c r="T232" t="s">
        <v>7</v>
      </c>
      <c r="U232" t="s">
        <v>32</v>
      </c>
      <c r="V232" t="s">
        <v>0</v>
      </c>
    </row>
    <row r="233" spans="1:22" x14ac:dyDescent="0.25">
      <c r="A233">
        <v>2806837</v>
      </c>
      <c r="B233" s="17">
        <v>40360</v>
      </c>
      <c r="C233">
        <v>1926</v>
      </c>
      <c r="D233">
        <v>1902</v>
      </c>
      <c r="E233">
        <v>1926</v>
      </c>
      <c r="F233" t="s">
        <v>0</v>
      </c>
      <c r="G233">
        <v>340</v>
      </c>
      <c r="H233">
        <v>1010</v>
      </c>
      <c r="I233">
        <v>1291</v>
      </c>
      <c r="J233">
        <v>200</v>
      </c>
      <c r="K233">
        <v>280</v>
      </c>
      <c r="L233">
        <v>1431.49</v>
      </c>
      <c r="M233" s="1">
        <v>41914.174849849536</v>
      </c>
      <c r="N233" t="s">
        <v>41</v>
      </c>
      <c r="O233" t="s">
        <v>2</v>
      </c>
      <c r="P233" t="s">
        <v>28</v>
      </c>
      <c r="Q233" t="s">
        <v>4</v>
      </c>
      <c r="R233" t="s">
        <v>31</v>
      </c>
      <c r="S233" t="s">
        <v>32</v>
      </c>
      <c r="T233" t="s">
        <v>7</v>
      </c>
      <c r="U233" t="s">
        <v>32</v>
      </c>
      <c r="V233" t="s">
        <v>0</v>
      </c>
    </row>
    <row r="234" spans="1:22" x14ac:dyDescent="0.25">
      <c r="A234">
        <v>2806838</v>
      </c>
      <c r="B234" s="17">
        <v>40360</v>
      </c>
      <c r="C234">
        <v>1926</v>
      </c>
      <c r="D234">
        <v>1902</v>
      </c>
      <c r="E234">
        <v>1926</v>
      </c>
      <c r="F234" t="s">
        <v>0</v>
      </c>
      <c r="G234">
        <v>380</v>
      </c>
      <c r="H234">
        <v>1010</v>
      </c>
      <c r="I234">
        <v>1291</v>
      </c>
      <c r="J234">
        <v>200</v>
      </c>
      <c r="K234">
        <v>280</v>
      </c>
      <c r="L234">
        <v>25</v>
      </c>
      <c r="M234" s="1">
        <v>41914.174849849536</v>
      </c>
      <c r="N234" t="s">
        <v>41</v>
      </c>
      <c r="O234" t="s">
        <v>2</v>
      </c>
      <c r="P234" t="s">
        <v>40</v>
      </c>
      <c r="Q234" t="s">
        <v>4</v>
      </c>
      <c r="R234" t="s">
        <v>31</v>
      </c>
      <c r="S234" t="s">
        <v>32</v>
      </c>
      <c r="T234" t="s">
        <v>7</v>
      </c>
      <c r="U234" t="s">
        <v>32</v>
      </c>
      <c r="V234" t="s">
        <v>0</v>
      </c>
    </row>
    <row r="235" spans="1:22" x14ac:dyDescent="0.25">
      <c r="A235">
        <v>2806839</v>
      </c>
      <c r="B235" s="17">
        <v>40360</v>
      </c>
      <c r="C235">
        <v>1926</v>
      </c>
      <c r="D235">
        <v>1902</v>
      </c>
      <c r="E235">
        <v>1926</v>
      </c>
      <c r="F235" t="s">
        <v>0</v>
      </c>
      <c r="G235">
        <v>410</v>
      </c>
      <c r="H235">
        <v>1010</v>
      </c>
      <c r="I235">
        <v>1291</v>
      </c>
      <c r="J235">
        <v>200</v>
      </c>
      <c r="K235">
        <v>280</v>
      </c>
      <c r="L235">
        <v>2016.15</v>
      </c>
      <c r="M235" s="1">
        <v>41914.174849849536</v>
      </c>
      <c r="N235" t="s">
        <v>41</v>
      </c>
      <c r="O235" t="s">
        <v>2</v>
      </c>
      <c r="P235" t="s">
        <v>14</v>
      </c>
      <c r="Q235" t="s">
        <v>4</v>
      </c>
      <c r="R235" t="s">
        <v>31</v>
      </c>
      <c r="S235" t="s">
        <v>32</v>
      </c>
      <c r="T235" t="s">
        <v>7</v>
      </c>
      <c r="U235" t="s">
        <v>32</v>
      </c>
      <c r="V235" t="s">
        <v>0</v>
      </c>
    </row>
    <row r="236" spans="1:22" x14ac:dyDescent="0.25">
      <c r="A236">
        <v>2806840</v>
      </c>
      <c r="B236" s="17">
        <v>40360</v>
      </c>
      <c r="C236">
        <v>1926</v>
      </c>
      <c r="D236">
        <v>1902</v>
      </c>
      <c r="E236">
        <v>1926</v>
      </c>
      <c r="F236" t="s">
        <v>0</v>
      </c>
      <c r="G236">
        <v>460</v>
      </c>
      <c r="H236">
        <v>1010</v>
      </c>
      <c r="I236">
        <v>1291</v>
      </c>
      <c r="J236">
        <v>200</v>
      </c>
      <c r="K236">
        <v>280</v>
      </c>
      <c r="L236">
        <v>520.54</v>
      </c>
      <c r="M236" s="1">
        <v>41914.174849849536</v>
      </c>
      <c r="N236" t="s">
        <v>41</v>
      </c>
      <c r="O236" t="s">
        <v>2</v>
      </c>
      <c r="P236" t="s">
        <v>52</v>
      </c>
      <c r="Q236" t="s">
        <v>4</v>
      </c>
      <c r="R236" t="s">
        <v>31</v>
      </c>
      <c r="S236" t="s">
        <v>32</v>
      </c>
      <c r="T236" t="s">
        <v>7</v>
      </c>
      <c r="U236" t="s">
        <v>32</v>
      </c>
      <c r="V236" t="s">
        <v>0</v>
      </c>
    </row>
    <row r="237" spans="1:22" x14ac:dyDescent="0.25">
      <c r="A237">
        <v>2806841</v>
      </c>
      <c r="B237" s="17">
        <v>40360</v>
      </c>
      <c r="C237">
        <v>1926</v>
      </c>
      <c r="D237">
        <v>1902</v>
      </c>
      <c r="E237">
        <v>1926</v>
      </c>
      <c r="F237" t="s">
        <v>0</v>
      </c>
      <c r="G237">
        <v>470</v>
      </c>
      <c r="H237">
        <v>1010</v>
      </c>
      <c r="I237">
        <v>1291</v>
      </c>
      <c r="J237">
        <v>200</v>
      </c>
      <c r="K237">
        <v>280</v>
      </c>
      <c r="L237">
        <v>529</v>
      </c>
      <c r="M237" s="1">
        <v>41914.174849849536</v>
      </c>
      <c r="N237" t="s">
        <v>41</v>
      </c>
      <c r="O237" t="s">
        <v>2</v>
      </c>
      <c r="P237" t="s">
        <v>42</v>
      </c>
      <c r="Q237" t="s">
        <v>4</v>
      </c>
      <c r="R237" t="s">
        <v>31</v>
      </c>
      <c r="S237" t="s">
        <v>32</v>
      </c>
      <c r="T237" t="s">
        <v>7</v>
      </c>
      <c r="U237" t="s">
        <v>32</v>
      </c>
      <c r="V237" t="s">
        <v>0</v>
      </c>
    </row>
    <row r="238" spans="1:22" x14ac:dyDescent="0.25">
      <c r="A238">
        <v>2806842</v>
      </c>
      <c r="B238" s="17">
        <v>40360</v>
      </c>
      <c r="C238">
        <v>1926</v>
      </c>
      <c r="D238">
        <v>1902</v>
      </c>
      <c r="E238">
        <v>1926</v>
      </c>
      <c r="F238" t="s">
        <v>0</v>
      </c>
      <c r="G238">
        <v>480</v>
      </c>
      <c r="H238">
        <v>1010</v>
      </c>
      <c r="I238">
        <v>1291</v>
      </c>
      <c r="J238">
        <v>200</v>
      </c>
      <c r="K238">
        <v>280</v>
      </c>
      <c r="L238">
        <v>19393.509999999998</v>
      </c>
      <c r="M238" s="1">
        <v>41914.174849849536</v>
      </c>
      <c r="N238" t="s">
        <v>41</v>
      </c>
      <c r="O238" t="s">
        <v>2</v>
      </c>
      <c r="P238" t="s">
        <v>30</v>
      </c>
      <c r="Q238" t="s">
        <v>4</v>
      </c>
      <c r="R238" t="s">
        <v>31</v>
      </c>
      <c r="S238" t="s">
        <v>32</v>
      </c>
      <c r="T238" t="s">
        <v>7</v>
      </c>
      <c r="U238" t="s">
        <v>32</v>
      </c>
      <c r="V238" t="s">
        <v>0</v>
      </c>
    </row>
    <row r="239" spans="1:22" x14ac:dyDescent="0.25">
      <c r="A239">
        <v>2807001</v>
      </c>
      <c r="B239" s="17">
        <v>40360</v>
      </c>
      <c r="C239">
        <v>1926</v>
      </c>
      <c r="D239">
        <v>1902</v>
      </c>
      <c r="E239">
        <v>1926</v>
      </c>
      <c r="F239">
        <v>88</v>
      </c>
      <c r="G239">
        <v>111</v>
      </c>
      <c r="H239">
        <v>1010</v>
      </c>
      <c r="I239">
        <v>1291</v>
      </c>
      <c r="J239">
        <v>100</v>
      </c>
      <c r="K239">
        <v>280</v>
      </c>
      <c r="L239">
        <v>29988.73</v>
      </c>
      <c r="M239" s="1">
        <v>41914.174849849536</v>
      </c>
      <c r="N239" t="s">
        <v>1</v>
      </c>
      <c r="O239" t="s">
        <v>2</v>
      </c>
      <c r="P239" t="s">
        <v>3</v>
      </c>
      <c r="Q239" t="s">
        <v>4</v>
      </c>
      <c r="R239" t="s">
        <v>31</v>
      </c>
      <c r="S239" t="s">
        <v>32</v>
      </c>
      <c r="T239" t="s">
        <v>7</v>
      </c>
      <c r="U239" t="s">
        <v>32</v>
      </c>
      <c r="V239" t="s">
        <v>46</v>
      </c>
    </row>
    <row r="240" spans="1:22" x14ac:dyDescent="0.25">
      <c r="A240">
        <v>2807002</v>
      </c>
      <c r="B240" s="17">
        <v>40360</v>
      </c>
      <c r="C240">
        <v>1926</v>
      </c>
      <c r="D240">
        <v>1902</v>
      </c>
      <c r="E240">
        <v>1926</v>
      </c>
      <c r="F240">
        <v>88</v>
      </c>
      <c r="G240">
        <v>112</v>
      </c>
      <c r="H240">
        <v>1010</v>
      </c>
      <c r="I240">
        <v>1291</v>
      </c>
      <c r="J240">
        <v>100</v>
      </c>
      <c r="K240">
        <v>280</v>
      </c>
      <c r="L240">
        <v>3027.6</v>
      </c>
      <c r="M240" s="1">
        <v>41914.174849849536</v>
      </c>
      <c r="N240" t="s">
        <v>1</v>
      </c>
      <c r="O240" t="s">
        <v>2</v>
      </c>
      <c r="P240" t="s">
        <v>22</v>
      </c>
      <c r="Q240" t="s">
        <v>4</v>
      </c>
      <c r="R240" t="s">
        <v>31</v>
      </c>
      <c r="S240" t="s">
        <v>32</v>
      </c>
      <c r="T240" t="s">
        <v>7</v>
      </c>
      <c r="U240" t="s">
        <v>32</v>
      </c>
      <c r="V240" t="s">
        <v>46</v>
      </c>
    </row>
    <row r="241" spans="1:22" x14ac:dyDescent="0.25">
      <c r="A241">
        <v>2808153</v>
      </c>
      <c r="B241" s="17">
        <v>40360</v>
      </c>
      <c r="C241">
        <v>1926</v>
      </c>
      <c r="D241">
        <v>1902</v>
      </c>
      <c r="E241">
        <v>1926</v>
      </c>
      <c r="F241">
        <v>129</v>
      </c>
      <c r="G241">
        <v>210</v>
      </c>
      <c r="H241">
        <v>1010</v>
      </c>
      <c r="I241">
        <v>1291</v>
      </c>
      <c r="J241">
        <v>100</v>
      </c>
      <c r="K241">
        <v>280</v>
      </c>
      <c r="L241">
        <v>3843.2</v>
      </c>
      <c r="M241" s="1">
        <v>41914.174849849536</v>
      </c>
      <c r="N241" t="s">
        <v>1</v>
      </c>
      <c r="O241" t="s">
        <v>2</v>
      </c>
      <c r="P241" t="s">
        <v>9</v>
      </c>
      <c r="Q241" t="s">
        <v>4</v>
      </c>
      <c r="R241" t="s">
        <v>31</v>
      </c>
      <c r="S241" t="s">
        <v>32</v>
      </c>
      <c r="T241" t="s">
        <v>7</v>
      </c>
      <c r="U241" t="s">
        <v>32</v>
      </c>
      <c r="V241" t="s">
        <v>1485</v>
      </c>
    </row>
    <row r="242" spans="1:22" x14ac:dyDescent="0.25">
      <c r="A242">
        <v>2808154</v>
      </c>
      <c r="B242" s="17">
        <v>40360</v>
      </c>
      <c r="C242">
        <v>1926</v>
      </c>
      <c r="D242">
        <v>1902</v>
      </c>
      <c r="E242">
        <v>1926</v>
      </c>
      <c r="F242">
        <v>129</v>
      </c>
      <c r="G242">
        <v>220</v>
      </c>
      <c r="H242">
        <v>1010</v>
      </c>
      <c r="I242">
        <v>1291</v>
      </c>
      <c r="J242">
        <v>100</v>
      </c>
      <c r="K242">
        <v>280</v>
      </c>
      <c r="L242">
        <v>1419.24</v>
      </c>
      <c r="M242" s="1">
        <v>41914.174849849536</v>
      </c>
      <c r="N242" t="s">
        <v>1</v>
      </c>
      <c r="O242" t="s">
        <v>2</v>
      </c>
      <c r="P242" t="s">
        <v>10</v>
      </c>
      <c r="Q242" t="s">
        <v>4</v>
      </c>
      <c r="R242" t="s">
        <v>31</v>
      </c>
      <c r="S242" t="s">
        <v>32</v>
      </c>
      <c r="T242" t="s">
        <v>7</v>
      </c>
      <c r="U242" t="s">
        <v>32</v>
      </c>
      <c r="V242" t="s">
        <v>1485</v>
      </c>
    </row>
    <row r="243" spans="1:22" x14ac:dyDescent="0.25">
      <c r="A243">
        <v>2808155</v>
      </c>
      <c r="B243" s="17">
        <v>40360</v>
      </c>
      <c r="C243">
        <v>1926</v>
      </c>
      <c r="D243">
        <v>1902</v>
      </c>
      <c r="E243">
        <v>1926</v>
      </c>
      <c r="F243">
        <v>129</v>
      </c>
      <c r="G243">
        <v>230</v>
      </c>
      <c r="H243">
        <v>1010</v>
      </c>
      <c r="I243">
        <v>1291</v>
      </c>
      <c r="J243">
        <v>100</v>
      </c>
      <c r="K243">
        <v>280</v>
      </c>
      <c r="L243">
        <v>147.77000000000001</v>
      </c>
      <c r="M243" s="1">
        <v>41914.174849849536</v>
      </c>
      <c r="N243" t="s">
        <v>1</v>
      </c>
      <c r="O243" t="s">
        <v>2</v>
      </c>
      <c r="P243" t="s">
        <v>11</v>
      </c>
      <c r="Q243" t="s">
        <v>4</v>
      </c>
      <c r="R243" t="s">
        <v>31</v>
      </c>
      <c r="S243" t="s">
        <v>32</v>
      </c>
      <c r="T243" t="s">
        <v>7</v>
      </c>
      <c r="U243" t="s">
        <v>32</v>
      </c>
      <c r="V243" t="s">
        <v>1485</v>
      </c>
    </row>
    <row r="244" spans="1:22" x14ac:dyDescent="0.25">
      <c r="A244">
        <v>2808156</v>
      </c>
      <c r="B244" s="17">
        <v>40360</v>
      </c>
      <c r="C244">
        <v>1926</v>
      </c>
      <c r="D244">
        <v>1902</v>
      </c>
      <c r="E244">
        <v>1926</v>
      </c>
      <c r="F244">
        <v>129</v>
      </c>
      <c r="G244">
        <v>240</v>
      </c>
      <c r="H244">
        <v>1010</v>
      </c>
      <c r="I244">
        <v>1291</v>
      </c>
      <c r="J244">
        <v>100</v>
      </c>
      <c r="K244">
        <v>280</v>
      </c>
      <c r="L244">
        <v>1322.89</v>
      </c>
      <c r="M244" s="1">
        <v>41914.174849849536</v>
      </c>
      <c r="N244" t="s">
        <v>1</v>
      </c>
      <c r="O244" t="s">
        <v>2</v>
      </c>
      <c r="P244" t="s">
        <v>12</v>
      </c>
      <c r="Q244" t="s">
        <v>4</v>
      </c>
      <c r="R244" t="s">
        <v>31</v>
      </c>
      <c r="S244" t="s">
        <v>32</v>
      </c>
      <c r="T244" t="s">
        <v>7</v>
      </c>
      <c r="U244" t="s">
        <v>32</v>
      </c>
      <c r="V244" t="s">
        <v>1485</v>
      </c>
    </row>
    <row r="245" spans="1:22" x14ac:dyDescent="0.25">
      <c r="A245">
        <v>2808516</v>
      </c>
      <c r="B245" s="17">
        <v>40360</v>
      </c>
      <c r="C245">
        <v>1926</v>
      </c>
      <c r="D245">
        <v>1902</v>
      </c>
      <c r="E245">
        <v>1926</v>
      </c>
      <c r="F245">
        <v>141</v>
      </c>
      <c r="G245">
        <v>111</v>
      </c>
      <c r="H245">
        <v>1010</v>
      </c>
      <c r="I245">
        <v>1291</v>
      </c>
      <c r="J245">
        <v>100</v>
      </c>
      <c r="K245">
        <v>280</v>
      </c>
      <c r="L245">
        <v>29007</v>
      </c>
      <c r="M245" s="1">
        <v>41914.174849849536</v>
      </c>
      <c r="N245" t="s">
        <v>1</v>
      </c>
      <c r="O245" t="s">
        <v>2</v>
      </c>
      <c r="P245" t="s">
        <v>3</v>
      </c>
      <c r="Q245" t="s">
        <v>4</v>
      </c>
      <c r="R245" t="s">
        <v>31</v>
      </c>
      <c r="S245" t="s">
        <v>32</v>
      </c>
      <c r="T245" t="s">
        <v>7</v>
      </c>
      <c r="U245" t="s">
        <v>32</v>
      </c>
      <c r="V245" t="s">
        <v>33</v>
      </c>
    </row>
    <row r="246" spans="1:22" x14ac:dyDescent="0.25">
      <c r="A246">
        <v>2808517</v>
      </c>
      <c r="B246" s="17">
        <v>40360</v>
      </c>
      <c r="C246">
        <v>1926</v>
      </c>
      <c r="D246">
        <v>1902</v>
      </c>
      <c r="E246">
        <v>1926</v>
      </c>
      <c r="F246">
        <v>141</v>
      </c>
      <c r="G246">
        <v>112</v>
      </c>
      <c r="H246">
        <v>1010</v>
      </c>
      <c r="I246">
        <v>1291</v>
      </c>
      <c r="J246">
        <v>100</v>
      </c>
      <c r="K246">
        <v>280</v>
      </c>
      <c r="L246">
        <v>18165.599999999999</v>
      </c>
      <c r="M246" s="1">
        <v>41914.174849849536</v>
      </c>
      <c r="N246" t="s">
        <v>1</v>
      </c>
      <c r="O246" t="s">
        <v>2</v>
      </c>
      <c r="P246" t="s">
        <v>22</v>
      </c>
      <c r="Q246" t="s">
        <v>4</v>
      </c>
      <c r="R246" t="s">
        <v>31</v>
      </c>
      <c r="S246" t="s">
        <v>32</v>
      </c>
      <c r="T246" t="s">
        <v>7</v>
      </c>
      <c r="U246" t="s">
        <v>32</v>
      </c>
      <c r="V246" t="s">
        <v>33</v>
      </c>
    </row>
    <row r="247" spans="1:22" x14ac:dyDescent="0.25">
      <c r="A247">
        <v>2808518</v>
      </c>
      <c r="B247" s="17">
        <v>40360</v>
      </c>
      <c r="C247">
        <v>1926</v>
      </c>
      <c r="D247">
        <v>1902</v>
      </c>
      <c r="E247">
        <v>1926</v>
      </c>
      <c r="F247">
        <v>141</v>
      </c>
      <c r="G247">
        <v>130</v>
      </c>
      <c r="H247">
        <v>1010</v>
      </c>
      <c r="I247">
        <v>1291</v>
      </c>
      <c r="J247">
        <v>100</v>
      </c>
      <c r="K247">
        <v>280</v>
      </c>
      <c r="L247">
        <v>370.04</v>
      </c>
      <c r="M247" s="1">
        <v>41914.174849849536</v>
      </c>
      <c r="N247" t="s">
        <v>1</v>
      </c>
      <c r="O247" t="s">
        <v>2</v>
      </c>
      <c r="P247" t="s">
        <v>20</v>
      </c>
      <c r="Q247" t="s">
        <v>4</v>
      </c>
      <c r="R247" t="s">
        <v>31</v>
      </c>
      <c r="S247" t="s">
        <v>32</v>
      </c>
      <c r="T247" t="s">
        <v>7</v>
      </c>
      <c r="U247" t="s">
        <v>32</v>
      </c>
      <c r="V247" t="s">
        <v>33</v>
      </c>
    </row>
    <row r="248" spans="1:22" x14ac:dyDescent="0.25">
      <c r="A248">
        <v>2808519</v>
      </c>
      <c r="B248" s="17">
        <v>40360</v>
      </c>
      <c r="C248">
        <v>1926</v>
      </c>
      <c r="D248">
        <v>1902</v>
      </c>
      <c r="E248">
        <v>1926</v>
      </c>
      <c r="F248">
        <v>141</v>
      </c>
      <c r="G248">
        <v>210</v>
      </c>
      <c r="H248">
        <v>1010</v>
      </c>
      <c r="I248">
        <v>1291</v>
      </c>
      <c r="J248">
        <v>100</v>
      </c>
      <c r="K248">
        <v>280</v>
      </c>
      <c r="L248">
        <v>9613.01</v>
      </c>
      <c r="M248" s="1">
        <v>41914.174849849536</v>
      </c>
      <c r="N248" t="s">
        <v>1</v>
      </c>
      <c r="O248" t="s">
        <v>2</v>
      </c>
      <c r="P248" t="s">
        <v>9</v>
      </c>
      <c r="Q248" t="s">
        <v>4</v>
      </c>
      <c r="R248" t="s">
        <v>31</v>
      </c>
      <c r="S248" t="s">
        <v>32</v>
      </c>
      <c r="T248" t="s">
        <v>7</v>
      </c>
      <c r="U248" t="s">
        <v>32</v>
      </c>
      <c r="V248" t="s">
        <v>33</v>
      </c>
    </row>
    <row r="249" spans="1:22" x14ac:dyDescent="0.25">
      <c r="A249">
        <v>2808520</v>
      </c>
      <c r="B249" s="17">
        <v>40360</v>
      </c>
      <c r="C249">
        <v>1926</v>
      </c>
      <c r="D249">
        <v>1902</v>
      </c>
      <c r="E249">
        <v>1926</v>
      </c>
      <c r="F249">
        <v>141</v>
      </c>
      <c r="G249">
        <v>220</v>
      </c>
      <c r="H249">
        <v>1010</v>
      </c>
      <c r="I249">
        <v>1291</v>
      </c>
      <c r="J249">
        <v>100</v>
      </c>
      <c r="K249">
        <v>280</v>
      </c>
      <c r="L249">
        <v>3483.96</v>
      </c>
      <c r="M249" s="1">
        <v>41914.174849849536</v>
      </c>
      <c r="N249" t="s">
        <v>1</v>
      </c>
      <c r="O249" t="s">
        <v>2</v>
      </c>
      <c r="P249" t="s">
        <v>10</v>
      </c>
      <c r="Q249" t="s">
        <v>4</v>
      </c>
      <c r="R249" t="s">
        <v>31</v>
      </c>
      <c r="S249" t="s">
        <v>32</v>
      </c>
      <c r="T249" t="s">
        <v>7</v>
      </c>
      <c r="U249" t="s">
        <v>32</v>
      </c>
      <c r="V249" t="s">
        <v>33</v>
      </c>
    </row>
    <row r="250" spans="1:22" x14ac:dyDescent="0.25">
      <c r="A250">
        <v>2808521</v>
      </c>
      <c r="B250" s="17">
        <v>40360</v>
      </c>
      <c r="C250">
        <v>1926</v>
      </c>
      <c r="D250">
        <v>1902</v>
      </c>
      <c r="E250">
        <v>1926</v>
      </c>
      <c r="F250">
        <v>141</v>
      </c>
      <c r="G250">
        <v>230</v>
      </c>
      <c r="H250">
        <v>1010</v>
      </c>
      <c r="I250">
        <v>1291</v>
      </c>
      <c r="J250">
        <v>100</v>
      </c>
      <c r="K250">
        <v>280</v>
      </c>
      <c r="L250">
        <v>374.43</v>
      </c>
      <c r="M250" s="1">
        <v>41914.174849849536</v>
      </c>
      <c r="N250" t="s">
        <v>1</v>
      </c>
      <c r="O250" t="s">
        <v>2</v>
      </c>
      <c r="P250" t="s">
        <v>11</v>
      </c>
      <c r="Q250" t="s">
        <v>4</v>
      </c>
      <c r="R250" t="s">
        <v>31</v>
      </c>
      <c r="S250" t="s">
        <v>32</v>
      </c>
      <c r="T250" t="s">
        <v>7</v>
      </c>
      <c r="U250" t="s">
        <v>32</v>
      </c>
      <c r="V250" t="s">
        <v>33</v>
      </c>
    </row>
    <row r="251" spans="1:22" x14ac:dyDescent="0.25">
      <c r="A251">
        <v>2808522</v>
      </c>
      <c r="B251" s="17">
        <v>40360</v>
      </c>
      <c r="C251">
        <v>1926</v>
      </c>
      <c r="D251">
        <v>1902</v>
      </c>
      <c r="E251">
        <v>1926</v>
      </c>
      <c r="F251">
        <v>141</v>
      </c>
      <c r="G251">
        <v>240</v>
      </c>
      <c r="H251">
        <v>1010</v>
      </c>
      <c r="I251">
        <v>1291</v>
      </c>
      <c r="J251">
        <v>100</v>
      </c>
      <c r="K251">
        <v>280</v>
      </c>
      <c r="L251">
        <v>15503.62</v>
      </c>
      <c r="M251" s="1">
        <v>41914.174849849536</v>
      </c>
      <c r="N251" t="s">
        <v>1</v>
      </c>
      <c r="O251" t="s">
        <v>2</v>
      </c>
      <c r="P251" t="s">
        <v>12</v>
      </c>
      <c r="Q251" t="s">
        <v>4</v>
      </c>
      <c r="R251" t="s">
        <v>31</v>
      </c>
      <c r="S251" t="s">
        <v>32</v>
      </c>
      <c r="T251" t="s">
        <v>7</v>
      </c>
      <c r="U251" t="s">
        <v>32</v>
      </c>
      <c r="V251" t="s">
        <v>33</v>
      </c>
    </row>
    <row r="252" spans="1:22" x14ac:dyDescent="0.25">
      <c r="A252">
        <v>2808818</v>
      </c>
      <c r="B252" s="17">
        <v>40360</v>
      </c>
      <c r="C252">
        <v>1926</v>
      </c>
      <c r="D252">
        <v>1902</v>
      </c>
      <c r="E252">
        <v>1926</v>
      </c>
      <c r="F252">
        <v>2392</v>
      </c>
      <c r="G252">
        <v>112</v>
      </c>
      <c r="H252">
        <v>1010</v>
      </c>
      <c r="I252">
        <v>1291</v>
      </c>
      <c r="J252">
        <v>100</v>
      </c>
      <c r="K252">
        <v>280</v>
      </c>
      <c r="L252">
        <v>3027.6</v>
      </c>
      <c r="M252" s="1">
        <v>41914.174849849536</v>
      </c>
      <c r="N252" t="s">
        <v>1</v>
      </c>
      <c r="O252" t="s">
        <v>2</v>
      </c>
      <c r="P252" t="s">
        <v>22</v>
      </c>
      <c r="Q252" t="s">
        <v>4</v>
      </c>
      <c r="R252" t="s">
        <v>31</v>
      </c>
      <c r="S252" t="s">
        <v>32</v>
      </c>
      <c r="T252" t="s">
        <v>7</v>
      </c>
      <c r="U252" t="s">
        <v>32</v>
      </c>
      <c r="V252" t="s">
        <v>34</v>
      </c>
    </row>
    <row r="253" spans="1:22" x14ac:dyDescent="0.25">
      <c r="A253">
        <v>2808819</v>
      </c>
      <c r="B253" s="17">
        <v>40360</v>
      </c>
      <c r="C253">
        <v>1926</v>
      </c>
      <c r="D253">
        <v>1902</v>
      </c>
      <c r="E253">
        <v>1926</v>
      </c>
      <c r="F253">
        <v>2392</v>
      </c>
      <c r="G253">
        <v>210</v>
      </c>
      <c r="H253">
        <v>1010</v>
      </c>
      <c r="I253">
        <v>1291</v>
      </c>
      <c r="J253">
        <v>100</v>
      </c>
      <c r="K253">
        <v>280</v>
      </c>
      <c r="L253">
        <v>612.22</v>
      </c>
      <c r="M253" s="1">
        <v>41914.174849849536</v>
      </c>
      <c r="N253" t="s">
        <v>1</v>
      </c>
      <c r="O253" t="s">
        <v>2</v>
      </c>
      <c r="P253" t="s">
        <v>9</v>
      </c>
      <c r="Q253" t="s">
        <v>4</v>
      </c>
      <c r="R253" t="s">
        <v>31</v>
      </c>
      <c r="S253" t="s">
        <v>32</v>
      </c>
      <c r="T253" t="s">
        <v>7</v>
      </c>
      <c r="U253" t="s">
        <v>32</v>
      </c>
      <c r="V253" t="s">
        <v>34</v>
      </c>
    </row>
    <row r="254" spans="1:22" x14ac:dyDescent="0.25">
      <c r="A254">
        <v>2808820</v>
      </c>
      <c r="B254" s="17">
        <v>40360</v>
      </c>
      <c r="C254">
        <v>1926</v>
      </c>
      <c r="D254">
        <v>1902</v>
      </c>
      <c r="E254">
        <v>1926</v>
      </c>
      <c r="F254">
        <v>2392</v>
      </c>
      <c r="G254">
        <v>220</v>
      </c>
      <c r="H254">
        <v>1010</v>
      </c>
      <c r="I254">
        <v>1291</v>
      </c>
      <c r="J254">
        <v>100</v>
      </c>
      <c r="K254">
        <v>280</v>
      </c>
      <c r="L254">
        <v>222.25</v>
      </c>
      <c r="M254" s="1">
        <v>41914.174849849536</v>
      </c>
      <c r="N254" t="s">
        <v>1</v>
      </c>
      <c r="O254" t="s">
        <v>2</v>
      </c>
      <c r="P254" t="s">
        <v>10</v>
      </c>
      <c r="Q254" t="s">
        <v>4</v>
      </c>
      <c r="R254" t="s">
        <v>31</v>
      </c>
      <c r="S254" t="s">
        <v>32</v>
      </c>
      <c r="T254" t="s">
        <v>7</v>
      </c>
      <c r="U254" t="s">
        <v>32</v>
      </c>
      <c r="V254" t="s">
        <v>34</v>
      </c>
    </row>
    <row r="255" spans="1:22" x14ac:dyDescent="0.25">
      <c r="A255">
        <v>2808821</v>
      </c>
      <c r="B255" s="17">
        <v>40360</v>
      </c>
      <c r="C255">
        <v>1926</v>
      </c>
      <c r="D255">
        <v>1902</v>
      </c>
      <c r="E255">
        <v>1926</v>
      </c>
      <c r="F255">
        <v>2392</v>
      </c>
      <c r="G255">
        <v>230</v>
      </c>
      <c r="H255">
        <v>1010</v>
      </c>
      <c r="I255">
        <v>1291</v>
      </c>
      <c r="J255">
        <v>100</v>
      </c>
      <c r="K255">
        <v>280</v>
      </c>
      <c r="L255">
        <v>24.49</v>
      </c>
      <c r="M255" s="1">
        <v>41914.174849849536</v>
      </c>
      <c r="N255" t="s">
        <v>1</v>
      </c>
      <c r="O255" t="s">
        <v>2</v>
      </c>
      <c r="P255" t="s">
        <v>11</v>
      </c>
      <c r="Q255" t="s">
        <v>4</v>
      </c>
      <c r="R255" t="s">
        <v>31</v>
      </c>
      <c r="S255" t="s">
        <v>32</v>
      </c>
      <c r="T255" t="s">
        <v>7</v>
      </c>
      <c r="U255" t="s">
        <v>32</v>
      </c>
      <c r="V255" t="s">
        <v>34</v>
      </c>
    </row>
    <row r="256" spans="1:22" x14ac:dyDescent="0.25">
      <c r="A256">
        <v>2808822</v>
      </c>
      <c r="B256" s="17">
        <v>40360</v>
      </c>
      <c r="C256">
        <v>1926</v>
      </c>
      <c r="D256">
        <v>1902</v>
      </c>
      <c r="E256">
        <v>1926</v>
      </c>
      <c r="F256">
        <v>2392</v>
      </c>
      <c r="G256">
        <v>240</v>
      </c>
      <c r="H256">
        <v>1010</v>
      </c>
      <c r="I256">
        <v>1291</v>
      </c>
      <c r="J256">
        <v>100</v>
      </c>
      <c r="K256">
        <v>280</v>
      </c>
      <c r="L256">
        <v>1505.52</v>
      </c>
      <c r="M256" s="1">
        <v>41914.174849849536</v>
      </c>
      <c r="N256" t="s">
        <v>1</v>
      </c>
      <c r="O256" t="s">
        <v>2</v>
      </c>
      <c r="P256" t="s">
        <v>12</v>
      </c>
      <c r="Q256" t="s">
        <v>4</v>
      </c>
      <c r="R256" t="s">
        <v>31</v>
      </c>
      <c r="S256" t="s">
        <v>32</v>
      </c>
      <c r="T256" t="s">
        <v>7</v>
      </c>
      <c r="U256" t="s">
        <v>32</v>
      </c>
      <c r="V256" t="s">
        <v>34</v>
      </c>
    </row>
    <row r="257" spans="1:22" x14ac:dyDescent="0.25">
      <c r="A257">
        <v>2808963</v>
      </c>
      <c r="B257" s="17">
        <v>40360</v>
      </c>
      <c r="C257">
        <v>1927</v>
      </c>
      <c r="D257">
        <v>1902</v>
      </c>
      <c r="E257">
        <v>1927</v>
      </c>
      <c r="F257" t="s">
        <v>0</v>
      </c>
      <c r="G257">
        <v>111</v>
      </c>
      <c r="H257">
        <v>1010</v>
      </c>
      <c r="I257">
        <v>1291</v>
      </c>
      <c r="J257">
        <v>100</v>
      </c>
      <c r="K257">
        <v>280</v>
      </c>
      <c r="L257">
        <v>9881</v>
      </c>
      <c r="M257" s="1">
        <v>41914.174849849536</v>
      </c>
      <c r="N257" t="s">
        <v>1</v>
      </c>
      <c r="O257" t="s">
        <v>2</v>
      </c>
      <c r="P257" t="s">
        <v>3</v>
      </c>
      <c r="Q257" t="s">
        <v>4</v>
      </c>
      <c r="R257" t="s">
        <v>31</v>
      </c>
      <c r="S257" t="s">
        <v>35</v>
      </c>
      <c r="T257" t="s">
        <v>7</v>
      </c>
      <c r="U257" t="s">
        <v>35</v>
      </c>
      <c r="V257" t="s">
        <v>0</v>
      </c>
    </row>
    <row r="258" spans="1:22" x14ac:dyDescent="0.25">
      <c r="A258">
        <v>2808964</v>
      </c>
      <c r="B258" s="17">
        <v>40360</v>
      </c>
      <c r="C258">
        <v>1927</v>
      </c>
      <c r="D258">
        <v>1902</v>
      </c>
      <c r="E258">
        <v>1927</v>
      </c>
      <c r="F258" t="s">
        <v>0</v>
      </c>
      <c r="G258">
        <v>112</v>
      </c>
      <c r="H258">
        <v>1010</v>
      </c>
      <c r="I258">
        <v>1291</v>
      </c>
      <c r="J258">
        <v>100</v>
      </c>
      <c r="K258">
        <v>280</v>
      </c>
      <c r="L258">
        <v>397.18</v>
      </c>
      <c r="M258" s="1">
        <v>41914.174849849536</v>
      </c>
      <c r="N258" t="s">
        <v>1</v>
      </c>
      <c r="O258" t="s">
        <v>2</v>
      </c>
      <c r="P258" t="s">
        <v>22</v>
      </c>
      <c r="Q258" t="s">
        <v>4</v>
      </c>
      <c r="R258" t="s">
        <v>31</v>
      </c>
      <c r="S258" t="s">
        <v>35</v>
      </c>
      <c r="T258" t="s">
        <v>7</v>
      </c>
      <c r="U258" t="s">
        <v>35</v>
      </c>
      <c r="V258" t="s">
        <v>0</v>
      </c>
    </row>
    <row r="259" spans="1:22" x14ac:dyDescent="0.25">
      <c r="A259">
        <v>2808965</v>
      </c>
      <c r="B259" s="17">
        <v>40360</v>
      </c>
      <c r="C259">
        <v>1927</v>
      </c>
      <c r="D259">
        <v>1902</v>
      </c>
      <c r="E259">
        <v>1927</v>
      </c>
      <c r="F259" t="s">
        <v>0</v>
      </c>
      <c r="G259">
        <v>210</v>
      </c>
      <c r="H259">
        <v>1010</v>
      </c>
      <c r="I259">
        <v>1291</v>
      </c>
      <c r="J259">
        <v>100</v>
      </c>
      <c r="K259">
        <v>280</v>
      </c>
      <c r="L259">
        <v>2131.5700000000002</v>
      </c>
      <c r="M259" s="1">
        <v>41914.174849849536</v>
      </c>
      <c r="N259" t="s">
        <v>1</v>
      </c>
      <c r="O259" t="s">
        <v>2</v>
      </c>
      <c r="P259" t="s">
        <v>9</v>
      </c>
      <c r="Q259" t="s">
        <v>4</v>
      </c>
      <c r="R259" t="s">
        <v>31</v>
      </c>
      <c r="S259" t="s">
        <v>35</v>
      </c>
      <c r="T259" t="s">
        <v>7</v>
      </c>
      <c r="U259" t="s">
        <v>35</v>
      </c>
      <c r="V259" t="s">
        <v>0</v>
      </c>
    </row>
    <row r="260" spans="1:22" x14ac:dyDescent="0.25">
      <c r="A260">
        <v>2808966</v>
      </c>
      <c r="B260" s="17">
        <v>40360</v>
      </c>
      <c r="C260">
        <v>1927</v>
      </c>
      <c r="D260">
        <v>1902</v>
      </c>
      <c r="E260">
        <v>1927</v>
      </c>
      <c r="F260" t="s">
        <v>0</v>
      </c>
      <c r="G260">
        <v>220</v>
      </c>
      <c r="H260">
        <v>1010</v>
      </c>
      <c r="I260">
        <v>1291</v>
      </c>
      <c r="J260">
        <v>100</v>
      </c>
      <c r="K260">
        <v>280</v>
      </c>
      <c r="L260">
        <v>782.81</v>
      </c>
      <c r="M260" s="1">
        <v>41914.174849849536</v>
      </c>
      <c r="N260" t="s">
        <v>1</v>
      </c>
      <c r="O260" t="s">
        <v>2</v>
      </c>
      <c r="P260" t="s">
        <v>10</v>
      </c>
      <c r="Q260" t="s">
        <v>4</v>
      </c>
      <c r="R260" t="s">
        <v>31</v>
      </c>
      <c r="S260" t="s">
        <v>35</v>
      </c>
      <c r="T260" t="s">
        <v>7</v>
      </c>
      <c r="U260" t="s">
        <v>35</v>
      </c>
      <c r="V260" t="s">
        <v>0</v>
      </c>
    </row>
    <row r="261" spans="1:22" x14ac:dyDescent="0.25">
      <c r="A261">
        <v>2805162</v>
      </c>
      <c r="B261" s="17">
        <v>40360</v>
      </c>
      <c r="C261">
        <v>1924</v>
      </c>
      <c r="D261">
        <v>1902</v>
      </c>
      <c r="E261">
        <v>1924</v>
      </c>
      <c r="F261">
        <v>4763</v>
      </c>
      <c r="G261">
        <v>410</v>
      </c>
      <c r="H261">
        <v>1010</v>
      </c>
      <c r="I261">
        <v>1291</v>
      </c>
      <c r="J261">
        <v>100</v>
      </c>
      <c r="K261">
        <v>0</v>
      </c>
      <c r="L261">
        <v>-188.4</v>
      </c>
      <c r="M261" s="1">
        <v>41914.174849849536</v>
      </c>
      <c r="N261" t="s">
        <v>1</v>
      </c>
      <c r="O261" t="s">
        <v>2</v>
      </c>
      <c r="P261" t="s">
        <v>14</v>
      </c>
      <c r="Q261" t="s">
        <v>4</v>
      </c>
      <c r="R261" t="s">
        <v>5</v>
      </c>
      <c r="S261" t="s">
        <v>21</v>
      </c>
      <c r="T261" t="s">
        <v>7</v>
      </c>
      <c r="U261" t="s">
        <v>21</v>
      </c>
      <c r="V261" t="s">
        <v>72</v>
      </c>
    </row>
    <row r="262" spans="1:22" x14ac:dyDescent="0.25">
      <c r="A262">
        <v>2805317</v>
      </c>
      <c r="B262" s="17">
        <v>40360</v>
      </c>
      <c r="C262">
        <v>1925</v>
      </c>
      <c r="D262">
        <v>1902</v>
      </c>
      <c r="E262">
        <v>1925</v>
      </c>
      <c r="F262" t="s">
        <v>0</v>
      </c>
      <c r="G262">
        <v>130</v>
      </c>
      <c r="H262">
        <v>1010</v>
      </c>
      <c r="I262">
        <v>1291</v>
      </c>
      <c r="J262">
        <v>100</v>
      </c>
      <c r="K262">
        <v>0</v>
      </c>
      <c r="L262">
        <v>289.98</v>
      </c>
      <c r="M262" s="1">
        <v>41914.174849849536</v>
      </c>
      <c r="N262" t="s">
        <v>1</v>
      </c>
      <c r="O262" t="s">
        <v>2</v>
      </c>
      <c r="P262" t="s">
        <v>20</v>
      </c>
      <c r="Q262" t="s">
        <v>4</v>
      </c>
      <c r="R262" t="s">
        <v>5</v>
      </c>
      <c r="S262" t="s">
        <v>73</v>
      </c>
      <c r="T262" t="s">
        <v>7</v>
      </c>
      <c r="U262" t="s">
        <v>73</v>
      </c>
      <c r="V262" t="s">
        <v>0</v>
      </c>
    </row>
    <row r="263" spans="1:22" x14ac:dyDescent="0.25">
      <c r="A263">
        <v>2805318</v>
      </c>
      <c r="B263" s="17">
        <v>40360</v>
      </c>
      <c r="C263">
        <v>1925</v>
      </c>
      <c r="D263">
        <v>1902</v>
      </c>
      <c r="E263">
        <v>1925</v>
      </c>
      <c r="F263" t="s">
        <v>0</v>
      </c>
      <c r="G263">
        <v>210</v>
      </c>
      <c r="H263">
        <v>1010</v>
      </c>
      <c r="I263">
        <v>1291</v>
      </c>
      <c r="J263">
        <v>100</v>
      </c>
      <c r="K263">
        <v>0</v>
      </c>
      <c r="L263">
        <v>10.73</v>
      </c>
      <c r="M263" s="1">
        <v>41914.174849849536</v>
      </c>
      <c r="N263" t="s">
        <v>1</v>
      </c>
      <c r="O263" t="s">
        <v>2</v>
      </c>
      <c r="P263" t="s">
        <v>9</v>
      </c>
      <c r="Q263" t="s">
        <v>4</v>
      </c>
      <c r="R263" t="s">
        <v>5</v>
      </c>
      <c r="S263" t="s">
        <v>73</v>
      </c>
      <c r="T263" t="s">
        <v>7</v>
      </c>
      <c r="U263" t="s">
        <v>73</v>
      </c>
      <c r="V263" t="s">
        <v>0</v>
      </c>
    </row>
    <row r="264" spans="1:22" x14ac:dyDescent="0.25">
      <c r="A264">
        <v>2805319</v>
      </c>
      <c r="B264" s="17">
        <v>40360</v>
      </c>
      <c r="C264">
        <v>1925</v>
      </c>
      <c r="D264">
        <v>1902</v>
      </c>
      <c r="E264">
        <v>1925</v>
      </c>
      <c r="F264" t="s">
        <v>0</v>
      </c>
      <c r="G264">
        <v>220</v>
      </c>
      <c r="H264">
        <v>1010</v>
      </c>
      <c r="I264">
        <v>1291</v>
      </c>
      <c r="J264">
        <v>100</v>
      </c>
      <c r="K264">
        <v>0</v>
      </c>
      <c r="L264">
        <v>20.93</v>
      </c>
      <c r="M264" s="1">
        <v>41914.174849849536</v>
      </c>
      <c r="N264" t="s">
        <v>1</v>
      </c>
      <c r="O264" t="s">
        <v>2</v>
      </c>
      <c r="P264" t="s">
        <v>10</v>
      </c>
      <c r="Q264" t="s">
        <v>4</v>
      </c>
      <c r="R264" t="s">
        <v>5</v>
      </c>
      <c r="S264" t="s">
        <v>73</v>
      </c>
      <c r="T264" t="s">
        <v>7</v>
      </c>
      <c r="U264" t="s">
        <v>73</v>
      </c>
      <c r="V264" t="s">
        <v>0</v>
      </c>
    </row>
    <row r="265" spans="1:22" x14ac:dyDescent="0.25">
      <c r="A265">
        <v>2805320</v>
      </c>
      <c r="B265" s="17">
        <v>40360</v>
      </c>
      <c r="C265">
        <v>1925</v>
      </c>
      <c r="D265">
        <v>1902</v>
      </c>
      <c r="E265">
        <v>1925</v>
      </c>
      <c r="F265" t="s">
        <v>0</v>
      </c>
      <c r="G265">
        <v>230</v>
      </c>
      <c r="H265">
        <v>1010</v>
      </c>
      <c r="I265">
        <v>1291</v>
      </c>
      <c r="J265">
        <v>100</v>
      </c>
      <c r="K265">
        <v>0</v>
      </c>
      <c r="L265">
        <v>1.79</v>
      </c>
      <c r="M265" s="1">
        <v>41914.174849849536</v>
      </c>
      <c r="N265" t="s">
        <v>1</v>
      </c>
      <c r="O265" t="s">
        <v>2</v>
      </c>
      <c r="P265" t="s">
        <v>11</v>
      </c>
      <c r="Q265" t="s">
        <v>4</v>
      </c>
      <c r="R265" t="s">
        <v>5</v>
      </c>
      <c r="S265" t="s">
        <v>73</v>
      </c>
      <c r="T265" t="s">
        <v>7</v>
      </c>
      <c r="U265" t="s">
        <v>73</v>
      </c>
      <c r="V265" t="s">
        <v>0</v>
      </c>
    </row>
    <row r="266" spans="1:22" x14ac:dyDescent="0.25">
      <c r="A266">
        <v>2810965</v>
      </c>
      <c r="B266" s="17">
        <v>40360</v>
      </c>
      <c r="C266">
        <v>1928</v>
      </c>
      <c r="D266">
        <v>1902</v>
      </c>
      <c r="E266">
        <v>1928</v>
      </c>
      <c r="F266">
        <v>116</v>
      </c>
      <c r="G266">
        <v>410</v>
      </c>
      <c r="H266">
        <v>1010</v>
      </c>
      <c r="I266">
        <v>1291</v>
      </c>
      <c r="J266">
        <v>100</v>
      </c>
      <c r="K266">
        <v>0</v>
      </c>
      <c r="L266">
        <v>450.37</v>
      </c>
      <c r="M266" s="1">
        <v>41914.174849849536</v>
      </c>
      <c r="N266" t="s">
        <v>1</v>
      </c>
      <c r="O266" t="s">
        <v>2</v>
      </c>
      <c r="P266" t="s">
        <v>14</v>
      </c>
      <c r="Q266" t="s">
        <v>4</v>
      </c>
      <c r="R266" t="s">
        <v>5</v>
      </c>
      <c r="S266" t="s">
        <v>36</v>
      </c>
      <c r="T266" t="s">
        <v>7</v>
      </c>
      <c r="U266" t="s">
        <v>36</v>
      </c>
      <c r="V266" t="s">
        <v>1488</v>
      </c>
    </row>
    <row r="267" spans="1:22" x14ac:dyDescent="0.25">
      <c r="A267">
        <v>2811497</v>
      </c>
      <c r="B267" s="17">
        <v>40360</v>
      </c>
      <c r="C267">
        <v>1929</v>
      </c>
      <c r="D267">
        <v>1902</v>
      </c>
      <c r="E267">
        <v>1929</v>
      </c>
      <c r="F267" t="s">
        <v>0</v>
      </c>
      <c r="G267">
        <v>121</v>
      </c>
      <c r="H267">
        <v>1010</v>
      </c>
      <c r="I267">
        <v>1291</v>
      </c>
      <c r="J267">
        <v>100</v>
      </c>
      <c r="K267">
        <v>0</v>
      </c>
      <c r="L267">
        <v>318.95999999999998</v>
      </c>
      <c r="M267" s="1">
        <v>41914.174849849536</v>
      </c>
      <c r="N267" t="s">
        <v>1</v>
      </c>
      <c r="O267" t="s">
        <v>2</v>
      </c>
      <c r="P267" t="s">
        <v>8</v>
      </c>
      <c r="Q267" t="s">
        <v>4</v>
      </c>
      <c r="R267" t="s">
        <v>5</v>
      </c>
      <c r="S267" t="s">
        <v>44</v>
      </c>
      <c r="T267" t="s">
        <v>7</v>
      </c>
      <c r="U267" t="s">
        <v>44</v>
      </c>
      <c r="V267" t="s">
        <v>0</v>
      </c>
    </row>
    <row r="268" spans="1:22" x14ac:dyDescent="0.25">
      <c r="A268">
        <v>2811498</v>
      </c>
      <c r="B268" s="17">
        <v>40360</v>
      </c>
      <c r="C268">
        <v>1929</v>
      </c>
      <c r="D268">
        <v>1902</v>
      </c>
      <c r="E268">
        <v>1929</v>
      </c>
      <c r="F268" t="s">
        <v>0</v>
      </c>
      <c r="G268">
        <v>130</v>
      </c>
      <c r="H268">
        <v>1010</v>
      </c>
      <c r="I268">
        <v>1291</v>
      </c>
      <c r="J268">
        <v>100</v>
      </c>
      <c r="K268">
        <v>0</v>
      </c>
      <c r="L268">
        <v>496.58</v>
      </c>
      <c r="M268" s="1">
        <v>41914.174849849536</v>
      </c>
      <c r="N268" t="s">
        <v>1</v>
      </c>
      <c r="O268" t="s">
        <v>2</v>
      </c>
      <c r="P268" t="s">
        <v>20</v>
      </c>
      <c r="Q268" t="s">
        <v>4</v>
      </c>
      <c r="R268" t="s">
        <v>5</v>
      </c>
      <c r="S268" t="s">
        <v>44</v>
      </c>
      <c r="T268" t="s">
        <v>7</v>
      </c>
      <c r="U268" t="s">
        <v>44</v>
      </c>
      <c r="V268" t="s">
        <v>0</v>
      </c>
    </row>
    <row r="269" spans="1:22" x14ac:dyDescent="0.25">
      <c r="A269">
        <v>2811499</v>
      </c>
      <c r="B269" s="17">
        <v>40360</v>
      </c>
      <c r="C269">
        <v>1929</v>
      </c>
      <c r="D269">
        <v>1902</v>
      </c>
      <c r="E269">
        <v>1929</v>
      </c>
      <c r="F269" t="s">
        <v>0</v>
      </c>
      <c r="G269">
        <v>210</v>
      </c>
      <c r="H269">
        <v>1010</v>
      </c>
      <c r="I269">
        <v>1291</v>
      </c>
      <c r="J269">
        <v>100</v>
      </c>
      <c r="K269">
        <v>0</v>
      </c>
      <c r="L269">
        <v>34.22</v>
      </c>
      <c r="M269" s="1">
        <v>41914.174849849536</v>
      </c>
      <c r="N269" t="s">
        <v>1</v>
      </c>
      <c r="O269" t="s">
        <v>2</v>
      </c>
      <c r="P269" t="s">
        <v>9</v>
      </c>
      <c r="Q269" t="s">
        <v>4</v>
      </c>
      <c r="R269" t="s">
        <v>5</v>
      </c>
      <c r="S269" t="s">
        <v>44</v>
      </c>
      <c r="T269" t="s">
        <v>7</v>
      </c>
      <c r="U269" t="s">
        <v>44</v>
      </c>
      <c r="V269" t="s">
        <v>0</v>
      </c>
    </row>
    <row r="270" spans="1:22" x14ac:dyDescent="0.25">
      <c r="A270">
        <v>2811500</v>
      </c>
      <c r="B270" s="17">
        <v>40360</v>
      </c>
      <c r="C270">
        <v>1929</v>
      </c>
      <c r="D270">
        <v>1902</v>
      </c>
      <c r="E270">
        <v>1929</v>
      </c>
      <c r="F270" t="s">
        <v>0</v>
      </c>
      <c r="G270">
        <v>220</v>
      </c>
      <c r="H270">
        <v>1010</v>
      </c>
      <c r="I270">
        <v>1291</v>
      </c>
      <c r="J270">
        <v>100</v>
      </c>
      <c r="K270">
        <v>0</v>
      </c>
      <c r="L270">
        <v>61.14</v>
      </c>
      <c r="M270" s="1">
        <v>41914.174849849536</v>
      </c>
      <c r="N270" t="s">
        <v>1</v>
      </c>
      <c r="O270" t="s">
        <v>2</v>
      </c>
      <c r="P270" t="s">
        <v>10</v>
      </c>
      <c r="Q270" t="s">
        <v>4</v>
      </c>
      <c r="R270" t="s">
        <v>5</v>
      </c>
      <c r="S270" t="s">
        <v>44</v>
      </c>
      <c r="T270" t="s">
        <v>7</v>
      </c>
      <c r="U270" t="s">
        <v>44</v>
      </c>
      <c r="V270" t="s">
        <v>0</v>
      </c>
    </row>
    <row r="271" spans="1:22" x14ac:dyDescent="0.25">
      <c r="A271">
        <v>2811501</v>
      </c>
      <c r="B271" s="17">
        <v>40360</v>
      </c>
      <c r="C271">
        <v>1929</v>
      </c>
      <c r="D271">
        <v>1902</v>
      </c>
      <c r="E271">
        <v>1929</v>
      </c>
      <c r="F271" t="s">
        <v>0</v>
      </c>
      <c r="G271">
        <v>230</v>
      </c>
      <c r="H271">
        <v>1010</v>
      </c>
      <c r="I271">
        <v>1291</v>
      </c>
      <c r="J271">
        <v>100</v>
      </c>
      <c r="K271">
        <v>0</v>
      </c>
      <c r="L271">
        <v>4.3600000000000003</v>
      </c>
      <c r="M271" s="1">
        <v>41914.174849849536</v>
      </c>
      <c r="N271" t="s">
        <v>1</v>
      </c>
      <c r="O271" t="s">
        <v>2</v>
      </c>
      <c r="P271" t="s">
        <v>11</v>
      </c>
      <c r="Q271" t="s">
        <v>4</v>
      </c>
      <c r="R271" t="s">
        <v>5</v>
      </c>
      <c r="S271" t="s">
        <v>44</v>
      </c>
      <c r="T271" t="s">
        <v>7</v>
      </c>
      <c r="U271" t="s">
        <v>44</v>
      </c>
      <c r="V271" t="s">
        <v>0</v>
      </c>
    </row>
    <row r="272" spans="1:22" x14ac:dyDescent="0.25">
      <c r="A272">
        <v>2811502</v>
      </c>
      <c r="B272" s="17">
        <v>40360</v>
      </c>
      <c r="C272">
        <v>1929</v>
      </c>
      <c r="D272">
        <v>1902</v>
      </c>
      <c r="E272">
        <v>1929</v>
      </c>
      <c r="F272" t="s">
        <v>0</v>
      </c>
      <c r="G272">
        <v>240</v>
      </c>
      <c r="H272">
        <v>1010</v>
      </c>
      <c r="I272">
        <v>1291</v>
      </c>
      <c r="J272">
        <v>100</v>
      </c>
      <c r="K272">
        <v>0</v>
      </c>
      <c r="L272">
        <v>-585.20000000000005</v>
      </c>
      <c r="M272" s="1">
        <v>41914.174849849536</v>
      </c>
      <c r="N272" t="s">
        <v>1</v>
      </c>
      <c r="O272" t="s">
        <v>2</v>
      </c>
      <c r="P272" t="s">
        <v>12</v>
      </c>
      <c r="Q272" t="s">
        <v>4</v>
      </c>
      <c r="R272" t="s">
        <v>5</v>
      </c>
      <c r="S272" t="s">
        <v>44</v>
      </c>
      <c r="T272" t="s">
        <v>7</v>
      </c>
      <c r="U272" t="s">
        <v>44</v>
      </c>
      <c r="V272" t="s">
        <v>0</v>
      </c>
    </row>
    <row r="273" spans="1:22" x14ac:dyDescent="0.25">
      <c r="A273">
        <v>2811503</v>
      </c>
      <c r="B273" s="17">
        <v>40360</v>
      </c>
      <c r="C273">
        <v>1929</v>
      </c>
      <c r="D273">
        <v>1902</v>
      </c>
      <c r="E273">
        <v>1929</v>
      </c>
      <c r="F273" t="s">
        <v>0</v>
      </c>
      <c r="G273">
        <v>310</v>
      </c>
      <c r="H273">
        <v>1010</v>
      </c>
      <c r="I273">
        <v>1291</v>
      </c>
      <c r="J273">
        <v>100</v>
      </c>
      <c r="K273">
        <v>0</v>
      </c>
      <c r="L273">
        <v>25</v>
      </c>
      <c r="M273" s="1">
        <v>41914.174849849536</v>
      </c>
      <c r="N273" t="s">
        <v>1</v>
      </c>
      <c r="O273" t="s">
        <v>2</v>
      </c>
      <c r="P273" t="s">
        <v>13</v>
      </c>
      <c r="Q273" t="s">
        <v>4</v>
      </c>
      <c r="R273" t="s">
        <v>5</v>
      </c>
      <c r="S273" t="s">
        <v>44</v>
      </c>
      <c r="T273" t="s">
        <v>7</v>
      </c>
      <c r="U273" t="s">
        <v>44</v>
      </c>
      <c r="V273" t="s">
        <v>0</v>
      </c>
    </row>
    <row r="274" spans="1:22" x14ac:dyDescent="0.25">
      <c r="A274">
        <v>2811504</v>
      </c>
      <c r="B274" s="17">
        <v>40360</v>
      </c>
      <c r="C274">
        <v>1929</v>
      </c>
      <c r="D274">
        <v>1902</v>
      </c>
      <c r="E274">
        <v>1929</v>
      </c>
      <c r="F274" t="s">
        <v>0</v>
      </c>
      <c r="G274">
        <v>340</v>
      </c>
      <c r="H274">
        <v>1010</v>
      </c>
      <c r="I274">
        <v>1291</v>
      </c>
      <c r="J274">
        <v>100</v>
      </c>
      <c r="K274">
        <v>0</v>
      </c>
      <c r="L274">
        <v>1114.9000000000001</v>
      </c>
      <c r="M274" s="1">
        <v>41914.174849849536</v>
      </c>
      <c r="N274" t="s">
        <v>1</v>
      </c>
      <c r="O274" t="s">
        <v>2</v>
      </c>
      <c r="P274" t="s">
        <v>28</v>
      </c>
      <c r="Q274" t="s">
        <v>4</v>
      </c>
      <c r="R274" t="s">
        <v>5</v>
      </c>
      <c r="S274" t="s">
        <v>44</v>
      </c>
      <c r="T274" t="s">
        <v>7</v>
      </c>
      <c r="U274" t="s">
        <v>44</v>
      </c>
      <c r="V274" t="s">
        <v>0</v>
      </c>
    </row>
    <row r="275" spans="1:22" x14ac:dyDescent="0.25">
      <c r="A275">
        <v>2811505</v>
      </c>
      <c r="B275" s="17">
        <v>40360</v>
      </c>
      <c r="C275">
        <v>1929</v>
      </c>
      <c r="D275">
        <v>1902</v>
      </c>
      <c r="E275">
        <v>1929</v>
      </c>
      <c r="F275" t="s">
        <v>0</v>
      </c>
      <c r="G275">
        <v>350</v>
      </c>
      <c r="H275">
        <v>1010</v>
      </c>
      <c r="I275">
        <v>1291</v>
      </c>
      <c r="J275">
        <v>100</v>
      </c>
      <c r="K275">
        <v>0</v>
      </c>
      <c r="L275">
        <v>3254.78</v>
      </c>
      <c r="M275" s="1">
        <v>41914.174849849536</v>
      </c>
      <c r="N275" t="s">
        <v>1</v>
      </c>
      <c r="O275" t="s">
        <v>2</v>
      </c>
      <c r="P275" t="s">
        <v>29</v>
      </c>
      <c r="Q275" t="s">
        <v>4</v>
      </c>
      <c r="R275" t="s">
        <v>5</v>
      </c>
      <c r="S275" t="s">
        <v>44</v>
      </c>
      <c r="T275" t="s">
        <v>7</v>
      </c>
      <c r="U275" t="s">
        <v>44</v>
      </c>
      <c r="V275" t="s">
        <v>0</v>
      </c>
    </row>
    <row r="276" spans="1:22" x14ac:dyDescent="0.25">
      <c r="A276">
        <v>2811506</v>
      </c>
      <c r="B276" s="17">
        <v>40360</v>
      </c>
      <c r="C276">
        <v>1929</v>
      </c>
      <c r="D276">
        <v>1902</v>
      </c>
      <c r="E276">
        <v>1929</v>
      </c>
      <c r="F276" t="s">
        <v>0</v>
      </c>
      <c r="G276">
        <v>410</v>
      </c>
      <c r="H276">
        <v>1010</v>
      </c>
      <c r="I276">
        <v>1291</v>
      </c>
      <c r="J276">
        <v>100</v>
      </c>
      <c r="K276">
        <v>0</v>
      </c>
      <c r="L276">
        <v>9498.42</v>
      </c>
      <c r="M276" s="1">
        <v>41914.174849849536</v>
      </c>
      <c r="N276" t="s">
        <v>1</v>
      </c>
      <c r="O276" t="s">
        <v>2</v>
      </c>
      <c r="P276" t="s">
        <v>14</v>
      </c>
      <c r="Q276" t="s">
        <v>4</v>
      </c>
      <c r="R276" t="s">
        <v>5</v>
      </c>
      <c r="S276" t="s">
        <v>44</v>
      </c>
      <c r="T276" t="s">
        <v>7</v>
      </c>
      <c r="U276" t="s">
        <v>44</v>
      </c>
      <c r="V276" t="s">
        <v>0</v>
      </c>
    </row>
    <row r="277" spans="1:22" x14ac:dyDescent="0.25">
      <c r="A277">
        <v>2811507</v>
      </c>
      <c r="B277" s="17">
        <v>40360</v>
      </c>
      <c r="C277">
        <v>1929</v>
      </c>
      <c r="D277">
        <v>1902</v>
      </c>
      <c r="E277">
        <v>1929</v>
      </c>
      <c r="F277" t="s">
        <v>0</v>
      </c>
      <c r="G277">
        <v>420</v>
      </c>
      <c r="H277">
        <v>1010</v>
      </c>
      <c r="I277">
        <v>1291</v>
      </c>
      <c r="J277">
        <v>100</v>
      </c>
      <c r="K277">
        <v>0</v>
      </c>
      <c r="L277">
        <v>842.83</v>
      </c>
      <c r="M277" s="1">
        <v>41914.174849849536</v>
      </c>
      <c r="N277" t="s">
        <v>1</v>
      </c>
      <c r="O277" t="s">
        <v>2</v>
      </c>
      <c r="P277" t="s">
        <v>39</v>
      </c>
      <c r="Q277" t="s">
        <v>4</v>
      </c>
      <c r="R277" t="s">
        <v>5</v>
      </c>
      <c r="S277" t="s">
        <v>44</v>
      </c>
      <c r="T277" t="s">
        <v>7</v>
      </c>
      <c r="U277" t="s">
        <v>44</v>
      </c>
      <c r="V277" t="s">
        <v>0</v>
      </c>
    </row>
    <row r="278" spans="1:22" x14ac:dyDescent="0.25">
      <c r="A278">
        <v>2811508</v>
      </c>
      <c r="B278" s="17">
        <v>40360</v>
      </c>
      <c r="C278">
        <v>1929</v>
      </c>
      <c r="D278">
        <v>1902</v>
      </c>
      <c r="E278">
        <v>1929</v>
      </c>
      <c r="F278" t="s">
        <v>0</v>
      </c>
      <c r="G278">
        <v>470</v>
      </c>
      <c r="H278">
        <v>1010</v>
      </c>
      <c r="I278">
        <v>1291</v>
      </c>
      <c r="J278">
        <v>100</v>
      </c>
      <c r="K278">
        <v>0</v>
      </c>
      <c r="L278">
        <v>109.98</v>
      </c>
      <c r="M278" s="1">
        <v>41914.174849849536</v>
      </c>
      <c r="N278" t="s">
        <v>1</v>
      </c>
      <c r="O278" t="s">
        <v>2</v>
      </c>
      <c r="P278" t="s">
        <v>42</v>
      </c>
      <c r="Q278" t="s">
        <v>4</v>
      </c>
      <c r="R278" t="s">
        <v>5</v>
      </c>
      <c r="S278" t="s">
        <v>44</v>
      </c>
      <c r="T278" t="s">
        <v>7</v>
      </c>
      <c r="U278" t="s">
        <v>44</v>
      </c>
      <c r="V278" t="s">
        <v>0</v>
      </c>
    </row>
    <row r="279" spans="1:22" x14ac:dyDescent="0.25">
      <c r="A279">
        <v>2811745</v>
      </c>
      <c r="B279" s="17">
        <v>40360</v>
      </c>
      <c r="C279">
        <v>1929</v>
      </c>
      <c r="D279">
        <v>1902</v>
      </c>
      <c r="E279">
        <v>1929</v>
      </c>
      <c r="F279" t="s">
        <v>0</v>
      </c>
      <c r="G279">
        <v>111</v>
      </c>
      <c r="H279">
        <v>1010</v>
      </c>
      <c r="I279">
        <v>1291</v>
      </c>
      <c r="J279">
        <v>200</v>
      </c>
      <c r="K279">
        <v>0</v>
      </c>
      <c r="L279">
        <v>6210</v>
      </c>
      <c r="M279" s="1">
        <v>41914.174849849536</v>
      </c>
      <c r="N279" t="s">
        <v>41</v>
      </c>
      <c r="O279" t="s">
        <v>2</v>
      </c>
      <c r="P279" t="s">
        <v>3</v>
      </c>
      <c r="Q279" t="s">
        <v>4</v>
      </c>
      <c r="R279" t="s">
        <v>5</v>
      </c>
      <c r="S279" t="s">
        <v>44</v>
      </c>
      <c r="T279" t="s">
        <v>7</v>
      </c>
      <c r="U279" t="s">
        <v>44</v>
      </c>
      <c r="V279" t="s">
        <v>0</v>
      </c>
    </row>
    <row r="280" spans="1:22" x14ac:dyDescent="0.25">
      <c r="A280">
        <v>2811746</v>
      </c>
      <c r="B280" s="17">
        <v>40360</v>
      </c>
      <c r="C280">
        <v>1929</v>
      </c>
      <c r="D280">
        <v>1902</v>
      </c>
      <c r="E280">
        <v>1929</v>
      </c>
      <c r="F280" t="s">
        <v>0</v>
      </c>
      <c r="G280">
        <v>112</v>
      </c>
      <c r="H280">
        <v>1010</v>
      </c>
      <c r="I280">
        <v>1291</v>
      </c>
      <c r="J280">
        <v>200</v>
      </c>
      <c r="K280">
        <v>0</v>
      </c>
      <c r="L280">
        <v>1814.9</v>
      </c>
      <c r="M280" s="1">
        <v>41914.174849849536</v>
      </c>
      <c r="N280" t="s">
        <v>41</v>
      </c>
      <c r="O280" t="s">
        <v>2</v>
      </c>
      <c r="P280" t="s">
        <v>22</v>
      </c>
      <c r="Q280" t="s">
        <v>4</v>
      </c>
      <c r="R280" t="s">
        <v>5</v>
      </c>
      <c r="S280" t="s">
        <v>44</v>
      </c>
      <c r="T280" t="s">
        <v>7</v>
      </c>
      <c r="U280" t="s">
        <v>44</v>
      </c>
      <c r="V280" t="s">
        <v>0</v>
      </c>
    </row>
    <row r="281" spans="1:22" x14ac:dyDescent="0.25">
      <c r="A281">
        <v>2811747</v>
      </c>
      <c r="B281" s="17">
        <v>40360</v>
      </c>
      <c r="C281">
        <v>1929</v>
      </c>
      <c r="D281">
        <v>1902</v>
      </c>
      <c r="E281">
        <v>1929</v>
      </c>
      <c r="F281" t="s">
        <v>0</v>
      </c>
      <c r="G281">
        <v>121</v>
      </c>
      <c r="H281">
        <v>1010</v>
      </c>
      <c r="I281">
        <v>1291</v>
      </c>
      <c r="J281">
        <v>200</v>
      </c>
      <c r="K281">
        <v>0</v>
      </c>
      <c r="L281">
        <v>2152.88</v>
      </c>
      <c r="M281" s="1">
        <v>41914.174849849536</v>
      </c>
      <c r="N281" t="s">
        <v>41</v>
      </c>
      <c r="O281" t="s">
        <v>2</v>
      </c>
      <c r="P281" t="s">
        <v>8</v>
      </c>
      <c r="Q281" t="s">
        <v>4</v>
      </c>
      <c r="R281" t="s">
        <v>5</v>
      </c>
      <c r="S281" t="s">
        <v>44</v>
      </c>
      <c r="T281" t="s">
        <v>7</v>
      </c>
      <c r="U281" t="s">
        <v>44</v>
      </c>
      <c r="V281" t="s">
        <v>0</v>
      </c>
    </row>
    <row r="282" spans="1:22" x14ac:dyDescent="0.25">
      <c r="A282">
        <v>2811748</v>
      </c>
      <c r="B282" s="17">
        <v>40360</v>
      </c>
      <c r="C282">
        <v>1929</v>
      </c>
      <c r="D282">
        <v>1902</v>
      </c>
      <c r="E282">
        <v>1929</v>
      </c>
      <c r="F282" t="s">
        <v>0</v>
      </c>
      <c r="G282">
        <v>122</v>
      </c>
      <c r="H282">
        <v>1010</v>
      </c>
      <c r="I282">
        <v>1291</v>
      </c>
      <c r="J282">
        <v>200</v>
      </c>
      <c r="K282">
        <v>0</v>
      </c>
      <c r="L282">
        <v>49.75</v>
      </c>
      <c r="M282" s="1">
        <v>41914.174849849536</v>
      </c>
      <c r="N282" t="s">
        <v>41</v>
      </c>
      <c r="O282" t="s">
        <v>2</v>
      </c>
      <c r="P282" t="s">
        <v>24</v>
      </c>
      <c r="Q282" t="s">
        <v>4</v>
      </c>
      <c r="R282" t="s">
        <v>5</v>
      </c>
      <c r="S282" t="s">
        <v>44</v>
      </c>
      <c r="T282" t="s">
        <v>7</v>
      </c>
      <c r="U282" t="s">
        <v>44</v>
      </c>
      <c r="V282" t="s">
        <v>0</v>
      </c>
    </row>
    <row r="283" spans="1:22" x14ac:dyDescent="0.25">
      <c r="A283">
        <v>2808967</v>
      </c>
      <c r="B283" s="17">
        <v>40360</v>
      </c>
      <c r="C283">
        <v>1927</v>
      </c>
      <c r="D283">
        <v>1902</v>
      </c>
      <c r="E283">
        <v>1927</v>
      </c>
      <c r="F283" t="s">
        <v>0</v>
      </c>
      <c r="G283">
        <v>230</v>
      </c>
      <c r="H283">
        <v>1010</v>
      </c>
      <c r="I283">
        <v>1291</v>
      </c>
      <c r="J283">
        <v>100</v>
      </c>
      <c r="K283">
        <v>280</v>
      </c>
      <c r="L283">
        <v>91.51</v>
      </c>
      <c r="M283" s="1">
        <v>41914.174849849536</v>
      </c>
      <c r="N283" t="s">
        <v>1</v>
      </c>
      <c r="O283" t="s">
        <v>2</v>
      </c>
      <c r="P283" t="s">
        <v>11</v>
      </c>
      <c r="Q283" t="s">
        <v>4</v>
      </c>
      <c r="R283" t="s">
        <v>31</v>
      </c>
      <c r="S283" t="s">
        <v>35</v>
      </c>
      <c r="T283" t="s">
        <v>7</v>
      </c>
      <c r="U283" t="s">
        <v>35</v>
      </c>
      <c r="V283" t="s">
        <v>0</v>
      </c>
    </row>
    <row r="284" spans="1:22" x14ac:dyDescent="0.25">
      <c r="A284">
        <v>2808968</v>
      </c>
      <c r="B284" s="17">
        <v>40360</v>
      </c>
      <c r="C284">
        <v>1927</v>
      </c>
      <c r="D284">
        <v>1902</v>
      </c>
      <c r="E284">
        <v>1927</v>
      </c>
      <c r="F284" t="s">
        <v>0</v>
      </c>
      <c r="G284">
        <v>240</v>
      </c>
      <c r="H284">
        <v>1010</v>
      </c>
      <c r="I284">
        <v>1291</v>
      </c>
      <c r="J284">
        <v>100</v>
      </c>
      <c r="K284">
        <v>280</v>
      </c>
      <c r="L284">
        <v>3488.12</v>
      </c>
      <c r="M284" s="1">
        <v>41914.174849849536</v>
      </c>
      <c r="N284" t="s">
        <v>1</v>
      </c>
      <c r="O284" t="s">
        <v>2</v>
      </c>
      <c r="P284" t="s">
        <v>12</v>
      </c>
      <c r="Q284" t="s">
        <v>4</v>
      </c>
      <c r="R284" t="s">
        <v>31</v>
      </c>
      <c r="S284" t="s">
        <v>35</v>
      </c>
      <c r="T284" t="s">
        <v>7</v>
      </c>
      <c r="U284" t="s">
        <v>35</v>
      </c>
      <c r="V284" t="s">
        <v>0</v>
      </c>
    </row>
    <row r="285" spans="1:22" x14ac:dyDescent="0.25">
      <c r="A285">
        <v>2808969</v>
      </c>
      <c r="B285" s="17">
        <v>40360</v>
      </c>
      <c r="C285">
        <v>1927</v>
      </c>
      <c r="D285">
        <v>1902</v>
      </c>
      <c r="E285">
        <v>1927</v>
      </c>
      <c r="F285" t="s">
        <v>0</v>
      </c>
      <c r="G285">
        <v>410</v>
      </c>
      <c r="H285">
        <v>1010</v>
      </c>
      <c r="I285">
        <v>1291</v>
      </c>
      <c r="J285">
        <v>100</v>
      </c>
      <c r="K285">
        <v>280</v>
      </c>
      <c r="L285">
        <v>29.99</v>
      </c>
      <c r="M285" s="1">
        <v>41914.174849849536</v>
      </c>
      <c r="N285" t="s">
        <v>1</v>
      </c>
      <c r="O285" t="s">
        <v>2</v>
      </c>
      <c r="P285" t="s">
        <v>14</v>
      </c>
      <c r="Q285" t="s">
        <v>4</v>
      </c>
      <c r="R285" t="s">
        <v>31</v>
      </c>
      <c r="S285" t="s">
        <v>35</v>
      </c>
      <c r="T285" t="s">
        <v>7</v>
      </c>
      <c r="U285" t="s">
        <v>35</v>
      </c>
      <c r="V285" t="s">
        <v>0</v>
      </c>
    </row>
    <row r="286" spans="1:22" x14ac:dyDescent="0.25">
      <c r="A286">
        <v>2812680</v>
      </c>
      <c r="B286" s="17">
        <v>40360</v>
      </c>
      <c r="C286">
        <v>1929</v>
      </c>
      <c r="D286">
        <v>1902</v>
      </c>
      <c r="E286">
        <v>1929</v>
      </c>
      <c r="F286">
        <v>127</v>
      </c>
      <c r="G286">
        <v>111</v>
      </c>
      <c r="H286">
        <v>1010</v>
      </c>
      <c r="I286">
        <v>1291</v>
      </c>
      <c r="J286">
        <v>100</v>
      </c>
      <c r="K286">
        <v>0</v>
      </c>
      <c r="L286">
        <v>145722.94</v>
      </c>
      <c r="M286" s="1">
        <v>41914.174849849536</v>
      </c>
      <c r="N286" t="s">
        <v>1</v>
      </c>
      <c r="O286" t="s">
        <v>2</v>
      </c>
      <c r="P286" t="s">
        <v>3</v>
      </c>
      <c r="Q286" t="s">
        <v>4</v>
      </c>
      <c r="R286" t="s">
        <v>5</v>
      </c>
      <c r="S286" t="s">
        <v>44</v>
      </c>
      <c r="T286" t="s">
        <v>7</v>
      </c>
      <c r="U286" t="s">
        <v>44</v>
      </c>
      <c r="V286" t="s">
        <v>57</v>
      </c>
    </row>
    <row r="287" spans="1:22" x14ac:dyDescent="0.25">
      <c r="A287">
        <v>2812681</v>
      </c>
      <c r="B287" s="17">
        <v>40360</v>
      </c>
      <c r="C287">
        <v>1929</v>
      </c>
      <c r="D287">
        <v>1902</v>
      </c>
      <c r="E287">
        <v>1929</v>
      </c>
      <c r="F287">
        <v>127</v>
      </c>
      <c r="G287">
        <v>112</v>
      </c>
      <c r="H287">
        <v>1010</v>
      </c>
      <c r="I287">
        <v>1291</v>
      </c>
      <c r="J287">
        <v>100</v>
      </c>
      <c r="K287">
        <v>0</v>
      </c>
      <c r="L287">
        <v>22426.400000000001</v>
      </c>
      <c r="M287" s="1">
        <v>41914.174849849536</v>
      </c>
      <c r="N287" t="s">
        <v>1</v>
      </c>
      <c r="O287" t="s">
        <v>2</v>
      </c>
      <c r="P287" t="s">
        <v>22</v>
      </c>
      <c r="Q287" t="s">
        <v>4</v>
      </c>
      <c r="R287" t="s">
        <v>5</v>
      </c>
      <c r="S287" t="s">
        <v>44</v>
      </c>
      <c r="T287" t="s">
        <v>7</v>
      </c>
      <c r="U287" t="s">
        <v>44</v>
      </c>
      <c r="V287" t="s">
        <v>57</v>
      </c>
    </row>
    <row r="288" spans="1:22" x14ac:dyDescent="0.25">
      <c r="A288">
        <v>2812682</v>
      </c>
      <c r="B288" s="17">
        <v>40360</v>
      </c>
      <c r="C288">
        <v>1929</v>
      </c>
      <c r="D288">
        <v>1902</v>
      </c>
      <c r="E288">
        <v>1929</v>
      </c>
      <c r="F288">
        <v>127</v>
      </c>
      <c r="G288">
        <v>121</v>
      </c>
      <c r="H288">
        <v>1010</v>
      </c>
      <c r="I288">
        <v>1291</v>
      </c>
      <c r="J288">
        <v>100</v>
      </c>
      <c r="K288">
        <v>0</v>
      </c>
      <c r="L288">
        <v>1514.98</v>
      </c>
      <c r="M288" s="1">
        <v>41914.174849849536</v>
      </c>
      <c r="N288" t="s">
        <v>1</v>
      </c>
      <c r="O288" t="s">
        <v>2</v>
      </c>
      <c r="P288" t="s">
        <v>8</v>
      </c>
      <c r="Q288" t="s">
        <v>4</v>
      </c>
      <c r="R288" t="s">
        <v>5</v>
      </c>
      <c r="S288" t="s">
        <v>44</v>
      </c>
      <c r="T288" t="s">
        <v>7</v>
      </c>
      <c r="U288" t="s">
        <v>44</v>
      </c>
      <c r="V288" t="s">
        <v>57</v>
      </c>
    </row>
    <row r="289" spans="1:22" x14ac:dyDescent="0.25">
      <c r="A289">
        <v>2812683</v>
      </c>
      <c r="B289" s="17">
        <v>40360</v>
      </c>
      <c r="C289">
        <v>1929</v>
      </c>
      <c r="D289">
        <v>1902</v>
      </c>
      <c r="E289">
        <v>1929</v>
      </c>
      <c r="F289">
        <v>127</v>
      </c>
      <c r="G289">
        <v>122</v>
      </c>
      <c r="H289">
        <v>1010</v>
      </c>
      <c r="I289">
        <v>1291</v>
      </c>
      <c r="J289">
        <v>100</v>
      </c>
      <c r="K289">
        <v>0</v>
      </c>
      <c r="L289">
        <v>194.03</v>
      </c>
      <c r="M289" s="1">
        <v>41914.174849849536</v>
      </c>
      <c r="N289" t="s">
        <v>1</v>
      </c>
      <c r="O289" t="s">
        <v>2</v>
      </c>
      <c r="P289" t="s">
        <v>24</v>
      </c>
      <c r="Q289" t="s">
        <v>4</v>
      </c>
      <c r="R289" t="s">
        <v>5</v>
      </c>
      <c r="S289" t="s">
        <v>44</v>
      </c>
      <c r="T289" t="s">
        <v>7</v>
      </c>
      <c r="U289" t="s">
        <v>44</v>
      </c>
      <c r="V289" t="s">
        <v>57</v>
      </c>
    </row>
    <row r="290" spans="1:22" x14ac:dyDescent="0.25">
      <c r="A290">
        <v>2812684</v>
      </c>
      <c r="B290" s="17">
        <v>40360</v>
      </c>
      <c r="C290">
        <v>1929</v>
      </c>
      <c r="D290">
        <v>1902</v>
      </c>
      <c r="E290">
        <v>1929</v>
      </c>
      <c r="F290">
        <v>127</v>
      </c>
      <c r="G290">
        <v>210</v>
      </c>
      <c r="H290">
        <v>1010</v>
      </c>
      <c r="I290">
        <v>1291</v>
      </c>
      <c r="J290">
        <v>100</v>
      </c>
      <c r="K290">
        <v>0</v>
      </c>
      <c r="L290">
        <v>27777.62</v>
      </c>
      <c r="M290" s="1">
        <v>41914.174849849536</v>
      </c>
      <c r="N290" t="s">
        <v>1</v>
      </c>
      <c r="O290" t="s">
        <v>2</v>
      </c>
      <c r="P290" t="s">
        <v>9</v>
      </c>
      <c r="Q290" t="s">
        <v>4</v>
      </c>
      <c r="R290" t="s">
        <v>5</v>
      </c>
      <c r="S290" t="s">
        <v>44</v>
      </c>
      <c r="T290" t="s">
        <v>7</v>
      </c>
      <c r="U290" t="s">
        <v>44</v>
      </c>
      <c r="V290" t="s">
        <v>57</v>
      </c>
    </row>
    <row r="291" spans="1:22" x14ac:dyDescent="0.25">
      <c r="A291">
        <v>2812685</v>
      </c>
      <c r="B291" s="17">
        <v>40360</v>
      </c>
      <c r="C291">
        <v>1929</v>
      </c>
      <c r="D291">
        <v>1902</v>
      </c>
      <c r="E291">
        <v>1929</v>
      </c>
      <c r="F291">
        <v>127</v>
      </c>
      <c r="G291">
        <v>220</v>
      </c>
      <c r="H291">
        <v>1010</v>
      </c>
      <c r="I291">
        <v>1291</v>
      </c>
      <c r="J291">
        <v>100</v>
      </c>
      <c r="K291">
        <v>0</v>
      </c>
      <c r="L291">
        <v>12836.77</v>
      </c>
      <c r="M291" s="1">
        <v>41914.174849849536</v>
      </c>
      <c r="N291" t="s">
        <v>1</v>
      </c>
      <c r="O291" t="s">
        <v>2</v>
      </c>
      <c r="P291" t="s">
        <v>10</v>
      </c>
      <c r="Q291" t="s">
        <v>4</v>
      </c>
      <c r="R291" t="s">
        <v>5</v>
      </c>
      <c r="S291" t="s">
        <v>44</v>
      </c>
      <c r="T291" t="s">
        <v>7</v>
      </c>
      <c r="U291" t="s">
        <v>44</v>
      </c>
      <c r="V291" t="s">
        <v>57</v>
      </c>
    </row>
    <row r="292" spans="1:22" x14ac:dyDescent="0.25">
      <c r="A292">
        <v>2812686</v>
      </c>
      <c r="B292" s="17">
        <v>40360</v>
      </c>
      <c r="C292">
        <v>1929</v>
      </c>
      <c r="D292">
        <v>1902</v>
      </c>
      <c r="E292">
        <v>1929</v>
      </c>
      <c r="F292">
        <v>127</v>
      </c>
      <c r="G292">
        <v>230</v>
      </c>
      <c r="H292">
        <v>1010</v>
      </c>
      <c r="I292">
        <v>1291</v>
      </c>
      <c r="J292">
        <v>100</v>
      </c>
      <c r="K292">
        <v>0</v>
      </c>
      <c r="L292">
        <v>794.77</v>
      </c>
      <c r="M292" s="1">
        <v>41914.174849849536</v>
      </c>
      <c r="N292" t="s">
        <v>1</v>
      </c>
      <c r="O292" t="s">
        <v>2</v>
      </c>
      <c r="P292" t="s">
        <v>11</v>
      </c>
      <c r="Q292" t="s">
        <v>4</v>
      </c>
      <c r="R292" t="s">
        <v>5</v>
      </c>
      <c r="S292" t="s">
        <v>44</v>
      </c>
      <c r="T292" t="s">
        <v>7</v>
      </c>
      <c r="U292" t="s">
        <v>44</v>
      </c>
      <c r="V292" t="s">
        <v>57</v>
      </c>
    </row>
    <row r="293" spans="1:22" x14ac:dyDescent="0.25">
      <c r="A293">
        <v>2812687</v>
      </c>
      <c r="B293" s="17">
        <v>40360</v>
      </c>
      <c r="C293">
        <v>1929</v>
      </c>
      <c r="D293">
        <v>1902</v>
      </c>
      <c r="E293">
        <v>1929</v>
      </c>
      <c r="F293">
        <v>127</v>
      </c>
      <c r="G293">
        <v>240</v>
      </c>
      <c r="H293">
        <v>1010</v>
      </c>
      <c r="I293">
        <v>1291</v>
      </c>
      <c r="J293">
        <v>100</v>
      </c>
      <c r="K293">
        <v>0</v>
      </c>
      <c r="L293">
        <v>53440.2</v>
      </c>
      <c r="M293" s="1">
        <v>41914.174849849536</v>
      </c>
      <c r="N293" t="s">
        <v>1</v>
      </c>
      <c r="O293" t="s">
        <v>2</v>
      </c>
      <c r="P293" t="s">
        <v>12</v>
      </c>
      <c r="Q293" t="s">
        <v>4</v>
      </c>
      <c r="R293" t="s">
        <v>5</v>
      </c>
      <c r="S293" t="s">
        <v>44</v>
      </c>
      <c r="T293" t="s">
        <v>7</v>
      </c>
      <c r="U293" t="s">
        <v>44</v>
      </c>
      <c r="V293" t="s">
        <v>57</v>
      </c>
    </row>
    <row r="294" spans="1:22" x14ac:dyDescent="0.25">
      <c r="A294">
        <v>2812688</v>
      </c>
      <c r="B294" s="17">
        <v>40360</v>
      </c>
      <c r="C294">
        <v>1929</v>
      </c>
      <c r="D294">
        <v>1902</v>
      </c>
      <c r="E294">
        <v>1929</v>
      </c>
      <c r="F294">
        <v>127</v>
      </c>
      <c r="G294">
        <v>350</v>
      </c>
      <c r="H294">
        <v>1010</v>
      </c>
      <c r="I294">
        <v>1291</v>
      </c>
      <c r="J294">
        <v>100</v>
      </c>
      <c r="K294">
        <v>0</v>
      </c>
      <c r="L294">
        <v>582.57000000000005</v>
      </c>
      <c r="M294" s="1">
        <v>41914.174849849536</v>
      </c>
      <c r="N294" t="s">
        <v>1</v>
      </c>
      <c r="O294" t="s">
        <v>2</v>
      </c>
      <c r="P294" t="s">
        <v>29</v>
      </c>
      <c r="Q294" t="s">
        <v>4</v>
      </c>
      <c r="R294" t="s">
        <v>5</v>
      </c>
      <c r="S294" t="s">
        <v>44</v>
      </c>
      <c r="T294" t="s">
        <v>7</v>
      </c>
      <c r="U294" t="s">
        <v>44</v>
      </c>
      <c r="V294" t="s">
        <v>57</v>
      </c>
    </row>
    <row r="295" spans="1:22" x14ac:dyDescent="0.25">
      <c r="A295">
        <v>2812689</v>
      </c>
      <c r="B295" s="17">
        <v>40360</v>
      </c>
      <c r="C295">
        <v>1929</v>
      </c>
      <c r="D295">
        <v>1902</v>
      </c>
      <c r="E295">
        <v>1929</v>
      </c>
      <c r="F295">
        <v>127</v>
      </c>
      <c r="G295">
        <v>410</v>
      </c>
      <c r="H295">
        <v>1010</v>
      </c>
      <c r="I295">
        <v>1291</v>
      </c>
      <c r="J295">
        <v>100</v>
      </c>
      <c r="K295">
        <v>0</v>
      </c>
      <c r="L295">
        <v>178.47</v>
      </c>
      <c r="M295" s="1">
        <v>41914.174849849536</v>
      </c>
      <c r="N295" t="s">
        <v>1</v>
      </c>
      <c r="O295" t="s">
        <v>2</v>
      </c>
      <c r="P295" t="s">
        <v>14</v>
      </c>
      <c r="Q295" t="s">
        <v>4</v>
      </c>
      <c r="R295" t="s">
        <v>5</v>
      </c>
      <c r="S295" t="s">
        <v>44</v>
      </c>
      <c r="T295" t="s">
        <v>7</v>
      </c>
      <c r="U295" t="s">
        <v>44</v>
      </c>
      <c r="V295" t="s">
        <v>57</v>
      </c>
    </row>
    <row r="296" spans="1:22" x14ac:dyDescent="0.25">
      <c r="A296">
        <v>2812886</v>
      </c>
      <c r="B296" s="17">
        <v>40360</v>
      </c>
      <c r="C296">
        <v>1929</v>
      </c>
      <c r="D296">
        <v>1902</v>
      </c>
      <c r="E296">
        <v>1929</v>
      </c>
      <c r="F296">
        <v>140</v>
      </c>
      <c r="G296">
        <v>111</v>
      </c>
      <c r="H296">
        <v>1010</v>
      </c>
      <c r="I296">
        <v>1291</v>
      </c>
      <c r="J296">
        <v>100</v>
      </c>
      <c r="K296">
        <v>0</v>
      </c>
      <c r="L296">
        <v>208618.67</v>
      </c>
      <c r="M296" s="1">
        <v>41914.174849849536</v>
      </c>
      <c r="N296" t="s">
        <v>1</v>
      </c>
      <c r="O296" t="s">
        <v>2</v>
      </c>
      <c r="P296" t="s">
        <v>3</v>
      </c>
      <c r="Q296" t="s">
        <v>4</v>
      </c>
      <c r="R296" t="s">
        <v>5</v>
      </c>
      <c r="S296" t="s">
        <v>44</v>
      </c>
      <c r="T296" t="s">
        <v>7</v>
      </c>
      <c r="U296" t="s">
        <v>44</v>
      </c>
      <c r="V296" t="s">
        <v>58</v>
      </c>
    </row>
    <row r="297" spans="1:22" x14ac:dyDescent="0.25">
      <c r="A297">
        <v>2812887</v>
      </c>
      <c r="B297" s="17">
        <v>40360</v>
      </c>
      <c r="C297">
        <v>1929</v>
      </c>
      <c r="D297">
        <v>1902</v>
      </c>
      <c r="E297">
        <v>1929</v>
      </c>
      <c r="F297">
        <v>140</v>
      </c>
      <c r="G297">
        <v>112</v>
      </c>
      <c r="H297">
        <v>1010</v>
      </c>
      <c r="I297">
        <v>1291</v>
      </c>
      <c r="J297">
        <v>100</v>
      </c>
      <c r="K297">
        <v>0</v>
      </c>
      <c r="L297">
        <v>19163.97</v>
      </c>
      <c r="M297" s="1">
        <v>41914.174849849536</v>
      </c>
      <c r="N297" t="s">
        <v>1</v>
      </c>
      <c r="O297" t="s">
        <v>2</v>
      </c>
      <c r="P297" t="s">
        <v>22</v>
      </c>
      <c r="Q297" t="s">
        <v>4</v>
      </c>
      <c r="R297" t="s">
        <v>5</v>
      </c>
      <c r="S297" t="s">
        <v>44</v>
      </c>
      <c r="T297" t="s">
        <v>7</v>
      </c>
      <c r="U297" t="s">
        <v>44</v>
      </c>
      <c r="V297" t="s">
        <v>58</v>
      </c>
    </row>
    <row r="298" spans="1:22" x14ac:dyDescent="0.25">
      <c r="A298">
        <v>2812888</v>
      </c>
      <c r="B298" s="17">
        <v>40360</v>
      </c>
      <c r="C298">
        <v>1929</v>
      </c>
      <c r="D298">
        <v>1902</v>
      </c>
      <c r="E298">
        <v>1929</v>
      </c>
      <c r="F298">
        <v>140</v>
      </c>
      <c r="G298">
        <v>121</v>
      </c>
      <c r="H298">
        <v>1010</v>
      </c>
      <c r="I298">
        <v>1291</v>
      </c>
      <c r="J298">
        <v>100</v>
      </c>
      <c r="K298">
        <v>0</v>
      </c>
      <c r="L298">
        <v>3667.85</v>
      </c>
      <c r="M298" s="1">
        <v>41914.174849849536</v>
      </c>
      <c r="N298" t="s">
        <v>1</v>
      </c>
      <c r="O298" t="s">
        <v>2</v>
      </c>
      <c r="P298" t="s">
        <v>8</v>
      </c>
      <c r="Q298" t="s">
        <v>4</v>
      </c>
      <c r="R298" t="s">
        <v>5</v>
      </c>
      <c r="S298" t="s">
        <v>44</v>
      </c>
      <c r="T298" t="s">
        <v>7</v>
      </c>
      <c r="U298" t="s">
        <v>44</v>
      </c>
      <c r="V298" t="s">
        <v>58</v>
      </c>
    </row>
    <row r="299" spans="1:22" x14ac:dyDescent="0.25">
      <c r="A299">
        <v>2812889</v>
      </c>
      <c r="B299" s="17">
        <v>40360</v>
      </c>
      <c r="C299">
        <v>1929</v>
      </c>
      <c r="D299">
        <v>1902</v>
      </c>
      <c r="E299">
        <v>1929</v>
      </c>
      <c r="F299">
        <v>140</v>
      </c>
      <c r="G299">
        <v>210</v>
      </c>
      <c r="H299">
        <v>1010</v>
      </c>
      <c r="I299">
        <v>1291</v>
      </c>
      <c r="J299">
        <v>100</v>
      </c>
      <c r="K299">
        <v>0</v>
      </c>
      <c r="L299">
        <v>37453.94</v>
      </c>
      <c r="M299" s="1">
        <v>41914.174849849536</v>
      </c>
      <c r="N299" t="s">
        <v>1</v>
      </c>
      <c r="O299" t="s">
        <v>2</v>
      </c>
      <c r="P299" t="s">
        <v>9</v>
      </c>
      <c r="Q299" t="s">
        <v>4</v>
      </c>
      <c r="R299" t="s">
        <v>5</v>
      </c>
      <c r="S299" t="s">
        <v>44</v>
      </c>
      <c r="T299" t="s">
        <v>7</v>
      </c>
      <c r="U299" t="s">
        <v>44</v>
      </c>
      <c r="V299" t="s">
        <v>58</v>
      </c>
    </row>
    <row r="300" spans="1:22" x14ac:dyDescent="0.25">
      <c r="A300">
        <v>2812890</v>
      </c>
      <c r="B300" s="17">
        <v>40360</v>
      </c>
      <c r="C300">
        <v>1929</v>
      </c>
      <c r="D300">
        <v>1902</v>
      </c>
      <c r="E300">
        <v>1929</v>
      </c>
      <c r="F300">
        <v>140</v>
      </c>
      <c r="G300">
        <v>220</v>
      </c>
      <c r="H300">
        <v>1010</v>
      </c>
      <c r="I300">
        <v>1291</v>
      </c>
      <c r="J300">
        <v>100</v>
      </c>
      <c r="K300">
        <v>0</v>
      </c>
      <c r="L300">
        <v>17573.09</v>
      </c>
      <c r="M300" s="1">
        <v>41914.174849849536</v>
      </c>
      <c r="N300" t="s">
        <v>1</v>
      </c>
      <c r="O300" t="s">
        <v>2</v>
      </c>
      <c r="P300" t="s">
        <v>10</v>
      </c>
      <c r="Q300" t="s">
        <v>4</v>
      </c>
      <c r="R300" t="s">
        <v>5</v>
      </c>
      <c r="S300" t="s">
        <v>44</v>
      </c>
      <c r="T300" t="s">
        <v>7</v>
      </c>
      <c r="U300" t="s">
        <v>44</v>
      </c>
      <c r="V300" t="s">
        <v>58</v>
      </c>
    </row>
    <row r="301" spans="1:22" x14ac:dyDescent="0.25">
      <c r="A301">
        <v>2812891</v>
      </c>
      <c r="B301" s="17">
        <v>40360</v>
      </c>
      <c r="C301">
        <v>1929</v>
      </c>
      <c r="D301">
        <v>1902</v>
      </c>
      <c r="E301">
        <v>1929</v>
      </c>
      <c r="F301">
        <v>140</v>
      </c>
      <c r="G301">
        <v>230</v>
      </c>
      <c r="H301">
        <v>1010</v>
      </c>
      <c r="I301">
        <v>1291</v>
      </c>
      <c r="J301">
        <v>100</v>
      </c>
      <c r="K301">
        <v>0</v>
      </c>
      <c r="L301">
        <v>1071.08</v>
      </c>
      <c r="M301" s="1">
        <v>41914.174849849536</v>
      </c>
      <c r="N301" t="s">
        <v>1</v>
      </c>
      <c r="O301" t="s">
        <v>2</v>
      </c>
      <c r="P301" t="s">
        <v>11</v>
      </c>
      <c r="Q301" t="s">
        <v>4</v>
      </c>
      <c r="R301" t="s">
        <v>5</v>
      </c>
      <c r="S301" t="s">
        <v>44</v>
      </c>
      <c r="T301" t="s">
        <v>7</v>
      </c>
      <c r="U301" t="s">
        <v>44</v>
      </c>
      <c r="V301" t="s">
        <v>58</v>
      </c>
    </row>
    <row r="302" spans="1:22" x14ac:dyDescent="0.25">
      <c r="A302">
        <v>2812892</v>
      </c>
      <c r="B302" s="17">
        <v>40360</v>
      </c>
      <c r="C302">
        <v>1929</v>
      </c>
      <c r="D302">
        <v>1902</v>
      </c>
      <c r="E302">
        <v>1929</v>
      </c>
      <c r="F302">
        <v>140</v>
      </c>
      <c r="G302">
        <v>240</v>
      </c>
      <c r="H302">
        <v>1010</v>
      </c>
      <c r="I302">
        <v>1291</v>
      </c>
      <c r="J302">
        <v>100</v>
      </c>
      <c r="K302">
        <v>0</v>
      </c>
      <c r="L302">
        <v>73921.27</v>
      </c>
      <c r="M302" s="1">
        <v>41914.174849849536</v>
      </c>
      <c r="N302" t="s">
        <v>1</v>
      </c>
      <c r="O302" t="s">
        <v>2</v>
      </c>
      <c r="P302" t="s">
        <v>12</v>
      </c>
      <c r="Q302" t="s">
        <v>4</v>
      </c>
      <c r="R302" t="s">
        <v>5</v>
      </c>
      <c r="S302" t="s">
        <v>44</v>
      </c>
      <c r="T302" t="s">
        <v>7</v>
      </c>
      <c r="U302" t="s">
        <v>44</v>
      </c>
      <c r="V302" t="s">
        <v>58</v>
      </c>
    </row>
    <row r="303" spans="1:22" x14ac:dyDescent="0.25">
      <c r="A303">
        <v>2812893</v>
      </c>
      <c r="B303" s="17">
        <v>40360</v>
      </c>
      <c r="C303">
        <v>1929</v>
      </c>
      <c r="D303">
        <v>1902</v>
      </c>
      <c r="E303">
        <v>1929</v>
      </c>
      <c r="F303">
        <v>140</v>
      </c>
      <c r="G303">
        <v>350</v>
      </c>
      <c r="H303">
        <v>1010</v>
      </c>
      <c r="I303">
        <v>1291</v>
      </c>
      <c r="J303">
        <v>100</v>
      </c>
      <c r="K303">
        <v>0</v>
      </c>
      <c r="L303">
        <v>1813.36</v>
      </c>
      <c r="M303" s="1">
        <v>41914.174849849536</v>
      </c>
      <c r="N303" t="s">
        <v>1</v>
      </c>
      <c r="O303" t="s">
        <v>2</v>
      </c>
      <c r="P303" t="s">
        <v>29</v>
      </c>
      <c r="Q303" t="s">
        <v>4</v>
      </c>
      <c r="R303" t="s">
        <v>5</v>
      </c>
      <c r="S303" t="s">
        <v>44</v>
      </c>
      <c r="T303" t="s">
        <v>7</v>
      </c>
      <c r="U303" t="s">
        <v>44</v>
      </c>
      <c r="V303" t="s">
        <v>58</v>
      </c>
    </row>
    <row r="304" spans="1:22" x14ac:dyDescent="0.25">
      <c r="A304">
        <v>2807003</v>
      </c>
      <c r="B304" s="17">
        <v>40360</v>
      </c>
      <c r="C304">
        <v>1926</v>
      </c>
      <c r="D304">
        <v>1902</v>
      </c>
      <c r="E304">
        <v>1926</v>
      </c>
      <c r="F304">
        <v>88</v>
      </c>
      <c r="G304">
        <v>121</v>
      </c>
      <c r="H304">
        <v>1010</v>
      </c>
      <c r="I304">
        <v>1291</v>
      </c>
      <c r="J304">
        <v>100</v>
      </c>
      <c r="K304">
        <v>280</v>
      </c>
      <c r="L304">
        <v>1116.3599999999999</v>
      </c>
      <c r="M304" s="1">
        <v>41914.174849849536</v>
      </c>
      <c r="N304" t="s">
        <v>1</v>
      </c>
      <c r="O304" t="s">
        <v>2</v>
      </c>
      <c r="P304" t="s">
        <v>8</v>
      </c>
      <c r="Q304" t="s">
        <v>4</v>
      </c>
      <c r="R304" t="s">
        <v>31</v>
      </c>
      <c r="S304" t="s">
        <v>32</v>
      </c>
      <c r="T304" t="s">
        <v>7</v>
      </c>
      <c r="U304" t="s">
        <v>32</v>
      </c>
      <c r="V304" t="s">
        <v>46</v>
      </c>
    </row>
    <row r="305" spans="1:22" x14ac:dyDescent="0.25">
      <c r="A305">
        <v>2807004</v>
      </c>
      <c r="B305" s="17">
        <v>40360</v>
      </c>
      <c r="C305">
        <v>1926</v>
      </c>
      <c r="D305">
        <v>1902</v>
      </c>
      <c r="E305">
        <v>1926</v>
      </c>
      <c r="F305">
        <v>88</v>
      </c>
      <c r="G305">
        <v>130</v>
      </c>
      <c r="H305">
        <v>1010</v>
      </c>
      <c r="I305">
        <v>1291</v>
      </c>
      <c r="J305">
        <v>100</v>
      </c>
      <c r="K305">
        <v>280</v>
      </c>
      <c r="L305">
        <v>322.14</v>
      </c>
      <c r="M305" s="1">
        <v>41914.174849849536</v>
      </c>
      <c r="N305" t="s">
        <v>1</v>
      </c>
      <c r="O305" t="s">
        <v>2</v>
      </c>
      <c r="P305" t="s">
        <v>20</v>
      </c>
      <c r="Q305" t="s">
        <v>4</v>
      </c>
      <c r="R305" t="s">
        <v>31</v>
      </c>
      <c r="S305" t="s">
        <v>32</v>
      </c>
      <c r="T305" t="s">
        <v>7</v>
      </c>
      <c r="U305" t="s">
        <v>32</v>
      </c>
      <c r="V305" t="s">
        <v>46</v>
      </c>
    </row>
    <row r="306" spans="1:22" x14ac:dyDescent="0.25">
      <c r="A306">
        <v>2807005</v>
      </c>
      <c r="B306" s="17">
        <v>40360</v>
      </c>
      <c r="C306">
        <v>1926</v>
      </c>
      <c r="D306">
        <v>1902</v>
      </c>
      <c r="E306">
        <v>1926</v>
      </c>
      <c r="F306">
        <v>88</v>
      </c>
      <c r="G306">
        <v>210</v>
      </c>
      <c r="H306">
        <v>1010</v>
      </c>
      <c r="I306">
        <v>1291</v>
      </c>
      <c r="J306">
        <v>100</v>
      </c>
      <c r="K306">
        <v>280</v>
      </c>
      <c r="L306">
        <v>6888.49</v>
      </c>
      <c r="M306" s="1">
        <v>41914.174849849536</v>
      </c>
      <c r="N306" t="s">
        <v>1</v>
      </c>
      <c r="O306" t="s">
        <v>2</v>
      </c>
      <c r="P306" t="s">
        <v>9</v>
      </c>
      <c r="Q306" t="s">
        <v>4</v>
      </c>
      <c r="R306" t="s">
        <v>31</v>
      </c>
      <c r="S306" t="s">
        <v>32</v>
      </c>
      <c r="T306" t="s">
        <v>7</v>
      </c>
      <c r="U306" t="s">
        <v>32</v>
      </c>
      <c r="V306" t="s">
        <v>46</v>
      </c>
    </row>
    <row r="307" spans="1:22" x14ac:dyDescent="0.25">
      <c r="A307">
        <v>2807006</v>
      </c>
      <c r="B307" s="17">
        <v>40360</v>
      </c>
      <c r="C307">
        <v>1926</v>
      </c>
      <c r="D307">
        <v>1902</v>
      </c>
      <c r="E307">
        <v>1926</v>
      </c>
      <c r="F307">
        <v>88</v>
      </c>
      <c r="G307">
        <v>220</v>
      </c>
      <c r="H307">
        <v>1010</v>
      </c>
      <c r="I307">
        <v>1291</v>
      </c>
      <c r="J307">
        <v>100</v>
      </c>
      <c r="K307">
        <v>280</v>
      </c>
      <c r="L307">
        <v>2623.32</v>
      </c>
      <c r="M307" s="1">
        <v>41914.174849849536</v>
      </c>
      <c r="N307" t="s">
        <v>1</v>
      </c>
      <c r="O307" t="s">
        <v>2</v>
      </c>
      <c r="P307" t="s">
        <v>10</v>
      </c>
      <c r="Q307" t="s">
        <v>4</v>
      </c>
      <c r="R307" t="s">
        <v>31</v>
      </c>
      <c r="S307" t="s">
        <v>32</v>
      </c>
      <c r="T307" t="s">
        <v>7</v>
      </c>
      <c r="U307" t="s">
        <v>32</v>
      </c>
      <c r="V307" t="s">
        <v>46</v>
      </c>
    </row>
    <row r="308" spans="1:22" x14ac:dyDescent="0.25">
      <c r="A308">
        <v>2807007</v>
      </c>
      <c r="B308" s="17">
        <v>40360</v>
      </c>
      <c r="C308">
        <v>1926</v>
      </c>
      <c r="D308">
        <v>1902</v>
      </c>
      <c r="E308">
        <v>1926</v>
      </c>
      <c r="F308">
        <v>88</v>
      </c>
      <c r="G308">
        <v>230</v>
      </c>
      <c r="H308">
        <v>1010</v>
      </c>
      <c r="I308">
        <v>1291</v>
      </c>
      <c r="J308">
        <v>100</v>
      </c>
      <c r="K308">
        <v>280</v>
      </c>
      <c r="L308">
        <v>271.61</v>
      </c>
      <c r="M308" s="1">
        <v>41914.174849849536</v>
      </c>
      <c r="N308" t="s">
        <v>1</v>
      </c>
      <c r="O308" t="s">
        <v>2</v>
      </c>
      <c r="P308" t="s">
        <v>11</v>
      </c>
      <c r="Q308" t="s">
        <v>4</v>
      </c>
      <c r="R308" t="s">
        <v>31</v>
      </c>
      <c r="S308" t="s">
        <v>32</v>
      </c>
      <c r="T308" t="s">
        <v>7</v>
      </c>
      <c r="U308" t="s">
        <v>32</v>
      </c>
      <c r="V308" t="s">
        <v>46</v>
      </c>
    </row>
    <row r="309" spans="1:22" x14ac:dyDescent="0.25">
      <c r="A309">
        <v>2807008</v>
      </c>
      <c r="B309" s="17">
        <v>40360</v>
      </c>
      <c r="C309">
        <v>1926</v>
      </c>
      <c r="D309">
        <v>1902</v>
      </c>
      <c r="E309">
        <v>1926</v>
      </c>
      <c r="F309">
        <v>88</v>
      </c>
      <c r="G309">
        <v>240</v>
      </c>
      <c r="H309">
        <v>1010</v>
      </c>
      <c r="I309">
        <v>1291</v>
      </c>
      <c r="J309">
        <v>100</v>
      </c>
      <c r="K309">
        <v>280</v>
      </c>
      <c r="L309">
        <v>4232.5200000000004</v>
      </c>
      <c r="M309" s="1">
        <v>41914.174849849536</v>
      </c>
      <c r="N309" t="s">
        <v>1</v>
      </c>
      <c r="O309" t="s">
        <v>2</v>
      </c>
      <c r="P309" t="s">
        <v>12</v>
      </c>
      <c r="Q309" t="s">
        <v>4</v>
      </c>
      <c r="R309" t="s">
        <v>31</v>
      </c>
      <c r="S309" t="s">
        <v>32</v>
      </c>
      <c r="T309" t="s">
        <v>7</v>
      </c>
      <c r="U309" t="s">
        <v>32</v>
      </c>
      <c r="V309" t="s">
        <v>46</v>
      </c>
    </row>
    <row r="310" spans="1:22" x14ac:dyDescent="0.25">
      <c r="A310">
        <v>2807140</v>
      </c>
      <c r="B310" s="17">
        <v>40360</v>
      </c>
      <c r="C310">
        <v>1926</v>
      </c>
      <c r="D310">
        <v>1902</v>
      </c>
      <c r="E310">
        <v>1926</v>
      </c>
      <c r="F310">
        <v>96</v>
      </c>
      <c r="G310">
        <v>111</v>
      </c>
      <c r="H310">
        <v>1010</v>
      </c>
      <c r="I310">
        <v>1291</v>
      </c>
      <c r="J310">
        <v>100</v>
      </c>
      <c r="K310">
        <v>280</v>
      </c>
      <c r="L310">
        <v>35793.839999999997</v>
      </c>
      <c r="M310" s="1">
        <v>41914.174849849536</v>
      </c>
      <c r="N310" t="s">
        <v>1</v>
      </c>
      <c r="O310" t="s">
        <v>2</v>
      </c>
      <c r="P310" t="s">
        <v>3</v>
      </c>
      <c r="Q310" t="s">
        <v>4</v>
      </c>
      <c r="R310" t="s">
        <v>31</v>
      </c>
      <c r="S310" t="s">
        <v>32</v>
      </c>
      <c r="T310" t="s">
        <v>7</v>
      </c>
      <c r="U310" t="s">
        <v>32</v>
      </c>
      <c r="V310" t="s">
        <v>47</v>
      </c>
    </row>
    <row r="311" spans="1:22" x14ac:dyDescent="0.25">
      <c r="A311">
        <v>2807141</v>
      </c>
      <c r="B311" s="17">
        <v>40360</v>
      </c>
      <c r="C311">
        <v>1926</v>
      </c>
      <c r="D311">
        <v>1902</v>
      </c>
      <c r="E311">
        <v>1926</v>
      </c>
      <c r="F311">
        <v>96</v>
      </c>
      <c r="G311">
        <v>121</v>
      </c>
      <c r="H311">
        <v>1010</v>
      </c>
      <c r="I311">
        <v>1291</v>
      </c>
      <c r="J311">
        <v>100</v>
      </c>
      <c r="K311">
        <v>280</v>
      </c>
      <c r="L311">
        <v>159.47</v>
      </c>
      <c r="M311" s="1">
        <v>41914.174849849536</v>
      </c>
      <c r="N311" t="s">
        <v>1</v>
      </c>
      <c r="O311" t="s">
        <v>2</v>
      </c>
      <c r="P311" t="s">
        <v>8</v>
      </c>
      <c r="Q311" t="s">
        <v>4</v>
      </c>
      <c r="R311" t="s">
        <v>31</v>
      </c>
      <c r="S311" t="s">
        <v>32</v>
      </c>
      <c r="T311" t="s">
        <v>7</v>
      </c>
      <c r="U311" t="s">
        <v>32</v>
      </c>
      <c r="V311" t="s">
        <v>47</v>
      </c>
    </row>
    <row r="312" spans="1:22" x14ac:dyDescent="0.25">
      <c r="A312">
        <v>2807142</v>
      </c>
      <c r="B312" s="17">
        <v>40360</v>
      </c>
      <c r="C312">
        <v>1926</v>
      </c>
      <c r="D312">
        <v>1902</v>
      </c>
      <c r="E312">
        <v>1926</v>
      </c>
      <c r="F312">
        <v>96</v>
      </c>
      <c r="G312">
        <v>210</v>
      </c>
      <c r="H312">
        <v>1010</v>
      </c>
      <c r="I312">
        <v>1291</v>
      </c>
      <c r="J312">
        <v>100</v>
      </c>
      <c r="K312">
        <v>280</v>
      </c>
      <c r="L312">
        <v>7260.14</v>
      </c>
      <c r="M312" s="1">
        <v>41914.174849849536</v>
      </c>
      <c r="N312" t="s">
        <v>1</v>
      </c>
      <c r="O312" t="s">
        <v>2</v>
      </c>
      <c r="P312" t="s">
        <v>9</v>
      </c>
      <c r="Q312" t="s">
        <v>4</v>
      </c>
      <c r="R312" t="s">
        <v>31</v>
      </c>
      <c r="S312" t="s">
        <v>32</v>
      </c>
      <c r="T312" t="s">
        <v>7</v>
      </c>
      <c r="U312" t="s">
        <v>32</v>
      </c>
      <c r="V312" t="s">
        <v>47</v>
      </c>
    </row>
    <row r="313" spans="1:22" x14ac:dyDescent="0.25">
      <c r="A313">
        <v>2807143</v>
      </c>
      <c r="B313" s="17">
        <v>40360</v>
      </c>
      <c r="C313">
        <v>1926</v>
      </c>
      <c r="D313">
        <v>1902</v>
      </c>
      <c r="E313">
        <v>1926</v>
      </c>
      <c r="F313">
        <v>96</v>
      </c>
      <c r="G313">
        <v>220</v>
      </c>
      <c r="H313">
        <v>1010</v>
      </c>
      <c r="I313">
        <v>1291</v>
      </c>
      <c r="J313">
        <v>100</v>
      </c>
      <c r="K313">
        <v>280</v>
      </c>
      <c r="L313">
        <v>2649.66</v>
      </c>
      <c r="M313" s="1">
        <v>41914.174849849536</v>
      </c>
      <c r="N313" t="s">
        <v>1</v>
      </c>
      <c r="O313" t="s">
        <v>2</v>
      </c>
      <c r="P313" t="s">
        <v>10</v>
      </c>
      <c r="Q313" t="s">
        <v>4</v>
      </c>
      <c r="R313" t="s">
        <v>31</v>
      </c>
      <c r="S313" t="s">
        <v>32</v>
      </c>
      <c r="T313" t="s">
        <v>7</v>
      </c>
      <c r="U313" t="s">
        <v>32</v>
      </c>
      <c r="V313" t="s">
        <v>47</v>
      </c>
    </row>
    <row r="314" spans="1:22" x14ac:dyDescent="0.25">
      <c r="A314">
        <v>2807144</v>
      </c>
      <c r="B314" s="17">
        <v>40360</v>
      </c>
      <c r="C314">
        <v>1926</v>
      </c>
      <c r="D314">
        <v>1902</v>
      </c>
      <c r="E314">
        <v>1926</v>
      </c>
      <c r="F314">
        <v>96</v>
      </c>
      <c r="G314">
        <v>230</v>
      </c>
      <c r="H314">
        <v>1010</v>
      </c>
      <c r="I314">
        <v>1291</v>
      </c>
      <c r="J314">
        <v>100</v>
      </c>
      <c r="K314">
        <v>280</v>
      </c>
      <c r="L314">
        <v>281.33999999999997</v>
      </c>
      <c r="M314" s="1">
        <v>41914.174849849536</v>
      </c>
      <c r="N314" t="s">
        <v>1</v>
      </c>
      <c r="O314" t="s">
        <v>2</v>
      </c>
      <c r="P314" t="s">
        <v>11</v>
      </c>
      <c r="Q314" t="s">
        <v>4</v>
      </c>
      <c r="R314" t="s">
        <v>31</v>
      </c>
      <c r="S314" t="s">
        <v>32</v>
      </c>
      <c r="T314" t="s">
        <v>7</v>
      </c>
      <c r="U314" t="s">
        <v>32</v>
      </c>
      <c r="V314" t="s">
        <v>47</v>
      </c>
    </row>
    <row r="315" spans="1:22" x14ac:dyDescent="0.25">
      <c r="A315">
        <v>2807145</v>
      </c>
      <c r="B315" s="17">
        <v>40360</v>
      </c>
      <c r="C315">
        <v>1926</v>
      </c>
      <c r="D315">
        <v>1902</v>
      </c>
      <c r="E315">
        <v>1926</v>
      </c>
      <c r="F315">
        <v>96</v>
      </c>
      <c r="G315">
        <v>240</v>
      </c>
      <c r="H315">
        <v>1010</v>
      </c>
      <c r="I315">
        <v>1291</v>
      </c>
      <c r="J315">
        <v>100</v>
      </c>
      <c r="K315">
        <v>280</v>
      </c>
      <c r="L315">
        <v>9705.6</v>
      </c>
      <c r="M315" s="1">
        <v>41914.174849849536</v>
      </c>
      <c r="N315" t="s">
        <v>1</v>
      </c>
      <c r="O315" t="s">
        <v>2</v>
      </c>
      <c r="P315" t="s">
        <v>12</v>
      </c>
      <c r="Q315" t="s">
        <v>4</v>
      </c>
      <c r="R315" t="s">
        <v>31</v>
      </c>
      <c r="S315" t="s">
        <v>32</v>
      </c>
      <c r="T315" t="s">
        <v>7</v>
      </c>
      <c r="U315" t="s">
        <v>32</v>
      </c>
      <c r="V315" t="s">
        <v>47</v>
      </c>
    </row>
    <row r="316" spans="1:22" x14ac:dyDescent="0.25">
      <c r="A316">
        <v>2814645</v>
      </c>
      <c r="B316" s="17">
        <v>40360</v>
      </c>
      <c r="C316">
        <v>1931</v>
      </c>
      <c r="D316">
        <v>1902</v>
      </c>
      <c r="E316">
        <v>1931</v>
      </c>
      <c r="F316" t="s">
        <v>0</v>
      </c>
      <c r="G316">
        <v>121</v>
      </c>
      <c r="H316">
        <v>1010</v>
      </c>
      <c r="I316">
        <v>1291</v>
      </c>
      <c r="J316">
        <v>100</v>
      </c>
      <c r="K316">
        <v>0</v>
      </c>
      <c r="L316">
        <v>161.69999999999999</v>
      </c>
      <c r="M316" s="1">
        <v>41914.174849849536</v>
      </c>
      <c r="N316" t="s">
        <v>1</v>
      </c>
      <c r="O316" t="s">
        <v>2</v>
      </c>
      <c r="P316" t="s">
        <v>8</v>
      </c>
      <c r="Q316" t="s">
        <v>4</v>
      </c>
      <c r="R316" t="s">
        <v>5</v>
      </c>
      <c r="S316" t="s">
        <v>68</v>
      </c>
      <c r="T316" t="s">
        <v>7</v>
      </c>
      <c r="U316" t="s">
        <v>68</v>
      </c>
      <c r="V316" t="s">
        <v>0</v>
      </c>
    </row>
    <row r="317" spans="1:22" x14ac:dyDescent="0.25">
      <c r="A317">
        <v>2814646</v>
      </c>
      <c r="B317" s="17">
        <v>40360</v>
      </c>
      <c r="C317">
        <v>1931</v>
      </c>
      <c r="D317">
        <v>1902</v>
      </c>
      <c r="E317">
        <v>1931</v>
      </c>
      <c r="F317" t="s">
        <v>0</v>
      </c>
      <c r="G317">
        <v>220</v>
      </c>
      <c r="H317">
        <v>1010</v>
      </c>
      <c r="I317">
        <v>1291</v>
      </c>
      <c r="J317">
        <v>100</v>
      </c>
      <c r="K317">
        <v>0</v>
      </c>
      <c r="L317">
        <v>12.37</v>
      </c>
      <c r="M317" s="1">
        <v>41914.174849849536</v>
      </c>
      <c r="N317" t="s">
        <v>1</v>
      </c>
      <c r="O317" t="s">
        <v>2</v>
      </c>
      <c r="P317" t="s">
        <v>10</v>
      </c>
      <c r="Q317" t="s">
        <v>4</v>
      </c>
      <c r="R317" t="s">
        <v>5</v>
      </c>
      <c r="S317" t="s">
        <v>68</v>
      </c>
      <c r="T317" t="s">
        <v>7</v>
      </c>
      <c r="U317" t="s">
        <v>68</v>
      </c>
      <c r="V317" t="s">
        <v>0</v>
      </c>
    </row>
    <row r="318" spans="1:22" x14ac:dyDescent="0.25">
      <c r="A318">
        <v>2814647</v>
      </c>
      <c r="B318" s="17">
        <v>40360</v>
      </c>
      <c r="C318">
        <v>1931</v>
      </c>
      <c r="D318">
        <v>1902</v>
      </c>
      <c r="E318">
        <v>1931</v>
      </c>
      <c r="F318" t="s">
        <v>0</v>
      </c>
      <c r="G318">
        <v>230</v>
      </c>
      <c r="H318">
        <v>1010</v>
      </c>
      <c r="I318">
        <v>1291</v>
      </c>
      <c r="J318">
        <v>100</v>
      </c>
      <c r="K318">
        <v>0</v>
      </c>
      <c r="L318">
        <v>0.94</v>
      </c>
      <c r="M318" s="1">
        <v>41914.174849849536</v>
      </c>
      <c r="N318" t="s">
        <v>1</v>
      </c>
      <c r="O318" t="s">
        <v>2</v>
      </c>
      <c r="P318" t="s">
        <v>11</v>
      </c>
      <c r="Q318" t="s">
        <v>4</v>
      </c>
      <c r="R318" t="s">
        <v>5</v>
      </c>
      <c r="S318" t="s">
        <v>68</v>
      </c>
      <c r="T318" t="s">
        <v>7</v>
      </c>
      <c r="U318" t="s">
        <v>68</v>
      </c>
      <c r="V318" t="s">
        <v>0</v>
      </c>
    </row>
    <row r="319" spans="1:22" x14ac:dyDescent="0.25">
      <c r="A319">
        <v>2814648</v>
      </c>
      <c r="B319" s="17">
        <v>40360</v>
      </c>
      <c r="C319">
        <v>1931</v>
      </c>
      <c r="D319">
        <v>1902</v>
      </c>
      <c r="E319">
        <v>1931</v>
      </c>
      <c r="F319" t="s">
        <v>0</v>
      </c>
      <c r="G319">
        <v>410</v>
      </c>
      <c r="H319">
        <v>1010</v>
      </c>
      <c r="I319">
        <v>1291</v>
      </c>
      <c r="J319">
        <v>100</v>
      </c>
      <c r="K319">
        <v>0</v>
      </c>
      <c r="L319">
        <v>1.03</v>
      </c>
      <c r="M319" s="1">
        <v>41914.174849849536</v>
      </c>
      <c r="N319" t="s">
        <v>1</v>
      </c>
      <c r="O319" t="s">
        <v>2</v>
      </c>
      <c r="P319" t="s">
        <v>14</v>
      </c>
      <c r="Q319" t="s">
        <v>4</v>
      </c>
      <c r="R319" t="s">
        <v>5</v>
      </c>
      <c r="S319" t="s">
        <v>68</v>
      </c>
      <c r="T319" t="s">
        <v>7</v>
      </c>
      <c r="U319" t="s">
        <v>68</v>
      </c>
      <c r="V319" t="s">
        <v>0</v>
      </c>
    </row>
    <row r="320" spans="1:22" x14ac:dyDescent="0.25">
      <c r="A320">
        <v>2814751</v>
      </c>
      <c r="B320" s="17">
        <v>40360</v>
      </c>
      <c r="C320">
        <v>1931</v>
      </c>
      <c r="D320">
        <v>1902</v>
      </c>
      <c r="E320">
        <v>1931</v>
      </c>
      <c r="F320" t="s">
        <v>0</v>
      </c>
      <c r="G320">
        <v>111</v>
      </c>
      <c r="H320">
        <v>1010</v>
      </c>
      <c r="I320">
        <v>1291</v>
      </c>
      <c r="J320">
        <v>100</v>
      </c>
      <c r="K320">
        <v>210</v>
      </c>
      <c r="L320">
        <v>113066.49</v>
      </c>
      <c r="M320" s="1">
        <v>41914.174849849536</v>
      </c>
      <c r="N320" t="s">
        <v>1</v>
      </c>
      <c r="O320" t="s">
        <v>2</v>
      </c>
      <c r="P320" t="s">
        <v>3</v>
      </c>
      <c r="Q320" t="s">
        <v>4</v>
      </c>
      <c r="R320" t="s">
        <v>86</v>
      </c>
      <c r="S320" t="s">
        <v>68</v>
      </c>
      <c r="T320" t="s">
        <v>7</v>
      </c>
      <c r="U320" t="s">
        <v>68</v>
      </c>
      <c r="V320" t="s">
        <v>0</v>
      </c>
    </row>
    <row r="321" spans="1:22" x14ac:dyDescent="0.25">
      <c r="A321">
        <v>2814752</v>
      </c>
      <c r="B321" s="17">
        <v>40360</v>
      </c>
      <c r="C321">
        <v>1931</v>
      </c>
      <c r="D321">
        <v>1902</v>
      </c>
      <c r="E321">
        <v>1931</v>
      </c>
      <c r="F321" t="s">
        <v>0</v>
      </c>
      <c r="G321">
        <v>112</v>
      </c>
      <c r="H321">
        <v>1010</v>
      </c>
      <c r="I321">
        <v>1291</v>
      </c>
      <c r="J321">
        <v>100</v>
      </c>
      <c r="K321">
        <v>210</v>
      </c>
      <c r="L321">
        <v>17300.13</v>
      </c>
      <c r="M321" s="1">
        <v>41914.174849849536</v>
      </c>
      <c r="N321" t="s">
        <v>1</v>
      </c>
      <c r="O321" t="s">
        <v>2</v>
      </c>
      <c r="P321" t="s">
        <v>22</v>
      </c>
      <c r="Q321" t="s">
        <v>4</v>
      </c>
      <c r="R321" t="s">
        <v>86</v>
      </c>
      <c r="S321" t="s">
        <v>68</v>
      </c>
      <c r="T321" t="s">
        <v>7</v>
      </c>
      <c r="U321" t="s">
        <v>68</v>
      </c>
      <c r="V321" t="s">
        <v>0</v>
      </c>
    </row>
    <row r="322" spans="1:22" x14ac:dyDescent="0.25">
      <c r="A322">
        <v>2814753</v>
      </c>
      <c r="B322" s="17">
        <v>40360</v>
      </c>
      <c r="C322">
        <v>1931</v>
      </c>
      <c r="D322">
        <v>1902</v>
      </c>
      <c r="E322">
        <v>1931</v>
      </c>
      <c r="F322" t="s">
        <v>0</v>
      </c>
      <c r="G322">
        <v>113</v>
      </c>
      <c r="H322">
        <v>1010</v>
      </c>
      <c r="I322">
        <v>1291</v>
      </c>
      <c r="J322">
        <v>100</v>
      </c>
      <c r="K322">
        <v>210</v>
      </c>
      <c r="L322">
        <v>12808.33</v>
      </c>
      <c r="M322" s="1">
        <v>41914.174849849536</v>
      </c>
      <c r="N322" t="s">
        <v>1</v>
      </c>
      <c r="O322" t="s">
        <v>2</v>
      </c>
      <c r="P322" t="s">
        <v>23</v>
      </c>
      <c r="Q322" t="s">
        <v>4</v>
      </c>
      <c r="R322" t="s">
        <v>86</v>
      </c>
      <c r="S322" t="s">
        <v>68</v>
      </c>
      <c r="T322" t="s">
        <v>7</v>
      </c>
      <c r="U322" t="s">
        <v>68</v>
      </c>
      <c r="V322" t="s">
        <v>0</v>
      </c>
    </row>
    <row r="323" spans="1:22" x14ac:dyDescent="0.25">
      <c r="A323">
        <v>2814754</v>
      </c>
      <c r="B323" s="17">
        <v>40360</v>
      </c>
      <c r="C323">
        <v>1931</v>
      </c>
      <c r="D323">
        <v>1902</v>
      </c>
      <c r="E323">
        <v>1931</v>
      </c>
      <c r="F323" t="s">
        <v>0</v>
      </c>
      <c r="G323">
        <v>123</v>
      </c>
      <c r="H323">
        <v>1010</v>
      </c>
      <c r="I323">
        <v>1291</v>
      </c>
      <c r="J323">
        <v>100</v>
      </c>
      <c r="K323">
        <v>210</v>
      </c>
      <c r="L323">
        <v>1987.68</v>
      </c>
      <c r="M323" s="1">
        <v>41914.174849849536</v>
      </c>
      <c r="N323" t="s">
        <v>1</v>
      </c>
      <c r="O323" t="s">
        <v>2</v>
      </c>
      <c r="P323" t="s">
        <v>25</v>
      </c>
      <c r="Q323" t="s">
        <v>4</v>
      </c>
      <c r="R323" t="s">
        <v>86</v>
      </c>
      <c r="S323" t="s">
        <v>68</v>
      </c>
      <c r="T323" t="s">
        <v>7</v>
      </c>
      <c r="U323" t="s">
        <v>68</v>
      </c>
      <c r="V323" t="s">
        <v>0</v>
      </c>
    </row>
    <row r="324" spans="1:22" x14ac:dyDescent="0.25">
      <c r="A324">
        <v>2811749</v>
      </c>
      <c r="B324" s="17">
        <v>40360</v>
      </c>
      <c r="C324">
        <v>1929</v>
      </c>
      <c r="D324">
        <v>1902</v>
      </c>
      <c r="E324">
        <v>1929</v>
      </c>
      <c r="F324" t="s">
        <v>0</v>
      </c>
      <c r="G324">
        <v>210</v>
      </c>
      <c r="H324">
        <v>1010</v>
      </c>
      <c r="I324">
        <v>1291</v>
      </c>
      <c r="J324">
        <v>200</v>
      </c>
      <c r="K324">
        <v>0</v>
      </c>
      <c r="L324">
        <v>1515</v>
      </c>
      <c r="M324" s="1">
        <v>41914.174849849536</v>
      </c>
      <c r="N324" t="s">
        <v>41</v>
      </c>
      <c r="O324" t="s">
        <v>2</v>
      </c>
      <c r="P324" t="s">
        <v>9</v>
      </c>
      <c r="Q324" t="s">
        <v>4</v>
      </c>
      <c r="R324" t="s">
        <v>5</v>
      </c>
      <c r="S324" t="s">
        <v>44</v>
      </c>
      <c r="T324" t="s">
        <v>7</v>
      </c>
      <c r="U324" t="s">
        <v>44</v>
      </c>
      <c r="V324" t="s">
        <v>0</v>
      </c>
    </row>
    <row r="325" spans="1:22" x14ac:dyDescent="0.25">
      <c r="A325">
        <v>2811750</v>
      </c>
      <c r="B325" s="17">
        <v>40360</v>
      </c>
      <c r="C325">
        <v>1929</v>
      </c>
      <c r="D325">
        <v>1902</v>
      </c>
      <c r="E325">
        <v>1929</v>
      </c>
      <c r="F325" t="s">
        <v>0</v>
      </c>
      <c r="G325">
        <v>220</v>
      </c>
      <c r="H325">
        <v>1010</v>
      </c>
      <c r="I325">
        <v>1291</v>
      </c>
      <c r="J325">
        <v>200</v>
      </c>
      <c r="K325">
        <v>0</v>
      </c>
      <c r="L325">
        <v>782.4</v>
      </c>
      <c r="M325" s="1">
        <v>41914.174849849536</v>
      </c>
      <c r="N325" t="s">
        <v>41</v>
      </c>
      <c r="O325" t="s">
        <v>2</v>
      </c>
      <c r="P325" t="s">
        <v>10</v>
      </c>
      <c r="Q325" t="s">
        <v>4</v>
      </c>
      <c r="R325" t="s">
        <v>5</v>
      </c>
      <c r="S325" t="s">
        <v>44</v>
      </c>
      <c r="T325" t="s">
        <v>7</v>
      </c>
      <c r="U325" t="s">
        <v>44</v>
      </c>
      <c r="V325" t="s">
        <v>0</v>
      </c>
    </row>
    <row r="326" spans="1:22" x14ac:dyDescent="0.25">
      <c r="A326">
        <v>2811751</v>
      </c>
      <c r="B326" s="17">
        <v>40360</v>
      </c>
      <c r="C326">
        <v>1929</v>
      </c>
      <c r="D326">
        <v>1902</v>
      </c>
      <c r="E326">
        <v>1929</v>
      </c>
      <c r="F326" t="s">
        <v>0</v>
      </c>
      <c r="G326">
        <v>230</v>
      </c>
      <c r="H326">
        <v>1010</v>
      </c>
      <c r="I326">
        <v>1291</v>
      </c>
      <c r="J326">
        <v>200</v>
      </c>
      <c r="K326">
        <v>0</v>
      </c>
      <c r="L326">
        <v>49.26</v>
      </c>
      <c r="M326" s="1">
        <v>41914.174849849536</v>
      </c>
      <c r="N326" t="s">
        <v>41</v>
      </c>
      <c r="O326" t="s">
        <v>2</v>
      </c>
      <c r="P326" t="s">
        <v>11</v>
      </c>
      <c r="Q326" t="s">
        <v>4</v>
      </c>
      <c r="R326" t="s">
        <v>5</v>
      </c>
      <c r="S326" t="s">
        <v>44</v>
      </c>
      <c r="T326" t="s">
        <v>7</v>
      </c>
      <c r="U326" t="s">
        <v>44</v>
      </c>
      <c r="V326" t="s">
        <v>0</v>
      </c>
    </row>
    <row r="327" spans="1:22" x14ac:dyDescent="0.25">
      <c r="A327">
        <v>2811752</v>
      </c>
      <c r="B327" s="17">
        <v>40360</v>
      </c>
      <c r="C327">
        <v>1929</v>
      </c>
      <c r="D327">
        <v>1902</v>
      </c>
      <c r="E327">
        <v>1929</v>
      </c>
      <c r="F327" t="s">
        <v>0</v>
      </c>
      <c r="G327">
        <v>410</v>
      </c>
      <c r="H327">
        <v>1010</v>
      </c>
      <c r="I327">
        <v>1291</v>
      </c>
      <c r="J327">
        <v>200</v>
      </c>
      <c r="K327">
        <v>0</v>
      </c>
      <c r="L327">
        <v>1154.73</v>
      </c>
      <c r="M327" s="1">
        <v>41914.174849849536</v>
      </c>
      <c r="N327" t="s">
        <v>41</v>
      </c>
      <c r="O327" t="s">
        <v>2</v>
      </c>
      <c r="P327" t="s">
        <v>14</v>
      </c>
      <c r="Q327" t="s">
        <v>4</v>
      </c>
      <c r="R327" t="s">
        <v>5</v>
      </c>
      <c r="S327" t="s">
        <v>44</v>
      </c>
      <c r="T327" t="s">
        <v>7</v>
      </c>
      <c r="U327" t="s">
        <v>44</v>
      </c>
      <c r="V327" t="s">
        <v>0</v>
      </c>
    </row>
    <row r="328" spans="1:22" x14ac:dyDescent="0.25">
      <c r="A328">
        <v>2811753</v>
      </c>
      <c r="B328" s="17">
        <v>40360</v>
      </c>
      <c r="C328">
        <v>1929</v>
      </c>
      <c r="D328">
        <v>1902</v>
      </c>
      <c r="E328">
        <v>1929</v>
      </c>
      <c r="F328" t="s">
        <v>0</v>
      </c>
      <c r="G328">
        <v>420</v>
      </c>
      <c r="H328">
        <v>1010</v>
      </c>
      <c r="I328">
        <v>1291</v>
      </c>
      <c r="J328">
        <v>200</v>
      </c>
      <c r="K328">
        <v>0</v>
      </c>
      <c r="L328">
        <v>1137.5</v>
      </c>
      <c r="M328" s="1">
        <v>41914.174849849536</v>
      </c>
      <c r="N328" t="s">
        <v>41</v>
      </c>
      <c r="O328" t="s">
        <v>2</v>
      </c>
      <c r="P328" t="s">
        <v>39</v>
      </c>
      <c r="Q328" t="s">
        <v>4</v>
      </c>
      <c r="R328" t="s">
        <v>5</v>
      </c>
      <c r="S328" t="s">
        <v>44</v>
      </c>
      <c r="T328" t="s">
        <v>7</v>
      </c>
      <c r="U328" t="s">
        <v>44</v>
      </c>
      <c r="V328" t="s">
        <v>0</v>
      </c>
    </row>
    <row r="329" spans="1:22" x14ac:dyDescent="0.25">
      <c r="A329">
        <v>2811754</v>
      </c>
      <c r="B329" s="17">
        <v>40360</v>
      </c>
      <c r="C329">
        <v>1929</v>
      </c>
      <c r="D329">
        <v>1902</v>
      </c>
      <c r="E329">
        <v>1929</v>
      </c>
      <c r="F329" t="s">
        <v>0</v>
      </c>
      <c r="G329">
        <v>480</v>
      </c>
      <c r="H329">
        <v>1010</v>
      </c>
      <c r="I329">
        <v>1291</v>
      </c>
      <c r="J329">
        <v>200</v>
      </c>
      <c r="K329">
        <v>0</v>
      </c>
      <c r="L329">
        <v>4662.3100000000004</v>
      </c>
      <c r="M329" s="1">
        <v>41914.174849849536</v>
      </c>
      <c r="N329" t="s">
        <v>41</v>
      </c>
      <c r="O329" t="s">
        <v>2</v>
      </c>
      <c r="P329" t="s">
        <v>30</v>
      </c>
      <c r="Q329" t="s">
        <v>4</v>
      </c>
      <c r="R329" t="s">
        <v>5</v>
      </c>
      <c r="S329" t="s">
        <v>44</v>
      </c>
      <c r="T329" t="s">
        <v>7</v>
      </c>
      <c r="U329" t="s">
        <v>44</v>
      </c>
      <c r="V329" t="s">
        <v>0</v>
      </c>
    </row>
    <row r="330" spans="1:22" x14ac:dyDescent="0.25">
      <c r="A330">
        <v>2812052</v>
      </c>
      <c r="B330" s="17">
        <v>40360</v>
      </c>
      <c r="C330">
        <v>1929</v>
      </c>
      <c r="D330">
        <v>1902</v>
      </c>
      <c r="E330">
        <v>1929</v>
      </c>
      <c r="F330">
        <v>92</v>
      </c>
      <c r="G330">
        <v>111</v>
      </c>
      <c r="H330">
        <v>1010</v>
      </c>
      <c r="I330">
        <v>1291</v>
      </c>
      <c r="J330">
        <v>100</v>
      </c>
      <c r="K330">
        <v>0</v>
      </c>
      <c r="L330">
        <v>15092</v>
      </c>
      <c r="M330" s="1">
        <v>41914.174849849536</v>
      </c>
      <c r="N330" t="s">
        <v>1</v>
      </c>
      <c r="O330" t="s">
        <v>2</v>
      </c>
      <c r="P330" t="s">
        <v>3</v>
      </c>
      <c r="Q330" t="s">
        <v>4</v>
      </c>
      <c r="R330" t="s">
        <v>5</v>
      </c>
      <c r="S330" t="s">
        <v>44</v>
      </c>
      <c r="T330" t="s">
        <v>7</v>
      </c>
      <c r="U330" t="s">
        <v>44</v>
      </c>
      <c r="V330" t="s">
        <v>45</v>
      </c>
    </row>
    <row r="331" spans="1:22" x14ac:dyDescent="0.25">
      <c r="A331">
        <v>2812053</v>
      </c>
      <c r="B331" s="17">
        <v>40360</v>
      </c>
      <c r="C331">
        <v>1929</v>
      </c>
      <c r="D331">
        <v>1902</v>
      </c>
      <c r="E331">
        <v>1929</v>
      </c>
      <c r="F331">
        <v>92</v>
      </c>
      <c r="G331">
        <v>112</v>
      </c>
      <c r="H331">
        <v>1010</v>
      </c>
      <c r="I331">
        <v>1291</v>
      </c>
      <c r="J331">
        <v>100</v>
      </c>
      <c r="K331">
        <v>0</v>
      </c>
      <c r="L331">
        <v>3740.85</v>
      </c>
      <c r="M331" s="1">
        <v>41914.174849849536</v>
      </c>
      <c r="N331" t="s">
        <v>1</v>
      </c>
      <c r="O331" t="s">
        <v>2</v>
      </c>
      <c r="P331" t="s">
        <v>22</v>
      </c>
      <c r="Q331" t="s">
        <v>4</v>
      </c>
      <c r="R331" t="s">
        <v>5</v>
      </c>
      <c r="S331" t="s">
        <v>44</v>
      </c>
      <c r="T331" t="s">
        <v>7</v>
      </c>
      <c r="U331" t="s">
        <v>44</v>
      </c>
      <c r="V331" t="s">
        <v>45</v>
      </c>
    </row>
    <row r="332" spans="1:22" x14ac:dyDescent="0.25">
      <c r="A332">
        <v>2812054</v>
      </c>
      <c r="B332" s="17">
        <v>40360</v>
      </c>
      <c r="C332">
        <v>1929</v>
      </c>
      <c r="D332">
        <v>1902</v>
      </c>
      <c r="E332">
        <v>1929</v>
      </c>
      <c r="F332">
        <v>92</v>
      </c>
      <c r="G332">
        <v>121</v>
      </c>
      <c r="H332">
        <v>1010</v>
      </c>
      <c r="I332">
        <v>1291</v>
      </c>
      <c r="J332">
        <v>100</v>
      </c>
      <c r="K332">
        <v>0</v>
      </c>
      <c r="L332">
        <v>279.08999999999997</v>
      </c>
      <c r="M332" s="1">
        <v>41914.174849849536</v>
      </c>
      <c r="N332" t="s">
        <v>1</v>
      </c>
      <c r="O332" t="s">
        <v>2</v>
      </c>
      <c r="P332" t="s">
        <v>8</v>
      </c>
      <c r="Q332" t="s">
        <v>4</v>
      </c>
      <c r="R332" t="s">
        <v>5</v>
      </c>
      <c r="S332" t="s">
        <v>44</v>
      </c>
      <c r="T332" t="s">
        <v>7</v>
      </c>
      <c r="U332" t="s">
        <v>44</v>
      </c>
      <c r="V332" t="s">
        <v>45</v>
      </c>
    </row>
    <row r="333" spans="1:22" x14ac:dyDescent="0.25">
      <c r="A333">
        <v>2812055</v>
      </c>
      <c r="B333" s="17">
        <v>40360</v>
      </c>
      <c r="C333">
        <v>1929</v>
      </c>
      <c r="D333">
        <v>1902</v>
      </c>
      <c r="E333">
        <v>1929</v>
      </c>
      <c r="F333">
        <v>92</v>
      </c>
      <c r="G333">
        <v>210</v>
      </c>
      <c r="H333">
        <v>1010</v>
      </c>
      <c r="I333">
        <v>1291</v>
      </c>
      <c r="J333">
        <v>100</v>
      </c>
      <c r="K333">
        <v>0</v>
      </c>
      <c r="L333">
        <v>3114.05</v>
      </c>
      <c r="M333" s="1">
        <v>41914.174849849536</v>
      </c>
      <c r="N333" t="s">
        <v>1</v>
      </c>
      <c r="O333" t="s">
        <v>2</v>
      </c>
      <c r="P333" t="s">
        <v>9</v>
      </c>
      <c r="Q333" t="s">
        <v>4</v>
      </c>
      <c r="R333" t="s">
        <v>5</v>
      </c>
      <c r="S333" t="s">
        <v>44</v>
      </c>
      <c r="T333" t="s">
        <v>7</v>
      </c>
      <c r="U333" t="s">
        <v>44</v>
      </c>
      <c r="V333" t="s">
        <v>45</v>
      </c>
    </row>
    <row r="334" spans="1:22" x14ac:dyDescent="0.25">
      <c r="A334">
        <v>2812056</v>
      </c>
      <c r="B334" s="17">
        <v>40360</v>
      </c>
      <c r="C334">
        <v>1929</v>
      </c>
      <c r="D334">
        <v>1902</v>
      </c>
      <c r="E334">
        <v>1929</v>
      </c>
      <c r="F334">
        <v>92</v>
      </c>
      <c r="G334">
        <v>220</v>
      </c>
      <c r="H334">
        <v>1010</v>
      </c>
      <c r="I334">
        <v>1291</v>
      </c>
      <c r="J334">
        <v>100</v>
      </c>
      <c r="K334">
        <v>0</v>
      </c>
      <c r="L334">
        <v>1360.37</v>
      </c>
      <c r="M334" s="1">
        <v>41914.174849849536</v>
      </c>
      <c r="N334" t="s">
        <v>1</v>
      </c>
      <c r="O334" t="s">
        <v>2</v>
      </c>
      <c r="P334" t="s">
        <v>10</v>
      </c>
      <c r="Q334" t="s">
        <v>4</v>
      </c>
      <c r="R334" t="s">
        <v>5</v>
      </c>
      <c r="S334" t="s">
        <v>44</v>
      </c>
      <c r="T334" t="s">
        <v>7</v>
      </c>
      <c r="U334" t="s">
        <v>44</v>
      </c>
      <c r="V334" t="s">
        <v>45</v>
      </c>
    </row>
    <row r="335" spans="1:22" x14ac:dyDescent="0.25">
      <c r="A335">
        <v>2812057</v>
      </c>
      <c r="B335" s="17">
        <v>40360</v>
      </c>
      <c r="C335">
        <v>1929</v>
      </c>
      <c r="D335">
        <v>1902</v>
      </c>
      <c r="E335">
        <v>1929</v>
      </c>
      <c r="F335">
        <v>92</v>
      </c>
      <c r="G335">
        <v>230</v>
      </c>
      <c r="H335">
        <v>1010</v>
      </c>
      <c r="I335">
        <v>1291</v>
      </c>
      <c r="J335">
        <v>100</v>
      </c>
      <c r="K335">
        <v>0</v>
      </c>
      <c r="L335">
        <v>88.09</v>
      </c>
      <c r="M335" s="1">
        <v>41914.174849849536</v>
      </c>
      <c r="N335" t="s">
        <v>1</v>
      </c>
      <c r="O335" t="s">
        <v>2</v>
      </c>
      <c r="P335" t="s">
        <v>11</v>
      </c>
      <c r="Q335" t="s">
        <v>4</v>
      </c>
      <c r="R335" t="s">
        <v>5</v>
      </c>
      <c r="S335" t="s">
        <v>44</v>
      </c>
      <c r="T335" t="s">
        <v>7</v>
      </c>
      <c r="U335" t="s">
        <v>44</v>
      </c>
      <c r="V335" t="s">
        <v>45</v>
      </c>
    </row>
    <row r="336" spans="1:22" x14ac:dyDescent="0.25">
      <c r="A336">
        <v>2812058</v>
      </c>
      <c r="B336" s="17">
        <v>40360</v>
      </c>
      <c r="C336">
        <v>1929</v>
      </c>
      <c r="D336">
        <v>1902</v>
      </c>
      <c r="E336">
        <v>1929</v>
      </c>
      <c r="F336">
        <v>92</v>
      </c>
      <c r="G336">
        <v>240</v>
      </c>
      <c r="H336">
        <v>1010</v>
      </c>
      <c r="I336">
        <v>1291</v>
      </c>
      <c r="J336">
        <v>100</v>
      </c>
      <c r="K336">
        <v>0</v>
      </c>
      <c r="L336">
        <v>5466.65</v>
      </c>
      <c r="M336" s="1">
        <v>41914.174849849536</v>
      </c>
      <c r="N336" t="s">
        <v>1</v>
      </c>
      <c r="O336" t="s">
        <v>2</v>
      </c>
      <c r="P336" t="s">
        <v>12</v>
      </c>
      <c r="Q336" t="s">
        <v>4</v>
      </c>
      <c r="R336" t="s">
        <v>5</v>
      </c>
      <c r="S336" t="s">
        <v>44</v>
      </c>
      <c r="T336" t="s">
        <v>7</v>
      </c>
      <c r="U336" t="s">
        <v>44</v>
      </c>
      <c r="V336" t="s">
        <v>45</v>
      </c>
    </row>
    <row r="337" spans="1:22" x14ac:dyDescent="0.25">
      <c r="A337">
        <v>2812197</v>
      </c>
      <c r="B337" s="17">
        <v>40360</v>
      </c>
      <c r="C337">
        <v>1929</v>
      </c>
      <c r="D337">
        <v>1902</v>
      </c>
      <c r="E337">
        <v>1929</v>
      </c>
      <c r="F337">
        <v>122</v>
      </c>
      <c r="G337">
        <v>111</v>
      </c>
      <c r="H337">
        <v>1010</v>
      </c>
      <c r="I337">
        <v>1291</v>
      </c>
      <c r="J337">
        <v>100</v>
      </c>
      <c r="K337">
        <v>0</v>
      </c>
      <c r="L337">
        <v>153143.72</v>
      </c>
      <c r="M337" s="1">
        <v>41914.174849849536</v>
      </c>
      <c r="N337" t="s">
        <v>1</v>
      </c>
      <c r="O337" t="s">
        <v>2</v>
      </c>
      <c r="P337" t="s">
        <v>3</v>
      </c>
      <c r="Q337" t="s">
        <v>4</v>
      </c>
      <c r="R337" t="s">
        <v>5</v>
      </c>
      <c r="S337" t="s">
        <v>44</v>
      </c>
      <c r="T337" t="s">
        <v>7</v>
      </c>
      <c r="U337" t="s">
        <v>44</v>
      </c>
      <c r="V337" t="s">
        <v>48</v>
      </c>
    </row>
    <row r="338" spans="1:22" x14ac:dyDescent="0.25">
      <c r="A338">
        <v>2812198</v>
      </c>
      <c r="B338" s="17">
        <v>40360</v>
      </c>
      <c r="C338">
        <v>1929</v>
      </c>
      <c r="D338">
        <v>1902</v>
      </c>
      <c r="E338">
        <v>1929</v>
      </c>
      <c r="F338">
        <v>122</v>
      </c>
      <c r="G338">
        <v>112</v>
      </c>
      <c r="H338">
        <v>1010</v>
      </c>
      <c r="I338">
        <v>1291</v>
      </c>
      <c r="J338">
        <v>100</v>
      </c>
      <c r="K338">
        <v>0</v>
      </c>
      <c r="L338">
        <v>16403.419999999998</v>
      </c>
      <c r="M338" s="1">
        <v>41914.174849849536</v>
      </c>
      <c r="N338" t="s">
        <v>1</v>
      </c>
      <c r="O338" t="s">
        <v>2</v>
      </c>
      <c r="P338" t="s">
        <v>22</v>
      </c>
      <c r="Q338" t="s">
        <v>4</v>
      </c>
      <c r="R338" t="s">
        <v>5</v>
      </c>
      <c r="S338" t="s">
        <v>44</v>
      </c>
      <c r="T338" t="s">
        <v>7</v>
      </c>
      <c r="U338" t="s">
        <v>44</v>
      </c>
      <c r="V338" t="s">
        <v>48</v>
      </c>
    </row>
    <row r="339" spans="1:22" x14ac:dyDescent="0.25">
      <c r="A339">
        <v>2812199</v>
      </c>
      <c r="B339" s="17">
        <v>40360</v>
      </c>
      <c r="C339">
        <v>1929</v>
      </c>
      <c r="D339">
        <v>1902</v>
      </c>
      <c r="E339">
        <v>1929</v>
      </c>
      <c r="F339">
        <v>122</v>
      </c>
      <c r="G339">
        <v>121</v>
      </c>
      <c r="H339">
        <v>1010</v>
      </c>
      <c r="I339">
        <v>1291</v>
      </c>
      <c r="J339">
        <v>100</v>
      </c>
      <c r="K339">
        <v>0</v>
      </c>
      <c r="L339">
        <v>6936.98</v>
      </c>
      <c r="M339" s="1">
        <v>41914.174849849536</v>
      </c>
      <c r="N339" t="s">
        <v>1</v>
      </c>
      <c r="O339" t="s">
        <v>2</v>
      </c>
      <c r="P339" t="s">
        <v>8</v>
      </c>
      <c r="Q339" t="s">
        <v>4</v>
      </c>
      <c r="R339" t="s">
        <v>5</v>
      </c>
      <c r="S339" t="s">
        <v>44</v>
      </c>
      <c r="T339" t="s">
        <v>7</v>
      </c>
      <c r="U339" t="s">
        <v>44</v>
      </c>
      <c r="V339" t="s">
        <v>48</v>
      </c>
    </row>
    <row r="340" spans="1:22" x14ac:dyDescent="0.25">
      <c r="A340">
        <v>2812200</v>
      </c>
      <c r="B340" s="17">
        <v>40360</v>
      </c>
      <c r="C340">
        <v>1929</v>
      </c>
      <c r="D340">
        <v>1902</v>
      </c>
      <c r="E340">
        <v>1929</v>
      </c>
      <c r="F340">
        <v>122</v>
      </c>
      <c r="G340">
        <v>122</v>
      </c>
      <c r="H340">
        <v>1010</v>
      </c>
      <c r="I340">
        <v>1291</v>
      </c>
      <c r="J340">
        <v>100</v>
      </c>
      <c r="K340">
        <v>0</v>
      </c>
      <c r="L340">
        <v>2425.4299999999998</v>
      </c>
      <c r="M340" s="1">
        <v>41914.174849849536</v>
      </c>
      <c r="N340" t="s">
        <v>1</v>
      </c>
      <c r="O340" t="s">
        <v>2</v>
      </c>
      <c r="P340" t="s">
        <v>24</v>
      </c>
      <c r="Q340" t="s">
        <v>4</v>
      </c>
      <c r="R340" t="s">
        <v>5</v>
      </c>
      <c r="S340" t="s">
        <v>44</v>
      </c>
      <c r="T340" t="s">
        <v>7</v>
      </c>
      <c r="U340" t="s">
        <v>44</v>
      </c>
      <c r="V340" t="s">
        <v>48</v>
      </c>
    </row>
    <row r="341" spans="1:22" x14ac:dyDescent="0.25">
      <c r="A341">
        <v>2812201</v>
      </c>
      <c r="B341" s="17">
        <v>40360</v>
      </c>
      <c r="C341">
        <v>1929</v>
      </c>
      <c r="D341">
        <v>1902</v>
      </c>
      <c r="E341">
        <v>1929</v>
      </c>
      <c r="F341">
        <v>122</v>
      </c>
      <c r="G341">
        <v>130</v>
      </c>
      <c r="H341">
        <v>1010</v>
      </c>
      <c r="I341">
        <v>1291</v>
      </c>
      <c r="J341">
        <v>100</v>
      </c>
      <c r="K341">
        <v>0</v>
      </c>
      <c r="L341">
        <v>53.36</v>
      </c>
      <c r="M341" s="1">
        <v>41914.174849849536</v>
      </c>
      <c r="N341" t="s">
        <v>1</v>
      </c>
      <c r="O341" t="s">
        <v>2</v>
      </c>
      <c r="P341" t="s">
        <v>20</v>
      </c>
      <c r="Q341" t="s">
        <v>4</v>
      </c>
      <c r="R341" t="s">
        <v>5</v>
      </c>
      <c r="S341" t="s">
        <v>44</v>
      </c>
      <c r="T341" t="s">
        <v>7</v>
      </c>
      <c r="U341" t="s">
        <v>44</v>
      </c>
      <c r="V341" t="s">
        <v>48</v>
      </c>
    </row>
    <row r="342" spans="1:22" x14ac:dyDescent="0.25">
      <c r="A342">
        <v>2812202</v>
      </c>
      <c r="B342" s="17">
        <v>40360</v>
      </c>
      <c r="C342">
        <v>1929</v>
      </c>
      <c r="D342">
        <v>1902</v>
      </c>
      <c r="E342">
        <v>1929</v>
      </c>
      <c r="F342">
        <v>122</v>
      </c>
      <c r="G342">
        <v>210</v>
      </c>
      <c r="H342">
        <v>1010</v>
      </c>
      <c r="I342">
        <v>1291</v>
      </c>
      <c r="J342">
        <v>100</v>
      </c>
      <c r="K342">
        <v>0</v>
      </c>
      <c r="L342">
        <v>28528.43</v>
      </c>
      <c r="M342" s="1">
        <v>41914.174849849536</v>
      </c>
      <c r="N342" t="s">
        <v>1</v>
      </c>
      <c r="O342" t="s">
        <v>2</v>
      </c>
      <c r="P342" t="s">
        <v>9</v>
      </c>
      <c r="Q342" t="s">
        <v>4</v>
      </c>
      <c r="R342" t="s">
        <v>5</v>
      </c>
      <c r="S342" t="s">
        <v>44</v>
      </c>
      <c r="T342" t="s">
        <v>7</v>
      </c>
      <c r="U342" t="s">
        <v>44</v>
      </c>
      <c r="V342" t="s">
        <v>48</v>
      </c>
    </row>
    <row r="343" spans="1:22" x14ac:dyDescent="0.25">
      <c r="A343">
        <v>2812203</v>
      </c>
      <c r="B343" s="17">
        <v>40360</v>
      </c>
      <c r="C343">
        <v>1929</v>
      </c>
      <c r="D343">
        <v>1902</v>
      </c>
      <c r="E343">
        <v>1929</v>
      </c>
      <c r="F343">
        <v>122</v>
      </c>
      <c r="G343">
        <v>220</v>
      </c>
      <c r="H343">
        <v>1010</v>
      </c>
      <c r="I343">
        <v>1291</v>
      </c>
      <c r="J343">
        <v>100</v>
      </c>
      <c r="K343">
        <v>0</v>
      </c>
      <c r="L343">
        <v>13345.38</v>
      </c>
      <c r="M343" s="1">
        <v>41914.174849849536</v>
      </c>
      <c r="N343" t="s">
        <v>1</v>
      </c>
      <c r="O343" t="s">
        <v>2</v>
      </c>
      <c r="P343" t="s">
        <v>10</v>
      </c>
      <c r="Q343" t="s">
        <v>4</v>
      </c>
      <c r="R343" t="s">
        <v>5</v>
      </c>
      <c r="S343" t="s">
        <v>44</v>
      </c>
      <c r="T343" t="s">
        <v>7</v>
      </c>
      <c r="U343" t="s">
        <v>44</v>
      </c>
      <c r="V343" t="s">
        <v>48</v>
      </c>
    </row>
    <row r="344" spans="1:22" x14ac:dyDescent="0.25">
      <c r="A344">
        <v>2812204</v>
      </c>
      <c r="B344" s="17">
        <v>40360</v>
      </c>
      <c r="C344">
        <v>1929</v>
      </c>
      <c r="D344">
        <v>1902</v>
      </c>
      <c r="E344">
        <v>1929</v>
      </c>
      <c r="F344">
        <v>122</v>
      </c>
      <c r="G344">
        <v>230</v>
      </c>
      <c r="H344">
        <v>1010</v>
      </c>
      <c r="I344">
        <v>1291</v>
      </c>
      <c r="J344">
        <v>100</v>
      </c>
      <c r="K344">
        <v>0</v>
      </c>
      <c r="L344">
        <v>2426.6999999999998</v>
      </c>
      <c r="M344" s="1">
        <v>41914.174849849536</v>
      </c>
      <c r="N344" t="s">
        <v>1</v>
      </c>
      <c r="O344" t="s">
        <v>2</v>
      </c>
      <c r="P344" t="s">
        <v>11</v>
      </c>
      <c r="Q344" t="s">
        <v>4</v>
      </c>
      <c r="R344" t="s">
        <v>5</v>
      </c>
      <c r="S344" t="s">
        <v>44</v>
      </c>
      <c r="T344" t="s">
        <v>7</v>
      </c>
      <c r="U344" t="s">
        <v>44</v>
      </c>
      <c r="V344" t="s">
        <v>48</v>
      </c>
    </row>
    <row r="345" spans="1:22" x14ac:dyDescent="0.25">
      <c r="A345">
        <v>2809835</v>
      </c>
      <c r="B345" s="17">
        <v>40360</v>
      </c>
      <c r="C345">
        <v>1928</v>
      </c>
      <c r="D345">
        <v>1902</v>
      </c>
      <c r="E345">
        <v>1928</v>
      </c>
      <c r="F345" t="s">
        <v>0</v>
      </c>
      <c r="G345">
        <v>111</v>
      </c>
      <c r="H345">
        <v>1010</v>
      </c>
      <c r="I345">
        <v>1291</v>
      </c>
      <c r="J345">
        <v>200</v>
      </c>
      <c r="K345">
        <v>0</v>
      </c>
      <c r="L345">
        <v>5365.04</v>
      </c>
      <c r="M345" s="1">
        <v>41914.174849849536</v>
      </c>
      <c r="N345" t="s">
        <v>41</v>
      </c>
      <c r="O345" t="s">
        <v>2</v>
      </c>
      <c r="P345" t="s">
        <v>3</v>
      </c>
      <c r="Q345" t="s">
        <v>4</v>
      </c>
      <c r="R345" t="s">
        <v>5</v>
      </c>
      <c r="S345" t="s">
        <v>36</v>
      </c>
      <c r="T345" t="s">
        <v>7</v>
      </c>
      <c r="U345" t="s">
        <v>36</v>
      </c>
      <c r="V345" t="s">
        <v>0</v>
      </c>
    </row>
    <row r="346" spans="1:22" x14ac:dyDescent="0.25">
      <c r="A346">
        <v>2809836</v>
      </c>
      <c r="B346" s="17">
        <v>40360</v>
      </c>
      <c r="C346">
        <v>1928</v>
      </c>
      <c r="D346">
        <v>1902</v>
      </c>
      <c r="E346">
        <v>1928</v>
      </c>
      <c r="F346" t="s">
        <v>0</v>
      </c>
      <c r="G346">
        <v>111</v>
      </c>
      <c r="H346">
        <v>1010</v>
      </c>
      <c r="I346">
        <v>1291</v>
      </c>
      <c r="J346">
        <v>200</v>
      </c>
      <c r="K346">
        <v>0</v>
      </c>
      <c r="L346">
        <v>3508.08</v>
      </c>
      <c r="M346" s="1">
        <v>41914.174849849536</v>
      </c>
      <c r="N346" t="s">
        <v>41</v>
      </c>
      <c r="O346" t="s">
        <v>2</v>
      </c>
      <c r="P346" t="s">
        <v>3</v>
      </c>
      <c r="Q346" t="s">
        <v>4</v>
      </c>
      <c r="R346" t="s">
        <v>5</v>
      </c>
      <c r="S346" t="s">
        <v>36</v>
      </c>
      <c r="T346" t="s">
        <v>7</v>
      </c>
      <c r="U346" t="s">
        <v>36</v>
      </c>
      <c r="V346" t="s">
        <v>0</v>
      </c>
    </row>
    <row r="347" spans="1:22" x14ac:dyDescent="0.25">
      <c r="A347">
        <v>2809837</v>
      </c>
      <c r="B347" s="17">
        <v>40360</v>
      </c>
      <c r="C347">
        <v>1928</v>
      </c>
      <c r="D347">
        <v>1902</v>
      </c>
      <c r="E347">
        <v>1928</v>
      </c>
      <c r="F347" t="s">
        <v>0</v>
      </c>
      <c r="G347">
        <v>112</v>
      </c>
      <c r="H347">
        <v>1010</v>
      </c>
      <c r="I347">
        <v>1291</v>
      </c>
      <c r="J347">
        <v>200</v>
      </c>
      <c r="K347">
        <v>0</v>
      </c>
      <c r="L347">
        <v>3406.68</v>
      </c>
      <c r="M347" s="1">
        <v>41914.174849849536</v>
      </c>
      <c r="N347" t="s">
        <v>41</v>
      </c>
      <c r="O347" t="s">
        <v>2</v>
      </c>
      <c r="P347" t="s">
        <v>22</v>
      </c>
      <c r="Q347" t="s">
        <v>4</v>
      </c>
      <c r="R347" t="s">
        <v>5</v>
      </c>
      <c r="S347" t="s">
        <v>36</v>
      </c>
      <c r="T347" t="s">
        <v>7</v>
      </c>
      <c r="U347" t="s">
        <v>36</v>
      </c>
      <c r="V347" t="s">
        <v>0</v>
      </c>
    </row>
    <row r="348" spans="1:22" x14ac:dyDescent="0.25">
      <c r="A348">
        <v>2809838</v>
      </c>
      <c r="B348" s="17">
        <v>40360</v>
      </c>
      <c r="C348">
        <v>1928</v>
      </c>
      <c r="D348">
        <v>1902</v>
      </c>
      <c r="E348">
        <v>1928</v>
      </c>
      <c r="F348" t="s">
        <v>0</v>
      </c>
      <c r="G348">
        <v>121</v>
      </c>
      <c r="H348">
        <v>1010</v>
      </c>
      <c r="I348">
        <v>1291</v>
      </c>
      <c r="J348">
        <v>200</v>
      </c>
      <c r="K348">
        <v>0</v>
      </c>
      <c r="L348">
        <v>15259.9</v>
      </c>
      <c r="M348" s="1">
        <v>41914.174849849536</v>
      </c>
      <c r="N348" t="s">
        <v>41</v>
      </c>
      <c r="O348" t="s">
        <v>2</v>
      </c>
      <c r="P348" t="s">
        <v>8</v>
      </c>
      <c r="Q348" t="s">
        <v>4</v>
      </c>
      <c r="R348" t="s">
        <v>5</v>
      </c>
      <c r="S348" t="s">
        <v>36</v>
      </c>
      <c r="T348" t="s">
        <v>7</v>
      </c>
      <c r="U348" t="s">
        <v>36</v>
      </c>
      <c r="V348" t="s">
        <v>0</v>
      </c>
    </row>
    <row r="349" spans="1:22" x14ac:dyDescent="0.25">
      <c r="A349">
        <v>2809839</v>
      </c>
      <c r="B349" s="17">
        <v>40360</v>
      </c>
      <c r="C349">
        <v>1928</v>
      </c>
      <c r="D349">
        <v>1902</v>
      </c>
      <c r="E349">
        <v>1928</v>
      </c>
      <c r="F349" t="s">
        <v>0</v>
      </c>
      <c r="G349">
        <v>122</v>
      </c>
      <c r="H349">
        <v>1010</v>
      </c>
      <c r="I349">
        <v>1291</v>
      </c>
      <c r="J349">
        <v>200</v>
      </c>
      <c r="K349">
        <v>0</v>
      </c>
      <c r="L349">
        <v>188.17</v>
      </c>
      <c r="M349" s="1">
        <v>41914.174849849536</v>
      </c>
      <c r="N349" t="s">
        <v>41</v>
      </c>
      <c r="O349" t="s">
        <v>2</v>
      </c>
      <c r="P349" t="s">
        <v>24</v>
      </c>
      <c r="Q349" t="s">
        <v>4</v>
      </c>
      <c r="R349" t="s">
        <v>5</v>
      </c>
      <c r="S349" t="s">
        <v>36</v>
      </c>
      <c r="T349" t="s">
        <v>7</v>
      </c>
      <c r="U349" t="s">
        <v>36</v>
      </c>
      <c r="V349" t="s">
        <v>0</v>
      </c>
    </row>
    <row r="350" spans="1:22" x14ac:dyDescent="0.25">
      <c r="A350">
        <v>2809840</v>
      </c>
      <c r="B350" s="17">
        <v>40360</v>
      </c>
      <c r="C350">
        <v>1928</v>
      </c>
      <c r="D350">
        <v>1902</v>
      </c>
      <c r="E350">
        <v>1928</v>
      </c>
      <c r="F350" t="s">
        <v>0</v>
      </c>
      <c r="G350">
        <v>130</v>
      </c>
      <c r="H350">
        <v>1010</v>
      </c>
      <c r="I350">
        <v>1291</v>
      </c>
      <c r="J350">
        <v>200</v>
      </c>
      <c r="K350">
        <v>0</v>
      </c>
      <c r="L350">
        <v>3163.01</v>
      </c>
      <c r="M350" s="1">
        <v>41914.174849849536</v>
      </c>
      <c r="N350" t="s">
        <v>41</v>
      </c>
      <c r="O350" t="s">
        <v>2</v>
      </c>
      <c r="P350" t="s">
        <v>20</v>
      </c>
      <c r="Q350" t="s">
        <v>4</v>
      </c>
      <c r="R350" t="s">
        <v>5</v>
      </c>
      <c r="S350" t="s">
        <v>36</v>
      </c>
      <c r="T350" t="s">
        <v>7</v>
      </c>
      <c r="U350" t="s">
        <v>36</v>
      </c>
      <c r="V350" t="s">
        <v>0</v>
      </c>
    </row>
    <row r="351" spans="1:22" x14ac:dyDescent="0.25">
      <c r="A351">
        <v>2809841</v>
      </c>
      <c r="B351" s="17">
        <v>40360</v>
      </c>
      <c r="C351">
        <v>1928</v>
      </c>
      <c r="D351">
        <v>1902</v>
      </c>
      <c r="E351">
        <v>1928</v>
      </c>
      <c r="F351" t="s">
        <v>0</v>
      </c>
      <c r="G351">
        <v>210</v>
      </c>
      <c r="H351">
        <v>1010</v>
      </c>
      <c r="I351">
        <v>1291</v>
      </c>
      <c r="J351">
        <v>200</v>
      </c>
      <c r="K351">
        <v>0</v>
      </c>
      <c r="L351">
        <v>2066.27</v>
      </c>
      <c r="M351" s="1">
        <v>41914.174849849536</v>
      </c>
      <c r="N351" t="s">
        <v>41</v>
      </c>
      <c r="O351" t="s">
        <v>2</v>
      </c>
      <c r="P351" t="s">
        <v>9</v>
      </c>
      <c r="Q351" t="s">
        <v>4</v>
      </c>
      <c r="R351" t="s">
        <v>5</v>
      </c>
      <c r="S351" t="s">
        <v>36</v>
      </c>
      <c r="T351" t="s">
        <v>7</v>
      </c>
      <c r="U351" t="s">
        <v>36</v>
      </c>
      <c r="V351" t="s">
        <v>0</v>
      </c>
    </row>
    <row r="352" spans="1:22" x14ac:dyDescent="0.25">
      <c r="A352">
        <v>2809842</v>
      </c>
      <c r="B352" s="17">
        <v>40360</v>
      </c>
      <c r="C352">
        <v>1928</v>
      </c>
      <c r="D352">
        <v>1902</v>
      </c>
      <c r="E352">
        <v>1928</v>
      </c>
      <c r="F352" t="s">
        <v>0</v>
      </c>
      <c r="G352">
        <v>210</v>
      </c>
      <c r="H352">
        <v>1010</v>
      </c>
      <c r="I352">
        <v>1291</v>
      </c>
      <c r="J352">
        <v>200</v>
      </c>
      <c r="K352">
        <v>0</v>
      </c>
      <c r="L352">
        <v>436.76</v>
      </c>
      <c r="M352" s="1">
        <v>41914.174849849536</v>
      </c>
      <c r="N352" t="s">
        <v>41</v>
      </c>
      <c r="O352" t="s">
        <v>2</v>
      </c>
      <c r="P352" t="s">
        <v>9</v>
      </c>
      <c r="Q352" t="s">
        <v>4</v>
      </c>
      <c r="R352" t="s">
        <v>5</v>
      </c>
      <c r="S352" t="s">
        <v>36</v>
      </c>
      <c r="T352" t="s">
        <v>7</v>
      </c>
      <c r="U352" t="s">
        <v>36</v>
      </c>
      <c r="V352" t="s">
        <v>0</v>
      </c>
    </row>
    <row r="353" spans="1:22" x14ac:dyDescent="0.25">
      <c r="A353">
        <v>2809843</v>
      </c>
      <c r="B353" s="17">
        <v>40360</v>
      </c>
      <c r="C353">
        <v>1928</v>
      </c>
      <c r="D353">
        <v>1902</v>
      </c>
      <c r="E353">
        <v>1928</v>
      </c>
      <c r="F353" t="s">
        <v>0</v>
      </c>
      <c r="G353">
        <v>220</v>
      </c>
      <c r="H353">
        <v>1010</v>
      </c>
      <c r="I353">
        <v>1291</v>
      </c>
      <c r="J353">
        <v>200</v>
      </c>
      <c r="K353">
        <v>0</v>
      </c>
      <c r="L353">
        <v>263.29000000000002</v>
      </c>
      <c r="M353" s="1">
        <v>41914.174849849536</v>
      </c>
      <c r="N353" t="s">
        <v>41</v>
      </c>
      <c r="O353" t="s">
        <v>2</v>
      </c>
      <c r="P353" t="s">
        <v>10</v>
      </c>
      <c r="Q353" t="s">
        <v>4</v>
      </c>
      <c r="R353" t="s">
        <v>5</v>
      </c>
      <c r="S353" t="s">
        <v>36</v>
      </c>
      <c r="T353" t="s">
        <v>7</v>
      </c>
      <c r="U353" t="s">
        <v>36</v>
      </c>
      <c r="V353" t="s">
        <v>0</v>
      </c>
    </row>
    <row r="354" spans="1:22" x14ac:dyDescent="0.25">
      <c r="A354">
        <v>2809844</v>
      </c>
      <c r="B354" s="17">
        <v>40360</v>
      </c>
      <c r="C354">
        <v>1928</v>
      </c>
      <c r="D354">
        <v>1902</v>
      </c>
      <c r="E354">
        <v>1928</v>
      </c>
      <c r="F354" t="s">
        <v>0</v>
      </c>
      <c r="G354">
        <v>220</v>
      </c>
      <c r="H354">
        <v>1010</v>
      </c>
      <c r="I354">
        <v>1291</v>
      </c>
      <c r="J354">
        <v>200</v>
      </c>
      <c r="K354">
        <v>0</v>
      </c>
      <c r="L354">
        <v>2044.28</v>
      </c>
      <c r="M354" s="1">
        <v>41914.174849849536</v>
      </c>
      <c r="N354" t="s">
        <v>41</v>
      </c>
      <c r="O354" t="s">
        <v>2</v>
      </c>
      <c r="P354" t="s">
        <v>10</v>
      </c>
      <c r="Q354" t="s">
        <v>4</v>
      </c>
      <c r="R354" t="s">
        <v>5</v>
      </c>
      <c r="S354" t="s">
        <v>36</v>
      </c>
      <c r="T354" t="s">
        <v>7</v>
      </c>
      <c r="U354" t="s">
        <v>36</v>
      </c>
      <c r="V354" t="s">
        <v>0</v>
      </c>
    </row>
    <row r="355" spans="1:22" x14ac:dyDescent="0.25">
      <c r="A355">
        <v>2809845</v>
      </c>
      <c r="B355" s="17">
        <v>40360</v>
      </c>
      <c r="C355">
        <v>1928</v>
      </c>
      <c r="D355">
        <v>1902</v>
      </c>
      <c r="E355">
        <v>1928</v>
      </c>
      <c r="F355" t="s">
        <v>0</v>
      </c>
      <c r="G355">
        <v>230</v>
      </c>
      <c r="H355">
        <v>1010</v>
      </c>
      <c r="I355">
        <v>1291</v>
      </c>
      <c r="J355">
        <v>200</v>
      </c>
      <c r="K355">
        <v>0</v>
      </c>
      <c r="L355">
        <v>391.21</v>
      </c>
      <c r="M355" s="1">
        <v>41914.174849849536</v>
      </c>
      <c r="N355" t="s">
        <v>41</v>
      </c>
      <c r="O355" t="s">
        <v>2</v>
      </c>
      <c r="P355" t="s">
        <v>11</v>
      </c>
      <c r="Q355" t="s">
        <v>4</v>
      </c>
      <c r="R355" t="s">
        <v>5</v>
      </c>
      <c r="S355" t="s">
        <v>36</v>
      </c>
      <c r="T355" t="s">
        <v>7</v>
      </c>
      <c r="U355" t="s">
        <v>36</v>
      </c>
      <c r="V355" t="s">
        <v>0</v>
      </c>
    </row>
    <row r="356" spans="1:22" x14ac:dyDescent="0.25">
      <c r="A356">
        <v>2809846</v>
      </c>
      <c r="B356" s="17">
        <v>40360</v>
      </c>
      <c r="C356">
        <v>1928</v>
      </c>
      <c r="D356">
        <v>1902</v>
      </c>
      <c r="E356">
        <v>1928</v>
      </c>
      <c r="F356" t="s">
        <v>0</v>
      </c>
      <c r="G356">
        <v>230</v>
      </c>
      <c r="H356">
        <v>1010</v>
      </c>
      <c r="I356">
        <v>1291</v>
      </c>
      <c r="J356">
        <v>200</v>
      </c>
      <c r="K356">
        <v>0</v>
      </c>
      <c r="L356">
        <v>72.11</v>
      </c>
      <c r="M356" s="1">
        <v>41914.174849849536</v>
      </c>
      <c r="N356" t="s">
        <v>41</v>
      </c>
      <c r="O356" t="s">
        <v>2</v>
      </c>
      <c r="P356" t="s">
        <v>11</v>
      </c>
      <c r="Q356" t="s">
        <v>4</v>
      </c>
      <c r="R356" t="s">
        <v>5</v>
      </c>
      <c r="S356" t="s">
        <v>36</v>
      </c>
      <c r="T356" t="s">
        <v>7</v>
      </c>
      <c r="U356" t="s">
        <v>36</v>
      </c>
      <c r="V356" t="s">
        <v>0</v>
      </c>
    </row>
    <row r="357" spans="1:22" x14ac:dyDescent="0.25">
      <c r="A357">
        <v>2809847</v>
      </c>
      <c r="B357" s="17">
        <v>40360</v>
      </c>
      <c r="C357">
        <v>1928</v>
      </c>
      <c r="D357">
        <v>1902</v>
      </c>
      <c r="E357">
        <v>1928</v>
      </c>
      <c r="F357" t="s">
        <v>0</v>
      </c>
      <c r="G357">
        <v>330</v>
      </c>
      <c r="H357">
        <v>1010</v>
      </c>
      <c r="I357">
        <v>1291</v>
      </c>
      <c r="J357">
        <v>200</v>
      </c>
      <c r="K357">
        <v>0</v>
      </c>
      <c r="L357">
        <v>229.15</v>
      </c>
      <c r="M357" s="1">
        <v>41914.174849849536</v>
      </c>
      <c r="N357" t="s">
        <v>41</v>
      </c>
      <c r="O357" t="s">
        <v>2</v>
      </c>
      <c r="P357" t="s">
        <v>27</v>
      </c>
      <c r="Q357" t="s">
        <v>4</v>
      </c>
      <c r="R357" t="s">
        <v>5</v>
      </c>
      <c r="S357" t="s">
        <v>36</v>
      </c>
      <c r="T357" t="s">
        <v>7</v>
      </c>
      <c r="U357" t="s">
        <v>36</v>
      </c>
      <c r="V357" t="s">
        <v>0</v>
      </c>
    </row>
    <row r="358" spans="1:22" x14ac:dyDescent="0.25">
      <c r="A358">
        <v>2809848</v>
      </c>
      <c r="B358" s="17">
        <v>40360</v>
      </c>
      <c r="C358">
        <v>1928</v>
      </c>
      <c r="D358">
        <v>1902</v>
      </c>
      <c r="E358">
        <v>1928</v>
      </c>
      <c r="F358" t="s">
        <v>0</v>
      </c>
      <c r="G358">
        <v>340</v>
      </c>
      <c r="H358">
        <v>1010</v>
      </c>
      <c r="I358">
        <v>1291</v>
      </c>
      <c r="J358">
        <v>200</v>
      </c>
      <c r="K358">
        <v>0</v>
      </c>
      <c r="L358">
        <v>1853</v>
      </c>
      <c r="M358" s="1">
        <v>41914.174849849536</v>
      </c>
      <c r="N358" t="s">
        <v>41</v>
      </c>
      <c r="O358" t="s">
        <v>2</v>
      </c>
      <c r="P358" t="s">
        <v>28</v>
      </c>
      <c r="Q358" t="s">
        <v>4</v>
      </c>
      <c r="R358" t="s">
        <v>5</v>
      </c>
      <c r="S358" t="s">
        <v>36</v>
      </c>
      <c r="T358" t="s">
        <v>7</v>
      </c>
      <c r="U358" t="s">
        <v>36</v>
      </c>
      <c r="V358" t="s">
        <v>0</v>
      </c>
    </row>
    <row r="359" spans="1:22" x14ac:dyDescent="0.25">
      <c r="A359">
        <v>2809849</v>
      </c>
      <c r="B359" s="17">
        <v>40360</v>
      </c>
      <c r="C359">
        <v>1928</v>
      </c>
      <c r="D359">
        <v>1902</v>
      </c>
      <c r="E359">
        <v>1928</v>
      </c>
      <c r="F359" t="s">
        <v>0</v>
      </c>
      <c r="G359">
        <v>410</v>
      </c>
      <c r="H359">
        <v>1010</v>
      </c>
      <c r="I359">
        <v>1291</v>
      </c>
      <c r="J359">
        <v>200</v>
      </c>
      <c r="K359">
        <v>0</v>
      </c>
      <c r="L359">
        <v>2562.3000000000002</v>
      </c>
      <c r="M359" s="1">
        <v>41914.174849849536</v>
      </c>
      <c r="N359" t="s">
        <v>41</v>
      </c>
      <c r="O359" t="s">
        <v>2</v>
      </c>
      <c r="P359" t="s">
        <v>14</v>
      </c>
      <c r="Q359" t="s">
        <v>4</v>
      </c>
      <c r="R359" t="s">
        <v>5</v>
      </c>
      <c r="S359" t="s">
        <v>36</v>
      </c>
      <c r="T359" t="s">
        <v>7</v>
      </c>
      <c r="U359" t="s">
        <v>36</v>
      </c>
      <c r="V359" t="s">
        <v>0</v>
      </c>
    </row>
    <row r="360" spans="1:22" x14ac:dyDescent="0.25">
      <c r="A360">
        <v>2809850</v>
      </c>
      <c r="B360" s="17">
        <v>40360</v>
      </c>
      <c r="C360">
        <v>1928</v>
      </c>
      <c r="D360">
        <v>1902</v>
      </c>
      <c r="E360">
        <v>1928</v>
      </c>
      <c r="F360" t="s">
        <v>0</v>
      </c>
      <c r="G360">
        <v>690</v>
      </c>
      <c r="H360">
        <v>1010</v>
      </c>
      <c r="I360">
        <v>1291</v>
      </c>
      <c r="J360">
        <v>200</v>
      </c>
      <c r="K360">
        <v>0</v>
      </c>
      <c r="L360">
        <v>261.79000000000002</v>
      </c>
      <c r="M360" s="1">
        <v>41914.174849849536</v>
      </c>
      <c r="N360" t="s">
        <v>41</v>
      </c>
      <c r="O360" t="s">
        <v>2</v>
      </c>
      <c r="P360" t="s">
        <v>43</v>
      </c>
      <c r="Q360" t="s">
        <v>4</v>
      </c>
      <c r="R360" t="s">
        <v>5</v>
      </c>
      <c r="S360" t="s">
        <v>36</v>
      </c>
      <c r="T360" t="s">
        <v>7</v>
      </c>
      <c r="U360" t="s">
        <v>36</v>
      </c>
      <c r="V360" t="s">
        <v>0</v>
      </c>
    </row>
    <row r="361" spans="1:22" x14ac:dyDescent="0.25">
      <c r="A361">
        <v>2816601</v>
      </c>
      <c r="B361" s="17">
        <v>40360</v>
      </c>
      <c r="C361">
        <v>1965</v>
      </c>
      <c r="D361">
        <v>1949</v>
      </c>
      <c r="E361">
        <v>1965</v>
      </c>
      <c r="F361" t="s">
        <v>0</v>
      </c>
      <c r="G361">
        <v>111</v>
      </c>
      <c r="H361">
        <v>1010</v>
      </c>
      <c r="I361">
        <v>1291</v>
      </c>
      <c r="J361">
        <v>100</v>
      </c>
      <c r="K361">
        <v>0</v>
      </c>
      <c r="L361">
        <v>120181.24</v>
      </c>
      <c r="M361" s="1">
        <v>41914.174849849536</v>
      </c>
      <c r="N361" t="s">
        <v>1</v>
      </c>
      <c r="O361" t="s">
        <v>2</v>
      </c>
      <c r="P361" t="s">
        <v>3</v>
      </c>
      <c r="Q361" t="s">
        <v>4</v>
      </c>
      <c r="R361" t="s">
        <v>5</v>
      </c>
      <c r="S361" t="s">
        <v>82</v>
      </c>
      <c r="T361" t="s">
        <v>71</v>
      </c>
      <c r="U361" t="s">
        <v>82</v>
      </c>
      <c r="V361" t="s">
        <v>0</v>
      </c>
    </row>
    <row r="362" spans="1:22" x14ac:dyDescent="0.25">
      <c r="A362">
        <v>2816602</v>
      </c>
      <c r="B362" s="17">
        <v>40360</v>
      </c>
      <c r="C362">
        <v>1965</v>
      </c>
      <c r="D362">
        <v>1949</v>
      </c>
      <c r="E362">
        <v>1965</v>
      </c>
      <c r="F362" t="s">
        <v>0</v>
      </c>
      <c r="G362">
        <v>130</v>
      </c>
      <c r="H362">
        <v>1010</v>
      </c>
      <c r="I362">
        <v>1291</v>
      </c>
      <c r="J362">
        <v>100</v>
      </c>
      <c r="K362">
        <v>0</v>
      </c>
      <c r="L362">
        <v>497.71</v>
      </c>
      <c r="M362" s="1">
        <v>41914.174849849536</v>
      </c>
      <c r="N362" t="s">
        <v>1</v>
      </c>
      <c r="O362" t="s">
        <v>2</v>
      </c>
      <c r="P362" t="s">
        <v>20</v>
      </c>
      <c r="Q362" t="s">
        <v>4</v>
      </c>
      <c r="R362" t="s">
        <v>5</v>
      </c>
      <c r="S362" t="s">
        <v>82</v>
      </c>
      <c r="T362" t="s">
        <v>71</v>
      </c>
      <c r="U362" t="s">
        <v>82</v>
      </c>
      <c r="V362" t="s">
        <v>0</v>
      </c>
    </row>
    <row r="363" spans="1:22" x14ac:dyDescent="0.25">
      <c r="A363">
        <v>2816603</v>
      </c>
      <c r="B363" s="17">
        <v>40360</v>
      </c>
      <c r="C363">
        <v>1965</v>
      </c>
      <c r="D363">
        <v>1949</v>
      </c>
      <c r="E363">
        <v>1965</v>
      </c>
      <c r="F363" t="s">
        <v>0</v>
      </c>
      <c r="G363">
        <v>210</v>
      </c>
      <c r="H363">
        <v>1010</v>
      </c>
      <c r="I363">
        <v>1291</v>
      </c>
      <c r="J363">
        <v>100</v>
      </c>
      <c r="K363">
        <v>0</v>
      </c>
      <c r="L363">
        <v>19611.14</v>
      </c>
      <c r="M363" s="1">
        <v>41914.174849849536</v>
      </c>
      <c r="N363" t="s">
        <v>1</v>
      </c>
      <c r="O363" t="s">
        <v>2</v>
      </c>
      <c r="P363" t="s">
        <v>9</v>
      </c>
      <c r="Q363" t="s">
        <v>4</v>
      </c>
      <c r="R363" t="s">
        <v>5</v>
      </c>
      <c r="S363" t="s">
        <v>82</v>
      </c>
      <c r="T363" t="s">
        <v>71</v>
      </c>
      <c r="U363" t="s">
        <v>82</v>
      </c>
      <c r="V363" t="s">
        <v>0</v>
      </c>
    </row>
    <row r="364" spans="1:22" x14ac:dyDescent="0.25">
      <c r="A364">
        <v>2816604</v>
      </c>
      <c r="B364" s="17">
        <v>40360</v>
      </c>
      <c r="C364">
        <v>1965</v>
      </c>
      <c r="D364">
        <v>1949</v>
      </c>
      <c r="E364">
        <v>1965</v>
      </c>
      <c r="F364" t="s">
        <v>0</v>
      </c>
      <c r="G364">
        <v>220</v>
      </c>
      <c r="H364">
        <v>1010</v>
      </c>
      <c r="I364">
        <v>1291</v>
      </c>
      <c r="J364">
        <v>100</v>
      </c>
      <c r="K364">
        <v>0</v>
      </c>
      <c r="L364">
        <v>9188.17</v>
      </c>
      <c r="M364" s="1">
        <v>41914.174849849536</v>
      </c>
      <c r="N364" t="s">
        <v>1</v>
      </c>
      <c r="O364" t="s">
        <v>2</v>
      </c>
      <c r="P364" t="s">
        <v>10</v>
      </c>
      <c r="Q364" t="s">
        <v>4</v>
      </c>
      <c r="R364" t="s">
        <v>5</v>
      </c>
      <c r="S364" t="s">
        <v>82</v>
      </c>
      <c r="T364" t="s">
        <v>71</v>
      </c>
      <c r="U364" t="s">
        <v>82</v>
      </c>
      <c r="V364" t="s">
        <v>0</v>
      </c>
    </row>
    <row r="365" spans="1:22" x14ac:dyDescent="0.25">
      <c r="A365">
        <v>2816605</v>
      </c>
      <c r="B365" s="17">
        <v>40360</v>
      </c>
      <c r="C365">
        <v>1965</v>
      </c>
      <c r="D365">
        <v>1949</v>
      </c>
      <c r="E365">
        <v>1965</v>
      </c>
      <c r="F365" t="s">
        <v>0</v>
      </c>
      <c r="G365">
        <v>230</v>
      </c>
      <c r="H365">
        <v>1010</v>
      </c>
      <c r="I365">
        <v>1291</v>
      </c>
      <c r="J365">
        <v>100</v>
      </c>
      <c r="K365">
        <v>0</v>
      </c>
      <c r="L365">
        <v>738.13</v>
      </c>
      <c r="M365" s="1">
        <v>41914.174849849536</v>
      </c>
      <c r="N365" t="s">
        <v>1</v>
      </c>
      <c r="O365" t="s">
        <v>2</v>
      </c>
      <c r="P365" t="s">
        <v>11</v>
      </c>
      <c r="Q365" t="s">
        <v>4</v>
      </c>
      <c r="R365" t="s">
        <v>5</v>
      </c>
      <c r="S365" t="s">
        <v>82</v>
      </c>
      <c r="T365" t="s">
        <v>71</v>
      </c>
      <c r="U365" t="s">
        <v>82</v>
      </c>
      <c r="V365" t="s">
        <v>0</v>
      </c>
    </row>
    <row r="366" spans="1:22" x14ac:dyDescent="0.25">
      <c r="A366">
        <v>2816606</v>
      </c>
      <c r="B366" s="17">
        <v>40360</v>
      </c>
      <c r="C366">
        <v>1965</v>
      </c>
      <c r="D366">
        <v>1949</v>
      </c>
      <c r="E366">
        <v>1965</v>
      </c>
      <c r="F366" t="s">
        <v>0</v>
      </c>
      <c r="G366">
        <v>240</v>
      </c>
      <c r="H366">
        <v>1010</v>
      </c>
      <c r="I366">
        <v>1291</v>
      </c>
      <c r="J366">
        <v>100</v>
      </c>
      <c r="K366">
        <v>0</v>
      </c>
      <c r="L366">
        <v>32287.73</v>
      </c>
      <c r="M366" s="1">
        <v>41914.174849849536</v>
      </c>
      <c r="N366" t="s">
        <v>1</v>
      </c>
      <c r="O366" t="s">
        <v>2</v>
      </c>
      <c r="P366" t="s">
        <v>12</v>
      </c>
      <c r="Q366" t="s">
        <v>4</v>
      </c>
      <c r="R366" t="s">
        <v>5</v>
      </c>
      <c r="S366" t="s">
        <v>82</v>
      </c>
      <c r="T366" t="s">
        <v>71</v>
      </c>
      <c r="U366" t="s">
        <v>82</v>
      </c>
      <c r="V366" t="s">
        <v>0</v>
      </c>
    </row>
    <row r="367" spans="1:22" x14ac:dyDescent="0.25">
      <c r="A367">
        <v>2812894</v>
      </c>
      <c r="B367" s="17">
        <v>40360</v>
      </c>
      <c r="C367">
        <v>1929</v>
      </c>
      <c r="D367">
        <v>1902</v>
      </c>
      <c r="E367">
        <v>1929</v>
      </c>
      <c r="F367">
        <v>140</v>
      </c>
      <c r="G367">
        <v>410</v>
      </c>
      <c r="H367">
        <v>1010</v>
      </c>
      <c r="I367">
        <v>1291</v>
      </c>
      <c r="J367">
        <v>100</v>
      </c>
      <c r="K367">
        <v>0</v>
      </c>
      <c r="L367">
        <v>423.04</v>
      </c>
      <c r="M367" s="1">
        <v>41914.174849849536</v>
      </c>
      <c r="N367" t="s">
        <v>1</v>
      </c>
      <c r="O367" t="s">
        <v>2</v>
      </c>
      <c r="P367" t="s">
        <v>14</v>
      </c>
      <c r="Q367" t="s">
        <v>4</v>
      </c>
      <c r="R367" t="s">
        <v>5</v>
      </c>
      <c r="S367" t="s">
        <v>44</v>
      </c>
      <c r="T367" t="s">
        <v>7</v>
      </c>
      <c r="U367" t="s">
        <v>44</v>
      </c>
      <c r="V367" t="s">
        <v>58</v>
      </c>
    </row>
    <row r="368" spans="1:22" x14ac:dyDescent="0.25">
      <c r="A368">
        <v>2813126</v>
      </c>
      <c r="B368" s="17">
        <v>40360</v>
      </c>
      <c r="C368">
        <v>1929</v>
      </c>
      <c r="D368">
        <v>1902</v>
      </c>
      <c r="E368">
        <v>1929</v>
      </c>
      <c r="F368">
        <v>140</v>
      </c>
      <c r="G368">
        <v>310</v>
      </c>
      <c r="H368">
        <v>1010</v>
      </c>
      <c r="I368">
        <v>1291</v>
      </c>
      <c r="J368">
        <v>200</v>
      </c>
      <c r="K368">
        <v>0</v>
      </c>
      <c r="L368">
        <v>1610</v>
      </c>
      <c r="M368" s="1">
        <v>41914.174849849536</v>
      </c>
      <c r="N368" t="s">
        <v>41</v>
      </c>
      <c r="O368" t="s">
        <v>2</v>
      </c>
      <c r="P368" t="s">
        <v>13</v>
      </c>
      <c r="Q368" t="s">
        <v>4</v>
      </c>
      <c r="R368" t="s">
        <v>5</v>
      </c>
      <c r="S368" t="s">
        <v>44</v>
      </c>
      <c r="T368" t="s">
        <v>7</v>
      </c>
      <c r="U368" t="s">
        <v>44</v>
      </c>
      <c r="V368" t="s">
        <v>58</v>
      </c>
    </row>
    <row r="369" spans="1:22" x14ac:dyDescent="0.25">
      <c r="A369">
        <v>2813246</v>
      </c>
      <c r="B369" s="17">
        <v>40360</v>
      </c>
      <c r="C369">
        <v>1929</v>
      </c>
      <c r="D369">
        <v>1902</v>
      </c>
      <c r="E369">
        <v>1929</v>
      </c>
      <c r="F369">
        <v>1307</v>
      </c>
      <c r="G369">
        <v>111</v>
      </c>
      <c r="H369">
        <v>1010</v>
      </c>
      <c r="I369">
        <v>1291</v>
      </c>
      <c r="J369">
        <v>100</v>
      </c>
      <c r="K369">
        <v>0</v>
      </c>
      <c r="L369">
        <v>254268.39</v>
      </c>
      <c r="M369" s="1">
        <v>41914.174849849536</v>
      </c>
      <c r="N369" t="s">
        <v>1</v>
      </c>
      <c r="O369" t="s">
        <v>2</v>
      </c>
      <c r="P369" t="s">
        <v>3</v>
      </c>
      <c r="Q369" t="s">
        <v>4</v>
      </c>
      <c r="R369" t="s">
        <v>5</v>
      </c>
      <c r="S369" t="s">
        <v>44</v>
      </c>
      <c r="T369" t="s">
        <v>7</v>
      </c>
      <c r="U369" t="s">
        <v>44</v>
      </c>
      <c r="V369" t="s">
        <v>63</v>
      </c>
    </row>
    <row r="370" spans="1:22" x14ac:dyDescent="0.25">
      <c r="A370">
        <v>2813247</v>
      </c>
      <c r="B370" s="17">
        <v>40360</v>
      </c>
      <c r="C370">
        <v>1929</v>
      </c>
      <c r="D370">
        <v>1902</v>
      </c>
      <c r="E370">
        <v>1929</v>
      </c>
      <c r="F370">
        <v>1307</v>
      </c>
      <c r="G370">
        <v>112</v>
      </c>
      <c r="H370">
        <v>1010</v>
      </c>
      <c r="I370">
        <v>1291</v>
      </c>
      <c r="J370">
        <v>100</v>
      </c>
      <c r="K370">
        <v>0</v>
      </c>
      <c r="L370">
        <v>36861.089999999997</v>
      </c>
      <c r="M370" s="1">
        <v>41914.174849849536</v>
      </c>
      <c r="N370" t="s">
        <v>1</v>
      </c>
      <c r="O370" t="s">
        <v>2</v>
      </c>
      <c r="P370" t="s">
        <v>22</v>
      </c>
      <c r="Q370" t="s">
        <v>4</v>
      </c>
      <c r="R370" t="s">
        <v>5</v>
      </c>
      <c r="S370" t="s">
        <v>44</v>
      </c>
      <c r="T370" t="s">
        <v>7</v>
      </c>
      <c r="U370" t="s">
        <v>44</v>
      </c>
      <c r="V370" t="s">
        <v>63</v>
      </c>
    </row>
    <row r="371" spans="1:22" x14ac:dyDescent="0.25">
      <c r="A371">
        <v>2813248</v>
      </c>
      <c r="B371" s="17">
        <v>40360</v>
      </c>
      <c r="C371">
        <v>1929</v>
      </c>
      <c r="D371">
        <v>1902</v>
      </c>
      <c r="E371">
        <v>1929</v>
      </c>
      <c r="F371">
        <v>1307</v>
      </c>
      <c r="G371">
        <v>121</v>
      </c>
      <c r="H371">
        <v>1010</v>
      </c>
      <c r="I371">
        <v>1291</v>
      </c>
      <c r="J371">
        <v>100</v>
      </c>
      <c r="K371">
        <v>0</v>
      </c>
      <c r="L371">
        <v>4544.9399999999996</v>
      </c>
      <c r="M371" s="1">
        <v>41914.174849849536</v>
      </c>
      <c r="N371" t="s">
        <v>1</v>
      </c>
      <c r="O371" t="s">
        <v>2</v>
      </c>
      <c r="P371" t="s">
        <v>8</v>
      </c>
      <c r="Q371" t="s">
        <v>4</v>
      </c>
      <c r="R371" t="s">
        <v>5</v>
      </c>
      <c r="S371" t="s">
        <v>44</v>
      </c>
      <c r="T371" t="s">
        <v>7</v>
      </c>
      <c r="U371" t="s">
        <v>44</v>
      </c>
      <c r="V371" t="s">
        <v>63</v>
      </c>
    </row>
    <row r="372" spans="1:22" x14ac:dyDescent="0.25">
      <c r="A372">
        <v>2813249</v>
      </c>
      <c r="B372" s="17">
        <v>40360</v>
      </c>
      <c r="C372">
        <v>1929</v>
      </c>
      <c r="D372">
        <v>1902</v>
      </c>
      <c r="E372">
        <v>1929</v>
      </c>
      <c r="F372">
        <v>1307</v>
      </c>
      <c r="G372">
        <v>122</v>
      </c>
      <c r="H372">
        <v>1010</v>
      </c>
      <c r="I372">
        <v>1291</v>
      </c>
      <c r="J372">
        <v>100</v>
      </c>
      <c r="K372">
        <v>0</v>
      </c>
      <c r="L372">
        <v>2028.07</v>
      </c>
      <c r="M372" s="1">
        <v>41914.174849849536</v>
      </c>
      <c r="N372" t="s">
        <v>1</v>
      </c>
      <c r="O372" t="s">
        <v>2</v>
      </c>
      <c r="P372" t="s">
        <v>24</v>
      </c>
      <c r="Q372" t="s">
        <v>4</v>
      </c>
      <c r="R372" t="s">
        <v>5</v>
      </c>
      <c r="S372" t="s">
        <v>44</v>
      </c>
      <c r="T372" t="s">
        <v>7</v>
      </c>
      <c r="U372" t="s">
        <v>44</v>
      </c>
      <c r="V372" t="s">
        <v>63</v>
      </c>
    </row>
    <row r="373" spans="1:22" x14ac:dyDescent="0.25">
      <c r="A373">
        <v>2813250</v>
      </c>
      <c r="B373" s="17">
        <v>40360</v>
      </c>
      <c r="C373">
        <v>1929</v>
      </c>
      <c r="D373">
        <v>1902</v>
      </c>
      <c r="E373">
        <v>1929</v>
      </c>
      <c r="F373">
        <v>1307</v>
      </c>
      <c r="G373">
        <v>210</v>
      </c>
      <c r="H373">
        <v>1010</v>
      </c>
      <c r="I373">
        <v>1291</v>
      </c>
      <c r="J373">
        <v>100</v>
      </c>
      <c r="K373">
        <v>0</v>
      </c>
      <c r="L373">
        <v>49301.19</v>
      </c>
      <c r="M373" s="1">
        <v>41914.174849849536</v>
      </c>
      <c r="N373" t="s">
        <v>1</v>
      </c>
      <c r="O373" t="s">
        <v>2</v>
      </c>
      <c r="P373" t="s">
        <v>9</v>
      </c>
      <c r="Q373" t="s">
        <v>4</v>
      </c>
      <c r="R373" t="s">
        <v>5</v>
      </c>
      <c r="S373" t="s">
        <v>44</v>
      </c>
      <c r="T373" t="s">
        <v>7</v>
      </c>
      <c r="U373" t="s">
        <v>44</v>
      </c>
      <c r="V373" t="s">
        <v>63</v>
      </c>
    </row>
    <row r="374" spans="1:22" x14ac:dyDescent="0.25">
      <c r="A374">
        <v>2813251</v>
      </c>
      <c r="B374" s="17">
        <v>40360</v>
      </c>
      <c r="C374">
        <v>1929</v>
      </c>
      <c r="D374">
        <v>1902</v>
      </c>
      <c r="E374">
        <v>1929</v>
      </c>
      <c r="F374">
        <v>1307</v>
      </c>
      <c r="G374">
        <v>220</v>
      </c>
      <c r="H374">
        <v>1010</v>
      </c>
      <c r="I374">
        <v>1291</v>
      </c>
      <c r="J374">
        <v>100</v>
      </c>
      <c r="K374">
        <v>0</v>
      </c>
      <c r="L374">
        <v>22456.49</v>
      </c>
      <c r="M374" s="1">
        <v>41914.174849849536</v>
      </c>
      <c r="N374" t="s">
        <v>1</v>
      </c>
      <c r="O374" t="s">
        <v>2</v>
      </c>
      <c r="P374" t="s">
        <v>10</v>
      </c>
      <c r="Q374" t="s">
        <v>4</v>
      </c>
      <c r="R374" t="s">
        <v>5</v>
      </c>
      <c r="S374" t="s">
        <v>44</v>
      </c>
      <c r="T374" t="s">
        <v>7</v>
      </c>
      <c r="U374" t="s">
        <v>44</v>
      </c>
      <c r="V374" t="s">
        <v>63</v>
      </c>
    </row>
    <row r="375" spans="1:22" x14ac:dyDescent="0.25">
      <c r="A375">
        <v>2813252</v>
      </c>
      <c r="B375" s="17">
        <v>40360</v>
      </c>
      <c r="C375">
        <v>1929</v>
      </c>
      <c r="D375">
        <v>1902</v>
      </c>
      <c r="E375">
        <v>1929</v>
      </c>
      <c r="F375">
        <v>1307</v>
      </c>
      <c r="G375">
        <v>230</v>
      </c>
      <c r="H375">
        <v>1010</v>
      </c>
      <c r="I375">
        <v>1291</v>
      </c>
      <c r="J375">
        <v>100</v>
      </c>
      <c r="K375">
        <v>0</v>
      </c>
      <c r="L375">
        <v>1383.82</v>
      </c>
      <c r="M375" s="1">
        <v>41914.174849849536</v>
      </c>
      <c r="N375" t="s">
        <v>1</v>
      </c>
      <c r="O375" t="s">
        <v>2</v>
      </c>
      <c r="P375" t="s">
        <v>11</v>
      </c>
      <c r="Q375" t="s">
        <v>4</v>
      </c>
      <c r="R375" t="s">
        <v>5</v>
      </c>
      <c r="S375" t="s">
        <v>44</v>
      </c>
      <c r="T375" t="s">
        <v>7</v>
      </c>
      <c r="U375" t="s">
        <v>44</v>
      </c>
      <c r="V375" t="s">
        <v>63</v>
      </c>
    </row>
    <row r="376" spans="1:22" x14ac:dyDescent="0.25">
      <c r="A376">
        <v>2813253</v>
      </c>
      <c r="B376" s="17">
        <v>40360</v>
      </c>
      <c r="C376">
        <v>1929</v>
      </c>
      <c r="D376">
        <v>1902</v>
      </c>
      <c r="E376">
        <v>1929</v>
      </c>
      <c r="F376">
        <v>1307</v>
      </c>
      <c r="G376">
        <v>240</v>
      </c>
      <c r="H376">
        <v>1010</v>
      </c>
      <c r="I376">
        <v>1291</v>
      </c>
      <c r="J376">
        <v>100</v>
      </c>
      <c r="K376">
        <v>0</v>
      </c>
      <c r="L376">
        <v>88388.3</v>
      </c>
      <c r="M376" s="1">
        <v>41914.174849849536</v>
      </c>
      <c r="N376" t="s">
        <v>1</v>
      </c>
      <c r="O376" t="s">
        <v>2</v>
      </c>
      <c r="P376" t="s">
        <v>12</v>
      </c>
      <c r="Q376" t="s">
        <v>4</v>
      </c>
      <c r="R376" t="s">
        <v>5</v>
      </c>
      <c r="S376" t="s">
        <v>44</v>
      </c>
      <c r="T376" t="s">
        <v>7</v>
      </c>
      <c r="U376" t="s">
        <v>44</v>
      </c>
      <c r="V376" t="s">
        <v>63</v>
      </c>
    </row>
    <row r="377" spans="1:22" x14ac:dyDescent="0.25">
      <c r="A377">
        <v>2813395</v>
      </c>
      <c r="B377" s="17">
        <v>40360</v>
      </c>
      <c r="C377">
        <v>1929</v>
      </c>
      <c r="D377">
        <v>1902</v>
      </c>
      <c r="E377">
        <v>1929</v>
      </c>
      <c r="F377">
        <v>4434</v>
      </c>
      <c r="G377">
        <v>111</v>
      </c>
      <c r="H377">
        <v>1010</v>
      </c>
      <c r="I377">
        <v>1291</v>
      </c>
      <c r="J377">
        <v>100</v>
      </c>
      <c r="K377">
        <v>0</v>
      </c>
      <c r="L377">
        <v>121378.44</v>
      </c>
      <c r="M377" s="1">
        <v>41914.174849849536</v>
      </c>
      <c r="N377" t="s">
        <v>1</v>
      </c>
      <c r="O377" t="s">
        <v>2</v>
      </c>
      <c r="P377" t="s">
        <v>3</v>
      </c>
      <c r="Q377" t="s">
        <v>4</v>
      </c>
      <c r="R377" t="s">
        <v>5</v>
      </c>
      <c r="S377" t="s">
        <v>44</v>
      </c>
      <c r="T377" t="s">
        <v>7</v>
      </c>
      <c r="U377" t="s">
        <v>44</v>
      </c>
      <c r="V377" t="s">
        <v>64</v>
      </c>
    </row>
    <row r="378" spans="1:22" x14ac:dyDescent="0.25">
      <c r="A378">
        <v>2813396</v>
      </c>
      <c r="B378" s="17">
        <v>40360</v>
      </c>
      <c r="C378">
        <v>1929</v>
      </c>
      <c r="D378">
        <v>1902</v>
      </c>
      <c r="E378">
        <v>1929</v>
      </c>
      <c r="F378">
        <v>4434</v>
      </c>
      <c r="G378">
        <v>112</v>
      </c>
      <c r="H378">
        <v>1010</v>
      </c>
      <c r="I378">
        <v>1291</v>
      </c>
      <c r="J378">
        <v>100</v>
      </c>
      <c r="K378">
        <v>0</v>
      </c>
      <c r="L378">
        <v>14599.98</v>
      </c>
      <c r="M378" s="1">
        <v>41914.174849849536</v>
      </c>
      <c r="N378" t="s">
        <v>1</v>
      </c>
      <c r="O378" t="s">
        <v>2</v>
      </c>
      <c r="P378" t="s">
        <v>22</v>
      </c>
      <c r="Q378" t="s">
        <v>4</v>
      </c>
      <c r="R378" t="s">
        <v>5</v>
      </c>
      <c r="S378" t="s">
        <v>44</v>
      </c>
      <c r="T378" t="s">
        <v>7</v>
      </c>
      <c r="U378" t="s">
        <v>44</v>
      </c>
      <c r="V378" t="s">
        <v>64</v>
      </c>
    </row>
    <row r="379" spans="1:22" x14ac:dyDescent="0.25">
      <c r="A379">
        <v>2813397</v>
      </c>
      <c r="B379" s="17">
        <v>40360</v>
      </c>
      <c r="C379">
        <v>1929</v>
      </c>
      <c r="D379">
        <v>1902</v>
      </c>
      <c r="E379">
        <v>1929</v>
      </c>
      <c r="F379">
        <v>4434</v>
      </c>
      <c r="G379">
        <v>121</v>
      </c>
      <c r="H379">
        <v>1010</v>
      </c>
      <c r="I379">
        <v>1291</v>
      </c>
      <c r="J379">
        <v>100</v>
      </c>
      <c r="K379">
        <v>0</v>
      </c>
      <c r="L379">
        <v>7805.3</v>
      </c>
      <c r="M379" s="1">
        <v>41914.174849849536</v>
      </c>
      <c r="N379" t="s">
        <v>1</v>
      </c>
      <c r="O379" t="s">
        <v>2</v>
      </c>
      <c r="P379" t="s">
        <v>8</v>
      </c>
      <c r="Q379" t="s">
        <v>4</v>
      </c>
      <c r="R379" t="s">
        <v>5</v>
      </c>
      <c r="S379" t="s">
        <v>44</v>
      </c>
      <c r="T379" t="s">
        <v>7</v>
      </c>
      <c r="U379" t="s">
        <v>44</v>
      </c>
      <c r="V379" t="s">
        <v>64</v>
      </c>
    </row>
    <row r="380" spans="1:22" x14ac:dyDescent="0.25">
      <c r="A380">
        <v>2813398</v>
      </c>
      <c r="B380" s="17">
        <v>40360</v>
      </c>
      <c r="C380">
        <v>1929</v>
      </c>
      <c r="D380">
        <v>1902</v>
      </c>
      <c r="E380">
        <v>1929</v>
      </c>
      <c r="F380">
        <v>4434</v>
      </c>
      <c r="G380">
        <v>122</v>
      </c>
      <c r="H380">
        <v>1010</v>
      </c>
      <c r="I380">
        <v>1291</v>
      </c>
      <c r="J380">
        <v>100</v>
      </c>
      <c r="K380">
        <v>0</v>
      </c>
      <c r="L380">
        <v>1134.5</v>
      </c>
      <c r="M380" s="1">
        <v>41914.174849849536</v>
      </c>
      <c r="N380" t="s">
        <v>1</v>
      </c>
      <c r="O380" t="s">
        <v>2</v>
      </c>
      <c r="P380" t="s">
        <v>24</v>
      </c>
      <c r="Q380" t="s">
        <v>4</v>
      </c>
      <c r="R380" t="s">
        <v>5</v>
      </c>
      <c r="S380" t="s">
        <v>44</v>
      </c>
      <c r="T380" t="s">
        <v>7</v>
      </c>
      <c r="U380" t="s">
        <v>44</v>
      </c>
      <c r="V380" t="s">
        <v>64</v>
      </c>
    </row>
    <row r="381" spans="1:22" x14ac:dyDescent="0.25">
      <c r="A381">
        <v>2813399</v>
      </c>
      <c r="B381" s="17">
        <v>40360</v>
      </c>
      <c r="C381">
        <v>1929</v>
      </c>
      <c r="D381">
        <v>1902</v>
      </c>
      <c r="E381">
        <v>1929</v>
      </c>
      <c r="F381">
        <v>4434</v>
      </c>
      <c r="G381">
        <v>210</v>
      </c>
      <c r="H381">
        <v>1010</v>
      </c>
      <c r="I381">
        <v>1291</v>
      </c>
      <c r="J381">
        <v>100</v>
      </c>
      <c r="K381">
        <v>0</v>
      </c>
      <c r="L381">
        <v>23345.919999999998</v>
      </c>
      <c r="M381" s="1">
        <v>41914.174849849536</v>
      </c>
      <c r="N381" t="s">
        <v>1</v>
      </c>
      <c r="O381" t="s">
        <v>2</v>
      </c>
      <c r="P381" t="s">
        <v>9</v>
      </c>
      <c r="Q381" t="s">
        <v>4</v>
      </c>
      <c r="R381" t="s">
        <v>5</v>
      </c>
      <c r="S381" t="s">
        <v>44</v>
      </c>
      <c r="T381" t="s">
        <v>7</v>
      </c>
      <c r="U381" t="s">
        <v>44</v>
      </c>
      <c r="V381" t="s">
        <v>64</v>
      </c>
    </row>
    <row r="382" spans="1:22" x14ac:dyDescent="0.25">
      <c r="A382">
        <v>2813400</v>
      </c>
      <c r="B382" s="17">
        <v>40360</v>
      </c>
      <c r="C382">
        <v>1929</v>
      </c>
      <c r="D382">
        <v>1902</v>
      </c>
      <c r="E382">
        <v>1929</v>
      </c>
      <c r="F382">
        <v>4434</v>
      </c>
      <c r="G382">
        <v>220</v>
      </c>
      <c r="H382">
        <v>1010</v>
      </c>
      <c r="I382">
        <v>1291</v>
      </c>
      <c r="J382">
        <v>100</v>
      </c>
      <c r="K382">
        <v>0</v>
      </c>
      <c r="L382">
        <v>10853.03</v>
      </c>
      <c r="M382" s="1">
        <v>41914.174849849536</v>
      </c>
      <c r="N382" t="s">
        <v>1</v>
      </c>
      <c r="O382" t="s">
        <v>2</v>
      </c>
      <c r="P382" t="s">
        <v>10</v>
      </c>
      <c r="Q382" t="s">
        <v>4</v>
      </c>
      <c r="R382" t="s">
        <v>5</v>
      </c>
      <c r="S382" t="s">
        <v>44</v>
      </c>
      <c r="T382" t="s">
        <v>7</v>
      </c>
      <c r="U382" t="s">
        <v>44</v>
      </c>
      <c r="V382" t="s">
        <v>64</v>
      </c>
    </row>
    <row r="383" spans="1:22" x14ac:dyDescent="0.25">
      <c r="A383">
        <v>2813401</v>
      </c>
      <c r="B383" s="17">
        <v>40360</v>
      </c>
      <c r="C383">
        <v>1929</v>
      </c>
      <c r="D383">
        <v>1902</v>
      </c>
      <c r="E383">
        <v>1929</v>
      </c>
      <c r="F383">
        <v>4434</v>
      </c>
      <c r="G383">
        <v>230</v>
      </c>
      <c r="H383">
        <v>1010</v>
      </c>
      <c r="I383">
        <v>1291</v>
      </c>
      <c r="J383">
        <v>100</v>
      </c>
      <c r="K383">
        <v>0</v>
      </c>
      <c r="L383">
        <v>673.43</v>
      </c>
      <c r="M383" s="1">
        <v>41914.174849849536</v>
      </c>
      <c r="N383" t="s">
        <v>1</v>
      </c>
      <c r="O383" t="s">
        <v>2</v>
      </c>
      <c r="P383" t="s">
        <v>11</v>
      </c>
      <c r="Q383" t="s">
        <v>4</v>
      </c>
      <c r="R383" t="s">
        <v>5</v>
      </c>
      <c r="S383" t="s">
        <v>44</v>
      </c>
      <c r="T383" t="s">
        <v>7</v>
      </c>
      <c r="U383" t="s">
        <v>44</v>
      </c>
      <c r="V383" t="s">
        <v>64</v>
      </c>
    </row>
    <row r="384" spans="1:22" x14ac:dyDescent="0.25">
      <c r="A384">
        <v>2813402</v>
      </c>
      <c r="B384" s="17">
        <v>40360</v>
      </c>
      <c r="C384">
        <v>1929</v>
      </c>
      <c r="D384">
        <v>1902</v>
      </c>
      <c r="E384">
        <v>1929</v>
      </c>
      <c r="F384">
        <v>4434</v>
      </c>
      <c r="G384">
        <v>240</v>
      </c>
      <c r="H384">
        <v>1010</v>
      </c>
      <c r="I384">
        <v>1291</v>
      </c>
      <c r="J384">
        <v>100</v>
      </c>
      <c r="K384">
        <v>0</v>
      </c>
      <c r="L384">
        <v>42450.96</v>
      </c>
      <c r="M384" s="1">
        <v>41914.174849849536</v>
      </c>
      <c r="N384" t="s">
        <v>1</v>
      </c>
      <c r="O384" t="s">
        <v>2</v>
      </c>
      <c r="P384" t="s">
        <v>12</v>
      </c>
      <c r="Q384" t="s">
        <v>4</v>
      </c>
      <c r="R384" t="s">
        <v>5</v>
      </c>
      <c r="S384" t="s">
        <v>44</v>
      </c>
      <c r="T384" t="s">
        <v>7</v>
      </c>
      <c r="U384" t="s">
        <v>44</v>
      </c>
      <c r="V384" t="s">
        <v>64</v>
      </c>
    </row>
    <row r="385" spans="1:22" x14ac:dyDescent="0.25">
      <c r="A385">
        <v>2813597</v>
      </c>
      <c r="B385" s="17">
        <v>40360</v>
      </c>
      <c r="C385">
        <v>1929</v>
      </c>
      <c r="D385">
        <v>1902</v>
      </c>
      <c r="E385">
        <v>1929</v>
      </c>
      <c r="F385">
        <v>4435</v>
      </c>
      <c r="G385">
        <v>111</v>
      </c>
      <c r="H385">
        <v>1010</v>
      </c>
      <c r="I385">
        <v>1291</v>
      </c>
      <c r="J385">
        <v>100</v>
      </c>
      <c r="K385">
        <v>0</v>
      </c>
      <c r="L385">
        <v>107233.25</v>
      </c>
      <c r="M385" s="1">
        <v>41914.174849849536</v>
      </c>
      <c r="N385" t="s">
        <v>1</v>
      </c>
      <c r="O385" t="s">
        <v>2</v>
      </c>
      <c r="P385" t="s">
        <v>3</v>
      </c>
      <c r="Q385" t="s">
        <v>4</v>
      </c>
      <c r="R385" t="s">
        <v>5</v>
      </c>
      <c r="S385" t="s">
        <v>44</v>
      </c>
      <c r="T385" t="s">
        <v>7</v>
      </c>
      <c r="U385" t="s">
        <v>44</v>
      </c>
      <c r="V385" t="s">
        <v>65</v>
      </c>
    </row>
    <row r="386" spans="1:22" x14ac:dyDescent="0.25">
      <c r="A386">
        <v>2813598</v>
      </c>
      <c r="B386" s="17">
        <v>40360</v>
      </c>
      <c r="C386">
        <v>1929</v>
      </c>
      <c r="D386">
        <v>1902</v>
      </c>
      <c r="E386">
        <v>1929</v>
      </c>
      <c r="F386">
        <v>4435</v>
      </c>
      <c r="G386">
        <v>112</v>
      </c>
      <c r="H386">
        <v>1010</v>
      </c>
      <c r="I386">
        <v>1291</v>
      </c>
      <c r="J386">
        <v>100</v>
      </c>
      <c r="K386">
        <v>0</v>
      </c>
      <c r="L386">
        <v>19451.400000000001</v>
      </c>
      <c r="M386" s="1">
        <v>41914.174849849536</v>
      </c>
      <c r="N386" t="s">
        <v>1</v>
      </c>
      <c r="O386" t="s">
        <v>2</v>
      </c>
      <c r="P386" t="s">
        <v>22</v>
      </c>
      <c r="Q386" t="s">
        <v>4</v>
      </c>
      <c r="R386" t="s">
        <v>5</v>
      </c>
      <c r="S386" t="s">
        <v>44</v>
      </c>
      <c r="T386" t="s">
        <v>7</v>
      </c>
      <c r="U386" t="s">
        <v>44</v>
      </c>
      <c r="V386" t="s">
        <v>65</v>
      </c>
    </row>
    <row r="387" spans="1:22" x14ac:dyDescent="0.25">
      <c r="A387">
        <v>2813599</v>
      </c>
      <c r="B387" s="17">
        <v>40360</v>
      </c>
      <c r="C387">
        <v>1929</v>
      </c>
      <c r="D387">
        <v>1902</v>
      </c>
      <c r="E387">
        <v>1929</v>
      </c>
      <c r="F387">
        <v>4435</v>
      </c>
      <c r="G387">
        <v>121</v>
      </c>
      <c r="H387">
        <v>1010</v>
      </c>
      <c r="I387">
        <v>1291</v>
      </c>
      <c r="J387">
        <v>100</v>
      </c>
      <c r="K387">
        <v>0</v>
      </c>
      <c r="L387">
        <v>2312.36</v>
      </c>
      <c r="M387" s="1">
        <v>41914.174849849536</v>
      </c>
      <c r="N387" t="s">
        <v>1</v>
      </c>
      <c r="O387" t="s">
        <v>2</v>
      </c>
      <c r="P387" t="s">
        <v>8</v>
      </c>
      <c r="Q387" t="s">
        <v>4</v>
      </c>
      <c r="R387" t="s">
        <v>5</v>
      </c>
      <c r="S387" t="s">
        <v>44</v>
      </c>
      <c r="T387" t="s">
        <v>7</v>
      </c>
      <c r="U387" t="s">
        <v>44</v>
      </c>
      <c r="V387" t="s">
        <v>65</v>
      </c>
    </row>
    <row r="388" spans="1:22" x14ac:dyDescent="0.25">
      <c r="A388">
        <v>2812205</v>
      </c>
      <c r="B388" s="17">
        <v>40360</v>
      </c>
      <c r="C388">
        <v>1929</v>
      </c>
      <c r="D388">
        <v>1902</v>
      </c>
      <c r="E388">
        <v>1929</v>
      </c>
      <c r="F388">
        <v>122</v>
      </c>
      <c r="G388">
        <v>240</v>
      </c>
      <c r="H388">
        <v>1010</v>
      </c>
      <c r="I388">
        <v>1291</v>
      </c>
      <c r="J388">
        <v>100</v>
      </c>
      <c r="K388">
        <v>0</v>
      </c>
      <c r="L388">
        <v>28418.67</v>
      </c>
      <c r="M388" s="1">
        <v>41914.174849849536</v>
      </c>
      <c r="N388" t="s">
        <v>1</v>
      </c>
      <c r="O388" t="s">
        <v>2</v>
      </c>
      <c r="P388" t="s">
        <v>12</v>
      </c>
      <c r="Q388" t="s">
        <v>4</v>
      </c>
      <c r="R388" t="s">
        <v>5</v>
      </c>
      <c r="S388" t="s">
        <v>44</v>
      </c>
      <c r="T388" t="s">
        <v>7</v>
      </c>
      <c r="U388" t="s">
        <v>44</v>
      </c>
      <c r="V388" t="s">
        <v>48</v>
      </c>
    </row>
    <row r="389" spans="1:22" x14ac:dyDescent="0.25">
      <c r="A389">
        <v>2812339</v>
      </c>
      <c r="B389" s="17">
        <v>40360</v>
      </c>
      <c r="C389">
        <v>1929</v>
      </c>
      <c r="D389">
        <v>1902</v>
      </c>
      <c r="E389">
        <v>1929</v>
      </c>
      <c r="F389">
        <v>123</v>
      </c>
      <c r="G389">
        <v>111</v>
      </c>
      <c r="H389">
        <v>1010</v>
      </c>
      <c r="I389">
        <v>1291</v>
      </c>
      <c r="J389">
        <v>100</v>
      </c>
      <c r="K389">
        <v>0</v>
      </c>
      <c r="L389">
        <v>96835.44</v>
      </c>
      <c r="M389" s="1">
        <v>41914.174849849536</v>
      </c>
      <c r="N389" t="s">
        <v>1</v>
      </c>
      <c r="O389" t="s">
        <v>2</v>
      </c>
      <c r="P389" t="s">
        <v>3</v>
      </c>
      <c r="Q389" t="s">
        <v>4</v>
      </c>
      <c r="R389" t="s">
        <v>5</v>
      </c>
      <c r="S389" t="s">
        <v>44</v>
      </c>
      <c r="T389" t="s">
        <v>7</v>
      </c>
      <c r="U389" t="s">
        <v>44</v>
      </c>
      <c r="V389" t="s">
        <v>1489</v>
      </c>
    </row>
    <row r="390" spans="1:22" x14ac:dyDescent="0.25">
      <c r="A390">
        <v>2812340</v>
      </c>
      <c r="B390" s="17">
        <v>40360</v>
      </c>
      <c r="C390">
        <v>1929</v>
      </c>
      <c r="D390">
        <v>1902</v>
      </c>
      <c r="E390">
        <v>1929</v>
      </c>
      <c r="F390">
        <v>123</v>
      </c>
      <c r="G390">
        <v>112</v>
      </c>
      <c r="H390">
        <v>1010</v>
      </c>
      <c r="I390">
        <v>1291</v>
      </c>
      <c r="J390">
        <v>100</v>
      </c>
      <c r="K390">
        <v>0</v>
      </c>
      <c r="L390">
        <v>13758.66</v>
      </c>
      <c r="M390" s="1">
        <v>41914.174849849536</v>
      </c>
      <c r="N390" t="s">
        <v>1</v>
      </c>
      <c r="O390" t="s">
        <v>2</v>
      </c>
      <c r="P390" t="s">
        <v>22</v>
      </c>
      <c r="Q390" t="s">
        <v>4</v>
      </c>
      <c r="R390" t="s">
        <v>5</v>
      </c>
      <c r="S390" t="s">
        <v>44</v>
      </c>
      <c r="T390" t="s">
        <v>7</v>
      </c>
      <c r="U390" t="s">
        <v>44</v>
      </c>
      <c r="V390" t="s">
        <v>1489</v>
      </c>
    </row>
    <row r="391" spans="1:22" x14ac:dyDescent="0.25">
      <c r="A391">
        <v>2812341</v>
      </c>
      <c r="B391" s="17">
        <v>40360</v>
      </c>
      <c r="C391">
        <v>1929</v>
      </c>
      <c r="D391">
        <v>1902</v>
      </c>
      <c r="E391">
        <v>1929</v>
      </c>
      <c r="F391">
        <v>123</v>
      </c>
      <c r="G391">
        <v>121</v>
      </c>
      <c r="H391">
        <v>1010</v>
      </c>
      <c r="I391">
        <v>1291</v>
      </c>
      <c r="J391">
        <v>100</v>
      </c>
      <c r="K391">
        <v>0</v>
      </c>
      <c r="L391">
        <v>1475.13</v>
      </c>
      <c r="M391" s="1">
        <v>41914.174849849536</v>
      </c>
      <c r="N391" t="s">
        <v>1</v>
      </c>
      <c r="O391" t="s">
        <v>2</v>
      </c>
      <c r="P391" t="s">
        <v>8</v>
      </c>
      <c r="Q391" t="s">
        <v>4</v>
      </c>
      <c r="R391" t="s">
        <v>5</v>
      </c>
      <c r="S391" t="s">
        <v>44</v>
      </c>
      <c r="T391" t="s">
        <v>7</v>
      </c>
      <c r="U391" t="s">
        <v>44</v>
      </c>
      <c r="V391" t="s">
        <v>1489</v>
      </c>
    </row>
    <row r="392" spans="1:22" x14ac:dyDescent="0.25">
      <c r="A392">
        <v>2812342</v>
      </c>
      <c r="B392" s="17">
        <v>40360</v>
      </c>
      <c r="C392">
        <v>1929</v>
      </c>
      <c r="D392">
        <v>1902</v>
      </c>
      <c r="E392">
        <v>1929</v>
      </c>
      <c r="F392">
        <v>123</v>
      </c>
      <c r="G392">
        <v>122</v>
      </c>
      <c r="H392">
        <v>1010</v>
      </c>
      <c r="I392">
        <v>1291</v>
      </c>
      <c r="J392">
        <v>100</v>
      </c>
      <c r="K392">
        <v>0</v>
      </c>
      <c r="L392">
        <v>228.31</v>
      </c>
      <c r="M392" s="1">
        <v>41914.174849849536</v>
      </c>
      <c r="N392" t="s">
        <v>1</v>
      </c>
      <c r="O392" t="s">
        <v>2</v>
      </c>
      <c r="P392" t="s">
        <v>24</v>
      </c>
      <c r="Q392" t="s">
        <v>4</v>
      </c>
      <c r="R392" t="s">
        <v>5</v>
      </c>
      <c r="S392" t="s">
        <v>44</v>
      </c>
      <c r="T392" t="s">
        <v>7</v>
      </c>
      <c r="U392" t="s">
        <v>44</v>
      </c>
      <c r="V392" t="s">
        <v>1489</v>
      </c>
    </row>
    <row r="393" spans="1:22" x14ac:dyDescent="0.25">
      <c r="A393">
        <v>2812343</v>
      </c>
      <c r="B393" s="17">
        <v>40360</v>
      </c>
      <c r="C393">
        <v>1929</v>
      </c>
      <c r="D393">
        <v>1902</v>
      </c>
      <c r="E393">
        <v>1929</v>
      </c>
      <c r="F393">
        <v>123</v>
      </c>
      <c r="G393">
        <v>210</v>
      </c>
      <c r="H393">
        <v>1010</v>
      </c>
      <c r="I393">
        <v>1291</v>
      </c>
      <c r="J393">
        <v>100</v>
      </c>
      <c r="K393">
        <v>0</v>
      </c>
      <c r="L393">
        <v>18260.03</v>
      </c>
      <c r="M393" s="1">
        <v>41914.174849849536</v>
      </c>
      <c r="N393" t="s">
        <v>1</v>
      </c>
      <c r="O393" t="s">
        <v>2</v>
      </c>
      <c r="P393" t="s">
        <v>9</v>
      </c>
      <c r="Q393" t="s">
        <v>4</v>
      </c>
      <c r="R393" t="s">
        <v>5</v>
      </c>
      <c r="S393" t="s">
        <v>44</v>
      </c>
      <c r="T393" t="s">
        <v>7</v>
      </c>
      <c r="U393" t="s">
        <v>44</v>
      </c>
      <c r="V393" t="s">
        <v>1489</v>
      </c>
    </row>
    <row r="394" spans="1:22" x14ac:dyDescent="0.25">
      <c r="A394">
        <v>2812344</v>
      </c>
      <c r="B394" s="17">
        <v>40360</v>
      </c>
      <c r="C394">
        <v>1929</v>
      </c>
      <c r="D394">
        <v>1902</v>
      </c>
      <c r="E394">
        <v>1929</v>
      </c>
      <c r="F394">
        <v>123</v>
      </c>
      <c r="G394">
        <v>220</v>
      </c>
      <c r="H394">
        <v>1010</v>
      </c>
      <c r="I394">
        <v>1291</v>
      </c>
      <c r="J394">
        <v>100</v>
      </c>
      <c r="K394">
        <v>0</v>
      </c>
      <c r="L394">
        <v>7933.53</v>
      </c>
      <c r="M394" s="1">
        <v>41914.174849849536</v>
      </c>
      <c r="N394" t="s">
        <v>1</v>
      </c>
      <c r="O394" t="s">
        <v>2</v>
      </c>
      <c r="P394" t="s">
        <v>10</v>
      </c>
      <c r="Q394" t="s">
        <v>4</v>
      </c>
      <c r="R394" t="s">
        <v>5</v>
      </c>
      <c r="S394" t="s">
        <v>44</v>
      </c>
      <c r="T394" t="s">
        <v>7</v>
      </c>
      <c r="U394" t="s">
        <v>44</v>
      </c>
      <c r="V394" t="s">
        <v>1489</v>
      </c>
    </row>
    <row r="395" spans="1:22" x14ac:dyDescent="0.25">
      <c r="A395">
        <v>2812345</v>
      </c>
      <c r="B395" s="17">
        <v>40360</v>
      </c>
      <c r="C395">
        <v>1929</v>
      </c>
      <c r="D395">
        <v>1902</v>
      </c>
      <c r="E395">
        <v>1929</v>
      </c>
      <c r="F395">
        <v>123</v>
      </c>
      <c r="G395">
        <v>230</v>
      </c>
      <c r="H395">
        <v>1010</v>
      </c>
      <c r="I395">
        <v>1291</v>
      </c>
      <c r="J395">
        <v>100</v>
      </c>
      <c r="K395">
        <v>0</v>
      </c>
      <c r="L395">
        <v>510.56</v>
      </c>
      <c r="M395" s="1">
        <v>41914.174849849536</v>
      </c>
      <c r="N395" t="s">
        <v>1</v>
      </c>
      <c r="O395" t="s">
        <v>2</v>
      </c>
      <c r="P395" t="s">
        <v>11</v>
      </c>
      <c r="Q395" t="s">
        <v>4</v>
      </c>
      <c r="R395" t="s">
        <v>5</v>
      </c>
      <c r="S395" t="s">
        <v>44</v>
      </c>
      <c r="T395" t="s">
        <v>7</v>
      </c>
      <c r="U395" t="s">
        <v>44</v>
      </c>
      <c r="V395" t="s">
        <v>1489</v>
      </c>
    </row>
    <row r="396" spans="1:22" x14ac:dyDescent="0.25">
      <c r="A396">
        <v>2812346</v>
      </c>
      <c r="B396" s="17">
        <v>40360</v>
      </c>
      <c r="C396">
        <v>1929</v>
      </c>
      <c r="D396">
        <v>1902</v>
      </c>
      <c r="E396">
        <v>1929</v>
      </c>
      <c r="F396">
        <v>123</v>
      </c>
      <c r="G396">
        <v>240</v>
      </c>
      <c r="H396">
        <v>1010</v>
      </c>
      <c r="I396">
        <v>1291</v>
      </c>
      <c r="J396">
        <v>100</v>
      </c>
      <c r="K396">
        <v>0</v>
      </c>
      <c r="L396">
        <v>34914.120000000003</v>
      </c>
      <c r="M396" s="1">
        <v>41914.174849849536</v>
      </c>
      <c r="N396" t="s">
        <v>1</v>
      </c>
      <c r="O396" t="s">
        <v>2</v>
      </c>
      <c r="P396" t="s">
        <v>12</v>
      </c>
      <c r="Q396" t="s">
        <v>4</v>
      </c>
      <c r="R396" t="s">
        <v>5</v>
      </c>
      <c r="S396" t="s">
        <v>44</v>
      </c>
      <c r="T396" t="s">
        <v>7</v>
      </c>
      <c r="U396" t="s">
        <v>44</v>
      </c>
      <c r="V396" t="s">
        <v>1489</v>
      </c>
    </row>
    <row r="397" spans="1:22" x14ac:dyDescent="0.25">
      <c r="A397">
        <v>2812347</v>
      </c>
      <c r="B397" s="17">
        <v>40360</v>
      </c>
      <c r="C397">
        <v>1929</v>
      </c>
      <c r="D397">
        <v>1902</v>
      </c>
      <c r="E397">
        <v>1929</v>
      </c>
      <c r="F397">
        <v>123</v>
      </c>
      <c r="G397">
        <v>410</v>
      </c>
      <c r="H397">
        <v>1010</v>
      </c>
      <c r="I397">
        <v>1291</v>
      </c>
      <c r="J397">
        <v>100</v>
      </c>
      <c r="K397">
        <v>0</v>
      </c>
      <c r="L397">
        <v>36.99</v>
      </c>
      <c r="M397" s="1">
        <v>41914.174849849536</v>
      </c>
      <c r="N397" t="s">
        <v>1</v>
      </c>
      <c r="O397" t="s">
        <v>2</v>
      </c>
      <c r="P397" t="s">
        <v>14</v>
      </c>
      <c r="Q397" t="s">
        <v>4</v>
      </c>
      <c r="R397" t="s">
        <v>5</v>
      </c>
      <c r="S397" t="s">
        <v>44</v>
      </c>
      <c r="T397" t="s">
        <v>7</v>
      </c>
      <c r="U397" t="s">
        <v>44</v>
      </c>
      <c r="V397" t="s">
        <v>1489</v>
      </c>
    </row>
    <row r="398" spans="1:22" x14ac:dyDescent="0.25">
      <c r="A398">
        <v>2812525</v>
      </c>
      <c r="B398" s="17">
        <v>40360</v>
      </c>
      <c r="C398">
        <v>1929</v>
      </c>
      <c r="D398">
        <v>1902</v>
      </c>
      <c r="E398">
        <v>1929</v>
      </c>
      <c r="F398">
        <v>124</v>
      </c>
      <c r="G398">
        <v>111</v>
      </c>
      <c r="H398">
        <v>1010</v>
      </c>
      <c r="I398">
        <v>1291</v>
      </c>
      <c r="J398">
        <v>100</v>
      </c>
      <c r="K398">
        <v>0</v>
      </c>
      <c r="L398">
        <v>139913.43</v>
      </c>
      <c r="M398" s="1">
        <v>41914.174849849536</v>
      </c>
      <c r="N398" t="s">
        <v>1</v>
      </c>
      <c r="O398" t="s">
        <v>2</v>
      </c>
      <c r="P398" t="s">
        <v>3</v>
      </c>
      <c r="Q398" t="s">
        <v>4</v>
      </c>
      <c r="R398" t="s">
        <v>5</v>
      </c>
      <c r="S398" t="s">
        <v>44</v>
      </c>
      <c r="T398" t="s">
        <v>7</v>
      </c>
      <c r="U398" t="s">
        <v>44</v>
      </c>
      <c r="V398" t="s">
        <v>49</v>
      </c>
    </row>
    <row r="399" spans="1:22" x14ac:dyDescent="0.25">
      <c r="A399">
        <v>2812526</v>
      </c>
      <c r="B399" s="17">
        <v>40360</v>
      </c>
      <c r="C399">
        <v>1929</v>
      </c>
      <c r="D399">
        <v>1902</v>
      </c>
      <c r="E399">
        <v>1929</v>
      </c>
      <c r="F399">
        <v>124</v>
      </c>
      <c r="G399">
        <v>112</v>
      </c>
      <c r="H399">
        <v>1010</v>
      </c>
      <c r="I399">
        <v>1291</v>
      </c>
      <c r="J399">
        <v>100</v>
      </c>
      <c r="K399">
        <v>0</v>
      </c>
      <c r="L399">
        <v>31393.52</v>
      </c>
      <c r="M399" s="1">
        <v>41914.174849849536</v>
      </c>
      <c r="N399" t="s">
        <v>1</v>
      </c>
      <c r="O399" t="s">
        <v>2</v>
      </c>
      <c r="P399" t="s">
        <v>22</v>
      </c>
      <c r="Q399" t="s">
        <v>4</v>
      </c>
      <c r="R399" t="s">
        <v>5</v>
      </c>
      <c r="S399" t="s">
        <v>44</v>
      </c>
      <c r="T399" t="s">
        <v>7</v>
      </c>
      <c r="U399" t="s">
        <v>44</v>
      </c>
      <c r="V399" t="s">
        <v>49</v>
      </c>
    </row>
    <row r="400" spans="1:22" x14ac:dyDescent="0.25">
      <c r="A400">
        <v>2812527</v>
      </c>
      <c r="B400" s="17">
        <v>40360</v>
      </c>
      <c r="C400">
        <v>1929</v>
      </c>
      <c r="D400">
        <v>1902</v>
      </c>
      <c r="E400">
        <v>1929</v>
      </c>
      <c r="F400">
        <v>124</v>
      </c>
      <c r="G400">
        <v>121</v>
      </c>
      <c r="H400">
        <v>1010</v>
      </c>
      <c r="I400">
        <v>1291</v>
      </c>
      <c r="J400">
        <v>100</v>
      </c>
      <c r="K400">
        <v>0</v>
      </c>
      <c r="L400">
        <v>5023.3599999999997</v>
      </c>
      <c r="M400" s="1">
        <v>41914.174849849536</v>
      </c>
      <c r="N400" t="s">
        <v>1</v>
      </c>
      <c r="O400" t="s">
        <v>2</v>
      </c>
      <c r="P400" t="s">
        <v>8</v>
      </c>
      <c r="Q400" t="s">
        <v>4</v>
      </c>
      <c r="R400" t="s">
        <v>5</v>
      </c>
      <c r="S400" t="s">
        <v>44</v>
      </c>
      <c r="T400" t="s">
        <v>7</v>
      </c>
      <c r="U400" t="s">
        <v>44</v>
      </c>
      <c r="V400" t="s">
        <v>49</v>
      </c>
    </row>
    <row r="401" spans="1:22" x14ac:dyDescent="0.25">
      <c r="A401">
        <v>2812528</v>
      </c>
      <c r="B401" s="17">
        <v>40360</v>
      </c>
      <c r="C401">
        <v>1929</v>
      </c>
      <c r="D401">
        <v>1902</v>
      </c>
      <c r="E401">
        <v>1929</v>
      </c>
      <c r="F401">
        <v>124</v>
      </c>
      <c r="G401">
        <v>122</v>
      </c>
      <c r="H401">
        <v>1010</v>
      </c>
      <c r="I401">
        <v>1291</v>
      </c>
      <c r="J401">
        <v>100</v>
      </c>
      <c r="K401">
        <v>0</v>
      </c>
      <c r="L401">
        <v>799.98</v>
      </c>
      <c r="M401" s="1">
        <v>41914.174849849536</v>
      </c>
      <c r="N401" t="s">
        <v>1</v>
      </c>
      <c r="O401" t="s">
        <v>2</v>
      </c>
      <c r="P401" t="s">
        <v>24</v>
      </c>
      <c r="Q401" t="s">
        <v>4</v>
      </c>
      <c r="R401" t="s">
        <v>5</v>
      </c>
      <c r="S401" t="s">
        <v>44</v>
      </c>
      <c r="T401" t="s">
        <v>7</v>
      </c>
      <c r="U401" t="s">
        <v>44</v>
      </c>
      <c r="V401" t="s">
        <v>49</v>
      </c>
    </row>
    <row r="402" spans="1:22" x14ac:dyDescent="0.25">
      <c r="A402">
        <v>2812529</v>
      </c>
      <c r="B402" s="17">
        <v>40360</v>
      </c>
      <c r="C402">
        <v>1929</v>
      </c>
      <c r="D402">
        <v>1902</v>
      </c>
      <c r="E402">
        <v>1929</v>
      </c>
      <c r="F402">
        <v>124</v>
      </c>
      <c r="G402">
        <v>210</v>
      </c>
      <c r="H402">
        <v>1010</v>
      </c>
      <c r="I402">
        <v>1291</v>
      </c>
      <c r="J402">
        <v>100</v>
      </c>
      <c r="K402">
        <v>0</v>
      </c>
      <c r="L402">
        <v>28729.439999999999</v>
      </c>
      <c r="M402" s="1">
        <v>41914.174849849536</v>
      </c>
      <c r="N402" t="s">
        <v>1</v>
      </c>
      <c r="O402" t="s">
        <v>2</v>
      </c>
      <c r="P402" t="s">
        <v>9</v>
      </c>
      <c r="Q402" t="s">
        <v>4</v>
      </c>
      <c r="R402" t="s">
        <v>5</v>
      </c>
      <c r="S402" t="s">
        <v>44</v>
      </c>
      <c r="T402" t="s">
        <v>7</v>
      </c>
      <c r="U402" t="s">
        <v>44</v>
      </c>
      <c r="V402" t="s">
        <v>49</v>
      </c>
    </row>
    <row r="403" spans="1:22" x14ac:dyDescent="0.25">
      <c r="A403">
        <v>2812530</v>
      </c>
      <c r="B403" s="17">
        <v>40360</v>
      </c>
      <c r="C403">
        <v>1929</v>
      </c>
      <c r="D403">
        <v>1902</v>
      </c>
      <c r="E403">
        <v>1929</v>
      </c>
      <c r="F403">
        <v>124</v>
      </c>
      <c r="G403">
        <v>220</v>
      </c>
      <c r="H403">
        <v>1010</v>
      </c>
      <c r="I403">
        <v>1291</v>
      </c>
      <c r="J403">
        <v>100</v>
      </c>
      <c r="K403">
        <v>0</v>
      </c>
      <c r="L403">
        <v>12975.54</v>
      </c>
      <c r="M403" s="1">
        <v>41914.174849849536</v>
      </c>
      <c r="N403" t="s">
        <v>1</v>
      </c>
      <c r="O403" t="s">
        <v>2</v>
      </c>
      <c r="P403" t="s">
        <v>10</v>
      </c>
      <c r="Q403" t="s">
        <v>4</v>
      </c>
      <c r="R403" t="s">
        <v>5</v>
      </c>
      <c r="S403" t="s">
        <v>44</v>
      </c>
      <c r="T403" t="s">
        <v>7</v>
      </c>
      <c r="U403" t="s">
        <v>44</v>
      </c>
      <c r="V403" t="s">
        <v>49</v>
      </c>
    </row>
    <row r="404" spans="1:22" x14ac:dyDescent="0.25">
      <c r="A404">
        <v>2812531</v>
      </c>
      <c r="B404" s="17">
        <v>40360</v>
      </c>
      <c r="C404">
        <v>1929</v>
      </c>
      <c r="D404">
        <v>1902</v>
      </c>
      <c r="E404">
        <v>1929</v>
      </c>
      <c r="F404">
        <v>124</v>
      </c>
      <c r="G404">
        <v>230</v>
      </c>
      <c r="H404">
        <v>1010</v>
      </c>
      <c r="I404">
        <v>1291</v>
      </c>
      <c r="J404">
        <v>100</v>
      </c>
      <c r="K404">
        <v>0</v>
      </c>
      <c r="L404">
        <v>815.16</v>
      </c>
      <c r="M404" s="1">
        <v>41914.174849849536</v>
      </c>
      <c r="N404" t="s">
        <v>1</v>
      </c>
      <c r="O404" t="s">
        <v>2</v>
      </c>
      <c r="P404" t="s">
        <v>11</v>
      </c>
      <c r="Q404" t="s">
        <v>4</v>
      </c>
      <c r="R404" t="s">
        <v>5</v>
      </c>
      <c r="S404" t="s">
        <v>44</v>
      </c>
      <c r="T404" t="s">
        <v>7</v>
      </c>
      <c r="U404" t="s">
        <v>44</v>
      </c>
      <c r="V404" t="s">
        <v>49</v>
      </c>
    </row>
    <row r="405" spans="1:22" x14ac:dyDescent="0.25">
      <c r="A405">
        <v>2812532</v>
      </c>
      <c r="B405" s="17">
        <v>40360</v>
      </c>
      <c r="C405">
        <v>1929</v>
      </c>
      <c r="D405">
        <v>1902</v>
      </c>
      <c r="E405">
        <v>1929</v>
      </c>
      <c r="F405">
        <v>124</v>
      </c>
      <c r="G405">
        <v>240</v>
      </c>
      <c r="H405">
        <v>1010</v>
      </c>
      <c r="I405">
        <v>1291</v>
      </c>
      <c r="J405">
        <v>100</v>
      </c>
      <c r="K405">
        <v>0</v>
      </c>
      <c r="L405">
        <v>50325.61</v>
      </c>
      <c r="M405" s="1">
        <v>41914.174849849536</v>
      </c>
      <c r="N405" t="s">
        <v>1</v>
      </c>
      <c r="O405" t="s">
        <v>2</v>
      </c>
      <c r="P405" t="s">
        <v>12</v>
      </c>
      <c r="Q405" t="s">
        <v>4</v>
      </c>
      <c r="R405" t="s">
        <v>5</v>
      </c>
      <c r="S405" t="s">
        <v>44</v>
      </c>
      <c r="T405" t="s">
        <v>7</v>
      </c>
      <c r="U405" t="s">
        <v>44</v>
      </c>
      <c r="V405" t="s">
        <v>49</v>
      </c>
    </row>
    <row r="406" spans="1:22" x14ac:dyDescent="0.25">
      <c r="A406">
        <v>2818160</v>
      </c>
      <c r="B406" s="17">
        <v>40360</v>
      </c>
      <c r="C406">
        <v>1966</v>
      </c>
      <c r="D406">
        <v>1949</v>
      </c>
      <c r="E406">
        <v>1966</v>
      </c>
      <c r="F406" t="s">
        <v>0</v>
      </c>
      <c r="G406">
        <v>121</v>
      </c>
      <c r="H406">
        <v>1010</v>
      </c>
      <c r="I406">
        <v>1291</v>
      </c>
      <c r="J406">
        <v>100</v>
      </c>
      <c r="K406">
        <v>50</v>
      </c>
      <c r="L406">
        <v>239.16</v>
      </c>
      <c r="M406" s="1">
        <v>41914.174849849536</v>
      </c>
      <c r="N406" t="s">
        <v>1</v>
      </c>
      <c r="O406" t="s">
        <v>2</v>
      </c>
      <c r="P406" t="s">
        <v>8</v>
      </c>
      <c r="Q406" t="s">
        <v>4</v>
      </c>
      <c r="R406" t="s">
        <v>83</v>
      </c>
      <c r="S406" t="s">
        <v>87</v>
      </c>
      <c r="T406" t="s">
        <v>71</v>
      </c>
      <c r="U406" t="s">
        <v>87</v>
      </c>
      <c r="V406" t="s">
        <v>0</v>
      </c>
    </row>
    <row r="407" spans="1:22" x14ac:dyDescent="0.25">
      <c r="A407">
        <v>2818161</v>
      </c>
      <c r="B407" s="17">
        <v>40360</v>
      </c>
      <c r="C407">
        <v>1966</v>
      </c>
      <c r="D407">
        <v>1949</v>
      </c>
      <c r="E407">
        <v>1966</v>
      </c>
      <c r="F407" t="s">
        <v>0</v>
      </c>
      <c r="G407">
        <v>220</v>
      </c>
      <c r="H407">
        <v>1010</v>
      </c>
      <c r="I407">
        <v>1291</v>
      </c>
      <c r="J407">
        <v>100</v>
      </c>
      <c r="K407">
        <v>50</v>
      </c>
      <c r="L407">
        <v>18.29</v>
      </c>
      <c r="M407" s="1">
        <v>41914.174849849536</v>
      </c>
      <c r="N407" t="s">
        <v>1</v>
      </c>
      <c r="O407" t="s">
        <v>2</v>
      </c>
      <c r="P407" t="s">
        <v>10</v>
      </c>
      <c r="Q407" t="s">
        <v>4</v>
      </c>
      <c r="R407" t="s">
        <v>83</v>
      </c>
      <c r="S407" t="s">
        <v>87</v>
      </c>
      <c r="T407" t="s">
        <v>71</v>
      </c>
      <c r="U407" t="s">
        <v>87</v>
      </c>
      <c r="V407" t="s">
        <v>0</v>
      </c>
    </row>
    <row r="408" spans="1:22" x14ac:dyDescent="0.25">
      <c r="A408">
        <v>2818162</v>
      </c>
      <c r="B408" s="17">
        <v>40360</v>
      </c>
      <c r="C408">
        <v>1966</v>
      </c>
      <c r="D408">
        <v>1949</v>
      </c>
      <c r="E408">
        <v>1966</v>
      </c>
      <c r="F408" t="s">
        <v>0</v>
      </c>
      <c r="G408">
        <v>230</v>
      </c>
      <c r="H408">
        <v>1010</v>
      </c>
      <c r="I408">
        <v>1291</v>
      </c>
      <c r="J408">
        <v>100</v>
      </c>
      <c r="K408">
        <v>50</v>
      </c>
      <c r="L408">
        <v>1.26</v>
      </c>
      <c r="M408" s="1">
        <v>41914.174849849536</v>
      </c>
      <c r="N408" t="s">
        <v>1</v>
      </c>
      <c r="O408" t="s">
        <v>2</v>
      </c>
      <c r="P408" t="s">
        <v>11</v>
      </c>
      <c r="Q408" t="s">
        <v>4</v>
      </c>
      <c r="R408" t="s">
        <v>83</v>
      </c>
      <c r="S408" t="s">
        <v>87</v>
      </c>
      <c r="T408" t="s">
        <v>71</v>
      </c>
      <c r="U408" t="s">
        <v>87</v>
      </c>
      <c r="V408" t="s">
        <v>0</v>
      </c>
    </row>
    <row r="409" spans="1:22" x14ac:dyDescent="0.25">
      <c r="A409">
        <v>2813600</v>
      </c>
      <c r="B409" s="17">
        <v>40360</v>
      </c>
      <c r="C409">
        <v>1929</v>
      </c>
      <c r="D409">
        <v>1902</v>
      </c>
      <c r="E409">
        <v>1929</v>
      </c>
      <c r="F409">
        <v>4435</v>
      </c>
      <c r="G409">
        <v>122</v>
      </c>
      <c r="H409">
        <v>1010</v>
      </c>
      <c r="I409">
        <v>1291</v>
      </c>
      <c r="J409">
        <v>100</v>
      </c>
      <c r="K409">
        <v>0</v>
      </c>
      <c r="L409">
        <v>517.41999999999996</v>
      </c>
      <c r="M409" s="1">
        <v>41914.174849849536</v>
      </c>
      <c r="N409" t="s">
        <v>1</v>
      </c>
      <c r="O409" t="s">
        <v>2</v>
      </c>
      <c r="P409" t="s">
        <v>24</v>
      </c>
      <c r="Q409" t="s">
        <v>4</v>
      </c>
      <c r="R409" t="s">
        <v>5</v>
      </c>
      <c r="S409" t="s">
        <v>44</v>
      </c>
      <c r="T409" t="s">
        <v>7</v>
      </c>
      <c r="U409" t="s">
        <v>44</v>
      </c>
      <c r="V409" t="s">
        <v>65</v>
      </c>
    </row>
    <row r="410" spans="1:22" x14ac:dyDescent="0.25">
      <c r="A410">
        <v>2813601</v>
      </c>
      <c r="B410" s="17">
        <v>40360</v>
      </c>
      <c r="C410">
        <v>1929</v>
      </c>
      <c r="D410">
        <v>1902</v>
      </c>
      <c r="E410">
        <v>1929</v>
      </c>
      <c r="F410">
        <v>4435</v>
      </c>
      <c r="G410">
        <v>130</v>
      </c>
      <c r="H410">
        <v>1010</v>
      </c>
      <c r="I410">
        <v>1291</v>
      </c>
      <c r="J410">
        <v>100</v>
      </c>
      <c r="K410">
        <v>0</v>
      </c>
      <c r="L410">
        <v>280.92</v>
      </c>
      <c r="M410" s="1">
        <v>41914.174849849536</v>
      </c>
      <c r="N410" t="s">
        <v>1</v>
      </c>
      <c r="O410" t="s">
        <v>2</v>
      </c>
      <c r="P410" t="s">
        <v>20</v>
      </c>
      <c r="Q410" t="s">
        <v>4</v>
      </c>
      <c r="R410" t="s">
        <v>5</v>
      </c>
      <c r="S410" t="s">
        <v>44</v>
      </c>
      <c r="T410" t="s">
        <v>7</v>
      </c>
      <c r="U410" t="s">
        <v>44</v>
      </c>
      <c r="V410" t="s">
        <v>65</v>
      </c>
    </row>
    <row r="411" spans="1:22" x14ac:dyDescent="0.25">
      <c r="A411">
        <v>2813602</v>
      </c>
      <c r="B411" s="17">
        <v>40360</v>
      </c>
      <c r="C411">
        <v>1929</v>
      </c>
      <c r="D411">
        <v>1902</v>
      </c>
      <c r="E411">
        <v>1929</v>
      </c>
      <c r="F411">
        <v>4435</v>
      </c>
      <c r="G411">
        <v>210</v>
      </c>
      <c r="H411">
        <v>1010</v>
      </c>
      <c r="I411">
        <v>1291</v>
      </c>
      <c r="J411">
        <v>100</v>
      </c>
      <c r="K411">
        <v>0</v>
      </c>
      <c r="L411">
        <v>20960.27</v>
      </c>
      <c r="M411" s="1">
        <v>41914.174849849536</v>
      </c>
      <c r="N411" t="s">
        <v>1</v>
      </c>
      <c r="O411" t="s">
        <v>2</v>
      </c>
      <c r="P411" t="s">
        <v>9</v>
      </c>
      <c r="Q411" t="s">
        <v>4</v>
      </c>
      <c r="R411" t="s">
        <v>5</v>
      </c>
      <c r="S411" t="s">
        <v>44</v>
      </c>
      <c r="T411" t="s">
        <v>7</v>
      </c>
      <c r="U411" t="s">
        <v>44</v>
      </c>
      <c r="V411" t="s">
        <v>65</v>
      </c>
    </row>
    <row r="412" spans="1:22" x14ac:dyDescent="0.25">
      <c r="A412">
        <v>2813603</v>
      </c>
      <c r="B412" s="17">
        <v>40360</v>
      </c>
      <c r="C412">
        <v>1929</v>
      </c>
      <c r="D412">
        <v>1902</v>
      </c>
      <c r="E412">
        <v>1929</v>
      </c>
      <c r="F412">
        <v>4435</v>
      </c>
      <c r="G412">
        <v>220</v>
      </c>
      <c r="H412">
        <v>1010</v>
      </c>
      <c r="I412">
        <v>1291</v>
      </c>
      <c r="J412">
        <v>100</v>
      </c>
      <c r="K412">
        <v>0</v>
      </c>
      <c r="L412">
        <v>9365.92</v>
      </c>
      <c r="M412" s="1">
        <v>41914.174849849536</v>
      </c>
      <c r="N412" t="s">
        <v>1</v>
      </c>
      <c r="O412" t="s">
        <v>2</v>
      </c>
      <c r="P412" t="s">
        <v>10</v>
      </c>
      <c r="Q412" t="s">
        <v>4</v>
      </c>
      <c r="R412" t="s">
        <v>5</v>
      </c>
      <c r="S412" t="s">
        <v>44</v>
      </c>
      <c r="T412" t="s">
        <v>7</v>
      </c>
      <c r="U412" t="s">
        <v>44</v>
      </c>
      <c r="V412" t="s">
        <v>65</v>
      </c>
    </row>
    <row r="413" spans="1:22" x14ac:dyDescent="0.25">
      <c r="A413">
        <v>2813604</v>
      </c>
      <c r="B413" s="17">
        <v>40360</v>
      </c>
      <c r="C413">
        <v>1929</v>
      </c>
      <c r="D413">
        <v>1902</v>
      </c>
      <c r="E413">
        <v>1929</v>
      </c>
      <c r="F413">
        <v>4435</v>
      </c>
      <c r="G413">
        <v>230</v>
      </c>
      <c r="H413">
        <v>1010</v>
      </c>
      <c r="I413">
        <v>1291</v>
      </c>
      <c r="J413">
        <v>100</v>
      </c>
      <c r="K413">
        <v>0</v>
      </c>
      <c r="L413">
        <v>609.1</v>
      </c>
      <c r="M413" s="1">
        <v>41914.174849849536</v>
      </c>
      <c r="N413" t="s">
        <v>1</v>
      </c>
      <c r="O413" t="s">
        <v>2</v>
      </c>
      <c r="P413" t="s">
        <v>11</v>
      </c>
      <c r="Q413" t="s">
        <v>4</v>
      </c>
      <c r="R413" t="s">
        <v>5</v>
      </c>
      <c r="S413" t="s">
        <v>44</v>
      </c>
      <c r="T413" t="s">
        <v>7</v>
      </c>
      <c r="U413" t="s">
        <v>44</v>
      </c>
      <c r="V413" t="s">
        <v>65</v>
      </c>
    </row>
    <row r="414" spans="1:22" x14ac:dyDescent="0.25">
      <c r="A414">
        <v>2813605</v>
      </c>
      <c r="B414" s="17">
        <v>40360</v>
      </c>
      <c r="C414">
        <v>1929</v>
      </c>
      <c r="D414">
        <v>1902</v>
      </c>
      <c r="E414">
        <v>1929</v>
      </c>
      <c r="F414">
        <v>4435</v>
      </c>
      <c r="G414">
        <v>240</v>
      </c>
      <c r="H414">
        <v>1010</v>
      </c>
      <c r="I414">
        <v>1291</v>
      </c>
      <c r="J414">
        <v>100</v>
      </c>
      <c r="K414">
        <v>0</v>
      </c>
      <c r="L414">
        <v>46666.59</v>
      </c>
      <c r="M414" s="1">
        <v>41914.174849849536</v>
      </c>
      <c r="N414" t="s">
        <v>1</v>
      </c>
      <c r="O414" t="s">
        <v>2</v>
      </c>
      <c r="P414" t="s">
        <v>12</v>
      </c>
      <c r="Q414" t="s">
        <v>4</v>
      </c>
      <c r="R414" t="s">
        <v>5</v>
      </c>
      <c r="S414" t="s">
        <v>44</v>
      </c>
      <c r="T414" t="s">
        <v>7</v>
      </c>
      <c r="U414" t="s">
        <v>44</v>
      </c>
      <c r="V414" t="s">
        <v>65</v>
      </c>
    </row>
    <row r="415" spans="1:22" x14ac:dyDescent="0.25">
      <c r="A415">
        <v>2813754</v>
      </c>
      <c r="B415" s="17">
        <v>40360</v>
      </c>
      <c r="C415">
        <v>1930</v>
      </c>
      <c r="D415">
        <v>1902</v>
      </c>
      <c r="E415">
        <v>1930</v>
      </c>
      <c r="F415" t="s">
        <v>0</v>
      </c>
      <c r="G415">
        <v>111</v>
      </c>
      <c r="H415">
        <v>1010</v>
      </c>
      <c r="I415">
        <v>1291</v>
      </c>
      <c r="J415">
        <v>100</v>
      </c>
      <c r="K415">
        <v>0</v>
      </c>
      <c r="L415">
        <v>129396.76</v>
      </c>
      <c r="M415" s="1">
        <v>41914.174849849536</v>
      </c>
      <c r="N415" t="s">
        <v>1</v>
      </c>
      <c r="O415" t="s">
        <v>2</v>
      </c>
      <c r="P415" t="s">
        <v>3</v>
      </c>
      <c r="Q415" t="s">
        <v>4</v>
      </c>
      <c r="R415" t="s">
        <v>5</v>
      </c>
      <c r="S415" t="s">
        <v>66</v>
      </c>
      <c r="T415" t="s">
        <v>7</v>
      </c>
      <c r="U415" t="s">
        <v>66</v>
      </c>
      <c r="V415" t="s">
        <v>0</v>
      </c>
    </row>
    <row r="416" spans="1:22" x14ac:dyDescent="0.25">
      <c r="A416">
        <v>2813755</v>
      </c>
      <c r="B416" s="17">
        <v>40360</v>
      </c>
      <c r="C416">
        <v>1930</v>
      </c>
      <c r="D416">
        <v>1902</v>
      </c>
      <c r="E416">
        <v>1930</v>
      </c>
      <c r="F416" t="s">
        <v>0</v>
      </c>
      <c r="G416">
        <v>112</v>
      </c>
      <c r="H416">
        <v>1010</v>
      </c>
      <c r="I416">
        <v>1291</v>
      </c>
      <c r="J416">
        <v>100</v>
      </c>
      <c r="K416">
        <v>0</v>
      </c>
      <c r="L416">
        <v>17820.419999999998</v>
      </c>
      <c r="M416" s="1">
        <v>41914.174849849536</v>
      </c>
      <c r="N416" t="s">
        <v>1</v>
      </c>
      <c r="O416" t="s">
        <v>2</v>
      </c>
      <c r="P416" t="s">
        <v>22</v>
      </c>
      <c r="Q416" t="s">
        <v>4</v>
      </c>
      <c r="R416" t="s">
        <v>5</v>
      </c>
      <c r="S416" t="s">
        <v>66</v>
      </c>
      <c r="T416" t="s">
        <v>7</v>
      </c>
      <c r="U416" t="s">
        <v>66</v>
      </c>
      <c r="V416" t="s">
        <v>0</v>
      </c>
    </row>
    <row r="417" spans="1:22" x14ac:dyDescent="0.25">
      <c r="A417">
        <v>2813756</v>
      </c>
      <c r="B417" s="17">
        <v>40360</v>
      </c>
      <c r="C417">
        <v>1930</v>
      </c>
      <c r="D417">
        <v>1902</v>
      </c>
      <c r="E417">
        <v>1930</v>
      </c>
      <c r="F417" t="s">
        <v>0</v>
      </c>
      <c r="G417">
        <v>121</v>
      </c>
      <c r="H417">
        <v>1010</v>
      </c>
      <c r="I417">
        <v>1291</v>
      </c>
      <c r="J417">
        <v>100</v>
      </c>
      <c r="K417">
        <v>0</v>
      </c>
      <c r="L417">
        <v>13748.89</v>
      </c>
      <c r="M417" s="1">
        <v>41914.174849849536</v>
      </c>
      <c r="N417" t="s">
        <v>1</v>
      </c>
      <c r="O417" t="s">
        <v>2</v>
      </c>
      <c r="P417" t="s">
        <v>8</v>
      </c>
      <c r="Q417" t="s">
        <v>4</v>
      </c>
      <c r="R417" t="s">
        <v>5</v>
      </c>
      <c r="S417" t="s">
        <v>66</v>
      </c>
      <c r="T417" t="s">
        <v>7</v>
      </c>
      <c r="U417" t="s">
        <v>66</v>
      </c>
      <c r="V417" t="s">
        <v>0</v>
      </c>
    </row>
    <row r="418" spans="1:22" x14ac:dyDescent="0.25">
      <c r="A418">
        <v>2813757</v>
      </c>
      <c r="B418" s="17">
        <v>40360</v>
      </c>
      <c r="C418">
        <v>1930</v>
      </c>
      <c r="D418">
        <v>1902</v>
      </c>
      <c r="E418">
        <v>1930</v>
      </c>
      <c r="F418" t="s">
        <v>0</v>
      </c>
      <c r="G418">
        <v>210</v>
      </c>
      <c r="H418">
        <v>1010</v>
      </c>
      <c r="I418">
        <v>1291</v>
      </c>
      <c r="J418">
        <v>100</v>
      </c>
      <c r="K418">
        <v>0</v>
      </c>
      <c r="L418">
        <v>19244.080000000002</v>
      </c>
      <c r="M418" s="1">
        <v>41914.174849849536</v>
      </c>
      <c r="N418" t="s">
        <v>1</v>
      </c>
      <c r="O418" t="s">
        <v>2</v>
      </c>
      <c r="P418" t="s">
        <v>9</v>
      </c>
      <c r="Q418" t="s">
        <v>4</v>
      </c>
      <c r="R418" t="s">
        <v>5</v>
      </c>
      <c r="S418" t="s">
        <v>66</v>
      </c>
      <c r="T418" t="s">
        <v>7</v>
      </c>
      <c r="U418" t="s">
        <v>66</v>
      </c>
      <c r="V418" t="s">
        <v>0</v>
      </c>
    </row>
    <row r="419" spans="1:22" x14ac:dyDescent="0.25">
      <c r="A419">
        <v>2813758</v>
      </c>
      <c r="B419" s="17">
        <v>40360</v>
      </c>
      <c r="C419">
        <v>1930</v>
      </c>
      <c r="D419">
        <v>1902</v>
      </c>
      <c r="E419">
        <v>1930</v>
      </c>
      <c r="F419" t="s">
        <v>0</v>
      </c>
      <c r="G419">
        <v>220</v>
      </c>
      <c r="H419">
        <v>1010</v>
      </c>
      <c r="I419">
        <v>1291</v>
      </c>
      <c r="J419">
        <v>100</v>
      </c>
      <c r="K419">
        <v>0</v>
      </c>
      <c r="L419">
        <v>12539.03</v>
      </c>
      <c r="M419" s="1">
        <v>41914.174849849536</v>
      </c>
      <c r="N419" t="s">
        <v>1</v>
      </c>
      <c r="O419" t="s">
        <v>2</v>
      </c>
      <c r="P419" t="s">
        <v>10</v>
      </c>
      <c r="Q419" t="s">
        <v>4</v>
      </c>
      <c r="R419" t="s">
        <v>5</v>
      </c>
      <c r="S419" t="s">
        <v>66</v>
      </c>
      <c r="T419" t="s">
        <v>7</v>
      </c>
      <c r="U419" t="s">
        <v>66</v>
      </c>
      <c r="V419" t="s">
        <v>0</v>
      </c>
    </row>
    <row r="420" spans="1:22" x14ac:dyDescent="0.25">
      <c r="A420">
        <v>2813759</v>
      </c>
      <c r="B420" s="17">
        <v>40360</v>
      </c>
      <c r="C420">
        <v>1930</v>
      </c>
      <c r="D420">
        <v>1902</v>
      </c>
      <c r="E420">
        <v>1930</v>
      </c>
      <c r="F420" t="s">
        <v>0</v>
      </c>
      <c r="G420">
        <v>230</v>
      </c>
      <c r="H420">
        <v>1010</v>
      </c>
      <c r="I420">
        <v>1291</v>
      </c>
      <c r="J420">
        <v>100</v>
      </c>
      <c r="K420">
        <v>0</v>
      </c>
      <c r="L420">
        <v>833.25</v>
      </c>
      <c r="M420" s="1">
        <v>41914.174849849536</v>
      </c>
      <c r="N420" t="s">
        <v>1</v>
      </c>
      <c r="O420" t="s">
        <v>2</v>
      </c>
      <c r="P420" t="s">
        <v>11</v>
      </c>
      <c r="Q420" t="s">
        <v>4</v>
      </c>
      <c r="R420" t="s">
        <v>5</v>
      </c>
      <c r="S420" t="s">
        <v>66</v>
      </c>
      <c r="T420" t="s">
        <v>7</v>
      </c>
      <c r="U420" t="s">
        <v>66</v>
      </c>
      <c r="V420" t="s">
        <v>0</v>
      </c>
    </row>
    <row r="421" spans="1:22" x14ac:dyDescent="0.25">
      <c r="A421">
        <v>2813760</v>
      </c>
      <c r="B421" s="17">
        <v>40360</v>
      </c>
      <c r="C421">
        <v>1930</v>
      </c>
      <c r="D421">
        <v>1902</v>
      </c>
      <c r="E421">
        <v>1930</v>
      </c>
      <c r="F421" t="s">
        <v>0</v>
      </c>
      <c r="G421">
        <v>240</v>
      </c>
      <c r="H421">
        <v>1010</v>
      </c>
      <c r="I421">
        <v>1291</v>
      </c>
      <c r="J421">
        <v>100</v>
      </c>
      <c r="K421">
        <v>0</v>
      </c>
      <c r="L421">
        <v>26383.41</v>
      </c>
      <c r="M421" s="1">
        <v>41914.174849849536</v>
      </c>
      <c r="N421" t="s">
        <v>1</v>
      </c>
      <c r="O421" t="s">
        <v>2</v>
      </c>
      <c r="P421" t="s">
        <v>12</v>
      </c>
      <c r="Q421" t="s">
        <v>4</v>
      </c>
      <c r="R421" t="s">
        <v>5</v>
      </c>
      <c r="S421" t="s">
        <v>66</v>
      </c>
      <c r="T421" t="s">
        <v>7</v>
      </c>
      <c r="U421" t="s">
        <v>66</v>
      </c>
      <c r="V421" t="s">
        <v>0</v>
      </c>
    </row>
    <row r="422" spans="1:22" x14ac:dyDescent="0.25">
      <c r="A422">
        <v>2813761</v>
      </c>
      <c r="B422" s="17">
        <v>40360</v>
      </c>
      <c r="C422">
        <v>1930</v>
      </c>
      <c r="D422">
        <v>1902</v>
      </c>
      <c r="E422">
        <v>1930</v>
      </c>
      <c r="F422" t="s">
        <v>0</v>
      </c>
      <c r="G422">
        <v>410</v>
      </c>
      <c r="H422">
        <v>1010</v>
      </c>
      <c r="I422">
        <v>1291</v>
      </c>
      <c r="J422">
        <v>100</v>
      </c>
      <c r="K422">
        <v>0</v>
      </c>
      <c r="L422">
        <v>117.55</v>
      </c>
      <c r="M422" s="1">
        <v>41914.174849849536</v>
      </c>
      <c r="N422" t="s">
        <v>1</v>
      </c>
      <c r="O422" t="s">
        <v>2</v>
      </c>
      <c r="P422" t="s">
        <v>14</v>
      </c>
      <c r="Q422" t="s">
        <v>4</v>
      </c>
      <c r="R422" t="s">
        <v>5</v>
      </c>
      <c r="S422" t="s">
        <v>66</v>
      </c>
      <c r="T422" t="s">
        <v>7</v>
      </c>
      <c r="U422" t="s">
        <v>66</v>
      </c>
      <c r="V422" t="s">
        <v>0</v>
      </c>
    </row>
    <row r="423" spans="1:22" x14ac:dyDescent="0.25">
      <c r="A423">
        <v>2813984</v>
      </c>
      <c r="B423" s="17">
        <v>40360</v>
      </c>
      <c r="C423">
        <v>1930</v>
      </c>
      <c r="D423">
        <v>1902</v>
      </c>
      <c r="E423">
        <v>1930</v>
      </c>
      <c r="F423" t="s">
        <v>0</v>
      </c>
      <c r="G423">
        <v>111</v>
      </c>
      <c r="H423">
        <v>1010</v>
      </c>
      <c r="I423">
        <v>1291</v>
      </c>
      <c r="J423">
        <v>200</v>
      </c>
      <c r="K423">
        <v>0</v>
      </c>
      <c r="L423">
        <v>5730.99</v>
      </c>
      <c r="M423" s="1">
        <v>41914.174849849536</v>
      </c>
      <c r="N423" t="s">
        <v>41</v>
      </c>
      <c r="O423" t="s">
        <v>2</v>
      </c>
      <c r="P423" t="s">
        <v>3</v>
      </c>
      <c r="Q423" t="s">
        <v>4</v>
      </c>
      <c r="R423" t="s">
        <v>5</v>
      </c>
      <c r="S423" t="s">
        <v>66</v>
      </c>
      <c r="T423" t="s">
        <v>7</v>
      </c>
      <c r="U423" t="s">
        <v>66</v>
      </c>
      <c r="V423" t="s">
        <v>0</v>
      </c>
    </row>
    <row r="424" spans="1:22" x14ac:dyDescent="0.25">
      <c r="A424">
        <v>2813985</v>
      </c>
      <c r="B424" s="17">
        <v>40360</v>
      </c>
      <c r="C424">
        <v>1930</v>
      </c>
      <c r="D424">
        <v>1902</v>
      </c>
      <c r="E424">
        <v>1930</v>
      </c>
      <c r="F424" t="s">
        <v>0</v>
      </c>
      <c r="G424">
        <v>112</v>
      </c>
      <c r="H424">
        <v>1010</v>
      </c>
      <c r="I424">
        <v>1291</v>
      </c>
      <c r="J424">
        <v>200</v>
      </c>
      <c r="K424">
        <v>0</v>
      </c>
      <c r="L424">
        <v>264.08</v>
      </c>
      <c r="M424" s="1">
        <v>41914.174849849536</v>
      </c>
      <c r="N424" t="s">
        <v>41</v>
      </c>
      <c r="O424" t="s">
        <v>2</v>
      </c>
      <c r="P424" t="s">
        <v>22</v>
      </c>
      <c r="Q424" t="s">
        <v>4</v>
      </c>
      <c r="R424" t="s">
        <v>5</v>
      </c>
      <c r="S424" t="s">
        <v>66</v>
      </c>
      <c r="T424" t="s">
        <v>7</v>
      </c>
      <c r="U424" t="s">
        <v>66</v>
      </c>
      <c r="V424" t="s">
        <v>0</v>
      </c>
    </row>
    <row r="425" spans="1:22" x14ac:dyDescent="0.25">
      <c r="A425">
        <v>2813986</v>
      </c>
      <c r="B425" s="17">
        <v>40360</v>
      </c>
      <c r="C425">
        <v>1930</v>
      </c>
      <c r="D425">
        <v>1902</v>
      </c>
      <c r="E425">
        <v>1930</v>
      </c>
      <c r="F425" t="s">
        <v>0</v>
      </c>
      <c r="G425">
        <v>113</v>
      </c>
      <c r="H425">
        <v>1010</v>
      </c>
      <c r="I425">
        <v>1291</v>
      </c>
      <c r="J425">
        <v>200</v>
      </c>
      <c r="K425">
        <v>0</v>
      </c>
      <c r="L425">
        <v>4377.57</v>
      </c>
      <c r="M425" s="1">
        <v>41914.174849849536</v>
      </c>
      <c r="N425" t="s">
        <v>41</v>
      </c>
      <c r="O425" t="s">
        <v>2</v>
      </c>
      <c r="P425" t="s">
        <v>23</v>
      </c>
      <c r="Q425" t="s">
        <v>4</v>
      </c>
      <c r="R425" t="s">
        <v>5</v>
      </c>
      <c r="S425" t="s">
        <v>66</v>
      </c>
      <c r="T425" t="s">
        <v>7</v>
      </c>
      <c r="U425" t="s">
        <v>66</v>
      </c>
      <c r="V425" t="s">
        <v>0</v>
      </c>
    </row>
    <row r="426" spans="1:22" x14ac:dyDescent="0.25">
      <c r="A426">
        <v>2813987</v>
      </c>
      <c r="B426" s="17">
        <v>40360</v>
      </c>
      <c r="C426">
        <v>1930</v>
      </c>
      <c r="D426">
        <v>1902</v>
      </c>
      <c r="E426">
        <v>1930</v>
      </c>
      <c r="F426" t="s">
        <v>0</v>
      </c>
      <c r="G426">
        <v>121</v>
      </c>
      <c r="H426">
        <v>1010</v>
      </c>
      <c r="I426">
        <v>1291</v>
      </c>
      <c r="J426">
        <v>200</v>
      </c>
      <c r="K426">
        <v>0</v>
      </c>
      <c r="L426">
        <v>985.2</v>
      </c>
      <c r="M426" s="1">
        <v>41914.174849849536</v>
      </c>
      <c r="N426" t="s">
        <v>41</v>
      </c>
      <c r="O426" t="s">
        <v>2</v>
      </c>
      <c r="P426" t="s">
        <v>8</v>
      </c>
      <c r="Q426" t="s">
        <v>4</v>
      </c>
      <c r="R426" t="s">
        <v>5</v>
      </c>
      <c r="S426" t="s">
        <v>66</v>
      </c>
      <c r="T426" t="s">
        <v>7</v>
      </c>
      <c r="U426" t="s">
        <v>66</v>
      </c>
      <c r="V426" t="s">
        <v>0</v>
      </c>
    </row>
    <row r="427" spans="1:22" x14ac:dyDescent="0.25">
      <c r="A427">
        <v>2813988</v>
      </c>
      <c r="B427" s="17">
        <v>40360</v>
      </c>
      <c r="C427">
        <v>1930</v>
      </c>
      <c r="D427">
        <v>1902</v>
      </c>
      <c r="E427">
        <v>1930</v>
      </c>
      <c r="F427" t="s">
        <v>0</v>
      </c>
      <c r="G427">
        <v>130</v>
      </c>
      <c r="H427">
        <v>1010</v>
      </c>
      <c r="I427">
        <v>1291</v>
      </c>
      <c r="J427">
        <v>200</v>
      </c>
      <c r="K427">
        <v>0</v>
      </c>
      <c r="L427">
        <v>790.27</v>
      </c>
      <c r="M427" s="1">
        <v>41914.174849849536</v>
      </c>
      <c r="N427" t="s">
        <v>41</v>
      </c>
      <c r="O427" t="s">
        <v>2</v>
      </c>
      <c r="P427" t="s">
        <v>20</v>
      </c>
      <c r="Q427" t="s">
        <v>4</v>
      </c>
      <c r="R427" t="s">
        <v>5</v>
      </c>
      <c r="S427" t="s">
        <v>66</v>
      </c>
      <c r="T427" t="s">
        <v>7</v>
      </c>
      <c r="U427" t="s">
        <v>66</v>
      </c>
      <c r="V427" t="s">
        <v>0</v>
      </c>
    </row>
    <row r="428" spans="1:22" x14ac:dyDescent="0.25">
      <c r="A428">
        <v>2813989</v>
      </c>
      <c r="B428" s="17">
        <v>40360</v>
      </c>
      <c r="C428">
        <v>1930</v>
      </c>
      <c r="D428">
        <v>1902</v>
      </c>
      <c r="E428">
        <v>1930</v>
      </c>
      <c r="F428" t="s">
        <v>0</v>
      </c>
      <c r="G428">
        <v>210</v>
      </c>
      <c r="H428">
        <v>1010</v>
      </c>
      <c r="I428">
        <v>1291</v>
      </c>
      <c r="J428">
        <v>200</v>
      </c>
      <c r="K428">
        <v>0</v>
      </c>
      <c r="L428">
        <v>1786.84</v>
      </c>
      <c r="M428" s="1">
        <v>41914.174849849536</v>
      </c>
      <c r="N428" t="s">
        <v>41</v>
      </c>
      <c r="O428" t="s">
        <v>2</v>
      </c>
      <c r="P428" t="s">
        <v>9</v>
      </c>
      <c r="Q428" t="s">
        <v>4</v>
      </c>
      <c r="R428" t="s">
        <v>5</v>
      </c>
      <c r="S428" t="s">
        <v>66</v>
      </c>
      <c r="T428" t="s">
        <v>7</v>
      </c>
      <c r="U428" t="s">
        <v>66</v>
      </c>
      <c r="V428" t="s">
        <v>0</v>
      </c>
    </row>
    <row r="429" spans="1:22" x14ac:dyDescent="0.25">
      <c r="A429">
        <v>2813990</v>
      </c>
      <c r="B429" s="17">
        <v>40360</v>
      </c>
      <c r="C429">
        <v>1930</v>
      </c>
      <c r="D429">
        <v>1902</v>
      </c>
      <c r="E429">
        <v>1930</v>
      </c>
      <c r="F429" t="s">
        <v>0</v>
      </c>
      <c r="G429">
        <v>220</v>
      </c>
      <c r="H429">
        <v>1010</v>
      </c>
      <c r="I429">
        <v>1291</v>
      </c>
      <c r="J429">
        <v>200</v>
      </c>
      <c r="K429">
        <v>0</v>
      </c>
      <c r="L429">
        <v>906.37</v>
      </c>
      <c r="M429" s="1">
        <v>41914.174849849536</v>
      </c>
      <c r="N429" t="s">
        <v>41</v>
      </c>
      <c r="O429" t="s">
        <v>2</v>
      </c>
      <c r="P429" t="s">
        <v>10</v>
      </c>
      <c r="Q429" t="s">
        <v>4</v>
      </c>
      <c r="R429" t="s">
        <v>5</v>
      </c>
      <c r="S429" t="s">
        <v>66</v>
      </c>
      <c r="T429" t="s">
        <v>7</v>
      </c>
      <c r="U429" t="s">
        <v>66</v>
      </c>
      <c r="V429" t="s">
        <v>0</v>
      </c>
    </row>
    <row r="430" spans="1:22" x14ac:dyDescent="0.25">
      <c r="A430">
        <v>2818163</v>
      </c>
      <c r="B430" s="17">
        <v>40360</v>
      </c>
      <c r="C430">
        <v>1966</v>
      </c>
      <c r="D430">
        <v>1949</v>
      </c>
      <c r="E430">
        <v>1966</v>
      </c>
      <c r="F430" t="s">
        <v>0</v>
      </c>
      <c r="G430">
        <v>410</v>
      </c>
      <c r="H430">
        <v>1010</v>
      </c>
      <c r="I430">
        <v>1291</v>
      </c>
      <c r="J430">
        <v>100</v>
      </c>
      <c r="K430">
        <v>50</v>
      </c>
      <c r="L430">
        <v>109.69</v>
      </c>
      <c r="M430" s="1">
        <v>41914.174849849536</v>
      </c>
      <c r="N430" t="s">
        <v>1</v>
      </c>
      <c r="O430" t="s">
        <v>2</v>
      </c>
      <c r="P430" t="s">
        <v>14</v>
      </c>
      <c r="Q430" t="s">
        <v>4</v>
      </c>
      <c r="R430" t="s">
        <v>83</v>
      </c>
      <c r="S430" t="s">
        <v>87</v>
      </c>
      <c r="T430" t="s">
        <v>71</v>
      </c>
      <c r="U430" t="s">
        <v>87</v>
      </c>
      <c r="V430" t="s">
        <v>0</v>
      </c>
    </row>
    <row r="431" spans="1:22" x14ac:dyDescent="0.25">
      <c r="A431">
        <v>2818304</v>
      </c>
      <c r="B431" s="17">
        <v>40360</v>
      </c>
      <c r="C431">
        <v>1966</v>
      </c>
      <c r="D431">
        <v>1949</v>
      </c>
      <c r="E431">
        <v>1966</v>
      </c>
      <c r="F431" t="s">
        <v>0</v>
      </c>
      <c r="G431">
        <v>340</v>
      </c>
      <c r="H431">
        <v>1010</v>
      </c>
      <c r="I431">
        <v>1291</v>
      </c>
      <c r="J431">
        <v>100</v>
      </c>
      <c r="K431">
        <v>210</v>
      </c>
      <c r="L431">
        <v>9</v>
      </c>
      <c r="M431" s="1">
        <v>41914.174849849536</v>
      </c>
      <c r="N431" t="s">
        <v>1</v>
      </c>
      <c r="O431" t="s">
        <v>2</v>
      </c>
      <c r="P431" t="s">
        <v>28</v>
      </c>
      <c r="Q431" t="s">
        <v>4</v>
      </c>
      <c r="R431" t="s">
        <v>86</v>
      </c>
      <c r="S431" t="s">
        <v>87</v>
      </c>
      <c r="T431" t="s">
        <v>71</v>
      </c>
      <c r="U431" t="s">
        <v>87</v>
      </c>
      <c r="V431" t="s">
        <v>0</v>
      </c>
    </row>
    <row r="432" spans="1:22" x14ac:dyDescent="0.25">
      <c r="A432">
        <v>2818491</v>
      </c>
      <c r="B432" s="17">
        <v>40360</v>
      </c>
      <c r="C432">
        <v>1966</v>
      </c>
      <c r="D432">
        <v>1949</v>
      </c>
      <c r="E432">
        <v>1966</v>
      </c>
      <c r="F432">
        <v>204</v>
      </c>
      <c r="G432">
        <v>112</v>
      </c>
      <c r="H432">
        <v>1010</v>
      </c>
      <c r="I432">
        <v>1291</v>
      </c>
      <c r="J432">
        <v>100</v>
      </c>
      <c r="K432">
        <v>50</v>
      </c>
      <c r="L432">
        <v>3130.28</v>
      </c>
      <c r="M432" s="1">
        <v>41914.174849849536</v>
      </c>
      <c r="N432" t="s">
        <v>1</v>
      </c>
      <c r="O432" t="s">
        <v>2</v>
      </c>
      <c r="P432" t="s">
        <v>22</v>
      </c>
      <c r="Q432" t="s">
        <v>4</v>
      </c>
      <c r="R432" t="s">
        <v>83</v>
      </c>
      <c r="S432" t="s">
        <v>87</v>
      </c>
      <c r="T432" t="s">
        <v>71</v>
      </c>
      <c r="U432" t="s">
        <v>87</v>
      </c>
      <c r="V432" t="s">
        <v>88</v>
      </c>
    </row>
    <row r="433" spans="1:22" x14ac:dyDescent="0.25">
      <c r="A433">
        <v>2818492</v>
      </c>
      <c r="B433" s="17">
        <v>40360</v>
      </c>
      <c r="C433">
        <v>1966</v>
      </c>
      <c r="D433">
        <v>1949</v>
      </c>
      <c r="E433">
        <v>1966</v>
      </c>
      <c r="F433">
        <v>204</v>
      </c>
      <c r="G433">
        <v>210</v>
      </c>
      <c r="H433">
        <v>1010</v>
      </c>
      <c r="I433">
        <v>1291</v>
      </c>
      <c r="J433">
        <v>100</v>
      </c>
      <c r="K433">
        <v>50</v>
      </c>
      <c r="L433">
        <v>43.93</v>
      </c>
      <c r="M433" s="1">
        <v>41914.174849849536</v>
      </c>
      <c r="N433" t="s">
        <v>1</v>
      </c>
      <c r="O433" t="s">
        <v>2</v>
      </c>
      <c r="P433" t="s">
        <v>9</v>
      </c>
      <c r="Q433" t="s">
        <v>4</v>
      </c>
      <c r="R433" t="s">
        <v>83</v>
      </c>
      <c r="S433" t="s">
        <v>87</v>
      </c>
      <c r="T433" t="s">
        <v>71</v>
      </c>
      <c r="U433" t="s">
        <v>87</v>
      </c>
      <c r="V433" t="s">
        <v>88</v>
      </c>
    </row>
    <row r="434" spans="1:22" x14ac:dyDescent="0.25">
      <c r="A434">
        <v>2818493</v>
      </c>
      <c r="B434" s="17">
        <v>40360</v>
      </c>
      <c r="C434">
        <v>1966</v>
      </c>
      <c r="D434">
        <v>1949</v>
      </c>
      <c r="E434">
        <v>1966</v>
      </c>
      <c r="F434">
        <v>204</v>
      </c>
      <c r="G434">
        <v>220</v>
      </c>
      <c r="H434">
        <v>1010</v>
      </c>
      <c r="I434">
        <v>1291</v>
      </c>
      <c r="J434">
        <v>100</v>
      </c>
      <c r="K434">
        <v>50</v>
      </c>
      <c r="L434">
        <v>239.45</v>
      </c>
      <c r="M434" s="1">
        <v>41914.174849849536</v>
      </c>
      <c r="N434" t="s">
        <v>1</v>
      </c>
      <c r="O434" t="s">
        <v>2</v>
      </c>
      <c r="P434" t="s">
        <v>10</v>
      </c>
      <c r="Q434" t="s">
        <v>4</v>
      </c>
      <c r="R434" t="s">
        <v>83</v>
      </c>
      <c r="S434" t="s">
        <v>87</v>
      </c>
      <c r="T434" t="s">
        <v>71</v>
      </c>
      <c r="U434" t="s">
        <v>87</v>
      </c>
      <c r="V434" t="s">
        <v>88</v>
      </c>
    </row>
    <row r="435" spans="1:22" x14ac:dyDescent="0.25">
      <c r="A435">
        <v>2818494</v>
      </c>
      <c r="B435" s="17">
        <v>40360</v>
      </c>
      <c r="C435">
        <v>1966</v>
      </c>
      <c r="D435">
        <v>1949</v>
      </c>
      <c r="E435">
        <v>1966</v>
      </c>
      <c r="F435">
        <v>204</v>
      </c>
      <c r="G435">
        <v>230</v>
      </c>
      <c r="H435">
        <v>1010</v>
      </c>
      <c r="I435">
        <v>1291</v>
      </c>
      <c r="J435">
        <v>100</v>
      </c>
      <c r="K435">
        <v>50</v>
      </c>
      <c r="L435">
        <v>18.18</v>
      </c>
      <c r="M435" s="1">
        <v>41914.174849849536</v>
      </c>
      <c r="N435" t="s">
        <v>1</v>
      </c>
      <c r="O435" t="s">
        <v>2</v>
      </c>
      <c r="P435" t="s">
        <v>11</v>
      </c>
      <c r="Q435" t="s">
        <v>4</v>
      </c>
      <c r="R435" t="s">
        <v>83</v>
      </c>
      <c r="S435" t="s">
        <v>87</v>
      </c>
      <c r="T435" t="s">
        <v>71</v>
      </c>
      <c r="U435" t="s">
        <v>87</v>
      </c>
      <c r="V435" t="s">
        <v>88</v>
      </c>
    </row>
    <row r="436" spans="1:22" x14ac:dyDescent="0.25">
      <c r="A436">
        <v>2818570</v>
      </c>
      <c r="B436" s="17">
        <v>40360</v>
      </c>
      <c r="C436">
        <v>1966</v>
      </c>
      <c r="D436">
        <v>1949</v>
      </c>
      <c r="E436">
        <v>1966</v>
      </c>
      <c r="F436">
        <v>204</v>
      </c>
      <c r="G436">
        <v>111</v>
      </c>
      <c r="H436">
        <v>1010</v>
      </c>
      <c r="I436">
        <v>1291</v>
      </c>
      <c r="J436">
        <v>100</v>
      </c>
      <c r="K436">
        <v>210</v>
      </c>
      <c r="L436">
        <v>26679.85</v>
      </c>
      <c r="M436" s="1">
        <v>41914.174849849536</v>
      </c>
      <c r="N436" t="s">
        <v>1</v>
      </c>
      <c r="O436" t="s">
        <v>2</v>
      </c>
      <c r="P436" t="s">
        <v>3</v>
      </c>
      <c r="Q436" t="s">
        <v>4</v>
      </c>
      <c r="R436" t="s">
        <v>86</v>
      </c>
      <c r="S436" t="s">
        <v>87</v>
      </c>
      <c r="T436" t="s">
        <v>71</v>
      </c>
      <c r="U436" t="s">
        <v>87</v>
      </c>
      <c r="V436" t="s">
        <v>88</v>
      </c>
    </row>
    <row r="437" spans="1:22" x14ac:dyDescent="0.25">
      <c r="A437">
        <v>2818571</v>
      </c>
      <c r="B437" s="17">
        <v>40360</v>
      </c>
      <c r="C437">
        <v>1966</v>
      </c>
      <c r="D437">
        <v>1949</v>
      </c>
      <c r="E437">
        <v>1966</v>
      </c>
      <c r="F437">
        <v>204</v>
      </c>
      <c r="G437">
        <v>112</v>
      </c>
      <c r="H437">
        <v>1010</v>
      </c>
      <c r="I437">
        <v>1291</v>
      </c>
      <c r="J437">
        <v>100</v>
      </c>
      <c r="K437">
        <v>210</v>
      </c>
      <c r="L437">
        <v>21891.06</v>
      </c>
      <c r="M437" s="1">
        <v>41914.174849849536</v>
      </c>
      <c r="N437" t="s">
        <v>1</v>
      </c>
      <c r="O437" t="s">
        <v>2</v>
      </c>
      <c r="P437" t="s">
        <v>22</v>
      </c>
      <c r="Q437" t="s">
        <v>4</v>
      </c>
      <c r="R437" t="s">
        <v>86</v>
      </c>
      <c r="S437" t="s">
        <v>87</v>
      </c>
      <c r="T437" t="s">
        <v>71</v>
      </c>
      <c r="U437" t="s">
        <v>87</v>
      </c>
      <c r="V437" t="s">
        <v>88</v>
      </c>
    </row>
    <row r="438" spans="1:22" x14ac:dyDescent="0.25">
      <c r="A438">
        <v>2818572</v>
      </c>
      <c r="B438" s="17">
        <v>40360</v>
      </c>
      <c r="C438">
        <v>1966</v>
      </c>
      <c r="D438">
        <v>1949</v>
      </c>
      <c r="E438">
        <v>1966</v>
      </c>
      <c r="F438">
        <v>204</v>
      </c>
      <c r="G438">
        <v>130</v>
      </c>
      <c r="H438">
        <v>1010</v>
      </c>
      <c r="I438">
        <v>1291</v>
      </c>
      <c r="J438">
        <v>100</v>
      </c>
      <c r="K438">
        <v>210</v>
      </c>
      <c r="L438">
        <v>5.3</v>
      </c>
      <c r="M438" s="1">
        <v>41914.174849849536</v>
      </c>
      <c r="N438" t="s">
        <v>1</v>
      </c>
      <c r="O438" t="s">
        <v>2</v>
      </c>
      <c r="P438" t="s">
        <v>20</v>
      </c>
      <c r="Q438" t="s">
        <v>4</v>
      </c>
      <c r="R438" t="s">
        <v>86</v>
      </c>
      <c r="S438" t="s">
        <v>87</v>
      </c>
      <c r="T438" t="s">
        <v>71</v>
      </c>
      <c r="U438" t="s">
        <v>87</v>
      </c>
      <c r="V438" t="s">
        <v>88</v>
      </c>
    </row>
    <row r="439" spans="1:22" x14ac:dyDescent="0.25">
      <c r="A439">
        <v>2818573</v>
      </c>
      <c r="B439" s="17">
        <v>40360</v>
      </c>
      <c r="C439">
        <v>1966</v>
      </c>
      <c r="D439">
        <v>1949</v>
      </c>
      <c r="E439">
        <v>1966</v>
      </c>
      <c r="F439">
        <v>204</v>
      </c>
      <c r="G439">
        <v>210</v>
      </c>
      <c r="H439">
        <v>1010</v>
      </c>
      <c r="I439">
        <v>1291</v>
      </c>
      <c r="J439">
        <v>100</v>
      </c>
      <c r="K439">
        <v>210</v>
      </c>
      <c r="L439">
        <v>6634.64</v>
      </c>
      <c r="M439" s="1">
        <v>41914.174849849536</v>
      </c>
      <c r="N439" t="s">
        <v>1</v>
      </c>
      <c r="O439" t="s">
        <v>2</v>
      </c>
      <c r="P439" t="s">
        <v>9</v>
      </c>
      <c r="Q439" t="s">
        <v>4</v>
      </c>
      <c r="R439" t="s">
        <v>86</v>
      </c>
      <c r="S439" t="s">
        <v>87</v>
      </c>
      <c r="T439" t="s">
        <v>71</v>
      </c>
      <c r="U439" t="s">
        <v>87</v>
      </c>
      <c r="V439" t="s">
        <v>88</v>
      </c>
    </row>
    <row r="440" spans="1:22" x14ac:dyDescent="0.25">
      <c r="A440">
        <v>2818574</v>
      </c>
      <c r="B440" s="17">
        <v>40360</v>
      </c>
      <c r="C440">
        <v>1966</v>
      </c>
      <c r="D440">
        <v>1949</v>
      </c>
      <c r="E440">
        <v>1966</v>
      </c>
      <c r="F440">
        <v>204</v>
      </c>
      <c r="G440">
        <v>220</v>
      </c>
      <c r="H440">
        <v>1010</v>
      </c>
      <c r="I440">
        <v>1291</v>
      </c>
      <c r="J440">
        <v>100</v>
      </c>
      <c r="K440">
        <v>210</v>
      </c>
      <c r="L440">
        <v>3574.7</v>
      </c>
      <c r="M440" s="1">
        <v>41914.174849849536</v>
      </c>
      <c r="N440" t="s">
        <v>1</v>
      </c>
      <c r="O440" t="s">
        <v>2</v>
      </c>
      <c r="P440" t="s">
        <v>10</v>
      </c>
      <c r="Q440" t="s">
        <v>4</v>
      </c>
      <c r="R440" t="s">
        <v>86</v>
      </c>
      <c r="S440" t="s">
        <v>87</v>
      </c>
      <c r="T440" t="s">
        <v>71</v>
      </c>
      <c r="U440" t="s">
        <v>87</v>
      </c>
      <c r="V440" t="s">
        <v>88</v>
      </c>
    </row>
    <row r="441" spans="1:22" x14ac:dyDescent="0.25">
      <c r="A441">
        <v>2818575</v>
      </c>
      <c r="B441" s="17">
        <v>40360</v>
      </c>
      <c r="C441">
        <v>1966</v>
      </c>
      <c r="D441">
        <v>1949</v>
      </c>
      <c r="E441">
        <v>1966</v>
      </c>
      <c r="F441">
        <v>204</v>
      </c>
      <c r="G441">
        <v>230</v>
      </c>
      <c r="H441">
        <v>1010</v>
      </c>
      <c r="I441">
        <v>1291</v>
      </c>
      <c r="J441">
        <v>100</v>
      </c>
      <c r="K441">
        <v>210</v>
      </c>
      <c r="L441">
        <v>490.6</v>
      </c>
      <c r="M441" s="1">
        <v>41914.174849849536</v>
      </c>
      <c r="N441" t="s">
        <v>1</v>
      </c>
      <c r="O441" t="s">
        <v>2</v>
      </c>
      <c r="P441" t="s">
        <v>11</v>
      </c>
      <c r="Q441" t="s">
        <v>4</v>
      </c>
      <c r="R441" t="s">
        <v>86</v>
      </c>
      <c r="S441" t="s">
        <v>87</v>
      </c>
      <c r="T441" t="s">
        <v>71</v>
      </c>
      <c r="U441" t="s">
        <v>87</v>
      </c>
      <c r="V441" t="s">
        <v>88</v>
      </c>
    </row>
    <row r="442" spans="1:22" x14ac:dyDescent="0.25">
      <c r="A442">
        <v>2818576</v>
      </c>
      <c r="B442" s="17">
        <v>40360</v>
      </c>
      <c r="C442">
        <v>1966</v>
      </c>
      <c r="D442">
        <v>1949</v>
      </c>
      <c r="E442">
        <v>1966</v>
      </c>
      <c r="F442">
        <v>204</v>
      </c>
      <c r="G442">
        <v>240</v>
      </c>
      <c r="H442">
        <v>1010</v>
      </c>
      <c r="I442">
        <v>1291</v>
      </c>
      <c r="J442">
        <v>100</v>
      </c>
      <c r="K442">
        <v>210</v>
      </c>
      <c r="L442">
        <v>7294.72</v>
      </c>
      <c r="M442" s="1">
        <v>41914.174849849536</v>
      </c>
      <c r="N442" t="s">
        <v>1</v>
      </c>
      <c r="O442" t="s">
        <v>2</v>
      </c>
      <c r="P442" t="s">
        <v>12</v>
      </c>
      <c r="Q442" t="s">
        <v>4</v>
      </c>
      <c r="R442" t="s">
        <v>86</v>
      </c>
      <c r="S442" t="s">
        <v>87</v>
      </c>
      <c r="T442" t="s">
        <v>71</v>
      </c>
      <c r="U442" t="s">
        <v>87</v>
      </c>
      <c r="V442" t="s">
        <v>88</v>
      </c>
    </row>
    <row r="443" spans="1:22" x14ac:dyDescent="0.25">
      <c r="A443">
        <v>2818959</v>
      </c>
      <c r="B443" s="17">
        <v>40360</v>
      </c>
      <c r="C443">
        <v>1966</v>
      </c>
      <c r="D443">
        <v>1949</v>
      </c>
      <c r="E443">
        <v>1966</v>
      </c>
      <c r="F443">
        <v>208</v>
      </c>
      <c r="G443">
        <v>111</v>
      </c>
      <c r="H443">
        <v>1010</v>
      </c>
      <c r="I443">
        <v>1291</v>
      </c>
      <c r="J443">
        <v>100</v>
      </c>
      <c r="K443">
        <v>210</v>
      </c>
      <c r="L443">
        <v>11456.08</v>
      </c>
      <c r="M443" s="1">
        <v>41914.174849849536</v>
      </c>
      <c r="N443" t="s">
        <v>1</v>
      </c>
      <c r="O443" t="s">
        <v>2</v>
      </c>
      <c r="P443" t="s">
        <v>3</v>
      </c>
      <c r="Q443" t="s">
        <v>4</v>
      </c>
      <c r="R443" t="s">
        <v>86</v>
      </c>
      <c r="S443" t="s">
        <v>87</v>
      </c>
      <c r="T443" t="s">
        <v>71</v>
      </c>
      <c r="U443" t="s">
        <v>87</v>
      </c>
      <c r="V443" t="s">
        <v>89</v>
      </c>
    </row>
    <row r="444" spans="1:22" x14ac:dyDescent="0.25">
      <c r="A444">
        <v>2818960</v>
      </c>
      <c r="B444" s="17">
        <v>40360</v>
      </c>
      <c r="C444">
        <v>1966</v>
      </c>
      <c r="D444">
        <v>1949</v>
      </c>
      <c r="E444">
        <v>1966</v>
      </c>
      <c r="F444">
        <v>208</v>
      </c>
      <c r="G444">
        <v>210</v>
      </c>
      <c r="H444">
        <v>1010</v>
      </c>
      <c r="I444">
        <v>1291</v>
      </c>
      <c r="J444">
        <v>100</v>
      </c>
      <c r="K444">
        <v>210</v>
      </c>
      <c r="L444">
        <v>1862.18</v>
      </c>
      <c r="M444" s="1">
        <v>41914.174849849536</v>
      </c>
      <c r="N444" t="s">
        <v>1</v>
      </c>
      <c r="O444" t="s">
        <v>2</v>
      </c>
      <c r="P444" t="s">
        <v>9</v>
      </c>
      <c r="Q444" t="s">
        <v>4</v>
      </c>
      <c r="R444" t="s">
        <v>86</v>
      </c>
      <c r="S444" t="s">
        <v>87</v>
      </c>
      <c r="T444" t="s">
        <v>71</v>
      </c>
      <c r="U444" t="s">
        <v>87</v>
      </c>
      <c r="V444" t="s">
        <v>89</v>
      </c>
    </row>
    <row r="445" spans="1:22" x14ac:dyDescent="0.25">
      <c r="A445">
        <v>2818961</v>
      </c>
      <c r="B445" s="17">
        <v>40360</v>
      </c>
      <c r="C445">
        <v>1966</v>
      </c>
      <c r="D445">
        <v>1949</v>
      </c>
      <c r="E445">
        <v>1966</v>
      </c>
      <c r="F445">
        <v>208</v>
      </c>
      <c r="G445">
        <v>220</v>
      </c>
      <c r="H445">
        <v>1010</v>
      </c>
      <c r="I445">
        <v>1291</v>
      </c>
      <c r="J445">
        <v>100</v>
      </c>
      <c r="K445">
        <v>210</v>
      </c>
      <c r="L445">
        <v>822.65</v>
      </c>
      <c r="M445" s="1">
        <v>41914.174849849536</v>
      </c>
      <c r="N445" t="s">
        <v>1</v>
      </c>
      <c r="O445" t="s">
        <v>2</v>
      </c>
      <c r="P445" t="s">
        <v>10</v>
      </c>
      <c r="Q445" t="s">
        <v>4</v>
      </c>
      <c r="R445" t="s">
        <v>86</v>
      </c>
      <c r="S445" t="s">
        <v>87</v>
      </c>
      <c r="T445" t="s">
        <v>71</v>
      </c>
      <c r="U445" t="s">
        <v>87</v>
      </c>
      <c r="V445" t="s">
        <v>89</v>
      </c>
    </row>
    <row r="446" spans="1:22" x14ac:dyDescent="0.25">
      <c r="A446">
        <v>2818962</v>
      </c>
      <c r="B446" s="17">
        <v>40360</v>
      </c>
      <c r="C446">
        <v>1966</v>
      </c>
      <c r="D446">
        <v>1949</v>
      </c>
      <c r="E446">
        <v>1966</v>
      </c>
      <c r="F446">
        <v>208</v>
      </c>
      <c r="G446">
        <v>230</v>
      </c>
      <c r="H446">
        <v>1010</v>
      </c>
      <c r="I446">
        <v>1291</v>
      </c>
      <c r="J446">
        <v>100</v>
      </c>
      <c r="K446">
        <v>210</v>
      </c>
      <c r="L446">
        <v>102.71</v>
      </c>
      <c r="M446" s="1">
        <v>41914.174849849536</v>
      </c>
      <c r="N446" t="s">
        <v>1</v>
      </c>
      <c r="O446" t="s">
        <v>2</v>
      </c>
      <c r="P446" t="s">
        <v>11</v>
      </c>
      <c r="Q446" t="s">
        <v>4</v>
      </c>
      <c r="R446" t="s">
        <v>86</v>
      </c>
      <c r="S446" t="s">
        <v>87</v>
      </c>
      <c r="T446" t="s">
        <v>71</v>
      </c>
      <c r="U446" t="s">
        <v>87</v>
      </c>
      <c r="V446" t="s">
        <v>89</v>
      </c>
    </row>
    <row r="447" spans="1:22" x14ac:dyDescent="0.25">
      <c r="A447">
        <v>2818963</v>
      </c>
      <c r="B447" s="17">
        <v>40360</v>
      </c>
      <c r="C447">
        <v>1966</v>
      </c>
      <c r="D447">
        <v>1949</v>
      </c>
      <c r="E447">
        <v>1966</v>
      </c>
      <c r="F447">
        <v>208</v>
      </c>
      <c r="G447">
        <v>240</v>
      </c>
      <c r="H447">
        <v>1010</v>
      </c>
      <c r="I447">
        <v>1291</v>
      </c>
      <c r="J447">
        <v>100</v>
      </c>
      <c r="K447">
        <v>210</v>
      </c>
      <c r="L447">
        <v>3714.31</v>
      </c>
      <c r="M447" s="1">
        <v>41914.174849849536</v>
      </c>
      <c r="N447" t="s">
        <v>1</v>
      </c>
      <c r="O447" t="s">
        <v>2</v>
      </c>
      <c r="P447" t="s">
        <v>12</v>
      </c>
      <c r="Q447" t="s">
        <v>4</v>
      </c>
      <c r="R447" t="s">
        <v>86</v>
      </c>
      <c r="S447" t="s">
        <v>87</v>
      </c>
      <c r="T447" t="s">
        <v>71</v>
      </c>
      <c r="U447" t="s">
        <v>87</v>
      </c>
      <c r="V447" t="s">
        <v>89</v>
      </c>
    </row>
    <row r="448" spans="1:22" x14ac:dyDescent="0.25">
      <c r="A448">
        <v>2819894</v>
      </c>
      <c r="B448" s="17">
        <v>40360</v>
      </c>
      <c r="C448">
        <v>1968</v>
      </c>
      <c r="D448">
        <v>1949</v>
      </c>
      <c r="E448">
        <v>1968</v>
      </c>
      <c r="F448" t="s">
        <v>0</v>
      </c>
      <c r="G448">
        <v>111</v>
      </c>
      <c r="H448">
        <v>1010</v>
      </c>
      <c r="I448">
        <v>1291</v>
      </c>
      <c r="J448">
        <v>100</v>
      </c>
      <c r="K448">
        <v>0</v>
      </c>
      <c r="L448">
        <v>8427.7000000000007</v>
      </c>
      <c r="M448" s="1">
        <v>41914.174849849536</v>
      </c>
      <c r="N448" t="s">
        <v>1</v>
      </c>
      <c r="O448" t="s">
        <v>2</v>
      </c>
      <c r="P448" t="s">
        <v>3</v>
      </c>
      <c r="Q448" t="s">
        <v>4</v>
      </c>
      <c r="R448" t="s">
        <v>5</v>
      </c>
      <c r="S448" t="s">
        <v>78</v>
      </c>
      <c r="T448" t="s">
        <v>71</v>
      </c>
      <c r="U448" t="s">
        <v>78</v>
      </c>
      <c r="V448" t="s">
        <v>0</v>
      </c>
    </row>
    <row r="449" spans="1:22" x14ac:dyDescent="0.25">
      <c r="A449">
        <v>2819895</v>
      </c>
      <c r="B449" s="17">
        <v>40360</v>
      </c>
      <c r="C449">
        <v>1968</v>
      </c>
      <c r="D449">
        <v>1949</v>
      </c>
      <c r="E449">
        <v>1968</v>
      </c>
      <c r="F449" t="s">
        <v>0</v>
      </c>
      <c r="G449">
        <v>130</v>
      </c>
      <c r="H449">
        <v>1010</v>
      </c>
      <c r="I449">
        <v>1291</v>
      </c>
      <c r="J449">
        <v>100</v>
      </c>
      <c r="K449">
        <v>0</v>
      </c>
      <c r="L449">
        <v>1076.04</v>
      </c>
      <c r="M449" s="1">
        <v>41914.174849849536</v>
      </c>
      <c r="N449" t="s">
        <v>1</v>
      </c>
      <c r="O449" t="s">
        <v>2</v>
      </c>
      <c r="P449" t="s">
        <v>20</v>
      </c>
      <c r="Q449" t="s">
        <v>4</v>
      </c>
      <c r="R449" t="s">
        <v>5</v>
      </c>
      <c r="S449" t="s">
        <v>78</v>
      </c>
      <c r="T449" t="s">
        <v>71</v>
      </c>
      <c r="U449" t="s">
        <v>78</v>
      </c>
      <c r="V449" t="s">
        <v>0</v>
      </c>
    </row>
    <row r="450" spans="1:22" x14ac:dyDescent="0.25">
      <c r="A450">
        <v>2813991</v>
      </c>
      <c r="B450" s="17">
        <v>40360</v>
      </c>
      <c r="C450">
        <v>1930</v>
      </c>
      <c r="D450">
        <v>1902</v>
      </c>
      <c r="E450">
        <v>1930</v>
      </c>
      <c r="F450" t="s">
        <v>0</v>
      </c>
      <c r="G450">
        <v>230</v>
      </c>
      <c r="H450">
        <v>1010</v>
      </c>
      <c r="I450">
        <v>1291</v>
      </c>
      <c r="J450">
        <v>200</v>
      </c>
      <c r="K450">
        <v>0</v>
      </c>
      <c r="L450">
        <v>62.31</v>
      </c>
      <c r="M450" s="1">
        <v>41914.174849849536</v>
      </c>
      <c r="N450" t="s">
        <v>41</v>
      </c>
      <c r="O450" t="s">
        <v>2</v>
      </c>
      <c r="P450" t="s">
        <v>11</v>
      </c>
      <c r="Q450" t="s">
        <v>4</v>
      </c>
      <c r="R450" t="s">
        <v>5</v>
      </c>
      <c r="S450" t="s">
        <v>66</v>
      </c>
      <c r="T450" t="s">
        <v>7</v>
      </c>
      <c r="U450" t="s">
        <v>66</v>
      </c>
      <c r="V450" t="s">
        <v>0</v>
      </c>
    </row>
    <row r="451" spans="1:22" x14ac:dyDescent="0.25">
      <c r="A451">
        <v>2813992</v>
      </c>
      <c r="B451" s="17">
        <v>40360</v>
      </c>
      <c r="C451">
        <v>1930</v>
      </c>
      <c r="D451">
        <v>1902</v>
      </c>
      <c r="E451">
        <v>1930</v>
      </c>
      <c r="F451" t="s">
        <v>0</v>
      </c>
      <c r="G451">
        <v>240</v>
      </c>
      <c r="H451">
        <v>1010</v>
      </c>
      <c r="I451">
        <v>1291</v>
      </c>
      <c r="J451">
        <v>200</v>
      </c>
      <c r="K451">
        <v>0</v>
      </c>
      <c r="L451">
        <v>695.39</v>
      </c>
      <c r="M451" s="1">
        <v>41914.174849849536</v>
      </c>
      <c r="N451" t="s">
        <v>41</v>
      </c>
      <c r="O451" t="s">
        <v>2</v>
      </c>
      <c r="P451" t="s">
        <v>12</v>
      </c>
      <c r="Q451" t="s">
        <v>4</v>
      </c>
      <c r="R451" t="s">
        <v>5</v>
      </c>
      <c r="S451" t="s">
        <v>66</v>
      </c>
      <c r="T451" t="s">
        <v>7</v>
      </c>
      <c r="U451" t="s">
        <v>66</v>
      </c>
      <c r="V451" t="s">
        <v>0</v>
      </c>
    </row>
    <row r="452" spans="1:22" x14ac:dyDescent="0.25">
      <c r="A452">
        <v>2813993</v>
      </c>
      <c r="B452" s="17">
        <v>40360</v>
      </c>
      <c r="C452">
        <v>1930</v>
      </c>
      <c r="D452">
        <v>1902</v>
      </c>
      <c r="E452">
        <v>1930</v>
      </c>
      <c r="F452" t="s">
        <v>0</v>
      </c>
      <c r="G452">
        <v>310</v>
      </c>
      <c r="H452">
        <v>1010</v>
      </c>
      <c r="I452">
        <v>1291</v>
      </c>
      <c r="J452">
        <v>200</v>
      </c>
      <c r="K452">
        <v>0</v>
      </c>
      <c r="L452">
        <v>2047.8</v>
      </c>
      <c r="M452" s="1">
        <v>41914.174849849536</v>
      </c>
      <c r="N452" t="s">
        <v>41</v>
      </c>
      <c r="O452" t="s">
        <v>2</v>
      </c>
      <c r="P452" t="s">
        <v>13</v>
      </c>
      <c r="Q452" t="s">
        <v>4</v>
      </c>
      <c r="R452" t="s">
        <v>5</v>
      </c>
      <c r="S452" t="s">
        <v>66</v>
      </c>
      <c r="T452" t="s">
        <v>7</v>
      </c>
      <c r="U452" t="s">
        <v>66</v>
      </c>
      <c r="V452" t="s">
        <v>0</v>
      </c>
    </row>
    <row r="453" spans="1:22" x14ac:dyDescent="0.25">
      <c r="A453">
        <v>2813994</v>
      </c>
      <c r="B453" s="17">
        <v>40360</v>
      </c>
      <c r="C453">
        <v>1930</v>
      </c>
      <c r="D453">
        <v>1902</v>
      </c>
      <c r="E453">
        <v>1930</v>
      </c>
      <c r="F453" t="s">
        <v>0</v>
      </c>
      <c r="G453">
        <v>340</v>
      </c>
      <c r="H453">
        <v>1010</v>
      </c>
      <c r="I453">
        <v>1291</v>
      </c>
      <c r="J453">
        <v>200</v>
      </c>
      <c r="K453">
        <v>0</v>
      </c>
      <c r="L453">
        <v>708.24</v>
      </c>
      <c r="M453" s="1">
        <v>41914.174849849536</v>
      </c>
      <c r="N453" t="s">
        <v>41</v>
      </c>
      <c r="O453" t="s">
        <v>2</v>
      </c>
      <c r="P453" t="s">
        <v>28</v>
      </c>
      <c r="Q453" t="s">
        <v>4</v>
      </c>
      <c r="R453" t="s">
        <v>5</v>
      </c>
      <c r="S453" t="s">
        <v>66</v>
      </c>
      <c r="T453" t="s">
        <v>7</v>
      </c>
      <c r="U453" t="s">
        <v>66</v>
      </c>
      <c r="V453" t="s">
        <v>0</v>
      </c>
    </row>
    <row r="454" spans="1:22" x14ac:dyDescent="0.25">
      <c r="A454">
        <v>2813995</v>
      </c>
      <c r="B454" s="17">
        <v>40360</v>
      </c>
      <c r="C454">
        <v>1930</v>
      </c>
      <c r="D454">
        <v>1902</v>
      </c>
      <c r="E454">
        <v>1930</v>
      </c>
      <c r="F454" t="s">
        <v>0</v>
      </c>
      <c r="G454">
        <v>410</v>
      </c>
      <c r="H454">
        <v>1010</v>
      </c>
      <c r="I454">
        <v>1291</v>
      </c>
      <c r="J454">
        <v>200</v>
      </c>
      <c r="K454">
        <v>0</v>
      </c>
      <c r="L454">
        <v>442.47</v>
      </c>
      <c r="M454" s="1">
        <v>41914.174849849536</v>
      </c>
      <c r="N454" t="s">
        <v>41</v>
      </c>
      <c r="O454" t="s">
        <v>2</v>
      </c>
      <c r="P454" t="s">
        <v>14</v>
      </c>
      <c r="Q454" t="s">
        <v>4</v>
      </c>
      <c r="R454" t="s">
        <v>5</v>
      </c>
      <c r="S454" t="s">
        <v>66</v>
      </c>
      <c r="T454" t="s">
        <v>7</v>
      </c>
      <c r="U454" t="s">
        <v>66</v>
      </c>
      <c r="V454" t="s">
        <v>0</v>
      </c>
    </row>
    <row r="455" spans="1:22" x14ac:dyDescent="0.25">
      <c r="A455">
        <v>2822377</v>
      </c>
      <c r="B455" s="17">
        <v>40360</v>
      </c>
      <c r="C455">
        <v>1974</v>
      </c>
      <c r="D455">
        <v>1949</v>
      </c>
      <c r="E455">
        <v>1974</v>
      </c>
      <c r="F455" t="s">
        <v>0</v>
      </c>
      <c r="G455">
        <v>111</v>
      </c>
      <c r="H455">
        <v>1010</v>
      </c>
      <c r="I455">
        <v>1291</v>
      </c>
      <c r="J455">
        <v>100</v>
      </c>
      <c r="K455">
        <v>290</v>
      </c>
      <c r="L455">
        <v>38010.239999999998</v>
      </c>
      <c r="M455" s="1">
        <v>41914.174849849536</v>
      </c>
      <c r="N455" t="s">
        <v>1</v>
      </c>
      <c r="O455" t="s">
        <v>2</v>
      </c>
      <c r="P455" t="s">
        <v>3</v>
      </c>
      <c r="Q455" t="s">
        <v>4</v>
      </c>
      <c r="R455" t="s">
        <v>91</v>
      </c>
      <c r="S455" t="s">
        <v>81</v>
      </c>
      <c r="T455" t="s">
        <v>71</v>
      </c>
      <c r="U455" t="s">
        <v>81</v>
      </c>
      <c r="V455" t="s">
        <v>0</v>
      </c>
    </row>
    <row r="456" spans="1:22" x14ac:dyDescent="0.25">
      <c r="A456">
        <v>2822378</v>
      </c>
      <c r="B456" s="17">
        <v>40360</v>
      </c>
      <c r="C456">
        <v>1974</v>
      </c>
      <c r="D456">
        <v>1949</v>
      </c>
      <c r="E456">
        <v>1974</v>
      </c>
      <c r="F456" t="s">
        <v>0</v>
      </c>
      <c r="G456">
        <v>121</v>
      </c>
      <c r="H456">
        <v>1010</v>
      </c>
      <c r="I456">
        <v>1291</v>
      </c>
      <c r="J456">
        <v>100</v>
      </c>
      <c r="K456">
        <v>290</v>
      </c>
      <c r="L456">
        <v>318.77999999999997</v>
      </c>
      <c r="M456" s="1">
        <v>41914.174849849536</v>
      </c>
      <c r="N456" t="s">
        <v>1</v>
      </c>
      <c r="O456" t="s">
        <v>2</v>
      </c>
      <c r="P456" t="s">
        <v>8</v>
      </c>
      <c r="Q456" t="s">
        <v>4</v>
      </c>
      <c r="R456" t="s">
        <v>91</v>
      </c>
      <c r="S456" t="s">
        <v>81</v>
      </c>
      <c r="T456" t="s">
        <v>71</v>
      </c>
      <c r="U456" t="s">
        <v>81</v>
      </c>
      <c r="V456" t="s">
        <v>0</v>
      </c>
    </row>
    <row r="457" spans="1:22" x14ac:dyDescent="0.25">
      <c r="A457">
        <v>2822379</v>
      </c>
      <c r="B457" s="17">
        <v>40360</v>
      </c>
      <c r="C457">
        <v>1974</v>
      </c>
      <c r="D457">
        <v>1949</v>
      </c>
      <c r="E457">
        <v>1974</v>
      </c>
      <c r="F457" t="s">
        <v>0</v>
      </c>
      <c r="G457">
        <v>210</v>
      </c>
      <c r="H457">
        <v>1010</v>
      </c>
      <c r="I457">
        <v>1291</v>
      </c>
      <c r="J457">
        <v>100</v>
      </c>
      <c r="K457">
        <v>290</v>
      </c>
      <c r="L457">
        <v>6842.87</v>
      </c>
      <c r="M457" s="1">
        <v>41914.174849849536</v>
      </c>
      <c r="N457" t="s">
        <v>1</v>
      </c>
      <c r="O457" t="s">
        <v>2</v>
      </c>
      <c r="P457" t="s">
        <v>9</v>
      </c>
      <c r="Q457" t="s">
        <v>4</v>
      </c>
      <c r="R457" t="s">
        <v>91</v>
      </c>
      <c r="S457" t="s">
        <v>81</v>
      </c>
      <c r="T457" t="s">
        <v>71</v>
      </c>
      <c r="U457" t="s">
        <v>81</v>
      </c>
      <c r="V457" t="s">
        <v>0</v>
      </c>
    </row>
    <row r="458" spans="1:22" x14ac:dyDescent="0.25">
      <c r="A458">
        <v>2822380</v>
      </c>
      <c r="B458" s="17">
        <v>40360</v>
      </c>
      <c r="C458">
        <v>1974</v>
      </c>
      <c r="D458">
        <v>1949</v>
      </c>
      <c r="E458">
        <v>1974</v>
      </c>
      <c r="F458" t="s">
        <v>0</v>
      </c>
      <c r="G458">
        <v>220</v>
      </c>
      <c r="H458">
        <v>1010</v>
      </c>
      <c r="I458">
        <v>1291</v>
      </c>
      <c r="J458">
        <v>100</v>
      </c>
      <c r="K458">
        <v>290</v>
      </c>
      <c r="L458">
        <v>2932.22</v>
      </c>
      <c r="M458" s="1">
        <v>41914.174849849536</v>
      </c>
      <c r="N458" t="s">
        <v>1</v>
      </c>
      <c r="O458" t="s">
        <v>2</v>
      </c>
      <c r="P458" t="s">
        <v>10</v>
      </c>
      <c r="Q458" t="s">
        <v>4</v>
      </c>
      <c r="R458" t="s">
        <v>91</v>
      </c>
      <c r="S458" t="s">
        <v>81</v>
      </c>
      <c r="T458" t="s">
        <v>71</v>
      </c>
      <c r="U458" t="s">
        <v>81</v>
      </c>
      <c r="V458" t="s">
        <v>0</v>
      </c>
    </row>
    <row r="459" spans="1:22" x14ac:dyDescent="0.25">
      <c r="A459">
        <v>2822381</v>
      </c>
      <c r="B459" s="17">
        <v>40360</v>
      </c>
      <c r="C459">
        <v>1974</v>
      </c>
      <c r="D459">
        <v>1949</v>
      </c>
      <c r="E459">
        <v>1974</v>
      </c>
      <c r="F459" t="s">
        <v>0</v>
      </c>
      <c r="G459">
        <v>230</v>
      </c>
      <c r="H459">
        <v>1010</v>
      </c>
      <c r="I459">
        <v>1291</v>
      </c>
      <c r="J459">
        <v>100</v>
      </c>
      <c r="K459">
        <v>290</v>
      </c>
      <c r="L459">
        <v>328.96</v>
      </c>
      <c r="M459" s="1">
        <v>41914.174849849536</v>
      </c>
      <c r="N459" t="s">
        <v>1</v>
      </c>
      <c r="O459" t="s">
        <v>2</v>
      </c>
      <c r="P459" t="s">
        <v>11</v>
      </c>
      <c r="Q459" t="s">
        <v>4</v>
      </c>
      <c r="R459" t="s">
        <v>91</v>
      </c>
      <c r="S459" t="s">
        <v>81</v>
      </c>
      <c r="T459" t="s">
        <v>71</v>
      </c>
      <c r="U459" t="s">
        <v>81</v>
      </c>
      <c r="V459" t="s">
        <v>0</v>
      </c>
    </row>
    <row r="460" spans="1:22" x14ac:dyDescent="0.25">
      <c r="A460">
        <v>2822382</v>
      </c>
      <c r="B460" s="17">
        <v>40360</v>
      </c>
      <c r="C460">
        <v>1974</v>
      </c>
      <c r="D460">
        <v>1949</v>
      </c>
      <c r="E460">
        <v>1974</v>
      </c>
      <c r="F460" t="s">
        <v>0</v>
      </c>
      <c r="G460">
        <v>240</v>
      </c>
      <c r="H460">
        <v>1010</v>
      </c>
      <c r="I460">
        <v>1291</v>
      </c>
      <c r="J460">
        <v>100</v>
      </c>
      <c r="K460">
        <v>290</v>
      </c>
      <c r="L460">
        <v>5702.24</v>
      </c>
      <c r="M460" s="1">
        <v>41914.174849849536</v>
      </c>
      <c r="N460" t="s">
        <v>1</v>
      </c>
      <c r="O460" t="s">
        <v>2</v>
      </c>
      <c r="P460" t="s">
        <v>12</v>
      </c>
      <c r="Q460" t="s">
        <v>4</v>
      </c>
      <c r="R460" t="s">
        <v>91</v>
      </c>
      <c r="S460" t="s">
        <v>81</v>
      </c>
      <c r="T460" t="s">
        <v>71</v>
      </c>
      <c r="U460" t="s">
        <v>81</v>
      </c>
      <c r="V460" t="s">
        <v>0</v>
      </c>
    </row>
    <row r="461" spans="1:22" x14ac:dyDescent="0.25">
      <c r="A461">
        <v>2822383</v>
      </c>
      <c r="B461" s="17">
        <v>40360</v>
      </c>
      <c r="C461">
        <v>1974</v>
      </c>
      <c r="D461">
        <v>1949</v>
      </c>
      <c r="E461">
        <v>1974</v>
      </c>
      <c r="F461" t="s">
        <v>0</v>
      </c>
      <c r="G461">
        <v>340</v>
      </c>
      <c r="H461">
        <v>1010</v>
      </c>
      <c r="I461">
        <v>1291</v>
      </c>
      <c r="J461">
        <v>100</v>
      </c>
      <c r="K461">
        <v>290</v>
      </c>
      <c r="L461">
        <v>25</v>
      </c>
      <c r="M461" s="1">
        <v>41914.174849849536</v>
      </c>
      <c r="N461" t="s">
        <v>1</v>
      </c>
      <c r="O461" t="s">
        <v>2</v>
      </c>
      <c r="P461" t="s">
        <v>28</v>
      </c>
      <c r="Q461" t="s">
        <v>4</v>
      </c>
      <c r="R461" t="s">
        <v>91</v>
      </c>
      <c r="S461" t="s">
        <v>81</v>
      </c>
      <c r="T461" t="s">
        <v>71</v>
      </c>
      <c r="U461" t="s">
        <v>81</v>
      </c>
      <c r="V461" t="s">
        <v>0</v>
      </c>
    </row>
    <row r="462" spans="1:22" x14ac:dyDescent="0.25">
      <c r="A462">
        <v>2822384</v>
      </c>
      <c r="B462" s="17">
        <v>40360</v>
      </c>
      <c r="C462">
        <v>1974</v>
      </c>
      <c r="D462">
        <v>1949</v>
      </c>
      <c r="E462">
        <v>1974</v>
      </c>
      <c r="F462" t="s">
        <v>0</v>
      </c>
      <c r="G462">
        <v>410</v>
      </c>
      <c r="H462">
        <v>1010</v>
      </c>
      <c r="I462">
        <v>1291</v>
      </c>
      <c r="J462">
        <v>100</v>
      </c>
      <c r="K462">
        <v>290</v>
      </c>
      <c r="L462">
        <v>500</v>
      </c>
      <c r="M462" s="1">
        <v>41914.174849849536</v>
      </c>
      <c r="N462" t="s">
        <v>1</v>
      </c>
      <c r="O462" t="s">
        <v>2</v>
      </c>
      <c r="P462" t="s">
        <v>14</v>
      </c>
      <c r="Q462" t="s">
        <v>4</v>
      </c>
      <c r="R462" t="s">
        <v>91</v>
      </c>
      <c r="S462" t="s">
        <v>81</v>
      </c>
      <c r="T462" t="s">
        <v>71</v>
      </c>
      <c r="U462" t="s">
        <v>81</v>
      </c>
      <c r="V462" t="s">
        <v>0</v>
      </c>
    </row>
    <row r="463" spans="1:22" x14ac:dyDescent="0.25">
      <c r="A463">
        <v>2823071</v>
      </c>
      <c r="B463" s="17">
        <v>40360</v>
      </c>
      <c r="C463">
        <v>2001</v>
      </c>
      <c r="D463">
        <v>1949</v>
      </c>
      <c r="E463">
        <v>2001</v>
      </c>
      <c r="F463">
        <v>309</v>
      </c>
      <c r="G463">
        <v>112</v>
      </c>
      <c r="H463">
        <v>1010</v>
      </c>
      <c r="I463">
        <v>1291</v>
      </c>
      <c r="J463">
        <v>100</v>
      </c>
      <c r="K463">
        <v>0</v>
      </c>
      <c r="L463">
        <v>9583.5</v>
      </c>
      <c r="M463" s="1">
        <v>41914.174849849536</v>
      </c>
      <c r="N463" t="s">
        <v>1</v>
      </c>
      <c r="O463" t="s">
        <v>2</v>
      </c>
      <c r="P463" t="s">
        <v>22</v>
      </c>
      <c r="Q463" t="s">
        <v>4</v>
      </c>
      <c r="R463" t="s">
        <v>5</v>
      </c>
      <c r="S463" t="s">
        <v>92</v>
      </c>
      <c r="T463" t="s">
        <v>71</v>
      </c>
      <c r="U463" t="s">
        <v>92</v>
      </c>
      <c r="V463" t="s">
        <v>93</v>
      </c>
    </row>
    <row r="464" spans="1:22" x14ac:dyDescent="0.25">
      <c r="A464">
        <v>2823072</v>
      </c>
      <c r="B464" s="17">
        <v>40360</v>
      </c>
      <c r="C464">
        <v>2001</v>
      </c>
      <c r="D464">
        <v>1949</v>
      </c>
      <c r="E464">
        <v>2001</v>
      </c>
      <c r="F464">
        <v>309</v>
      </c>
      <c r="G464">
        <v>122</v>
      </c>
      <c r="H464">
        <v>1010</v>
      </c>
      <c r="I464">
        <v>1291</v>
      </c>
      <c r="J464">
        <v>100</v>
      </c>
      <c r="K464">
        <v>0</v>
      </c>
      <c r="L464">
        <v>123.84</v>
      </c>
      <c r="M464" s="1">
        <v>41914.174849849536</v>
      </c>
      <c r="N464" t="s">
        <v>1</v>
      </c>
      <c r="O464" t="s">
        <v>2</v>
      </c>
      <c r="P464" t="s">
        <v>24</v>
      </c>
      <c r="Q464" t="s">
        <v>4</v>
      </c>
      <c r="R464" t="s">
        <v>5</v>
      </c>
      <c r="S464" t="s">
        <v>92</v>
      </c>
      <c r="T464" t="s">
        <v>71</v>
      </c>
      <c r="U464" t="s">
        <v>92</v>
      </c>
      <c r="V464" t="s">
        <v>93</v>
      </c>
    </row>
    <row r="465" spans="1:22" x14ac:dyDescent="0.25">
      <c r="A465">
        <v>2823073</v>
      </c>
      <c r="B465" s="17">
        <v>40360</v>
      </c>
      <c r="C465">
        <v>2001</v>
      </c>
      <c r="D465">
        <v>1949</v>
      </c>
      <c r="E465">
        <v>2001</v>
      </c>
      <c r="F465">
        <v>309</v>
      </c>
      <c r="G465">
        <v>210</v>
      </c>
      <c r="H465">
        <v>1010</v>
      </c>
      <c r="I465">
        <v>1291</v>
      </c>
      <c r="J465">
        <v>100</v>
      </c>
      <c r="K465">
        <v>0</v>
      </c>
      <c r="L465">
        <v>1517.78</v>
      </c>
      <c r="M465" s="1">
        <v>41914.174849849536</v>
      </c>
      <c r="N465" t="s">
        <v>1</v>
      </c>
      <c r="O465" t="s">
        <v>2</v>
      </c>
      <c r="P465" t="s">
        <v>9</v>
      </c>
      <c r="Q465" t="s">
        <v>4</v>
      </c>
      <c r="R465" t="s">
        <v>5</v>
      </c>
      <c r="S465" t="s">
        <v>92</v>
      </c>
      <c r="T465" t="s">
        <v>71</v>
      </c>
      <c r="U465" t="s">
        <v>92</v>
      </c>
      <c r="V465" t="s">
        <v>93</v>
      </c>
    </row>
    <row r="466" spans="1:22" x14ac:dyDescent="0.25">
      <c r="A466">
        <v>2823074</v>
      </c>
      <c r="B466" s="17">
        <v>40360</v>
      </c>
      <c r="C466">
        <v>2001</v>
      </c>
      <c r="D466">
        <v>1949</v>
      </c>
      <c r="E466">
        <v>2001</v>
      </c>
      <c r="F466">
        <v>309</v>
      </c>
      <c r="G466">
        <v>220</v>
      </c>
      <c r="H466">
        <v>1010</v>
      </c>
      <c r="I466">
        <v>1291</v>
      </c>
      <c r="J466">
        <v>100</v>
      </c>
      <c r="K466">
        <v>0</v>
      </c>
      <c r="L466">
        <v>700.88</v>
      </c>
      <c r="M466" s="1">
        <v>41914.174849849536</v>
      </c>
      <c r="N466" t="s">
        <v>1</v>
      </c>
      <c r="O466" t="s">
        <v>2</v>
      </c>
      <c r="P466" t="s">
        <v>10</v>
      </c>
      <c r="Q466" t="s">
        <v>4</v>
      </c>
      <c r="R466" t="s">
        <v>5</v>
      </c>
      <c r="S466" t="s">
        <v>92</v>
      </c>
      <c r="T466" t="s">
        <v>71</v>
      </c>
      <c r="U466" t="s">
        <v>92</v>
      </c>
      <c r="V466" t="s">
        <v>93</v>
      </c>
    </row>
    <row r="467" spans="1:22" x14ac:dyDescent="0.25">
      <c r="A467">
        <v>2823075</v>
      </c>
      <c r="B467" s="17">
        <v>40360</v>
      </c>
      <c r="C467">
        <v>2001</v>
      </c>
      <c r="D467">
        <v>1949</v>
      </c>
      <c r="E467">
        <v>2001</v>
      </c>
      <c r="F467">
        <v>309</v>
      </c>
      <c r="G467">
        <v>230</v>
      </c>
      <c r="H467">
        <v>1010</v>
      </c>
      <c r="I467">
        <v>1291</v>
      </c>
      <c r="J467">
        <v>100</v>
      </c>
      <c r="K467">
        <v>0</v>
      </c>
      <c r="L467">
        <v>60.16</v>
      </c>
      <c r="M467" s="1">
        <v>41914.174849849536</v>
      </c>
      <c r="N467" t="s">
        <v>1</v>
      </c>
      <c r="O467" t="s">
        <v>2</v>
      </c>
      <c r="P467" t="s">
        <v>11</v>
      </c>
      <c r="Q467" t="s">
        <v>4</v>
      </c>
      <c r="R467" t="s">
        <v>5</v>
      </c>
      <c r="S467" t="s">
        <v>92</v>
      </c>
      <c r="T467" t="s">
        <v>71</v>
      </c>
      <c r="U467" t="s">
        <v>92</v>
      </c>
      <c r="V467" t="s">
        <v>93</v>
      </c>
    </row>
    <row r="468" spans="1:22" x14ac:dyDescent="0.25">
      <c r="A468">
        <v>2823076</v>
      </c>
      <c r="B468" s="17">
        <v>40360</v>
      </c>
      <c r="C468">
        <v>2001</v>
      </c>
      <c r="D468">
        <v>1949</v>
      </c>
      <c r="E468">
        <v>2001</v>
      </c>
      <c r="F468">
        <v>309</v>
      </c>
      <c r="G468">
        <v>240</v>
      </c>
      <c r="H468">
        <v>1010</v>
      </c>
      <c r="I468">
        <v>1291</v>
      </c>
      <c r="J468">
        <v>100</v>
      </c>
      <c r="K468">
        <v>0</v>
      </c>
      <c r="L468">
        <v>6528.84</v>
      </c>
      <c r="M468" s="1">
        <v>41914.174849849536</v>
      </c>
      <c r="N468" t="s">
        <v>1</v>
      </c>
      <c r="O468" t="s">
        <v>2</v>
      </c>
      <c r="P468" t="s">
        <v>12</v>
      </c>
      <c r="Q468" t="s">
        <v>4</v>
      </c>
      <c r="R468" t="s">
        <v>5</v>
      </c>
      <c r="S468" t="s">
        <v>92</v>
      </c>
      <c r="T468" t="s">
        <v>71</v>
      </c>
      <c r="U468" t="s">
        <v>92</v>
      </c>
      <c r="V468" t="s">
        <v>93</v>
      </c>
    </row>
    <row r="469" spans="1:22" x14ac:dyDescent="0.25">
      <c r="A469">
        <v>2823314</v>
      </c>
      <c r="B469" s="17">
        <v>40360</v>
      </c>
      <c r="C469">
        <v>2001</v>
      </c>
      <c r="D469">
        <v>1949</v>
      </c>
      <c r="E469">
        <v>2001</v>
      </c>
      <c r="F469">
        <v>310</v>
      </c>
      <c r="G469">
        <v>111</v>
      </c>
      <c r="H469">
        <v>1010</v>
      </c>
      <c r="I469">
        <v>1291</v>
      </c>
      <c r="J469">
        <v>700</v>
      </c>
      <c r="K469">
        <v>0</v>
      </c>
      <c r="L469">
        <v>9404.2800000000007</v>
      </c>
      <c r="M469" s="1">
        <v>41914.174849849536</v>
      </c>
      <c r="N469" t="s">
        <v>53</v>
      </c>
      <c r="O469" t="s">
        <v>2</v>
      </c>
      <c r="P469" t="s">
        <v>3</v>
      </c>
      <c r="Q469" t="s">
        <v>4</v>
      </c>
      <c r="R469" t="s">
        <v>5</v>
      </c>
      <c r="S469" t="s">
        <v>92</v>
      </c>
      <c r="T469" t="s">
        <v>71</v>
      </c>
      <c r="U469" t="s">
        <v>92</v>
      </c>
      <c r="V469" t="s">
        <v>94</v>
      </c>
    </row>
    <row r="470" spans="1:22" x14ac:dyDescent="0.25">
      <c r="A470">
        <v>2823315</v>
      </c>
      <c r="B470" s="17">
        <v>40360</v>
      </c>
      <c r="C470">
        <v>2001</v>
      </c>
      <c r="D470">
        <v>1949</v>
      </c>
      <c r="E470">
        <v>2001</v>
      </c>
      <c r="F470">
        <v>310</v>
      </c>
      <c r="G470">
        <v>210</v>
      </c>
      <c r="H470">
        <v>1010</v>
      </c>
      <c r="I470">
        <v>1291</v>
      </c>
      <c r="J470">
        <v>700</v>
      </c>
      <c r="K470">
        <v>0</v>
      </c>
      <c r="L470">
        <v>1455.35</v>
      </c>
      <c r="M470" s="1">
        <v>41914.174849849536</v>
      </c>
      <c r="N470" t="s">
        <v>53</v>
      </c>
      <c r="O470" t="s">
        <v>2</v>
      </c>
      <c r="P470" t="s">
        <v>9</v>
      </c>
      <c r="Q470" t="s">
        <v>4</v>
      </c>
      <c r="R470" t="s">
        <v>5</v>
      </c>
      <c r="S470" t="s">
        <v>92</v>
      </c>
      <c r="T470" t="s">
        <v>71</v>
      </c>
      <c r="U470" t="s">
        <v>92</v>
      </c>
      <c r="V470" t="s">
        <v>94</v>
      </c>
    </row>
    <row r="471" spans="1:22" x14ac:dyDescent="0.25">
      <c r="A471">
        <v>2816607</v>
      </c>
      <c r="B471" s="17">
        <v>40360</v>
      </c>
      <c r="C471">
        <v>1965</v>
      </c>
      <c r="D471">
        <v>1949</v>
      </c>
      <c r="E471">
        <v>1965</v>
      </c>
      <c r="F471" t="s">
        <v>0</v>
      </c>
      <c r="G471">
        <v>340</v>
      </c>
      <c r="H471">
        <v>1010</v>
      </c>
      <c r="I471">
        <v>1291</v>
      </c>
      <c r="J471">
        <v>100</v>
      </c>
      <c r="K471">
        <v>0</v>
      </c>
      <c r="L471">
        <v>195.93</v>
      </c>
      <c r="M471" s="1">
        <v>41914.174849849536</v>
      </c>
      <c r="N471" t="s">
        <v>1</v>
      </c>
      <c r="O471" t="s">
        <v>2</v>
      </c>
      <c r="P471" t="s">
        <v>28</v>
      </c>
      <c r="Q471" t="s">
        <v>4</v>
      </c>
      <c r="R471" t="s">
        <v>5</v>
      </c>
      <c r="S471" t="s">
        <v>82</v>
      </c>
      <c r="T471" t="s">
        <v>71</v>
      </c>
      <c r="U471" t="s">
        <v>82</v>
      </c>
      <c r="V471" t="s">
        <v>0</v>
      </c>
    </row>
    <row r="472" spans="1:22" x14ac:dyDescent="0.25">
      <c r="A472">
        <v>2816608</v>
      </c>
      <c r="B472" s="17">
        <v>40360</v>
      </c>
      <c r="C472">
        <v>1965</v>
      </c>
      <c r="D472">
        <v>1949</v>
      </c>
      <c r="E472">
        <v>1965</v>
      </c>
      <c r="F472" t="s">
        <v>0</v>
      </c>
      <c r="G472">
        <v>410</v>
      </c>
      <c r="H472">
        <v>1010</v>
      </c>
      <c r="I472">
        <v>1291</v>
      </c>
      <c r="J472">
        <v>100</v>
      </c>
      <c r="K472">
        <v>0</v>
      </c>
      <c r="L472">
        <v>873.35</v>
      </c>
      <c r="M472" s="1">
        <v>41914.174849849536</v>
      </c>
      <c r="N472" t="s">
        <v>1</v>
      </c>
      <c r="O472" t="s">
        <v>2</v>
      </c>
      <c r="P472" t="s">
        <v>14</v>
      </c>
      <c r="Q472" t="s">
        <v>4</v>
      </c>
      <c r="R472" t="s">
        <v>5</v>
      </c>
      <c r="S472" t="s">
        <v>82</v>
      </c>
      <c r="T472" t="s">
        <v>71</v>
      </c>
      <c r="U472" t="s">
        <v>82</v>
      </c>
      <c r="V472" t="s">
        <v>0</v>
      </c>
    </row>
    <row r="473" spans="1:22" x14ac:dyDescent="0.25">
      <c r="A473">
        <v>2816609</v>
      </c>
      <c r="B473" s="17">
        <v>40360</v>
      </c>
      <c r="C473">
        <v>1965</v>
      </c>
      <c r="D473">
        <v>1949</v>
      </c>
      <c r="E473">
        <v>1965</v>
      </c>
      <c r="F473" t="s">
        <v>0</v>
      </c>
      <c r="G473">
        <v>420</v>
      </c>
      <c r="H473">
        <v>1010</v>
      </c>
      <c r="I473">
        <v>1291</v>
      </c>
      <c r="J473">
        <v>100</v>
      </c>
      <c r="K473">
        <v>0</v>
      </c>
      <c r="L473">
        <v>1055.1199999999999</v>
      </c>
      <c r="M473" s="1">
        <v>41914.174849849536</v>
      </c>
      <c r="N473" t="s">
        <v>1</v>
      </c>
      <c r="O473" t="s">
        <v>2</v>
      </c>
      <c r="P473" t="s">
        <v>39</v>
      </c>
      <c r="Q473" t="s">
        <v>4</v>
      </c>
      <c r="R473" t="s">
        <v>5</v>
      </c>
      <c r="S473" t="s">
        <v>82</v>
      </c>
      <c r="T473" t="s">
        <v>71</v>
      </c>
      <c r="U473" t="s">
        <v>82</v>
      </c>
      <c r="V473" t="s">
        <v>0</v>
      </c>
    </row>
    <row r="474" spans="1:22" x14ac:dyDescent="0.25">
      <c r="A474">
        <v>2824407</v>
      </c>
      <c r="B474" s="17">
        <v>40360</v>
      </c>
      <c r="C474">
        <v>1970</v>
      </c>
      <c r="D474">
        <v>1975</v>
      </c>
      <c r="E474">
        <v>1970</v>
      </c>
      <c r="F474" t="s">
        <v>0</v>
      </c>
      <c r="G474">
        <v>111</v>
      </c>
      <c r="H474">
        <v>1010</v>
      </c>
      <c r="I474">
        <v>1291</v>
      </c>
      <c r="J474">
        <v>100</v>
      </c>
      <c r="K474">
        <v>0</v>
      </c>
      <c r="L474">
        <v>31145.38</v>
      </c>
      <c r="M474" s="1">
        <v>41914.174849849536</v>
      </c>
      <c r="N474" t="s">
        <v>1</v>
      </c>
      <c r="O474" t="s">
        <v>2</v>
      </c>
      <c r="P474" t="s">
        <v>3</v>
      </c>
      <c r="Q474" t="s">
        <v>4</v>
      </c>
      <c r="R474" t="s">
        <v>5</v>
      </c>
      <c r="S474" t="s">
        <v>84</v>
      </c>
      <c r="T474" t="s">
        <v>85</v>
      </c>
      <c r="U474" t="s">
        <v>84</v>
      </c>
      <c r="V474" t="s">
        <v>0</v>
      </c>
    </row>
    <row r="475" spans="1:22" x14ac:dyDescent="0.25">
      <c r="A475">
        <v>2824408</v>
      </c>
      <c r="B475" s="17">
        <v>40360</v>
      </c>
      <c r="C475">
        <v>1970</v>
      </c>
      <c r="D475">
        <v>1975</v>
      </c>
      <c r="E475">
        <v>1970</v>
      </c>
      <c r="F475" t="s">
        <v>0</v>
      </c>
      <c r="G475">
        <v>210</v>
      </c>
      <c r="H475">
        <v>1010</v>
      </c>
      <c r="I475">
        <v>1291</v>
      </c>
      <c r="J475">
        <v>100</v>
      </c>
      <c r="K475">
        <v>0</v>
      </c>
      <c r="L475">
        <v>5939.42</v>
      </c>
      <c r="M475" s="1">
        <v>41914.174849849536</v>
      </c>
      <c r="N475" t="s">
        <v>1</v>
      </c>
      <c r="O475" t="s">
        <v>2</v>
      </c>
      <c r="P475" t="s">
        <v>9</v>
      </c>
      <c r="Q475" t="s">
        <v>4</v>
      </c>
      <c r="R475" t="s">
        <v>5</v>
      </c>
      <c r="S475" t="s">
        <v>84</v>
      </c>
      <c r="T475" t="s">
        <v>85</v>
      </c>
      <c r="U475" t="s">
        <v>84</v>
      </c>
      <c r="V475" t="s">
        <v>0</v>
      </c>
    </row>
    <row r="476" spans="1:22" x14ac:dyDescent="0.25">
      <c r="A476">
        <v>2824409</v>
      </c>
      <c r="B476" s="17">
        <v>40360</v>
      </c>
      <c r="C476">
        <v>1970</v>
      </c>
      <c r="D476">
        <v>1975</v>
      </c>
      <c r="E476">
        <v>1970</v>
      </c>
      <c r="F476" t="s">
        <v>0</v>
      </c>
      <c r="G476">
        <v>220</v>
      </c>
      <c r="H476">
        <v>1010</v>
      </c>
      <c r="I476">
        <v>1291</v>
      </c>
      <c r="J476">
        <v>100</v>
      </c>
      <c r="K476">
        <v>0</v>
      </c>
      <c r="L476">
        <v>2367.5300000000002</v>
      </c>
      <c r="M476" s="1">
        <v>41914.174849849536</v>
      </c>
      <c r="N476" t="s">
        <v>1</v>
      </c>
      <c r="O476" t="s">
        <v>2</v>
      </c>
      <c r="P476" t="s">
        <v>10</v>
      </c>
      <c r="Q476" t="s">
        <v>4</v>
      </c>
      <c r="R476" t="s">
        <v>5</v>
      </c>
      <c r="S476" t="s">
        <v>84</v>
      </c>
      <c r="T476" t="s">
        <v>85</v>
      </c>
      <c r="U476" t="s">
        <v>84</v>
      </c>
      <c r="V476" t="s">
        <v>0</v>
      </c>
    </row>
    <row r="477" spans="1:22" x14ac:dyDescent="0.25">
      <c r="A477">
        <v>2824410</v>
      </c>
      <c r="B477" s="17">
        <v>40360</v>
      </c>
      <c r="C477">
        <v>1970</v>
      </c>
      <c r="D477">
        <v>1975</v>
      </c>
      <c r="E477">
        <v>1970</v>
      </c>
      <c r="F477" t="s">
        <v>0</v>
      </c>
      <c r="G477">
        <v>230</v>
      </c>
      <c r="H477">
        <v>1010</v>
      </c>
      <c r="I477">
        <v>1291</v>
      </c>
      <c r="J477">
        <v>100</v>
      </c>
      <c r="K477">
        <v>0</v>
      </c>
      <c r="L477">
        <v>409.22</v>
      </c>
      <c r="M477" s="1">
        <v>41914.174849849536</v>
      </c>
      <c r="N477" t="s">
        <v>1</v>
      </c>
      <c r="O477" t="s">
        <v>2</v>
      </c>
      <c r="P477" t="s">
        <v>11</v>
      </c>
      <c r="Q477" t="s">
        <v>4</v>
      </c>
      <c r="R477" t="s">
        <v>5</v>
      </c>
      <c r="S477" t="s">
        <v>84</v>
      </c>
      <c r="T477" t="s">
        <v>85</v>
      </c>
      <c r="U477" t="s">
        <v>84</v>
      </c>
      <c r="V477" t="s">
        <v>0</v>
      </c>
    </row>
    <row r="478" spans="1:22" x14ac:dyDescent="0.25">
      <c r="A478">
        <v>2824411</v>
      </c>
      <c r="B478" s="17">
        <v>40360</v>
      </c>
      <c r="C478">
        <v>1970</v>
      </c>
      <c r="D478">
        <v>1975</v>
      </c>
      <c r="E478">
        <v>1970</v>
      </c>
      <c r="F478" t="s">
        <v>0</v>
      </c>
      <c r="G478">
        <v>240</v>
      </c>
      <c r="H478">
        <v>1010</v>
      </c>
      <c r="I478">
        <v>1291</v>
      </c>
      <c r="J478">
        <v>100</v>
      </c>
      <c r="K478">
        <v>0</v>
      </c>
      <c r="L478">
        <v>888.6</v>
      </c>
      <c r="M478" s="1">
        <v>41914.174849849536</v>
      </c>
      <c r="N478" t="s">
        <v>1</v>
      </c>
      <c r="O478" t="s">
        <v>2</v>
      </c>
      <c r="P478" t="s">
        <v>12</v>
      </c>
      <c r="Q478" t="s">
        <v>4</v>
      </c>
      <c r="R478" t="s">
        <v>5</v>
      </c>
      <c r="S478" t="s">
        <v>84</v>
      </c>
      <c r="T478" t="s">
        <v>85</v>
      </c>
      <c r="U478" t="s">
        <v>84</v>
      </c>
      <c r="V478" t="s">
        <v>0</v>
      </c>
    </row>
    <row r="479" spans="1:22" x14ac:dyDescent="0.25">
      <c r="A479">
        <v>2824603</v>
      </c>
      <c r="B479" s="17">
        <v>40360</v>
      </c>
      <c r="C479">
        <v>1970</v>
      </c>
      <c r="D479">
        <v>1975</v>
      </c>
      <c r="E479">
        <v>1970</v>
      </c>
      <c r="F479" t="s">
        <v>0</v>
      </c>
      <c r="G479">
        <v>111</v>
      </c>
      <c r="H479">
        <v>1010</v>
      </c>
      <c r="I479">
        <v>1291</v>
      </c>
      <c r="J479">
        <v>100</v>
      </c>
      <c r="K479">
        <v>50</v>
      </c>
      <c r="L479">
        <v>125986.79</v>
      </c>
      <c r="M479" s="1">
        <v>41914.174849849536</v>
      </c>
      <c r="N479" t="s">
        <v>1</v>
      </c>
      <c r="O479" t="s">
        <v>2</v>
      </c>
      <c r="P479" t="s">
        <v>3</v>
      </c>
      <c r="Q479" t="s">
        <v>4</v>
      </c>
      <c r="R479" t="s">
        <v>83</v>
      </c>
      <c r="S479" t="s">
        <v>84</v>
      </c>
      <c r="T479" t="s">
        <v>85</v>
      </c>
      <c r="U479" t="s">
        <v>84</v>
      </c>
      <c r="V479" t="s">
        <v>0</v>
      </c>
    </row>
    <row r="480" spans="1:22" x14ac:dyDescent="0.25">
      <c r="A480">
        <v>2824604</v>
      </c>
      <c r="B480" s="17">
        <v>40360</v>
      </c>
      <c r="C480">
        <v>1970</v>
      </c>
      <c r="D480">
        <v>1975</v>
      </c>
      <c r="E480">
        <v>1970</v>
      </c>
      <c r="F480" t="s">
        <v>0</v>
      </c>
      <c r="G480">
        <v>112</v>
      </c>
      <c r="H480">
        <v>1010</v>
      </c>
      <c r="I480">
        <v>1291</v>
      </c>
      <c r="J480">
        <v>100</v>
      </c>
      <c r="K480">
        <v>50</v>
      </c>
      <c r="L480">
        <v>1281.27</v>
      </c>
      <c r="M480" s="1">
        <v>41914.174849849536</v>
      </c>
      <c r="N480" t="s">
        <v>1</v>
      </c>
      <c r="O480" t="s">
        <v>2</v>
      </c>
      <c r="P480" t="s">
        <v>22</v>
      </c>
      <c r="Q480" t="s">
        <v>4</v>
      </c>
      <c r="R480" t="s">
        <v>83</v>
      </c>
      <c r="S480" t="s">
        <v>84</v>
      </c>
      <c r="T480" t="s">
        <v>85</v>
      </c>
      <c r="U480" t="s">
        <v>84</v>
      </c>
      <c r="V480" t="s">
        <v>0</v>
      </c>
    </row>
    <row r="481" spans="1:22" x14ac:dyDescent="0.25">
      <c r="A481">
        <v>2824605</v>
      </c>
      <c r="B481" s="17">
        <v>40360</v>
      </c>
      <c r="C481">
        <v>1970</v>
      </c>
      <c r="D481">
        <v>1975</v>
      </c>
      <c r="E481">
        <v>1970</v>
      </c>
      <c r="F481" t="s">
        <v>0</v>
      </c>
      <c r="G481">
        <v>122</v>
      </c>
      <c r="H481">
        <v>1010</v>
      </c>
      <c r="I481">
        <v>1291</v>
      </c>
      <c r="J481">
        <v>100</v>
      </c>
      <c r="K481">
        <v>50</v>
      </c>
      <c r="L481">
        <v>360</v>
      </c>
      <c r="M481" s="1">
        <v>41914.174849849536</v>
      </c>
      <c r="N481" t="s">
        <v>1</v>
      </c>
      <c r="O481" t="s">
        <v>2</v>
      </c>
      <c r="P481" t="s">
        <v>24</v>
      </c>
      <c r="Q481" t="s">
        <v>4</v>
      </c>
      <c r="R481" t="s">
        <v>83</v>
      </c>
      <c r="S481" t="s">
        <v>84</v>
      </c>
      <c r="T481" t="s">
        <v>85</v>
      </c>
      <c r="U481" t="s">
        <v>84</v>
      </c>
      <c r="V481" t="s">
        <v>0</v>
      </c>
    </row>
    <row r="482" spans="1:22" x14ac:dyDescent="0.25">
      <c r="A482">
        <v>2824606</v>
      </c>
      <c r="B482" s="17">
        <v>40360</v>
      </c>
      <c r="C482">
        <v>1970</v>
      </c>
      <c r="D482">
        <v>1975</v>
      </c>
      <c r="E482">
        <v>1970</v>
      </c>
      <c r="F482" t="s">
        <v>0</v>
      </c>
      <c r="G482">
        <v>210</v>
      </c>
      <c r="H482">
        <v>1010</v>
      </c>
      <c r="I482">
        <v>1291</v>
      </c>
      <c r="J482">
        <v>100</v>
      </c>
      <c r="K482">
        <v>50</v>
      </c>
      <c r="L482">
        <v>24286.49</v>
      </c>
      <c r="M482" s="1">
        <v>41914.174849849536</v>
      </c>
      <c r="N482" t="s">
        <v>1</v>
      </c>
      <c r="O482" t="s">
        <v>2</v>
      </c>
      <c r="P482" t="s">
        <v>9</v>
      </c>
      <c r="Q482" t="s">
        <v>4</v>
      </c>
      <c r="R482" t="s">
        <v>83</v>
      </c>
      <c r="S482" t="s">
        <v>84</v>
      </c>
      <c r="T482" t="s">
        <v>85</v>
      </c>
      <c r="U482" t="s">
        <v>84</v>
      </c>
      <c r="V482" t="s">
        <v>0</v>
      </c>
    </row>
    <row r="483" spans="1:22" x14ac:dyDescent="0.25">
      <c r="A483">
        <v>2824607</v>
      </c>
      <c r="B483" s="17">
        <v>40360</v>
      </c>
      <c r="C483">
        <v>1970</v>
      </c>
      <c r="D483">
        <v>1975</v>
      </c>
      <c r="E483">
        <v>1970</v>
      </c>
      <c r="F483" t="s">
        <v>0</v>
      </c>
      <c r="G483">
        <v>220</v>
      </c>
      <c r="H483">
        <v>1010</v>
      </c>
      <c r="I483">
        <v>1291</v>
      </c>
      <c r="J483">
        <v>100</v>
      </c>
      <c r="K483">
        <v>50</v>
      </c>
      <c r="L483">
        <v>9125.0400000000009</v>
      </c>
      <c r="M483" s="1">
        <v>41914.174849849536</v>
      </c>
      <c r="N483" t="s">
        <v>1</v>
      </c>
      <c r="O483" t="s">
        <v>2</v>
      </c>
      <c r="P483" t="s">
        <v>10</v>
      </c>
      <c r="Q483" t="s">
        <v>4</v>
      </c>
      <c r="R483" t="s">
        <v>83</v>
      </c>
      <c r="S483" t="s">
        <v>84</v>
      </c>
      <c r="T483" t="s">
        <v>85</v>
      </c>
      <c r="U483" t="s">
        <v>84</v>
      </c>
      <c r="V483" t="s">
        <v>0</v>
      </c>
    </row>
    <row r="484" spans="1:22" x14ac:dyDescent="0.25">
      <c r="A484">
        <v>2824608</v>
      </c>
      <c r="B484" s="17">
        <v>40360</v>
      </c>
      <c r="C484">
        <v>1970</v>
      </c>
      <c r="D484">
        <v>1975</v>
      </c>
      <c r="E484">
        <v>1970</v>
      </c>
      <c r="F484" t="s">
        <v>0</v>
      </c>
      <c r="G484">
        <v>230</v>
      </c>
      <c r="H484">
        <v>1010</v>
      </c>
      <c r="I484">
        <v>1291</v>
      </c>
      <c r="J484">
        <v>100</v>
      </c>
      <c r="K484">
        <v>50</v>
      </c>
      <c r="L484">
        <v>1625.19</v>
      </c>
      <c r="M484" s="1">
        <v>41914.174849849536</v>
      </c>
      <c r="N484" t="s">
        <v>1</v>
      </c>
      <c r="O484" t="s">
        <v>2</v>
      </c>
      <c r="P484" t="s">
        <v>11</v>
      </c>
      <c r="Q484" t="s">
        <v>4</v>
      </c>
      <c r="R484" t="s">
        <v>83</v>
      </c>
      <c r="S484" t="s">
        <v>84</v>
      </c>
      <c r="T484" t="s">
        <v>85</v>
      </c>
      <c r="U484" t="s">
        <v>84</v>
      </c>
      <c r="V484" t="s">
        <v>0</v>
      </c>
    </row>
    <row r="485" spans="1:22" x14ac:dyDescent="0.25">
      <c r="A485">
        <v>2824609</v>
      </c>
      <c r="B485" s="17">
        <v>40360</v>
      </c>
      <c r="C485">
        <v>1970</v>
      </c>
      <c r="D485">
        <v>1975</v>
      </c>
      <c r="E485">
        <v>1970</v>
      </c>
      <c r="F485" t="s">
        <v>0</v>
      </c>
      <c r="G485">
        <v>240</v>
      </c>
      <c r="H485">
        <v>1010</v>
      </c>
      <c r="I485">
        <v>1291</v>
      </c>
      <c r="J485">
        <v>100</v>
      </c>
      <c r="K485">
        <v>50</v>
      </c>
      <c r="L485">
        <v>24890.58</v>
      </c>
      <c r="M485" s="1">
        <v>41914.174849849536</v>
      </c>
      <c r="N485" t="s">
        <v>1</v>
      </c>
      <c r="O485" t="s">
        <v>2</v>
      </c>
      <c r="P485" t="s">
        <v>12</v>
      </c>
      <c r="Q485" t="s">
        <v>4</v>
      </c>
      <c r="R485" t="s">
        <v>83</v>
      </c>
      <c r="S485" t="s">
        <v>84</v>
      </c>
      <c r="T485" t="s">
        <v>85</v>
      </c>
      <c r="U485" t="s">
        <v>84</v>
      </c>
      <c r="V485" t="s">
        <v>0</v>
      </c>
    </row>
    <row r="486" spans="1:22" x14ac:dyDescent="0.25">
      <c r="A486">
        <v>2824610</v>
      </c>
      <c r="B486" s="17">
        <v>40360</v>
      </c>
      <c r="C486">
        <v>1970</v>
      </c>
      <c r="D486">
        <v>1975</v>
      </c>
      <c r="E486">
        <v>1970</v>
      </c>
      <c r="F486" t="s">
        <v>0</v>
      </c>
      <c r="G486">
        <v>310</v>
      </c>
      <c r="H486">
        <v>1010</v>
      </c>
      <c r="I486">
        <v>1291</v>
      </c>
      <c r="J486">
        <v>100</v>
      </c>
      <c r="K486">
        <v>50</v>
      </c>
      <c r="L486">
        <v>1512</v>
      </c>
      <c r="M486" s="1">
        <v>41914.174849849536</v>
      </c>
      <c r="N486" t="s">
        <v>1</v>
      </c>
      <c r="O486" t="s">
        <v>2</v>
      </c>
      <c r="P486" t="s">
        <v>13</v>
      </c>
      <c r="Q486" t="s">
        <v>4</v>
      </c>
      <c r="R486" t="s">
        <v>83</v>
      </c>
      <c r="S486" t="s">
        <v>84</v>
      </c>
      <c r="T486" t="s">
        <v>85</v>
      </c>
      <c r="U486" t="s">
        <v>84</v>
      </c>
      <c r="V486" t="s">
        <v>0</v>
      </c>
    </row>
    <row r="487" spans="1:22" x14ac:dyDescent="0.25">
      <c r="A487">
        <v>2824611</v>
      </c>
      <c r="B487" s="17">
        <v>40360</v>
      </c>
      <c r="C487">
        <v>1970</v>
      </c>
      <c r="D487">
        <v>1975</v>
      </c>
      <c r="E487">
        <v>1970</v>
      </c>
      <c r="F487" t="s">
        <v>0</v>
      </c>
      <c r="G487">
        <v>340</v>
      </c>
      <c r="H487">
        <v>1010</v>
      </c>
      <c r="I487">
        <v>1291</v>
      </c>
      <c r="J487">
        <v>100</v>
      </c>
      <c r="K487">
        <v>50</v>
      </c>
      <c r="L487">
        <v>436.09</v>
      </c>
      <c r="M487" s="1">
        <v>41914.174849849536</v>
      </c>
      <c r="N487" t="s">
        <v>1</v>
      </c>
      <c r="O487" t="s">
        <v>2</v>
      </c>
      <c r="P487" t="s">
        <v>28</v>
      </c>
      <c r="Q487" t="s">
        <v>4</v>
      </c>
      <c r="R487" t="s">
        <v>83</v>
      </c>
      <c r="S487" t="s">
        <v>84</v>
      </c>
      <c r="T487" t="s">
        <v>85</v>
      </c>
      <c r="U487" t="s">
        <v>84</v>
      </c>
      <c r="V487" t="s">
        <v>0</v>
      </c>
    </row>
    <row r="488" spans="1:22" x14ac:dyDescent="0.25">
      <c r="A488">
        <v>2824612</v>
      </c>
      <c r="B488" s="17">
        <v>40360</v>
      </c>
      <c r="C488">
        <v>1970</v>
      </c>
      <c r="D488">
        <v>1975</v>
      </c>
      <c r="E488">
        <v>1970</v>
      </c>
      <c r="F488" t="s">
        <v>0</v>
      </c>
      <c r="G488">
        <v>410</v>
      </c>
      <c r="H488">
        <v>1010</v>
      </c>
      <c r="I488">
        <v>1291</v>
      </c>
      <c r="J488">
        <v>100</v>
      </c>
      <c r="K488">
        <v>50</v>
      </c>
      <c r="L488">
        <v>594.4</v>
      </c>
      <c r="M488" s="1">
        <v>41914.174849849536</v>
      </c>
      <c r="N488" t="s">
        <v>1</v>
      </c>
      <c r="O488" t="s">
        <v>2</v>
      </c>
      <c r="P488" t="s">
        <v>14</v>
      </c>
      <c r="Q488" t="s">
        <v>4</v>
      </c>
      <c r="R488" t="s">
        <v>83</v>
      </c>
      <c r="S488" t="s">
        <v>84</v>
      </c>
      <c r="T488" t="s">
        <v>85</v>
      </c>
      <c r="U488" t="s">
        <v>84</v>
      </c>
      <c r="V488" t="s">
        <v>0</v>
      </c>
    </row>
    <row r="489" spans="1:22" x14ac:dyDescent="0.25">
      <c r="A489">
        <v>2824851</v>
      </c>
      <c r="B489" s="17">
        <v>40360</v>
      </c>
      <c r="C489">
        <v>1970</v>
      </c>
      <c r="D489">
        <v>1975</v>
      </c>
      <c r="E489">
        <v>1970</v>
      </c>
      <c r="F489" t="s">
        <v>0</v>
      </c>
      <c r="G489">
        <v>130</v>
      </c>
      <c r="H489">
        <v>1010</v>
      </c>
      <c r="I489">
        <v>1291</v>
      </c>
      <c r="J489">
        <v>200</v>
      </c>
      <c r="K489">
        <v>50</v>
      </c>
      <c r="L489">
        <v>781.46</v>
      </c>
      <c r="M489" s="1">
        <v>41914.174849849536</v>
      </c>
      <c r="N489" t="s">
        <v>41</v>
      </c>
      <c r="O489" t="s">
        <v>2</v>
      </c>
      <c r="P489" t="s">
        <v>20</v>
      </c>
      <c r="Q489" t="s">
        <v>4</v>
      </c>
      <c r="R489" t="s">
        <v>83</v>
      </c>
      <c r="S489" t="s">
        <v>84</v>
      </c>
      <c r="T489" t="s">
        <v>85</v>
      </c>
      <c r="U489" t="s">
        <v>84</v>
      </c>
      <c r="V489" t="s">
        <v>0</v>
      </c>
    </row>
    <row r="490" spans="1:22" x14ac:dyDescent="0.25">
      <c r="A490">
        <v>2824852</v>
      </c>
      <c r="B490" s="17">
        <v>40360</v>
      </c>
      <c r="C490">
        <v>1970</v>
      </c>
      <c r="D490">
        <v>1975</v>
      </c>
      <c r="E490">
        <v>1970</v>
      </c>
      <c r="F490" t="s">
        <v>0</v>
      </c>
      <c r="G490">
        <v>210</v>
      </c>
      <c r="H490">
        <v>1010</v>
      </c>
      <c r="I490">
        <v>1291</v>
      </c>
      <c r="J490">
        <v>200</v>
      </c>
      <c r="K490">
        <v>50</v>
      </c>
      <c r="L490">
        <v>150.57</v>
      </c>
      <c r="M490" s="1">
        <v>41914.174849849536</v>
      </c>
      <c r="N490" t="s">
        <v>41</v>
      </c>
      <c r="O490" t="s">
        <v>2</v>
      </c>
      <c r="P490" t="s">
        <v>9</v>
      </c>
      <c r="Q490" t="s">
        <v>4</v>
      </c>
      <c r="R490" t="s">
        <v>83</v>
      </c>
      <c r="S490" t="s">
        <v>84</v>
      </c>
      <c r="T490" t="s">
        <v>85</v>
      </c>
      <c r="U490" t="s">
        <v>84</v>
      </c>
      <c r="V490" t="s">
        <v>0</v>
      </c>
    </row>
    <row r="491" spans="1:22" x14ac:dyDescent="0.25">
      <c r="A491">
        <v>2824853</v>
      </c>
      <c r="B491" s="17">
        <v>40360</v>
      </c>
      <c r="C491">
        <v>1970</v>
      </c>
      <c r="D491">
        <v>1975</v>
      </c>
      <c r="E491">
        <v>1970</v>
      </c>
      <c r="F491" t="s">
        <v>0</v>
      </c>
      <c r="G491">
        <v>220</v>
      </c>
      <c r="H491">
        <v>1010</v>
      </c>
      <c r="I491">
        <v>1291</v>
      </c>
      <c r="J491">
        <v>200</v>
      </c>
      <c r="K491">
        <v>50</v>
      </c>
      <c r="L491">
        <v>57.63</v>
      </c>
      <c r="M491" s="1">
        <v>41914.174849849536</v>
      </c>
      <c r="N491" t="s">
        <v>41</v>
      </c>
      <c r="O491" t="s">
        <v>2</v>
      </c>
      <c r="P491" t="s">
        <v>10</v>
      </c>
      <c r="Q491" t="s">
        <v>4</v>
      </c>
      <c r="R491" t="s">
        <v>83</v>
      </c>
      <c r="S491" t="s">
        <v>84</v>
      </c>
      <c r="T491" t="s">
        <v>85</v>
      </c>
      <c r="U491" t="s">
        <v>84</v>
      </c>
      <c r="V491" t="s">
        <v>0</v>
      </c>
    </row>
    <row r="492" spans="1:22" x14ac:dyDescent="0.25">
      <c r="A492">
        <v>2819896</v>
      </c>
      <c r="B492" s="17">
        <v>40360</v>
      </c>
      <c r="C492">
        <v>1968</v>
      </c>
      <c r="D492">
        <v>1949</v>
      </c>
      <c r="E492">
        <v>1968</v>
      </c>
      <c r="F492" t="s">
        <v>0</v>
      </c>
      <c r="G492">
        <v>210</v>
      </c>
      <c r="H492">
        <v>1010</v>
      </c>
      <c r="I492">
        <v>1291</v>
      </c>
      <c r="J492">
        <v>100</v>
      </c>
      <c r="K492">
        <v>0</v>
      </c>
      <c r="L492">
        <v>1971.55</v>
      </c>
      <c r="M492" s="1">
        <v>41914.174849849536</v>
      </c>
      <c r="N492" t="s">
        <v>1</v>
      </c>
      <c r="O492" t="s">
        <v>2</v>
      </c>
      <c r="P492" t="s">
        <v>9</v>
      </c>
      <c r="Q492" t="s">
        <v>4</v>
      </c>
      <c r="R492" t="s">
        <v>5</v>
      </c>
      <c r="S492" t="s">
        <v>78</v>
      </c>
      <c r="T492" t="s">
        <v>71</v>
      </c>
      <c r="U492" t="s">
        <v>78</v>
      </c>
      <c r="V492" t="s">
        <v>0</v>
      </c>
    </row>
    <row r="493" spans="1:22" x14ac:dyDescent="0.25">
      <c r="A493">
        <v>2819897</v>
      </c>
      <c r="B493" s="17">
        <v>40360</v>
      </c>
      <c r="C493">
        <v>1968</v>
      </c>
      <c r="D493">
        <v>1949</v>
      </c>
      <c r="E493">
        <v>1968</v>
      </c>
      <c r="F493" t="s">
        <v>0</v>
      </c>
      <c r="G493">
        <v>220</v>
      </c>
      <c r="H493">
        <v>1010</v>
      </c>
      <c r="I493">
        <v>1291</v>
      </c>
      <c r="J493">
        <v>100</v>
      </c>
      <c r="K493">
        <v>0</v>
      </c>
      <c r="L493">
        <v>718.66</v>
      </c>
      <c r="M493" s="1">
        <v>41914.174849849536</v>
      </c>
      <c r="N493" t="s">
        <v>1</v>
      </c>
      <c r="O493" t="s">
        <v>2</v>
      </c>
      <c r="P493" t="s">
        <v>10</v>
      </c>
      <c r="Q493" t="s">
        <v>4</v>
      </c>
      <c r="R493" t="s">
        <v>5</v>
      </c>
      <c r="S493" t="s">
        <v>78</v>
      </c>
      <c r="T493" t="s">
        <v>71</v>
      </c>
      <c r="U493" t="s">
        <v>78</v>
      </c>
      <c r="V493" t="s">
        <v>0</v>
      </c>
    </row>
    <row r="494" spans="1:22" x14ac:dyDescent="0.25">
      <c r="A494">
        <v>2819898</v>
      </c>
      <c r="B494" s="17">
        <v>40360</v>
      </c>
      <c r="C494">
        <v>1968</v>
      </c>
      <c r="D494">
        <v>1949</v>
      </c>
      <c r="E494">
        <v>1968</v>
      </c>
      <c r="F494" t="s">
        <v>0</v>
      </c>
      <c r="G494">
        <v>230</v>
      </c>
      <c r="H494">
        <v>1010</v>
      </c>
      <c r="I494">
        <v>1291</v>
      </c>
      <c r="J494">
        <v>100</v>
      </c>
      <c r="K494">
        <v>0</v>
      </c>
      <c r="L494">
        <v>66.86</v>
      </c>
      <c r="M494" s="1">
        <v>41914.174849849536</v>
      </c>
      <c r="N494" t="s">
        <v>1</v>
      </c>
      <c r="O494" t="s">
        <v>2</v>
      </c>
      <c r="P494" t="s">
        <v>11</v>
      </c>
      <c r="Q494" t="s">
        <v>4</v>
      </c>
      <c r="R494" t="s">
        <v>5</v>
      </c>
      <c r="S494" t="s">
        <v>78</v>
      </c>
      <c r="T494" t="s">
        <v>71</v>
      </c>
      <c r="U494" t="s">
        <v>78</v>
      </c>
      <c r="V494" t="s">
        <v>0</v>
      </c>
    </row>
    <row r="495" spans="1:22" x14ac:dyDescent="0.25">
      <c r="A495">
        <v>2819899</v>
      </c>
      <c r="B495" s="17">
        <v>40360</v>
      </c>
      <c r="C495">
        <v>1968</v>
      </c>
      <c r="D495">
        <v>1949</v>
      </c>
      <c r="E495">
        <v>1968</v>
      </c>
      <c r="F495" t="s">
        <v>0</v>
      </c>
      <c r="G495">
        <v>240</v>
      </c>
      <c r="H495">
        <v>1010</v>
      </c>
      <c r="I495">
        <v>1291</v>
      </c>
      <c r="J495">
        <v>100</v>
      </c>
      <c r="K495">
        <v>0</v>
      </c>
      <c r="L495">
        <v>2902.1</v>
      </c>
      <c r="M495" s="1">
        <v>41914.174849849536</v>
      </c>
      <c r="N495" t="s">
        <v>1</v>
      </c>
      <c r="O495" t="s">
        <v>2</v>
      </c>
      <c r="P495" t="s">
        <v>12</v>
      </c>
      <c r="Q495" t="s">
        <v>4</v>
      </c>
      <c r="R495" t="s">
        <v>5</v>
      </c>
      <c r="S495" t="s">
        <v>78</v>
      </c>
      <c r="T495" t="s">
        <v>71</v>
      </c>
      <c r="U495" t="s">
        <v>78</v>
      </c>
      <c r="V495" t="s">
        <v>0</v>
      </c>
    </row>
    <row r="496" spans="1:22" x14ac:dyDescent="0.25">
      <c r="A496">
        <v>2819900</v>
      </c>
      <c r="B496" s="17">
        <v>40360</v>
      </c>
      <c r="C496">
        <v>1968</v>
      </c>
      <c r="D496">
        <v>1949</v>
      </c>
      <c r="E496">
        <v>1968</v>
      </c>
      <c r="F496" t="s">
        <v>0</v>
      </c>
      <c r="G496">
        <v>410</v>
      </c>
      <c r="H496">
        <v>1010</v>
      </c>
      <c r="I496">
        <v>1291</v>
      </c>
      <c r="J496">
        <v>100</v>
      </c>
      <c r="K496">
        <v>0</v>
      </c>
      <c r="L496">
        <v>511.4</v>
      </c>
      <c r="M496" s="1">
        <v>41914.174849849536</v>
      </c>
      <c r="N496" t="s">
        <v>1</v>
      </c>
      <c r="O496" t="s">
        <v>2</v>
      </c>
      <c r="P496" t="s">
        <v>14</v>
      </c>
      <c r="Q496" t="s">
        <v>4</v>
      </c>
      <c r="R496" t="s">
        <v>5</v>
      </c>
      <c r="S496" t="s">
        <v>78</v>
      </c>
      <c r="T496" t="s">
        <v>71</v>
      </c>
      <c r="U496" t="s">
        <v>78</v>
      </c>
      <c r="V496" t="s">
        <v>0</v>
      </c>
    </row>
    <row r="497" spans="1:22" x14ac:dyDescent="0.25">
      <c r="A497">
        <v>2819901</v>
      </c>
      <c r="B497" s="17">
        <v>40360</v>
      </c>
      <c r="C497">
        <v>1968</v>
      </c>
      <c r="D497">
        <v>1949</v>
      </c>
      <c r="E497">
        <v>1968</v>
      </c>
      <c r="F497" t="s">
        <v>0</v>
      </c>
      <c r="G497">
        <v>420</v>
      </c>
      <c r="H497">
        <v>1010</v>
      </c>
      <c r="I497">
        <v>1291</v>
      </c>
      <c r="J497">
        <v>100</v>
      </c>
      <c r="K497">
        <v>0</v>
      </c>
      <c r="L497">
        <v>4456.45</v>
      </c>
      <c r="M497" s="1">
        <v>41914.174849849536</v>
      </c>
      <c r="N497" t="s">
        <v>1</v>
      </c>
      <c r="O497" t="s">
        <v>2</v>
      </c>
      <c r="P497" t="s">
        <v>39</v>
      </c>
      <c r="Q497" t="s">
        <v>4</v>
      </c>
      <c r="R497" t="s">
        <v>5</v>
      </c>
      <c r="S497" t="s">
        <v>78</v>
      </c>
      <c r="T497" t="s">
        <v>71</v>
      </c>
      <c r="U497" t="s">
        <v>78</v>
      </c>
      <c r="V497" t="s">
        <v>0</v>
      </c>
    </row>
    <row r="498" spans="1:22" x14ac:dyDescent="0.25">
      <c r="A498">
        <v>2825966</v>
      </c>
      <c r="B498" s="17">
        <v>40360</v>
      </c>
      <c r="C498">
        <v>1976</v>
      </c>
      <c r="D498">
        <v>1975</v>
      </c>
      <c r="E498">
        <v>1976</v>
      </c>
      <c r="F498" t="s">
        <v>0</v>
      </c>
      <c r="G498">
        <v>111</v>
      </c>
      <c r="H498">
        <v>1010</v>
      </c>
      <c r="I498">
        <v>1291</v>
      </c>
      <c r="J498">
        <v>100</v>
      </c>
      <c r="K498">
        <v>0</v>
      </c>
      <c r="L498">
        <v>734104</v>
      </c>
      <c r="M498" s="1">
        <v>41914.174849849536</v>
      </c>
      <c r="N498" t="s">
        <v>1</v>
      </c>
      <c r="O498" t="s">
        <v>2</v>
      </c>
      <c r="P498" t="s">
        <v>3</v>
      </c>
      <c r="Q498" t="s">
        <v>4</v>
      </c>
      <c r="R498" t="s">
        <v>5</v>
      </c>
      <c r="S498" t="s">
        <v>90</v>
      </c>
      <c r="T498" t="s">
        <v>85</v>
      </c>
      <c r="U498" t="s">
        <v>90</v>
      </c>
      <c r="V498" t="s">
        <v>0</v>
      </c>
    </row>
    <row r="499" spans="1:22" x14ac:dyDescent="0.25">
      <c r="A499">
        <v>2825967</v>
      </c>
      <c r="B499" s="17">
        <v>40360</v>
      </c>
      <c r="C499">
        <v>1976</v>
      </c>
      <c r="D499">
        <v>1975</v>
      </c>
      <c r="E499">
        <v>1976</v>
      </c>
      <c r="F499" t="s">
        <v>0</v>
      </c>
      <c r="G499">
        <v>112</v>
      </c>
      <c r="H499">
        <v>1010</v>
      </c>
      <c r="I499">
        <v>1291</v>
      </c>
      <c r="J499">
        <v>100</v>
      </c>
      <c r="K499">
        <v>0</v>
      </c>
      <c r="L499">
        <v>114052</v>
      </c>
      <c r="M499" s="1">
        <v>41914.174849849536</v>
      </c>
      <c r="N499" t="s">
        <v>1</v>
      </c>
      <c r="O499" t="s">
        <v>2</v>
      </c>
      <c r="P499" t="s">
        <v>22</v>
      </c>
      <c r="Q499" t="s">
        <v>4</v>
      </c>
      <c r="R499" t="s">
        <v>5</v>
      </c>
      <c r="S499" t="s">
        <v>90</v>
      </c>
      <c r="T499" t="s">
        <v>85</v>
      </c>
      <c r="U499" t="s">
        <v>90</v>
      </c>
      <c r="V499" t="s">
        <v>0</v>
      </c>
    </row>
    <row r="500" spans="1:22" x14ac:dyDescent="0.25">
      <c r="A500">
        <v>2825968</v>
      </c>
      <c r="B500" s="17">
        <v>40360</v>
      </c>
      <c r="C500">
        <v>1976</v>
      </c>
      <c r="D500">
        <v>1975</v>
      </c>
      <c r="E500">
        <v>1976</v>
      </c>
      <c r="F500" t="s">
        <v>0</v>
      </c>
      <c r="G500">
        <v>130</v>
      </c>
      <c r="H500">
        <v>1010</v>
      </c>
      <c r="I500">
        <v>1291</v>
      </c>
      <c r="J500">
        <v>100</v>
      </c>
      <c r="K500">
        <v>0</v>
      </c>
      <c r="L500">
        <v>5825</v>
      </c>
      <c r="M500" s="1">
        <v>41914.174849849536</v>
      </c>
      <c r="N500" t="s">
        <v>1</v>
      </c>
      <c r="O500" t="s">
        <v>2</v>
      </c>
      <c r="P500" t="s">
        <v>20</v>
      </c>
      <c r="Q500" t="s">
        <v>4</v>
      </c>
      <c r="R500" t="s">
        <v>5</v>
      </c>
      <c r="S500" t="s">
        <v>90</v>
      </c>
      <c r="T500" t="s">
        <v>85</v>
      </c>
      <c r="U500" t="s">
        <v>90</v>
      </c>
      <c r="V500" t="s">
        <v>0</v>
      </c>
    </row>
    <row r="501" spans="1:22" x14ac:dyDescent="0.25">
      <c r="A501">
        <v>2825969</v>
      </c>
      <c r="B501" s="17">
        <v>40360</v>
      </c>
      <c r="C501">
        <v>1976</v>
      </c>
      <c r="D501">
        <v>1975</v>
      </c>
      <c r="E501">
        <v>1976</v>
      </c>
      <c r="F501" t="s">
        <v>0</v>
      </c>
      <c r="G501">
        <v>210</v>
      </c>
      <c r="H501">
        <v>1010</v>
      </c>
      <c r="I501">
        <v>1291</v>
      </c>
      <c r="J501">
        <v>100</v>
      </c>
      <c r="K501">
        <v>0</v>
      </c>
      <c r="L501">
        <v>66405</v>
      </c>
      <c r="M501" s="1">
        <v>41914.174849849536</v>
      </c>
      <c r="N501" t="s">
        <v>1</v>
      </c>
      <c r="O501" t="s">
        <v>2</v>
      </c>
      <c r="P501" t="s">
        <v>9</v>
      </c>
      <c r="Q501" t="s">
        <v>4</v>
      </c>
      <c r="R501" t="s">
        <v>5</v>
      </c>
      <c r="S501" t="s">
        <v>90</v>
      </c>
      <c r="T501" t="s">
        <v>85</v>
      </c>
      <c r="U501" t="s">
        <v>90</v>
      </c>
      <c r="V501" t="s">
        <v>0</v>
      </c>
    </row>
    <row r="502" spans="1:22" x14ac:dyDescent="0.25">
      <c r="A502">
        <v>2825970</v>
      </c>
      <c r="B502" s="17">
        <v>40360</v>
      </c>
      <c r="C502">
        <v>1976</v>
      </c>
      <c r="D502">
        <v>1975</v>
      </c>
      <c r="E502">
        <v>1976</v>
      </c>
      <c r="F502" t="s">
        <v>0</v>
      </c>
      <c r="G502">
        <v>220</v>
      </c>
      <c r="H502">
        <v>1010</v>
      </c>
      <c r="I502">
        <v>1291</v>
      </c>
      <c r="J502">
        <v>100</v>
      </c>
      <c r="K502">
        <v>0</v>
      </c>
      <c r="L502">
        <v>62415</v>
      </c>
      <c r="M502" s="1">
        <v>41914.174849849536</v>
      </c>
      <c r="N502" t="s">
        <v>1</v>
      </c>
      <c r="O502" t="s">
        <v>2</v>
      </c>
      <c r="P502" t="s">
        <v>10</v>
      </c>
      <c r="Q502" t="s">
        <v>4</v>
      </c>
      <c r="R502" t="s">
        <v>5</v>
      </c>
      <c r="S502" t="s">
        <v>90</v>
      </c>
      <c r="T502" t="s">
        <v>85</v>
      </c>
      <c r="U502" t="s">
        <v>90</v>
      </c>
      <c r="V502" t="s">
        <v>0</v>
      </c>
    </row>
    <row r="503" spans="1:22" x14ac:dyDescent="0.25">
      <c r="A503">
        <v>2825971</v>
      </c>
      <c r="B503" s="17">
        <v>40360</v>
      </c>
      <c r="C503">
        <v>1976</v>
      </c>
      <c r="D503">
        <v>1975</v>
      </c>
      <c r="E503">
        <v>1976</v>
      </c>
      <c r="F503" t="s">
        <v>0</v>
      </c>
      <c r="G503">
        <v>230</v>
      </c>
      <c r="H503">
        <v>1010</v>
      </c>
      <c r="I503">
        <v>1291</v>
      </c>
      <c r="J503">
        <v>100</v>
      </c>
      <c r="K503">
        <v>0</v>
      </c>
      <c r="L503">
        <v>18635</v>
      </c>
      <c r="M503" s="1">
        <v>41914.174849849536</v>
      </c>
      <c r="N503" t="s">
        <v>1</v>
      </c>
      <c r="O503" t="s">
        <v>2</v>
      </c>
      <c r="P503" t="s">
        <v>11</v>
      </c>
      <c r="Q503" t="s">
        <v>4</v>
      </c>
      <c r="R503" t="s">
        <v>5</v>
      </c>
      <c r="S503" t="s">
        <v>90</v>
      </c>
      <c r="T503" t="s">
        <v>85</v>
      </c>
      <c r="U503" t="s">
        <v>90</v>
      </c>
      <c r="V503" t="s">
        <v>0</v>
      </c>
    </row>
    <row r="504" spans="1:22" x14ac:dyDescent="0.25">
      <c r="A504">
        <v>2825972</v>
      </c>
      <c r="B504" s="17">
        <v>40360</v>
      </c>
      <c r="C504">
        <v>1976</v>
      </c>
      <c r="D504">
        <v>1975</v>
      </c>
      <c r="E504">
        <v>1976</v>
      </c>
      <c r="F504" t="s">
        <v>0</v>
      </c>
      <c r="G504">
        <v>240</v>
      </c>
      <c r="H504">
        <v>1010</v>
      </c>
      <c r="I504">
        <v>1291</v>
      </c>
      <c r="J504">
        <v>100</v>
      </c>
      <c r="K504">
        <v>0</v>
      </c>
      <c r="L504">
        <v>227410</v>
      </c>
      <c r="M504" s="1">
        <v>41914.174849849536</v>
      </c>
      <c r="N504" t="s">
        <v>1</v>
      </c>
      <c r="O504" t="s">
        <v>2</v>
      </c>
      <c r="P504" t="s">
        <v>12</v>
      </c>
      <c r="Q504" t="s">
        <v>4</v>
      </c>
      <c r="R504" t="s">
        <v>5</v>
      </c>
      <c r="S504" t="s">
        <v>90</v>
      </c>
      <c r="T504" t="s">
        <v>85</v>
      </c>
      <c r="U504" t="s">
        <v>90</v>
      </c>
      <c r="V504" t="s">
        <v>0</v>
      </c>
    </row>
    <row r="505" spans="1:22" x14ac:dyDescent="0.25">
      <c r="A505">
        <v>2825973</v>
      </c>
      <c r="B505" s="17">
        <v>40360</v>
      </c>
      <c r="C505">
        <v>1976</v>
      </c>
      <c r="D505">
        <v>1975</v>
      </c>
      <c r="E505">
        <v>1976</v>
      </c>
      <c r="F505" t="s">
        <v>0</v>
      </c>
      <c r="G505">
        <v>310</v>
      </c>
      <c r="H505">
        <v>1010</v>
      </c>
      <c r="I505">
        <v>1291</v>
      </c>
      <c r="J505">
        <v>100</v>
      </c>
      <c r="K505">
        <v>0</v>
      </c>
      <c r="L505">
        <v>38000</v>
      </c>
      <c r="M505" s="1">
        <v>41914.174849849536</v>
      </c>
      <c r="N505" t="s">
        <v>1</v>
      </c>
      <c r="O505" t="s">
        <v>2</v>
      </c>
      <c r="P505" t="s">
        <v>13</v>
      </c>
      <c r="Q505" t="s">
        <v>4</v>
      </c>
      <c r="R505" t="s">
        <v>5</v>
      </c>
      <c r="S505" t="s">
        <v>90</v>
      </c>
      <c r="T505" t="s">
        <v>85</v>
      </c>
      <c r="U505" t="s">
        <v>90</v>
      </c>
      <c r="V505" t="s">
        <v>0</v>
      </c>
    </row>
    <row r="506" spans="1:22" x14ac:dyDescent="0.25">
      <c r="A506">
        <v>2825974</v>
      </c>
      <c r="B506" s="17">
        <v>40360</v>
      </c>
      <c r="C506">
        <v>1976</v>
      </c>
      <c r="D506">
        <v>1975</v>
      </c>
      <c r="E506">
        <v>1976</v>
      </c>
      <c r="F506" t="s">
        <v>0</v>
      </c>
      <c r="G506">
        <v>340</v>
      </c>
      <c r="H506">
        <v>1010</v>
      </c>
      <c r="I506">
        <v>1291</v>
      </c>
      <c r="J506">
        <v>100</v>
      </c>
      <c r="K506">
        <v>0</v>
      </c>
      <c r="L506">
        <v>77</v>
      </c>
      <c r="M506" s="1">
        <v>41914.174849849536</v>
      </c>
      <c r="N506" t="s">
        <v>1</v>
      </c>
      <c r="O506" t="s">
        <v>2</v>
      </c>
      <c r="P506" t="s">
        <v>28</v>
      </c>
      <c r="Q506" t="s">
        <v>4</v>
      </c>
      <c r="R506" t="s">
        <v>5</v>
      </c>
      <c r="S506" t="s">
        <v>90</v>
      </c>
      <c r="T506" t="s">
        <v>85</v>
      </c>
      <c r="U506" t="s">
        <v>90</v>
      </c>
      <c r="V506" t="s">
        <v>0</v>
      </c>
    </row>
    <row r="507" spans="1:22" x14ac:dyDescent="0.25">
      <c r="A507">
        <v>2825975</v>
      </c>
      <c r="B507" s="17">
        <v>40360</v>
      </c>
      <c r="C507">
        <v>1976</v>
      </c>
      <c r="D507">
        <v>1975</v>
      </c>
      <c r="E507">
        <v>1976</v>
      </c>
      <c r="F507" t="s">
        <v>0</v>
      </c>
      <c r="G507">
        <v>350</v>
      </c>
      <c r="H507">
        <v>1010</v>
      </c>
      <c r="I507">
        <v>1291</v>
      </c>
      <c r="J507">
        <v>100</v>
      </c>
      <c r="K507">
        <v>0</v>
      </c>
      <c r="L507">
        <v>36</v>
      </c>
      <c r="M507" s="1">
        <v>41914.174849849536</v>
      </c>
      <c r="N507" t="s">
        <v>1</v>
      </c>
      <c r="O507" t="s">
        <v>2</v>
      </c>
      <c r="P507" t="s">
        <v>29</v>
      </c>
      <c r="Q507" t="s">
        <v>4</v>
      </c>
      <c r="R507" t="s">
        <v>5</v>
      </c>
      <c r="S507" t="s">
        <v>90</v>
      </c>
      <c r="T507" t="s">
        <v>85</v>
      </c>
      <c r="U507" t="s">
        <v>90</v>
      </c>
      <c r="V507" t="s">
        <v>0</v>
      </c>
    </row>
    <row r="508" spans="1:22" x14ac:dyDescent="0.25">
      <c r="A508">
        <v>2825976</v>
      </c>
      <c r="B508" s="17">
        <v>40360</v>
      </c>
      <c r="C508">
        <v>1976</v>
      </c>
      <c r="D508">
        <v>1975</v>
      </c>
      <c r="E508">
        <v>1976</v>
      </c>
      <c r="F508" t="s">
        <v>0</v>
      </c>
      <c r="G508">
        <v>380</v>
      </c>
      <c r="H508">
        <v>1010</v>
      </c>
      <c r="I508">
        <v>1291</v>
      </c>
      <c r="J508">
        <v>100</v>
      </c>
      <c r="K508">
        <v>0</v>
      </c>
      <c r="L508">
        <v>8453</v>
      </c>
      <c r="M508" s="1">
        <v>41914.174849849536</v>
      </c>
      <c r="N508" t="s">
        <v>1</v>
      </c>
      <c r="O508" t="s">
        <v>2</v>
      </c>
      <c r="P508" t="s">
        <v>40</v>
      </c>
      <c r="Q508" t="s">
        <v>4</v>
      </c>
      <c r="R508" t="s">
        <v>5</v>
      </c>
      <c r="S508" t="s">
        <v>90</v>
      </c>
      <c r="T508" t="s">
        <v>85</v>
      </c>
      <c r="U508" t="s">
        <v>90</v>
      </c>
      <c r="V508" t="s">
        <v>0</v>
      </c>
    </row>
    <row r="509" spans="1:22" x14ac:dyDescent="0.25">
      <c r="A509">
        <v>2825977</v>
      </c>
      <c r="B509" s="17">
        <v>40360</v>
      </c>
      <c r="C509">
        <v>1976</v>
      </c>
      <c r="D509">
        <v>1975</v>
      </c>
      <c r="E509">
        <v>1976</v>
      </c>
      <c r="F509" t="s">
        <v>0</v>
      </c>
      <c r="G509">
        <v>410</v>
      </c>
      <c r="H509">
        <v>1010</v>
      </c>
      <c r="I509">
        <v>1291</v>
      </c>
      <c r="J509">
        <v>100</v>
      </c>
      <c r="K509">
        <v>0</v>
      </c>
      <c r="L509">
        <v>503</v>
      </c>
      <c r="M509" s="1">
        <v>41914.174849849536</v>
      </c>
      <c r="N509" t="s">
        <v>1</v>
      </c>
      <c r="O509" t="s">
        <v>2</v>
      </c>
      <c r="P509" t="s">
        <v>14</v>
      </c>
      <c r="Q509" t="s">
        <v>4</v>
      </c>
      <c r="R509" t="s">
        <v>5</v>
      </c>
      <c r="S509" t="s">
        <v>90</v>
      </c>
      <c r="T509" t="s">
        <v>85</v>
      </c>
      <c r="U509" t="s">
        <v>90</v>
      </c>
      <c r="V509" t="s">
        <v>0</v>
      </c>
    </row>
    <row r="510" spans="1:22" x14ac:dyDescent="0.25">
      <c r="A510">
        <v>2825978</v>
      </c>
      <c r="B510" s="17">
        <v>40360</v>
      </c>
      <c r="C510">
        <v>1976</v>
      </c>
      <c r="D510">
        <v>1975</v>
      </c>
      <c r="E510">
        <v>1976</v>
      </c>
      <c r="F510" t="s">
        <v>0</v>
      </c>
      <c r="G510">
        <v>420</v>
      </c>
      <c r="H510">
        <v>1010</v>
      </c>
      <c r="I510">
        <v>1291</v>
      </c>
      <c r="J510">
        <v>100</v>
      </c>
      <c r="K510">
        <v>0</v>
      </c>
      <c r="L510">
        <v>2913</v>
      </c>
      <c r="M510" s="1">
        <v>41914.174849849536</v>
      </c>
      <c r="N510" t="s">
        <v>1</v>
      </c>
      <c r="O510" t="s">
        <v>2</v>
      </c>
      <c r="P510" t="s">
        <v>39</v>
      </c>
      <c r="Q510" t="s">
        <v>4</v>
      </c>
      <c r="R510" t="s">
        <v>5</v>
      </c>
      <c r="S510" t="s">
        <v>90</v>
      </c>
      <c r="T510" t="s">
        <v>85</v>
      </c>
      <c r="U510" t="s">
        <v>90</v>
      </c>
      <c r="V510" t="s">
        <v>0</v>
      </c>
    </row>
    <row r="511" spans="1:22" x14ac:dyDescent="0.25">
      <c r="A511">
        <v>2825979</v>
      </c>
      <c r="B511" s="17">
        <v>40360</v>
      </c>
      <c r="C511">
        <v>1976</v>
      </c>
      <c r="D511">
        <v>1975</v>
      </c>
      <c r="E511">
        <v>1976</v>
      </c>
      <c r="F511" t="s">
        <v>0</v>
      </c>
      <c r="G511">
        <v>460</v>
      </c>
      <c r="H511">
        <v>1010</v>
      </c>
      <c r="I511">
        <v>1291</v>
      </c>
      <c r="J511">
        <v>100</v>
      </c>
      <c r="K511">
        <v>0</v>
      </c>
      <c r="L511">
        <v>3888</v>
      </c>
      <c r="M511" s="1">
        <v>41914.174849849536</v>
      </c>
      <c r="N511" t="s">
        <v>1</v>
      </c>
      <c r="O511" t="s">
        <v>2</v>
      </c>
      <c r="P511" t="s">
        <v>52</v>
      </c>
      <c r="Q511" t="s">
        <v>4</v>
      </c>
      <c r="R511" t="s">
        <v>5</v>
      </c>
      <c r="S511" t="s">
        <v>90</v>
      </c>
      <c r="T511" t="s">
        <v>85</v>
      </c>
      <c r="U511" t="s">
        <v>90</v>
      </c>
      <c r="V511" t="s">
        <v>0</v>
      </c>
    </row>
    <row r="512" spans="1:22" x14ac:dyDescent="0.25">
      <c r="A512">
        <v>2814755</v>
      </c>
      <c r="B512" s="17">
        <v>40360</v>
      </c>
      <c r="C512">
        <v>1931</v>
      </c>
      <c r="D512">
        <v>1902</v>
      </c>
      <c r="E512">
        <v>1931</v>
      </c>
      <c r="F512" t="s">
        <v>0</v>
      </c>
      <c r="G512">
        <v>124</v>
      </c>
      <c r="H512">
        <v>1010</v>
      </c>
      <c r="I512">
        <v>1291</v>
      </c>
      <c r="J512">
        <v>100</v>
      </c>
      <c r="K512">
        <v>210</v>
      </c>
      <c r="L512">
        <v>148.24</v>
      </c>
      <c r="M512" s="1">
        <v>41914.174849849536</v>
      </c>
      <c r="N512" t="s">
        <v>1</v>
      </c>
      <c r="O512" t="s">
        <v>2</v>
      </c>
      <c r="P512" t="s">
        <v>26</v>
      </c>
      <c r="Q512" t="s">
        <v>4</v>
      </c>
      <c r="R512" t="s">
        <v>86</v>
      </c>
      <c r="S512" t="s">
        <v>68</v>
      </c>
      <c r="T512" t="s">
        <v>7</v>
      </c>
      <c r="U512" t="s">
        <v>68</v>
      </c>
      <c r="V512" t="s">
        <v>0</v>
      </c>
    </row>
    <row r="513" spans="1:22" x14ac:dyDescent="0.25">
      <c r="A513">
        <v>2814756</v>
      </c>
      <c r="B513" s="17">
        <v>40360</v>
      </c>
      <c r="C513">
        <v>1931</v>
      </c>
      <c r="D513">
        <v>1902</v>
      </c>
      <c r="E513">
        <v>1931</v>
      </c>
      <c r="F513" t="s">
        <v>0</v>
      </c>
      <c r="G513">
        <v>210</v>
      </c>
      <c r="H513">
        <v>1010</v>
      </c>
      <c r="I513">
        <v>1291</v>
      </c>
      <c r="J513">
        <v>100</v>
      </c>
      <c r="K513">
        <v>210</v>
      </c>
      <c r="L513">
        <v>24411.759999999998</v>
      </c>
      <c r="M513" s="1">
        <v>41914.174849849536</v>
      </c>
      <c r="N513" t="s">
        <v>1</v>
      </c>
      <c r="O513" t="s">
        <v>2</v>
      </c>
      <c r="P513" t="s">
        <v>9</v>
      </c>
      <c r="Q513" t="s">
        <v>4</v>
      </c>
      <c r="R513" t="s">
        <v>86</v>
      </c>
      <c r="S513" t="s">
        <v>68</v>
      </c>
      <c r="T513" t="s">
        <v>7</v>
      </c>
      <c r="U513" t="s">
        <v>68</v>
      </c>
      <c r="V513" t="s">
        <v>0</v>
      </c>
    </row>
    <row r="514" spans="1:22" x14ac:dyDescent="0.25">
      <c r="A514">
        <v>2814757</v>
      </c>
      <c r="B514" s="17">
        <v>40360</v>
      </c>
      <c r="C514">
        <v>1931</v>
      </c>
      <c r="D514">
        <v>1902</v>
      </c>
      <c r="E514">
        <v>1931</v>
      </c>
      <c r="F514" t="s">
        <v>0</v>
      </c>
      <c r="G514">
        <v>220</v>
      </c>
      <c r="H514">
        <v>1010</v>
      </c>
      <c r="I514">
        <v>1291</v>
      </c>
      <c r="J514">
        <v>100</v>
      </c>
      <c r="K514">
        <v>210</v>
      </c>
      <c r="L514">
        <v>10913.72</v>
      </c>
      <c r="M514" s="1">
        <v>41914.174849849536</v>
      </c>
      <c r="N514" t="s">
        <v>1</v>
      </c>
      <c r="O514" t="s">
        <v>2</v>
      </c>
      <c r="P514" t="s">
        <v>10</v>
      </c>
      <c r="Q514" t="s">
        <v>4</v>
      </c>
      <c r="R514" t="s">
        <v>86</v>
      </c>
      <c r="S514" t="s">
        <v>68</v>
      </c>
      <c r="T514" t="s">
        <v>7</v>
      </c>
      <c r="U514" t="s">
        <v>68</v>
      </c>
      <c r="V514" t="s">
        <v>0</v>
      </c>
    </row>
    <row r="515" spans="1:22" x14ac:dyDescent="0.25">
      <c r="A515">
        <v>2814758</v>
      </c>
      <c r="B515" s="17">
        <v>40360</v>
      </c>
      <c r="C515">
        <v>1931</v>
      </c>
      <c r="D515">
        <v>1902</v>
      </c>
      <c r="E515">
        <v>1931</v>
      </c>
      <c r="F515" t="s">
        <v>0</v>
      </c>
      <c r="G515">
        <v>230</v>
      </c>
      <c r="H515">
        <v>1010</v>
      </c>
      <c r="I515">
        <v>1291</v>
      </c>
      <c r="J515">
        <v>100</v>
      </c>
      <c r="K515">
        <v>210</v>
      </c>
      <c r="L515">
        <v>835.81</v>
      </c>
      <c r="M515" s="1">
        <v>41914.174849849536</v>
      </c>
      <c r="N515" t="s">
        <v>1</v>
      </c>
      <c r="O515" t="s">
        <v>2</v>
      </c>
      <c r="P515" t="s">
        <v>11</v>
      </c>
      <c r="Q515" t="s">
        <v>4</v>
      </c>
      <c r="R515" t="s">
        <v>86</v>
      </c>
      <c r="S515" t="s">
        <v>68</v>
      </c>
      <c r="T515" t="s">
        <v>7</v>
      </c>
      <c r="U515" t="s">
        <v>68</v>
      </c>
      <c r="V515" t="s">
        <v>0</v>
      </c>
    </row>
    <row r="516" spans="1:22" x14ac:dyDescent="0.25">
      <c r="A516">
        <v>2814759</v>
      </c>
      <c r="B516" s="17">
        <v>40360</v>
      </c>
      <c r="C516">
        <v>1931</v>
      </c>
      <c r="D516">
        <v>1902</v>
      </c>
      <c r="E516">
        <v>1931</v>
      </c>
      <c r="F516" t="s">
        <v>0</v>
      </c>
      <c r="G516">
        <v>240</v>
      </c>
      <c r="H516">
        <v>1010</v>
      </c>
      <c r="I516">
        <v>1291</v>
      </c>
      <c r="J516">
        <v>100</v>
      </c>
      <c r="K516">
        <v>210</v>
      </c>
      <c r="L516">
        <v>50075.7</v>
      </c>
      <c r="M516" s="1">
        <v>41914.174849849536</v>
      </c>
      <c r="N516" t="s">
        <v>1</v>
      </c>
      <c r="O516" t="s">
        <v>2</v>
      </c>
      <c r="P516" t="s">
        <v>12</v>
      </c>
      <c r="Q516" t="s">
        <v>4</v>
      </c>
      <c r="R516" t="s">
        <v>86</v>
      </c>
      <c r="S516" t="s">
        <v>68</v>
      </c>
      <c r="T516" t="s">
        <v>7</v>
      </c>
      <c r="U516" t="s">
        <v>68</v>
      </c>
      <c r="V516" t="s">
        <v>0</v>
      </c>
    </row>
    <row r="517" spans="1:22" x14ac:dyDescent="0.25">
      <c r="A517">
        <v>2814760</v>
      </c>
      <c r="B517" s="17">
        <v>40360</v>
      </c>
      <c r="C517">
        <v>1931</v>
      </c>
      <c r="D517">
        <v>1902</v>
      </c>
      <c r="E517">
        <v>1931</v>
      </c>
      <c r="F517" t="s">
        <v>0</v>
      </c>
      <c r="G517">
        <v>310</v>
      </c>
      <c r="H517">
        <v>1010</v>
      </c>
      <c r="I517">
        <v>1291</v>
      </c>
      <c r="J517">
        <v>100</v>
      </c>
      <c r="K517">
        <v>210</v>
      </c>
      <c r="L517">
        <v>826.69</v>
      </c>
      <c r="M517" s="1">
        <v>41914.174849849536</v>
      </c>
      <c r="N517" t="s">
        <v>1</v>
      </c>
      <c r="O517" t="s">
        <v>2</v>
      </c>
      <c r="P517" t="s">
        <v>13</v>
      </c>
      <c r="Q517" t="s">
        <v>4</v>
      </c>
      <c r="R517" t="s">
        <v>86</v>
      </c>
      <c r="S517" t="s">
        <v>68</v>
      </c>
      <c r="T517" t="s">
        <v>7</v>
      </c>
      <c r="U517" t="s">
        <v>68</v>
      </c>
      <c r="V517" t="s">
        <v>0</v>
      </c>
    </row>
    <row r="518" spans="1:22" x14ac:dyDescent="0.25">
      <c r="A518">
        <v>2814761</v>
      </c>
      <c r="B518" s="17">
        <v>40360</v>
      </c>
      <c r="C518">
        <v>1931</v>
      </c>
      <c r="D518">
        <v>1902</v>
      </c>
      <c r="E518">
        <v>1931</v>
      </c>
      <c r="F518" t="s">
        <v>0</v>
      </c>
      <c r="G518">
        <v>410</v>
      </c>
      <c r="H518">
        <v>1010</v>
      </c>
      <c r="I518">
        <v>1291</v>
      </c>
      <c r="J518">
        <v>100</v>
      </c>
      <c r="K518">
        <v>210</v>
      </c>
      <c r="L518">
        <v>374.05</v>
      </c>
      <c r="M518" s="1">
        <v>41914.174849849536</v>
      </c>
      <c r="N518" t="s">
        <v>1</v>
      </c>
      <c r="O518" t="s">
        <v>2</v>
      </c>
      <c r="P518" t="s">
        <v>14</v>
      </c>
      <c r="Q518" t="s">
        <v>4</v>
      </c>
      <c r="R518" t="s">
        <v>86</v>
      </c>
      <c r="S518" t="s">
        <v>68</v>
      </c>
      <c r="T518" t="s">
        <v>7</v>
      </c>
      <c r="U518" t="s">
        <v>68</v>
      </c>
      <c r="V518" t="s">
        <v>0</v>
      </c>
    </row>
    <row r="519" spans="1:22" x14ac:dyDescent="0.25">
      <c r="A519">
        <v>2814833</v>
      </c>
      <c r="B519" s="17">
        <v>40360</v>
      </c>
      <c r="C519">
        <v>1931</v>
      </c>
      <c r="D519">
        <v>1902</v>
      </c>
      <c r="E519">
        <v>1931</v>
      </c>
      <c r="F519" t="s">
        <v>0</v>
      </c>
      <c r="G519">
        <v>111</v>
      </c>
      <c r="H519">
        <v>1010</v>
      </c>
      <c r="I519">
        <v>1291</v>
      </c>
      <c r="J519">
        <v>200</v>
      </c>
      <c r="K519">
        <v>0</v>
      </c>
      <c r="L519">
        <v>12325.57</v>
      </c>
      <c r="M519" s="1">
        <v>41914.174849849536</v>
      </c>
      <c r="N519" t="s">
        <v>41</v>
      </c>
      <c r="O519" t="s">
        <v>2</v>
      </c>
      <c r="P519" t="s">
        <v>3</v>
      </c>
      <c r="Q519" t="s">
        <v>4</v>
      </c>
      <c r="R519" t="s">
        <v>5</v>
      </c>
      <c r="S519" t="s">
        <v>68</v>
      </c>
      <c r="T519" t="s">
        <v>7</v>
      </c>
      <c r="U519" t="s">
        <v>68</v>
      </c>
      <c r="V519" t="s">
        <v>0</v>
      </c>
    </row>
    <row r="520" spans="1:22" x14ac:dyDescent="0.25">
      <c r="A520">
        <v>2814834</v>
      </c>
      <c r="B520" s="17">
        <v>40360</v>
      </c>
      <c r="C520">
        <v>1931</v>
      </c>
      <c r="D520">
        <v>1902</v>
      </c>
      <c r="E520">
        <v>1931</v>
      </c>
      <c r="F520" t="s">
        <v>0</v>
      </c>
      <c r="G520">
        <v>220</v>
      </c>
      <c r="H520">
        <v>1010</v>
      </c>
      <c r="I520">
        <v>1291</v>
      </c>
      <c r="J520">
        <v>200</v>
      </c>
      <c r="K520">
        <v>0</v>
      </c>
      <c r="L520">
        <v>945.27</v>
      </c>
      <c r="M520" s="1">
        <v>41914.174849849536</v>
      </c>
      <c r="N520" t="s">
        <v>41</v>
      </c>
      <c r="O520" t="s">
        <v>2</v>
      </c>
      <c r="P520" t="s">
        <v>10</v>
      </c>
      <c r="Q520" t="s">
        <v>4</v>
      </c>
      <c r="R520" t="s">
        <v>5</v>
      </c>
      <c r="S520" t="s">
        <v>68</v>
      </c>
      <c r="T520" t="s">
        <v>7</v>
      </c>
      <c r="U520" t="s">
        <v>68</v>
      </c>
      <c r="V520" t="s">
        <v>0</v>
      </c>
    </row>
    <row r="521" spans="1:22" x14ac:dyDescent="0.25">
      <c r="A521">
        <v>2814835</v>
      </c>
      <c r="B521" s="17">
        <v>40360</v>
      </c>
      <c r="C521">
        <v>1931</v>
      </c>
      <c r="D521">
        <v>1902</v>
      </c>
      <c r="E521">
        <v>1931</v>
      </c>
      <c r="F521" t="s">
        <v>0</v>
      </c>
      <c r="G521">
        <v>230</v>
      </c>
      <c r="H521">
        <v>1010</v>
      </c>
      <c r="I521">
        <v>1291</v>
      </c>
      <c r="J521">
        <v>200</v>
      </c>
      <c r="K521">
        <v>0</v>
      </c>
      <c r="L521">
        <v>71.72</v>
      </c>
      <c r="M521" s="1">
        <v>41914.174849849536</v>
      </c>
      <c r="N521" t="s">
        <v>41</v>
      </c>
      <c r="O521" t="s">
        <v>2</v>
      </c>
      <c r="P521" t="s">
        <v>11</v>
      </c>
      <c r="Q521" t="s">
        <v>4</v>
      </c>
      <c r="R521" t="s">
        <v>5</v>
      </c>
      <c r="S521" t="s">
        <v>68</v>
      </c>
      <c r="T521" t="s">
        <v>7</v>
      </c>
      <c r="U521" t="s">
        <v>68</v>
      </c>
      <c r="V521" t="s">
        <v>0</v>
      </c>
    </row>
    <row r="522" spans="1:22" x14ac:dyDescent="0.25">
      <c r="A522">
        <v>2814836</v>
      </c>
      <c r="B522" s="17">
        <v>40360</v>
      </c>
      <c r="C522">
        <v>1931</v>
      </c>
      <c r="D522">
        <v>1902</v>
      </c>
      <c r="E522">
        <v>1931</v>
      </c>
      <c r="F522" t="s">
        <v>0</v>
      </c>
      <c r="G522">
        <v>410</v>
      </c>
      <c r="H522">
        <v>1010</v>
      </c>
      <c r="I522">
        <v>1291</v>
      </c>
      <c r="J522">
        <v>200</v>
      </c>
      <c r="K522">
        <v>0</v>
      </c>
      <c r="L522">
        <v>6.01</v>
      </c>
      <c r="M522" s="1">
        <v>41914.174849849536</v>
      </c>
      <c r="N522" t="s">
        <v>41</v>
      </c>
      <c r="O522" t="s">
        <v>2</v>
      </c>
      <c r="P522" t="s">
        <v>14</v>
      </c>
      <c r="Q522" t="s">
        <v>4</v>
      </c>
      <c r="R522" t="s">
        <v>5</v>
      </c>
      <c r="S522" t="s">
        <v>68</v>
      </c>
      <c r="T522" t="s">
        <v>7</v>
      </c>
      <c r="U522" t="s">
        <v>68</v>
      </c>
      <c r="V522" t="s">
        <v>0</v>
      </c>
    </row>
    <row r="523" spans="1:22" x14ac:dyDescent="0.25">
      <c r="A523">
        <v>2815802</v>
      </c>
      <c r="B523" s="17">
        <v>40360</v>
      </c>
      <c r="C523">
        <v>1964</v>
      </c>
      <c r="D523">
        <v>1949</v>
      </c>
      <c r="E523">
        <v>1964</v>
      </c>
      <c r="F523" t="s">
        <v>0</v>
      </c>
      <c r="G523">
        <v>111</v>
      </c>
      <c r="H523">
        <v>1010</v>
      </c>
      <c r="I523">
        <v>1291</v>
      </c>
      <c r="J523">
        <v>100</v>
      </c>
      <c r="K523">
        <v>0</v>
      </c>
      <c r="L523">
        <v>42897.120000000003</v>
      </c>
      <c r="M523" s="1">
        <v>41914.174849849536</v>
      </c>
      <c r="N523" t="s">
        <v>1</v>
      </c>
      <c r="O523" t="s">
        <v>2</v>
      </c>
      <c r="P523" t="s">
        <v>3</v>
      </c>
      <c r="Q523" t="s">
        <v>4</v>
      </c>
      <c r="R523" t="s">
        <v>5</v>
      </c>
      <c r="S523" t="s">
        <v>70</v>
      </c>
      <c r="T523" t="s">
        <v>71</v>
      </c>
      <c r="U523" t="s">
        <v>70</v>
      </c>
      <c r="V523" t="s">
        <v>0</v>
      </c>
    </row>
    <row r="524" spans="1:22" x14ac:dyDescent="0.25">
      <c r="A524">
        <v>2815803</v>
      </c>
      <c r="B524" s="17">
        <v>40360</v>
      </c>
      <c r="C524">
        <v>1964</v>
      </c>
      <c r="D524">
        <v>1949</v>
      </c>
      <c r="E524">
        <v>1964</v>
      </c>
      <c r="F524" t="s">
        <v>0</v>
      </c>
      <c r="G524">
        <v>210</v>
      </c>
      <c r="H524">
        <v>1010</v>
      </c>
      <c r="I524">
        <v>1291</v>
      </c>
      <c r="J524">
        <v>100</v>
      </c>
      <c r="K524">
        <v>0</v>
      </c>
      <c r="L524">
        <v>8673.7199999999993</v>
      </c>
      <c r="M524" s="1">
        <v>41914.174849849536</v>
      </c>
      <c r="N524" t="s">
        <v>1</v>
      </c>
      <c r="O524" t="s">
        <v>2</v>
      </c>
      <c r="P524" t="s">
        <v>9</v>
      </c>
      <c r="Q524" t="s">
        <v>4</v>
      </c>
      <c r="R524" t="s">
        <v>5</v>
      </c>
      <c r="S524" t="s">
        <v>70</v>
      </c>
      <c r="T524" t="s">
        <v>71</v>
      </c>
      <c r="U524" t="s">
        <v>70</v>
      </c>
      <c r="V524" t="s">
        <v>0</v>
      </c>
    </row>
    <row r="525" spans="1:22" x14ac:dyDescent="0.25">
      <c r="A525">
        <v>2815804</v>
      </c>
      <c r="B525" s="17">
        <v>40360</v>
      </c>
      <c r="C525">
        <v>1964</v>
      </c>
      <c r="D525">
        <v>1949</v>
      </c>
      <c r="E525">
        <v>1964</v>
      </c>
      <c r="F525" t="s">
        <v>0</v>
      </c>
      <c r="G525">
        <v>220</v>
      </c>
      <c r="H525">
        <v>1010</v>
      </c>
      <c r="I525">
        <v>1291</v>
      </c>
      <c r="J525">
        <v>100</v>
      </c>
      <c r="K525">
        <v>0</v>
      </c>
      <c r="L525">
        <v>3213.5</v>
      </c>
      <c r="M525" s="1">
        <v>41914.174849849536</v>
      </c>
      <c r="N525" t="s">
        <v>1</v>
      </c>
      <c r="O525" t="s">
        <v>2</v>
      </c>
      <c r="P525" t="s">
        <v>10</v>
      </c>
      <c r="Q525" t="s">
        <v>4</v>
      </c>
      <c r="R525" t="s">
        <v>5</v>
      </c>
      <c r="S525" t="s">
        <v>70</v>
      </c>
      <c r="T525" t="s">
        <v>71</v>
      </c>
      <c r="U525" t="s">
        <v>70</v>
      </c>
      <c r="V525" t="s">
        <v>0</v>
      </c>
    </row>
    <row r="526" spans="1:22" x14ac:dyDescent="0.25">
      <c r="A526">
        <v>2815805</v>
      </c>
      <c r="B526" s="17">
        <v>40360</v>
      </c>
      <c r="C526">
        <v>1964</v>
      </c>
      <c r="D526">
        <v>1949</v>
      </c>
      <c r="E526">
        <v>1964</v>
      </c>
      <c r="F526" t="s">
        <v>0</v>
      </c>
      <c r="G526">
        <v>230</v>
      </c>
      <c r="H526">
        <v>1010</v>
      </c>
      <c r="I526">
        <v>1291</v>
      </c>
      <c r="J526">
        <v>100</v>
      </c>
      <c r="K526">
        <v>0</v>
      </c>
      <c r="L526">
        <v>293.16000000000003</v>
      </c>
      <c r="M526" s="1">
        <v>41914.174849849536</v>
      </c>
      <c r="N526" t="s">
        <v>1</v>
      </c>
      <c r="O526" t="s">
        <v>2</v>
      </c>
      <c r="P526" t="s">
        <v>11</v>
      </c>
      <c r="Q526" t="s">
        <v>4</v>
      </c>
      <c r="R526" t="s">
        <v>5</v>
      </c>
      <c r="S526" t="s">
        <v>70</v>
      </c>
      <c r="T526" t="s">
        <v>71</v>
      </c>
      <c r="U526" t="s">
        <v>70</v>
      </c>
      <c r="V526" t="s">
        <v>0</v>
      </c>
    </row>
    <row r="527" spans="1:22" x14ac:dyDescent="0.25">
      <c r="A527">
        <v>2815806</v>
      </c>
      <c r="B527" s="17">
        <v>40360</v>
      </c>
      <c r="C527">
        <v>1964</v>
      </c>
      <c r="D527">
        <v>1949</v>
      </c>
      <c r="E527">
        <v>1964</v>
      </c>
      <c r="F527" t="s">
        <v>0</v>
      </c>
      <c r="G527">
        <v>240</v>
      </c>
      <c r="H527">
        <v>1010</v>
      </c>
      <c r="I527">
        <v>1291</v>
      </c>
      <c r="J527">
        <v>100</v>
      </c>
      <c r="K527">
        <v>0</v>
      </c>
      <c r="L527">
        <v>11497.36</v>
      </c>
      <c r="M527" s="1">
        <v>41914.174849849536</v>
      </c>
      <c r="N527" t="s">
        <v>1</v>
      </c>
      <c r="O527" t="s">
        <v>2</v>
      </c>
      <c r="P527" t="s">
        <v>12</v>
      </c>
      <c r="Q527" t="s">
        <v>4</v>
      </c>
      <c r="R527" t="s">
        <v>5</v>
      </c>
      <c r="S527" t="s">
        <v>70</v>
      </c>
      <c r="T527" t="s">
        <v>71</v>
      </c>
      <c r="U527" t="s">
        <v>70</v>
      </c>
      <c r="V527" t="s">
        <v>0</v>
      </c>
    </row>
    <row r="528" spans="1:22" x14ac:dyDescent="0.25">
      <c r="A528">
        <v>2815807</v>
      </c>
      <c r="B528" s="17">
        <v>40360</v>
      </c>
      <c r="C528">
        <v>1964</v>
      </c>
      <c r="D528">
        <v>1949</v>
      </c>
      <c r="E528">
        <v>1964</v>
      </c>
      <c r="F528" t="s">
        <v>0</v>
      </c>
      <c r="G528">
        <v>340</v>
      </c>
      <c r="H528">
        <v>1010</v>
      </c>
      <c r="I528">
        <v>1291</v>
      </c>
      <c r="J528">
        <v>100</v>
      </c>
      <c r="K528">
        <v>0</v>
      </c>
      <c r="L528">
        <v>168.75</v>
      </c>
      <c r="M528" s="1">
        <v>41914.174849849536</v>
      </c>
      <c r="N528" t="s">
        <v>1</v>
      </c>
      <c r="O528" t="s">
        <v>2</v>
      </c>
      <c r="P528" t="s">
        <v>28</v>
      </c>
      <c r="Q528" t="s">
        <v>4</v>
      </c>
      <c r="R528" t="s">
        <v>5</v>
      </c>
      <c r="S528" t="s">
        <v>70</v>
      </c>
      <c r="T528" t="s">
        <v>71</v>
      </c>
      <c r="U528" t="s">
        <v>70</v>
      </c>
      <c r="V528" t="s">
        <v>0</v>
      </c>
    </row>
    <row r="529" spans="1:22" x14ac:dyDescent="0.25">
      <c r="A529">
        <v>2827045</v>
      </c>
      <c r="B529" s="17">
        <v>40360</v>
      </c>
      <c r="C529">
        <v>1976</v>
      </c>
      <c r="D529">
        <v>1975</v>
      </c>
      <c r="E529">
        <v>1976</v>
      </c>
      <c r="F529">
        <v>242</v>
      </c>
      <c r="G529">
        <v>410</v>
      </c>
      <c r="H529">
        <v>1010</v>
      </c>
      <c r="I529">
        <v>1291</v>
      </c>
      <c r="J529">
        <v>100</v>
      </c>
      <c r="K529">
        <v>0</v>
      </c>
      <c r="L529">
        <v>160</v>
      </c>
      <c r="M529" s="1">
        <v>41914.174849849536</v>
      </c>
      <c r="N529" t="s">
        <v>1</v>
      </c>
      <c r="O529" t="s">
        <v>2</v>
      </c>
      <c r="P529" t="s">
        <v>14</v>
      </c>
      <c r="Q529" t="s">
        <v>4</v>
      </c>
      <c r="R529" t="s">
        <v>5</v>
      </c>
      <c r="S529" t="s">
        <v>90</v>
      </c>
      <c r="T529" t="s">
        <v>85</v>
      </c>
      <c r="U529" t="s">
        <v>90</v>
      </c>
      <c r="V529" t="s">
        <v>1490</v>
      </c>
    </row>
    <row r="530" spans="1:22" x14ac:dyDescent="0.25">
      <c r="A530">
        <v>2827396</v>
      </c>
      <c r="B530" s="17">
        <v>40360</v>
      </c>
      <c r="C530">
        <v>1976</v>
      </c>
      <c r="D530">
        <v>1975</v>
      </c>
      <c r="E530">
        <v>1976</v>
      </c>
      <c r="F530">
        <v>246</v>
      </c>
      <c r="G530">
        <v>320</v>
      </c>
      <c r="H530">
        <v>1010</v>
      </c>
      <c r="I530">
        <v>1291</v>
      </c>
      <c r="J530">
        <v>100</v>
      </c>
      <c r="K530">
        <v>0</v>
      </c>
      <c r="L530">
        <v>237</v>
      </c>
      <c r="M530" s="1">
        <v>41914.174849849536</v>
      </c>
      <c r="N530" t="s">
        <v>1</v>
      </c>
      <c r="O530" t="s">
        <v>2</v>
      </c>
      <c r="P530" t="s">
        <v>115</v>
      </c>
      <c r="Q530" t="s">
        <v>4</v>
      </c>
      <c r="R530" t="s">
        <v>5</v>
      </c>
      <c r="S530" t="s">
        <v>90</v>
      </c>
      <c r="T530" t="s">
        <v>85</v>
      </c>
      <c r="U530" t="s">
        <v>90</v>
      </c>
      <c r="V530" t="s">
        <v>101</v>
      </c>
    </row>
    <row r="531" spans="1:22" x14ac:dyDescent="0.25">
      <c r="A531">
        <v>2827397</v>
      </c>
      <c r="B531" s="17">
        <v>40360</v>
      </c>
      <c r="C531">
        <v>1976</v>
      </c>
      <c r="D531">
        <v>1975</v>
      </c>
      <c r="E531">
        <v>1976</v>
      </c>
      <c r="F531">
        <v>246</v>
      </c>
      <c r="G531">
        <v>350</v>
      </c>
      <c r="H531">
        <v>1010</v>
      </c>
      <c r="I531">
        <v>1291</v>
      </c>
      <c r="J531">
        <v>100</v>
      </c>
      <c r="K531">
        <v>0</v>
      </c>
      <c r="L531">
        <v>68</v>
      </c>
      <c r="M531" s="1">
        <v>41914.174849849536</v>
      </c>
      <c r="N531" t="s">
        <v>1</v>
      </c>
      <c r="O531" t="s">
        <v>2</v>
      </c>
      <c r="P531" t="s">
        <v>29</v>
      </c>
      <c r="Q531" t="s">
        <v>4</v>
      </c>
      <c r="R531" t="s">
        <v>5</v>
      </c>
      <c r="S531" t="s">
        <v>90</v>
      </c>
      <c r="T531" t="s">
        <v>85</v>
      </c>
      <c r="U531" t="s">
        <v>90</v>
      </c>
      <c r="V531" t="s">
        <v>101</v>
      </c>
    </row>
    <row r="532" spans="1:22" x14ac:dyDescent="0.25">
      <c r="A532">
        <v>2827398</v>
      </c>
      <c r="B532" s="17">
        <v>40360</v>
      </c>
      <c r="C532">
        <v>1976</v>
      </c>
      <c r="D532">
        <v>1975</v>
      </c>
      <c r="E532">
        <v>1976</v>
      </c>
      <c r="F532">
        <v>246</v>
      </c>
      <c r="G532">
        <v>410</v>
      </c>
      <c r="H532">
        <v>1010</v>
      </c>
      <c r="I532">
        <v>1291</v>
      </c>
      <c r="J532">
        <v>100</v>
      </c>
      <c r="K532">
        <v>0</v>
      </c>
      <c r="L532">
        <v>358</v>
      </c>
      <c r="M532" s="1">
        <v>41914.174849849536</v>
      </c>
      <c r="N532" t="s">
        <v>1</v>
      </c>
      <c r="O532" t="s">
        <v>2</v>
      </c>
      <c r="P532" t="s">
        <v>14</v>
      </c>
      <c r="Q532" t="s">
        <v>4</v>
      </c>
      <c r="R532" t="s">
        <v>5</v>
      </c>
      <c r="S532" t="s">
        <v>90</v>
      </c>
      <c r="T532" t="s">
        <v>85</v>
      </c>
      <c r="U532" t="s">
        <v>90</v>
      </c>
      <c r="V532" t="s">
        <v>101</v>
      </c>
    </row>
    <row r="533" spans="1:22" x14ac:dyDescent="0.25">
      <c r="A533">
        <v>2824854</v>
      </c>
      <c r="B533" s="17">
        <v>40360</v>
      </c>
      <c r="C533">
        <v>1970</v>
      </c>
      <c r="D533">
        <v>1975</v>
      </c>
      <c r="E533">
        <v>1970</v>
      </c>
      <c r="F533" t="s">
        <v>0</v>
      </c>
      <c r="G533">
        <v>230</v>
      </c>
      <c r="H533">
        <v>1010</v>
      </c>
      <c r="I533">
        <v>1291</v>
      </c>
      <c r="J533">
        <v>200</v>
      </c>
      <c r="K533">
        <v>50</v>
      </c>
      <c r="L533">
        <v>10.48</v>
      </c>
      <c r="M533" s="1">
        <v>41914.174849849536</v>
      </c>
      <c r="N533" t="s">
        <v>41</v>
      </c>
      <c r="O533" t="s">
        <v>2</v>
      </c>
      <c r="P533" t="s">
        <v>11</v>
      </c>
      <c r="Q533" t="s">
        <v>4</v>
      </c>
      <c r="R533" t="s">
        <v>83</v>
      </c>
      <c r="S533" t="s">
        <v>84</v>
      </c>
      <c r="T533" t="s">
        <v>85</v>
      </c>
      <c r="U533" t="s">
        <v>84</v>
      </c>
      <c r="V533" t="s">
        <v>0</v>
      </c>
    </row>
    <row r="534" spans="1:22" x14ac:dyDescent="0.25">
      <c r="A534">
        <v>2824855</v>
      </c>
      <c r="B534" s="17">
        <v>40360</v>
      </c>
      <c r="C534">
        <v>1970</v>
      </c>
      <c r="D534">
        <v>1975</v>
      </c>
      <c r="E534">
        <v>1970</v>
      </c>
      <c r="F534" t="s">
        <v>0</v>
      </c>
      <c r="G534">
        <v>340</v>
      </c>
      <c r="H534">
        <v>1010</v>
      </c>
      <c r="I534">
        <v>1291</v>
      </c>
      <c r="J534">
        <v>200</v>
      </c>
      <c r="K534">
        <v>50</v>
      </c>
      <c r="L534">
        <v>1919.46</v>
      </c>
      <c r="M534" s="1">
        <v>41914.174849849536</v>
      </c>
      <c r="N534" t="s">
        <v>41</v>
      </c>
      <c r="O534" t="s">
        <v>2</v>
      </c>
      <c r="P534" t="s">
        <v>28</v>
      </c>
      <c r="Q534" t="s">
        <v>4</v>
      </c>
      <c r="R534" t="s">
        <v>83</v>
      </c>
      <c r="S534" t="s">
        <v>84</v>
      </c>
      <c r="T534" t="s">
        <v>85</v>
      </c>
      <c r="U534" t="s">
        <v>84</v>
      </c>
      <c r="V534" t="s">
        <v>0</v>
      </c>
    </row>
    <row r="535" spans="1:22" x14ac:dyDescent="0.25">
      <c r="A535">
        <v>2824856</v>
      </c>
      <c r="B535" s="17">
        <v>40360</v>
      </c>
      <c r="C535">
        <v>1970</v>
      </c>
      <c r="D535">
        <v>1975</v>
      </c>
      <c r="E535">
        <v>1970</v>
      </c>
      <c r="F535" t="s">
        <v>0</v>
      </c>
      <c r="G535">
        <v>350</v>
      </c>
      <c r="H535">
        <v>1010</v>
      </c>
      <c r="I535">
        <v>1291</v>
      </c>
      <c r="J535">
        <v>200</v>
      </c>
      <c r="K535">
        <v>50</v>
      </c>
      <c r="L535">
        <v>211</v>
      </c>
      <c r="M535" s="1">
        <v>41914.174849849536</v>
      </c>
      <c r="N535" t="s">
        <v>41</v>
      </c>
      <c r="O535" t="s">
        <v>2</v>
      </c>
      <c r="P535" t="s">
        <v>29</v>
      </c>
      <c r="Q535" t="s">
        <v>4</v>
      </c>
      <c r="R535" t="s">
        <v>83</v>
      </c>
      <c r="S535" t="s">
        <v>84</v>
      </c>
      <c r="T535" t="s">
        <v>85</v>
      </c>
      <c r="U535" t="s">
        <v>84</v>
      </c>
      <c r="V535" t="s">
        <v>0</v>
      </c>
    </row>
    <row r="536" spans="1:22" x14ac:dyDescent="0.25">
      <c r="A536">
        <v>2824857</v>
      </c>
      <c r="B536" s="17">
        <v>40360</v>
      </c>
      <c r="C536">
        <v>1970</v>
      </c>
      <c r="D536">
        <v>1975</v>
      </c>
      <c r="E536">
        <v>1970</v>
      </c>
      <c r="F536" t="s">
        <v>0</v>
      </c>
      <c r="G536">
        <v>410</v>
      </c>
      <c r="H536">
        <v>1010</v>
      </c>
      <c r="I536">
        <v>1291</v>
      </c>
      <c r="J536">
        <v>200</v>
      </c>
      <c r="K536">
        <v>50</v>
      </c>
      <c r="L536">
        <v>5763.5</v>
      </c>
      <c r="M536" s="1">
        <v>41914.174849849536</v>
      </c>
      <c r="N536" t="s">
        <v>41</v>
      </c>
      <c r="O536" t="s">
        <v>2</v>
      </c>
      <c r="P536" t="s">
        <v>14</v>
      </c>
      <c r="Q536" t="s">
        <v>4</v>
      </c>
      <c r="R536" t="s">
        <v>83</v>
      </c>
      <c r="S536" t="s">
        <v>84</v>
      </c>
      <c r="T536" t="s">
        <v>85</v>
      </c>
      <c r="U536" t="s">
        <v>84</v>
      </c>
      <c r="V536" t="s">
        <v>0</v>
      </c>
    </row>
    <row r="537" spans="1:22" x14ac:dyDescent="0.25">
      <c r="A537">
        <v>2824858</v>
      </c>
      <c r="B537" s="17">
        <v>40360</v>
      </c>
      <c r="C537">
        <v>1970</v>
      </c>
      <c r="D537">
        <v>1975</v>
      </c>
      <c r="E537">
        <v>1970</v>
      </c>
      <c r="F537" t="s">
        <v>0</v>
      </c>
      <c r="G537">
        <v>460</v>
      </c>
      <c r="H537">
        <v>1010</v>
      </c>
      <c r="I537">
        <v>1291</v>
      </c>
      <c r="J537">
        <v>200</v>
      </c>
      <c r="K537">
        <v>50</v>
      </c>
      <c r="L537">
        <v>4674</v>
      </c>
      <c r="M537" s="1">
        <v>41914.174849849536</v>
      </c>
      <c r="N537" t="s">
        <v>41</v>
      </c>
      <c r="O537" t="s">
        <v>2</v>
      </c>
      <c r="P537" t="s">
        <v>52</v>
      </c>
      <c r="Q537" t="s">
        <v>4</v>
      </c>
      <c r="R537" t="s">
        <v>83</v>
      </c>
      <c r="S537" t="s">
        <v>84</v>
      </c>
      <c r="T537" t="s">
        <v>85</v>
      </c>
      <c r="U537" t="s">
        <v>84</v>
      </c>
      <c r="V537" t="s">
        <v>0</v>
      </c>
    </row>
    <row r="538" spans="1:22" x14ac:dyDescent="0.25">
      <c r="A538">
        <v>2824859</v>
      </c>
      <c r="B538" s="17">
        <v>40360</v>
      </c>
      <c r="C538">
        <v>1970</v>
      </c>
      <c r="D538">
        <v>1975</v>
      </c>
      <c r="E538">
        <v>1970</v>
      </c>
      <c r="F538" t="s">
        <v>0</v>
      </c>
      <c r="G538">
        <v>480</v>
      </c>
      <c r="H538">
        <v>1010</v>
      </c>
      <c r="I538">
        <v>1291</v>
      </c>
      <c r="J538">
        <v>200</v>
      </c>
      <c r="K538">
        <v>50</v>
      </c>
      <c r="L538">
        <v>3133.1</v>
      </c>
      <c r="M538" s="1">
        <v>41914.174849849536</v>
      </c>
      <c r="N538" t="s">
        <v>41</v>
      </c>
      <c r="O538" t="s">
        <v>2</v>
      </c>
      <c r="P538" t="s">
        <v>30</v>
      </c>
      <c r="Q538" t="s">
        <v>4</v>
      </c>
      <c r="R538" t="s">
        <v>83</v>
      </c>
      <c r="S538" t="s">
        <v>84</v>
      </c>
      <c r="T538" t="s">
        <v>85</v>
      </c>
      <c r="U538" t="s">
        <v>84</v>
      </c>
      <c r="V538" t="s">
        <v>0</v>
      </c>
    </row>
    <row r="539" spans="1:22" x14ac:dyDescent="0.25">
      <c r="A539">
        <v>2824860</v>
      </c>
      <c r="B539" s="17">
        <v>40360</v>
      </c>
      <c r="C539">
        <v>1970</v>
      </c>
      <c r="D539">
        <v>1975</v>
      </c>
      <c r="E539">
        <v>1970</v>
      </c>
      <c r="F539" t="s">
        <v>0</v>
      </c>
      <c r="G539">
        <v>690</v>
      </c>
      <c r="H539">
        <v>1010</v>
      </c>
      <c r="I539">
        <v>1291</v>
      </c>
      <c r="J539">
        <v>200</v>
      </c>
      <c r="K539">
        <v>50</v>
      </c>
      <c r="L539">
        <v>381</v>
      </c>
      <c r="M539" s="1">
        <v>41914.174849849536</v>
      </c>
      <c r="N539" t="s">
        <v>41</v>
      </c>
      <c r="O539" t="s">
        <v>2</v>
      </c>
      <c r="P539" t="s">
        <v>43</v>
      </c>
      <c r="Q539" t="s">
        <v>4</v>
      </c>
      <c r="R539" t="s">
        <v>83</v>
      </c>
      <c r="S539" t="s">
        <v>84</v>
      </c>
      <c r="T539" t="s">
        <v>85</v>
      </c>
      <c r="U539" t="s">
        <v>84</v>
      </c>
      <c r="V539" t="s">
        <v>0</v>
      </c>
    </row>
    <row r="540" spans="1:22" x14ac:dyDescent="0.25">
      <c r="A540">
        <v>2830308</v>
      </c>
      <c r="B540" s="17">
        <v>40360</v>
      </c>
      <c r="C540">
        <v>1976</v>
      </c>
      <c r="D540">
        <v>1975</v>
      </c>
      <c r="E540">
        <v>1976</v>
      </c>
      <c r="F540">
        <v>3217</v>
      </c>
      <c r="G540">
        <v>410</v>
      </c>
      <c r="H540">
        <v>1010</v>
      </c>
      <c r="I540">
        <v>1291</v>
      </c>
      <c r="J540">
        <v>100</v>
      </c>
      <c r="K540">
        <v>0</v>
      </c>
      <c r="L540">
        <v>102</v>
      </c>
      <c r="M540" s="1">
        <v>41914.174849849536</v>
      </c>
      <c r="N540" t="s">
        <v>1</v>
      </c>
      <c r="O540" t="s">
        <v>2</v>
      </c>
      <c r="P540" t="s">
        <v>14</v>
      </c>
      <c r="Q540" t="s">
        <v>4</v>
      </c>
      <c r="R540" t="s">
        <v>5</v>
      </c>
      <c r="S540" t="s">
        <v>90</v>
      </c>
      <c r="T540" t="s">
        <v>85</v>
      </c>
      <c r="U540" t="s">
        <v>90</v>
      </c>
      <c r="V540" t="s">
        <v>106</v>
      </c>
    </row>
    <row r="541" spans="1:22" x14ac:dyDescent="0.25">
      <c r="A541">
        <v>2830555</v>
      </c>
      <c r="B541" s="17">
        <v>40360</v>
      </c>
      <c r="C541">
        <v>1976</v>
      </c>
      <c r="D541">
        <v>1975</v>
      </c>
      <c r="E541">
        <v>1976</v>
      </c>
      <c r="F541">
        <v>3218</v>
      </c>
      <c r="G541">
        <v>410</v>
      </c>
      <c r="H541">
        <v>1010</v>
      </c>
      <c r="I541">
        <v>1291</v>
      </c>
      <c r="J541">
        <v>100</v>
      </c>
      <c r="K541">
        <v>0</v>
      </c>
      <c r="L541">
        <v>13</v>
      </c>
      <c r="M541" s="1">
        <v>41914.174849849536</v>
      </c>
      <c r="N541" t="s">
        <v>1</v>
      </c>
      <c r="O541" t="s">
        <v>2</v>
      </c>
      <c r="P541" t="s">
        <v>14</v>
      </c>
      <c r="Q541" t="s">
        <v>4</v>
      </c>
      <c r="R541" t="s">
        <v>5</v>
      </c>
      <c r="S541" t="s">
        <v>90</v>
      </c>
      <c r="T541" t="s">
        <v>85</v>
      </c>
      <c r="U541" t="s">
        <v>90</v>
      </c>
      <c r="V541" t="s">
        <v>107</v>
      </c>
    </row>
    <row r="542" spans="1:22" x14ac:dyDescent="0.25">
      <c r="A542">
        <v>2830925</v>
      </c>
      <c r="B542" s="17">
        <v>40360</v>
      </c>
      <c r="C542">
        <v>1976</v>
      </c>
      <c r="D542">
        <v>1975</v>
      </c>
      <c r="E542">
        <v>1976</v>
      </c>
      <c r="F542">
        <v>3947</v>
      </c>
      <c r="G542">
        <v>350</v>
      </c>
      <c r="H542">
        <v>1010</v>
      </c>
      <c r="I542">
        <v>1291</v>
      </c>
      <c r="J542">
        <v>100</v>
      </c>
      <c r="K542">
        <v>0</v>
      </c>
      <c r="L542">
        <v>25</v>
      </c>
      <c r="M542" s="1">
        <v>41914.174849849536</v>
      </c>
      <c r="N542" t="s">
        <v>1</v>
      </c>
      <c r="O542" t="s">
        <v>2</v>
      </c>
      <c r="P542" t="s">
        <v>29</v>
      </c>
      <c r="Q542" t="s">
        <v>4</v>
      </c>
      <c r="R542" t="s">
        <v>5</v>
      </c>
      <c r="S542" t="s">
        <v>90</v>
      </c>
      <c r="T542" t="s">
        <v>85</v>
      </c>
      <c r="U542" t="s">
        <v>90</v>
      </c>
      <c r="V542" t="s">
        <v>95</v>
      </c>
    </row>
    <row r="543" spans="1:22" x14ac:dyDescent="0.25">
      <c r="A543">
        <v>2830926</v>
      </c>
      <c r="B543" s="17">
        <v>40360</v>
      </c>
      <c r="C543">
        <v>1976</v>
      </c>
      <c r="D543">
        <v>1975</v>
      </c>
      <c r="E543">
        <v>1976</v>
      </c>
      <c r="F543">
        <v>3947</v>
      </c>
      <c r="G543">
        <v>410</v>
      </c>
      <c r="H543">
        <v>1010</v>
      </c>
      <c r="I543">
        <v>1291</v>
      </c>
      <c r="J543">
        <v>100</v>
      </c>
      <c r="K543">
        <v>0</v>
      </c>
      <c r="L543">
        <v>291</v>
      </c>
      <c r="M543" s="1">
        <v>41914.174849849536</v>
      </c>
      <c r="N543" t="s">
        <v>1</v>
      </c>
      <c r="O543" t="s">
        <v>2</v>
      </c>
      <c r="P543" t="s">
        <v>14</v>
      </c>
      <c r="Q543" t="s">
        <v>4</v>
      </c>
      <c r="R543" t="s">
        <v>5</v>
      </c>
      <c r="S543" t="s">
        <v>90</v>
      </c>
      <c r="T543" t="s">
        <v>85</v>
      </c>
      <c r="U543" t="s">
        <v>90</v>
      </c>
      <c r="V543" t="s">
        <v>95</v>
      </c>
    </row>
    <row r="544" spans="1:22" x14ac:dyDescent="0.25">
      <c r="A544">
        <v>2831057</v>
      </c>
      <c r="B544" s="17">
        <v>40360</v>
      </c>
      <c r="C544">
        <v>1976</v>
      </c>
      <c r="D544">
        <v>1975</v>
      </c>
      <c r="E544">
        <v>1976</v>
      </c>
      <c r="F544">
        <v>4129</v>
      </c>
      <c r="G544">
        <v>410</v>
      </c>
      <c r="H544">
        <v>1010</v>
      </c>
      <c r="I544">
        <v>1291</v>
      </c>
      <c r="J544">
        <v>100</v>
      </c>
      <c r="K544">
        <v>0</v>
      </c>
      <c r="L544">
        <v>21</v>
      </c>
      <c r="M544" s="1">
        <v>41914.174849849536</v>
      </c>
      <c r="N544" t="s">
        <v>1</v>
      </c>
      <c r="O544" t="s">
        <v>2</v>
      </c>
      <c r="P544" t="s">
        <v>14</v>
      </c>
      <c r="Q544" t="s">
        <v>4</v>
      </c>
      <c r="R544" t="s">
        <v>5</v>
      </c>
      <c r="S544" t="s">
        <v>90</v>
      </c>
      <c r="T544" t="s">
        <v>85</v>
      </c>
      <c r="U544" t="s">
        <v>90</v>
      </c>
      <c r="V544" t="s">
        <v>96</v>
      </c>
    </row>
    <row r="545" spans="1:22" x14ac:dyDescent="0.25">
      <c r="A545">
        <v>2831132</v>
      </c>
      <c r="B545" s="17">
        <v>40360</v>
      </c>
      <c r="C545">
        <v>1976</v>
      </c>
      <c r="D545">
        <v>1975</v>
      </c>
      <c r="E545">
        <v>1976</v>
      </c>
      <c r="F545">
        <v>4129</v>
      </c>
      <c r="G545">
        <v>410</v>
      </c>
      <c r="H545">
        <v>1010</v>
      </c>
      <c r="I545">
        <v>1291</v>
      </c>
      <c r="J545">
        <v>200</v>
      </c>
      <c r="K545">
        <v>0</v>
      </c>
      <c r="L545">
        <v>53</v>
      </c>
      <c r="M545" s="1">
        <v>41914.174849849536</v>
      </c>
      <c r="N545" t="s">
        <v>41</v>
      </c>
      <c r="O545" t="s">
        <v>2</v>
      </c>
      <c r="P545" t="s">
        <v>14</v>
      </c>
      <c r="Q545" t="s">
        <v>4</v>
      </c>
      <c r="R545" t="s">
        <v>5</v>
      </c>
      <c r="S545" t="s">
        <v>90</v>
      </c>
      <c r="T545" t="s">
        <v>85</v>
      </c>
      <c r="U545" t="s">
        <v>90</v>
      </c>
      <c r="V545" t="s">
        <v>96</v>
      </c>
    </row>
    <row r="546" spans="1:22" x14ac:dyDescent="0.25">
      <c r="A546">
        <v>2831177</v>
      </c>
      <c r="B546" s="17">
        <v>40360</v>
      </c>
      <c r="C546">
        <v>1976</v>
      </c>
      <c r="D546">
        <v>1975</v>
      </c>
      <c r="E546">
        <v>1976</v>
      </c>
      <c r="F546">
        <v>4646</v>
      </c>
      <c r="G546">
        <v>410</v>
      </c>
      <c r="H546">
        <v>1010</v>
      </c>
      <c r="I546">
        <v>1291</v>
      </c>
      <c r="J546">
        <v>100</v>
      </c>
      <c r="K546">
        <v>0</v>
      </c>
      <c r="L546">
        <v>369</v>
      </c>
      <c r="M546" s="1">
        <v>41914.174849849536</v>
      </c>
      <c r="N546" t="s">
        <v>1</v>
      </c>
      <c r="O546" t="s">
        <v>2</v>
      </c>
      <c r="P546" t="s">
        <v>14</v>
      </c>
      <c r="Q546" t="s">
        <v>4</v>
      </c>
      <c r="R546" t="s">
        <v>5</v>
      </c>
      <c r="S546" t="s">
        <v>90</v>
      </c>
      <c r="T546" t="s">
        <v>85</v>
      </c>
      <c r="U546" t="s">
        <v>90</v>
      </c>
      <c r="V546" t="s">
        <v>97</v>
      </c>
    </row>
    <row r="547" spans="1:22" x14ac:dyDescent="0.25">
      <c r="A547">
        <v>2831290</v>
      </c>
      <c r="B547" s="17">
        <v>40360</v>
      </c>
      <c r="C547">
        <v>1976</v>
      </c>
      <c r="D547">
        <v>1975</v>
      </c>
      <c r="E547">
        <v>1976</v>
      </c>
      <c r="F547">
        <v>4680</v>
      </c>
      <c r="G547">
        <v>410</v>
      </c>
      <c r="H547">
        <v>1010</v>
      </c>
      <c r="I547">
        <v>1291</v>
      </c>
      <c r="J547">
        <v>100</v>
      </c>
      <c r="K547">
        <v>0</v>
      </c>
      <c r="L547">
        <v>21</v>
      </c>
      <c r="M547" s="1">
        <v>41914.174849849536</v>
      </c>
      <c r="N547" t="s">
        <v>1</v>
      </c>
      <c r="O547" t="s">
        <v>2</v>
      </c>
      <c r="P547" t="s">
        <v>14</v>
      </c>
      <c r="Q547" t="s">
        <v>4</v>
      </c>
      <c r="R547" t="s">
        <v>5</v>
      </c>
      <c r="S547" t="s">
        <v>90</v>
      </c>
      <c r="T547" t="s">
        <v>85</v>
      </c>
      <c r="U547" t="s">
        <v>90</v>
      </c>
      <c r="V547" t="s">
        <v>98</v>
      </c>
    </row>
    <row r="548" spans="1:22" x14ac:dyDescent="0.25">
      <c r="A548">
        <v>2831744</v>
      </c>
      <c r="B548" s="17">
        <v>40360</v>
      </c>
      <c r="C548">
        <v>1977</v>
      </c>
      <c r="D548">
        <v>1975</v>
      </c>
      <c r="E548">
        <v>1977</v>
      </c>
      <c r="F548" t="s">
        <v>0</v>
      </c>
      <c r="G548">
        <v>111</v>
      </c>
      <c r="H548">
        <v>1010</v>
      </c>
      <c r="I548">
        <v>1291</v>
      </c>
      <c r="J548">
        <v>100</v>
      </c>
      <c r="K548">
        <v>280</v>
      </c>
      <c r="L548">
        <v>465679.65</v>
      </c>
      <c r="M548" s="1">
        <v>41914.174849849536</v>
      </c>
      <c r="N548" t="s">
        <v>1</v>
      </c>
      <c r="O548" t="s">
        <v>2</v>
      </c>
      <c r="P548" t="s">
        <v>3</v>
      </c>
      <c r="Q548" t="s">
        <v>4</v>
      </c>
      <c r="R548" t="s">
        <v>31</v>
      </c>
      <c r="S548" t="s">
        <v>99</v>
      </c>
      <c r="T548" t="s">
        <v>85</v>
      </c>
      <c r="U548" t="s">
        <v>99</v>
      </c>
      <c r="V548" t="s">
        <v>0</v>
      </c>
    </row>
    <row r="549" spans="1:22" x14ac:dyDescent="0.25">
      <c r="A549">
        <v>2831745</v>
      </c>
      <c r="B549" s="17">
        <v>40360</v>
      </c>
      <c r="C549">
        <v>1977</v>
      </c>
      <c r="D549">
        <v>1975</v>
      </c>
      <c r="E549">
        <v>1977</v>
      </c>
      <c r="F549" t="s">
        <v>0</v>
      </c>
      <c r="G549">
        <v>112</v>
      </c>
      <c r="H549">
        <v>1010</v>
      </c>
      <c r="I549">
        <v>1291</v>
      </c>
      <c r="J549">
        <v>100</v>
      </c>
      <c r="K549">
        <v>280</v>
      </c>
      <c r="L549">
        <v>127350.92</v>
      </c>
      <c r="M549" s="1">
        <v>41914.174849849536</v>
      </c>
      <c r="N549" t="s">
        <v>1</v>
      </c>
      <c r="O549" t="s">
        <v>2</v>
      </c>
      <c r="P549" t="s">
        <v>22</v>
      </c>
      <c r="Q549" t="s">
        <v>4</v>
      </c>
      <c r="R549" t="s">
        <v>31</v>
      </c>
      <c r="S549" t="s">
        <v>99</v>
      </c>
      <c r="T549" t="s">
        <v>85</v>
      </c>
      <c r="U549" t="s">
        <v>99</v>
      </c>
      <c r="V549" t="s">
        <v>0</v>
      </c>
    </row>
    <row r="550" spans="1:22" x14ac:dyDescent="0.25">
      <c r="A550">
        <v>2831746</v>
      </c>
      <c r="B550" s="17">
        <v>40360</v>
      </c>
      <c r="C550">
        <v>1977</v>
      </c>
      <c r="D550">
        <v>1975</v>
      </c>
      <c r="E550">
        <v>1977</v>
      </c>
      <c r="F550" t="s">
        <v>0</v>
      </c>
      <c r="G550">
        <v>113</v>
      </c>
      <c r="H550">
        <v>1010</v>
      </c>
      <c r="I550">
        <v>1291</v>
      </c>
      <c r="J550">
        <v>100</v>
      </c>
      <c r="K550">
        <v>280</v>
      </c>
      <c r="L550">
        <v>19899.830000000002</v>
      </c>
      <c r="M550" s="1">
        <v>41914.174849849536</v>
      </c>
      <c r="N550" t="s">
        <v>1</v>
      </c>
      <c r="O550" t="s">
        <v>2</v>
      </c>
      <c r="P550" t="s">
        <v>23</v>
      </c>
      <c r="Q550" t="s">
        <v>4</v>
      </c>
      <c r="R550" t="s">
        <v>31</v>
      </c>
      <c r="S550" t="s">
        <v>99</v>
      </c>
      <c r="T550" t="s">
        <v>85</v>
      </c>
      <c r="U550" t="s">
        <v>99</v>
      </c>
      <c r="V550" t="s">
        <v>0</v>
      </c>
    </row>
    <row r="551" spans="1:22" x14ac:dyDescent="0.25">
      <c r="A551">
        <v>2831747</v>
      </c>
      <c r="B551" s="17">
        <v>40360</v>
      </c>
      <c r="C551">
        <v>1977</v>
      </c>
      <c r="D551">
        <v>1975</v>
      </c>
      <c r="E551">
        <v>1977</v>
      </c>
      <c r="F551" t="s">
        <v>0</v>
      </c>
      <c r="G551">
        <v>130</v>
      </c>
      <c r="H551">
        <v>1010</v>
      </c>
      <c r="I551">
        <v>1291</v>
      </c>
      <c r="J551">
        <v>100</v>
      </c>
      <c r="K551">
        <v>280</v>
      </c>
      <c r="L551">
        <v>4035.51</v>
      </c>
      <c r="M551" s="1">
        <v>41914.174849849536</v>
      </c>
      <c r="N551" t="s">
        <v>1</v>
      </c>
      <c r="O551" t="s">
        <v>2</v>
      </c>
      <c r="P551" t="s">
        <v>20</v>
      </c>
      <c r="Q551" t="s">
        <v>4</v>
      </c>
      <c r="R551" t="s">
        <v>31</v>
      </c>
      <c r="S551" t="s">
        <v>99</v>
      </c>
      <c r="T551" t="s">
        <v>85</v>
      </c>
      <c r="U551" t="s">
        <v>99</v>
      </c>
      <c r="V551" t="s">
        <v>0</v>
      </c>
    </row>
    <row r="552" spans="1:22" x14ac:dyDescent="0.25">
      <c r="A552">
        <v>2831748</v>
      </c>
      <c r="B552" s="17">
        <v>40360</v>
      </c>
      <c r="C552">
        <v>1977</v>
      </c>
      <c r="D552">
        <v>1975</v>
      </c>
      <c r="E552">
        <v>1977</v>
      </c>
      <c r="F552" t="s">
        <v>0</v>
      </c>
      <c r="G552">
        <v>210</v>
      </c>
      <c r="H552">
        <v>1010</v>
      </c>
      <c r="I552">
        <v>1291</v>
      </c>
      <c r="J552">
        <v>100</v>
      </c>
      <c r="K552">
        <v>280</v>
      </c>
      <c r="L552">
        <v>78732.850000000006</v>
      </c>
      <c r="M552" s="1">
        <v>41914.174849849536</v>
      </c>
      <c r="N552" t="s">
        <v>1</v>
      </c>
      <c r="O552" t="s">
        <v>2</v>
      </c>
      <c r="P552" t="s">
        <v>9</v>
      </c>
      <c r="Q552" t="s">
        <v>4</v>
      </c>
      <c r="R552" t="s">
        <v>31</v>
      </c>
      <c r="S552" t="s">
        <v>99</v>
      </c>
      <c r="T552" t="s">
        <v>85</v>
      </c>
      <c r="U552" t="s">
        <v>99</v>
      </c>
      <c r="V552" t="s">
        <v>0</v>
      </c>
    </row>
    <row r="553" spans="1:22" x14ac:dyDescent="0.25">
      <c r="A553">
        <v>2827399</v>
      </c>
      <c r="B553" s="17">
        <v>40360</v>
      </c>
      <c r="C553">
        <v>1976</v>
      </c>
      <c r="D553">
        <v>1975</v>
      </c>
      <c r="E553">
        <v>1976</v>
      </c>
      <c r="F553">
        <v>246</v>
      </c>
      <c r="G553">
        <v>480</v>
      </c>
      <c r="H553">
        <v>1010</v>
      </c>
      <c r="I553">
        <v>1291</v>
      </c>
      <c r="J553">
        <v>100</v>
      </c>
      <c r="K553">
        <v>0</v>
      </c>
      <c r="L553">
        <v>522</v>
      </c>
      <c r="M553" s="1">
        <v>41914.174849849536</v>
      </c>
      <c r="N553" t="s">
        <v>1</v>
      </c>
      <c r="O553" t="s">
        <v>2</v>
      </c>
      <c r="P553" t="s">
        <v>30</v>
      </c>
      <c r="Q553" t="s">
        <v>4</v>
      </c>
      <c r="R553" t="s">
        <v>5</v>
      </c>
      <c r="S553" t="s">
        <v>90</v>
      </c>
      <c r="T553" t="s">
        <v>85</v>
      </c>
      <c r="U553" t="s">
        <v>90</v>
      </c>
      <c r="V553" t="s">
        <v>101</v>
      </c>
    </row>
    <row r="554" spans="1:22" x14ac:dyDescent="0.25">
      <c r="A554">
        <v>2827539</v>
      </c>
      <c r="B554" s="17">
        <v>40360</v>
      </c>
      <c r="C554">
        <v>1976</v>
      </c>
      <c r="D554">
        <v>1975</v>
      </c>
      <c r="E554">
        <v>1976</v>
      </c>
      <c r="F554">
        <v>247</v>
      </c>
      <c r="G554">
        <v>410</v>
      </c>
      <c r="H554">
        <v>1010</v>
      </c>
      <c r="I554">
        <v>1291</v>
      </c>
      <c r="J554">
        <v>100</v>
      </c>
      <c r="K554">
        <v>0</v>
      </c>
      <c r="L554">
        <v>117</v>
      </c>
      <c r="M554" s="1">
        <v>41914.174849849536</v>
      </c>
      <c r="N554" t="s">
        <v>1</v>
      </c>
      <c r="O554" t="s">
        <v>2</v>
      </c>
      <c r="P554" t="s">
        <v>14</v>
      </c>
      <c r="Q554" t="s">
        <v>4</v>
      </c>
      <c r="R554" t="s">
        <v>5</v>
      </c>
      <c r="S554" t="s">
        <v>90</v>
      </c>
      <c r="T554" t="s">
        <v>85</v>
      </c>
      <c r="U554" t="s">
        <v>90</v>
      </c>
      <c r="V554" t="s">
        <v>102</v>
      </c>
    </row>
    <row r="555" spans="1:22" x14ac:dyDescent="0.25">
      <c r="A555">
        <v>2827540</v>
      </c>
      <c r="B555" s="17">
        <v>40360</v>
      </c>
      <c r="C555">
        <v>1976</v>
      </c>
      <c r="D555">
        <v>1975</v>
      </c>
      <c r="E555">
        <v>1976</v>
      </c>
      <c r="F555">
        <v>247</v>
      </c>
      <c r="G555">
        <v>430</v>
      </c>
      <c r="H555">
        <v>1010</v>
      </c>
      <c r="I555">
        <v>1291</v>
      </c>
      <c r="J555">
        <v>100</v>
      </c>
      <c r="K555">
        <v>0</v>
      </c>
      <c r="L555">
        <v>8</v>
      </c>
      <c r="M555" s="1">
        <v>41914.174849849536</v>
      </c>
      <c r="N555" t="s">
        <v>1</v>
      </c>
      <c r="O555" t="s">
        <v>2</v>
      </c>
      <c r="P555" t="s">
        <v>213</v>
      </c>
      <c r="Q555" t="s">
        <v>4</v>
      </c>
      <c r="R555" t="s">
        <v>5</v>
      </c>
      <c r="S555" t="s">
        <v>90</v>
      </c>
      <c r="T555" t="s">
        <v>85</v>
      </c>
      <c r="U555" t="s">
        <v>90</v>
      </c>
      <c r="V555" t="s">
        <v>102</v>
      </c>
    </row>
    <row r="556" spans="1:22" x14ac:dyDescent="0.25">
      <c r="A556">
        <v>2827655</v>
      </c>
      <c r="B556" s="17">
        <v>40360</v>
      </c>
      <c r="C556">
        <v>1976</v>
      </c>
      <c r="D556">
        <v>1975</v>
      </c>
      <c r="E556">
        <v>1976</v>
      </c>
      <c r="F556">
        <v>249</v>
      </c>
      <c r="G556">
        <v>350</v>
      </c>
      <c r="H556">
        <v>1010</v>
      </c>
      <c r="I556">
        <v>1291</v>
      </c>
      <c r="J556">
        <v>100</v>
      </c>
      <c r="K556">
        <v>0</v>
      </c>
      <c r="L556">
        <v>78</v>
      </c>
      <c r="M556" s="1">
        <v>41914.174849849536</v>
      </c>
      <c r="N556" t="s">
        <v>1</v>
      </c>
      <c r="O556" t="s">
        <v>2</v>
      </c>
      <c r="P556" t="s">
        <v>29</v>
      </c>
      <c r="Q556" t="s">
        <v>4</v>
      </c>
      <c r="R556" t="s">
        <v>5</v>
      </c>
      <c r="S556" t="s">
        <v>90</v>
      </c>
      <c r="T556" t="s">
        <v>85</v>
      </c>
      <c r="U556" t="s">
        <v>90</v>
      </c>
      <c r="V556" t="s">
        <v>103</v>
      </c>
    </row>
    <row r="557" spans="1:22" x14ac:dyDescent="0.25">
      <c r="A557">
        <v>2827656</v>
      </c>
      <c r="B557" s="17">
        <v>40360</v>
      </c>
      <c r="C557">
        <v>1976</v>
      </c>
      <c r="D557">
        <v>1975</v>
      </c>
      <c r="E557">
        <v>1976</v>
      </c>
      <c r="F557">
        <v>249</v>
      </c>
      <c r="G557">
        <v>410</v>
      </c>
      <c r="H557">
        <v>1010</v>
      </c>
      <c r="I557">
        <v>1291</v>
      </c>
      <c r="J557">
        <v>100</v>
      </c>
      <c r="K557">
        <v>0</v>
      </c>
      <c r="L557">
        <v>398</v>
      </c>
      <c r="M557" s="1">
        <v>41914.174849849536</v>
      </c>
      <c r="N557" t="s">
        <v>1</v>
      </c>
      <c r="O557" t="s">
        <v>2</v>
      </c>
      <c r="P557" t="s">
        <v>14</v>
      </c>
      <c r="Q557" t="s">
        <v>4</v>
      </c>
      <c r="R557" t="s">
        <v>5</v>
      </c>
      <c r="S557" t="s">
        <v>90</v>
      </c>
      <c r="T557" t="s">
        <v>85</v>
      </c>
      <c r="U557" t="s">
        <v>90</v>
      </c>
      <c r="V557" t="s">
        <v>103</v>
      </c>
    </row>
    <row r="558" spans="1:22" x14ac:dyDescent="0.25">
      <c r="A558">
        <v>2827837</v>
      </c>
      <c r="B558" s="17">
        <v>40360</v>
      </c>
      <c r="C558">
        <v>1976</v>
      </c>
      <c r="D558">
        <v>1975</v>
      </c>
      <c r="E558">
        <v>1976</v>
      </c>
      <c r="F558">
        <v>249</v>
      </c>
      <c r="G558">
        <v>410</v>
      </c>
      <c r="H558">
        <v>1010</v>
      </c>
      <c r="I558">
        <v>1291</v>
      </c>
      <c r="J558">
        <v>200</v>
      </c>
      <c r="K558">
        <v>0</v>
      </c>
      <c r="L558">
        <v>128</v>
      </c>
      <c r="M558" s="1">
        <v>41914.174849849536</v>
      </c>
      <c r="N558" t="s">
        <v>41</v>
      </c>
      <c r="O558" t="s">
        <v>2</v>
      </c>
      <c r="P558" t="s">
        <v>14</v>
      </c>
      <c r="Q558" t="s">
        <v>4</v>
      </c>
      <c r="R558" t="s">
        <v>5</v>
      </c>
      <c r="S558" t="s">
        <v>90</v>
      </c>
      <c r="T558" t="s">
        <v>85</v>
      </c>
      <c r="U558" t="s">
        <v>90</v>
      </c>
      <c r="V558" t="s">
        <v>103</v>
      </c>
    </row>
    <row r="559" spans="1:22" x14ac:dyDescent="0.25">
      <c r="A559">
        <v>2827838</v>
      </c>
      <c r="B559" s="17">
        <v>40360</v>
      </c>
      <c r="C559">
        <v>1976</v>
      </c>
      <c r="D559">
        <v>1975</v>
      </c>
      <c r="E559">
        <v>1976</v>
      </c>
      <c r="F559">
        <v>249</v>
      </c>
      <c r="G559">
        <v>480</v>
      </c>
      <c r="H559">
        <v>1010</v>
      </c>
      <c r="I559">
        <v>1291</v>
      </c>
      <c r="J559">
        <v>200</v>
      </c>
      <c r="K559">
        <v>0</v>
      </c>
      <c r="L559">
        <v>1231</v>
      </c>
      <c r="M559" s="1">
        <v>41914.174849849536</v>
      </c>
      <c r="N559" t="s">
        <v>41</v>
      </c>
      <c r="O559" t="s">
        <v>2</v>
      </c>
      <c r="P559" t="s">
        <v>30</v>
      </c>
      <c r="Q559" t="s">
        <v>4</v>
      </c>
      <c r="R559" t="s">
        <v>5</v>
      </c>
      <c r="S559" t="s">
        <v>90</v>
      </c>
      <c r="T559" t="s">
        <v>85</v>
      </c>
      <c r="U559" t="s">
        <v>90</v>
      </c>
      <c r="V559" t="s">
        <v>103</v>
      </c>
    </row>
    <row r="560" spans="1:22" x14ac:dyDescent="0.25">
      <c r="A560">
        <v>2827885</v>
      </c>
      <c r="B560" s="17">
        <v>40360</v>
      </c>
      <c r="C560">
        <v>1976</v>
      </c>
      <c r="D560">
        <v>1975</v>
      </c>
      <c r="E560">
        <v>1976</v>
      </c>
      <c r="F560">
        <v>250</v>
      </c>
      <c r="G560">
        <v>410</v>
      </c>
      <c r="H560">
        <v>1010</v>
      </c>
      <c r="I560">
        <v>1291</v>
      </c>
      <c r="J560">
        <v>100</v>
      </c>
      <c r="K560">
        <v>0</v>
      </c>
      <c r="L560">
        <v>90</v>
      </c>
      <c r="M560" s="1">
        <v>41914.174849849536</v>
      </c>
      <c r="N560" t="s">
        <v>1</v>
      </c>
      <c r="O560" t="s">
        <v>2</v>
      </c>
      <c r="P560" t="s">
        <v>14</v>
      </c>
      <c r="Q560" t="s">
        <v>4</v>
      </c>
      <c r="R560" t="s">
        <v>5</v>
      </c>
      <c r="S560" t="s">
        <v>90</v>
      </c>
      <c r="T560" t="s">
        <v>85</v>
      </c>
      <c r="U560" t="s">
        <v>90</v>
      </c>
      <c r="V560" t="s">
        <v>133</v>
      </c>
    </row>
    <row r="561" spans="1:22" x14ac:dyDescent="0.25">
      <c r="A561">
        <v>2827988</v>
      </c>
      <c r="B561" s="17">
        <v>40360</v>
      </c>
      <c r="C561">
        <v>1976</v>
      </c>
      <c r="D561">
        <v>1975</v>
      </c>
      <c r="E561">
        <v>1976</v>
      </c>
      <c r="F561">
        <v>251</v>
      </c>
      <c r="G561">
        <v>410</v>
      </c>
      <c r="H561">
        <v>1010</v>
      </c>
      <c r="I561">
        <v>1291</v>
      </c>
      <c r="J561">
        <v>100</v>
      </c>
      <c r="K561">
        <v>0</v>
      </c>
      <c r="L561">
        <v>76</v>
      </c>
      <c r="M561" s="1">
        <v>41914.174849849536</v>
      </c>
      <c r="N561" t="s">
        <v>1</v>
      </c>
      <c r="O561" t="s">
        <v>2</v>
      </c>
      <c r="P561" t="s">
        <v>14</v>
      </c>
      <c r="Q561" t="s">
        <v>4</v>
      </c>
      <c r="R561" t="s">
        <v>5</v>
      </c>
      <c r="S561" t="s">
        <v>90</v>
      </c>
      <c r="T561" t="s">
        <v>85</v>
      </c>
      <c r="U561" t="s">
        <v>90</v>
      </c>
      <c r="V561" t="s">
        <v>134</v>
      </c>
    </row>
    <row r="562" spans="1:22" x14ac:dyDescent="0.25">
      <c r="A562">
        <v>2827989</v>
      </c>
      <c r="B562" s="17">
        <v>40360</v>
      </c>
      <c r="C562">
        <v>1976</v>
      </c>
      <c r="D562">
        <v>1975</v>
      </c>
      <c r="E562">
        <v>1976</v>
      </c>
      <c r="F562">
        <v>251</v>
      </c>
      <c r="G562">
        <v>430</v>
      </c>
      <c r="H562">
        <v>1010</v>
      </c>
      <c r="I562">
        <v>1291</v>
      </c>
      <c r="J562">
        <v>100</v>
      </c>
      <c r="K562">
        <v>0</v>
      </c>
      <c r="L562">
        <v>10</v>
      </c>
      <c r="M562" s="1">
        <v>41914.174849849536</v>
      </c>
      <c r="N562" t="s">
        <v>1</v>
      </c>
      <c r="O562" t="s">
        <v>2</v>
      </c>
      <c r="P562" t="s">
        <v>213</v>
      </c>
      <c r="Q562" t="s">
        <v>4</v>
      </c>
      <c r="R562" t="s">
        <v>5</v>
      </c>
      <c r="S562" t="s">
        <v>90</v>
      </c>
      <c r="T562" t="s">
        <v>85</v>
      </c>
      <c r="U562" t="s">
        <v>90</v>
      </c>
      <c r="V562" t="s">
        <v>134</v>
      </c>
    </row>
    <row r="563" spans="1:22" x14ac:dyDescent="0.25">
      <c r="A563">
        <v>2828342</v>
      </c>
      <c r="B563" s="17">
        <v>40360</v>
      </c>
      <c r="C563">
        <v>1976</v>
      </c>
      <c r="D563">
        <v>1975</v>
      </c>
      <c r="E563">
        <v>1976</v>
      </c>
      <c r="F563">
        <v>252</v>
      </c>
      <c r="G563">
        <v>350</v>
      </c>
      <c r="H563">
        <v>1010</v>
      </c>
      <c r="I563">
        <v>1291</v>
      </c>
      <c r="J563">
        <v>100</v>
      </c>
      <c r="K563">
        <v>0</v>
      </c>
      <c r="L563">
        <v>5</v>
      </c>
      <c r="M563" s="1">
        <v>41914.174849849536</v>
      </c>
      <c r="N563" t="s">
        <v>1</v>
      </c>
      <c r="O563" t="s">
        <v>2</v>
      </c>
      <c r="P563" t="s">
        <v>29</v>
      </c>
      <c r="Q563" t="s">
        <v>4</v>
      </c>
      <c r="R563" t="s">
        <v>5</v>
      </c>
      <c r="S563" t="s">
        <v>90</v>
      </c>
      <c r="T563" t="s">
        <v>85</v>
      </c>
      <c r="U563" t="s">
        <v>90</v>
      </c>
      <c r="V563" t="s">
        <v>135</v>
      </c>
    </row>
    <row r="564" spans="1:22" x14ac:dyDescent="0.25">
      <c r="A564">
        <v>2828343</v>
      </c>
      <c r="B564" s="17">
        <v>40360</v>
      </c>
      <c r="C564">
        <v>1976</v>
      </c>
      <c r="D564">
        <v>1975</v>
      </c>
      <c r="E564">
        <v>1976</v>
      </c>
      <c r="F564">
        <v>252</v>
      </c>
      <c r="G564">
        <v>410</v>
      </c>
      <c r="H564">
        <v>1010</v>
      </c>
      <c r="I564">
        <v>1291</v>
      </c>
      <c r="J564">
        <v>100</v>
      </c>
      <c r="K564">
        <v>0</v>
      </c>
      <c r="L564">
        <v>211</v>
      </c>
      <c r="M564" s="1">
        <v>41914.174849849536</v>
      </c>
      <c r="N564" t="s">
        <v>1</v>
      </c>
      <c r="O564" t="s">
        <v>2</v>
      </c>
      <c r="P564" t="s">
        <v>14</v>
      </c>
      <c r="Q564" t="s">
        <v>4</v>
      </c>
      <c r="R564" t="s">
        <v>5</v>
      </c>
      <c r="S564" t="s">
        <v>90</v>
      </c>
      <c r="T564" t="s">
        <v>85</v>
      </c>
      <c r="U564" t="s">
        <v>90</v>
      </c>
      <c r="V564" t="s">
        <v>135</v>
      </c>
    </row>
    <row r="565" spans="1:22" x14ac:dyDescent="0.25">
      <c r="A565">
        <v>2833770</v>
      </c>
      <c r="B565" s="17">
        <v>40360</v>
      </c>
      <c r="C565">
        <v>1978</v>
      </c>
      <c r="D565">
        <v>1975</v>
      </c>
      <c r="E565">
        <v>1978</v>
      </c>
      <c r="F565">
        <v>1294</v>
      </c>
      <c r="G565">
        <v>310</v>
      </c>
      <c r="H565">
        <v>1010</v>
      </c>
      <c r="I565">
        <v>1291</v>
      </c>
      <c r="J565">
        <v>100</v>
      </c>
      <c r="K565">
        <v>0</v>
      </c>
      <c r="L565">
        <v>1457.83</v>
      </c>
      <c r="M565" s="1">
        <v>41914.174849849536</v>
      </c>
      <c r="N565" t="s">
        <v>1</v>
      </c>
      <c r="O565" t="s">
        <v>2</v>
      </c>
      <c r="P565" t="s">
        <v>13</v>
      </c>
      <c r="Q565" t="s">
        <v>4</v>
      </c>
      <c r="R565" t="s">
        <v>5</v>
      </c>
      <c r="S565" t="s">
        <v>137</v>
      </c>
      <c r="T565" t="s">
        <v>85</v>
      </c>
      <c r="U565" t="s">
        <v>137</v>
      </c>
      <c r="V565" t="s">
        <v>138</v>
      </c>
    </row>
    <row r="566" spans="1:22" x14ac:dyDescent="0.25">
      <c r="A566">
        <v>2835328</v>
      </c>
      <c r="B566" s="17">
        <v>40360</v>
      </c>
      <c r="C566">
        <v>1991</v>
      </c>
      <c r="D566">
        <v>1980</v>
      </c>
      <c r="E566">
        <v>1991</v>
      </c>
      <c r="F566" t="s">
        <v>0</v>
      </c>
      <c r="G566">
        <v>111</v>
      </c>
      <c r="H566">
        <v>1010</v>
      </c>
      <c r="I566">
        <v>1291</v>
      </c>
      <c r="J566">
        <v>100</v>
      </c>
      <c r="K566">
        <v>0</v>
      </c>
      <c r="L566">
        <v>171707.48</v>
      </c>
      <c r="M566" s="1">
        <v>41914.174849849536</v>
      </c>
      <c r="N566" t="s">
        <v>1</v>
      </c>
      <c r="O566" t="s">
        <v>2</v>
      </c>
      <c r="P566" t="s">
        <v>3</v>
      </c>
      <c r="Q566" t="s">
        <v>4</v>
      </c>
      <c r="R566" t="s">
        <v>5</v>
      </c>
      <c r="S566" t="s">
        <v>108</v>
      </c>
      <c r="T566" t="s">
        <v>109</v>
      </c>
      <c r="U566" t="s">
        <v>108</v>
      </c>
      <c r="V566" t="s">
        <v>0</v>
      </c>
    </row>
    <row r="567" spans="1:22" x14ac:dyDescent="0.25">
      <c r="A567">
        <v>2835329</v>
      </c>
      <c r="B567" s="17">
        <v>40360</v>
      </c>
      <c r="C567">
        <v>1991</v>
      </c>
      <c r="D567">
        <v>1980</v>
      </c>
      <c r="E567">
        <v>1991</v>
      </c>
      <c r="F567" t="s">
        <v>0</v>
      </c>
      <c r="G567">
        <v>112</v>
      </c>
      <c r="H567">
        <v>1010</v>
      </c>
      <c r="I567">
        <v>1291</v>
      </c>
      <c r="J567">
        <v>100</v>
      </c>
      <c r="K567">
        <v>0</v>
      </c>
      <c r="L567">
        <v>2028.93</v>
      </c>
      <c r="M567" s="1">
        <v>41914.174849849536</v>
      </c>
      <c r="N567" t="s">
        <v>1</v>
      </c>
      <c r="O567" t="s">
        <v>2</v>
      </c>
      <c r="P567" t="s">
        <v>22</v>
      </c>
      <c r="Q567" t="s">
        <v>4</v>
      </c>
      <c r="R567" t="s">
        <v>5</v>
      </c>
      <c r="S567" t="s">
        <v>108</v>
      </c>
      <c r="T567" t="s">
        <v>109</v>
      </c>
      <c r="U567" t="s">
        <v>108</v>
      </c>
      <c r="V567" t="s">
        <v>0</v>
      </c>
    </row>
    <row r="568" spans="1:22" x14ac:dyDescent="0.25">
      <c r="A568">
        <v>2835330</v>
      </c>
      <c r="B568" s="17">
        <v>40360</v>
      </c>
      <c r="C568">
        <v>1991</v>
      </c>
      <c r="D568">
        <v>1980</v>
      </c>
      <c r="E568">
        <v>1991</v>
      </c>
      <c r="F568" t="s">
        <v>0</v>
      </c>
      <c r="G568">
        <v>130</v>
      </c>
      <c r="H568">
        <v>1010</v>
      </c>
      <c r="I568">
        <v>1291</v>
      </c>
      <c r="J568">
        <v>100</v>
      </c>
      <c r="K568">
        <v>0</v>
      </c>
      <c r="L568">
        <v>320</v>
      </c>
      <c r="M568" s="1">
        <v>41914.174849849536</v>
      </c>
      <c r="N568" t="s">
        <v>1</v>
      </c>
      <c r="O568" t="s">
        <v>2</v>
      </c>
      <c r="P568" t="s">
        <v>20</v>
      </c>
      <c r="Q568" t="s">
        <v>4</v>
      </c>
      <c r="R568" t="s">
        <v>5</v>
      </c>
      <c r="S568" t="s">
        <v>108</v>
      </c>
      <c r="T568" t="s">
        <v>109</v>
      </c>
      <c r="U568" t="s">
        <v>108</v>
      </c>
      <c r="V568" t="s">
        <v>0</v>
      </c>
    </row>
    <row r="569" spans="1:22" x14ac:dyDescent="0.25">
      <c r="A569">
        <v>2835331</v>
      </c>
      <c r="B569" s="17">
        <v>40360</v>
      </c>
      <c r="C569">
        <v>1991</v>
      </c>
      <c r="D569">
        <v>1980</v>
      </c>
      <c r="E569">
        <v>1991</v>
      </c>
      <c r="F569" t="s">
        <v>0</v>
      </c>
      <c r="G569">
        <v>210</v>
      </c>
      <c r="H569">
        <v>1010</v>
      </c>
      <c r="I569">
        <v>1291</v>
      </c>
      <c r="J569">
        <v>100</v>
      </c>
      <c r="K569">
        <v>0</v>
      </c>
      <c r="L569">
        <v>27147.88</v>
      </c>
      <c r="M569" s="1">
        <v>41914.174849849536</v>
      </c>
      <c r="N569" t="s">
        <v>1</v>
      </c>
      <c r="O569" t="s">
        <v>2</v>
      </c>
      <c r="P569" t="s">
        <v>9</v>
      </c>
      <c r="Q569" t="s">
        <v>4</v>
      </c>
      <c r="R569" t="s">
        <v>5</v>
      </c>
      <c r="S569" t="s">
        <v>108</v>
      </c>
      <c r="T569" t="s">
        <v>109</v>
      </c>
      <c r="U569" t="s">
        <v>108</v>
      </c>
      <c r="V569" t="s">
        <v>0</v>
      </c>
    </row>
    <row r="570" spans="1:22" x14ac:dyDescent="0.25">
      <c r="A570">
        <v>2835332</v>
      </c>
      <c r="B570" s="17">
        <v>40360</v>
      </c>
      <c r="C570">
        <v>1991</v>
      </c>
      <c r="D570">
        <v>1980</v>
      </c>
      <c r="E570">
        <v>1991</v>
      </c>
      <c r="F570" t="s">
        <v>0</v>
      </c>
      <c r="G570">
        <v>220</v>
      </c>
      <c r="H570">
        <v>1010</v>
      </c>
      <c r="I570">
        <v>1291</v>
      </c>
      <c r="J570">
        <v>100</v>
      </c>
      <c r="K570">
        <v>0</v>
      </c>
      <c r="L570">
        <v>12976.41</v>
      </c>
      <c r="M570" s="1">
        <v>41914.174849849536</v>
      </c>
      <c r="N570" t="s">
        <v>1</v>
      </c>
      <c r="O570" t="s">
        <v>2</v>
      </c>
      <c r="P570" t="s">
        <v>10</v>
      </c>
      <c r="Q570" t="s">
        <v>4</v>
      </c>
      <c r="R570" t="s">
        <v>5</v>
      </c>
      <c r="S570" t="s">
        <v>108</v>
      </c>
      <c r="T570" t="s">
        <v>109</v>
      </c>
      <c r="U570" t="s">
        <v>108</v>
      </c>
      <c r="V570" t="s">
        <v>0</v>
      </c>
    </row>
    <row r="571" spans="1:22" x14ac:dyDescent="0.25">
      <c r="A571">
        <v>2835333</v>
      </c>
      <c r="B571" s="17">
        <v>40360</v>
      </c>
      <c r="C571">
        <v>1991</v>
      </c>
      <c r="D571">
        <v>1980</v>
      </c>
      <c r="E571">
        <v>1991</v>
      </c>
      <c r="F571" t="s">
        <v>0</v>
      </c>
      <c r="G571">
        <v>230</v>
      </c>
      <c r="H571">
        <v>1010</v>
      </c>
      <c r="I571">
        <v>1291</v>
      </c>
      <c r="J571">
        <v>100</v>
      </c>
      <c r="K571">
        <v>0</v>
      </c>
      <c r="L571">
        <v>1087.5999999999999</v>
      </c>
      <c r="M571" s="1">
        <v>41914.174849849536</v>
      </c>
      <c r="N571" t="s">
        <v>1</v>
      </c>
      <c r="O571" t="s">
        <v>2</v>
      </c>
      <c r="P571" t="s">
        <v>11</v>
      </c>
      <c r="Q571" t="s">
        <v>4</v>
      </c>
      <c r="R571" t="s">
        <v>5</v>
      </c>
      <c r="S571" t="s">
        <v>108</v>
      </c>
      <c r="T571" t="s">
        <v>109</v>
      </c>
      <c r="U571" t="s">
        <v>108</v>
      </c>
      <c r="V571" t="s">
        <v>0</v>
      </c>
    </row>
    <row r="572" spans="1:22" x14ac:dyDescent="0.25">
      <c r="A572">
        <v>2835334</v>
      </c>
      <c r="B572" s="17">
        <v>40360</v>
      </c>
      <c r="C572">
        <v>1991</v>
      </c>
      <c r="D572">
        <v>1980</v>
      </c>
      <c r="E572">
        <v>1991</v>
      </c>
      <c r="F572" t="s">
        <v>0</v>
      </c>
      <c r="G572">
        <v>240</v>
      </c>
      <c r="H572">
        <v>1010</v>
      </c>
      <c r="I572">
        <v>1291</v>
      </c>
      <c r="J572">
        <v>100</v>
      </c>
      <c r="K572">
        <v>0</v>
      </c>
      <c r="L572">
        <v>46052.480000000003</v>
      </c>
      <c r="M572" s="1">
        <v>41914.174849849536</v>
      </c>
      <c r="N572" t="s">
        <v>1</v>
      </c>
      <c r="O572" t="s">
        <v>2</v>
      </c>
      <c r="P572" t="s">
        <v>12</v>
      </c>
      <c r="Q572" t="s">
        <v>4</v>
      </c>
      <c r="R572" t="s">
        <v>5</v>
      </c>
      <c r="S572" t="s">
        <v>108</v>
      </c>
      <c r="T572" t="s">
        <v>109</v>
      </c>
      <c r="U572" t="s">
        <v>108</v>
      </c>
      <c r="V572" t="s">
        <v>0</v>
      </c>
    </row>
    <row r="573" spans="1:22" x14ac:dyDescent="0.25">
      <c r="A573">
        <v>2835335</v>
      </c>
      <c r="B573" s="17">
        <v>40360</v>
      </c>
      <c r="C573">
        <v>1991</v>
      </c>
      <c r="D573">
        <v>1980</v>
      </c>
      <c r="E573">
        <v>1991</v>
      </c>
      <c r="F573" t="s">
        <v>0</v>
      </c>
      <c r="G573">
        <v>310</v>
      </c>
      <c r="H573">
        <v>1010</v>
      </c>
      <c r="I573">
        <v>1291</v>
      </c>
      <c r="J573">
        <v>100</v>
      </c>
      <c r="K573">
        <v>0</v>
      </c>
      <c r="L573">
        <v>1936.13</v>
      </c>
      <c r="M573" s="1">
        <v>41914.174849849536</v>
      </c>
      <c r="N573" t="s">
        <v>1</v>
      </c>
      <c r="O573" t="s">
        <v>2</v>
      </c>
      <c r="P573" t="s">
        <v>13</v>
      </c>
      <c r="Q573" t="s">
        <v>4</v>
      </c>
      <c r="R573" t="s">
        <v>5</v>
      </c>
      <c r="S573" t="s">
        <v>108</v>
      </c>
      <c r="T573" t="s">
        <v>109</v>
      </c>
      <c r="U573" t="s">
        <v>108</v>
      </c>
      <c r="V573" t="s">
        <v>0</v>
      </c>
    </row>
    <row r="574" spans="1:22" x14ac:dyDescent="0.25">
      <c r="A574">
        <v>2835336</v>
      </c>
      <c r="B574" s="17">
        <v>40360</v>
      </c>
      <c r="C574">
        <v>1991</v>
      </c>
      <c r="D574">
        <v>1980</v>
      </c>
      <c r="E574">
        <v>1991</v>
      </c>
      <c r="F574" t="s">
        <v>0</v>
      </c>
      <c r="G574">
        <v>320</v>
      </c>
      <c r="H574">
        <v>1010</v>
      </c>
      <c r="I574">
        <v>1291</v>
      </c>
      <c r="J574">
        <v>100</v>
      </c>
      <c r="K574">
        <v>0</v>
      </c>
      <c r="L574">
        <v>312.77999999999997</v>
      </c>
      <c r="M574" s="1">
        <v>41914.174849849536</v>
      </c>
      <c r="N574" t="s">
        <v>1</v>
      </c>
      <c r="O574" t="s">
        <v>2</v>
      </c>
      <c r="P574" t="s">
        <v>115</v>
      </c>
      <c r="Q574" t="s">
        <v>4</v>
      </c>
      <c r="R574" t="s">
        <v>5</v>
      </c>
      <c r="S574" t="s">
        <v>108</v>
      </c>
      <c r="T574" t="s">
        <v>109</v>
      </c>
      <c r="U574" t="s">
        <v>108</v>
      </c>
      <c r="V574" t="s">
        <v>0</v>
      </c>
    </row>
    <row r="575" spans="1:22" x14ac:dyDescent="0.25">
      <c r="A575">
        <v>2835337</v>
      </c>
      <c r="B575" s="17">
        <v>40360</v>
      </c>
      <c r="C575">
        <v>1991</v>
      </c>
      <c r="D575">
        <v>1980</v>
      </c>
      <c r="E575">
        <v>1991</v>
      </c>
      <c r="F575" t="s">
        <v>0</v>
      </c>
      <c r="G575">
        <v>340</v>
      </c>
      <c r="H575">
        <v>1010</v>
      </c>
      <c r="I575">
        <v>1291</v>
      </c>
      <c r="J575">
        <v>100</v>
      </c>
      <c r="K575">
        <v>0</v>
      </c>
      <c r="L575">
        <v>4913.51</v>
      </c>
      <c r="M575" s="1">
        <v>41914.174849849536</v>
      </c>
      <c r="N575" t="s">
        <v>1</v>
      </c>
      <c r="O575" t="s">
        <v>2</v>
      </c>
      <c r="P575" t="s">
        <v>28</v>
      </c>
      <c r="Q575" t="s">
        <v>4</v>
      </c>
      <c r="R575" t="s">
        <v>5</v>
      </c>
      <c r="S575" t="s">
        <v>108</v>
      </c>
      <c r="T575" t="s">
        <v>109</v>
      </c>
      <c r="U575" t="s">
        <v>108</v>
      </c>
      <c r="V575" t="s">
        <v>0</v>
      </c>
    </row>
    <row r="576" spans="1:22" x14ac:dyDescent="0.25">
      <c r="A576">
        <v>2835338</v>
      </c>
      <c r="B576" s="17">
        <v>40360</v>
      </c>
      <c r="C576">
        <v>1991</v>
      </c>
      <c r="D576">
        <v>1980</v>
      </c>
      <c r="E576">
        <v>1991</v>
      </c>
      <c r="F576" t="s">
        <v>0</v>
      </c>
      <c r="G576">
        <v>350</v>
      </c>
      <c r="H576">
        <v>1010</v>
      </c>
      <c r="I576">
        <v>1291</v>
      </c>
      <c r="J576">
        <v>100</v>
      </c>
      <c r="K576">
        <v>0</v>
      </c>
      <c r="L576">
        <v>78.75</v>
      </c>
      <c r="M576" s="1">
        <v>41914.174849849536</v>
      </c>
      <c r="N576" t="s">
        <v>1</v>
      </c>
      <c r="O576" t="s">
        <v>2</v>
      </c>
      <c r="P576" t="s">
        <v>29</v>
      </c>
      <c r="Q576" t="s">
        <v>4</v>
      </c>
      <c r="R576" t="s">
        <v>5</v>
      </c>
      <c r="S576" t="s">
        <v>108</v>
      </c>
      <c r="T576" t="s">
        <v>109</v>
      </c>
      <c r="U576" t="s">
        <v>108</v>
      </c>
      <c r="V576" t="s">
        <v>0</v>
      </c>
    </row>
    <row r="577" spans="1:22" x14ac:dyDescent="0.25">
      <c r="A577">
        <v>2835339</v>
      </c>
      <c r="B577" s="17">
        <v>40360</v>
      </c>
      <c r="C577">
        <v>1991</v>
      </c>
      <c r="D577">
        <v>1980</v>
      </c>
      <c r="E577">
        <v>1991</v>
      </c>
      <c r="F577" t="s">
        <v>0</v>
      </c>
      <c r="G577">
        <v>410</v>
      </c>
      <c r="H577">
        <v>1010</v>
      </c>
      <c r="I577">
        <v>1291</v>
      </c>
      <c r="J577">
        <v>100</v>
      </c>
      <c r="K577">
        <v>0</v>
      </c>
      <c r="L577">
        <v>645.91999999999996</v>
      </c>
      <c r="M577" s="1">
        <v>41914.174849849536</v>
      </c>
      <c r="N577" t="s">
        <v>1</v>
      </c>
      <c r="O577" t="s">
        <v>2</v>
      </c>
      <c r="P577" t="s">
        <v>14</v>
      </c>
      <c r="Q577" t="s">
        <v>4</v>
      </c>
      <c r="R577" t="s">
        <v>5</v>
      </c>
      <c r="S577" t="s">
        <v>108</v>
      </c>
      <c r="T577" t="s">
        <v>109</v>
      </c>
      <c r="U577" t="s">
        <v>108</v>
      </c>
      <c r="V577" t="s">
        <v>0</v>
      </c>
    </row>
    <row r="578" spans="1:22" x14ac:dyDescent="0.25">
      <c r="A578">
        <v>2835340</v>
      </c>
      <c r="B578" s="17">
        <v>40360</v>
      </c>
      <c r="C578">
        <v>1991</v>
      </c>
      <c r="D578">
        <v>1980</v>
      </c>
      <c r="E578">
        <v>1991</v>
      </c>
      <c r="F578" t="s">
        <v>0</v>
      </c>
      <c r="G578">
        <v>420</v>
      </c>
      <c r="H578">
        <v>1010</v>
      </c>
      <c r="I578">
        <v>1291</v>
      </c>
      <c r="J578">
        <v>100</v>
      </c>
      <c r="K578">
        <v>0</v>
      </c>
      <c r="L578">
        <v>1628.78</v>
      </c>
      <c r="M578" s="1">
        <v>41914.174849849536</v>
      </c>
      <c r="N578" t="s">
        <v>1</v>
      </c>
      <c r="O578" t="s">
        <v>2</v>
      </c>
      <c r="P578" t="s">
        <v>39</v>
      </c>
      <c r="Q578" t="s">
        <v>4</v>
      </c>
      <c r="R578" t="s">
        <v>5</v>
      </c>
      <c r="S578" t="s">
        <v>108</v>
      </c>
      <c r="T578" t="s">
        <v>109</v>
      </c>
      <c r="U578" t="s">
        <v>108</v>
      </c>
      <c r="V578" t="s">
        <v>0</v>
      </c>
    </row>
    <row r="579" spans="1:22" x14ac:dyDescent="0.25">
      <c r="A579">
        <v>2842830</v>
      </c>
      <c r="B579" s="17">
        <v>40360</v>
      </c>
      <c r="C579">
        <v>2002</v>
      </c>
      <c r="D579">
        <v>1980</v>
      </c>
      <c r="E579">
        <v>2002</v>
      </c>
      <c r="F579">
        <v>316</v>
      </c>
      <c r="G579">
        <v>111</v>
      </c>
      <c r="H579">
        <v>1010</v>
      </c>
      <c r="I579">
        <v>1291</v>
      </c>
      <c r="J579">
        <v>100</v>
      </c>
      <c r="K579">
        <v>0</v>
      </c>
      <c r="L579">
        <v>5115.8</v>
      </c>
      <c r="M579" s="1">
        <v>41914.174849849536</v>
      </c>
      <c r="N579" t="s">
        <v>1</v>
      </c>
      <c r="O579" t="s">
        <v>2</v>
      </c>
      <c r="P579" t="s">
        <v>3</v>
      </c>
      <c r="Q579" t="s">
        <v>4</v>
      </c>
      <c r="R579" t="s">
        <v>5</v>
      </c>
      <c r="S579" t="s">
        <v>110</v>
      </c>
      <c r="T579" t="s">
        <v>109</v>
      </c>
      <c r="U579" t="s">
        <v>110</v>
      </c>
      <c r="V579" t="s">
        <v>113</v>
      </c>
    </row>
    <row r="580" spans="1:22" x14ac:dyDescent="0.25">
      <c r="A580">
        <v>2842831</v>
      </c>
      <c r="B580" s="17">
        <v>40360</v>
      </c>
      <c r="C580">
        <v>2002</v>
      </c>
      <c r="D580">
        <v>1980</v>
      </c>
      <c r="E580">
        <v>2002</v>
      </c>
      <c r="F580">
        <v>316</v>
      </c>
      <c r="G580">
        <v>210</v>
      </c>
      <c r="H580">
        <v>1010</v>
      </c>
      <c r="I580">
        <v>1291</v>
      </c>
      <c r="J580">
        <v>100</v>
      </c>
      <c r="K580">
        <v>0</v>
      </c>
      <c r="L580">
        <v>950.4</v>
      </c>
      <c r="M580" s="1">
        <v>41914.174849849536</v>
      </c>
      <c r="N580" t="s">
        <v>1</v>
      </c>
      <c r="O580" t="s">
        <v>2</v>
      </c>
      <c r="P580" t="s">
        <v>9</v>
      </c>
      <c r="Q580" t="s">
        <v>4</v>
      </c>
      <c r="R580" t="s">
        <v>5</v>
      </c>
      <c r="S580" t="s">
        <v>110</v>
      </c>
      <c r="T580" t="s">
        <v>109</v>
      </c>
      <c r="U580" t="s">
        <v>110</v>
      </c>
      <c r="V580" t="s">
        <v>113</v>
      </c>
    </row>
    <row r="581" spans="1:22" x14ac:dyDescent="0.25">
      <c r="A581">
        <v>2842832</v>
      </c>
      <c r="B581" s="17">
        <v>40360</v>
      </c>
      <c r="C581">
        <v>2002</v>
      </c>
      <c r="D581">
        <v>1980</v>
      </c>
      <c r="E581">
        <v>2002</v>
      </c>
      <c r="F581">
        <v>316</v>
      </c>
      <c r="G581">
        <v>220</v>
      </c>
      <c r="H581">
        <v>1010</v>
      </c>
      <c r="I581">
        <v>1291</v>
      </c>
      <c r="J581">
        <v>100</v>
      </c>
      <c r="K581">
        <v>0</v>
      </c>
      <c r="L581">
        <v>376.5</v>
      </c>
      <c r="M581" s="1">
        <v>41914.174849849536</v>
      </c>
      <c r="N581" t="s">
        <v>1</v>
      </c>
      <c r="O581" t="s">
        <v>2</v>
      </c>
      <c r="P581" t="s">
        <v>10</v>
      </c>
      <c r="Q581" t="s">
        <v>4</v>
      </c>
      <c r="R581" t="s">
        <v>5</v>
      </c>
      <c r="S581" t="s">
        <v>110</v>
      </c>
      <c r="T581" t="s">
        <v>109</v>
      </c>
      <c r="U581" t="s">
        <v>110</v>
      </c>
      <c r="V581" t="s">
        <v>113</v>
      </c>
    </row>
    <row r="582" spans="1:22" x14ac:dyDescent="0.25">
      <c r="A582">
        <v>2842833</v>
      </c>
      <c r="B582" s="17">
        <v>40360</v>
      </c>
      <c r="C582">
        <v>2002</v>
      </c>
      <c r="D582">
        <v>1980</v>
      </c>
      <c r="E582">
        <v>2002</v>
      </c>
      <c r="F582">
        <v>316</v>
      </c>
      <c r="G582">
        <v>230</v>
      </c>
      <c r="H582">
        <v>1010</v>
      </c>
      <c r="I582">
        <v>1291</v>
      </c>
      <c r="J582">
        <v>100</v>
      </c>
      <c r="K582">
        <v>0</v>
      </c>
      <c r="L582">
        <v>31.98</v>
      </c>
      <c r="M582" s="1">
        <v>41914.174849849536</v>
      </c>
      <c r="N582" t="s">
        <v>1</v>
      </c>
      <c r="O582" t="s">
        <v>2</v>
      </c>
      <c r="P582" t="s">
        <v>11</v>
      </c>
      <c r="Q582" t="s">
        <v>4</v>
      </c>
      <c r="R582" t="s">
        <v>5</v>
      </c>
      <c r="S582" t="s">
        <v>110</v>
      </c>
      <c r="T582" t="s">
        <v>109</v>
      </c>
      <c r="U582" t="s">
        <v>110</v>
      </c>
      <c r="V582" t="s">
        <v>113</v>
      </c>
    </row>
    <row r="583" spans="1:22" x14ac:dyDescent="0.25">
      <c r="A583">
        <v>2842834</v>
      </c>
      <c r="B583" s="17">
        <v>40360</v>
      </c>
      <c r="C583">
        <v>2002</v>
      </c>
      <c r="D583">
        <v>1980</v>
      </c>
      <c r="E583">
        <v>2002</v>
      </c>
      <c r="F583">
        <v>316</v>
      </c>
      <c r="G583">
        <v>240</v>
      </c>
      <c r="H583">
        <v>1010</v>
      </c>
      <c r="I583">
        <v>1291</v>
      </c>
      <c r="J583">
        <v>100</v>
      </c>
      <c r="K583">
        <v>0</v>
      </c>
      <c r="L583">
        <v>1590.52</v>
      </c>
      <c r="M583" s="1">
        <v>41914.174849849536</v>
      </c>
      <c r="N583" t="s">
        <v>1</v>
      </c>
      <c r="O583" t="s">
        <v>2</v>
      </c>
      <c r="P583" t="s">
        <v>12</v>
      </c>
      <c r="Q583" t="s">
        <v>4</v>
      </c>
      <c r="R583" t="s">
        <v>5</v>
      </c>
      <c r="S583" t="s">
        <v>110</v>
      </c>
      <c r="T583" t="s">
        <v>109</v>
      </c>
      <c r="U583" t="s">
        <v>110</v>
      </c>
      <c r="V583" t="s">
        <v>113</v>
      </c>
    </row>
    <row r="584" spans="1:22" x14ac:dyDescent="0.25">
      <c r="A584">
        <v>2843153</v>
      </c>
      <c r="B584" s="17">
        <v>40360</v>
      </c>
      <c r="C584">
        <v>2002</v>
      </c>
      <c r="D584">
        <v>1980</v>
      </c>
      <c r="E584">
        <v>2002</v>
      </c>
      <c r="F584">
        <v>3624</v>
      </c>
      <c r="G584">
        <v>111</v>
      </c>
      <c r="H584">
        <v>1010</v>
      </c>
      <c r="I584">
        <v>1291</v>
      </c>
      <c r="J584">
        <v>100</v>
      </c>
      <c r="K584">
        <v>0</v>
      </c>
      <c r="L584">
        <v>5115.8</v>
      </c>
      <c r="M584" s="1">
        <v>41914.174849849536</v>
      </c>
      <c r="N584" t="s">
        <v>1</v>
      </c>
      <c r="O584" t="s">
        <v>2</v>
      </c>
      <c r="P584" t="s">
        <v>3</v>
      </c>
      <c r="Q584" t="s">
        <v>4</v>
      </c>
      <c r="R584" t="s">
        <v>5</v>
      </c>
      <c r="S584" t="s">
        <v>110</v>
      </c>
      <c r="T584" t="s">
        <v>109</v>
      </c>
      <c r="U584" t="s">
        <v>110</v>
      </c>
      <c r="V584" t="s">
        <v>114</v>
      </c>
    </row>
    <row r="585" spans="1:22" x14ac:dyDescent="0.25">
      <c r="A585">
        <v>2843154</v>
      </c>
      <c r="B585" s="17">
        <v>40360</v>
      </c>
      <c r="C585">
        <v>2002</v>
      </c>
      <c r="D585">
        <v>1980</v>
      </c>
      <c r="E585">
        <v>2002</v>
      </c>
      <c r="F585">
        <v>3624</v>
      </c>
      <c r="G585">
        <v>210</v>
      </c>
      <c r="H585">
        <v>1010</v>
      </c>
      <c r="I585">
        <v>1291</v>
      </c>
      <c r="J585">
        <v>100</v>
      </c>
      <c r="K585">
        <v>0</v>
      </c>
      <c r="L585">
        <v>950.4</v>
      </c>
      <c r="M585" s="1">
        <v>41914.174849849536</v>
      </c>
      <c r="N585" t="s">
        <v>1</v>
      </c>
      <c r="O585" t="s">
        <v>2</v>
      </c>
      <c r="P585" t="s">
        <v>9</v>
      </c>
      <c r="Q585" t="s">
        <v>4</v>
      </c>
      <c r="R585" t="s">
        <v>5</v>
      </c>
      <c r="S585" t="s">
        <v>110</v>
      </c>
      <c r="T585" t="s">
        <v>109</v>
      </c>
      <c r="U585" t="s">
        <v>110</v>
      </c>
      <c r="V585" t="s">
        <v>114</v>
      </c>
    </row>
    <row r="586" spans="1:22" x14ac:dyDescent="0.25">
      <c r="A586">
        <v>2843155</v>
      </c>
      <c r="B586" s="17">
        <v>40360</v>
      </c>
      <c r="C586">
        <v>2002</v>
      </c>
      <c r="D586">
        <v>1980</v>
      </c>
      <c r="E586">
        <v>2002</v>
      </c>
      <c r="F586">
        <v>3624</v>
      </c>
      <c r="G586">
        <v>220</v>
      </c>
      <c r="H586">
        <v>1010</v>
      </c>
      <c r="I586">
        <v>1291</v>
      </c>
      <c r="J586">
        <v>100</v>
      </c>
      <c r="K586">
        <v>0</v>
      </c>
      <c r="L586">
        <v>376.5</v>
      </c>
      <c r="M586" s="1">
        <v>41914.174849849536</v>
      </c>
      <c r="N586" t="s">
        <v>1</v>
      </c>
      <c r="O586" t="s">
        <v>2</v>
      </c>
      <c r="P586" t="s">
        <v>10</v>
      </c>
      <c r="Q586" t="s">
        <v>4</v>
      </c>
      <c r="R586" t="s">
        <v>5</v>
      </c>
      <c r="S586" t="s">
        <v>110</v>
      </c>
      <c r="T586" t="s">
        <v>109</v>
      </c>
      <c r="U586" t="s">
        <v>110</v>
      </c>
      <c r="V586" t="s">
        <v>114</v>
      </c>
    </row>
    <row r="587" spans="1:22" x14ac:dyDescent="0.25">
      <c r="A587">
        <v>2843156</v>
      </c>
      <c r="B587" s="17">
        <v>40360</v>
      </c>
      <c r="C587">
        <v>2002</v>
      </c>
      <c r="D587">
        <v>1980</v>
      </c>
      <c r="E587">
        <v>2002</v>
      </c>
      <c r="F587">
        <v>3624</v>
      </c>
      <c r="G587">
        <v>230</v>
      </c>
      <c r="H587">
        <v>1010</v>
      </c>
      <c r="I587">
        <v>1291</v>
      </c>
      <c r="J587">
        <v>100</v>
      </c>
      <c r="K587">
        <v>0</v>
      </c>
      <c r="L587">
        <v>31.98</v>
      </c>
      <c r="M587" s="1">
        <v>41914.174849849536</v>
      </c>
      <c r="N587" t="s">
        <v>1</v>
      </c>
      <c r="O587" t="s">
        <v>2</v>
      </c>
      <c r="P587" t="s">
        <v>11</v>
      </c>
      <c r="Q587" t="s">
        <v>4</v>
      </c>
      <c r="R587" t="s">
        <v>5</v>
      </c>
      <c r="S587" t="s">
        <v>110</v>
      </c>
      <c r="T587" t="s">
        <v>109</v>
      </c>
      <c r="U587" t="s">
        <v>110</v>
      </c>
      <c r="V587" t="s">
        <v>114</v>
      </c>
    </row>
    <row r="588" spans="1:22" x14ac:dyDescent="0.25">
      <c r="A588">
        <v>2843157</v>
      </c>
      <c r="B588" s="17">
        <v>40360</v>
      </c>
      <c r="C588">
        <v>2002</v>
      </c>
      <c r="D588">
        <v>1980</v>
      </c>
      <c r="E588">
        <v>2002</v>
      </c>
      <c r="F588">
        <v>3624</v>
      </c>
      <c r="G588">
        <v>240</v>
      </c>
      <c r="H588">
        <v>1010</v>
      </c>
      <c r="I588">
        <v>1291</v>
      </c>
      <c r="J588">
        <v>100</v>
      </c>
      <c r="K588">
        <v>0</v>
      </c>
      <c r="L588">
        <v>1590.52</v>
      </c>
      <c r="M588" s="1">
        <v>41914.174849849536</v>
      </c>
      <c r="N588" t="s">
        <v>1</v>
      </c>
      <c r="O588" t="s">
        <v>2</v>
      </c>
      <c r="P588" t="s">
        <v>12</v>
      </c>
      <c r="Q588" t="s">
        <v>4</v>
      </c>
      <c r="R588" t="s">
        <v>5</v>
      </c>
      <c r="S588" t="s">
        <v>110</v>
      </c>
      <c r="T588" t="s">
        <v>109</v>
      </c>
      <c r="U588" t="s">
        <v>110</v>
      </c>
      <c r="V588" t="s">
        <v>114</v>
      </c>
    </row>
    <row r="589" spans="1:22" x14ac:dyDescent="0.25">
      <c r="A589">
        <v>2843470</v>
      </c>
      <c r="B589" s="17">
        <v>40360</v>
      </c>
      <c r="C589">
        <v>2003</v>
      </c>
      <c r="D589">
        <v>1980</v>
      </c>
      <c r="E589">
        <v>2003</v>
      </c>
      <c r="F589">
        <v>318</v>
      </c>
      <c r="G589">
        <v>111</v>
      </c>
      <c r="H589">
        <v>1010</v>
      </c>
      <c r="I589">
        <v>1291</v>
      </c>
      <c r="J589">
        <v>100</v>
      </c>
      <c r="K589">
        <v>0</v>
      </c>
      <c r="L589">
        <v>12478.56</v>
      </c>
      <c r="M589" s="1">
        <v>41914.174849849536</v>
      </c>
      <c r="N589" t="s">
        <v>1</v>
      </c>
      <c r="O589" t="s">
        <v>2</v>
      </c>
      <c r="P589" t="s">
        <v>3</v>
      </c>
      <c r="Q589" t="s">
        <v>4</v>
      </c>
      <c r="R589" t="s">
        <v>5</v>
      </c>
      <c r="S589" t="s">
        <v>116</v>
      </c>
      <c r="T589" t="s">
        <v>109</v>
      </c>
      <c r="U589" t="s">
        <v>116</v>
      </c>
      <c r="V589" t="s">
        <v>121</v>
      </c>
    </row>
    <row r="590" spans="1:22" x14ac:dyDescent="0.25">
      <c r="A590">
        <v>2843471</v>
      </c>
      <c r="B590" s="17">
        <v>40360</v>
      </c>
      <c r="C590">
        <v>2003</v>
      </c>
      <c r="D590">
        <v>1980</v>
      </c>
      <c r="E590">
        <v>2003</v>
      </c>
      <c r="F590">
        <v>318</v>
      </c>
      <c r="G590">
        <v>130</v>
      </c>
      <c r="H590">
        <v>1010</v>
      </c>
      <c r="I590">
        <v>1291</v>
      </c>
      <c r="J590">
        <v>100</v>
      </c>
      <c r="K590">
        <v>0</v>
      </c>
      <c r="L590">
        <v>1100</v>
      </c>
      <c r="M590" s="1">
        <v>41914.174849849536</v>
      </c>
      <c r="N590" t="s">
        <v>1</v>
      </c>
      <c r="O590" t="s">
        <v>2</v>
      </c>
      <c r="P590" t="s">
        <v>20</v>
      </c>
      <c r="Q590" t="s">
        <v>4</v>
      </c>
      <c r="R590" t="s">
        <v>5</v>
      </c>
      <c r="S590" t="s">
        <v>116</v>
      </c>
      <c r="T590" t="s">
        <v>109</v>
      </c>
      <c r="U590" t="s">
        <v>116</v>
      </c>
      <c r="V590" t="s">
        <v>121</v>
      </c>
    </row>
    <row r="591" spans="1:22" x14ac:dyDescent="0.25">
      <c r="A591">
        <v>2843472</v>
      </c>
      <c r="B591" s="17">
        <v>40360</v>
      </c>
      <c r="C591">
        <v>2003</v>
      </c>
      <c r="D591">
        <v>1980</v>
      </c>
      <c r="E591">
        <v>2003</v>
      </c>
      <c r="F591">
        <v>318</v>
      </c>
      <c r="G591">
        <v>210</v>
      </c>
      <c r="H591">
        <v>1010</v>
      </c>
      <c r="I591">
        <v>1291</v>
      </c>
      <c r="J591">
        <v>100</v>
      </c>
      <c r="K591">
        <v>0</v>
      </c>
      <c r="L591">
        <v>1629.48</v>
      </c>
      <c r="M591" s="1">
        <v>41914.174849849536</v>
      </c>
      <c r="N591" t="s">
        <v>1</v>
      </c>
      <c r="O591" t="s">
        <v>2</v>
      </c>
      <c r="P591" t="s">
        <v>9</v>
      </c>
      <c r="Q591" t="s">
        <v>4</v>
      </c>
      <c r="R591" t="s">
        <v>5</v>
      </c>
      <c r="S591" t="s">
        <v>116</v>
      </c>
      <c r="T591" t="s">
        <v>109</v>
      </c>
      <c r="U591" t="s">
        <v>116</v>
      </c>
      <c r="V591" t="s">
        <v>121</v>
      </c>
    </row>
    <row r="592" spans="1:22" x14ac:dyDescent="0.25">
      <c r="A592">
        <v>2825980</v>
      </c>
      <c r="B592" s="17">
        <v>40360</v>
      </c>
      <c r="C592">
        <v>1976</v>
      </c>
      <c r="D592">
        <v>1975</v>
      </c>
      <c r="E592">
        <v>1976</v>
      </c>
      <c r="F592" t="s">
        <v>0</v>
      </c>
      <c r="G592">
        <v>470</v>
      </c>
      <c r="H592">
        <v>1010</v>
      </c>
      <c r="I592">
        <v>1291</v>
      </c>
      <c r="J592">
        <v>100</v>
      </c>
      <c r="K592">
        <v>0</v>
      </c>
      <c r="L592">
        <v>599</v>
      </c>
      <c r="M592" s="1">
        <v>41914.174849849536</v>
      </c>
      <c r="N592" t="s">
        <v>1</v>
      </c>
      <c r="O592" t="s">
        <v>2</v>
      </c>
      <c r="P592" t="s">
        <v>42</v>
      </c>
      <c r="Q592" t="s">
        <v>4</v>
      </c>
      <c r="R592" t="s">
        <v>5</v>
      </c>
      <c r="S592" t="s">
        <v>90</v>
      </c>
      <c r="T592" t="s">
        <v>85</v>
      </c>
      <c r="U592" t="s">
        <v>90</v>
      </c>
      <c r="V592" t="s">
        <v>0</v>
      </c>
    </row>
    <row r="593" spans="1:22" x14ac:dyDescent="0.25">
      <c r="A593">
        <v>2825981</v>
      </c>
      <c r="B593" s="17">
        <v>40360</v>
      </c>
      <c r="C593">
        <v>1976</v>
      </c>
      <c r="D593">
        <v>1975</v>
      </c>
      <c r="E593">
        <v>1976</v>
      </c>
      <c r="F593" t="s">
        <v>0</v>
      </c>
      <c r="G593">
        <v>480</v>
      </c>
      <c r="H593">
        <v>1010</v>
      </c>
      <c r="I593">
        <v>1291</v>
      </c>
      <c r="J593">
        <v>100</v>
      </c>
      <c r="K593">
        <v>0</v>
      </c>
      <c r="L593">
        <v>2874</v>
      </c>
      <c r="M593" s="1">
        <v>41914.174849849536</v>
      </c>
      <c r="N593" t="s">
        <v>1</v>
      </c>
      <c r="O593" t="s">
        <v>2</v>
      </c>
      <c r="P593" t="s">
        <v>30</v>
      </c>
      <c r="Q593" t="s">
        <v>4</v>
      </c>
      <c r="R593" t="s">
        <v>5</v>
      </c>
      <c r="S593" t="s">
        <v>90</v>
      </c>
      <c r="T593" t="s">
        <v>85</v>
      </c>
      <c r="U593" t="s">
        <v>90</v>
      </c>
      <c r="V593" t="s">
        <v>0</v>
      </c>
    </row>
    <row r="594" spans="1:22" x14ac:dyDescent="0.25">
      <c r="A594">
        <v>2826947</v>
      </c>
      <c r="B594" s="17">
        <v>40360</v>
      </c>
      <c r="C594">
        <v>1976</v>
      </c>
      <c r="D594">
        <v>1975</v>
      </c>
      <c r="E594">
        <v>1976</v>
      </c>
      <c r="F594">
        <v>241</v>
      </c>
      <c r="G594">
        <v>350</v>
      </c>
      <c r="H594">
        <v>1010</v>
      </c>
      <c r="I594">
        <v>1291</v>
      </c>
      <c r="J594">
        <v>100</v>
      </c>
      <c r="K594">
        <v>0</v>
      </c>
      <c r="L594">
        <v>13</v>
      </c>
      <c r="M594" s="1">
        <v>41914.174849849536</v>
      </c>
      <c r="N594" t="s">
        <v>1</v>
      </c>
      <c r="O594" t="s">
        <v>2</v>
      </c>
      <c r="P594" t="s">
        <v>29</v>
      </c>
      <c r="Q594" t="s">
        <v>4</v>
      </c>
      <c r="R594" t="s">
        <v>5</v>
      </c>
      <c r="S594" t="s">
        <v>90</v>
      </c>
      <c r="T594" t="s">
        <v>85</v>
      </c>
      <c r="U594" t="s">
        <v>90</v>
      </c>
      <c r="V594" t="s">
        <v>100</v>
      </c>
    </row>
    <row r="595" spans="1:22" x14ac:dyDescent="0.25">
      <c r="A595">
        <v>2826948</v>
      </c>
      <c r="B595" s="17">
        <v>40360</v>
      </c>
      <c r="C595">
        <v>1976</v>
      </c>
      <c r="D595">
        <v>1975</v>
      </c>
      <c r="E595">
        <v>1976</v>
      </c>
      <c r="F595">
        <v>241</v>
      </c>
      <c r="G595">
        <v>410</v>
      </c>
      <c r="H595">
        <v>1010</v>
      </c>
      <c r="I595">
        <v>1291</v>
      </c>
      <c r="J595">
        <v>100</v>
      </c>
      <c r="K595">
        <v>0</v>
      </c>
      <c r="L595">
        <v>649</v>
      </c>
      <c r="M595" s="1">
        <v>41914.174849849536</v>
      </c>
      <c r="N595" t="s">
        <v>1</v>
      </c>
      <c r="O595" t="s">
        <v>2</v>
      </c>
      <c r="P595" t="s">
        <v>14</v>
      </c>
      <c r="Q595" t="s">
        <v>4</v>
      </c>
      <c r="R595" t="s">
        <v>5</v>
      </c>
      <c r="S595" t="s">
        <v>90</v>
      </c>
      <c r="T595" t="s">
        <v>85</v>
      </c>
      <c r="U595" t="s">
        <v>90</v>
      </c>
      <c r="V595" t="s">
        <v>100</v>
      </c>
    </row>
    <row r="596" spans="1:22" x14ac:dyDescent="0.25">
      <c r="A596">
        <v>2826949</v>
      </c>
      <c r="B596" s="17">
        <v>40360</v>
      </c>
      <c r="C596">
        <v>1976</v>
      </c>
      <c r="D596">
        <v>1975</v>
      </c>
      <c r="E596">
        <v>1976</v>
      </c>
      <c r="F596">
        <v>241</v>
      </c>
      <c r="G596">
        <v>640</v>
      </c>
      <c r="H596">
        <v>1010</v>
      </c>
      <c r="I596">
        <v>1291</v>
      </c>
      <c r="J596">
        <v>100</v>
      </c>
      <c r="K596">
        <v>0</v>
      </c>
      <c r="L596">
        <v>60</v>
      </c>
      <c r="M596" s="1">
        <v>41914.174849849536</v>
      </c>
      <c r="N596" t="s">
        <v>1</v>
      </c>
      <c r="O596" t="s">
        <v>2</v>
      </c>
      <c r="P596" t="s">
        <v>67</v>
      </c>
      <c r="Q596" t="s">
        <v>4</v>
      </c>
      <c r="R596" t="s">
        <v>5</v>
      </c>
      <c r="S596" t="s">
        <v>90</v>
      </c>
      <c r="T596" t="s">
        <v>85</v>
      </c>
      <c r="U596" t="s">
        <v>90</v>
      </c>
      <c r="V596" t="s">
        <v>100</v>
      </c>
    </row>
    <row r="597" spans="1:22" x14ac:dyDescent="0.25">
      <c r="A597">
        <v>2831934</v>
      </c>
      <c r="B597" s="17">
        <v>40360</v>
      </c>
      <c r="C597">
        <v>1977</v>
      </c>
      <c r="D597">
        <v>1975</v>
      </c>
      <c r="E597">
        <v>1977</v>
      </c>
      <c r="F597" t="s">
        <v>0</v>
      </c>
      <c r="G597">
        <v>310</v>
      </c>
      <c r="H597">
        <v>1010</v>
      </c>
      <c r="I597">
        <v>1291</v>
      </c>
      <c r="J597">
        <v>200</v>
      </c>
      <c r="K597">
        <v>0</v>
      </c>
      <c r="L597">
        <v>4131.22</v>
      </c>
      <c r="M597" s="1">
        <v>41914.174849849536</v>
      </c>
      <c r="N597" t="s">
        <v>41</v>
      </c>
      <c r="O597" t="s">
        <v>2</v>
      </c>
      <c r="P597" t="s">
        <v>13</v>
      </c>
      <c r="Q597" t="s">
        <v>4</v>
      </c>
      <c r="R597" t="s">
        <v>5</v>
      </c>
      <c r="S597" t="s">
        <v>99</v>
      </c>
      <c r="T597" t="s">
        <v>85</v>
      </c>
      <c r="U597" t="s">
        <v>99</v>
      </c>
      <c r="V597" t="s">
        <v>0</v>
      </c>
    </row>
    <row r="598" spans="1:22" x14ac:dyDescent="0.25">
      <c r="A598">
        <v>2833239</v>
      </c>
      <c r="B598" s="17">
        <v>40360</v>
      </c>
      <c r="C598">
        <v>1978</v>
      </c>
      <c r="D598">
        <v>1975</v>
      </c>
      <c r="E598">
        <v>1978</v>
      </c>
      <c r="F598" t="s">
        <v>0</v>
      </c>
      <c r="G598">
        <v>111</v>
      </c>
      <c r="H598">
        <v>1010</v>
      </c>
      <c r="I598">
        <v>1291</v>
      </c>
      <c r="J598">
        <v>100</v>
      </c>
      <c r="K598">
        <v>0</v>
      </c>
      <c r="L598">
        <v>6711.6</v>
      </c>
      <c r="M598" s="1">
        <v>41914.174849849536</v>
      </c>
      <c r="N598" t="s">
        <v>1</v>
      </c>
      <c r="O598" t="s">
        <v>2</v>
      </c>
      <c r="P598" t="s">
        <v>3</v>
      </c>
      <c r="Q598" t="s">
        <v>4</v>
      </c>
      <c r="R598" t="s">
        <v>5</v>
      </c>
      <c r="S598" t="s">
        <v>137</v>
      </c>
      <c r="T598" t="s">
        <v>85</v>
      </c>
      <c r="U598" t="s">
        <v>137</v>
      </c>
      <c r="V598" t="s">
        <v>0</v>
      </c>
    </row>
    <row r="599" spans="1:22" x14ac:dyDescent="0.25">
      <c r="A599">
        <v>2833240</v>
      </c>
      <c r="B599" s="17">
        <v>40360</v>
      </c>
      <c r="C599">
        <v>1978</v>
      </c>
      <c r="D599">
        <v>1975</v>
      </c>
      <c r="E599">
        <v>1978</v>
      </c>
      <c r="F599" t="s">
        <v>0</v>
      </c>
      <c r="G599">
        <v>130</v>
      </c>
      <c r="H599">
        <v>1010</v>
      </c>
      <c r="I599">
        <v>1291</v>
      </c>
      <c r="J599">
        <v>100</v>
      </c>
      <c r="K599">
        <v>0</v>
      </c>
      <c r="L599">
        <v>5500</v>
      </c>
      <c r="M599" s="1">
        <v>41914.174849849536</v>
      </c>
      <c r="N599" t="s">
        <v>1</v>
      </c>
      <c r="O599" t="s">
        <v>2</v>
      </c>
      <c r="P599" t="s">
        <v>20</v>
      </c>
      <c r="Q599" t="s">
        <v>4</v>
      </c>
      <c r="R599" t="s">
        <v>5</v>
      </c>
      <c r="S599" t="s">
        <v>137</v>
      </c>
      <c r="T599" t="s">
        <v>85</v>
      </c>
      <c r="U599" t="s">
        <v>137</v>
      </c>
      <c r="V599" t="s">
        <v>0</v>
      </c>
    </row>
    <row r="600" spans="1:22" x14ac:dyDescent="0.25">
      <c r="A600">
        <v>2833241</v>
      </c>
      <c r="B600" s="17">
        <v>40360</v>
      </c>
      <c r="C600">
        <v>1978</v>
      </c>
      <c r="D600">
        <v>1975</v>
      </c>
      <c r="E600">
        <v>1978</v>
      </c>
      <c r="F600" t="s">
        <v>0</v>
      </c>
      <c r="G600">
        <v>210</v>
      </c>
      <c r="H600">
        <v>1010</v>
      </c>
      <c r="I600">
        <v>1291</v>
      </c>
      <c r="J600">
        <v>100</v>
      </c>
      <c r="K600">
        <v>0</v>
      </c>
      <c r="L600">
        <v>1967.91</v>
      </c>
      <c r="M600" s="1">
        <v>41914.174849849536</v>
      </c>
      <c r="N600" t="s">
        <v>1</v>
      </c>
      <c r="O600" t="s">
        <v>2</v>
      </c>
      <c r="P600" t="s">
        <v>9</v>
      </c>
      <c r="Q600" t="s">
        <v>4</v>
      </c>
      <c r="R600" t="s">
        <v>5</v>
      </c>
      <c r="S600" t="s">
        <v>137</v>
      </c>
      <c r="T600" t="s">
        <v>85</v>
      </c>
      <c r="U600" t="s">
        <v>137</v>
      </c>
      <c r="V600" t="s">
        <v>0</v>
      </c>
    </row>
    <row r="601" spans="1:22" x14ac:dyDescent="0.25">
      <c r="A601">
        <v>2833242</v>
      </c>
      <c r="B601" s="17">
        <v>40360</v>
      </c>
      <c r="C601">
        <v>1978</v>
      </c>
      <c r="D601">
        <v>1975</v>
      </c>
      <c r="E601">
        <v>1978</v>
      </c>
      <c r="F601" t="s">
        <v>0</v>
      </c>
      <c r="G601">
        <v>220</v>
      </c>
      <c r="H601">
        <v>1010</v>
      </c>
      <c r="I601">
        <v>1291</v>
      </c>
      <c r="J601">
        <v>100</v>
      </c>
      <c r="K601">
        <v>0</v>
      </c>
      <c r="L601">
        <v>884.83</v>
      </c>
      <c r="M601" s="1">
        <v>41914.174849849536</v>
      </c>
      <c r="N601" t="s">
        <v>1</v>
      </c>
      <c r="O601" t="s">
        <v>2</v>
      </c>
      <c r="P601" t="s">
        <v>10</v>
      </c>
      <c r="Q601" t="s">
        <v>4</v>
      </c>
      <c r="R601" t="s">
        <v>5</v>
      </c>
      <c r="S601" t="s">
        <v>137</v>
      </c>
      <c r="T601" t="s">
        <v>85</v>
      </c>
      <c r="U601" t="s">
        <v>137</v>
      </c>
      <c r="V601" t="s">
        <v>0</v>
      </c>
    </row>
    <row r="602" spans="1:22" x14ac:dyDescent="0.25">
      <c r="A602">
        <v>2833243</v>
      </c>
      <c r="B602" s="17">
        <v>40360</v>
      </c>
      <c r="C602">
        <v>1978</v>
      </c>
      <c r="D602">
        <v>1975</v>
      </c>
      <c r="E602">
        <v>1978</v>
      </c>
      <c r="F602" t="s">
        <v>0</v>
      </c>
      <c r="G602">
        <v>230</v>
      </c>
      <c r="H602">
        <v>1010</v>
      </c>
      <c r="I602">
        <v>1291</v>
      </c>
      <c r="J602">
        <v>100</v>
      </c>
      <c r="K602">
        <v>0</v>
      </c>
      <c r="L602">
        <v>11503.94</v>
      </c>
      <c r="M602" s="1">
        <v>41914.174849849536</v>
      </c>
      <c r="N602" t="s">
        <v>1</v>
      </c>
      <c r="O602" t="s">
        <v>2</v>
      </c>
      <c r="P602" t="s">
        <v>11</v>
      </c>
      <c r="Q602" t="s">
        <v>4</v>
      </c>
      <c r="R602" t="s">
        <v>5</v>
      </c>
      <c r="S602" t="s">
        <v>137</v>
      </c>
      <c r="T602" t="s">
        <v>85</v>
      </c>
      <c r="U602" t="s">
        <v>137</v>
      </c>
      <c r="V602" t="s">
        <v>0</v>
      </c>
    </row>
    <row r="603" spans="1:22" x14ac:dyDescent="0.25">
      <c r="A603">
        <v>2833244</v>
      </c>
      <c r="B603" s="17">
        <v>40360</v>
      </c>
      <c r="C603">
        <v>1978</v>
      </c>
      <c r="D603">
        <v>1975</v>
      </c>
      <c r="E603">
        <v>1978</v>
      </c>
      <c r="F603" t="s">
        <v>0</v>
      </c>
      <c r="G603">
        <v>240</v>
      </c>
      <c r="H603">
        <v>1010</v>
      </c>
      <c r="I603">
        <v>1291</v>
      </c>
      <c r="J603">
        <v>100</v>
      </c>
      <c r="K603">
        <v>0</v>
      </c>
      <c r="L603">
        <v>1820.04</v>
      </c>
      <c r="M603" s="1">
        <v>41914.174849849536</v>
      </c>
      <c r="N603" t="s">
        <v>1</v>
      </c>
      <c r="O603" t="s">
        <v>2</v>
      </c>
      <c r="P603" t="s">
        <v>12</v>
      </c>
      <c r="Q603" t="s">
        <v>4</v>
      </c>
      <c r="R603" t="s">
        <v>5</v>
      </c>
      <c r="S603" t="s">
        <v>137</v>
      </c>
      <c r="T603" t="s">
        <v>85</v>
      </c>
      <c r="U603" t="s">
        <v>137</v>
      </c>
      <c r="V603" t="s">
        <v>0</v>
      </c>
    </row>
    <row r="604" spans="1:22" x14ac:dyDescent="0.25">
      <c r="A604">
        <v>2833245</v>
      </c>
      <c r="B604" s="17">
        <v>40360</v>
      </c>
      <c r="C604">
        <v>1978</v>
      </c>
      <c r="D604">
        <v>1975</v>
      </c>
      <c r="E604">
        <v>1978</v>
      </c>
      <c r="F604" t="s">
        <v>0</v>
      </c>
      <c r="G604">
        <v>340</v>
      </c>
      <c r="H604">
        <v>1010</v>
      </c>
      <c r="I604">
        <v>1291</v>
      </c>
      <c r="J604">
        <v>100</v>
      </c>
      <c r="K604">
        <v>0</v>
      </c>
      <c r="L604">
        <v>20</v>
      </c>
      <c r="M604" s="1">
        <v>41914.174849849536</v>
      </c>
      <c r="N604" t="s">
        <v>1</v>
      </c>
      <c r="O604" t="s">
        <v>2</v>
      </c>
      <c r="P604" t="s">
        <v>28</v>
      </c>
      <c r="Q604" t="s">
        <v>4</v>
      </c>
      <c r="R604" t="s">
        <v>5</v>
      </c>
      <c r="S604" t="s">
        <v>137</v>
      </c>
      <c r="T604" t="s">
        <v>85</v>
      </c>
      <c r="U604" t="s">
        <v>137</v>
      </c>
      <c r="V604" t="s">
        <v>0</v>
      </c>
    </row>
    <row r="605" spans="1:22" x14ac:dyDescent="0.25">
      <c r="A605">
        <v>2833246</v>
      </c>
      <c r="B605" s="17">
        <v>40360</v>
      </c>
      <c r="C605">
        <v>1978</v>
      </c>
      <c r="D605">
        <v>1975</v>
      </c>
      <c r="E605">
        <v>1978</v>
      </c>
      <c r="F605" t="s">
        <v>0</v>
      </c>
      <c r="G605">
        <v>380</v>
      </c>
      <c r="H605">
        <v>1010</v>
      </c>
      <c r="I605">
        <v>1291</v>
      </c>
      <c r="J605">
        <v>100</v>
      </c>
      <c r="K605">
        <v>0</v>
      </c>
      <c r="L605">
        <v>5437.62</v>
      </c>
      <c r="M605" s="1">
        <v>41914.174849849536</v>
      </c>
      <c r="N605" t="s">
        <v>1</v>
      </c>
      <c r="O605" t="s">
        <v>2</v>
      </c>
      <c r="P605" t="s">
        <v>40</v>
      </c>
      <c r="Q605" t="s">
        <v>4</v>
      </c>
      <c r="R605" t="s">
        <v>5</v>
      </c>
      <c r="S605" t="s">
        <v>137</v>
      </c>
      <c r="T605" t="s">
        <v>85</v>
      </c>
      <c r="U605" t="s">
        <v>137</v>
      </c>
      <c r="V605" t="s">
        <v>0</v>
      </c>
    </row>
    <row r="606" spans="1:22" x14ac:dyDescent="0.25">
      <c r="A606">
        <v>2833503</v>
      </c>
      <c r="B606" s="17">
        <v>40360</v>
      </c>
      <c r="C606">
        <v>1978</v>
      </c>
      <c r="D606">
        <v>1975</v>
      </c>
      <c r="E606">
        <v>1978</v>
      </c>
      <c r="F606">
        <v>264</v>
      </c>
      <c r="G606">
        <v>310</v>
      </c>
      <c r="H606">
        <v>1010</v>
      </c>
      <c r="I606">
        <v>1291</v>
      </c>
      <c r="J606">
        <v>100</v>
      </c>
      <c r="K606">
        <v>0</v>
      </c>
      <c r="L606">
        <v>543.5</v>
      </c>
      <c r="M606" s="1">
        <v>41914.174849849536</v>
      </c>
      <c r="N606" t="s">
        <v>1</v>
      </c>
      <c r="O606" t="s">
        <v>2</v>
      </c>
      <c r="P606" t="s">
        <v>13</v>
      </c>
      <c r="Q606" t="s">
        <v>4</v>
      </c>
      <c r="R606" t="s">
        <v>5</v>
      </c>
      <c r="S606" t="s">
        <v>137</v>
      </c>
      <c r="T606" t="s">
        <v>85</v>
      </c>
      <c r="U606" t="s">
        <v>137</v>
      </c>
      <c r="V606" t="s">
        <v>1491</v>
      </c>
    </row>
    <row r="607" spans="1:22" x14ac:dyDescent="0.25">
      <c r="A607">
        <v>2833594</v>
      </c>
      <c r="B607" s="17">
        <v>40360</v>
      </c>
      <c r="C607">
        <v>1978</v>
      </c>
      <c r="D607">
        <v>1975</v>
      </c>
      <c r="E607">
        <v>1978</v>
      </c>
      <c r="F607">
        <v>1293</v>
      </c>
      <c r="G607">
        <v>310</v>
      </c>
      <c r="H607">
        <v>1010</v>
      </c>
      <c r="I607">
        <v>1291</v>
      </c>
      <c r="J607">
        <v>100</v>
      </c>
      <c r="K607">
        <v>0</v>
      </c>
      <c r="L607">
        <v>362.33</v>
      </c>
      <c r="M607" s="1">
        <v>41914.174849849536</v>
      </c>
      <c r="N607" t="s">
        <v>1</v>
      </c>
      <c r="O607" t="s">
        <v>2</v>
      </c>
      <c r="P607" t="s">
        <v>13</v>
      </c>
      <c r="Q607" t="s">
        <v>4</v>
      </c>
      <c r="R607" t="s">
        <v>5</v>
      </c>
      <c r="S607" t="s">
        <v>137</v>
      </c>
      <c r="T607" t="s">
        <v>85</v>
      </c>
      <c r="U607" t="s">
        <v>137</v>
      </c>
      <c r="V607" t="s">
        <v>1492</v>
      </c>
    </row>
    <row r="608" spans="1:22" x14ac:dyDescent="0.25">
      <c r="A608">
        <v>2846426</v>
      </c>
      <c r="B608" s="17">
        <v>40360</v>
      </c>
      <c r="C608">
        <v>2008</v>
      </c>
      <c r="D608">
        <v>2007</v>
      </c>
      <c r="E608">
        <v>2008</v>
      </c>
      <c r="F608" t="s">
        <v>0</v>
      </c>
      <c r="G608">
        <v>112</v>
      </c>
      <c r="H608">
        <v>1010</v>
      </c>
      <c r="I608">
        <v>1291</v>
      </c>
      <c r="J608">
        <v>100</v>
      </c>
      <c r="K608">
        <v>270</v>
      </c>
      <c r="L608">
        <v>1959.9</v>
      </c>
      <c r="M608" s="1">
        <v>41914.174849849536</v>
      </c>
      <c r="N608" t="s">
        <v>1</v>
      </c>
      <c r="O608" t="s">
        <v>2</v>
      </c>
      <c r="P608" t="s">
        <v>22</v>
      </c>
      <c r="Q608" t="s">
        <v>4</v>
      </c>
      <c r="R608" t="s">
        <v>126</v>
      </c>
      <c r="S608" t="s">
        <v>127</v>
      </c>
      <c r="T608" t="s">
        <v>128</v>
      </c>
      <c r="U608" t="s">
        <v>127</v>
      </c>
      <c r="V608" t="s">
        <v>0</v>
      </c>
    </row>
    <row r="609" spans="1:22" x14ac:dyDescent="0.25">
      <c r="A609">
        <v>2846427</v>
      </c>
      <c r="B609" s="17">
        <v>40360</v>
      </c>
      <c r="C609">
        <v>2008</v>
      </c>
      <c r="D609">
        <v>2007</v>
      </c>
      <c r="E609">
        <v>2008</v>
      </c>
      <c r="F609" t="s">
        <v>0</v>
      </c>
      <c r="G609">
        <v>210</v>
      </c>
      <c r="H609">
        <v>1010</v>
      </c>
      <c r="I609">
        <v>1291</v>
      </c>
      <c r="J609">
        <v>100</v>
      </c>
      <c r="K609">
        <v>270</v>
      </c>
      <c r="L609">
        <v>205.22</v>
      </c>
      <c r="M609" s="1">
        <v>41914.174849849536</v>
      </c>
      <c r="N609" t="s">
        <v>1</v>
      </c>
      <c r="O609" t="s">
        <v>2</v>
      </c>
      <c r="P609" t="s">
        <v>9</v>
      </c>
      <c r="Q609" t="s">
        <v>4</v>
      </c>
      <c r="R609" t="s">
        <v>126</v>
      </c>
      <c r="S609" t="s">
        <v>127</v>
      </c>
      <c r="T609" t="s">
        <v>128</v>
      </c>
      <c r="U609" t="s">
        <v>127</v>
      </c>
      <c r="V609" t="s">
        <v>0</v>
      </c>
    </row>
    <row r="610" spans="1:22" x14ac:dyDescent="0.25">
      <c r="A610">
        <v>2846428</v>
      </c>
      <c r="B610" s="17">
        <v>40360</v>
      </c>
      <c r="C610">
        <v>2008</v>
      </c>
      <c r="D610">
        <v>2007</v>
      </c>
      <c r="E610">
        <v>2008</v>
      </c>
      <c r="F610" t="s">
        <v>0</v>
      </c>
      <c r="G610">
        <v>220</v>
      </c>
      <c r="H610">
        <v>1010</v>
      </c>
      <c r="I610">
        <v>1291</v>
      </c>
      <c r="J610">
        <v>100</v>
      </c>
      <c r="K610">
        <v>270</v>
      </c>
      <c r="L610">
        <v>106.75</v>
      </c>
      <c r="M610" s="1">
        <v>41914.174849849536</v>
      </c>
      <c r="N610" t="s">
        <v>1</v>
      </c>
      <c r="O610" t="s">
        <v>2</v>
      </c>
      <c r="P610" t="s">
        <v>10</v>
      </c>
      <c r="Q610" t="s">
        <v>4</v>
      </c>
      <c r="R610" t="s">
        <v>126</v>
      </c>
      <c r="S610" t="s">
        <v>127</v>
      </c>
      <c r="T610" t="s">
        <v>128</v>
      </c>
      <c r="U610" t="s">
        <v>127</v>
      </c>
      <c r="V610" t="s">
        <v>0</v>
      </c>
    </row>
    <row r="611" spans="1:22" x14ac:dyDescent="0.25">
      <c r="A611">
        <v>2846429</v>
      </c>
      <c r="B611" s="17">
        <v>40360</v>
      </c>
      <c r="C611">
        <v>2008</v>
      </c>
      <c r="D611">
        <v>2007</v>
      </c>
      <c r="E611">
        <v>2008</v>
      </c>
      <c r="F611" t="s">
        <v>0</v>
      </c>
      <c r="G611">
        <v>230</v>
      </c>
      <c r="H611">
        <v>1010</v>
      </c>
      <c r="I611">
        <v>1291</v>
      </c>
      <c r="J611">
        <v>100</v>
      </c>
      <c r="K611">
        <v>270</v>
      </c>
      <c r="L611">
        <v>14.09</v>
      </c>
      <c r="M611" s="1">
        <v>41914.174849849536</v>
      </c>
      <c r="N611" t="s">
        <v>1</v>
      </c>
      <c r="O611" t="s">
        <v>2</v>
      </c>
      <c r="P611" t="s">
        <v>11</v>
      </c>
      <c r="Q611" t="s">
        <v>4</v>
      </c>
      <c r="R611" t="s">
        <v>126</v>
      </c>
      <c r="S611" t="s">
        <v>127</v>
      </c>
      <c r="T611" t="s">
        <v>128</v>
      </c>
      <c r="U611" t="s">
        <v>127</v>
      </c>
      <c r="V611" t="s">
        <v>0</v>
      </c>
    </row>
    <row r="612" spans="1:22" x14ac:dyDescent="0.25">
      <c r="A612">
        <v>2846430</v>
      </c>
      <c r="B612" s="17">
        <v>40360</v>
      </c>
      <c r="C612">
        <v>2008</v>
      </c>
      <c r="D612">
        <v>2007</v>
      </c>
      <c r="E612">
        <v>2008</v>
      </c>
      <c r="F612" t="s">
        <v>0</v>
      </c>
      <c r="G612">
        <v>240</v>
      </c>
      <c r="H612">
        <v>1010</v>
      </c>
      <c r="I612">
        <v>1291</v>
      </c>
      <c r="J612">
        <v>100</v>
      </c>
      <c r="K612">
        <v>270</v>
      </c>
      <c r="L612">
        <v>1786.53</v>
      </c>
      <c r="M612" s="1">
        <v>41914.174849849536</v>
      </c>
      <c r="N612" t="s">
        <v>1</v>
      </c>
      <c r="O612" t="s">
        <v>2</v>
      </c>
      <c r="P612" t="s">
        <v>12</v>
      </c>
      <c r="Q612" t="s">
        <v>4</v>
      </c>
      <c r="R612" t="s">
        <v>126</v>
      </c>
      <c r="S612" t="s">
        <v>127</v>
      </c>
      <c r="T612" t="s">
        <v>128</v>
      </c>
      <c r="U612" t="s">
        <v>127</v>
      </c>
      <c r="V612" t="s">
        <v>0</v>
      </c>
    </row>
    <row r="613" spans="1:22" x14ac:dyDescent="0.25">
      <c r="A613">
        <v>2831749</v>
      </c>
      <c r="B613" s="17">
        <v>40360</v>
      </c>
      <c r="C613">
        <v>1977</v>
      </c>
      <c r="D613">
        <v>1975</v>
      </c>
      <c r="E613">
        <v>1977</v>
      </c>
      <c r="F613" t="s">
        <v>0</v>
      </c>
      <c r="G613">
        <v>220</v>
      </c>
      <c r="H613">
        <v>1010</v>
      </c>
      <c r="I613">
        <v>1291</v>
      </c>
      <c r="J613">
        <v>100</v>
      </c>
      <c r="K613">
        <v>280</v>
      </c>
      <c r="L613">
        <v>44527.71</v>
      </c>
      <c r="M613" s="1">
        <v>41914.174849849536</v>
      </c>
      <c r="N613" t="s">
        <v>1</v>
      </c>
      <c r="O613" t="s">
        <v>2</v>
      </c>
      <c r="P613" t="s">
        <v>10</v>
      </c>
      <c r="Q613" t="s">
        <v>4</v>
      </c>
      <c r="R613" t="s">
        <v>31</v>
      </c>
      <c r="S613" t="s">
        <v>99</v>
      </c>
      <c r="T613" t="s">
        <v>85</v>
      </c>
      <c r="U613" t="s">
        <v>99</v>
      </c>
      <c r="V613" t="s">
        <v>0</v>
      </c>
    </row>
    <row r="614" spans="1:22" x14ac:dyDescent="0.25">
      <c r="A614">
        <v>2831750</v>
      </c>
      <c r="B614" s="17">
        <v>40360</v>
      </c>
      <c r="C614">
        <v>1977</v>
      </c>
      <c r="D614">
        <v>1975</v>
      </c>
      <c r="E614">
        <v>1977</v>
      </c>
      <c r="F614" t="s">
        <v>0</v>
      </c>
      <c r="G614">
        <v>230</v>
      </c>
      <c r="H614">
        <v>1010</v>
      </c>
      <c r="I614">
        <v>1291</v>
      </c>
      <c r="J614">
        <v>100</v>
      </c>
      <c r="K614">
        <v>280</v>
      </c>
      <c r="L614">
        <v>10402.31</v>
      </c>
      <c r="M614" s="1">
        <v>41914.174849849536</v>
      </c>
      <c r="N614" t="s">
        <v>1</v>
      </c>
      <c r="O614" t="s">
        <v>2</v>
      </c>
      <c r="P614" t="s">
        <v>11</v>
      </c>
      <c r="Q614" t="s">
        <v>4</v>
      </c>
      <c r="R614" t="s">
        <v>31</v>
      </c>
      <c r="S614" t="s">
        <v>99</v>
      </c>
      <c r="T614" t="s">
        <v>85</v>
      </c>
      <c r="U614" t="s">
        <v>99</v>
      </c>
      <c r="V614" t="s">
        <v>0</v>
      </c>
    </row>
    <row r="615" spans="1:22" x14ac:dyDescent="0.25">
      <c r="A615">
        <v>2831751</v>
      </c>
      <c r="B615" s="17">
        <v>40360</v>
      </c>
      <c r="C615">
        <v>1977</v>
      </c>
      <c r="D615">
        <v>1975</v>
      </c>
      <c r="E615">
        <v>1977</v>
      </c>
      <c r="F615" t="s">
        <v>0</v>
      </c>
      <c r="G615">
        <v>240</v>
      </c>
      <c r="H615">
        <v>1010</v>
      </c>
      <c r="I615">
        <v>1291</v>
      </c>
      <c r="J615">
        <v>100</v>
      </c>
      <c r="K615">
        <v>280</v>
      </c>
      <c r="L615">
        <v>182312.53</v>
      </c>
      <c r="M615" s="1">
        <v>41914.174849849536</v>
      </c>
      <c r="N615" t="s">
        <v>1</v>
      </c>
      <c r="O615" t="s">
        <v>2</v>
      </c>
      <c r="P615" t="s">
        <v>12</v>
      </c>
      <c r="Q615" t="s">
        <v>4</v>
      </c>
      <c r="R615" t="s">
        <v>31</v>
      </c>
      <c r="S615" t="s">
        <v>99</v>
      </c>
      <c r="T615" t="s">
        <v>85</v>
      </c>
      <c r="U615" t="s">
        <v>99</v>
      </c>
      <c r="V615" t="s">
        <v>0</v>
      </c>
    </row>
    <row r="616" spans="1:22" x14ac:dyDescent="0.25">
      <c r="A616">
        <v>2831752</v>
      </c>
      <c r="B616" s="17">
        <v>40360</v>
      </c>
      <c r="C616">
        <v>1977</v>
      </c>
      <c r="D616">
        <v>1975</v>
      </c>
      <c r="E616">
        <v>1977</v>
      </c>
      <c r="F616" t="s">
        <v>0</v>
      </c>
      <c r="G616">
        <v>310</v>
      </c>
      <c r="H616">
        <v>1010</v>
      </c>
      <c r="I616">
        <v>1291</v>
      </c>
      <c r="J616">
        <v>100</v>
      </c>
      <c r="K616">
        <v>280</v>
      </c>
      <c r="L616">
        <v>18168.84</v>
      </c>
      <c r="M616" s="1">
        <v>41914.174849849536</v>
      </c>
      <c r="N616" t="s">
        <v>1</v>
      </c>
      <c r="O616" t="s">
        <v>2</v>
      </c>
      <c r="P616" t="s">
        <v>13</v>
      </c>
      <c r="Q616" t="s">
        <v>4</v>
      </c>
      <c r="R616" t="s">
        <v>31</v>
      </c>
      <c r="S616" t="s">
        <v>99</v>
      </c>
      <c r="T616" t="s">
        <v>85</v>
      </c>
      <c r="U616" t="s">
        <v>99</v>
      </c>
      <c r="V616" t="s">
        <v>0</v>
      </c>
    </row>
    <row r="617" spans="1:22" x14ac:dyDescent="0.25">
      <c r="A617">
        <v>2831753</v>
      </c>
      <c r="B617" s="17">
        <v>40360</v>
      </c>
      <c r="C617">
        <v>1977</v>
      </c>
      <c r="D617">
        <v>1975</v>
      </c>
      <c r="E617">
        <v>1977</v>
      </c>
      <c r="F617" t="s">
        <v>0</v>
      </c>
      <c r="G617">
        <v>340</v>
      </c>
      <c r="H617">
        <v>1010</v>
      </c>
      <c r="I617">
        <v>1291</v>
      </c>
      <c r="J617">
        <v>100</v>
      </c>
      <c r="K617">
        <v>280</v>
      </c>
      <c r="L617">
        <v>1735</v>
      </c>
      <c r="M617" s="1">
        <v>41914.174849849536</v>
      </c>
      <c r="N617" t="s">
        <v>1</v>
      </c>
      <c r="O617" t="s">
        <v>2</v>
      </c>
      <c r="P617" t="s">
        <v>28</v>
      </c>
      <c r="Q617" t="s">
        <v>4</v>
      </c>
      <c r="R617" t="s">
        <v>31</v>
      </c>
      <c r="S617" t="s">
        <v>99</v>
      </c>
      <c r="T617" t="s">
        <v>85</v>
      </c>
      <c r="U617" t="s">
        <v>99</v>
      </c>
      <c r="V617" t="s">
        <v>0</v>
      </c>
    </row>
    <row r="618" spans="1:22" x14ac:dyDescent="0.25">
      <c r="A618">
        <v>2831754</v>
      </c>
      <c r="B618" s="17">
        <v>40360</v>
      </c>
      <c r="C618">
        <v>1977</v>
      </c>
      <c r="D618">
        <v>1975</v>
      </c>
      <c r="E618">
        <v>1977</v>
      </c>
      <c r="F618" t="s">
        <v>0</v>
      </c>
      <c r="G618">
        <v>350</v>
      </c>
      <c r="H618">
        <v>1010</v>
      </c>
      <c r="I618">
        <v>1291</v>
      </c>
      <c r="J618">
        <v>100</v>
      </c>
      <c r="K618">
        <v>280</v>
      </c>
      <c r="L618">
        <v>668.43</v>
      </c>
      <c r="M618" s="1">
        <v>41914.174849849536</v>
      </c>
      <c r="N618" t="s">
        <v>1</v>
      </c>
      <c r="O618" t="s">
        <v>2</v>
      </c>
      <c r="P618" t="s">
        <v>29</v>
      </c>
      <c r="Q618" t="s">
        <v>4</v>
      </c>
      <c r="R618" t="s">
        <v>31</v>
      </c>
      <c r="S618" t="s">
        <v>99</v>
      </c>
      <c r="T618" t="s">
        <v>85</v>
      </c>
      <c r="U618" t="s">
        <v>99</v>
      </c>
      <c r="V618" t="s">
        <v>0</v>
      </c>
    </row>
    <row r="619" spans="1:22" x14ac:dyDescent="0.25">
      <c r="A619">
        <v>2831755</v>
      </c>
      <c r="B619" s="17">
        <v>40360</v>
      </c>
      <c r="C619">
        <v>1977</v>
      </c>
      <c r="D619">
        <v>1975</v>
      </c>
      <c r="E619">
        <v>1977</v>
      </c>
      <c r="F619" t="s">
        <v>0</v>
      </c>
      <c r="G619">
        <v>410</v>
      </c>
      <c r="H619">
        <v>1010</v>
      </c>
      <c r="I619">
        <v>1291</v>
      </c>
      <c r="J619">
        <v>100</v>
      </c>
      <c r="K619">
        <v>280</v>
      </c>
      <c r="L619">
        <v>2990.34</v>
      </c>
      <c r="M619" s="1">
        <v>41914.174849849536</v>
      </c>
      <c r="N619" t="s">
        <v>1</v>
      </c>
      <c r="O619" t="s">
        <v>2</v>
      </c>
      <c r="P619" t="s">
        <v>14</v>
      </c>
      <c r="Q619" t="s">
        <v>4</v>
      </c>
      <c r="R619" t="s">
        <v>31</v>
      </c>
      <c r="S619" t="s">
        <v>99</v>
      </c>
      <c r="T619" t="s">
        <v>85</v>
      </c>
      <c r="U619" t="s">
        <v>99</v>
      </c>
      <c r="V619" t="s">
        <v>0</v>
      </c>
    </row>
    <row r="620" spans="1:22" x14ac:dyDescent="0.25">
      <c r="A620">
        <v>2831756</v>
      </c>
      <c r="B620" s="17">
        <v>40360</v>
      </c>
      <c r="C620">
        <v>1977</v>
      </c>
      <c r="D620">
        <v>1975</v>
      </c>
      <c r="E620">
        <v>1977</v>
      </c>
      <c r="F620" t="s">
        <v>0</v>
      </c>
      <c r="G620">
        <v>460</v>
      </c>
      <c r="H620">
        <v>1010</v>
      </c>
      <c r="I620">
        <v>1291</v>
      </c>
      <c r="J620">
        <v>100</v>
      </c>
      <c r="K620">
        <v>280</v>
      </c>
      <c r="L620">
        <v>277.7</v>
      </c>
      <c r="M620" s="1">
        <v>41914.174849849536</v>
      </c>
      <c r="N620" t="s">
        <v>1</v>
      </c>
      <c r="O620" t="s">
        <v>2</v>
      </c>
      <c r="P620" t="s">
        <v>52</v>
      </c>
      <c r="Q620" t="s">
        <v>4</v>
      </c>
      <c r="R620" t="s">
        <v>31</v>
      </c>
      <c r="S620" t="s">
        <v>99</v>
      </c>
      <c r="T620" t="s">
        <v>85</v>
      </c>
      <c r="U620" t="s">
        <v>99</v>
      </c>
      <c r="V620" t="s">
        <v>0</v>
      </c>
    </row>
    <row r="621" spans="1:22" x14ac:dyDescent="0.25">
      <c r="A621">
        <v>2838726</v>
      </c>
      <c r="B621" s="17">
        <v>40360</v>
      </c>
      <c r="C621">
        <v>1994</v>
      </c>
      <c r="D621">
        <v>1980</v>
      </c>
      <c r="E621">
        <v>1994</v>
      </c>
      <c r="F621" t="s">
        <v>0</v>
      </c>
      <c r="G621">
        <v>112</v>
      </c>
      <c r="H621">
        <v>1010</v>
      </c>
      <c r="I621">
        <v>1291</v>
      </c>
      <c r="J621">
        <v>100</v>
      </c>
      <c r="K621">
        <v>320</v>
      </c>
      <c r="L621">
        <v>4375.1899999999996</v>
      </c>
      <c r="M621" s="1">
        <v>41914.174849849536</v>
      </c>
      <c r="N621" t="s">
        <v>1</v>
      </c>
      <c r="O621" t="s">
        <v>2</v>
      </c>
      <c r="P621" t="s">
        <v>22</v>
      </c>
      <c r="Q621" t="s">
        <v>4</v>
      </c>
      <c r="R621" t="s">
        <v>37</v>
      </c>
      <c r="S621" t="s">
        <v>123</v>
      </c>
      <c r="T621" t="s">
        <v>109</v>
      </c>
      <c r="U621" t="s">
        <v>123</v>
      </c>
      <c r="V621" t="s">
        <v>0</v>
      </c>
    </row>
    <row r="622" spans="1:22" x14ac:dyDescent="0.25">
      <c r="A622">
        <v>2838727</v>
      </c>
      <c r="B622" s="17">
        <v>40360</v>
      </c>
      <c r="C622">
        <v>1994</v>
      </c>
      <c r="D622">
        <v>1980</v>
      </c>
      <c r="E622">
        <v>1994</v>
      </c>
      <c r="F622" t="s">
        <v>0</v>
      </c>
      <c r="G622">
        <v>122</v>
      </c>
      <c r="H622">
        <v>1010</v>
      </c>
      <c r="I622">
        <v>1291</v>
      </c>
      <c r="J622">
        <v>100</v>
      </c>
      <c r="K622">
        <v>320</v>
      </c>
      <c r="L622">
        <v>504.9</v>
      </c>
      <c r="M622" s="1">
        <v>41914.174849849536</v>
      </c>
      <c r="N622" t="s">
        <v>1</v>
      </c>
      <c r="O622" t="s">
        <v>2</v>
      </c>
      <c r="P622" t="s">
        <v>24</v>
      </c>
      <c r="Q622" t="s">
        <v>4</v>
      </c>
      <c r="R622" t="s">
        <v>37</v>
      </c>
      <c r="S622" t="s">
        <v>123</v>
      </c>
      <c r="T622" t="s">
        <v>109</v>
      </c>
      <c r="U622" t="s">
        <v>123</v>
      </c>
      <c r="V622" t="s">
        <v>0</v>
      </c>
    </row>
    <row r="623" spans="1:22" x14ac:dyDescent="0.25">
      <c r="A623">
        <v>2838728</v>
      </c>
      <c r="B623" s="17">
        <v>40360</v>
      </c>
      <c r="C623">
        <v>1994</v>
      </c>
      <c r="D623">
        <v>1980</v>
      </c>
      <c r="E623">
        <v>1994</v>
      </c>
      <c r="F623" t="s">
        <v>0</v>
      </c>
      <c r="G623">
        <v>210</v>
      </c>
      <c r="H623">
        <v>1010</v>
      </c>
      <c r="I623">
        <v>1291</v>
      </c>
      <c r="J623">
        <v>100</v>
      </c>
      <c r="K623">
        <v>320</v>
      </c>
      <c r="L623">
        <v>208.93</v>
      </c>
      <c r="M623" s="1">
        <v>41914.174849849536</v>
      </c>
      <c r="N623" t="s">
        <v>1</v>
      </c>
      <c r="O623" t="s">
        <v>2</v>
      </c>
      <c r="P623" t="s">
        <v>9</v>
      </c>
      <c r="Q623" t="s">
        <v>4</v>
      </c>
      <c r="R623" t="s">
        <v>37</v>
      </c>
      <c r="S623" t="s">
        <v>123</v>
      </c>
      <c r="T623" t="s">
        <v>109</v>
      </c>
      <c r="U623" t="s">
        <v>123</v>
      </c>
      <c r="V623" t="s">
        <v>0</v>
      </c>
    </row>
    <row r="624" spans="1:22" x14ac:dyDescent="0.25">
      <c r="A624">
        <v>2838729</v>
      </c>
      <c r="B624" s="17">
        <v>40360</v>
      </c>
      <c r="C624">
        <v>1994</v>
      </c>
      <c r="D624">
        <v>1980</v>
      </c>
      <c r="E624">
        <v>1994</v>
      </c>
      <c r="F624" t="s">
        <v>0</v>
      </c>
      <c r="G624">
        <v>220</v>
      </c>
      <c r="H624">
        <v>1010</v>
      </c>
      <c r="I624">
        <v>1291</v>
      </c>
      <c r="J624">
        <v>100</v>
      </c>
      <c r="K624">
        <v>320</v>
      </c>
      <c r="L624">
        <v>373.33</v>
      </c>
      <c r="M624" s="1">
        <v>41914.174849849536</v>
      </c>
      <c r="N624" t="s">
        <v>1</v>
      </c>
      <c r="O624" t="s">
        <v>2</v>
      </c>
      <c r="P624" t="s">
        <v>10</v>
      </c>
      <c r="Q624" t="s">
        <v>4</v>
      </c>
      <c r="R624" t="s">
        <v>37</v>
      </c>
      <c r="S624" t="s">
        <v>123</v>
      </c>
      <c r="T624" t="s">
        <v>109</v>
      </c>
      <c r="U624" t="s">
        <v>123</v>
      </c>
      <c r="V624" t="s">
        <v>0</v>
      </c>
    </row>
    <row r="625" spans="1:22" x14ac:dyDescent="0.25">
      <c r="A625">
        <v>2838730</v>
      </c>
      <c r="B625" s="17">
        <v>40360</v>
      </c>
      <c r="C625">
        <v>1994</v>
      </c>
      <c r="D625">
        <v>1980</v>
      </c>
      <c r="E625">
        <v>1994</v>
      </c>
      <c r="F625" t="s">
        <v>0</v>
      </c>
      <c r="G625">
        <v>230</v>
      </c>
      <c r="H625">
        <v>1010</v>
      </c>
      <c r="I625">
        <v>1291</v>
      </c>
      <c r="J625">
        <v>100</v>
      </c>
      <c r="K625">
        <v>320</v>
      </c>
      <c r="L625">
        <v>29.76</v>
      </c>
      <c r="M625" s="1">
        <v>41914.174849849536</v>
      </c>
      <c r="N625" t="s">
        <v>1</v>
      </c>
      <c r="O625" t="s">
        <v>2</v>
      </c>
      <c r="P625" t="s">
        <v>11</v>
      </c>
      <c r="Q625" t="s">
        <v>4</v>
      </c>
      <c r="R625" t="s">
        <v>37</v>
      </c>
      <c r="S625" t="s">
        <v>123</v>
      </c>
      <c r="T625" t="s">
        <v>109</v>
      </c>
      <c r="U625" t="s">
        <v>123</v>
      </c>
      <c r="V625" t="s">
        <v>0</v>
      </c>
    </row>
    <row r="626" spans="1:22" x14ac:dyDescent="0.25">
      <c r="A626">
        <v>2838731</v>
      </c>
      <c r="B626" s="17">
        <v>40360</v>
      </c>
      <c r="C626">
        <v>1994</v>
      </c>
      <c r="D626">
        <v>1980</v>
      </c>
      <c r="E626">
        <v>1994</v>
      </c>
      <c r="F626" t="s">
        <v>0</v>
      </c>
      <c r="G626">
        <v>340</v>
      </c>
      <c r="H626">
        <v>1010</v>
      </c>
      <c r="I626">
        <v>1291</v>
      </c>
      <c r="J626">
        <v>100</v>
      </c>
      <c r="K626">
        <v>320</v>
      </c>
      <c r="L626">
        <v>195.85</v>
      </c>
      <c r="M626" s="1">
        <v>41914.174849849536</v>
      </c>
      <c r="N626" t="s">
        <v>1</v>
      </c>
      <c r="O626" t="s">
        <v>2</v>
      </c>
      <c r="P626" t="s">
        <v>28</v>
      </c>
      <c r="Q626" t="s">
        <v>4</v>
      </c>
      <c r="R626" t="s">
        <v>37</v>
      </c>
      <c r="S626" t="s">
        <v>123</v>
      </c>
      <c r="T626" t="s">
        <v>109</v>
      </c>
      <c r="U626" t="s">
        <v>123</v>
      </c>
      <c r="V626" t="s">
        <v>0</v>
      </c>
    </row>
    <row r="627" spans="1:22" x14ac:dyDescent="0.25">
      <c r="A627">
        <v>2838732</v>
      </c>
      <c r="B627" s="17">
        <v>40360</v>
      </c>
      <c r="C627">
        <v>1994</v>
      </c>
      <c r="D627">
        <v>1980</v>
      </c>
      <c r="E627">
        <v>1994</v>
      </c>
      <c r="F627" t="s">
        <v>0</v>
      </c>
      <c r="G627">
        <v>410</v>
      </c>
      <c r="H627">
        <v>1010</v>
      </c>
      <c r="I627">
        <v>1291</v>
      </c>
      <c r="J627">
        <v>100</v>
      </c>
      <c r="K627">
        <v>320</v>
      </c>
      <c r="L627">
        <v>117.06</v>
      </c>
      <c r="M627" s="1">
        <v>41914.174849849536</v>
      </c>
      <c r="N627" t="s">
        <v>1</v>
      </c>
      <c r="O627" t="s">
        <v>2</v>
      </c>
      <c r="P627" t="s">
        <v>14</v>
      </c>
      <c r="Q627" t="s">
        <v>4</v>
      </c>
      <c r="R627" t="s">
        <v>37</v>
      </c>
      <c r="S627" t="s">
        <v>123</v>
      </c>
      <c r="T627" t="s">
        <v>109</v>
      </c>
      <c r="U627" t="s">
        <v>123</v>
      </c>
      <c r="V627" t="s">
        <v>0</v>
      </c>
    </row>
    <row r="628" spans="1:22" x14ac:dyDescent="0.25">
      <c r="A628">
        <v>2844984</v>
      </c>
      <c r="B628" s="17">
        <v>40360</v>
      </c>
      <c r="C628">
        <v>2195</v>
      </c>
      <c r="D628">
        <v>2004</v>
      </c>
      <c r="E628">
        <v>2195</v>
      </c>
      <c r="F628" t="s">
        <v>0</v>
      </c>
      <c r="G628">
        <v>340</v>
      </c>
      <c r="H628">
        <v>1010</v>
      </c>
      <c r="I628">
        <v>1291</v>
      </c>
      <c r="J628">
        <v>100</v>
      </c>
      <c r="K628">
        <v>0</v>
      </c>
      <c r="L628">
        <v>36.72</v>
      </c>
      <c r="M628" s="1">
        <v>41914.174849849536</v>
      </c>
      <c r="N628" t="s">
        <v>1</v>
      </c>
      <c r="O628" t="s">
        <v>2</v>
      </c>
      <c r="P628" t="s">
        <v>28</v>
      </c>
      <c r="Q628" t="s">
        <v>4</v>
      </c>
      <c r="R628" t="s">
        <v>5</v>
      </c>
      <c r="S628" t="s">
        <v>118</v>
      </c>
      <c r="T628" t="s">
        <v>119</v>
      </c>
      <c r="U628" t="s">
        <v>118</v>
      </c>
      <c r="V628" t="s">
        <v>0</v>
      </c>
    </row>
    <row r="629" spans="1:22" x14ac:dyDescent="0.25">
      <c r="A629">
        <v>2845212</v>
      </c>
      <c r="B629" s="17">
        <v>40360</v>
      </c>
      <c r="C629">
        <v>2195</v>
      </c>
      <c r="D629">
        <v>2004</v>
      </c>
      <c r="E629">
        <v>2195</v>
      </c>
      <c r="F629">
        <v>1009</v>
      </c>
      <c r="G629">
        <v>112</v>
      </c>
      <c r="H629">
        <v>1010</v>
      </c>
      <c r="I629">
        <v>1291</v>
      </c>
      <c r="J629">
        <v>100</v>
      </c>
      <c r="K629">
        <v>50</v>
      </c>
      <c r="L629">
        <v>10350.23</v>
      </c>
      <c r="M629" s="1">
        <v>41914.174849849536</v>
      </c>
      <c r="N629" t="s">
        <v>1</v>
      </c>
      <c r="O629" t="s">
        <v>2</v>
      </c>
      <c r="P629" t="s">
        <v>22</v>
      </c>
      <c r="Q629" t="s">
        <v>4</v>
      </c>
      <c r="R629" t="s">
        <v>83</v>
      </c>
      <c r="S629" t="s">
        <v>118</v>
      </c>
      <c r="T629" t="s">
        <v>119</v>
      </c>
      <c r="U629" t="s">
        <v>118</v>
      </c>
      <c r="V629" t="s">
        <v>120</v>
      </c>
    </row>
    <row r="630" spans="1:22" x14ac:dyDescent="0.25">
      <c r="A630">
        <v>2845213</v>
      </c>
      <c r="B630" s="17">
        <v>40360</v>
      </c>
      <c r="C630">
        <v>2195</v>
      </c>
      <c r="D630">
        <v>2004</v>
      </c>
      <c r="E630">
        <v>2195</v>
      </c>
      <c r="F630">
        <v>1009</v>
      </c>
      <c r="G630">
        <v>122</v>
      </c>
      <c r="H630">
        <v>1010</v>
      </c>
      <c r="I630">
        <v>1291</v>
      </c>
      <c r="J630">
        <v>100</v>
      </c>
      <c r="K630">
        <v>50</v>
      </c>
      <c r="L630">
        <v>342.79</v>
      </c>
      <c r="M630" s="1">
        <v>41914.174849849536</v>
      </c>
      <c r="N630" t="s">
        <v>1</v>
      </c>
      <c r="O630" t="s">
        <v>2</v>
      </c>
      <c r="P630" t="s">
        <v>24</v>
      </c>
      <c r="Q630" t="s">
        <v>4</v>
      </c>
      <c r="R630" t="s">
        <v>83</v>
      </c>
      <c r="S630" t="s">
        <v>118</v>
      </c>
      <c r="T630" t="s">
        <v>119</v>
      </c>
      <c r="U630" t="s">
        <v>118</v>
      </c>
      <c r="V630" t="s">
        <v>120</v>
      </c>
    </row>
    <row r="631" spans="1:22" x14ac:dyDescent="0.25">
      <c r="A631">
        <v>2845214</v>
      </c>
      <c r="B631" s="17">
        <v>40360</v>
      </c>
      <c r="C631">
        <v>2195</v>
      </c>
      <c r="D631">
        <v>2004</v>
      </c>
      <c r="E631">
        <v>2195</v>
      </c>
      <c r="F631">
        <v>1009</v>
      </c>
      <c r="G631">
        <v>210</v>
      </c>
      <c r="H631">
        <v>1010</v>
      </c>
      <c r="I631">
        <v>1291</v>
      </c>
      <c r="J631">
        <v>100</v>
      </c>
      <c r="K631">
        <v>50</v>
      </c>
      <c r="L631">
        <v>1525.62</v>
      </c>
      <c r="M631" s="1">
        <v>41914.174849849536</v>
      </c>
      <c r="N631" t="s">
        <v>1</v>
      </c>
      <c r="O631" t="s">
        <v>2</v>
      </c>
      <c r="P631" t="s">
        <v>9</v>
      </c>
      <c r="Q631" t="s">
        <v>4</v>
      </c>
      <c r="R631" t="s">
        <v>83</v>
      </c>
      <c r="S631" t="s">
        <v>118</v>
      </c>
      <c r="T631" t="s">
        <v>119</v>
      </c>
      <c r="U631" t="s">
        <v>118</v>
      </c>
      <c r="V631" t="s">
        <v>120</v>
      </c>
    </row>
    <row r="632" spans="1:22" x14ac:dyDescent="0.25">
      <c r="A632">
        <v>2845215</v>
      </c>
      <c r="B632" s="17">
        <v>40360</v>
      </c>
      <c r="C632">
        <v>2195</v>
      </c>
      <c r="D632">
        <v>2004</v>
      </c>
      <c r="E632">
        <v>2195</v>
      </c>
      <c r="F632">
        <v>1009</v>
      </c>
      <c r="G632">
        <v>220</v>
      </c>
      <c r="H632">
        <v>1010</v>
      </c>
      <c r="I632">
        <v>1291</v>
      </c>
      <c r="J632">
        <v>100</v>
      </c>
      <c r="K632">
        <v>50</v>
      </c>
      <c r="L632">
        <v>818.02</v>
      </c>
      <c r="M632" s="1">
        <v>41914.174849849536</v>
      </c>
      <c r="N632" t="s">
        <v>1</v>
      </c>
      <c r="O632" t="s">
        <v>2</v>
      </c>
      <c r="P632" t="s">
        <v>10</v>
      </c>
      <c r="Q632" t="s">
        <v>4</v>
      </c>
      <c r="R632" t="s">
        <v>83</v>
      </c>
      <c r="S632" t="s">
        <v>118</v>
      </c>
      <c r="T632" t="s">
        <v>119</v>
      </c>
      <c r="U632" t="s">
        <v>118</v>
      </c>
      <c r="V632" t="s">
        <v>120</v>
      </c>
    </row>
    <row r="633" spans="1:22" x14ac:dyDescent="0.25">
      <c r="A633">
        <v>2845216</v>
      </c>
      <c r="B633" s="17">
        <v>40360</v>
      </c>
      <c r="C633">
        <v>2195</v>
      </c>
      <c r="D633">
        <v>2004</v>
      </c>
      <c r="E633">
        <v>2195</v>
      </c>
      <c r="F633">
        <v>1009</v>
      </c>
      <c r="G633">
        <v>230</v>
      </c>
      <c r="H633">
        <v>1010</v>
      </c>
      <c r="I633">
        <v>1291</v>
      </c>
      <c r="J633">
        <v>100</v>
      </c>
      <c r="K633">
        <v>50</v>
      </c>
      <c r="L633">
        <v>70.28</v>
      </c>
      <c r="M633" s="1">
        <v>41914.174849849536</v>
      </c>
      <c r="N633" t="s">
        <v>1</v>
      </c>
      <c r="O633" t="s">
        <v>2</v>
      </c>
      <c r="P633" t="s">
        <v>11</v>
      </c>
      <c r="Q633" t="s">
        <v>4</v>
      </c>
      <c r="R633" t="s">
        <v>83</v>
      </c>
      <c r="S633" t="s">
        <v>118</v>
      </c>
      <c r="T633" t="s">
        <v>119</v>
      </c>
      <c r="U633" t="s">
        <v>118</v>
      </c>
      <c r="V633" t="s">
        <v>120</v>
      </c>
    </row>
    <row r="634" spans="1:22" x14ac:dyDescent="0.25">
      <c r="A634">
        <v>2843473</v>
      </c>
      <c r="B634" s="17">
        <v>40360</v>
      </c>
      <c r="C634">
        <v>2003</v>
      </c>
      <c r="D634">
        <v>1980</v>
      </c>
      <c r="E634">
        <v>2003</v>
      </c>
      <c r="F634">
        <v>318</v>
      </c>
      <c r="G634">
        <v>220</v>
      </c>
      <c r="H634">
        <v>1010</v>
      </c>
      <c r="I634">
        <v>1291</v>
      </c>
      <c r="J634">
        <v>100</v>
      </c>
      <c r="K634">
        <v>0</v>
      </c>
      <c r="L634">
        <v>1038.75</v>
      </c>
      <c r="M634" s="1">
        <v>41914.174849849536</v>
      </c>
      <c r="N634" t="s">
        <v>1</v>
      </c>
      <c r="O634" t="s">
        <v>2</v>
      </c>
      <c r="P634" t="s">
        <v>10</v>
      </c>
      <c r="Q634" t="s">
        <v>4</v>
      </c>
      <c r="R634" t="s">
        <v>5</v>
      </c>
      <c r="S634" t="s">
        <v>116</v>
      </c>
      <c r="T634" t="s">
        <v>109</v>
      </c>
      <c r="U634" t="s">
        <v>116</v>
      </c>
      <c r="V634" t="s">
        <v>121</v>
      </c>
    </row>
    <row r="635" spans="1:22" x14ac:dyDescent="0.25">
      <c r="A635">
        <v>2843474</v>
      </c>
      <c r="B635" s="17">
        <v>40360</v>
      </c>
      <c r="C635">
        <v>2003</v>
      </c>
      <c r="D635">
        <v>1980</v>
      </c>
      <c r="E635">
        <v>2003</v>
      </c>
      <c r="F635">
        <v>318</v>
      </c>
      <c r="G635">
        <v>230</v>
      </c>
      <c r="H635">
        <v>1010</v>
      </c>
      <c r="I635">
        <v>1291</v>
      </c>
      <c r="J635">
        <v>100</v>
      </c>
      <c r="K635">
        <v>0</v>
      </c>
      <c r="L635">
        <v>55.57</v>
      </c>
      <c r="M635" s="1">
        <v>41914.174849849536</v>
      </c>
      <c r="N635" t="s">
        <v>1</v>
      </c>
      <c r="O635" t="s">
        <v>2</v>
      </c>
      <c r="P635" t="s">
        <v>11</v>
      </c>
      <c r="Q635" t="s">
        <v>4</v>
      </c>
      <c r="R635" t="s">
        <v>5</v>
      </c>
      <c r="S635" t="s">
        <v>116</v>
      </c>
      <c r="T635" t="s">
        <v>109</v>
      </c>
      <c r="U635" t="s">
        <v>116</v>
      </c>
      <c r="V635" t="s">
        <v>121</v>
      </c>
    </row>
    <row r="636" spans="1:22" x14ac:dyDescent="0.25">
      <c r="A636">
        <v>2843475</v>
      </c>
      <c r="B636" s="17">
        <v>40360</v>
      </c>
      <c r="C636">
        <v>2003</v>
      </c>
      <c r="D636">
        <v>1980</v>
      </c>
      <c r="E636">
        <v>2003</v>
      </c>
      <c r="F636">
        <v>318</v>
      </c>
      <c r="G636">
        <v>240</v>
      </c>
      <c r="H636">
        <v>1010</v>
      </c>
      <c r="I636">
        <v>1291</v>
      </c>
      <c r="J636">
        <v>100</v>
      </c>
      <c r="K636">
        <v>0</v>
      </c>
      <c r="L636">
        <v>4.4000000000000004</v>
      </c>
      <c r="M636" s="1">
        <v>41914.174849849536</v>
      </c>
      <c r="N636" t="s">
        <v>1</v>
      </c>
      <c r="O636" t="s">
        <v>2</v>
      </c>
      <c r="P636" t="s">
        <v>12</v>
      </c>
      <c r="Q636" t="s">
        <v>4</v>
      </c>
      <c r="R636" t="s">
        <v>5</v>
      </c>
      <c r="S636" t="s">
        <v>116</v>
      </c>
      <c r="T636" t="s">
        <v>109</v>
      </c>
      <c r="U636" t="s">
        <v>116</v>
      </c>
      <c r="V636" t="s">
        <v>121</v>
      </c>
    </row>
    <row r="637" spans="1:22" x14ac:dyDescent="0.25">
      <c r="A637">
        <v>2843476</v>
      </c>
      <c r="B637" s="17">
        <v>40360</v>
      </c>
      <c r="C637">
        <v>2003</v>
      </c>
      <c r="D637">
        <v>1980</v>
      </c>
      <c r="E637">
        <v>2003</v>
      </c>
      <c r="F637">
        <v>318</v>
      </c>
      <c r="G637">
        <v>340</v>
      </c>
      <c r="H637">
        <v>1010</v>
      </c>
      <c r="I637">
        <v>1291</v>
      </c>
      <c r="J637">
        <v>100</v>
      </c>
      <c r="K637">
        <v>0</v>
      </c>
      <c r="L637">
        <v>70.48</v>
      </c>
      <c r="M637" s="1">
        <v>41914.174849849536</v>
      </c>
      <c r="N637" t="s">
        <v>1</v>
      </c>
      <c r="O637" t="s">
        <v>2</v>
      </c>
      <c r="P637" t="s">
        <v>28</v>
      </c>
      <c r="Q637" t="s">
        <v>4</v>
      </c>
      <c r="R637" t="s">
        <v>5</v>
      </c>
      <c r="S637" t="s">
        <v>116</v>
      </c>
      <c r="T637" t="s">
        <v>109</v>
      </c>
      <c r="U637" t="s">
        <v>116</v>
      </c>
      <c r="V637" t="s">
        <v>121</v>
      </c>
    </row>
    <row r="638" spans="1:22" x14ac:dyDescent="0.25">
      <c r="A638">
        <v>2843477</v>
      </c>
      <c r="B638" s="17">
        <v>40360</v>
      </c>
      <c r="C638">
        <v>2003</v>
      </c>
      <c r="D638">
        <v>1980</v>
      </c>
      <c r="E638">
        <v>2003</v>
      </c>
      <c r="F638">
        <v>318</v>
      </c>
      <c r="G638">
        <v>410</v>
      </c>
      <c r="H638">
        <v>1010</v>
      </c>
      <c r="I638">
        <v>1291</v>
      </c>
      <c r="J638">
        <v>100</v>
      </c>
      <c r="K638">
        <v>0</v>
      </c>
      <c r="L638">
        <v>31.99</v>
      </c>
      <c r="M638" s="1">
        <v>41914.174849849536</v>
      </c>
      <c r="N638" t="s">
        <v>1</v>
      </c>
      <c r="O638" t="s">
        <v>2</v>
      </c>
      <c r="P638" t="s">
        <v>14</v>
      </c>
      <c r="Q638" t="s">
        <v>4</v>
      </c>
      <c r="R638" t="s">
        <v>5</v>
      </c>
      <c r="S638" t="s">
        <v>116</v>
      </c>
      <c r="T638" t="s">
        <v>109</v>
      </c>
      <c r="U638" t="s">
        <v>116</v>
      </c>
      <c r="V638" t="s">
        <v>121</v>
      </c>
    </row>
    <row r="639" spans="1:22" x14ac:dyDescent="0.25">
      <c r="A639">
        <v>2843478</v>
      </c>
      <c r="B639" s="17">
        <v>40360</v>
      </c>
      <c r="C639">
        <v>2003</v>
      </c>
      <c r="D639">
        <v>1980</v>
      </c>
      <c r="E639">
        <v>2003</v>
      </c>
      <c r="F639">
        <v>318</v>
      </c>
      <c r="G639">
        <v>420</v>
      </c>
      <c r="H639">
        <v>1010</v>
      </c>
      <c r="I639">
        <v>1291</v>
      </c>
      <c r="J639">
        <v>100</v>
      </c>
      <c r="K639">
        <v>0</v>
      </c>
      <c r="L639">
        <v>2580</v>
      </c>
      <c r="M639" s="1">
        <v>41914.174849849536</v>
      </c>
      <c r="N639" t="s">
        <v>1</v>
      </c>
      <c r="O639" t="s">
        <v>2</v>
      </c>
      <c r="P639" t="s">
        <v>39</v>
      </c>
      <c r="Q639" t="s">
        <v>4</v>
      </c>
      <c r="R639" t="s">
        <v>5</v>
      </c>
      <c r="S639" t="s">
        <v>116</v>
      </c>
      <c r="T639" t="s">
        <v>109</v>
      </c>
      <c r="U639" t="s">
        <v>116</v>
      </c>
      <c r="V639" t="s">
        <v>121</v>
      </c>
    </row>
    <row r="640" spans="1:22" x14ac:dyDescent="0.25">
      <c r="A640">
        <v>2843781</v>
      </c>
      <c r="B640" s="17">
        <v>40360</v>
      </c>
      <c r="C640">
        <v>2003</v>
      </c>
      <c r="D640">
        <v>1980</v>
      </c>
      <c r="E640">
        <v>2003</v>
      </c>
      <c r="F640">
        <v>320</v>
      </c>
      <c r="G640">
        <v>111</v>
      </c>
      <c r="H640">
        <v>1010</v>
      </c>
      <c r="I640">
        <v>1291</v>
      </c>
      <c r="J640">
        <v>100</v>
      </c>
      <c r="K640">
        <v>0</v>
      </c>
      <c r="L640">
        <v>12478.44</v>
      </c>
      <c r="M640" s="1">
        <v>41914.174849849536</v>
      </c>
      <c r="N640" t="s">
        <v>1</v>
      </c>
      <c r="O640" t="s">
        <v>2</v>
      </c>
      <c r="P640" t="s">
        <v>3</v>
      </c>
      <c r="Q640" t="s">
        <v>4</v>
      </c>
      <c r="R640" t="s">
        <v>5</v>
      </c>
      <c r="S640" t="s">
        <v>116</v>
      </c>
      <c r="T640" t="s">
        <v>109</v>
      </c>
      <c r="U640" t="s">
        <v>116</v>
      </c>
      <c r="V640" t="s">
        <v>122</v>
      </c>
    </row>
    <row r="641" spans="1:22" x14ac:dyDescent="0.25">
      <c r="A641">
        <v>2843782</v>
      </c>
      <c r="B641" s="17">
        <v>40360</v>
      </c>
      <c r="C641">
        <v>2003</v>
      </c>
      <c r="D641">
        <v>1980</v>
      </c>
      <c r="E641">
        <v>2003</v>
      </c>
      <c r="F641">
        <v>320</v>
      </c>
      <c r="G641">
        <v>130</v>
      </c>
      <c r="H641">
        <v>1010</v>
      </c>
      <c r="I641">
        <v>1291</v>
      </c>
      <c r="J641">
        <v>100</v>
      </c>
      <c r="K641">
        <v>0</v>
      </c>
      <c r="L641">
        <v>1100</v>
      </c>
      <c r="M641" s="1">
        <v>41914.174849849536</v>
      </c>
      <c r="N641" t="s">
        <v>1</v>
      </c>
      <c r="O641" t="s">
        <v>2</v>
      </c>
      <c r="P641" t="s">
        <v>20</v>
      </c>
      <c r="Q641" t="s">
        <v>4</v>
      </c>
      <c r="R641" t="s">
        <v>5</v>
      </c>
      <c r="S641" t="s">
        <v>116</v>
      </c>
      <c r="T641" t="s">
        <v>109</v>
      </c>
      <c r="U641" t="s">
        <v>116</v>
      </c>
      <c r="V641" t="s">
        <v>122</v>
      </c>
    </row>
    <row r="642" spans="1:22" x14ac:dyDescent="0.25">
      <c r="A642">
        <v>2843783</v>
      </c>
      <c r="B642" s="17">
        <v>40360</v>
      </c>
      <c r="C642">
        <v>2003</v>
      </c>
      <c r="D642">
        <v>1980</v>
      </c>
      <c r="E642">
        <v>2003</v>
      </c>
      <c r="F642">
        <v>320</v>
      </c>
      <c r="G642">
        <v>210</v>
      </c>
      <c r="H642">
        <v>1010</v>
      </c>
      <c r="I642">
        <v>1291</v>
      </c>
      <c r="J642">
        <v>100</v>
      </c>
      <c r="K642">
        <v>0</v>
      </c>
      <c r="L642">
        <v>1629.36</v>
      </c>
      <c r="M642" s="1">
        <v>41914.174849849536</v>
      </c>
      <c r="N642" t="s">
        <v>1</v>
      </c>
      <c r="O642" t="s">
        <v>2</v>
      </c>
      <c r="P642" t="s">
        <v>9</v>
      </c>
      <c r="Q642" t="s">
        <v>4</v>
      </c>
      <c r="R642" t="s">
        <v>5</v>
      </c>
      <c r="S642" t="s">
        <v>116</v>
      </c>
      <c r="T642" t="s">
        <v>109</v>
      </c>
      <c r="U642" t="s">
        <v>116</v>
      </c>
      <c r="V642" t="s">
        <v>122</v>
      </c>
    </row>
    <row r="643" spans="1:22" x14ac:dyDescent="0.25">
      <c r="A643">
        <v>2843784</v>
      </c>
      <c r="B643" s="17">
        <v>40360</v>
      </c>
      <c r="C643">
        <v>2003</v>
      </c>
      <c r="D643">
        <v>1980</v>
      </c>
      <c r="E643">
        <v>2003</v>
      </c>
      <c r="F643">
        <v>320</v>
      </c>
      <c r="G643">
        <v>220</v>
      </c>
      <c r="H643">
        <v>1010</v>
      </c>
      <c r="I643">
        <v>1291</v>
      </c>
      <c r="J643">
        <v>100</v>
      </c>
      <c r="K643">
        <v>0</v>
      </c>
      <c r="L643">
        <v>1038.75</v>
      </c>
      <c r="M643" s="1">
        <v>41914.174849849536</v>
      </c>
      <c r="N643" t="s">
        <v>1</v>
      </c>
      <c r="O643" t="s">
        <v>2</v>
      </c>
      <c r="P643" t="s">
        <v>10</v>
      </c>
      <c r="Q643" t="s">
        <v>4</v>
      </c>
      <c r="R643" t="s">
        <v>5</v>
      </c>
      <c r="S643" t="s">
        <v>116</v>
      </c>
      <c r="T643" t="s">
        <v>109</v>
      </c>
      <c r="U643" t="s">
        <v>116</v>
      </c>
      <c r="V643" t="s">
        <v>122</v>
      </c>
    </row>
    <row r="644" spans="1:22" x14ac:dyDescent="0.25">
      <c r="A644">
        <v>2843785</v>
      </c>
      <c r="B644" s="17">
        <v>40360</v>
      </c>
      <c r="C644">
        <v>2003</v>
      </c>
      <c r="D644">
        <v>1980</v>
      </c>
      <c r="E644">
        <v>2003</v>
      </c>
      <c r="F644">
        <v>320</v>
      </c>
      <c r="G644">
        <v>230</v>
      </c>
      <c r="H644">
        <v>1010</v>
      </c>
      <c r="I644">
        <v>1291</v>
      </c>
      <c r="J644">
        <v>100</v>
      </c>
      <c r="K644">
        <v>0</v>
      </c>
      <c r="L644">
        <v>55.85</v>
      </c>
      <c r="M644" s="1">
        <v>41914.174849849536</v>
      </c>
      <c r="N644" t="s">
        <v>1</v>
      </c>
      <c r="O644" t="s">
        <v>2</v>
      </c>
      <c r="P644" t="s">
        <v>11</v>
      </c>
      <c r="Q644" t="s">
        <v>4</v>
      </c>
      <c r="R644" t="s">
        <v>5</v>
      </c>
      <c r="S644" t="s">
        <v>116</v>
      </c>
      <c r="T644" t="s">
        <v>109</v>
      </c>
      <c r="U644" t="s">
        <v>116</v>
      </c>
      <c r="V644" t="s">
        <v>122</v>
      </c>
    </row>
    <row r="645" spans="1:22" x14ac:dyDescent="0.25">
      <c r="A645">
        <v>2843786</v>
      </c>
      <c r="B645" s="17">
        <v>40360</v>
      </c>
      <c r="C645">
        <v>2003</v>
      </c>
      <c r="D645">
        <v>1980</v>
      </c>
      <c r="E645">
        <v>2003</v>
      </c>
      <c r="F645">
        <v>320</v>
      </c>
      <c r="G645">
        <v>240</v>
      </c>
      <c r="H645">
        <v>1010</v>
      </c>
      <c r="I645">
        <v>1291</v>
      </c>
      <c r="J645">
        <v>100</v>
      </c>
      <c r="K645">
        <v>0</v>
      </c>
      <c r="L645">
        <v>4.4000000000000004</v>
      </c>
      <c r="M645" s="1">
        <v>41914.174849849536</v>
      </c>
      <c r="N645" t="s">
        <v>1</v>
      </c>
      <c r="O645" t="s">
        <v>2</v>
      </c>
      <c r="P645" t="s">
        <v>12</v>
      </c>
      <c r="Q645" t="s">
        <v>4</v>
      </c>
      <c r="R645" t="s">
        <v>5</v>
      </c>
      <c r="S645" t="s">
        <v>116</v>
      </c>
      <c r="T645" t="s">
        <v>109</v>
      </c>
      <c r="U645" t="s">
        <v>116</v>
      </c>
      <c r="V645" t="s">
        <v>122</v>
      </c>
    </row>
    <row r="646" spans="1:22" x14ac:dyDescent="0.25">
      <c r="A646">
        <v>2843787</v>
      </c>
      <c r="B646" s="17">
        <v>40360</v>
      </c>
      <c r="C646">
        <v>2003</v>
      </c>
      <c r="D646">
        <v>1980</v>
      </c>
      <c r="E646">
        <v>2003</v>
      </c>
      <c r="F646">
        <v>320</v>
      </c>
      <c r="G646">
        <v>340</v>
      </c>
      <c r="H646">
        <v>1010</v>
      </c>
      <c r="I646">
        <v>1291</v>
      </c>
      <c r="J646">
        <v>100</v>
      </c>
      <c r="K646">
        <v>0</v>
      </c>
      <c r="L646">
        <v>70.48</v>
      </c>
      <c r="M646" s="1">
        <v>41914.174849849536</v>
      </c>
      <c r="N646" t="s">
        <v>1</v>
      </c>
      <c r="O646" t="s">
        <v>2</v>
      </c>
      <c r="P646" t="s">
        <v>28</v>
      </c>
      <c r="Q646" t="s">
        <v>4</v>
      </c>
      <c r="R646" t="s">
        <v>5</v>
      </c>
      <c r="S646" t="s">
        <v>116</v>
      </c>
      <c r="T646" t="s">
        <v>109</v>
      </c>
      <c r="U646" t="s">
        <v>116</v>
      </c>
      <c r="V646" t="s">
        <v>122</v>
      </c>
    </row>
    <row r="647" spans="1:22" x14ac:dyDescent="0.25">
      <c r="A647">
        <v>2843788</v>
      </c>
      <c r="B647" s="17">
        <v>40360</v>
      </c>
      <c r="C647">
        <v>2003</v>
      </c>
      <c r="D647">
        <v>1980</v>
      </c>
      <c r="E647">
        <v>2003</v>
      </c>
      <c r="F647">
        <v>320</v>
      </c>
      <c r="G647">
        <v>410</v>
      </c>
      <c r="H647">
        <v>1010</v>
      </c>
      <c r="I647">
        <v>1291</v>
      </c>
      <c r="J647">
        <v>100</v>
      </c>
      <c r="K647">
        <v>0</v>
      </c>
      <c r="L647">
        <v>31.99</v>
      </c>
      <c r="M647" s="1">
        <v>41914.174849849536</v>
      </c>
      <c r="N647" t="s">
        <v>1</v>
      </c>
      <c r="O647" t="s">
        <v>2</v>
      </c>
      <c r="P647" t="s">
        <v>14</v>
      </c>
      <c r="Q647" t="s">
        <v>4</v>
      </c>
      <c r="R647" t="s">
        <v>5</v>
      </c>
      <c r="S647" t="s">
        <v>116</v>
      </c>
      <c r="T647" t="s">
        <v>109</v>
      </c>
      <c r="U647" t="s">
        <v>116</v>
      </c>
      <c r="V647" t="s">
        <v>122</v>
      </c>
    </row>
    <row r="648" spans="1:22" x14ac:dyDescent="0.25">
      <c r="A648">
        <v>2843974</v>
      </c>
      <c r="B648" s="17">
        <v>40360</v>
      </c>
      <c r="C648">
        <v>2003</v>
      </c>
      <c r="D648">
        <v>1980</v>
      </c>
      <c r="E648">
        <v>2003</v>
      </c>
      <c r="F648">
        <v>321</v>
      </c>
      <c r="G648">
        <v>111</v>
      </c>
      <c r="H648">
        <v>1010</v>
      </c>
      <c r="I648">
        <v>1291</v>
      </c>
      <c r="J648">
        <v>100</v>
      </c>
      <c r="K648">
        <v>0</v>
      </c>
      <c r="L648">
        <v>7755.71</v>
      </c>
      <c r="M648" s="1">
        <v>41914.174849849536</v>
      </c>
      <c r="N648" t="s">
        <v>1</v>
      </c>
      <c r="O648" t="s">
        <v>2</v>
      </c>
      <c r="P648" t="s">
        <v>3</v>
      </c>
      <c r="Q648" t="s">
        <v>4</v>
      </c>
      <c r="R648" t="s">
        <v>5</v>
      </c>
      <c r="S648" t="s">
        <v>116</v>
      </c>
      <c r="T648" t="s">
        <v>109</v>
      </c>
      <c r="U648" t="s">
        <v>116</v>
      </c>
      <c r="V648" t="s">
        <v>117</v>
      </c>
    </row>
    <row r="649" spans="1:22" x14ac:dyDescent="0.25">
      <c r="A649">
        <v>2843975</v>
      </c>
      <c r="B649" s="17">
        <v>40360</v>
      </c>
      <c r="C649">
        <v>2003</v>
      </c>
      <c r="D649">
        <v>1980</v>
      </c>
      <c r="E649">
        <v>2003</v>
      </c>
      <c r="F649">
        <v>321</v>
      </c>
      <c r="G649">
        <v>210</v>
      </c>
      <c r="H649">
        <v>1010</v>
      </c>
      <c r="I649">
        <v>1291</v>
      </c>
      <c r="J649">
        <v>100</v>
      </c>
      <c r="K649">
        <v>0</v>
      </c>
      <c r="L649">
        <v>930.66</v>
      </c>
      <c r="M649" s="1">
        <v>41914.174849849536</v>
      </c>
      <c r="N649" t="s">
        <v>1</v>
      </c>
      <c r="O649" t="s">
        <v>2</v>
      </c>
      <c r="P649" t="s">
        <v>9</v>
      </c>
      <c r="Q649" t="s">
        <v>4</v>
      </c>
      <c r="R649" t="s">
        <v>5</v>
      </c>
      <c r="S649" t="s">
        <v>116</v>
      </c>
      <c r="T649" t="s">
        <v>109</v>
      </c>
      <c r="U649" t="s">
        <v>116</v>
      </c>
      <c r="V649" t="s">
        <v>117</v>
      </c>
    </row>
    <row r="650" spans="1:22" x14ac:dyDescent="0.25">
      <c r="A650">
        <v>2843976</v>
      </c>
      <c r="B650" s="17">
        <v>40360</v>
      </c>
      <c r="C650">
        <v>2003</v>
      </c>
      <c r="D650">
        <v>1980</v>
      </c>
      <c r="E650">
        <v>2003</v>
      </c>
      <c r="F650">
        <v>321</v>
      </c>
      <c r="G650">
        <v>220</v>
      </c>
      <c r="H650">
        <v>1010</v>
      </c>
      <c r="I650">
        <v>1291</v>
      </c>
      <c r="J650">
        <v>100</v>
      </c>
      <c r="K650">
        <v>0</v>
      </c>
      <c r="L650">
        <v>579.15</v>
      </c>
      <c r="M650" s="1">
        <v>41914.174849849536</v>
      </c>
      <c r="N650" t="s">
        <v>1</v>
      </c>
      <c r="O650" t="s">
        <v>2</v>
      </c>
      <c r="P650" t="s">
        <v>10</v>
      </c>
      <c r="Q650" t="s">
        <v>4</v>
      </c>
      <c r="R650" t="s">
        <v>5</v>
      </c>
      <c r="S650" t="s">
        <v>116</v>
      </c>
      <c r="T650" t="s">
        <v>109</v>
      </c>
      <c r="U650" t="s">
        <v>116</v>
      </c>
      <c r="V650" t="s">
        <v>117</v>
      </c>
    </row>
    <row r="651" spans="1:22" x14ac:dyDescent="0.25">
      <c r="A651">
        <v>2843977</v>
      </c>
      <c r="B651" s="17">
        <v>40360</v>
      </c>
      <c r="C651">
        <v>2003</v>
      </c>
      <c r="D651">
        <v>1980</v>
      </c>
      <c r="E651">
        <v>2003</v>
      </c>
      <c r="F651">
        <v>321</v>
      </c>
      <c r="G651">
        <v>230</v>
      </c>
      <c r="H651">
        <v>1010</v>
      </c>
      <c r="I651">
        <v>1291</v>
      </c>
      <c r="J651">
        <v>100</v>
      </c>
      <c r="K651">
        <v>0</v>
      </c>
      <c r="L651">
        <v>32.409999999999997</v>
      </c>
      <c r="M651" s="1">
        <v>41914.174849849536</v>
      </c>
      <c r="N651" t="s">
        <v>1</v>
      </c>
      <c r="O651" t="s">
        <v>2</v>
      </c>
      <c r="P651" t="s">
        <v>11</v>
      </c>
      <c r="Q651" t="s">
        <v>4</v>
      </c>
      <c r="R651" t="s">
        <v>5</v>
      </c>
      <c r="S651" t="s">
        <v>116</v>
      </c>
      <c r="T651" t="s">
        <v>109</v>
      </c>
      <c r="U651" t="s">
        <v>116</v>
      </c>
      <c r="V651" t="s">
        <v>117</v>
      </c>
    </row>
    <row r="652" spans="1:22" x14ac:dyDescent="0.25">
      <c r="A652">
        <v>2843978</v>
      </c>
      <c r="B652" s="17">
        <v>40360</v>
      </c>
      <c r="C652">
        <v>2003</v>
      </c>
      <c r="D652">
        <v>1980</v>
      </c>
      <c r="E652">
        <v>2003</v>
      </c>
      <c r="F652">
        <v>321</v>
      </c>
      <c r="G652">
        <v>240</v>
      </c>
      <c r="H652">
        <v>1010</v>
      </c>
      <c r="I652">
        <v>1291</v>
      </c>
      <c r="J652">
        <v>100</v>
      </c>
      <c r="K652">
        <v>0</v>
      </c>
      <c r="L652">
        <v>2218.06</v>
      </c>
      <c r="M652" s="1">
        <v>41914.174849849536</v>
      </c>
      <c r="N652" t="s">
        <v>1</v>
      </c>
      <c r="O652" t="s">
        <v>2</v>
      </c>
      <c r="P652" t="s">
        <v>12</v>
      </c>
      <c r="Q652" t="s">
        <v>4</v>
      </c>
      <c r="R652" t="s">
        <v>5</v>
      </c>
      <c r="S652" t="s">
        <v>116</v>
      </c>
      <c r="T652" t="s">
        <v>109</v>
      </c>
      <c r="U652" t="s">
        <v>116</v>
      </c>
      <c r="V652" t="s">
        <v>117</v>
      </c>
    </row>
    <row r="653" spans="1:22" x14ac:dyDescent="0.25">
      <c r="A653">
        <v>2843979</v>
      </c>
      <c r="B653" s="17">
        <v>40360</v>
      </c>
      <c r="C653">
        <v>2003</v>
      </c>
      <c r="D653">
        <v>1980</v>
      </c>
      <c r="E653">
        <v>2003</v>
      </c>
      <c r="F653">
        <v>321</v>
      </c>
      <c r="G653">
        <v>410</v>
      </c>
      <c r="H653">
        <v>1010</v>
      </c>
      <c r="I653">
        <v>1291</v>
      </c>
      <c r="J653">
        <v>100</v>
      </c>
      <c r="K653">
        <v>0</v>
      </c>
      <c r="L653">
        <v>61.03</v>
      </c>
      <c r="M653" s="1">
        <v>41914.174849849536</v>
      </c>
      <c r="N653" t="s">
        <v>1</v>
      </c>
      <c r="O653" t="s">
        <v>2</v>
      </c>
      <c r="P653" t="s">
        <v>14</v>
      </c>
      <c r="Q653" t="s">
        <v>4</v>
      </c>
      <c r="R653" t="s">
        <v>5</v>
      </c>
      <c r="S653" t="s">
        <v>116</v>
      </c>
      <c r="T653" t="s">
        <v>109</v>
      </c>
      <c r="U653" t="s">
        <v>116</v>
      </c>
      <c r="V653" t="s">
        <v>117</v>
      </c>
    </row>
    <row r="654" spans="1:22" x14ac:dyDescent="0.25">
      <c r="A654">
        <v>2823316</v>
      </c>
      <c r="B654" s="17">
        <v>40360</v>
      </c>
      <c r="C654">
        <v>2001</v>
      </c>
      <c r="D654">
        <v>1949</v>
      </c>
      <c r="E654">
        <v>2001</v>
      </c>
      <c r="F654">
        <v>310</v>
      </c>
      <c r="G654">
        <v>220</v>
      </c>
      <c r="H654">
        <v>1010</v>
      </c>
      <c r="I654">
        <v>1291</v>
      </c>
      <c r="J654">
        <v>700</v>
      </c>
      <c r="K654">
        <v>0</v>
      </c>
      <c r="L654">
        <v>709.2</v>
      </c>
      <c r="M654" s="1">
        <v>41914.174849849536</v>
      </c>
      <c r="N654" t="s">
        <v>53</v>
      </c>
      <c r="O654" t="s">
        <v>2</v>
      </c>
      <c r="P654" t="s">
        <v>10</v>
      </c>
      <c r="Q654" t="s">
        <v>4</v>
      </c>
      <c r="R654" t="s">
        <v>5</v>
      </c>
      <c r="S654" t="s">
        <v>92</v>
      </c>
      <c r="T654" t="s">
        <v>71</v>
      </c>
      <c r="U654" t="s">
        <v>92</v>
      </c>
      <c r="V654" t="s">
        <v>94</v>
      </c>
    </row>
    <row r="655" spans="1:22" x14ac:dyDescent="0.25">
      <c r="A655">
        <v>2823317</v>
      </c>
      <c r="B655" s="17">
        <v>40360</v>
      </c>
      <c r="C655">
        <v>2001</v>
      </c>
      <c r="D655">
        <v>1949</v>
      </c>
      <c r="E655">
        <v>2001</v>
      </c>
      <c r="F655">
        <v>310</v>
      </c>
      <c r="G655">
        <v>230</v>
      </c>
      <c r="H655">
        <v>1010</v>
      </c>
      <c r="I655">
        <v>1291</v>
      </c>
      <c r="J655">
        <v>700</v>
      </c>
      <c r="K655">
        <v>0</v>
      </c>
      <c r="L655">
        <v>50.54</v>
      </c>
      <c r="M655" s="1">
        <v>41914.174849849536</v>
      </c>
      <c r="N655" t="s">
        <v>53</v>
      </c>
      <c r="O655" t="s">
        <v>2</v>
      </c>
      <c r="P655" t="s">
        <v>11</v>
      </c>
      <c r="Q655" t="s">
        <v>4</v>
      </c>
      <c r="R655" t="s">
        <v>5</v>
      </c>
      <c r="S655" t="s">
        <v>92</v>
      </c>
      <c r="T655" t="s">
        <v>71</v>
      </c>
      <c r="U655" t="s">
        <v>92</v>
      </c>
      <c r="V655" t="s">
        <v>94</v>
      </c>
    </row>
    <row r="656" spans="1:22" x14ac:dyDescent="0.25">
      <c r="A656">
        <v>2823318</v>
      </c>
      <c r="B656" s="17">
        <v>40360</v>
      </c>
      <c r="C656">
        <v>2001</v>
      </c>
      <c r="D656">
        <v>1949</v>
      </c>
      <c r="E656">
        <v>2001</v>
      </c>
      <c r="F656">
        <v>310</v>
      </c>
      <c r="G656">
        <v>240</v>
      </c>
      <c r="H656">
        <v>1010</v>
      </c>
      <c r="I656">
        <v>1291</v>
      </c>
      <c r="J656">
        <v>700</v>
      </c>
      <c r="K656">
        <v>0</v>
      </c>
      <c r="L656">
        <v>2398.59</v>
      </c>
      <c r="M656" s="1">
        <v>41914.174849849536</v>
      </c>
      <c r="N656" t="s">
        <v>53</v>
      </c>
      <c r="O656" t="s">
        <v>2</v>
      </c>
      <c r="P656" t="s">
        <v>12</v>
      </c>
      <c r="Q656" t="s">
        <v>4</v>
      </c>
      <c r="R656" t="s">
        <v>5</v>
      </c>
      <c r="S656" t="s">
        <v>92</v>
      </c>
      <c r="T656" t="s">
        <v>71</v>
      </c>
      <c r="U656" t="s">
        <v>92</v>
      </c>
      <c r="V656" t="s">
        <v>94</v>
      </c>
    </row>
    <row r="657" spans="1:22" x14ac:dyDescent="0.25">
      <c r="A657">
        <v>2828935</v>
      </c>
      <c r="B657" s="17">
        <v>40360</v>
      </c>
      <c r="C657">
        <v>1976</v>
      </c>
      <c r="D657">
        <v>1975</v>
      </c>
      <c r="E657">
        <v>1976</v>
      </c>
      <c r="F657">
        <v>1266</v>
      </c>
      <c r="G657">
        <v>410</v>
      </c>
      <c r="H657">
        <v>1010</v>
      </c>
      <c r="I657">
        <v>1291</v>
      </c>
      <c r="J657">
        <v>100</v>
      </c>
      <c r="K657">
        <v>0</v>
      </c>
      <c r="L657">
        <v>45</v>
      </c>
      <c r="M657" s="1">
        <v>41914.174849849536</v>
      </c>
      <c r="N657" t="s">
        <v>1</v>
      </c>
      <c r="O657" t="s">
        <v>2</v>
      </c>
      <c r="P657" t="s">
        <v>14</v>
      </c>
      <c r="Q657" t="s">
        <v>4</v>
      </c>
      <c r="R657" t="s">
        <v>5</v>
      </c>
      <c r="S657" t="s">
        <v>90</v>
      </c>
      <c r="T657" t="s">
        <v>85</v>
      </c>
      <c r="U657" t="s">
        <v>90</v>
      </c>
      <c r="V657" t="s">
        <v>1452</v>
      </c>
    </row>
    <row r="658" spans="1:22" x14ac:dyDescent="0.25">
      <c r="A658">
        <v>2829120</v>
      </c>
      <c r="B658" s="17">
        <v>40360</v>
      </c>
      <c r="C658">
        <v>1976</v>
      </c>
      <c r="D658">
        <v>1975</v>
      </c>
      <c r="E658">
        <v>1976</v>
      </c>
      <c r="F658">
        <v>1308</v>
      </c>
      <c r="G658">
        <v>410</v>
      </c>
      <c r="H658">
        <v>1010</v>
      </c>
      <c r="I658">
        <v>1291</v>
      </c>
      <c r="J658">
        <v>100</v>
      </c>
      <c r="K658">
        <v>0</v>
      </c>
      <c r="L658">
        <v>22</v>
      </c>
      <c r="M658" s="1">
        <v>41914.174849849536</v>
      </c>
      <c r="N658" t="s">
        <v>1</v>
      </c>
      <c r="O658" t="s">
        <v>2</v>
      </c>
      <c r="P658" t="s">
        <v>14</v>
      </c>
      <c r="Q658" t="s">
        <v>4</v>
      </c>
      <c r="R658" t="s">
        <v>5</v>
      </c>
      <c r="S658" t="s">
        <v>90</v>
      </c>
      <c r="T658" t="s">
        <v>85</v>
      </c>
      <c r="U658" t="s">
        <v>90</v>
      </c>
      <c r="V658" t="s">
        <v>136</v>
      </c>
    </row>
    <row r="659" spans="1:22" x14ac:dyDescent="0.25">
      <c r="A659">
        <v>2829231</v>
      </c>
      <c r="B659" s="17">
        <v>40360</v>
      </c>
      <c r="C659">
        <v>1976</v>
      </c>
      <c r="D659">
        <v>1975</v>
      </c>
      <c r="E659">
        <v>1976</v>
      </c>
      <c r="F659">
        <v>1309</v>
      </c>
      <c r="G659">
        <v>410</v>
      </c>
      <c r="H659">
        <v>1010</v>
      </c>
      <c r="I659">
        <v>1291</v>
      </c>
      <c r="J659">
        <v>100</v>
      </c>
      <c r="K659">
        <v>0</v>
      </c>
      <c r="L659">
        <v>301</v>
      </c>
      <c r="M659" s="1">
        <v>41914.174849849536</v>
      </c>
      <c r="N659" t="s">
        <v>1</v>
      </c>
      <c r="O659" t="s">
        <v>2</v>
      </c>
      <c r="P659" t="s">
        <v>14</v>
      </c>
      <c r="Q659" t="s">
        <v>4</v>
      </c>
      <c r="R659" t="s">
        <v>5</v>
      </c>
      <c r="S659" t="s">
        <v>90</v>
      </c>
      <c r="T659" t="s">
        <v>85</v>
      </c>
      <c r="U659" t="s">
        <v>90</v>
      </c>
      <c r="V659" t="s">
        <v>104</v>
      </c>
    </row>
    <row r="660" spans="1:22" x14ac:dyDescent="0.25">
      <c r="A660">
        <v>2829769</v>
      </c>
      <c r="B660" s="17">
        <v>40360</v>
      </c>
      <c r="C660">
        <v>1976</v>
      </c>
      <c r="D660">
        <v>1975</v>
      </c>
      <c r="E660">
        <v>1976</v>
      </c>
      <c r="F660">
        <v>1317</v>
      </c>
      <c r="G660">
        <v>410</v>
      </c>
      <c r="H660">
        <v>1010</v>
      </c>
      <c r="I660">
        <v>1291</v>
      </c>
      <c r="J660">
        <v>200</v>
      </c>
      <c r="K660">
        <v>0</v>
      </c>
      <c r="L660">
        <v>257</v>
      </c>
      <c r="M660" s="1">
        <v>41914.174849849536</v>
      </c>
      <c r="N660" t="s">
        <v>41</v>
      </c>
      <c r="O660" t="s">
        <v>2</v>
      </c>
      <c r="P660" t="s">
        <v>14</v>
      </c>
      <c r="Q660" t="s">
        <v>4</v>
      </c>
      <c r="R660" t="s">
        <v>5</v>
      </c>
      <c r="S660" t="s">
        <v>90</v>
      </c>
      <c r="T660" t="s">
        <v>85</v>
      </c>
      <c r="U660" t="s">
        <v>90</v>
      </c>
      <c r="V660" t="s">
        <v>105</v>
      </c>
    </row>
    <row r="661" spans="1:22" x14ac:dyDescent="0.25">
      <c r="A661">
        <v>2842100</v>
      </c>
      <c r="B661" s="17">
        <v>40360</v>
      </c>
      <c r="C661">
        <v>2002</v>
      </c>
      <c r="D661">
        <v>1980</v>
      </c>
      <c r="E661">
        <v>2002</v>
      </c>
      <c r="F661" t="s">
        <v>0</v>
      </c>
      <c r="G661">
        <v>112</v>
      </c>
      <c r="H661">
        <v>1010</v>
      </c>
      <c r="I661">
        <v>1291</v>
      </c>
      <c r="J661">
        <v>100</v>
      </c>
      <c r="K661">
        <v>0</v>
      </c>
      <c r="L661">
        <v>987.5</v>
      </c>
      <c r="M661" s="1">
        <v>41914.174849849536</v>
      </c>
      <c r="N661" t="s">
        <v>1</v>
      </c>
      <c r="O661" t="s">
        <v>2</v>
      </c>
      <c r="P661" t="s">
        <v>22</v>
      </c>
      <c r="Q661" t="s">
        <v>4</v>
      </c>
      <c r="R661" t="s">
        <v>5</v>
      </c>
      <c r="S661" t="s">
        <v>110</v>
      </c>
      <c r="T661" t="s">
        <v>109</v>
      </c>
      <c r="U661" t="s">
        <v>110</v>
      </c>
      <c r="V661" t="s">
        <v>0</v>
      </c>
    </row>
    <row r="662" spans="1:22" x14ac:dyDescent="0.25">
      <c r="A662">
        <v>2842101</v>
      </c>
      <c r="B662" s="17">
        <v>40360</v>
      </c>
      <c r="C662">
        <v>2002</v>
      </c>
      <c r="D662">
        <v>1980</v>
      </c>
      <c r="E662">
        <v>2002</v>
      </c>
      <c r="F662" t="s">
        <v>0</v>
      </c>
      <c r="G662">
        <v>210</v>
      </c>
      <c r="H662">
        <v>1010</v>
      </c>
      <c r="I662">
        <v>1291</v>
      </c>
      <c r="J662">
        <v>100</v>
      </c>
      <c r="K662">
        <v>0</v>
      </c>
      <c r="L662">
        <v>40.369999999999997</v>
      </c>
      <c r="M662" s="1">
        <v>41914.174849849536</v>
      </c>
      <c r="N662" t="s">
        <v>1</v>
      </c>
      <c r="O662" t="s">
        <v>2</v>
      </c>
      <c r="P662" t="s">
        <v>9</v>
      </c>
      <c r="Q662" t="s">
        <v>4</v>
      </c>
      <c r="R662" t="s">
        <v>5</v>
      </c>
      <c r="S662" t="s">
        <v>110</v>
      </c>
      <c r="T662" t="s">
        <v>109</v>
      </c>
      <c r="U662" t="s">
        <v>110</v>
      </c>
      <c r="V662" t="s">
        <v>0</v>
      </c>
    </row>
    <row r="663" spans="1:22" x14ac:dyDescent="0.25">
      <c r="A663">
        <v>2842102</v>
      </c>
      <c r="B663" s="17">
        <v>40360</v>
      </c>
      <c r="C663">
        <v>2002</v>
      </c>
      <c r="D663">
        <v>1980</v>
      </c>
      <c r="E663">
        <v>2002</v>
      </c>
      <c r="F663" t="s">
        <v>0</v>
      </c>
      <c r="G663">
        <v>220</v>
      </c>
      <c r="H663">
        <v>1010</v>
      </c>
      <c r="I663">
        <v>1291</v>
      </c>
      <c r="J663">
        <v>100</v>
      </c>
      <c r="K663">
        <v>0</v>
      </c>
      <c r="L663">
        <v>74.180000000000007</v>
      </c>
      <c r="M663" s="1">
        <v>41914.174849849536</v>
      </c>
      <c r="N663" t="s">
        <v>1</v>
      </c>
      <c r="O663" t="s">
        <v>2</v>
      </c>
      <c r="P663" t="s">
        <v>10</v>
      </c>
      <c r="Q663" t="s">
        <v>4</v>
      </c>
      <c r="R663" t="s">
        <v>5</v>
      </c>
      <c r="S663" t="s">
        <v>110</v>
      </c>
      <c r="T663" t="s">
        <v>109</v>
      </c>
      <c r="U663" t="s">
        <v>110</v>
      </c>
      <c r="V663" t="s">
        <v>0</v>
      </c>
    </row>
    <row r="664" spans="1:22" x14ac:dyDescent="0.25">
      <c r="A664">
        <v>2842103</v>
      </c>
      <c r="B664" s="17">
        <v>40360</v>
      </c>
      <c r="C664">
        <v>2002</v>
      </c>
      <c r="D664">
        <v>1980</v>
      </c>
      <c r="E664">
        <v>2002</v>
      </c>
      <c r="F664" t="s">
        <v>0</v>
      </c>
      <c r="G664">
        <v>230</v>
      </c>
      <c r="H664">
        <v>1010</v>
      </c>
      <c r="I664">
        <v>1291</v>
      </c>
      <c r="J664">
        <v>100</v>
      </c>
      <c r="K664">
        <v>0</v>
      </c>
      <c r="L664">
        <v>6.31</v>
      </c>
      <c r="M664" s="1">
        <v>41914.174849849536</v>
      </c>
      <c r="N664" t="s">
        <v>1</v>
      </c>
      <c r="O664" t="s">
        <v>2</v>
      </c>
      <c r="P664" t="s">
        <v>11</v>
      </c>
      <c r="Q664" t="s">
        <v>4</v>
      </c>
      <c r="R664" t="s">
        <v>5</v>
      </c>
      <c r="S664" t="s">
        <v>110</v>
      </c>
      <c r="T664" t="s">
        <v>109</v>
      </c>
      <c r="U664" t="s">
        <v>110</v>
      </c>
      <c r="V664" t="s">
        <v>0</v>
      </c>
    </row>
    <row r="665" spans="1:22" x14ac:dyDescent="0.25">
      <c r="A665">
        <v>2842104</v>
      </c>
      <c r="B665" s="17">
        <v>40360</v>
      </c>
      <c r="C665">
        <v>2002</v>
      </c>
      <c r="D665">
        <v>1980</v>
      </c>
      <c r="E665">
        <v>2002</v>
      </c>
      <c r="F665" t="s">
        <v>0</v>
      </c>
      <c r="G665">
        <v>340</v>
      </c>
      <c r="H665">
        <v>1010</v>
      </c>
      <c r="I665">
        <v>1291</v>
      </c>
      <c r="J665">
        <v>100</v>
      </c>
      <c r="K665">
        <v>0</v>
      </c>
      <c r="L665">
        <v>189.72</v>
      </c>
      <c r="M665" s="1">
        <v>41914.174849849536</v>
      </c>
      <c r="N665" t="s">
        <v>1</v>
      </c>
      <c r="O665" t="s">
        <v>2</v>
      </c>
      <c r="P665" t="s">
        <v>28</v>
      </c>
      <c r="Q665" t="s">
        <v>4</v>
      </c>
      <c r="R665" t="s">
        <v>5</v>
      </c>
      <c r="S665" t="s">
        <v>110</v>
      </c>
      <c r="T665" t="s">
        <v>109</v>
      </c>
      <c r="U665" t="s">
        <v>110</v>
      </c>
      <c r="V665" t="s">
        <v>0</v>
      </c>
    </row>
    <row r="666" spans="1:22" x14ac:dyDescent="0.25">
      <c r="A666">
        <v>2842303</v>
      </c>
      <c r="B666" s="17">
        <v>40360</v>
      </c>
      <c r="C666">
        <v>2002</v>
      </c>
      <c r="D666">
        <v>1980</v>
      </c>
      <c r="E666">
        <v>2002</v>
      </c>
      <c r="F666">
        <v>311</v>
      </c>
      <c r="G666">
        <v>111</v>
      </c>
      <c r="H666">
        <v>1010</v>
      </c>
      <c r="I666">
        <v>1291</v>
      </c>
      <c r="J666">
        <v>100</v>
      </c>
      <c r="K666">
        <v>0</v>
      </c>
      <c r="L666">
        <v>5115.8</v>
      </c>
      <c r="M666" s="1">
        <v>41914.174849849536</v>
      </c>
      <c r="N666" t="s">
        <v>1</v>
      </c>
      <c r="O666" t="s">
        <v>2</v>
      </c>
      <c r="P666" t="s">
        <v>3</v>
      </c>
      <c r="Q666" t="s">
        <v>4</v>
      </c>
      <c r="R666" t="s">
        <v>5</v>
      </c>
      <c r="S666" t="s">
        <v>110</v>
      </c>
      <c r="T666" t="s">
        <v>109</v>
      </c>
      <c r="U666" t="s">
        <v>110</v>
      </c>
      <c r="V666" t="s">
        <v>111</v>
      </c>
    </row>
    <row r="667" spans="1:22" x14ac:dyDescent="0.25">
      <c r="A667">
        <v>2842304</v>
      </c>
      <c r="B667" s="17">
        <v>40360</v>
      </c>
      <c r="C667">
        <v>2002</v>
      </c>
      <c r="D667">
        <v>1980</v>
      </c>
      <c r="E667">
        <v>2002</v>
      </c>
      <c r="F667">
        <v>311</v>
      </c>
      <c r="G667">
        <v>210</v>
      </c>
      <c r="H667">
        <v>1010</v>
      </c>
      <c r="I667">
        <v>1291</v>
      </c>
      <c r="J667">
        <v>100</v>
      </c>
      <c r="K667">
        <v>0</v>
      </c>
      <c r="L667">
        <v>950.4</v>
      </c>
      <c r="M667" s="1">
        <v>41914.174849849536</v>
      </c>
      <c r="N667" t="s">
        <v>1</v>
      </c>
      <c r="O667" t="s">
        <v>2</v>
      </c>
      <c r="P667" t="s">
        <v>9</v>
      </c>
      <c r="Q667" t="s">
        <v>4</v>
      </c>
      <c r="R667" t="s">
        <v>5</v>
      </c>
      <c r="S667" t="s">
        <v>110</v>
      </c>
      <c r="T667" t="s">
        <v>109</v>
      </c>
      <c r="U667" t="s">
        <v>110</v>
      </c>
      <c r="V667" t="s">
        <v>111</v>
      </c>
    </row>
    <row r="668" spans="1:22" x14ac:dyDescent="0.25">
      <c r="A668">
        <v>2842305</v>
      </c>
      <c r="B668" s="17">
        <v>40360</v>
      </c>
      <c r="C668">
        <v>2002</v>
      </c>
      <c r="D668">
        <v>1980</v>
      </c>
      <c r="E668">
        <v>2002</v>
      </c>
      <c r="F668">
        <v>311</v>
      </c>
      <c r="G668">
        <v>220</v>
      </c>
      <c r="H668">
        <v>1010</v>
      </c>
      <c r="I668">
        <v>1291</v>
      </c>
      <c r="J668">
        <v>100</v>
      </c>
      <c r="K668">
        <v>0</v>
      </c>
      <c r="L668">
        <v>376.5</v>
      </c>
      <c r="M668" s="1">
        <v>41914.174849849536</v>
      </c>
      <c r="N668" t="s">
        <v>1</v>
      </c>
      <c r="O668" t="s">
        <v>2</v>
      </c>
      <c r="P668" t="s">
        <v>10</v>
      </c>
      <c r="Q668" t="s">
        <v>4</v>
      </c>
      <c r="R668" t="s">
        <v>5</v>
      </c>
      <c r="S668" t="s">
        <v>110</v>
      </c>
      <c r="T668" t="s">
        <v>109</v>
      </c>
      <c r="U668" t="s">
        <v>110</v>
      </c>
      <c r="V668" t="s">
        <v>111</v>
      </c>
    </row>
    <row r="669" spans="1:22" x14ac:dyDescent="0.25">
      <c r="A669">
        <v>2842306</v>
      </c>
      <c r="B669" s="17">
        <v>40360</v>
      </c>
      <c r="C669">
        <v>2002</v>
      </c>
      <c r="D669">
        <v>1980</v>
      </c>
      <c r="E669">
        <v>2002</v>
      </c>
      <c r="F669">
        <v>311</v>
      </c>
      <c r="G669">
        <v>230</v>
      </c>
      <c r="H669">
        <v>1010</v>
      </c>
      <c r="I669">
        <v>1291</v>
      </c>
      <c r="J669">
        <v>100</v>
      </c>
      <c r="K669">
        <v>0</v>
      </c>
      <c r="L669">
        <v>31.98</v>
      </c>
      <c r="M669" s="1">
        <v>41914.174849849536</v>
      </c>
      <c r="N669" t="s">
        <v>1</v>
      </c>
      <c r="O669" t="s">
        <v>2</v>
      </c>
      <c r="P669" t="s">
        <v>11</v>
      </c>
      <c r="Q669" t="s">
        <v>4</v>
      </c>
      <c r="R669" t="s">
        <v>5</v>
      </c>
      <c r="S669" t="s">
        <v>110</v>
      </c>
      <c r="T669" t="s">
        <v>109</v>
      </c>
      <c r="U669" t="s">
        <v>110</v>
      </c>
      <c r="V669" t="s">
        <v>111</v>
      </c>
    </row>
    <row r="670" spans="1:22" x14ac:dyDescent="0.25">
      <c r="A670">
        <v>2842307</v>
      </c>
      <c r="B670" s="17">
        <v>40360</v>
      </c>
      <c r="C670">
        <v>2002</v>
      </c>
      <c r="D670">
        <v>1980</v>
      </c>
      <c r="E670">
        <v>2002</v>
      </c>
      <c r="F670">
        <v>311</v>
      </c>
      <c r="G670">
        <v>240</v>
      </c>
      <c r="H670">
        <v>1010</v>
      </c>
      <c r="I670">
        <v>1291</v>
      </c>
      <c r="J670">
        <v>100</v>
      </c>
      <c r="K670">
        <v>0</v>
      </c>
      <c r="L670">
        <v>1590.52</v>
      </c>
      <c r="M670" s="1">
        <v>41914.174849849536</v>
      </c>
      <c r="N670" t="s">
        <v>1</v>
      </c>
      <c r="O670" t="s">
        <v>2</v>
      </c>
      <c r="P670" t="s">
        <v>12</v>
      </c>
      <c r="Q670" t="s">
        <v>4</v>
      </c>
      <c r="R670" t="s">
        <v>5</v>
      </c>
      <c r="S670" t="s">
        <v>110</v>
      </c>
      <c r="T670" t="s">
        <v>109</v>
      </c>
      <c r="U670" t="s">
        <v>110</v>
      </c>
      <c r="V670" t="s">
        <v>111</v>
      </c>
    </row>
    <row r="671" spans="1:22" x14ac:dyDescent="0.25">
      <c r="A671">
        <v>2842308</v>
      </c>
      <c r="B671" s="17">
        <v>40360</v>
      </c>
      <c r="C671">
        <v>2002</v>
      </c>
      <c r="D671">
        <v>1980</v>
      </c>
      <c r="E671">
        <v>2002</v>
      </c>
      <c r="F671">
        <v>311</v>
      </c>
      <c r="G671">
        <v>410</v>
      </c>
      <c r="H671">
        <v>1010</v>
      </c>
      <c r="I671">
        <v>1291</v>
      </c>
      <c r="J671">
        <v>100</v>
      </c>
      <c r="K671">
        <v>0</v>
      </c>
      <c r="L671">
        <v>849.25</v>
      </c>
      <c r="M671" s="1">
        <v>41914.174849849536</v>
      </c>
      <c r="N671" t="s">
        <v>1</v>
      </c>
      <c r="O671" t="s">
        <v>2</v>
      </c>
      <c r="P671" t="s">
        <v>14</v>
      </c>
      <c r="Q671" t="s">
        <v>4</v>
      </c>
      <c r="R671" t="s">
        <v>5</v>
      </c>
      <c r="S671" t="s">
        <v>110</v>
      </c>
      <c r="T671" t="s">
        <v>109</v>
      </c>
      <c r="U671" t="s">
        <v>110</v>
      </c>
      <c r="V671" t="s">
        <v>111</v>
      </c>
    </row>
    <row r="672" spans="1:22" x14ac:dyDescent="0.25">
      <c r="A672">
        <v>2842562</v>
      </c>
      <c r="B672" s="17">
        <v>40360</v>
      </c>
      <c r="C672">
        <v>2002</v>
      </c>
      <c r="D672">
        <v>1980</v>
      </c>
      <c r="E672">
        <v>2002</v>
      </c>
      <c r="F672">
        <v>315</v>
      </c>
      <c r="G672">
        <v>111</v>
      </c>
      <c r="H672">
        <v>1010</v>
      </c>
      <c r="I672">
        <v>1291</v>
      </c>
      <c r="J672">
        <v>100</v>
      </c>
      <c r="K672">
        <v>0</v>
      </c>
      <c r="L672">
        <v>5115.8</v>
      </c>
      <c r="M672" s="1">
        <v>41914.174849849536</v>
      </c>
      <c r="N672" t="s">
        <v>1</v>
      </c>
      <c r="O672" t="s">
        <v>2</v>
      </c>
      <c r="P672" t="s">
        <v>3</v>
      </c>
      <c r="Q672" t="s">
        <v>4</v>
      </c>
      <c r="R672" t="s">
        <v>5</v>
      </c>
      <c r="S672" t="s">
        <v>110</v>
      </c>
      <c r="T672" t="s">
        <v>109</v>
      </c>
      <c r="U672" t="s">
        <v>110</v>
      </c>
      <c r="V672" t="s">
        <v>112</v>
      </c>
    </row>
    <row r="673" spans="1:22" x14ac:dyDescent="0.25">
      <c r="A673">
        <v>2845233</v>
      </c>
      <c r="B673" s="17">
        <v>40360</v>
      </c>
      <c r="C673">
        <v>2195</v>
      </c>
      <c r="D673">
        <v>2004</v>
      </c>
      <c r="E673">
        <v>2195</v>
      </c>
      <c r="F673">
        <v>1010</v>
      </c>
      <c r="G673">
        <v>112</v>
      </c>
      <c r="H673">
        <v>1010</v>
      </c>
      <c r="I673">
        <v>1291</v>
      </c>
      <c r="J673">
        <v>100</v>
      </c>
      <c r="K673">
        <v>0</v>
      </c>
      <c r="L673">
        <v>4531.13</v>
      </c>
      <c r="M673" s="1">
        <v>41914.174849849536</v>
      </c>
      <c r="N673" t="s">
        <v>1</v>
      </c>
      <c r="O673" t="s">
        <v>2</v>
      </c>
      <c r="P673" t="s">
        <v>22</v>
      </c>
      <c r="Q673" t="s">
        <v>4</v>
      </c>
      <c r="R673" t="s">
        <v>5</v>
      </c>
      <c r="S673" t="s">
        <v>118</v>
      </c>
      <c r="T673" t="s">
        <v>119</v>
      </c>
      <c r="U673" t="s">
        <v>118</v>
      </c>
      <c r="V673" t="s">
        <v>1454</v>
      </c>
    </row>
    <row r="674" spans="1:22" x14ac:dyDescent="0.25">
      <c r="A674">
        <v>2845234</v>
      </c>
      <c r="B674" s="17">
        <v>40360</v>
      </c>
      <c r="C674">
        <v>2195</v>
      </c>
      <c r="D674">
        <v>2004</v>
      </c>
      <c r="E674">
        <v>2195</v>
      </c>
      <c r="F674">
        <v>1010</v>
      </c>
      <c r="G674">
        <v>210</v>
      </c>
      <c r="H674">
        <v>1010</v>
      </c>
      <c r="I674">
        <v>1291</v>
      </c>
      <c r="J674">
        <v>100</v>
      </c>
      <c r="K674">
        <v>0</v>
      </c>
      <c r="L674">
        <v>667.9</v>
      </c>
      <c r="M674" s="1">
        <v>41914.174849849536</v>
      </c>
      <c r="N674" t="s">
        <v>1</v>
      </c>
      <c r="O674" t="s">
        <v>2</v>
      </c>
      <c r="P674" t="s">
        <v>9</v>
      </c>
      <c r="Q674" t="s">
        <v>4</v>
      </c>
      <c r="R674" t="s">
        <v>5</v>
      </c>
      <c r="S674" t="s">
        <v>118</v>
      </c>
      <c r="T674" t="s">
        <v>119</v>
      </c>
      <c r="U674" t="s">
        <v>118</v>
      </c>
      <c r="V674" t="s">
        <v>1454</v>
      </c>
    </row>
    <row r="675" spans="1:22" x14ac:dyDescent="0.25">
      <c r="A675">
        <v>2845235</v>
      </c>
      <c r="B675" s="17">
        <v>40360</v>
      </c>
      <c r="C675">
        <v>2195</v>
      </c>
      <c r="D675">
        <v>2004</v>
      </c>
      <c r="E675">
        <v>2195</v>
      </c>
      <c r="F675">
        <v>1010</v>
      </c>
      <c r="G675">
        <v>220</v>
      </c>
      <c r="H675">
        <v>1010</v>
      </c>
      <c r="I675">
        <v>1291</v>
      </c>
      <c r="J675">
        <v>100</v>
      </c>
      <c r="K675">
        <v>0</v>
      </c>
      <c r="L675">
        <v>346.63</v>
      </c>
      <c r="M675" s="1">
        <v>41914.174849849536</v>
      </c>
      <c r="N675" t="s">
        <v>1</v>
      </c>
      <c r="O675" t="s">
        <v>2</v>
      </c>
      <c r="P675" t="s">
        <v>10</v>
      </c>
      <c r="Q675" t="s">
        <v>4</v>
      </c>
      <c r="R675" t="s">
        <v>5</v>
      </c>
      <c r="S675" t="s">
        <v>118</v>
      </c>
      <c r="T675" t="s">
        <v>119</v>
      </c>
      <c r="U675" t="s">
        <v>118</v>
      </c>
      <c r="V675" t="s">
        <v>1454</v>
      </c>
    </row>
    <row r="676" spans="1:22" x14ac:dyDescent="0.25">
      <c r="A676">
        <v>2845236</v>
      </c>
      <c r="B676" s="17">
        <v>40360</v>
      </c>
      <c r="C676">
        <v>2195</v>
      </c>
      <c r="D676">
        <v>2004</v>
      </c>
      <c r="E676">
        <v>2195</v>
      </c>
      <c r="F676">
        <v>1010</v>
      </c>
      <c r="G676">
        <v>230</v>
      </c>
      <c r="H676">
        <v>1010</v>
      </c>
      <c r="I676">
        <v>1291</v>
      </c>
      <c r="J676">
        <v>100</v>
      </c>
      <c r="K676">
        <v>0</v>
      </c>
      <c r="L676">
        <v>29.75</v>
      </c>
      <c r="M676" s="1">
        <v>41914.174849849536</v>
      </c>
      <c r="N676" t="s">
        <v>1</v>
      </c>
      <c r="O676" t="s">
        <v>2</v>
      </c>
      <c r="P676" t="s">
        <v>11</v>
      </c>
      <c r="Q676" t="s">
        <v>4</v>
      </c>
      <c r="R676" t="s">
        <v>5</v>
      </c>
      <c r="S676" t="s">
        <v>118</v>
      </c>
      <c r="T676" t="s">
        <v>119</v>
      </c>
      <c r="U676" t="s">
        <v>118</v>
      </c>
      <c r="V676" t="s">
        <v>1454</v>
      </c>
    </row>
    <row r="677" spans="1:22" x14ac:dyDescent="0.25">
      <c r="A677">
        <v>2845237</v>
      </c>
      <c r="B677" s="17">
        <v>40360</v>
      </c>
      <c r="C677">
        <v>2195</v>
      </c>
      <c r="D677">
        <v>2004</v>
      </c>
      <c r="E677">
        <v>2195</v>
      </c>
      <c r="F677">
        <v>1010</v>
      </c>
      <c r="G677">
        <v>340</v>
      </c>
      <c r="H677">
        <v>1010</v>
      </c>
      <c r="I677">
        <v>1291</v>
      </c>
      <c r="J677">
        <v>100</v>
      </c>
      <c r="K677">
        <v>0</v>
      </c>
      <c r="L677">
        <v>82.62</v>
      </c>
      <c r="M677" s="1">
        <v>41914.174849849536</v>
      </c>
      <c r="N677" t="s">
        <v>1</v>
      </c>
      <c r="O677" t="s">
        <v>2</v>
      </c>
      <c r="P677" t="s">
        <v>28</v>
      </c>
      <c r="Q677" t="s">
        <v>4</v>
      </c>
      <c r="R677" t="s">
        <v>5</v>
      </c>
      <c r="S677" t="s">
        <v>118</v>
      </c>
      <c r="T677" t="s">
        <v>119</v>
      </c>
      <c r="U677" t="s">
        <v>118</v>
      </c>
      <c r="V677" t="s">
        <v>1454</v>
      </c>
    </row>
    <row r="678" spans="1:22" x14ac:dyDescent="0.25">
      <c r="A678">
        <v>2845238</v>
      </c>
      <c r="B678" s="17">
        <v>40360</v>
      </c>
      <c r="C678">
        <v>2195</v>
      </c>
      <c r="D678">
        <v>2004</v>
      </c>
      <c r="E678">
        <v>2195</v>
      </c>
      <c r="F678">
        <v>1010</v>
      </c>
      <c r="G678">
        <v>410</v>
      </c>
      <c r="H678">
        <v>1010</v>
      </c>
      <c r="I678">
        <v>1291</v>
      </c>
      <c r="J678">
        <v>100</v>
      </c>
      <c r="K678">
        <v>0</v>
      </c>
      <c r="L678">
        <v>96.03</v>
      </c>
      <c r="M678" s="1">
        <v>41914.174849849536</v>
      </c>
      <c r="N678" t="s">
        <v>1</v>
      </c>
      <c r="O678" t="s">
        <v>2</v>
      </c>
      <c r="P678" t="s">
        <v>14</v>
      </c>
      <c r="Q678" t="s">
        <v>4</v>
      </c>
      <c r="R678" t="s">
        <v>5</v>
      </c>
      <c r="S678" t="s">
        <v>118</v>
      </c>
      <c r="T678" t="s">
        <v>119</v>
      </c>
      <c r="U678" t="s">
        <v>118</v>
      </c>
      <c r="V678" t="s">
        <v>1454</v>
      </c>
    </row>
    <row r="679" spans="1:22" x14ac:dyDescent="0.25">
      <c r="A679">
        <v>2845956</v>
      </c>
      <c r="B679" s="17">
        <v>40360</v>
      </c>
      <c r="C679">
        <v>2249</v>
      </c>
      <c r="D679">
        <v>2004</v>
      </c>
      <c r="E679">
        <v>2249</v>
      </c>
      <c r="F679">
        <v>3404</v>
      </c>
      <c r="G679">
        <v>310</v>
      </c>
      <c r="H679">
        <v>1010</v>
      </c>
      <c r="I679">
        <v>1291</v>
      </c>
      <c r="J679">
        <v>100</v>
      </c>
      <c r="K679">
        <v>0</v>
      </c>
      <c r="L679">
        <v>2245.13</v>
      </c>
      <c r="M679" s="1">
        <v>41914.174849849536</v>
      </c>
      <c r="N679" t="s">
        <v>1</v>
      </c>
      <c r="O679" t="s">
        <v>2</v>
      </c>
      <c r="P679" t="s">
        <v>13</v>
      </c>
      <c r="Q679" t="s">
        <v>4</v>
      </c>
      <c r="R679" t="s">
        <v>5</v>
      </c>
      <c r="S679" t="s">
        <v>124</v>
      </c>
      <c r="T679" t="s">
        <v>119</v>
      </c>
      <c r="U679" t="s">
        <v>124</v>
      </c>
      <c r="V679" t="s">
        <v>125</v>
      </c>
    </row>
    <row r="680" spans="1:22" x14ac:dyDescent="0.25">
      <c r="A680">
        <v>2846059</v>
      </c>
      <c r="B680" s="17">
        <v>40360</v>
      </c>
      <c r="C680">
        <v>2249</v>
      </c>
      <c r="D680">
        <v>2004</v>
      </c>
      <c r="E680">
        <v>2249</v>
      </c>
      <c r="F680">
        <v>3404</v>
      </c>
      <c r="G680">
        <v>111</v>
      </c>
      <c r="H680">
        <v>1010</v>
      </c>
      <c r="I680">
        <v>1291</v>
      </c>
      <c r="J680">
        <v>100</v>
      </c>
      <c r="K680">
        <v>50</v>
      </c>
      <c r="L680">
        <v>6000</v>
      </c>
      <c r="M680" s="1">
        <v>41914.174849849536</v>
      </c>
      <c r="N680" t="s">
        <v>1</v>
      </c>
      <c r="O680" t="s">
        <v>2</v>
      </c>
      <c r="P680" t="s">
        <v>3</v>
      </c>
      <c r="Q680" t="s">
        <v>4</v>
      </c>
      <c r="R680" t="s">
        <v>83</v>
      </c>
      <c r="S680" t="s">
        <v>124</v>
      </c>
      <c r="T680" t="s">
        <v>119</v>
      </c>
      <c r="U680" t="s">
        <v>124</v>
      </c>
      <c r="V680" t="s">
        <v>125</v>
      </c>
    </row>
    <row r="681" spans="1:22" x14ac:dyDescent="0.25">
      <c r="A681">
        <v>2846060</v>
      </c>
      <c r="B681" s="17">
        <v>40360</v>
      </c>
      <c r="C681">
        <v>2249</v>
      </c>
      <c r="D681">
        <v>2004</v>
      </c>
      <c r="E681">
        <v>2249</v>
      </c>
      <c r="F681">
        <v>3404</v>
      </c>
      <c r="G681">
        <v>210</v>
      </c>
      <c r="H681">
        <v>1010</v>
      </c>
      <c r="I681">
        <v>1291</v>
      </c>
      <c r="J681">
        <v>100</v>
      </c>
      <c r="K681">
        <v>50</v>
      </c>
      <c r="L681">
        <v>1244.4000000000001</v>
      </c>
      <c r="M681" s="1">
        <v>41914.174849849536</v>
      </c>
      <c r="N681" t="s">
        <v>1</v>
      </c>
      <c r="O681" t="s">
        <v>2</v>
      </c>
      <c r="P681" t="s">
        <v>9</v>
      </c>
      <c r="Q681" t="s">
        <v>4</v>
      </c>
      <c r="R681" t="s">
        <v>83</v>
      </c>
      <c r="S681" t="s">
        <v>124</v>
      </c>
      <c r="T681" t="s">
        <v>119</v>
      </c>
      <c r="U681" t="s">
        <v>124</v>
      </c>
      <c r="V681" t="s">
        <v>125</v>
      </c>
    </row>
    <row r="682" spans="1:22" x14ac:dyDescent="0.25">
      <c r="A682">
        <v>2846061</v>
      </c>
      <c r="B682" s="17">
        <v>40360</v>
      </c>
      <c r="C682">
        <v>2249</v>
      </c>
      <c r="D682">
        <v>2004</v>
      </c>
      <c r="E682">
        <v>2249</v>
      </c>
      <c r="F682">
        <v>3404</v>
      </c>
      <c r="G682">
        <v>220</v>
      </c>
      <c r="H682">
        <v>1010</v>
      </c>
      <c r="I682">
        <v>1291</v>
      </c>
      <c r="J682">
        <v>100</v>
      </c>
      <c r="K682">
        <v>50</v>
      </c>
      <c r="L682">
        <v>440.65</v>
      </c>
      <c r="M682" s="1">
        <v>41914.174849849536</v>
      </c>
      <c r="N682" t="s">
        <v>1</v>
      </c>
      <c r="O682" t="s">
        <v>2</v>
      </c>
      <c r="P682" t="s">
        <v>10</v>
      </c>
      <c r="Q682" t="s">
        <v>4</v>
      </c>
      <c r="R682" t="s">
        <v>83</v>
      </c>
      <c r="S682" t="s">
        <v>124</v>
      </c>
      <c r="T682" t="s">
        <v>119</v>
      </c>
      <c r="U682" t="s">
        <v>124</v>
      </c>
      <c r="V682" t="s">
        <v>125</v>
      </c>
    </row>
    <row r="683" spans="1:22" x14ac:dyDescent="0.25">
      <c r="A683">
        <v>2846062</v>
      </c>
      <c r="B683" s="17">
        <v>40360</v>
      </c>
      <c r="C683">
        <v>2249</v>
      </c>
      <c r="D683">
        <v>2004</v>
      </c>
      <c r="E683">
        <v>2249</v>
      </c>
      <c r="F683">
        <v>3404</v>
      </c>
      <c r="G683">
        <v>230</v>
      </c>
      <c r="H683">
        <v>1010</v>
      </c>
      <c r="I683">
        <v>1291</v>
      </c>
      <c r="J683">
        <v>100</v>
      </c>
      <c r="K683">
        <v>50</v>
      </c>
      <c r="L683">
        <v>2.0099999999999998</v>
      </c>
      <c r="M683" s="1">
        <v>41914.174849849536</v>
      </c>
      <c r="N683" t="s">
        <v>1</v>
      </c>
      <c r="O683" t="s">
        <v>2</v>
      </c>
      <c r="P683" t="s">
        <v>11</v>
      </c>
      <c r="Q683" t="s">
        <v>4</v>
      </c>
      <c r="R683" t="s">
        <v>83</v>
      </c>
      <c r="S683" t="s">
        <v>124</v>
      </c>
      <c r="T683" t="s">
        <v>119</v>
      </c>
      <c r="U683" t="s">
        <v>124</v>
      </c>
      <c r="V683" t="s">
        <v>125</v>
      </c>
    </row>
    <row r="684" spans="1:22" x14ac:dyDescent="0.25">
      <c r="A684">
        <v>2851900</v>
      </c>
      <c r="B684" s="17">
        <v>40360</v>
      </c>
      <c r="C684">
        <v>2039</v>
      </c>
      <c r="D684">
        <v>2025</v>
      </c>
      <c r="E684">
        <v>2039</v>
      </c>
      <c r="F684">
        <v>374</v>
      </c>
      <c r="G684">
        <v>111</v>
      </c>
      <c r="H684">
        <v>1010</v>
      </c>
      <c r="I684">
        <v>1291</v>
      </c>
      <c r="J684">
        <v>100</v>
      </c>
      <c r="K684">
        <v>0</v>
      </c>
      <c r="L684">
        <v>48851.76</v>
      </c>
      <c r="M684" s="1">
        <v>41914.174849849536</v>
      </c>
      <c r="N684" t="s">
        <v>1</v>
      </c>
      <c r="O684" t="s">
        <v>2</v>
      </c>
      <c r="P684" t="s">
        <v>3</v>
      </c>
      <c r="Q684" t="s">
        <v>4</v>
      </c>
      <c r="R684" t="s">
        <v>5</v>
      </c>
      <c r="S684" t="s">
        <v>129</v>
      </c>
      <c r="T684" t="s">
        <v>130</v>
      </c>
      <c r="U684" t="s">
        <v>129</v>
      </c>
      <c r="V684" t="s">
        <v>131</v>
      </c>
    </row>
    <row r="685" spans="1:22" x14ac:dyDescent="0.25">
      <c r="A685">
        <v>2851901</v>
      </c>
      <c r="B685" s="17">
        <v>40360</v>
      </c>
      <c r="C685">
        <v>2039</v>
      </c>
      <c r="D685">
        <v>2025</v>
      </c>
      <c r="E685">
        <v>2039</v>
      </c>
      <c r="F685">
        <v>374</v>
      </c>
      <c r="G685">
        <v>112</v>
      </c>
      <c r="H685">
        <v>1010</v>
      </c>
      <c r="I685">
        <v>1291</v>
      </c>
      <c r="J685">
        <v>100</v>
      </c>
      <c r="K685">
        <v>0</v>
      </c>
      <c r="L685">
        <v>18738.18</v>
      </c>
      <c r="M685" s="1">
        <v>41914.174849849536</v>
      </c>
      <c r="N685" t="s">
        <v>1</v>
      </c>
      <c r="O685" t="s">
        <v>2</v>
      </c>
      <c r="P685" t="s">
        <v>22</v>
      </c>
      <c r="Q685" t="s">
        <v>4</v>
      </c>
      <c r="R685" t="s">
        <v>5</v>
      </c>
      <c r="S685" t="s">
        <v>129</v>
      </c>
      <c r="T685" t="s">
        <v>130</v>
      </c>
      <c r="U685" t="s">
        <v>129</v>
      </c>
      <c r="V685" t="s">
        <v>131</v>
      </c>
    </row>
    <row r="686" spans="1:22" x14ac:dyDescent="0.25">
      <c r="A686">
        <v>2851902</v>
      </c>
      <c r="B686" s="17">
        <v>40360</v>
      </c>
      <c r="C686">
        <v>2039</v>
      </c>
      <c r="D686">
        <v>2025</v>
      </c>
      <c r="E686">
        <v>2039</v>
      </c>
      <c r="F686">
        <v>374</v>
      </c>
      <c r="G686">
        <v>122</v>
      </c>
      <c r="H686">
        <v>1010</v>
      </c>
      <c r="I686">
        <v>1291</v>
      </c>
      <c r="J686">
        <v>100</v>
      </c>
      <c r="K686">
        <v>0</v>
      </c>
      <c r="L686">
        <v>736.25</v>
      </c>
      <c r="M686" s="1">
        <v>41914.174849849536</v>
      </c>
      <c r="N686" t="s">
        <v>1</v>
      </c>
      <c r="O686" t="s">
        <v>2</v>
      </c>
      <c r="P686" t="s">
        <v>24</v>
      </c>
      <c r="Q686" t="s">
        <v>4</v>
      </c>
      <c r="R686" t="s">
        <v>5</v>
      </c>
      <c r="S686" t="s">
        <v>129</v>
      </c>
      <c r="T686" t="s">
        <v>130</v>
      </c>
      <c r="U686" t="s">
        <v>129</v>
      </c>
      <c r="V686" t="s">
        <v>131</v>
      </c>
    </row>
    <row r="687" spans="1:22" x14ac:dyDescent="0.25">
      <c r="A687">
        <v>2851903</v>
      </c>
      <c r="B687" s="17">
        <v>40360</v>
      </c>
      <c r="C687">
        <v>2039</v>
      </c>
      <c r="D687">
        <v>2025</v>
      </c>
      <c r="E687">
        <v>2039</v>
      </c>
      <c r="F687">
        <v>374</v>
      </c>
      <c r="G687">
        <v>210</v>
      </c>
      <c r="H687">
        <v>1010</v>
      </c>
      <c r="I687">
        <v>1291</v>
      </c>
      <c r="J687">
        <v>100</v>
      </c>
      <c r="K687">
        <v>0</v>
      </c>
      <c r="L687">
        <v>6266.4</v>
      </c>
      <c r="M687" s="1">
        <v>41914.174849849536</v>
      </c>
      <c r="N687" t="s">
        <v>1</v>
      </c>
      <c r="O687" t="s">
        <v>2</v>
      </c>
      <c r="P687" t="s">
        <v>9</v>
      </c>
      <c r="Q687" t="s">
        <v>4</v>
      </c>
      <c r="R687" t="s">
        <v>5</v>
      </c>
      <c r="S687" t="s">
        <v>129</v>
      </c>
      <c r="T687" t="s">
        <v>130</v>
      </c>
      <c r="U687" t="s">
        <v>129</v>
      </c>
      <c r="V687" t="s">
        <v>131</v>
      </c>
    </row>
    <row r="688" spans="1:22" x14ac:dyDescent="0.25">
      <c r="A688">
        <v>2851904</v>
      </c>
      <c r="B688" s="17">
        <v>40360</v>
      </c>
      <c r="C688">
        <v>2039</v>
      </c>
      <c r="D688">
        <v>2025</v>
      </c>
      <c r="E688">
        <v>2039</v>
      </c>
      <c r="F688">
        <v>374</v>
      </c>
      <c r="G688">
        <v>220</v>
      </c>
      <c r="H688">
        <v>1010</v>
      </c>
      <c r="I688">
        <v>1291</v>
      </c>
      <c r="J688">
        <v>100</v>
      </c>
      <c r="K688">
        <v>0</v>
      </c>
      <c r="L688">
        <v>5085.2</v>
      </c>
      <c r="M688" s="1">
        <v>41914.174849849536</v>
      </c>
      <c r="N688" t="s">
        <v>1</v>
      </c>
      <c r="O688" t="s">
        <v>2</v>
      </c>
      <c r="P688" t="s">
        <v>10</v>
      </c>
      <c r="Q688" t="s">
        <v>4</v>
      </c>
      <c r="R688" t="s">
        <v>5</v>
      </c>
      <c r="S688" t="s">
        <v>129</v>
      </c>
      <c r="T688" t="s">
        <v>130</v>
      </c>
      <c r="U688" t="s">
        <v>129</v>
      </c>
      <c r="V688" t="s">
        <v>131</v>
      </c>
    </row>
    <row r="689" spans="1:22" x14ac:dyDescent="0.25">
      <c r="A689">
        <v>2851905</v>
      </c>
      <c r="B689" s="17">
        <v>40360</v>
      </c>
      <c r="C689">
        <v>2039</v>
      </c>
      <c r="D689">
        <v>2025</v>
      </c>
      <c r="E689">
        <v>2039</v>
      </c>
      <c r="F689">
        <v>374</v>
      </c>
      <c r="G689">
        <v>230</v>
      </c>
      <c r="H689">
        <v>1010</v>
      </c>
      <c r="I689">
        <v>1291</v>
      </c>
      <c r="J689">
        <v>100</v>
      </c>
      <c r="K689">
        <v>0</v>
      </c>
      <c r="L689">
        <v>394.24</v>
      </c>
      <c r="M689" s="1">
        <v>41914.174849849536</v>
      </c>
      <c r="N689" t="s">
        <v>1</v>
      </c>
      <c r="O689" t="s">
        <v>2</v>
      </c>
      <c r="P689" t="s">
        <v>11</v>
      </c>
      <c r="Q689" t="s">
        <v>4</v>
      </c>
      <c r="R689" t="s">
        <v>5</v>
      </c>
      <c r="S689" t="s">
        <v>129</v>
      </c>
      <c r="T689" t="s">
        <v>130</v>
      </c>
      <c r="U689" t="s">
        <v>129</v>
      </c>
      <c r="V689" t="s">
        <v>131</v>
      </c>
    </row>
    <row r="690" spans="1:22" x14ac:dyDescent="0.25">
      <c r="A690">
        <v>2851906</v>
      </c>
      <c r="B690" s="17">
        <v>40360</v>
      </c>
      <c r="C690">
        <v>2039</v>
      </c>
      <c r="D690">
        <v>2025</v>
      </c>
      <c r="E690">
        <v>2039</v>
      </c>
      <c r="F690">
        <v>374</v>
      </c>
      <c r="G690">
        <v>240</v>
      </c>
      <c r="H690">
        <v>1010</v>
      </c>
      <c r="I690">
        <v>1291</v>
      </c>
      <c r="J690">
        <v>100</v>
      </c>
      <c r="K690">
        <v>0</v>
      </c>
      <c r="L690">
        <v>27602.880000000001</v>
      </c>
      <c r="M690" s="1">
        <v>41914.174849849536</v>
      </c>
      <c r="N690" t="s">
        <v>1</v>
      </c>
      <c r="O690" t="s">
        <v>2</v>
      </c>
      <c r="P690" t="s">
        <v>12</v>
      </c>
      <c r="Q690" t="s">
        <v>4</v>
      </c>
      <c r="R690" t="s">
        <v>5</v>
      </c>
      <c r="S690" t="s">
        <v>129</v>
      </c>
      <c r="T690" t="s">
        <v>130</v>
      </c>
      <c r="U690" t="s">
        <v>129</v>
      </c>
      <c r="V690" t="s">
        <v>131</v>
      </c>
    </row>
    <row r="691" spans="1:22" x14ac:dyDescent="0.25">
      <c r="A691">
        <v>2851907</v>
      </c>
      <c r="B691" s="17">
        <v>40360</v>
      </c>
      <c r="C691">
        <v>2039</v>
      </c>
      <c r="D691">
        <v>2025</v>
      </c>
      <c r="E691">
        <v>2039</v>
      </c>
      <c r="F691">
        <v>374</v>
      </c>
      <c r="G691">
        <v>410</v>
      </c>
      <c r="H691">
        <v>1010</v>
      </c>
      <c r="I691">
        <v>1291</v>
      </c>
      <c r="J691">
        <v>100</v>
      </c>
      <c r="K691">
        <v>0</v>
      </c>
      <c r="L691">
        <v>421.95</v>
      </c>
      <c r="M691" s="1">
        <v>41914.174849849536</v>
      </c>
      <c r="N691" t="s">
        <v>1</v>
      </c>
      <c r="O691" t="s">
        <v>2</v>
      </c>
      <c r="P691" t="s">
        <v>14</v>
      </c>
      <c r="Q691" t="s">
        <v>4</v>
      </c>
      <c r="R691" t="s">
        <v>5</v>
      </c>
      <c r="S691" t="s">
        <v>129</v>
      </c>
      <c r="T691" t="s">
        <v>130</v>
      </c>
      <c r="U691" t="s">
        <v>129</v>
      </c>
      <c r="V691" t="s">
        <v>131</v>
      </c>
    </row>
    <row r="692" spans="1:22" x14ac:dyDescent="0.25">
      <c r="A692">
        <v>2852009</v>
      </c>
      <c r="B692" s="17">
        <v>40360</v>
      </c>
      <c r="C692">
        <v>2039</v>
      </c>
      <c r="D692">
        <v>2025</v>
      </c>
      <c r="E692">
        <v>2039</v>
      </c>
      <c r="F692">
        <v>374</v>
      </c>
      <c r="G692">
        <v>121</v>
      </c>
      <c r="H692">
        <v>1010</v>
      </c>
      <c r="I692">
        <v>1291</v>
      </c>
      <c r="J692">
        <v>100</v>
      </c>
      <c r="K692">
        <v>50</v>
      </c>
      <c r="L692">
        <v>2472.56</v>
      </c>
      <c r="M692" s="1">
        <v>41914.174849849536</v>
      </c>
      <c r="N692" t="s">
        <v>1</v>
      </c>
      <c r="O692" t="s">
        <v>2</v>
      </c>
      <c r="P692" t="s">
        <v>8</v>
      </c>
      <c r="Q692" t="s">
        <v>4</v>
      </c>
      <c r="R692" t="s">
        <v>83</v>
      </c>
      <c r="S692" t="s">
        <v>129</v>
      </c>
      <c r="T692" t="s">
        <v>130</v>
      </c>
      <c r="U692" t="s">
        <v>129</v>
      </c>
      <c r="V692" t="s">
        <v>131</v>
      </c>
    </row>
    <row r="693" spans="1:22" x14ac:dyDescent="0.25">
      <c r="A693">
        <v>2852010</v>
      </c>
      <c r="B693" s="17">
        <v>40360</v>
      </c>
      <c r="C693">
        <v>2039</v>
      </c>
      <c r="D693">
        <v>2025</v>
      </c>
      <c r="E693">
        <v>2039</v>
      </c>
      <c r="F693">
        <v>374</v>
      </c>
      <c r="G693">
        <v>210</v>
      </c>
      <c r="H693">
        <v>1010</v>
      </c>
      <c r="I693">
        <v>1291</v>
      </c>
      <c r="J693">
        <v>100</v>
      </c>
      <c r="K693">
        <v>50</v>
      </c>
      <c r="L693">
        <v>176.51</v>
      </c>
      <c r="M693" s="1">
        <v>41914.174849849536</v>
      </c>
      <c r="N693" t="s">
        <v>1</v>
      </c>
      <c r="O693" t="s">
        <v>2</v>
      </c>
      <c r="P693" t="s">
        <v>9</v>
      </c>
      <c r="Q693" t="s">
        <v>4</v>
      </c>
      <c r="R693" t="s">
        <v>83</v>
      </c>
      <c r="S693" t="s">
        <v>129</v>
      </c>
      <c r="T693" t="s">
        <v>130</v>
      </c>
      <c r="U693" t="s">
        <v>129</v>
      </c>
      <c r="V693" t="s">
        <v>131</v>
      </c>
    </row>
    <row r="694" spans="1:22" x14ac:dyDescent="0.25">
      <c r="A694">
        <v>2852011</v>
      </c>
      <c r="B694" s="17">
        <v>40360</v>
      </c>
      <c r="C694">
        <v>2039</v>
      </c>
      <c r="D694">
        <v>2025</v>
      </c>
      <c r="E694">
        <v>2039</v>
      </c>
      <c r="F694">
        <v>374</v>
      </c>
      <c r="G694">
        <v>220</v>
      </c>
      <c r="H694">
        <v>1010</v>
      </c>
      <c r="I694">
        <v>1291</v>
      </c>
      <c r="J694">
        <v>100</v>
      </c>
      <c r="K694">
        <v>50</v>
      </c>
      <c r="L694">
        <v>189.15</v>
      </c>
      <c r="M694" s="1">
        <v>41914.174849849536</v>
      </c>
      <c r="N694" t="s">
        <v>1</v>
      </c>
      <c r="O694" t="s">
        <v>2</v>
      </c>
      <c r="P694" t="s">
        <v>10</v>
      </c>
      <c r="Q694" t="s">
        <v>4</v>
      </c>
      <c r="R694" t="s">
        <v>83</v>
      </c>
      <c r="S694" t="s">
        <v>129</v>
      </c>
      <c r="T694" t="s">
        <v>130</v>
      </c>
      <c r="U694" t="s">
        <v>129</v>
      </c>
      <c r="V694" t="s">
        <v>131</v>
      </c>
    </row>
    <row r="695" spans="1:22" x14ac:dyDescent="0.25">
      <c r="A695">
        <v>2852012</v>
      </c>
      <c r="B695" s="17">
        <v>40360</v>
      </c>
      <c r="C695">
        <v>2039</v>
      </c>
      <c r="D695">
        <v>2025</v>
      </c>
      <c r="E695">
        <v>2039</v>
      </c>
      <c r="F695">
        <v>374</v>
      </c>
      <c r="G695">
        <v>230</v>
      </c>
      <c r="H695">
        <v>1010</v>
      </c>
      <c r="I695">
        <v>1291</v>
      </c>
      <c r="J695">
        <v>100</v>
      </c>
      <c r="K695">
        <v>50</v>
      </c>
      <c r="L695">
        <v>14.64</v>
      </c>
      <c r="M695" s="1">
        <v>41914.174849849536</v>
      </c>
      <c r="N695" t="s">
        <v>1</v>
      </c>
      <c r="O695" t="s">
        <v>2</v>
      </c>
      <c r="P695" t="s">
        <v>11</v>
      </c>
      <c r="Q695" t="s">
        <v>4</v>
      </c>
      <c r="R695" t="s">
        <v>83</v>
      </c>
      <c r="S695" t="s">
        <v>129</v>
      </c>
      <c r="T695" t="s">
        <v>130</v>
      </c>
      <c r="U695" t="s">
        <v>129</v>
      </c>
      <c r="V695" t="s">
        <v>131</v>
      </c>
    </row>
    <row r="696" spans="1:22" x14ac:dyDescent="0.25">
      <c r="A696">
        <v>2852013</v>
      </c>
      <c r="B696" s="17">
        <v>40360</v>
      </c>
      <c r="C696">
        <v>2039</v>
      </c>
      <c r="D696">
        <v>2025</v>
      </c>
      <c r="E696">
        <v>2039</v>
      </c>
      <c r="F696">
        <v>374</v>
      </c>
      <c r="G696">
        <v>410</v>
      </c>
      <c r="H696">
        <v>1010</v>
      </c>
      <c r="I696">
        <v>1291</v>
      </c>
      <c r="J696">
        <v>100</v>
      </c>
      <c r="K696">
        <v>50</v>
      </c>
      <c r="L696">
        <v>262.88</v>
      </c>
      <c r="M696" s="1">
        <v>41914.174849849536</v>
      </c>
      <c r="N696" t="s">
        <v>1</v>
      </c>
      <c r="O696" t="s">
        <v>2</v>
      </c>
      <c r="P696" t="s">
        <v>14</v>
      </c>
      <c r="Q696" t="s">
        <v>4</v>
      </c>
      <c r="R696" t="s">
        <v>83</v>
      </c>
      <c r="S696" t="s">
        <v>129</v>
      </c>
      <c r="T696" t="s">
        <v>130</v>
      </c>
      <c r="U696" t="s">
        <v>129</v>
      </c>
      <c r="V696" t="s">
        <v>131</v>
      </c>
    </row>
    <row r="697" spans="1:22" x14ac:dyDescent="0.25">
      <c r="A697">
        <v>2852199</v>
      </c>
      <c r="B697" s="17">
        <v>40360</v>
      </c>
      <c r="C697">
        <v>2041</v>
      </c>
      <c r="D697">
        <v>2025</v>
      </c>
      <c r="E697">
        <v>2041</v>
      </c>
      <c r="F697" t="s">
        <v>0</v>
      </c>
      <c r="G697">
        <v>111</v>
      </c>
      <c r="H697">
        <v>1010</v>
      </c>
      <c r="I697">
        <v>1291</v>
      </c>
      <c r="J697">
        <v>100</v>
      </c>
      <c r="K697">
        <v>0</v>
      </c>
      <c r="L697">
        <v>94880.18</v>
      </c>
      <c r="M697" s="1">
        <v>41914.174849849536</v>
      </c>
      <c r="N697" t="s">
        <v>1</v>
      </c>
      <c r="O697" t="s">
        <v>2</v>
      </c>
      <c r="P697" t="s">
        <v>3</v>
      </c>
      <c r="Q697" t="s">
        <v>4</v>
      </c>
      <c r="R697" t="s">
        <v>5</v>
      </c>
      <c r="S697" t="s">
        <v>132</v>
      </c>
      <c r="T697" t="s">
        <v>130</v>
      </c>
      <c r="U697" t="s">
        <v>132</v>
      </c>
      <c r="V697" t="s">
        <v>0</v>
      </c>
    </row>
    <row r="698" spans="1:22" x14ac:dyDescent="0.25">
      <c r="A698">
        <v>2852200</v>
      </c>
      <c r="B698" s="17">
        <v>40360</v>
      </c>
      <c r="C698">
        <v>2041</v>
      </c>
      <c r="D698">
        <v>2025</v>
      </c>
      <c r="E698">
        <v>2041</v>
      </c>
      <c r="F698" t="s">
        <v>0</v>
      </c>
      <c r="G698">
        <v>121</v>
      </c>
      <c r="H698">
        <v>1010</v>
      </c>
      <c r="I698">
        <v>1291</v>
      </c>
      <c r="J698">
        <v>100</v>
      </c>
      <c r="K698">
        <v>0</v>
      </c>
      <c r="L698">
        <v>3547.93</v>
      </c>
      <c r="M698" s="1">
        <v>41914.174849849536</v>
      </c>
      <c r="N698" t="s">
        <v>1</v>
      </c>
      <c r="O698" t="s">
        <v>2</v>
      </c>
      <c r="P698" t="s">
        <v>8</v>
      </c>
      <c r="Q698" t="s">
        <v>4</v>
      </c>
      <c r="R698" t="s">
        <v>5</v>
      </c>
      <c r="S698" t="s">
        <v>132</v>
      </c>
      <c r="T698" t="s">
        <v>130</v>
      </c>
      <c r="U698" t="s">
        <v>132</v>
      </c>
      <c r="V698" t="s">
        <v>0</v>
      </c>
    </row>
    <row r="699" spans="1:22" x14ac:dyDescent="0.25">
      <c r="A699">
        <v>2852201</v>
      </c>
      <c r="B699" s="17">
        <v>40360</v>
      </c>
      <c r="C699">
        <v>2041</v>
      </c>
      <c r="D699">
        <v>2025</v>
      </c>
      <c r="E699">
        <v>2041</v>
      </c>
      <c r="F699" t="s">
        <v>0</v>
      </c>
      <c r="G699">
        <v>130</v>
      </c>
      <c r="H699">
        <v>1010</v>
      </c>
      <c r="I699">
        <v>1291</v>
      </c>
      <c r="J699">
        <v>100</v>
      </c>
      <c r="K699">
        <v>0</v>
      </c>
      <c r="L699">
        <v>159.52000000000001</v>
      </c>
      <c r="M699" s="1">
        <v>41914.174849849536</v>
      </c>
      <c r="N699" t="s">
        <v>1</v>
      </c>
      <c r="O699" t="s">
        <v>2</v>
      </c>
      <c r="P699" t="s">
        <v>20</v>
      </c>
      <c r="Q699" t="s">
        <v>4</v>
      </c>
      <c r="R699" t="s">
        <v>5</v>
      </c>
      <c r="S699" t="s">
        <v>132</v>
      </c>
      <c r="T699" t="s">
        <v>130</v>
      </c>
      <c r="U699" t="s">
        <v>132</v>
      </c>
      <c r="V699" t="s">
        <v>0</v>
      </c>
    </row>
    <row r="700" spans="1:22" x14ac:dyDescent="0.25">
      <c r="A700">
        <v>2852202</v>
      </c>
      <c r="B700" s="17">
        <v>40360</v>
      </c>
      <c r="C700">
        <v>2041</v>
      </c>
      <c r="D700">
        <v>2025</v>
      </c>
      <c r="E700">
        <v>2041</v>
      </c>
      <c r="F700" t="s">
        <v>0</v>
      </c>
      <c r="G700">
        <v>210</v>
      </c>
      <c r="H700">
        <v>1010</v>
      </c>
      <c r="I700">
        <v>1291</v>
      </c>
      <c r="J700">
        <v>100</v>
      </c>
      <c r="K700">
        <v>0</v>
      </c>
      <c r="L700">
        <v>19562.16</v>
      </c>
      <c r="M700" s="1">
        <v>41914.174849849536</v>
      </c>
      <c r="N700" t="s">
        <v>1</v>
      </c>
      <c r="O700" t="s">
        <v>2</v>
      </c>
      <c r="P700" t="s">
        <v>9</v>
      </c>
      <c r="Q700" t="s">
        <v>4</v>
      </c>
      <c r="R700" t="s">
        <v>5</v>
      </c>
      <c r="S700" t="s">
        <v>132</v>
      </c>
      <c r="T700" t="s">
        <v>130</v>
      </c>
      <c r="U700" t="s">
        <v>132</v>
      </c>
      <c r="V700" t="s">
        <v>0</v>
      </c>
    </row>
    <row r="701" spans="1:22" x14ac:dyDescent="0.25">
      <c r="A701">
        <v>2852203</v>
      </c>
      <c r="B701" s="17">
        <v>40360</v>
      </c>
      <c r="C701">
        <v>2041</v>
      </c>
      <c r="D701">
        <v>2025</v>
      </c>
      <c r="E701">
        <v>2041</v>
      </c>
      <c r="F701" t="s">
        <v>0</v>
      </c>
      <c r="G701">
        <v>220</v>
      </c>
      <c r="H701">
        <v>1010</v>
      </c>
      <c r="I701">
        <v>1291</v>
      </c>
      <c r="J701">
        <v>100</v>
      </c>
      <c r="K701">
        <v>0</v>
      </c>
      <c r="L701">
        <v>7360.56</v>
      </c>
      <c r="M701" s="1">
        <v>41914.174849849536</v>
      </c>
      <c r="N701" t="s">
        <v>1</v>
      </c>
      <c r="O701" t="s">
        <v>2</v>
      </c>
      <c r="P701" t="s">
        <v>10</v>
      </c>
      <c r="Q701" t="s">
        <v>4</v>
      </c>
      <c r="R701" t="s">
        <v>5</v>
      </c>
      <c r="S701" t="s">
        <v>132</v>
      </c>
      <c r="T701" t="s">
        <v>130</v>
      </c>
      <c r="U701" t="s">
        <v>132</v>
      </c>
      <c r="V701" t="s">
        <v>0</v>
      </c>
    </row>
    <row r="702" spans="1:22" x14ac:dyDescent="0.25">
      <c r="A702">
        <v>2852204</v>
      </c>
      <c r="B702" s="17">
        <v>40360</v>
      </c>
      <c r="C702">
        <v>2041</v>
      </c>
      <c r="D702">
        <v>2025</v>
      </c>
      <c r="E702">
        <v>2041</v>
      </c>
      <c r="F702" t="s">
        <v>0</v>
      </c>
      <c r="G702">
        <v>230</v>
      </c>
      <c r="H702">
        <v>1010</v>
      </c>
      <c r="I702">
        <v>1291</v>
      </c>
      <c r="J702">
        <v>100</v>
      </c>
      <c r="K702">
        <v>0</v>
      </c>
      <c r="L702">
        <v>667.45</v>
      </c>
      <c r="M702" s="1">
        <v>41914.174849849536</v>
      </c>
      <c r="N702" t="s">
        <v>1</v>
      </c>
      <c r="O702" t="s">
        <v>2</v>
      </c>
      <c r="P702" t="s">
        <v>11</v>
      </c>
      <c r="Q702" t="s">
        <v>4</v>
      </c>
      <c r="R702" t="s">
        <v>5</v>
      </c>
      <c r="S702" t="s">
        <v>132</v>
      </c>
      <c r="T702" t="s">
        <v>130</v>
      </c>
      <c r="U702" t="s">
        <v>132</v>
      </c>
      <c r="V702" t="s">
        <v>0</v>
      </c>
    </row>
    <row r="703" spans="1:22" x14ac:dyDescent="0.25">
      <c r="A703">
        <v>2852205</v>
      </c>
      <c r="B703" s="17">
        <v>40360</v>
      </c>
      <c r="C703">
        <v>2041</v>
      </c>
      <c r="D703">
        <v>2025</v>
      </c>
      <c r="E703">
        <v>2041</v>
      </c>
      <c r="F703" t="s">
        <v>0</v>
      </c>
      <c r="G703">
        <v>240</v>
      </c>
      <c r="H703">
        <v>1010</v>
      </c>
      <c r="I703">
        <v>1291</v>
      </c>
      <c r="J703">
        <v>100</v>
      </c>
      <c r="K703">
        <v>0</v>
      </c>
      <c r="L703">
        <v>16994.46</v>
      </c>
      <c r="M703" s="1">
        <v>41914.174849849536</v>
      </c>
      <c r="N703" t="s">
        <v>1</v>
      </c>
      <c r="O703" t="s">
        <v>2</v>
      </c>
      <c r="P703" t="s">
        <v>12</v>
      </c>
      <c r="Q703" t="s">
        <v>4</v>
      </c>
      <c r="R703" t="s">
        <v>5</v>
      </c>
      <c r="S703" t="s">
        <v>132</v>
      </c>
      <c r="T703" t="s">
        <v>130</v>
      </c>
      <c r="U703" t="s">
        <v>132</v>
      </c>
      <c r="V703" t="s">
        <v>0</v>
      </c>
    </row>
    <row r="704" spans="1:22" x14ac:dyDescent="0.25">
      <c r="A704">
        <v>2852206</v>
      </c>
      <c r="B704" s="17">
        <v>40360</v>
      </c>
      <c r="C704">
        <v>2041</v>
      </c>
      <c r="D704">
        <v>2025</v>
      </c>
      <c r="E704">
        <v>2041</v>
      </c>
      <c r="F704" t="s">
        <v>0</v>
      </c>
      <c r="G704">
        <v>340</v>
      </c>
      <c r="H704">
        <v>1010</v>
      </c>
      <c r="I704">
        <v>1291</v>
      </c>
      <c r="J704">
        <v>100</v>
      </c>
      <c r="K704">
        <v>0</v>
      </c>
      <c r="L704">
        <v>289.08</v>
      </c>
      <c r="M704" s="1">
        <v>41914.174849849536</v>
      </c>
      <c r="N704" t="s">
        <v>1</v>
      </c>
      <c r="O704" t="s">
        <v>2</v>
      </c>
      <c r="P704" t="s">
        <v>28</v>
      </c>
      <c r="Q704" t="s">
        <v>4</v>
      </c>
      <c r="R704" t="s">
        <v>5</v>
      </c>
      <c r="S704" t="s">
        <v>132</v>
      </c>
      <c r="T704" t="s">
        <v>130</v>
      </c>
      <c r="U704" t="s">
        <v>132</v>
      </c>
      <c r="V704" t="s">
        <v>0</v>
      </c>
    </row>
    <row r="705" spans="1:22" x14ac:dyDescent="0.25">
      <c r="A705">
        <v>2852207</v>
      </c>
      <c r="B705" s="17">
        <v>40360</v>
      </c>
      <c r="C705">
        <v>2041</v>
      </c>
      <c r="D705">
        <v>2025</v>
      </c>
      <c r="E705">
        <v>2041</v>
      </c>
      <c r="F705" t="s">
        <v>0</v>
      </c>
      <c r="G705">
        <v>410</v>
      </c>
      <c r="H705">
        <v>1010</v>
      </c>
      <c r="I705">
        <v>1291</v>
      </c>
      <c r="J705">
        <v>100</v>
      </c>
      <c r="K705">
        <v>0</v>
      </c>
      <c r="L705">
        <v>144.74</v>
      </c>
      <c r="M705" s="1">
        <v>41914.174849849536</v>
      </c>
      <c r="N705" t="s">
        <v>1</v>
      </c>
      <c r="O705" t="s">
        <v>2</v>
      </c>
      <c r="P705" t="s">
        <v>14</v>
      </c>
      <c r="Q705" t="s">
        <v>4</v>
      </c>
      <c r="R705" t="s">
        <v>5</v>
      </c>
      <c r="S705" t="s">
        <v>132</v>
      </c>
      <c r="T705" t="s">
        <v>130</v>
      </c>
      <c r="U705" t="s">
        <v>132</v>
      </c>
      <c r="V705" t="s">
        <v>0</v>
      </c>
    </row>
    <row r="706" spans="1:22" x14ac:dyDescent="0.25">
      <c r="A706">
        <v>2852208</v>
      </c>
      <c r="B706" s="17">
        <v>40360</v>
      </c>
      <c r="C706">
        <v>2041</v>
      </c>
      <c r="D706">
        <v>2025</v>
      </c>
      <c r="E706">
        <v>2041</v>
      </c>
      <c r="F706" t="s">
        <v>0</v>
      </c>
      <c r="G706">
        <v>430</v>
      </c>
      <c r="H706">
        <v>1010</v>
      </c>
      <c r="I706">
        <v>1291</v>
      </c>
      <c r="J706">
        <v>100</v>
      </c>
      <c r="K706">
        <v>0</v>
      </c>
      <c r="L706">
        <v>142.35</v>
      </c>
      <c r="M706" s="1">
        <v>41914.174849849536</v>
      </c>
      <c r="N706" t="s">
        <v>1</v>
      </c>
      <c r="O706" t="s">
        <v>2</v>
      </c>
      <c r="P706" t="s">
        <v>213</v>
      </c>
      <c r="Q706" t="s">
        <v>4</v>
      </c>
      <c r="R706" t="s">
        <v>5</v>
      </c>
      <c r="S706" t="s">
        <v>132</v>
      </c>
      <c r="T706" t="s">
        <v>130</v>
      </c>
      <c r="U706" t="s">
        <v>132</v>
      </c>
      <c r="V706" t="s">
        <v>0</v>
      </c>
    </row>
    <row r="707" spans="1:22" x14ac:dyDescent="0.25">
      <c r="A707">
        <v>2852407</v>
      </c>
      <c r="B707" s="17">
        <v>40360</v>
      </c>
      <c r="C707">
        <v>2041</v>
      </c>
      <c r="D707">
        <v>2025</v>
      </c>
      <c r="E707">
        <v>2041</v>
      </c>
      <c r="F707" t="s">
        <v>0</v>
      </c>
      <c r="G707">
        <v>130</v>
      </c>
      <c r="H707">
        <v>1010</v>
      </c>
      <c r="I707">
        <v>1291</v>
      </c>
      <c r="J707">
        <v>100</v>
      </c>
      <c r="K707">
        <v>20</v>
      </c>
      <c r="L707">
        <v>611.34</v>
      </c>
      <c r="M707" s="1">
        <v>41914.174849849536</v>
      </c>
      <c r="N707" t="s">
        <v>1</v>
      </c>
      <c r="O707" t="s">
        <v>2</v>
      </c>
      <c r="P707" t="s">
        <v>20</v>
      </c>
      <c r="Q707" t="s">
        <v>4</v>
      </c>
      <c r="R707" t="s">
        <v>279</v>
      </c>
      <c r="S707" t="s">
        <v>132</v>
      </c>
      <c r="T707" t="s">
        <v>130</v>
      </c>
      <c r="U707" t="s">
        <v>132</v>
      </c>
      <c r="V707" t="s">
        <v>0</v>
      </c>
    </row>
    <row r="708" spans="1:22" x14ac:dyDescent="0.25">
      <c r="A708">
        <v>2852408</v>
      </c>
      <c r="B708" s="17">
        <v>40360</v>
      </c>
      <c r="C708">
        <v>2041</v>
      </c>
      <c r="D708">
        <v>2025</v>
      </c>
      <c r="E708">
        <v>2041</v>
      </c>
      <c r="F708" t="s">
        <v>0</v>
      </c>
      <c r="G708">
        <v>210</v>
      </c>
      <c r="H708">
        <v>1010</v>
      </c>
      <c r="I708">
        <v>1291</v>
      </c>
      <c r="J708">
        <v>100</v>
      </c>
      <c r="K708">
        <v>20</v>
      </c>
      <c r="L708">
        <v>126.8</v>
      </c>
      <c r="M708" s="1">
        <v>41914.174849849536</v>
      </c>
      <c r="N708" t="s">
        <v>1</v>
      </c>
      <c r="O708" t="s">
        <v>2</v>
      </c>
      <c r="P708" t="s">
        <v>9</v>
      </c>
      <c r="Q708" t="s">
        <v>4</v>
      </c>
      <c r="R708" t="s">
        <v>279</v>
      </c>
      <c r="S708" t="s">
        <v>132</v>
      </c>
      <c r="T708" t="s">
        <v>130</v>
      </c>
      <c r="U708" t="s">
        <v>132</v>
      </c>
      <c r="V708" t="s">
        <v>0</v>
      </c>
    </row>
    <row r="709" spans="1:22" x14ac:dyDescent="0.25">
      <c r="A709">
        <v>2852409</v>
      </c>
      <c r="B709" s="17">
        <v>40360</v>
      </c>
      <c r="C709">
        <v>2041</v>
      </c>
      <c r="D709">
        <v>2025</v>
      </c>
      <c r="E709">
        <v>2041</v>
      </c>
      <c r="F709" t="s">
        <v>0</v>
      </c>
      <c r="G709">
        <v>220</v>
      </c>
      <c r="H709">
        <v>1010</v>
      </c>
      <c r="I709">
        <v>1291</v>
      </c>
      <c r="J709">
        <v>100</v>
      </c>
      <c r="K709">
        <v>20</v>
      </c>
      <c r="L709">
        <v>46.75</v>
      </c>
      <c r="M709" s="1">
        <v>41914.174849849536</v>
      </c>
      <c r="N709" t="s">
        <v>1</v>
      </c>
      <c r="O709" t="s">
        <v>2</v>
      </c>
      <c r="P709" t="s">
        <v>10</v>
      </c>
      <c r="Q709" t="s">
        <v>4</v>
      </c>
      <c r="R709" t="s">
        <v>279</v>
      </c>
      <c r="S709" t="s">
        <v>132</v>
      </c>
      <c r="T709" t="s">
        <v>130</v>
      </c>
      <c r="U709" t="s">
        <v>132</v>
      </c>
      <c r="V709" t="s">
        <v>0</v>
      </c>
    </row>
    <row r="710" spans="1:22" x14ac:dyDescent="0.25">
      <c r="A710">
        <v>2852410</v>
      </c>
      <c r="B710" s="17">
        <v>40360</v>
      </c>
      <c r="C710">
        <v>2041</v>
      </c>
      <c r="D710">
        <v>2025</v>
      </c>
      <c r="E710">
        <v>2041</v>
      </c>
      <c r="F710" t="s">
        <v>0</v>
      </c>
      <c r="G710">
        <v>230</v>
      </c>
      <c r="H710">
        <v>1010</v>
      </c>
      <c r="I710">
        <v>1291</v>
      </c>
      <c r="J710">
        <v>100</v>
      </c>
      <c r="K710">
        <v>20</v>
      </c>
      <c r="L710">
        <v>4.5999999999999996</v>
      </c>
      <c r="M710" s="1">
        <v>41914.174849849536</v>
      </c>
      <c r="N710" t="s">
        <v>1</v>
      </c>
      <c r="O710" t="s">
        <v>2</v>
      </c>
      <c r="P710" t="s">
        <v>11</v>
      </c>
      <c r="Q710" t="s">
        <v>4</v>
      </c>
      <c r="R710" t="s">
        <v>279</v>
      </c>
      <c r="S710" t="s">
        <v>132</v>
      </c>
      <c r="T710" t="s">
        <v>130</v>
      </c>
      <c r="U710" t="s">
        <v>132</v>
      </c>
      <c r="V710" t="s">
        <v>0</v>
      </c>
    </row>
    <row r="711" spans="1:22" x14ac:dyDescent="0.25">
      <c r="A711">
        <v>2852489</v>
      </c>
      <c r="B711" s="17">
        <v>40360</v>
      </c>
      <c r="C711">
        <v>2041</v>
      </c>
      <c r="D711">
        <v>2025</v>
      </c>
      <c r="E711">
        <v>2041</v>
      </c>
      <c r="F711" t="s">
        <v>0</v>
      </c>
      <c r="G711">
        <v>111</v>
      </c>
      <c r="H711">
        <v>1010</v>
      </c>
      <c r="I711">
        <v>1291</v>
      </c>
      <c r="J711">
        <v>200</v>
      </c>
      <c r="K711">
        <v>0</v>
      </c>
      <c r="L711">
        <v>15793.42</v>
      </c>
      <c r="M711" s="1">
        <v>41914.174849849536</v>
      </c>
      <c r="N711" t="s">
        <v>41</v>
      </c>
      <c r="O711" t="s">
        <v>2</v>
      </c>
      <c r="P711" t="s">
        <v>3</v>
      </c>
      <c r="Q711" t="s">
        <v>4</v>
      </c>
      <c r="R711" t="s">
        <v>5</v>
      </c>
      <c r="S711" t="s">
        <v>132</v>
      </c>
      <c r="T711" t="s">
        <v>130</v>
      </c>
      <c r="U711" t="s">
        <v>132</v>
      </c>
      <c r="V711" t="s">
        <v>0</v>
      </c>
    </row>
    <row r="712" spans="1:22" x14ac:dyDescent="0.25">
      <c r="A712">
        <v>2852490</v>
      </c>
      <c r="B712" s="17">
        <v>40360</v>
      </c>
      <c r="C712">
        <v>2041</v>
      </c>
      <c r="D712">
        <v>2025</v>
      </c>
      <c r="E712">
        <v>2041</v>
      </c>
      <c r="F712" t="s">
        <v>0</v>
      </c>
      <c r="G712">
        <v>121</v>
      </c>
      <c r="H712">
        <v>1010</v>
      </c>
      <c r="I712">
        <v>1291</v>
      </c>
      <c r="J712">
        <v>200</v>
      </c>
      <c r="K712">
        <v>0</v>
      </c>
      <c r="L712">
        <v>534.79999999999995</v>
      </c>
      <c r="M712" s="1">
        <v>41914.174849849536</v>
      </c>
      <c r="N712" t="s">
        <v>41</v>
      </c>
      <c r="O712" t="s">
        <v>2</v>
      </c>
      <c r="P712" t="s">
        <v>8</v>
      </c>
      <c r="Q712" t="s">
        <v>4</v>
      </c>
      <c r="R712" t="s">
        <v>5</v>
      </c>
      <c r="S712" t="s">
        <v>132</v>
      </c>
      <c r="T712" t="s">
        <v>130</v>
      </c>
      <c r="U712" t="s">
        <v>132</v>
      </c>
      <c r="V712" t="s">
        <v>0</v>
      </c>
    </row>
    <row r="713" spans="1:22" x14ac:dyDescent="0.25">
      <c r="A713">
        <v>2852491</v>
      </c>
      <c r="B713" s="17">
        <v>40360</v>
      </c>
      <c r="C713">
        <v>2041</v>
      </c>
      <c r="D713">
        <v>2025</v>
      </c>
      <c r="E713">
        <v>2041</v>
      </c>
      <c r="F713" t="s">
        <v>0</v>
      </c>
      <c r="G713">
        <v>210</v>
      </c>
      <c r="H713">
        <v>1010</v>
      </c>
      <c r="I713">
        <v>1291</v>
      </c>
      <c r="J713">
        <v>200</v>
      </c>
      <c r="K713">
        <v>0</v>
      </c>
      <c r="L713">
        <v>3246.18</v>
      </c>
      <c r="M713" s="1">
        <v>41914.174849849536</v>
      </c>
      <c r="N713" t="s">
        <v>41</v>
      </c>
      <c r="O713" t="s">
        <v>2</v>
      </c>
      <c r="P713" t="s">
        <v>9</v>
      </c>
      <c r="Q713" t="s">
        <v>4</v>
      </c>
      <c r="R713" t="s">
        <v>5</v>
      </c>
      <c r="S713" t="s">
        <v>132</v>
      </c>
      <c r="T713" t="s">
        <v>130</v>
      </c>
      <c r="U713" t="s">
        <v>132</v>
      </c>
      <c r="V713" t="s">
        <v>0</v>
      </c>
    </row>
    <row r="714" spans="1:22" x14ac:dyDescent="0.25">
      <c r="A714">
        <v>2843980</v>
      </c>
      <c r="B714" s="17">
        <v>40360</v>
      </c>
      <c r="C714">
        <v>2003</v>
      </c>
      <c r="D714">
        <v>1980</v>
      </c>
      <c r="E714">
        <v>2003</v>
      </c>
      <c r="F714">
        <v>321</v>
      </c>
      <c r="G714">
        <v>420</v>
      </c>
      <c r="H714">
        <v>1010</v>
      </c>
      <c r="I714">
        <v>1291</v>
      </c>
      <c r="J714">
        <v>100</v>
      </c>
      <c r="K714">
        <v>0</v>
      </c>
      <c r="L714">
        <v>1324.4</v>
      </c>
      <c r="M714" s="1">
        <v>41914.174849849536</v>
      </c>
      <c r="N714" t="s">
        <v>1</v>
      </c>
      <c r="O714" t="s">
        <v>2</v>
      </c>
      <c r="P714" t="s">
        <v>39</v>
      </c>
      <c r="Q714" t="s">
        <v>4</v>
      </c>
      <c r="R714" t="s">
        <v>5</v>
      </c>
      <c r="S714" t="s">
        <v>116</v>
      </c>
      <c r="T714" t="s">
        <v>109</v>
      </c>
      <c r="U714" t="s">
        <v>116</v>
      </c>
      <c r="V714" t="s">
        <v>117</v>
      </c>
    </row>
    <row r="715" spans="1:22" x14ac:dyDescent="0.25">
      <c r="A715">
        <v>2843981</v>
      </c>
      <c r="B715" s="17">
        <v>40360</v>
      </c>
      <c r="C715">
        <v>2003</v>
      </c>
      <c r="D715">
        <v>1980</v>
      </c>
      <c r="E715">
        <v>2003</v>
      </c>
      <c r="F715">
        <v>321</v>
      </c>
      <c r="G715">
        <v>470</v>
      </c>
      <c r="H715">
        <v>1010</v>
      </c>
      <c r="I715">
        <v>1291</v>
      </c>
      <c r="J715">
        <v>100</v>
      </c>
      <c r="K715">
        <v>0</v>
      </c>
      <c r="L715">
        <v>196.98</v>
      </c>
      <c r="M715" s="1">
        <v>41914.174849849536</v>
      </c>
      <c r="N715" t="s">
        <v>1</v>
      </c>
      <c r="O715" t="s">
        <v>2</v>
      </c>
      <c r="P715" t="s">
        <v>42</v>
      </c>
      <c r="Q715" t="s">
        <v>4</v>
      </c>
      <c r="R715" t="s">
        <v>5</v>
      </c>
      <c r="S715" t="s">
        <v>116</v>
      </c>
      <c r="T715" t="s">
        <v>109</v>
      </c>
      <c r="U715" t="s">
        <v>116</v>
      </c>
      <c r="V715" t="s">
        <v>117</v>
      </c>
    </row>
    <row r="716" spans="1:22" x14ac:dyDescent="0.25">
      <c r="A716">
        <v>2851045</v>
      </c>
      <c r="B716" s="17">
        <v>40360</v>
      </c>
      <c r="C716">
        <v>2039</v>
      </c>
      <c r="D716">
        <v>2025</v>
      </c>
      <c r="E716">
        <v>2039</v>
      </c>
      <c r="F716" t="s">
        <v>0</v>
      </c>
      <c r="G716">
        <v>111</v>
      </c>
      <c r="H716">
        <v>1010</v>
      </c>
      <c r="I716">
        <v>1291</v>
      </c>
      <c r="J716">
        <v>100</v>
      </c>
      <c r="K716">
        <v>0</v>
      </c>
      <c r="L716">
        <v>8005.67</v>
      </c>
      <c r="M716" s="1">
        <v>41914.174849849536</v>
      </c>
      <c r="N716" t="s">
        <v>1</v>
      </c>
      <c r="O716" t="s">
        <v>2</v>
      </c>
      <c r="P716" t="s">
        <v>3</v>
      </c>
      <c r="Q716" t="s">
        <v>4</v>
      </c>
      <c r="R716" t="s">
        <v>5</v>
      </c>
      <c r="S716" t="s">
        <v>129</v>
      </c>
      <c r="T716" t="s">
        <v>130</v>
      </c>
      <c r="U716" t="s">
        <v>129</v>
      </c>
      <c r="V716" t="s">
        <v>0</v>
      </c>
    </row>
    <row r="717" spans="1:22" x14ac:dyDescent="0.25">
      <c r="A717">
        <v>2851046</v>
      </c>
      <c r="B717" s="17">
        <v>40360</v>
      </c>
      <c r="C717">
        <v>2039</v>
      </c>
      <c r="D717">
        <v>2025</v>
      </c>
      <c r="E717">
        <v>2039</v>
      </c>
      <c r="F717" t="s">
        <v>0</v>
      </c>
      <c r="G717">
        <v>210</v>
      </c>
      <c r="H717">
        <v>1010</v>
      </c>
      <c r="I717">
        <v>1291</v>
      </c>
      <c r="J717">
        <v>100</v>
      </c>
      <c r="K717">
        <v>0</v>
      </c>
      <c r="L717">
        <v>699.66</v>
      </c>
      <c r="M717" s="1">
        <v>41914.174849849536</v>
      </c>
      <c r="N717" t="s">
        <v>1</v>
      </c>
      <c r="O717" t="s">
        <v>2</v>
      </c>
      <c r="P717" t="s">
        <v>9</v>
      </c>
      <c r="Q717" t="s">
        <v>4</v>
      </c>
      <c r="R717" t="s">
        <v>5</v>
      </c>
      <c r="S717" t="s">
        <v>129</v>
      </c>
      <c r="T717" t="s">
        <v>130</v>
      </c>
      <c r="U717" t="s">
        <v>129</v>
      </c>
      <c r="V717" t="s">
        <v>0</v>
      </c>
    </row>
    <row r="718" spans="1:22" x14ac:dyDescent="0.25">
      <c r="A718">
        <v>2851047</v>
      </c>
      <c r="B718" s="17">
        <v>40360</v>
      </c>
      <c r="C718">
        <v>2039</v>
      </c>
      <c r="D718">
        <v>2025</v>
      </c>
      <c r="E718">
        <v>2039</v>
      </c>
      <c r="F718" t="s">
        <v>0</v>
      </c>
      <c r="G718">
        <v>220</v>
      </c>
      <c r="H718">
        <v>1010</v>
      </c>
      <c r="I718">
        <v>1291</v>
      </c>
      <c r="J718">
        <v>100</v>
      </c>
      <c r="K718">
        <v>0</v>
      </c>
      <c r="L718">
        <v>559.67999999999995</v>
      </c>
      <c r="M718" s="1">
        <v>41914.174849849536</v>
      </c>
      <c r="N718" t="s">
        <v>1</v>
      </c>
      <c r="O718" t="s">
        <v>2</v>
      </c>
      <c r="P718" t="s">
        <v>10</v>
      </c>
      <c r="Q718" t="s">
        <v>4</v>
      </c>
      <c r="R718" t="s">
        <v>5</v>
      </c>
      <c r="S718" t="s">
        <v>129</v>
      </c>
      <c r="T718" t="s">
        <v>130</v>
      </c>
      <c r="U718" t="s">
        <v>129</v>
      </c>
      <c r="V718" t="s">
        <v>0</v>
      </c>
    </row>
    <row r="719" spans="1:22" x14ac:dyDescent="0.25">
      <c r="A719">
        <v>2851048</v>
      </c>
      <c r="B719" s="17">
        <v>40360</v>
      </c>
      <c r="C719">
        <v>2039</v>
      </c>
      <c r="D719">
        <v>2025</v>
      </c>
      <c r="E719">
        <v>2039</v>
      </c>
      <c r="F719" t="s">
        <v>0</v>
      </c>
      <c r="G719">
        <v>230</v>
      </c>
      <c r="H719">
        <v>1010</v>
      </c>
      <c r="I719">
        <v>1291</v>
      </c>
      <c r="J719">
        <v>100</v>
      </c>
      <c r="K719">
        <v>0</v>
      </c>
      <c r="L719">
        <v>44.79</v>
      </c>
      <c r="M719" s="1">
        <v>41914.174849849536</v>
      </c>
      <c r="N719" t="s">
        <v>1</v>
      </c>
      <c r="O719" t="s">
        <v>2</v>
      </c>
      <c r="P719" t="s">
        <v>11</v>
      </c>
      <c r="Q719" t="s">
        <v>4</v>
      </c>
      <c r="R719" t="s">
        <v>5</v>
      </c>
      <c r="S719" t="s">
        <v>129</v>
      </c>
      <c r="T719" t="s">
        <v>130</v>
      </c>
      <c r="U719" t="s">
        <v>129</v>
      </c>
      <c r="V719" t="s">
        <v>0</v>
      </c>
    </row>
    <row r="720" spans="1:22" x14ac:dyDescent="0.25">
      <c r="A720">
        <v>2851049</v>
      </c>
      <c r="B720" s="17">
        <v>40360</v>
      </c>
      <c r="C720">
        <v>2039</v>
      </c>
      <c r="D720">
        <v>2025</v>
      </c>
      <c r="E720">
        <v>2039</v>
      </c>
      <c r="F720" t="s">
        <v>0</v>
      </c>
      <c r="G720">
        <v>240</v>
      </c>
      <c r="H720">
        <v>1010</v>
      </c>
      <c r="I720">
        <v>1291</v>
      </c>
      <c r="J720">
        <v>100</v>
      </c>
      <c r="K720">
        <v>0</v>
      </c>
      <c r="L720">
        <v>188.17</v>
      </c>
      <c r="M720" s="1">
        <v>41914.174849849536</v>
      </c>
      <c r="N720" t="s">
        <v>1</v>
      </c>
      <c r="O720" t="s">
        <v>2</v>
      </c>
      <c r="P720" t="s">
        <v>12</v>
      </c>
      <c r="Q720" t="s">
        <v>4</v>
      </c>
      <c r="R720" t="s">
        <v>5</v>
      </c>
      <c r="S720" t="s">
        <v>129</v>
      </c>
      <c r="T720" t="s">
        <v>130</v>
      </c>
      <c r="U720" t="s">
        <v>129</v>
      </c>
      <c r="V720" t="s">
        <v>0</v>
      </c>
    </row>
    <row r="721" spans="1:22" x14ac:dyDescent="0.25">
      <c r="A721">
        <v>2851323</v>
      </c>
      <c r="B721" s="17">
        <v>40360</v>
      </c>
      <c r="C721">
        <v>2039</v>
      </c>
      <c r="D721">
        <v>2025</v>
      </c>
      <c r="E721">
        <v>2039</v>
      </c>
      <c r="F721">
        <v>370</v>
      </c>
      <c r="G721">
        <v>111</v>
      </c>
      <c r="H721">
        <v>1010</v>
      </c>
      <c r="I721">
        <v>1291</v>
      </c>
      <c r="J721">
        <v>100</v>
      </c>
      <c r="K721">
        <v>0</v>
      </c>
      <c r="L721">
        <v>36569.760000000002</v>
      </c>
      <c r="M721" s="1">
        <v>41914.174849849536</v>
      </c>
      <c r="N721" t="s">
        <v>1</v>
      </c>
      <c r="O721" t="s">
        <v>2</v>
      </c>
      <c r="P721" t="s">
        <v>3</v>
      </c>
      <c r="Q721" t="s">
        <v>4</v>
      </c>
      <c r="R721" t="s">
        <v>5</v>
      </c>
      <c r="S721" t="s">
        <v>129</v>
      </c>
      <c r="T721" t="s">
        <v>130</v>
      </c>
      <c r="U721" t="s">
        <v>129</v>
      </c>
      <c r="V721" t="s">
        <v>142</v>
      </c>
    </row>
    <row r="722" spans="1:22" x14ac:dyDescent="0.25">
      <c r="A722">
        <v>2851324</v>
      </c>
      <c r="B722" s="17">
        <v>40360</v>
      </c>
      <c r="C722">
        <v>2039</v>
      </c>
      <c r="D722">
        <v>2025</v>
      </c>
      <c r="E722">
        <v>2039</v>
      </c>
      <c r="F722">
        <v>370</v>
      </c>
      <c r="G722">
        <v>210</v>
      </c>
      <c r="H722">
        <v>1010</v>
      </c>
      <c r="I722">
        <v>1291</v>
      </c>
      <c r="J722">
        <v>100</v>
      </c>
      <c r="K722">
        <v>0</v>
      </c>
      <c r="L722">
        <v>3196.2</v>
      </c>
      <c r="M722" s="1">
        <v>41914.174849849536</v>
      </c>
      <c r="N722" t="s">
        <v>1</v>
      </c>
      <c r="O722" t="s">
        <v>2</v>
      </c>
      <c r="P722" t="s">
        <v>9</v>
      </c>
      <c r="Q722" t="s">
        <v>4</v>
      </c>
      <c r="R722" t="s">
        <v>5</v>
      </c>
      <c r="S722" t="s">
        <v>129</v>
      </c>
      <c r="T722" t="s">
        <v>130</v>
      </c>
      <c r="U722" t="s">
        <v>129</v>
      </c>
      <c r="V722" t="s">
        <v>142</v>
      </c>
    </row>
    <row r="723" spans="1:22" x14ac:dyDescent="0.25">
      <c r="A723">
        <v>2851325</v>
      </c>
      <c r="B723" s="17">
        <v>40360</v>
      </c>
      <c r="C723">
        <v>2039</v>
      </c>
      <c r="D723">
        <v>2025</v>
      </c>
      <c r="E723">
        <v>2039</v>
      </c>
      <c r="F723">
        <v>370</v>
      </c>
      <c r="G723">
        <v>220</v>
      </c>
      <c r="H723">
        <v>1010</v>
      </c>
      <c r="I723">
        <v>1291</v>
      </c>
      <c r="J723">
        <v>100</v>
      </c>
      <c r="K723">
        <v>0</v>
      </c>
      <c r="L723">
        <v>2418.84</v>
      </c>
      <c r="M723" s="1">
        <v>41914.174849849536</v>
      </c>
      <c r="N723" t="s">
        <v>1</v>
      </c>
      <c r="O723" t="s">
        <v>2</v>
      </c>
      <c r="P723" t="s">
        <v>10</v>
      </c>
      <c r="Q723" t="s">
        <v>4</v>
      </c>
      <c r="R723" t="s">
        <v>5</v>
      </c>
      <c r="S723" t="s">
        <v>129</v>
      </c>
      <c r="T723" t="s">
        <v>130</v>
      </c>
      <c r="U723" t="s">
        <v>129</v>
      </c>
      <c r="V723" t="s">
        <v>142</v>
      </c>
    </row>
    <row r="724" spans="1:22" x14ac:dyDescent="0.25">
      <c r="A724">
        <v>2851326</v>
      </c>
      <c r="B724" s="17">
        <v>40360</v>
      </c>
      <c r="C724">
        <v>2039</v>
      </c>
      <c r="D724">
        <v>2025</v>
      </c>
      <c r="E724">
        <v>2039</v>
      </c>
      <c r="F724">
        <v>370</v>
      </c>
      <c r="G724">
        <v>230</v>
      </c>
      <c r="H724">
        <v>1010</v>
      </c>
      <c r="I724">
        <v>1291</v>
      </c>
      <c r="J724">
        <v>100</v>
      </c>
      <c r="K724">
        <v>0</v>
      </c>
      <c r="L724">
        <v>202.5</v>
      </c>
      <c r="M724" s="1">
        <v>41914.174849849536</v>
      </c>
      <c r="N724" t="s">
        <v>1</v>
      </c>
      <c r="O724" t="s">
        <v>2</v>
      </c>
      <c r="P724" t="s">
        <v>11</v>
      </c>
      <c r="Q724" t="s">
        <v>4</v>
      </c>
      <c r="R724" t="s">
        <v>5</v>
      </c>
      <c r="S724" t="s">
        <v>129</v>
      </c>
      <c r="T724" t="s">
        <v>130</v>
      </c>
      <c r="U724" t="s">
        <v>129</v>
      </c>
      <c r="V724" t="s">
        <v>142</v>
      </c>
    </row>
    <row r="725" spans="1:22" x14ac:dyDescent="0.25">
      <c r="A725">
        <v>2851327</v>
      </c>
      <c r="B725" s="17">
        <v>40360</v>
      </c>
      <c r="C725">
        <v>2039</v>
      </c>
      <c r="D725">
        <v>2025</v>
      </c>
      <c r="E725">
        <v>2039</v>
      </c>
      <c r="F725">
        <v>370</v>
      </c>
      <c r="G725">
        <v>240</v>
      </c>
      <c r="H725">
        <v>1010</v>
      </c>
      <c r="I725">
        <v>1291</v>
      </c>
      <c r="J725">
        <v>100</v>
      </c>
      <c r="K725">
        <v>0</v>
      </c>
      <c r="L725">
        <v>8470.32</v>
      </c>
      <c r="M725" s="1">
        <v>41914.174849849536</v>
      </c>
      <c r="N725" t="s">
        <v>1</v>
      </c>
      <c r="O725" t="s">
        <v>2</v>
      </c>
      <c r="P725" t="s">
        <v>12</v>
      </c>
      <c r="Q725" t="s">
        <v>4</v>
      </c>
      <c r="R725" t="s">
        <v>5</v>
      </c>
      <c r="S725" t="s">
        <v>129</v>
      </c>
      <c r="T725" t="s">
        <v>130</v>
      </c>
      <c r="U725" t="s">
        <v>129</v>
      </c>
      <c r="V725" t="s">
        <v>142</v>
      </c>
    </row>
    <row r="726" spans="1:22" x14ac:dyDescent="0.25">
      <c r="A726">
        <v>2851404</v>
      </c>
      <c r="B726" s="17">
        <v>40360</v>
      </c>
      <c r="C726">
        <v>2039</v>
      </c>
      <c r="D726">
        <v>2025</v>
      </c>
      <c r="E726">
        <v>2039</v>
      </c>
      <c r="F726">
        <v>370</v>
      </c>
      <c r="G726">
        <v>121</v>
      </c>
      <c r="H726">
        <v>1010</v>
      </c>
      <c r="I726">
        <v>1291</v>
      </c>
      <c r="J726">
        <v>100</v>
      </c>
      <c r="K726">
        <v>50</v>
      </c>
      <c r="L726">
        <v>717.84</v>
      </c>
      <c r="M726" s="1">
        <v>41914.174849849536</v>
      </c>
      <c r="N726" t="s">
        <v>1</v>
      </c>
      <c r="O726" t="s">
        <v>2</v>
      </c>
      <c r="P726" t="s">
        <v>8</v>
      </c>
      <c r="Q726" t="s">
        <v>4</v>
      </c>
      <c r="R726" t="s">
        <v>83</v>
      </c>
      <c r="S726" t="s">
        <v>129</v>
      </c>
      <c r="T726" t="s">
        <v>130</v>
      </c>
      <c r="U726" t="s">
        <v>129</v>
      </c>
      <c r="V726" t="s">
        <v>142</v>
      </c>
    </row>
    <row r="727" spans="1:22" x14ac:dyDescent="0.25">
      <c r="A727">
        <v>2851405</v>
      </c>
      <c r="B727" s="17">
        <v>40360</v>
      </c>
      <c r="C727">
        <v>2039</v>
      </c>
      <c r="D727">
        <v>2025</v>
      </c>
      <c r="E727">
        <v>2039</v>
      </c>
      <c r="F727">
        <v>370</v>
      </c>
      <c r="G727">
        <v>220</v>
      </c>
      <c r="H727">
        <v>1010</v>
      </c>
      <c r="I727">
        <v>1291</v>
      </c>
      <c r="J727">
        <v>100</v>
      </c>
      <c r="K727">
        <v>50</v>
      </c>
      <c r="L727">
        <v>54.93</v>
      </c>
      <c r="M727" s="1">
        <v>41914.174849849536</v>
      </c>
      <c r="N727" t="s">
        <v>1</v>
      </c>
      <c r="O727" t="s">
        <v>2</v>
      </c>
      <c r="P727" t="s">
        <v>10</v>
      </c>
      <c r="Q727" t="s">
        <v>4</v>
      </c>
      <c r="R727" t="s">
        <v>83</v>
      </c>
      <c r="S727" t="s">
        <v>129</v>
      </c>
      <c r="T727" t="s">
        <v>130</v>
      </c>
      <c r="U727" t="s">
        <v>129</v>
      </c>
      <c r="V727" t="s">
        <v>142</v>
      </c>
    </row>
    <row r="728" spans="1:22" x14ac:dyDescent="0.25">
      <c r="A728">
        <v>2851406</v>
      </c>
      <c r="B728" s="17">
        <v>40360</v>
      </c>
      <c r="C728">
        <v>2039</v>
      </c>
      <c r="D728">
        <v>2025</v>
      </c>
      <c r="E728">
        <v>2039</v>
      </c>
      <c r="F728">
        <v>370</v>
      </c>
      <c r="G728">
        <v>230</v>
      </c>
      <c r="H728">
        <v>1010</v>
      </c>
      <c r="I728">
        <v>1291</v>
      </c>
      <c r="J728">
        <v>100</v>
      </c>
      <c r="K728">
        <v>50</v>
      </c>
      <c r="L728">
        <v>4.26</v>
      </c>
      <c r="M728" s="1">
        <v>41914.174849849536</v>
      </c>
      <c r="N728" t="s">
        <v>1</v>
      </c>
      <c r="O728" t="s">
        <v>2</v>
      </c>
      <c r="P728" t="s">
        <v>11</v>
      </c>
      <c r="Q728" t="s">
        <v>4</v>
      </c>
      <c r="R728" t="s">
        <v>83</v>
      </c>
      <c r="S728" t="s">
        <v>129</v>
      </c>
      <c r="T728" t="s">
        <v>130</v>
      </c>
      <c r="U728" t="s">
        <v>129</v>
      </c>
      <c r="V728" t="s">
        <v>142</v>
      </c>
    </row>
    <row r="729" spans="1:22" x14ac:dyDescent="0.25">
      <c r="A729">
        <v>2851442</v>
      </c>
      <c r="B729" s="17">
        <v>40360</v>
      </c>
      <c r="C729">
        <v>2039</v>
      </c>
      <c r="D729">
        <v>2025</v>
      </c>
      <c r="E729">
        <v>2039</v>
      </c>
      <c r="F729">
        <v>371</v>
      </c>
      <c r="G729">
        <v>111</v>
      </c>
      <c r="H729">
        <v>1010</v>
      </c>
      <c r="I729">
        <v>1291</v>
      </c>
      <c r="J729">
        <v>100</v>
      </c>
      <c r="K729">
        <v>0</v>
      </c>
      <c r="L729">
        <v>31747.21</v>
      </c>
      <c r="M729" s="1">
        <v>41914.174849849536</v>
      </c>
      <c r="N729" t="s">
        <v>1</v>
      </c>
      <c r="O729" t="s">
        <v>2</v>
      </c>
      <c r="P729" t="s">
        <v>3</v>
      </c>
      <c r="Q729" t="s">
        <v>4</v>
      </c>
      <c r="R729" t="s">
        <v>5</v>
      </c>
      <c r="S729" t="s">
        <v>129</v>
      </c>
      <c r="T729" t="s">
        <v>130</v>
      </c>
      <c r="U729" t="s">
        <v>129</v>
      </c>
      <c r="V729" t="s">
        <v>143</v>
      </c>
    </row>
    <row r="730" spans="1:22" x14ac:dyDescent="0.25">
      <c r="A730">
        <v>2851443</v>
      </c>
      <c r="B730" s="17">
        <v>40360</v>
      </c>
      <c r="C730">
        <v>2039</v>
      </c>
      <c r="D730">
        <v>2025</v>
      </c>
      <c r="E730">
        <v>2039</v>
      </c>
      <c r="F730">
        <v>371</v>
      </c>
      <c r="G730">
        <v>112</v>
      </c>
      <c r="H730">
        <v>1010</v>
      </c>
      <c r="I730">
        <v>1291</v>
      </c>
      <c r="J730">
        <v>100</v>
      </c>
      <c r="K730">
        <v>0</v>
      </c>
      <c r="L730">
        <v>27840.29</v>
      </c>
      <c r="M730" s="1">
        <v>41914.174849849536</v>
      </c>
      <c r="N730" t="s">
        <v>1</v>
      </c>
      <c r="O730" t="s">
        <v>2</v>
      </c>
      <c r="P730" t="s">
        <v>22</v>
      </c>
      <c r="Q730" t="s">
        <v>4</v>
      </c>
      <c r="R730" t="s">
        <v>5</v>
      </c>
      <c r="S730" t="s">
        <v>129</v>
      </c>
      <c r="T730" t="s">
        <v>130</v>
      </c>
      <c r="U730" t="s">
        <v>129</v>
      </c>
      <c r="V730" t="s">
        <v>143</v>
      </c>
    </row>
    <row r="731" spans="1:22" x14ac:dyDescent="0.25">
      <c r="A731">
        <v>2851444</v>
      </c>
      <c r="B731" s="17">
        <v>40360</v>
      </c>
      <c r="C731">
        <v>2039</v>
      </c>
      <c r="D731">
        <v>2025</v>
      </c>
      <c r="E731">
        <v>2039</v>
      </c>
      <c r="F731">
        <v>371</v>
      </c>
      <c r="G731">
        <v>121</v>
      </c>
      <c r="H731">
        <v>1010</v>
      </c>
      <c r="I731">
        <v>1291</v>
      </c>
      <c r="J731">
        <v>100</v>
      </c>
      <c r="K731">
        <v>0</v>
      </c>
      <c r="L731">
        <v>3828.48</v>
      </c>
      <c r="M731" s="1">
        <v>41914.174849849536</v>
      </c>
      <c r="N731" t="s">
        <v>1</v>
      </c>
      <c r="O731" t="s">
        <v>2</v>
      </c>
      <c r="P731" t="s">
        <v>8</v>
      </c>
      <c r="Q731" t="s">
        <v>4</v>
      </c>
      <c r="R731" t="s">
        <v>5</v>
      </c>
      <c r="S731" t="s">
        <v>129</v>
      </c>
      <c r="T731" t="s">
        <v>130</v>
      </c>
      <c r="U731" t="s">
        <v>129</v>
      </c>
      <c r="V731" t="s">
        <v>143</v>
      </c>
    </row>
    <row r="732" spans="1:22" x14ac:dyDescent="0.25">
      <c r="A732">
        <v>2851445</v>
      </c>
      <c r="B732" s="17">
        <v>40360</v>
      </c>
      <c r="C732">
        <v>2039</v>
      </c>
      <c r="D732">
        <v>2025</v>
      </c>
      <c r="E732">
        <v>2039</v>
      </c>
      <c r="F732">
        <v>371</v>
      </c>
      <c r="G732">
        <v>210</v>
      </c>
      <c r="H732">
        <v>1010</v>
      </c>
      <c r="I732">
        <v>1291</v>
      </c>
      <c r="J732">
        <v>100</v>
      </c>
      <c r="K732">
        <v>0</v>
      </c>
      <c r="L732">
        <v>5369.16</v>
      </c>
      <c r="M732" s="1">
        <v>41914.174849849536</v>
      </c>
      <c r="N732" t="s">
        <v>1</v>
      </c>
      <c r="O732" t="s">
        <v>2</v>
      </c>
      <c r="P732" t="s">
        <v>9</v>
      </c>
      <c r="Q732" t="s">
        <v>4</v>
      </c>
      <c r="R732" t="s">
        <v>5</v>
      </c>
      <c r="S732" t="s">
        <v>129</v>
      </c>
      <c r="T732" t="s">
        <v>130</v>
      </c>
      <c r="U732" t="s">
        <v>129</v>
      </c>
      <c r="V732" t="s">
        <v>143</v>
      </c>
    </row>
    <row r="733" spans="1:22" x14ac:dyDescent="0.25">
      <c r="A733">
        <v>2851446</v>
      </c>
      <c r="B733" s="17">
        <v>40360</v>
      </c>
      <c r="C733">
        <v>2039</v>
      </c>
      <c r="D733">
        <v>2025</v>
      </c>
      <c r="E733">
        <v>2039</v>
      </c>
      <c r="F733">
        <v>371</v>
      </c>
      <c r="G733">
        <v>220</v>
      </c>
      <c r="H733">
        <v>1010</v>
      </c>
      <c r="I733">
        <v>1291</v>
      </c>
      <c r="J733">
        <v>100</v>
      </c>
      <c r="K733">
        <v>0</v>
      </c>
      <c r="L733">
        <v>4267.08</v>
      </c>
      <c r="M733" s="1">
        <v>41914.174849849536</v>
      </c>
      <c r="N733" t="s">
        <v>1</v>
      </c>
      <c r="O733" t="s">
        <v>2</v>
      </c>
      <c r="P733" t="s">
        <v>10</v>
      </c>
      <c r="Q733" t="s">
        <v>4</v>
      </c>
      <c r="R733" t="s">
        <v>5</v>
      </c>
      <c r="S733" t="s">
        <v>129</v>
      </c>
      <c r="T733" t="s">
        <v>130</v>
      </c>
      <c r="U733" t="s">
        <v>129</v>
      </c>
      <c r="V733" t="s">
        <v>143</v>
      </c>
    </row>
    <row r="734" spans="1:22" x14ac:dyDescent="0.25">
      <c r="A734">
        <v>2846431</v>
      </c>
      <c r="B734" s="17">
        <v>40360</v>
      </c>
      <c r="C734">
        <v>2008</v>
      </c>
      <c r="D734">
        <v>2007</v>
      </c>
      <c r="E734">
        <v>2008</v>
      </c>
      <c r="F734" t="s">
        <v>0</v>
      </c>
      <c r="G734">
        <v>310</v>
      </c>
      <c r="H734">
        <v>1010</v>
      </c>
      <c r="I734">
        <v>1291</v>
      </c>
      <c r="J734">
        <v>100</v>
      </c>
      <c r="K734">
        <v>270</v>
      </c>
      <c r="L734">
        <v>15</v>
      </c>
      <c r="M734" s="1">
        <v>41914.174849849536</v>
      </c>
      <c r="N734" t="s">
        <v>1</v>
      </c>
      <c r="O734" t="s">
        <v>2</v>
      </c>
      <c r="P734" t="s">
        <v>13</v>
      </c>
      <c r="Q734" t="s">
        <v>4</v>
      </c>
      <c r="R734" t="s">
        <v>126</v>
      </c>
      <c r="S734" t="s">
        <v>127</v>
      </c>
      <c r="T734" t="s">
        <v>128</v>
      </c>
      <c r="U734" t="s">
        <v>127</v>
      </c>
      <c r="V734" t="s">
        <v>0</v>
      </c>
    </row>
    <row r="735" spans="1:22" x14ac:dyDescent="0.25">
      <c r="A735">
        <v>2846432</v>
      </c>
      <c r="B735" s="17">
        <v>40360</v>
      </c>
      <c r="C735">
        <v>2008</v>
      </c>
      <c r="D735">
        <v>2007</v>
      </c>
      <c r="E735">
        <v>2008</v>
      </c>
      <c r="F735" t="s">
        <v>0</v>
      </c>
      <c r="G735">
        <v>340</v>
      </c>
      <c r="H735">
        <v>1010</v>
      </c>
      <c r="I735">
        <v>1291</v>
      </c>
      <c r="J735">
        <v>100</v>
      </c>
      <c r="K735">
        <v>270</v>
      </c>
      <c r="L735">
        <v>625</v>
      </c>
      <c r="M735" s="1">
        <v>41914.174849849536</v>
      </c>
      <c r="N735" t="s">
        <v>1</v>
      </c>
      <c r="O735" t="s">
        <v>2</v>
      </c>
      <c r="P735" t="s">
        <v>28</v>
      </c>
      <c r="Q735" t="s">
        <v>4</v>
      </c>
      <c r="R735" t="s">
        <v>126</v>
      </c>
      <c r="S735" t="s">
        <v>127</v>
      </c>
      <c r="T735" t="s">
        <v>128</v>
      </c>
      <c r="U735" t="s">
        <v>127</v>
      </c>
      <c r="V735" t="s">
        <v>0</v>
      </c>
    </row>
    <row r="736" spans="1:22" x14ac:dyDescent="0.25">
      <c r="A736">
        <v>2848274</v>
      </c>
      <c r="B736" s="17">
        <v>40360</v>
      </c>
      <c r="C736">
        <v>2014</v>
      </c>
      <c r="D736">
        <v>2013</v>
      </c>
      <c r="E736">
        <v>2014</v>
      </c>
      <c r="F736" t="s">
        <v>0</v>
      </c>
      <c r="G736">
        <v>122</v>
      </c>
      <c r="H736">
        <v>1010</v>
      </c>
      <c r="I736">
        <v>1291</v>
      </c>
      <c r="J736">
        <v>100</v>
      </c>
      <c r="K736">
        <v>320</v>
      </c>
      <c r="L736">
        <v>67.599999999999994</v>
      </c>
      <c r="M736" s="1">
        <v>41914.174849849536</v>
      </c>
      <c r="N736" t="s">
        <v>1</v>
      </c>
      <c r="O736" t="s">
        <v>2</v>
      </c>
      <c r="P736" t="s">
        <v>24</v>
      </c>
      <c r="Q736" t="s">
        <v>4</v>
      </c>
      <c r="R736" t="s">
        <v>37</v>
      </c>
      <c r="S736" t="s">
        <v>139</v>
      </c>
      <c r="T736" t="s">
        <v>140</v>
      </c>
      <c r="U736" t="s">
        <v>139</v>
      </c>
      <c r="V736" t="s">
        <v>0</v>
      </c>
    </row>
    <row r="737" spans="1:22" x14ac:dyDescent="0.25">
      <c r="A737">
        <v>2848275</v>
      </c>
      <c r="B737" s="17">
        <v>40360</v>
      </c>
      <c r="C737">
        <v>2014</v>
      </c>
      <c r="D737">
        <v>2013</v>
      </c>
      <c r="E737">
        <v>2014</v>
      </c>
      <c r="F737" t="s">
        <v>0</v>
      </c>
      <c r="G737">
        <v>210</v>
      </c>
      <c r="H737">
        <v>1010</v>
      </c>
      <c r="I737">
        <v>1291</v>
      </c>
      <c r="J737">
        <v>100</v>
      </c>
      <c r="K737">
        <v>320</v>
      </c>
      <c r="L737">
        <v>10.27</v>
      </c>
      <c r="M737" s="1">
        <v>41914.174849849536</v>
      </c>
      <c r="N737" t="s">
        <v>1</v>
      </c>
      <c r="O737" t="s">
        <v>2</v>
      </c>
      <c r="P737" t="s">
        <v>9</v>
      </c>
      <c r="Q737" t="s">
        <v>4</v>
      </c>
      <c r="R737" t="s">
        <v>37</v>
      </c>
      <c r="S737" t="s">
        <v>139</v>
      </c>
      <c r="T737" t="s">
        <v>140</v>
      </c>
      <c r="U737" t="s">
        <v>139</v>
      </c>
      <c r="V737" t="s">
        <v>0</v>
      </c>
    </row>
    <row r="738" spans="1:22" x14ac:dyDescent="0.25">
      <c r="A738">
        <v>2848276</v>
      </c>
      <c r="B738" s="17">
        <v>40360</v>
      </c>
      <c r="C738">
        <v>2014</v>
      </c>
      <c r="D738">
        <v>2013</v>
      </c>
      <c r="E738">
        <v>2014</v>
      </c>
      <c r="F738" t="s">
        <v>0</v>
      </c>
      <c r="G738">
        <v>220</v>
      </c>
      <c r="H738">
        <v>1010</v>
      </c>
      <c r="I738">
        <v>1291</v>
      </c>
      <c r="J738">
        <v>100</v>
      </c>
      <c r="K738">
        <v>320</v>
      </c>
      <c r="L738">
        <v>5.17</v>
      </c>
      <c r="M738" s="1">
        <v>41914.174849849536</v>
      </c>
      <c r="N738" t="s">
        <v>1</v>
      </c>
      <c r="O738" t="s">
        <v>2</v>
      </c>
      <c r="P738" t="s">
        <v>10</v>
      </c>
      <c r="Q738" t="s">
        <v>4</v>
      </c>
      <c r="R738" t="s">
        <v>37</v>
      </c>
      <c r="S738" t="s">
        <v>139</v>
      </c>
      <c r="T738" t="s">
        <v>140</v>
      </c>
      <c r="U738" t="s">
        <v>139</v>
      </c>
      <c r="V738" t="s">
        <v>0</v>
      </c>
    </row>
    <row r="739" spans="1:22" x14ac:dyDescent="0.25">
      <c r="A739">
        <v>2848277</v>
      </c>
      <c r="B739" s="17">
        <v>40360</v>
      </c>
      <c r="C739">
        <v>2014</v>
      </c>
      <c r="D739">
        <v>2013</v>
      </c>
      <c r="E739">
        <v>2014</v>
      </c>
      <c r="F739" t="s">
        <v>0</v>
      </c>
      <c r="G739">
        <v>230</v>
      </c>
      <c r="H739">
        <v>1010</v>
      </c>
      <c r="I739">
        <v>1291</v>
      </c>
      <c r="J739">
        <v>100</v>
      </c>
      <c r="K739">
        <v>320</v>
      </c>
      <c r="L739">
        <v>0.34</v>
      </c>
      <c r="M739" s="1">
        <v>41914.174849849536</v>
      </c>
      <c r="N739" t="s">
        <v>1</v>
      </c>
      <c r="O739" t="s">
        <v>2</v>
      </c>
      <c r="P739" t="s">
        <v>11</v>
      </c>
      <c r="Q739" t="s">
        <v>4</v>
      </c>
      <c r="R739" t="s">
        <v>37</v>
      </c>
      <c r="S739" t="s">
        <v>139</v>
      </c>
      <c r="T739" t="s">
        <v>140</v>
      </c>
      <c r="U739" t="s">
        <v>139</v>
      </c>
      <c r="V739" t="s">
        <v>0</v>
      </c>
    </row>
    <row r="740" spans="1:22" x14ac:dyDescent="0.25">
      <c r="A740">
        <v>2848278</v>
      </c>
      <c r="B740" s="17">
        <v>40360</v>
      </c>
      <c r="C740">
        <v>2014</v>
      </c>
      <c r="D740">
        <v>2013</v>
      </c>
      <c r="E740">
        <v>2014</v>
      </c>
      <c r="F740" t="s">
        <v>0</v>
      </c>
      <c r="G740">
        <v>340</v>
      </c>
      <c r="H740">
        <v>1010</v>
      </c>
      <c r="I740">
        <v>1291</v>
      </c>
      <c r="J740">
        <v>100</v>
      </c>
      <c r="K740">
        <v>320</v>
      </c>
      <c r="L740">
        <v>143.75</v>
      </c>
      <c r="M740" s="1">
        <v>41914.174849849536</v>
      </c>
      <c r="N740" t="s">
        <v>1</v>
      </c>
      <c r="O740" t="s">
        <v>2</v>
      </c>
      <c r="P740" t="s">
        <v>28</v>
      </c>
      <c r="Q740" t="s">
        <v>4</v>
      </c>
      <c r="R740" t="s">
        <v>37</v>
      </c>
      <c r="S740" t="s">
        <v>139</v>
      </c>
      <c r="T740" t="s">
        <v>140</v>
      </c>
      <c r="U740" t="s">
        <v>139</v>
      </c>
      <c r="V740" t="s">
        <v>0</v>
      </c>
    </row>
    <row r="741" spans="1:22" x14ac:dyDescent="0.25">
      <c r="A741">
        <v>2854153</v>
      </c>
      <c r="B741" s="17">
        <v>40360</v>
      </c>
      <c r="C741">
        <v>2042</v>
      </c>
      <c r="D741">
        <v>2025</v>
      </c>
      <c r="E741">
        <v>2042</v>
      </c>
      <c r="F741" t="s">
        <v>0</v>
      </c>
      <c r="G741">
        <v>111</v>
      </c>
      <c r="H741">
        <v>1010</v>
      </c>
      <c r="I741">
        <v>1291</v>
      </c>
      <c r="J741">
        <v>100</v>
      </c>
      <c r="K741">
        <v>0</v>
      </c>
      <c r="L741">
        <v>154694.47</v>
      </c>
      <c r="M741" s="1">
        <v>41914.174849849536</v>
      </c>
      <c r="N741" t="s">
        <v>1</v>
      </c>
      <c r="O741" t="s">
        <v>2</v>
      </c>
      <c r="P741" t="s">
        <v>3</v>
      </c>
      <c r="Q741" t="s">
        <v>4</v>
      </c>
      <c r="R741" t="s">
        <v>5</v>
      </c>
      <c r="S741" t="s">
        <v>141</v>
      </c>
      <c r="T741" t="s">
        <v>130</v>
      </c>
      <c r="U741" t="s">
        <v>141</v>
      </c>
      <c r="V741" t="s">
        <v>0</v>
      </c>
    </row>
    <row r="742" spans="1:22" x14ac:dyDescent="0.25">
      <c r="A742">
        <v>2854154</v>
      </c>
      <c r="B742" s="17">
        <v>40360</v>
      </c>
      <c r="C742">
        <v>2042</v>
      </c>
      <c r="D742">
        <v>2025</v>
      </c>
      <c r="E742">
        <v>2042</v>
      </c>
      <c r="F742" t="s">
        <v>0</v>
      </c>
      <c r="G742">
        <v>112</v>
      </c>
      <c r="H742">
        <v>1010</v>
      </c>
      <c r="I742">
        <v>1291</v>
      </c>
      <c r="J742">
        <v>100</v>
      </c>
      <c r="K742">
        <v>0</v>
      </c>
      <c r="L742">
        <v>34426.86</v>
      </c>
      <c r="M742" s="1">
        <v>41914.174849849536</v>
      </c>
      <c r="N742" t="s">
        <v>1</v>
      </c>
      <c r="O742" t="s">
        <v>2</v>
      </c>
      <c r="P742" t="s">
        <v>22</v>
      </c>
      <c r="Q742" t="s">
        <v>4</v>
      </c>
      <c r="R742" t="s">
        <v>5</v>
      </c>
      <c r="S742" t="s">
        <v>141</v>
      </c>
      <c r="T742" t="s">
        <v>130</v>
      </c>
      <c r="U742" t="s">
        <v>141</v>
      </c>
      <c r="V742" t="s">
        <v>0</v>
      </c>
    </row>
    <row r="743" spans="1:22" x14ac:dyDescent="0.25">
      <c r="A743">
        <v>2854155</v>
      </c>
      <c r="B743" s="17">
        <v>40360</v>
      </c>
      <c r="C743">
        <v>2042</v>
      </c>
      <c r="D743">
        <v>2025</v>
      </c>
      <c r="E743">
        <v>2042</v>
      </c>
      <c r="F743" t="s">
        <v>0</v>
      </c>
      <c r="G743">
        <v>121</v>
      </c>
      <c r="H743">
        <v>1010</v>
      </c>
      <c r="I743">
        <v>1291</v>
      </c>
      <c r="J743">
        <v>100</v>
      </c>
      <c r="K743">
        <v>0</v>
      </c>
      <c r="L743">
        <v>1515.44</v>
      </c>
      <c r="M743" s="1">
        <v>41914.174849849536</v>
      </c>
      <c r="N743" t="s">
        <v>1</v>
      </c>
      <c r="O743" t="s">
        <v>2</v>
      </c>
      <c r="P743" t="s">
        <v>8</v>
      </c>
      <c r="Q743" t="s">
        <v>4</v>
      </c>
      <c r="R743" t="s">
        <v>5</v>
      </c>
      <c r="S743" t="s">
        <v>141</v>
      </c>
      <c r="T743" t="s">
        <v>130</v>
      </c>
      <c r="U743" t="s">
        <v>141</v>
      </c>
      <c r="V743" t="s">
        <v>0</v>
      </c>
    </row>
    <row r="744" spans="1:22" x14ac:dyDescent="0.25">
      <c r="A744">
        <v>2854156</v>
      </c>
      <c r="B744" s="17">
        <v>40360</v>
      </c>
      <c r="C744">
        <v>2042</v>
      </c>
      <c r="D744">
        <v>2025</v>
      </c>
      <c r="E744">
        <v>2042</v>
      </c>
      <c r="F744" t="s">
        <v>0</v>
      </c>
      <c r="G744">
        <v>210</v>
      </c>
      <c r="H744">
        <v>1010</v>
      </c>
      <c r="I744">
        <v>1291</v>
      </c>
      <c r="J744">
        <v>100</v>
      </c>
      <c r="K744">
        <v>0</v>
      </c>
      <c r="L744">
        <v>38540.49</v>
      </c>
      <c r="M744" s="1">
        <v>41914.174849849536</v>
      </c>
      <c r="N744" t="s">
        <v>1</v>
      </c>
      <c r="O744" t="s">
        <v>2</v>
      </c>
      <c r="P744" t="s">
        <v>9</v>
      </c>
      <c r="Q744" t="s">
        <v>4</v>
      </c>
      <c r="R744" t="s">
        <v>5</v>
      </c>
      <c r="S744" t="s">
        <v>141</v>
      </c>
      <c r="T744" t="s">
        <v>130</v>
      </c>
      <c r="U744" t="s">
        <v>141</v>
      </c>
      <c r="V744" t="s">
        <v>0</v>
      </c>
    </row>
    <row r="745" spans="1:22" x14ac:dyDescent="0.25">
      <c r="A745">
        <v>2854157</v>
      </c>
      <c r="B745" s="17">
        <v>40360</v>
      </c>
      <c r="C745">
        <v>2042</v>
      </c>
      <c r="D745">
        <v>2025</v>
      </c>
      <c r="E745">
        <v>2042</v>
      </c>
      <c r="F745" t="s">
        <v>0</v>
      </c>
      <c r="G745">
        <v>220</v>
      </c>
      <c r="H745">
        <v>1010</v>
      </c>
      <c r="I745">
        <v>1291</v>
      </c>
      <c r="J745">
        <v>100</v>
      </c>
      <c r="K745">
        <v>0</v>
      </c>
      <c r="L745">
        <v>13818.44</v>
      </c>
      <c r="M745" s="1">
        <v>41914.174849849536</v>
      </c>
      <c r="N745" t="s">
        <v>1</v>
      </c>
      <c r="O745" t="s">
        <v>2</v>
      </c>
      <c r="P745" t="s">
        <v>10</v>
      </c>
      <c r="Q745" t="s">
        <v>4</v>
      </c>
      <c r="R745" t="s">
        <v>5</v>
      </c>
      <c r="S745" t="s">
        <v>141</v>
      </c>
      <c r="T745" t="s">
        <v>130</v>
      </c>
      <c r="U745" t="s">
        <v>141</v>
      </c>
      <c r="V745" t="s">
        <v>0</v>
      </c>
    </row>
    <row r="746" spans="1:22" x14ac:dyDescent="0.25">
      <c r="A746">
        <v>2854158</v>
      </c>
      <c r="B746" s="17">
        <v>40360</v>
      </c>
      <c r="C746">
        <v>2042</v>
      </c>
      <c r="D746">
        <v>2025</v>
      </c>
      <c r="E746">
        <v>2042</v>
      </c>
      <c r="F746" t="s">
        <v>0</v>
      </c>
      <c r="G746">
        <v>230</v>
      </c>
      <c r="H746">
        <v>1010</v>
      </c>
      <c r="I746">
        <v>1291</v>
      </c>
      <c r="J746">
        <v>100</v>
      </c>
      <c r="K746">
        <v>0</v>
      </c>
      <c r="L746">
        <v>282.33</v>
      </c>
      <c r="M746" s="1">
        <v>41914.174849849536</v>
      </c>
      <c r="N746" t="s">
        <v>1</v>
      </c>
      <c r="O746" t="s">
        <v>2</v>
      </c>
      <c r="P746" t="s">
        <v>11</v>
      </c>
      <c r="Q746" t="s">
        <v>4</v>
      </c>
      <c r="R746" t="s">
        <v>5</v>
      </c>
      <c r="S746" t="s">
        <v>141</v>
      </c>
      <c r="T746" t="s">
        <v>130</v>
      </c>
      <c r="U746" t="s">
        <v>141</v>
      </c>
      <c r="V746" t="s">
        <v>0</v>
      </c>
    </row>
    <row r="747" spans="1:22" x14ac:dyDescent="0.25">
      <c r="A747">
        <v>2854159</v>
      </c>
      <c r="B747" s="17">
        <v>40360</v>
      </c>
      <c r="C747">
        <v>2042</v>
      </c>
      <c r="D747">
        <v>2025</v>
      </c>
      <c r="E747">
        <v>2042</v>
      </c>
      <c r="F747" t="s">
        <v>0</v>
      </c>
      <c r="G747">
        <v>240</v>
      </c>
      <c r="H747">
        <v>1010</v>
      </c>
      <c r="I747">
        <v>1291</v>
      </c>
      <c r="J747">
        <v>100</v>
      </c>
      <c r="K747">
        <v>0</v>
      </c>
      <c r="L747">
        <v>55031.14</v>
      </c>
      <c r="M747" s="1">
        <v>41914.174849849536</v>
      </c>
      <c r="N747" t="s">
        <v>1</v>
      </c>
      <c r="O747" t="s">
        <v>2</v>
      </c>
      <c r="P747" t="s">
        <v>12</v>
      </c>
      <c r="Q747" t="s">
        <v>4</v>
      </c>
      <c r="R747" t="s">
        <v>5</v>
      </c>
      <c r="S747" t="s">
        <v>141</v>
      </c>
      <c r="T747" t="s">
        <v>130</v>
      </c>
      <c r="U747" t="s">
        <v>141</v>
      </c>
      <c r="V747" t="s">
        <v>0</v>
      </c>
    </row>
    <row r="748" spans="1:22" x14ac:dyDescent="0.25">
      <c r="A748">
        <v>2854160</v>
      </c>
      <c r="B748" s="17">
        <v>40360</v>
      </c>
      <c r="C748">
        <v>2042</v>
      </c>
      <c r="D748">
        <v>2025</v>
      </c>
      <c r="E748">
        <v>2042</v>
      </c>
      <c r="F748" t="s">
        <v>0</v>
      </c>
      <c r="G748">
        <v>410</v>
      </c>
      <c r="H748">
        <v>1010</v>
      </c>
      <c r="I748">
        <v>1291</v>
      </c>
      <c r="J748">
        <v>100</v>
      </c>
      <c r="K748">
        <v>0</v>
      </c>
      <c r="L748">
        <v>113.94</v>
      </c>
      <c r="M748" s="1">
        <v>41914.174849849536</v>
      </c>
      <c r="N748" t="s">
        <v>1</v>
      </c>
      <c r="O748" t="s">
        <v>2</v>
      </c>
      <c r="P748" t="s">
        <v>14</v>
      </c>
      <c r="Q748" t="s">
        <v>4</v>
      </c>
      <c r="R748" t="s">
        <v>5</v>
      </c>
      <c r="S748" t="s">
        <v>141</v>
      </c>
      <c r="T748" t="s">
        <v>130</v>
      </c>
      <c r="U748" t="s">
        <v>141</v>
      </c>
      <c r="V748" t="s">
        <v>0</v>
      </c>
    </row>
    <row r="749" spans="1:22" x14ac:dyDescent="0.25">
      <c r="A749">
        <v>2854384</v>
      </c>
      <c r="B749" s="17">
        <v>40360</v>
      </c>
      <c r="C749">
        <v>2042</v>
      </c>
      <c r="D749">
        <v>2025</v>
      </c>
      <c r="E749">
        <v>2042</v>
      </c>
      <c r="F749" t="s">
        <v>0</v>
      </c>
      <c r="G749">
        <v>121</v>
      </c>
      <c r="H749">
        <v>1010</v>
      </c>
      <c r="I749">
        <v>1291</v>
      </c>
      <c r="J749">
        <v>100</v>
      </c>
      <c r="K749">
        <v>320</v>
      </c>
      <c r="L749">
        <v>319.04000000000002</v>
      </c>
      <c r="M749" s="1">
        <v>41914.174849849536</v>
      </c>
      <c r="N749" t="s">
        <v>1</v>
      </c>
      <c r="O749" t="s">
        <v>2</v>
      </c>
      <c r="P749" t="s">
        <v>8</v>
      </c>
      <c r="Q749" t="s">
        <v>4</v>
      </c>
      <c r="R749" t="s">
        <v>37</v>
      </c>
      <c r="S749" t="s">
        <v>141</v>
      </c>
      <c r="T749" t="s">
        <v>130</v>
      </c>
      <c r="U749" t="s">
        <v>141</v>
      </c>
      <c r="V749" t="s">
        <v>0</v>
      </c>
    </row>
    <row r="750" spans="1:22" x14ac:dyDescent="0.25">
      <c r="A750">
        <v>2854385</v>
      </c>
      <c r="B750" s="17">
        <v>40360</v>
      </c>
      <c r="C750">
        <v>2042</v>
      </c>
      <c r="D750">
        <v>2025</v>
      </c>
      <c r="E750">
        <v>2042</v>
      </c>
      <c r="F750" t="s">
        <v>0</v>
      </c>
      <c r="G750">
        <v>220</v>
      </c>
      <c r="H750">
        <v>1010</v>
      </c>
      <c r="I750">
        <v>1291</v>
      </c>
      <c r="J750">
        <v>100</v>
      </c>
      <c r="K750">
        <v>320</v>
      </c>
      <c r="L750">
        <v>20.55</v>
      </c>
      <c r="M750" s="1">
        <v>41914.174849849536</v>
      </c>
      <c r="N750" t="s">
        <v>1</v>
      </c>
      <c r="O750" t="s">
        <v>2</v>
      </c>
      <c r="P750" t="s">
        <v>10</v>
      </c>
      <c r="Q750" t="s">
        <v>4</v>
      </c>
      <c r="R750" t="s">
        <v>37</v>
      </c>
      <c r="S750" t="s">
        <v>141</v>
      </c>
      <c r="T750" t="s">
        <v>130</v>
      </c>
      <c r="U750" t="s">
        <v>141</v>
      </c>
      <c r="V750" t="s">
        <v>0</v>
      </c>
    </row>
    <row r="751" spans="1:22" x14ac:dyDescent="0.25">
      <c r="A751">
        <v>2854386</v>
      </c>
      <c r="B751" s="17">
        <v>40360</v>
      </c>
      <c r="C751">
        <v>2042</v>
      </c>
      <c r="D751">
        <v>2025</v>
      </c>
      <c r="E751">
        <v>2042</v>
      </c>
      <c r="F751" t="s">
        <v>0</v>
      </c>
      <c r="G751">
        <v>230</v>
      </c>
      <c r="H751">
        <v>1010</v>
      </c>
      <c r="I751">
        <v>1291</v>
      </c>
      <c r="J751">
        <v>100</v>
      </c>
      <c r="K751">
        <v>320</v>
      </c>
      <c r="L751">
        <v>0.36</v>
      </c>
      <c r="M751" s="1">
        <v>41914.174849849536</v>
      </c>
      <c r="N751" t="s">
        <v>1</v>
      </c>
      <c r="O751" t="s">
        <v>2</v>
      </c>
      <c r="P751" t="s">
        <v>11</v>
      </c>
      <c r="Q751" t="s">
        <v>4</v>
      </c>
      <c r="R751" t="s">
        <v>37</v>
      </c>
      <c r="S751" t="s">
        <v>141</v>
      </c>
      <c r="T751" t="s">
        <v>130</v>
      </c>
      <c r="U751" t="s">
        <v>141</v>
      </c>
      <c r="V751" t="s">
        <v>0</v>
      </c>
    </row>
    <row r="752" spans="1:22" x14ac:dyDescent="0.25">
      <c r="A752">
        <v>2854423</v>
      </c>
      <c r="B752" s="17">
        <v>40360</v>
      </c>
      <c r="C752">
        <v>2042</v>
      </c>
      <c r="D752">
        <v>2025</v>
      </c>
      <c r="E752">
        <v>2042</v>
      </c>
      <c r="F752" t="s">
        <v>0</v>
      </c>
      <c r="G752">
        <v>121</v>
      </c>
      <c r="H752">
        <v>1010</v>
      </c>
      <c r="I752">
        <v>1291</v>
      </c>
      <c r="J752">
        <v>200</v>
      </c>
      <c r="K752">
        <v>0</v>
      </c>
      <c r="L752">
        <v>1595.2</v>
      </c>
      <c r="M752" s="1">
        <v>41914.174849849536</v>
      </c>
      <c r="N752" t="s">
        <v>41</v>
      </c>
      <c r="O752" t="s">
        <v>2</v>
      </c>
      <c r="P752" t="s">
        <v>8</v>
      </c>
      <c r="Q752" t="s">
        <v>4</v>
      </c>
      <c r="R752" t="s">
        <v>5</v>
      </c>
      <c r="S752" t="s">
        <v>141</v>
      </c>
      <c r="T752" t="s">
        <v>130</v>
      </c>
      <c r="U752" t="s">
        <v>141</v>
      </c>
      <c r="V752" t="s">
        <v>0</v>
      </c>
    </row>
    <row r="753" spans="1:22" x14ac:dyDescent="0.25">
      <c r="A753">
        <v>2854424</v>
      </c>
      <c r="B753" s="17">
        <v>40360</v>
      </c>
      <c r="C753">
        <v>2042</v>
      </c>
      <c r="D753">
        <v>2025</v>
      </c>
      <c r="E753">
        <v>2042</v>
      </c>
      <c r="F753" t="s">
        <v>0</v>
      </c>
      <c r="G753">
        <v>130</v>
      </c>
      <c r="H753">
        <v>1010</v>
      </c>
      <c r="I753">
        <v>1291</v>
      </c>
      <c r="J753">
        <v>200</v>
      </c>
      <c r="K753">
        <v>0</v>
      </c>
      <c r="L753">
        <v>5793.56</v>
      </c>
      <c r="M753" s="1">
        <v>41914.174849849536</v>
      </c>
      <c r="N753" t="s">
        <v>41</v>
      </c>
      <c r="O753" t="s">
        <v>2</v>
      </c>
      <c r="P753" t="s">
        <v>20</v>
      </c>
      <c r="Q753" t="s">
        <v>4</v>
      </c>
      <c r="R753" t="s">
        <v>5</v>
      </c>
      <c r="S753" t="s">
        <v>141</v>
      </c>
      <c r="T753" t="s">
        <v>130</v>
      </c>
      <c r="U753" t="s">
        <v>141</v>
      </c>
      <c r="V753" t="s">
        <v>0</v>
      </c>
    </row>
    <row r="754" spans="1:22" x14ac:dyDescent="0.25">
      <c r="A754">
        <v>2854425</v>
      </c>
      <c r="B754" s="17">
        <v>40360</v>
      </c>
      <c r="C754">
        <v>2042</v>
      </c>
      <c r="D754">
        <v>2025</v>
      </c>
      <c r="E754">
        <v>2042</v>
      </c>
      <c r="F754" t="s">
        <v>0</v>
      </c>
      <c r="G754">
        <v>210</v>
      </c>
      <c r="H754">
        <v>1010</v>
      </c>
      <c r="I754">
        <v>1291</v>
      </c>
      <c r="J754">
        <v>200</v>
      </c>
      <c r="K754">
        <v>0</v>
      </c>
      <c r="L754">
        <v>1253.97</v>
      </c>
      <c r="M754" s="1">
        <v>41914.174849849536</v>
      </c>
      <c r="N754" t="s">
        <v>41</v>
      </c>
      <c r="O754" t="s">
        <v>2</v>
      </c>
      <c r="P754" t="s">
        <v>9</v>
      </c>
      <c r="Q754" t="s">
        <v>4</v>
      </c>
      <c r="R754" t="s">
        <v>5</v>
      </c>
      <c r="S754" t="s">
        <v>141</v>
      </c>
      <c r="T754" t="s">
        <v>130</v>
      </c>
      <c r="U754" t="s">
        <v>141</v>
      </c>
      <c r="V754" t="s">
        <v>0</v>
      </c>
    </row>
    <row r="755" spans="1:22" x14ac:dyDescent="0.25">
      <c r="A755">
        <v>2851447</v>
      </c>
      <c r="B755" s="17">
        <v>40360</v>
      </c>
      <c r="C755">
        <v>2039</v>
      </c>
      <c r="D755">
        <v>2025</v>
      </c>
      <c r="E755">
        <v>2039</v>
      </c>
      <c r="F755">
        <v>371</v>
      </c>
      <c r="G755">
        <v>230</v>
      </c>
      <c r="H755">
        <v>1010</v>
      </c>
      <c r="I755">
        <v>1291</v>
      </c>
      <c r="J755">
        <v>100</v>
      </c>
      <c r="K755">
        <v>0</v>
      </c>
      <c r="L755">
        <v>363.08</v>
      </c>
      <c r="M755" s="1">
        <v>41914.174849849536</v>
      </c>
      <c r="N755" t="s">
        <v>1</v>
      </c>
      <c r="O755" t="s">
        <v>2</v>
      </c>
      <c r="P755" t="s">
        <v>11</v>
      </c>
      <c r="Q755" t="s">
        <v>4</v>
      </c>
      <c r="R755" t="s">
        <v>5</v>
      </c>
      <c r="S755" t="s">
        <v>129</v>
      </c>
      <c r="T755" t="s">
        <v>130</v>
      </c>
      <c r="U755" t="s">
        <v>129</v>
      </c>
      <c r="V755" t="s">
        <v>143</v>
      </c>
    </row>
    <row r="756" spans="1:22" x14ac:dyDescent="0.25">
      <c r="A756">
        <v>2851448</v>
      </c>
      <c r="B756" s="17">
        <v>40360</v>
      </c>
      <c r="C756">
        <v>2039</v>
      </c>
      <c r="D756">
        <v>2025</v>
      </c>
      <c r="E756">
        <v>2039</v>
      </c>
      <c r="F756">
        <v>371</v>
      </c>
      <c r="G756">
        <v>240</v>
      </c>
      <c r="H756">
        <v>1010</v>
      </c>
      <c r="I756">
        <v>1291</v>
      </c>
      <c r="J756">
        <v>100</v>
      </c>
      <c r="K756">
        <v>0</v>
      </c>
      <c r="L756">
        <v>18088.32</v>
      </c>
      <c r="M756" s="1">
        <v>41914.174849849536</v>
      </c>
      <c r="N756" t="s">
        <v>1</v>
      </c>
      <c r="O756" t="s">
        <v>2</v>
      </c>
      <c r="P756" t="s">
        <v>12</v>
      </c>
      <c r="Q756" t="s">
        <v>4</v>
      </c>
      <c r="R756" t="s">
        <v>5</v>
      </c>
      <c r="S756" t="s">
        <v>129</v>
      </c>
      <c r="T756" t="s">
        <v>130</v>
      </c>
      <c r="U756" t="s">
        <v>129</v>
      </c>
      <c r="V756" t="s">
        <v>143</v>
      </c>
    </row>
    <row r="757" spans="1:22" x14ac:dyDescent="0.25">
      <c r="A757">
        <v>2851449</v>
      </c>
      <c r="B757" s="17">
        <v>40360</v>
      </c>
      <c r="C757">
        <v>2039</v>
      </c>
      <c r="D757">
        <v>2025</v>
      </c>
      <c r="E757">
        <v>2039</v>
      </c>
      <c r="F757">
        <v>371</v>
      </c>
      <c r="G757">
        <v>410</v>
      </c>
      <c r="H757">
        <v>1010</v>
      </c>
      <c r="I757">
        <v>1291</v>
      </c>
      <c r="J757">
        <v>100</v>
      </c>
      <c r="K757">
        <v>0</v>
      </c>
      <c r="L757">
        <v>152.84</v>
      </c>
      <c r="M757" s="1">
        <v>41914.174849849536</v>
      </c>
      <c r="N757" t="s">
        <v>1</v>
      </c>
      <c r="O757" t="s">
        <v>2</v>
      </c>
      <c r="P757" t="s">
        <v>14</v>
      </c>
      <c r="Q757" t="s">
        <v>4</v>
      </c>
      <c r="R757" t="s">
        <v>5</v>
      </c>
      <c r="S757" t="s">
        <v>129</v>
      </c>
      <c r="T757" t="s">
        <v>130</v>
      </c>
      <c r="U757" t="s">
        <v>129</v>
      </c>
      <c r="V757" t="s">
        <v>143</v>
      </c>
    </row>
    <row r="758" spans="1:22" x14ac:dyDescent="0.25">
      <c r="A758">
        <v>2851570</v>
      </c>
      <c r="B758" s="17">
        <v>40360</v>
      </c>
      <c r="C758">
        <v>2039</v>
      </c>
      <c r="D758">
        <v>2025</v>
      </c>
      <c r="E758">
        <v>2039</v>
      </c>
      <c r="F758">
        <v>372</v>
      </c>
      <c r="G758">
        <v>111</v>
      </c>
      <c r="H758">
        <v>1010</v>
      </c>
      <c r="I758">
        <v>1291</v>
      </c>
      <c r="J758">
        <v>100</v>
      </c>
      <c r="K758">
        <v>0</v>
      </c>
      <c r="L758">
        <v>33229.980000000003</v>
      </c>
      <c r="M758" s="1">
        <v>41914.174849849536</v>
      </c>
      <c r="N758" t="s">
        <v>1</v>
      </c>
      <c r="O758" t="s">
        <v>2</v>
      </c>
      <c r="P758" t="s">
        <v>3</v>
      </c>
      <c r="Q758" t="s">
        <v>4</v>
      </c>
      <c r="R758" t="s">
        <v>5</v>
      </c>
      <c r="S758" t="s">
        <v>129</v>
      </c>
      <c r="T758" t="s">
        <v>130</v>
      </c>
      <c r="U758" t="s">
        <v>129</v>
      </c>
      <c r="V758" t="s">
        <v>145</v>
      </c>
    </row>
    <row r="759" spans="1:22" x14ac:dyDescent="0.25">
      <c r="A759">
        <v>2851571</v>
      </c>
      <c r="B759" s="17">
        <v>40360</v>
      </c>
      <c r="C759">
        <v>2039</v>
      </c>
      <c r="D759">
        <v>2025</v>
      </c>
      <c r="E759">
        <v>2039</v>
      </c>
      <c r="F759">
        <v>372</v>
      </c>
      <c r="G759">
        <v>210</v>
      </c>
      <c r="H759">
        <v>1010</v>
      </c>
      <c r="I759">
        <v>1291</v>
      </c>
      <c r="J759">
        <v>100</v>
      </c>
      <c r="K759">
        <v>0</v>
      </c>
      <c r="L759">
        <v>2904.33</v>
      </c>
      <c r="M759" s="1">
        <v>41914.174849849536</v>
      </c>
      <c r="N759" t="s">
        <v>1</v>
      </c>
      <c r="O759" t="s">
        <v>2</v>
      </c>
      <c r="P759" t="s">
        <v>9</v>
      </c>
      <c r="Q759" t="s">
        <v>4</v>
      </c>
      <c r="R759" t="s">
        <v>5</v>
      </c>
      <c r="S759" t="s">
        <v>129</v>
      </c>
      <c r="T759" t="s">
        <v>130</v>
      </c>
      <c r="U759" t="s">
        <v>129</v>
      </c>
      <c r="V759" t="s">
        <v>145</v>
      </c>
    </row>
    <row r="760" spans="1:22" x14ac:dyDescent="0.25">
      <c r="A760">
        <v>2851572</v>
      </c>
      <c r="B760" s="17">
        <v>40360</v>
      </c>
      <c r="C760">
        <v>2039</v>
      </c>
      <c r="D760">
        <v>2025</v>
      </c>
      <c r="E760">
        <v>2039</v>
      </c>
      <c r="F760">
        <v>372</v>
      </c>
      <c r="G760">
        <v>220</v>
      </c>
      <c r="H760">
        <v>1010</v>
      </c>
      <c r="I760">
        <v>1291</v>
      </c>
      <c r="J760">
        <v>100</v>
      </c>
      <c r="K760">
        <v>0</v>
      </c>
      <c r="L760">
        <v>2393.6</v>
      </c>
      <c r="M760" s="1">
        <v>41914.174849849536</v>
      </c>
      <c r="N760" t="s">
        <v>1</v>
      </c>
      <c r="O760" t="s">
        <v>2</v>
      </c>
      <c r="P760" t="s">
        <v>10</v>
      </c>
      <c r="Q760" t="s">
        <v>4</v>
      </c>
      <c r="R760" t="s">
        <v>5</v>
      </c>
      <c r="S760" t="s">
        <v>129</v>
      </c>
      <c r="T760" t="s">
        <v>130</v>
      </c>
      <c r="U760" t="s">
        <v>129</v>
      </c>
      <c r="V760" t="s">
        <v>145</v>
      </c>
    </row>
    <row r="761" spans="1:22" x14ac:dyDescent="0.25">
      <c r="A761">
        <v>2851573</v>
      </c>
      <c r="B761" s="17">
        <v>40360</v>
      </c>
      <c r="C761">
        <v>2039</v>
      </c>
      <c r="D761">
        <v>2025</v>
      </c>
      <c r="E761">
        <v>2039</v>
      </c>
      <c r="F761">
        <v>372</v>
      </c>
      <c r="G761">
        <v>230</v>
      </c>
      <c r="H761">
        <v>1010</v>
      </c>
      <c r="I761">
        <v>1291</v>
      </c>
      <c r="J761">
        <v>100</v>
      </c>
      <c r="K761">
        <v>0</v>
      </c>
      <c r="L761">
        <v>183.38</v>
      </c>
      <c r="M761" s="1">
        <v>41914.174849849536</v>
      </c>
      <c r="N761" t="s">
        <v>1</v>
      </c>
      <c r="O761" t="s">
        <v>2</v>
      </c>
      <c r="P761" t="s">
        <v>11</v>
      </c>
      <c r="Q761" t="s">
        <v>4</v>
      </c>
      <c r="R761" t="s">
        <v>5</v>
      </c>
      <c r="S761" t="s">
        <v>129</v>
      </c>
      <c r="T761" t="s">
        <v>130</v>
      </c>
      <c r="U761" t="s">
        <v>129</v>
      </c>
      <c r="V761" t="s">
        <v>145</v>
      </c>
    </row>
    <row r="762" spans="1:22" x14ac:dyDescent="0.25">
      <c r="A762">
        <v>2851574</v>
      </c>
      <c r="B762" s="17">
        <v>40360</v>
      </c>
      <c r="C762">
        <v>2039</v>
      </c>
      <c r="D762">
        <v>2025</v>
      </c>
      <c r="E762">
        <v>2039</v>
      </c>
      <c r="F762">
        <v>372</v>
      </c>
      <c r="G762">
        <v>240</v>
      </c>
      <c r="H762">
        <v>1010</v>
      </c>
      <c r="I762">
        <v>1291</v>
      </c>
      <c r="J762">
        <v>100</v>
      </c>
      <c r="K762">
        <v>0</v>
      </c>
      <c r="L762">
        <v>5625.39</v>
      </c>
      <c r="M762" s="1">
        <v>41914.174849849536</v>
      </c>
      <c r="N762" t="s">
        <v>1</v>
      </c>
      <c r="O762" t="s">
        <v>2</v>
      </c>
      <c r="P762" t="s">
        <v>12</v>
      </c>
      <c r="Q762" t="s">
        <v>4</v>
      </c>
      <c r="R762" t="s">
        <v>5</v>
      </c>
      <c r="S762" t="s">
        <v>129</v>
      </c>
      <c r="T762" t="s">
        <v>130</v>
      </c>
      <c r="U762" t="s">
        <v>129</v>
      </c>
      <c r="V762" t="s">
        <v>145</v>
      </c>
    </row>
    <row r="763" spans="1:22" x14ac:dyDescent="0.25">
      <c r="A763">
        <v>2851650</v>
      </c>
      <c r="B763" s="17">
        <v>40360</v>
      </c>
      <c r="C763">
        <v>2039</v>
      </c>
      <c r="D763">
        <v>2025</v>
      </c>
      <c r="E763">
        <v>2039</v>
      </c>
      <c r="F763">
        <v>372</v>
      </c>
      <c r="G763">
        <v>121</v>
      </c>
      <c r="H763">
        <v>1010</v>
      </c>
      <c r="I763">
        <v>1291</v>
      </c>
      <c r="J763">
        <v>100</v>
      </c>
      <c r="K763">
        <v>50</v>
      </c>
      <c r="L763">
        <v>478.56</v>
      </c>
      <c r="M763" s="1">
        <v>41914.174849849536</v>
      </c>
      <c r="N763" t="s">
        <v>1</v>
      </c>
      <c r="O763" t="s">
        <v>2</v>
      </c>
      <c r="P763" t="s">
        <v>8</v>
      </c>
      <c r="Q763" t="s">
        <v>4</v>
      </c>
      <c r="R763" t="s">
        <v>83</v>
      </c>
      <c r="S763" t="s">
        <v>129</v>
      </c>
      <c r="T763" t="s">
        <v>130</v>
      </c>
      <c r="U763" t="s">
        <v>129</v>
      </c>
      <c r="V763" t="s">
        <v>145</v>
      </c>
    </row>
    <row r="764" spans="1:22" x14ac:dyDescent="0.25">
      <c r="A764">
        <v>2851651</v>
      </c>
      <c r="B764" s="17">
        <v>40360</v>
      </c>
      <c r="C764">
        <v>2039</v>
      </c>
      <c r="D764">
        <v>2025</v>
      </c>
      <c r="E764">
        <v>2039</v>
      </c>
      <c r="F764">
        <v>372</v>
      </c>
      <c r="G764">
        <v>210</v>
      </c>
      <c r="H764">
        <v>1010</v>
      </c>
      <c r="I764">
        <v>1291</v>
      </c>
      <c r="J764">
        <v>100</v>
      </c>
      <c r="K764">
        <v>50</v>
      </c>
      <c r="L764">
        <v>16.39</v>
      </c>
      <c r="M764" s="1">
        <v>41914.174849849536</v>
      </c>
      <c r="N764" t="s">
        <v>1</v>
      </c>
      <c r="O764" t="s">
        <v>2</v>
      </c>
      <c r="P764" t="s">
        <v>9</v>
      </c>
      <c r="Q764" t="s">
        <v>4</v>
      </c>
      <c r="R764" t="s">
        <v>83</v>
      </c>
      <c r="S764" t="s">
        <v>129</v>
      </c>
      <c r="T764" t="s">
        <v>130</v>
      </c>
      <c r="U764" t="s">
        <v>129</v>
      </c>
      <c r="V764" t="s">
        <v>145</v>
      </c>
    </row>
    <row r="765" spans="1:22" x14ac:dyDescent="0.25">
      <c r="A765">
        <v>2851652</v>
      </c>
      <c r="B765" s="17">
        <v>40360</v>
      </c>
      <c r="C765">
        <v>2039</v>
      </c>
      <c r="D765">
        <v>2025</v>
      </c>
      <c r="E765">
        <v>2039</v>
      </c>
      <c r="F765">
        <v>372</v>
      </c>
      <c r="G765">
        <v>220</v>
      </c>
      <c r="H765">
        <v>1010</v>
      </c>
      <c r="I765">
        <v>1291</v>
      </c>
      <c r="J765">
        <v>100</v>
      </c>
      <c r="K765">
        <v>50</v>
      </c>
      <c r="L765">
        <v>27.7</v>
      </c>
      <c r="M765" s="1">
        <v>41914.174849849536</v>
      </c>
      <c r="N765" t="s">
        <v>1</v>
      </c>
      <c r="O765" t="s">
        <v>2</v>
      </c>
      <c r="P765" t="s">
        <v>10</v>
      </c>
      <c r="Q765" t="s">
        <v>4</v>
      </c>
      <c r="R765" t="s">
        <v>83</v>
      </c>
      <c r="S765" t="s">
        <v>129</v>
      </c>
      <c r="T765" t="s">
        <v>130</v>
      </c>
      <c r="U765" t="s">
        <v>129</v>
      </c>
      <c r="V765" t="s">
        <v>145</v>
      </c>
    </row>
    <row r="766" spans="1:22" x14ac:dyDescent="0.25">
      <c r="A766">
        <v>2851653</v>
      </c>
      <c r="B766" s="17">
        <v>40360</v>
      </c>
      <c r="C766">
        <v>2039</v>
      </c>
      <c r="D766">
        <v>2025</v>
      </c>
      <c r="E766">
        <v>2039</v>
      </c>
      <c r="F766">
        <v>372</v>
      </c>
      <c r="G766">
        <v>230</v>
      </c>
      <c r="H766">
        <v>1010</v>
      </c>
      <c r="I766">
        <v>1291</v>
      </c>
      <c r="J766">
        <v>100</v>
      </c>
      <c r="K766">
        <v>50</v>
      </c>
      <c r="L766">
        <v>2.85</v>
      </c>
      <c r="M766" s="1">
        <v>41914.174849849536</v>
      </c>
      <c r="N766" t="s">
        <v>1</v>
      </c>
      <c r="O766" t="s">
        <v>2</v>
      </c>
      <c r="P766" t="s">
        <v>11</v>
      </c>
      <c r="Q766" t="s">
        <v>4</v>
      </c>
      <c r="R766" t="s">
        <v>83</v>
      </c>
      <c r="S766" t="s">
        <v>129</v>
      </c>
      <c r="T766" t="s">
        <v>130</v>
      </c>
      <c r="U766" t="s">
        <v>129</v>
      </c>
      <c r="V766" t="s">
        <v>145</v>
      </c>
    </row>
    <row r="767" spans="1:22" x14ac:dyDescent="0.25">
      <c r="A767">
        <v>2851707</v>
      </c>
      <c r="B767" s="17">
        <v>40360</v>
      </c>
      <c r="C767">
        <v>2039</v>
      </c>
      <c r="D767">
        <v>2025</v>
      </c>
      <c r="E767">
        <v>2039</v>
      </c>
      <c r="F767">
        <v>373</v>
      </c>
      <c r="G767">
        <v>111</v>
      </c>
      <c r="H767">
        <v>1010</v>
      </c>
      <c r="I767">
        <v>1291</v>
      </c>
      <c r="J767">
        <v>100</v>
      </c>
      <c r="K767">
        <v>0</v>
      </c>
      <c r="L767">
        <v>60336</v>
      </c>
      <c r="M767" s="1">
        <v>41914.174849849536</v>
      </c>
      <c r="N767" t="s">
        <v>1</v>
      </c>
      <c r="O767" t="s">
        <v>2</v>
      </c>
      <c r="P767" t="s">
        <v>3</v>
      </c>
      <c r="Q767" t="s">
        <v>4</v>
      </c>
      <c r="R767" t="s">
        <v>5</v>
      </c>
      <c r="S767" t="s">
        <v>129</v>
      </c>
      <c r="T767" t="s">
        <v>130</v>
      </c>
      <c r="U767" t="s">
        <v>129</v>
      </c>
      <c r="V767" t="s">
        <v>146</v>
      </c>
    </row>
    <row r="768" spans="1:22" x14ac:dyDescent="0.25">
      <c r="A768">
        <v>2851708</v>
      </c>
      <c r="B768" s="17">
        <v>40360</v>
      </c>
      <c r="C768">
        <v>2039</v>
      </c>
      <c r="D768">
        <v>2025</v>
      </c>
      <c r="E768">
        <v>2039</v>
      </c>
      <c r="F768">
        <v>373</v>
      </c>
      <c r="G768">
        <v>112</v>
      </c>
      <c r="H768">
        <v>1010</v>
      </c>
      <c r="I768">
        <v>1291</v>
      </c>
      <c r="J768">
        <v>100</v>
      </c>
      <c r="K768">
        <v>0</v>
      </c>
      <c r="L768">
        <v>20306.14</v>
      </c>
      <c r="M768" s="1">
        <v>41914.174849849536</v>
      </c>
      <c r="N768" t="s">
        <v>1</v>
      </c>
      <c r="O768" t="s">
        <v>2</v>
      </c>
      <c r="P768" t="s">
        <v>22</v>
      </c>
      <c r="Q768" t="s">
        <v>4</v>
      </c>
      <c r="R768" t="s">
        <v>5</v>
      </c>
      <c r="S768" t="s">
        <v>129</v>
      </c>
      <c r="T768" t="s">
        <v>130</v>
      </c>
      <c r="U768" t="s">
        <v>129</v>
      </c>
      <c r="V768" t="s">
        <v>146</v>
      </c>
    </row>
    <row r="769" spans="1:22" x14ac:dyDescent="0.25">
      <c r="A769">
        <v>2851709</v>
      </c>
      <c r="B769" s="17">
        <v>40360</v>
      </c>
      <c r="C769">
        <v>2039</v>
      </c>
      <c r="D769">
        <v>2025</v>
      </c>
      <c r="E769">
        <v>2039</v>
      </c>
      <c r="F769">
        <v>373</v>
      </c>
      <c r="G769">
        <v>121</v>
      </c>
      <c r="H769">
        <v>1010</v>
      </c>
      <c r="I769">
        <v>1291</v>
      </c>
      <c r="J769">
        <v>100</v>
      </c>
      <c r="K769">
        <v>0</v>
      </c>
      <c r="L769">
        <v>159.52000000000001</v>
      </c>
      <c r="M769" s="1">
        <v>41914.174849849536</v>
      </c>
      <c r="N769" t="s">
        <v>1</v>
      </c>
      <c r="O769" t="s">
        <v>2</v>
      </c>
      <c r="P769" t="s">
        <v>8</v>
      </c>
      <c r="Q769" t="s">
        <v>4</v>
      </c>
      <c r="R769" t="s">
        <v>5</v>
      </c>
      <c r="S769" t="s">
        <v>129</v>
      </c>
      <c r="T769" t="s">
        <v>130</v>
      </c>
      <c r="U769" t="s">
        <v>129</v>
      </c>
      <c r="V769" t="s">
        <v>146</v>
      </c>
    </row>
    <row r="770" spans="1:22" x14ac:dyDescent="0.25">
      <c r="A770">
        <v>2851710</v>
      </c>
      <c r="B770" s="17">
        <v>40360</v>
      </c>
      <c r="C770">
        <v>2039</v>
      </c>
      <c r="D770">
        <v>2025</v>
      </c>
      <c r="E770">
        <v>2039</v>
      </c>
      <c r="F770">
        <v>373</v>
      </c>
      <c r="G770">
        <v>122</v>
      </c>
      <c r="H770">
        <v>1010</v>
      </c>
      <c r="I770">
        <v>1291</v>
      </c>
      <c r="J770">
        <v>100</v>
      </c>
      <c r="K770">
        <v>0</v>
      </c>
      <c r="L770">
        <v>308.56</v>
      </c>
      <c r="M770" s="1">
        <v>41914.174849849536</v>
      </c>
      <c r="N770" t="s">
        <v>1</v>
      </c>
      <c r="O770" t="s">
        <v>2</v>
      </c>
      <c r="P770" t="s">
        <v>24</v>
      </c>
      <c r="Q770" t="s">
        <v>4</v>
      </c>
      <c r="R770" t="s">
        <v>5</v>
      </c>
      <c r="S770" t="s">
        <v>129</v>
      </c>
      <c r="T770" t="s">
        <v>130</v>
      </c>
      <c r="U770" t="s">
        <v>129</v>
      </c>
      <c r="V770" t="s">
        <v>146</v>
      </c>
    </row>
    <row r="771" spans="1:22" x14ac:dyDescent="0.25">
      <c r="A771">
        <v>2851711</v>
      </c>
      <c r="B771" s="17">
        <v>40360</v>
      </c>
      <c r="C771">
        <v>2039</v>
      </c>
      <c r="D771">
        <v>2025</v>
      </c>
      <c r="E771">
        <v>2039</v>
      </c>
      <c r="F771">
        <v>373</v>
      </c>
      <c r="G771">
        <v>210</v>
      </c>
      <c r="H771">
        <v>1010</v>
      </c>
      <c r="I771">
        <v>1291</v>
      </c>
      <c r="J771">
        <v>100</v>
      </c>
      <c r="K771">
        <v>0</v>
      </c>
      <c r="L771">
        <v>7062.12</v>
      </c>
      <c r="M771" s="1">
        <v>41914.174849849536</v>
      </c>
      <c r="N771" t="s">
        <v>1</v>
      </c>
      <c r="O771" t="s">
        <v>2</v>
      </c>
      <c r="P771" t="s">
        <v>9</v>
      </c>
      <c r="Q771" t="s">
        <v>4</v>
      </c>
      <c r="R771" t="s">
        <v>5</v>
      </c>
      <c r="S771" t="s">
        <v>129</v>
      </c>
      <c r="T771" t="s">
        <v>130</v>
      </c>
      <c r="U771" t="s">
        <v>129</v>
      </c>
      <c r="V771" t="s">
        <v>146</v>
      </c>
    </row>
    <row r="772" spans="1:22" x14ac:dyDescent="0.25">
      <c r="A772">
        <v>2851712</v>
      </c>
      <c r="B772" s="17">
        <v>40360</v>
      </c>
      <c r="C772">
        <v>2039</v>
      </c>
      <c r="D772">
        <v>2025</v>
      </c>
      <c r="E772">
        <v>2039</v>
      </c>
      <c r="F772">
        <v>373</v>
      </c>
      <c r="G772">
        <v>220</v>
      </c>
      <c r="H772">
        <v>1010</v>
      </c>
      <c r="I772">
        <v>1291</v>
      </c>
      <c r="J772">
        <v>100</v>
      </c>
      <c r="K772">
        <v>0</v>
      </c>
      <c r="L772">
        <v>5740.66</v>
      </c>
      <c r="M772" s="1">
        <v>41914.174849849536</v>
      </c>
      <c r="N772" t="s">
        <v>1</v>
      </c>
      <c r="O772" t="s">
        <v>2</v>
      </c>
      <c r="P772" t="s">
        <v>10</v>
      </c>
      <c r="Q772" t="s">
        <v>4</v>
      </c>
      <c r="R772" t="s">
        <v>5</v>
      </c>
      <c r="S772" t="s">
        <v>129</v>
      </c>
      <c r="T772" t="s">
        <v>130</v>
      </c>
      <c r="U772" t="s">
        <v>129</v>
      </c>
      <c r="V772" t="s">
        <v>146</v>
      </c>
    </row>
    <row r="773" spans="1:22" x14ac:dyDescent="0.25">
      <c r="A773">
        <v>2851713</v>
      </c>
      <c r="B773" s="17">
        <v>40360</v>
      </c>
      <c r="C773">
        <v>2039</v>
      </c>
      <c r="D773">
        <v>2025</v>
      </c>
      <c r="E773">
        <v>2039</v>
      </c>
      <c r="F773">
        <v>373</v>
      </c>
      <c r="G773">
        <v>230</v>
      </c>
      <c r="H773">
        <v>1010</v>
      </c>
      <c r="I773">
        <v>1291</v>
      </c>
      <c r="J773">
        <v>100</v>
      </c>
      <c r="K773">
        <v>0</v>
      </c>
      <c r="L773">
        <v>459.7</v>
      </c>
      <c r="M773" s="1">
        <v>41914.174849849536</v>
      </c>
      <c r="N773" t="s">
        <v>1</v>
      </c>
      <c r="O773" t="s">
        <v>2</v>
      </c>
      <c r="P773" t="s">
        <v>11</v>
      </c>
      <c r="Q773" t="s">
        <v>4</v>
      </c>
      <c r="R773" t="s">
        <v>5</v>
      </c>
      <c r="S773" t="s">
        <v>129</v>
      </c>
      <c r="T773" t="s">
        <v>130</v>
      </c>
      <c r="U773" t="s">
        <v>129</v>
      </c>
      <c r="V773" t="s">
        <v>146</v>
      </c>
    </row>
    <row r="774" spans="1:22" x14ac:dyDescent="0.25">
      <c r="A774">
        <v>2851714</v>
      </c>
      <c r="B774" s="17">
        <v>40360</v>
      </c>
      <c r="C774">
        <v>2039</v>
      </c>
      <c r="D774">
        <v>2025</v>
      </c>
      <c r="E774">
        <v>2039</v>
      </c>
      <c r="F774">
        <v>373</v>
      </c>
      <c r="G774">
        <v>240</v>
      </c>
      <c r="H774">
        <v>1010</v>
      </c>
      <c r="I774">
        <v>1291</v>
      </c>
      <c r="J774">
        <v>100</v>
      </c>
      <c r="K774">
        <v>0</v>
      </c>
      <c r="L774">
        <v>22604.52</v>
      </c>
      <c r="M774" s="1">
        <v>41914.174849849536</v>
      </c>
      <c r="N774" t="s">
        <v>1</v>
      </c>
      <c r="O774" t="s">
        <v>2</v>
      </c>
      <c r="P774" t="s">
        <v>12</v>
      </c>
      <c r="Q774" t="s">
        <v>4</v>
      </c>
      <c r="R774" t="s">
        <v>5</v>
      </c>
      <c r="S774" t="s">
        <v>129</v>
      </c>
      <c r="T774" t="s">
        <v>130</v>
      </c>
      <c r="U774" t="s">
        <v>129</v>
      </c>
      <c r="V774" t="s">
        <v>146</v>
      </c>
    </row>
    <row r="775" spans="1:22" x14ac:dyDescent="0.25">
      <c r="A775">
        <v>2851715</v>
      </c>
      <c r="B775" s="17">
        <v>40360</v>
      </c>
      <c r="C775">
        <v>2039</v>
      </c>
      <c r="D775">
        <v>2025</v>
      </c>
      <c r="E775">
        <v>2039</v>
      </c>
      <c r="F775">
        <v>373</v>
      </c>
      <c r="G775">
        <v>410</v>
      </c>
      <c r="H775">
        <v>1010</v>
      </c>
      <c r="I775">
        <v>1291</v>
      </c>
      <c r="J775">
        <v>100</v>
      </c>
      <c r="K775">
        <v>0</v>
      </c>
      <c r="L775">
        <v>540.30999999999995</v>
      </c>
      <c r="M775" s="1">
        <v>41914.174849849536</v>
      </c>
      <c r="N775" t="s">
        <v>1</v>
      </c>
      <c r="O775" t="s">
        <v>2</v>
      </c>
      <c r="P775" t="s">
        <v>14</v>
      </c>
      <c r="Q775" t="s">
        <v>4</v>
      </c>
      <c r="R775" t="s">
        <v>5</v>
      </c>
      <c r="S775" t="s">
        <v>129</v>
      </c>
      <c r="T775" t="s">
        <v>130</v>
      </c>
      <c r="U775" t="s">
        <v>129</v>
      </c>
      <c r="V775" t="s">
        <v>146</v>
      </c>
    </row>
    <row r="776" spans="1:22" x14ac:dyDescent="0.25">
      <c r="A776">
        <v>2857278</v>
      </c>
      <c r="B776" s="17">
        <v>40360</v>
      </c>
      <c r="C776">
        <v>2043</v>
      </c>
      <c r="D776">
        <v>2025</v>
      </c>
      <c r="E776">
        <v>2043</v>
      </c>
      <c r="F776">
        <v>397</v>
      </c>
      <c r="G776">
        <v>111</v>
      </c>
      <c r="H776">
        <v>1010</v>
      </c>
      <c r="I776">
        <v>1291</v>
      </c>
      <c r="J776">
        <v>100</v>
      </c>
      <c r="K776">
        <v>0</v>
      </c>
      <c r="L776">
        <v>71866.64</v>
      </c>
      <c r="M776" s="1">
        <v>41914.174849849536</v>
      </c>
      <c r="N776" t="s">
        <v>1</v>
      </c>
      <c r="O776" t="s">
        <v>2</v>
      </c>
      <c r="P776" t="s">
        <v>3</v>
      </c>
      <c r="Q776" t="s">
        <v>4</v>
      </c>
      <c r="R776" t="s">
        <v>5</v>
      </c>
      <c r="S776" t="s">
        <v>144</v>
      </c>
      <c r="T776" t="s">
        <v>130</v>
      </c>
      <c r="U776" t="s">
        <v>144</v>
      </c>
      <c r="V776" t="s">
        <v>198</v>
      </c>
    </row>
    <row r="777" spans="1:22" x14ac:dyDescent="0.25">
      <c r="A777">
        <v>2857279</v>
      </c>
      <c r="B777" s="17">
        <v>40360</v>
      </c>
      <c r="C777">
        <v>2043</v>
      </c>
      <c r="D777">
        <v>2025</v>
      </c>
      <c r="E777">
        <v>2043</v>
      </c>
      <c r="F777">
        <v>397</v>
      </c>
      <c r="G777">
        <v>112</v>
      </c>
      <c r="H777">
        <v>1010</v>
      </c>
      <c r="I777">
        <v>1291</v>
      </c>
      <c r="J777">
        <v>100</v>
      </c>
      <c r="K777">
        <v>0</v>
      </c>
      <c r="L777">
        <v>19906.32</v>
      </c>
      <c r="M777" s="1">
        <v>41914.174849849536</v>
      </c>
      <c r="N777" t="s">
        <v>1</v>
      </c>
      <c r="O777" t="s">
        <v>2</v>
      </c>
      <c r="P777" t="s">
        <v>22</v>
      </c>
      <c r="Q777" t="s">
        <v>4</v>
      </c>
      <c r="R777" t="s">
        <v>5</v>
      </c>
      <c r="S777" t="s">
        <v>144</v>
      </c>
      <c r="T777" t="s">
        <v>130</v>
      </c>
      <c r="U777" t="s">
        <v>144</v>
      </c>
      <c r="V777" t="s">
        <v>198</v>
      </c>
    </row>
    <row r="778" spans="1:22" x14ac:dyDescent="0.25">
      <c r="A778">
        <v>2857280</v>
      </c>
      <c r="B778" s="17">
        <v>40360</v>
      </c>
      <c r="C778">
        <v>2043</v>
      </c>
      <c r="D778">
        <v>2025</v>
      </c>
      <c r="E778">
        <v>2043</v>
      </c>
      <c r="F778">
        <v>397</v>
      </c>
      <c r="G778">
        <v>121</v>
      </c>
      <c r="H778">
        <v>1010</v>
      </c>
      <c r="I778">
        <v>1291</v>
      </c>
      <c r="J778">
        <v>100</v>
      </c>
      <c r="K778">
        <v>0</v>
      </c>
      <c r="L778">
        <v>1355.92</v>
      </c>
      <c r="M778" s="1">
        <v>41914.174849849536</v>
      </c>
      <c r="N778" t="s">
        <v>1</v>
      </c>
      <c r="O778" t="s">
        <v>2</v>
      </c>
      <c r="P778" t="s">
        <v>8</v>
      </c>
      <c r="Q778" t="s">
        <v>4</v>
      </c>
      <c r="R778" t="s">
        <v>5</v>
      </c>
      <c r="S778" t="s">
        <v>144</v>
      </c>
      <c r="T778" t="s">
        <v>130</v>
      </c>
      <c r="U778" t="s">
        <v>144</v>
      </c>
      <c r="V778" t="s">
        <v>198</v>
      </c>
    </row>
    <row r="779" spans="1:22" x14ac:dyDescent="0.25">
      <c r="A779">
        <v>2857281</v>
      </c>
      <c r="B779" s="17">
        <v>40360</v>
      </c>
      <c r="C779">
        <v>2043</v>
      </c>
      <c r="D779">
        <v>2025</v>
      </c>
      <c r="E779">
        <v>2043</v>
      </c>
      <c r="F779">
        <v>397</v>
      </c>
      <c r="G779">
        <v>130</v>
      </c>
      <c r="H779">
        <v>1010</v>
      </c>
      <c r="I779">
        <v>1291</v>
      </c>
      <c r="J779">
        <v>100</v>
      </c>
      <c r="K779">
        <v>0</v>
      </c>
      <c r="L779">
        <v>369.76</v>
      </c>
      <c r="M779" s="1">
        <v>41914.174849849536</v>
      </c>
      <c r="N779" t="s">
        <v>1</v>
      </c>
      <c r="O779" t="s">
        <v>2</v>
      </c>
      <c r="P779" t="s">
        <v>20</v>
      </c>
      <c r="Q779" t="s">
        <v>4</v>
      </c>
      <c r="R779" t="s">
        <v>5</v>
      </c>
      <c r="S779" t="s">
        <v>144</v>
      </c>
      <c r="T779" t="s">
        <v>130</v>
      </c>
      <c r="U779" t="s">
        <v>144</v>
      </c>
      <c r="V779" t="s">
        <v>198</v>
      </c>
    </row>
    <row r="780" spans="1:22" x14ac:dyDescent="0.25">
      <c r="A780">
        <v>2857282</v>
      </c>
      <c r="B780" s="17">
        <v>40360</v>
      </c>
      <c r="C780">
        <v>2043</v>
      </c>
      <c r="D780">
        <v>2025</v>
      </c>
      <c r="E780">
        <v>2043</v>
      </c>
      <c r="F780">
        <v>397</v>
      </c>
      <c r="G780">
        <v>210</v>
      </c>
      <c r="H780">
        <v>1010</v>
      </c>
      <c r="I780">
        <v>1291</v>
      </c>
      <c r="J780">
        <v>100</v>
      </c>
      <c r="K780">
        <v>0</v>
      </c>
      <c r="L780">
        <v>19138.5</v>
      </c>
      <c r="M780" s="1">
        <v>41914.174849849536</v>
      </c>
      <c r="N780" t="s">
        <v>1</v>
      </c>
      <c r="O780" t="s">
        <v>2</v>
      </c>
      <c r="P780" t="s">
        <v>9</v>
      </c>
      <c r="Q780" t="s">
        <v>4</v>
      </c>
      <c r="R780" t="s">
        <v>5</v>
      </c>
      <c r="S780" t="s">
        <v>144</v>
      </c>
      <c r="T780" t="s">
        <v>130</v>
      </c>
      <c r="U780" t="s">
        <v>144</v>
      </c>
      <c r="V780" t="s">
        <v>198</v>
      </c>
    </row>
    <row r="781" spans="1:22" x14ac:dyDescent="0.25">
      <c r="A781">
        <v>2857283</v>
      </c>
      <c r="B781" s="17">
        <v>40360</v>
      </c>
      <c r="C781">
        <v>2043</v>
      </c>
      <c r="D781">
        <v>2025</v>
      </c>
      <c r="E781">
        <v>2043</v>
      </c>
      <c r="F781">
        <v>397</v>
      </c>
      <c r="G781">
        <v>220</v>
      </c>
      <c r="H781">
        <v>1010</v>
      </c>
      <c r="I781">
        <v>1291</v>
      </c>
      <c r="J781">
        <v>100</v>
      </c>
      <c r="K781">
        <v>0</v>
      </c>
      <c r="L781">
        <v>6967.46</v>
      </c>
      <c r="M781" s="1">
        <v>41914.174849849536</v>
      </c>
      <c r="N781" t="s">
        <v>1</v>
      </c>
      <c r="O781" t="s">
        <v>2</v>
      </c>
      <c r="P781" t="s">
        <v>10</v>
      </c>
      <c r="Q781" t="s">
        <v>4</v>
      </c>
      <c r="R781" t="s">
        <v>5</v>
      </c>
      <c r="S781" t="s">
        <v>144</v>
      </c>
      <c r="T781" t="s">
        <v>130</v>
      </c>
      <c r="U781" t="s">
        <v>144</v>
      </c>
      <c r="V781" t="s">
        <v>198</v>
      </c>
    </row>
    <row r="782" spans="1:22" x14ac:dyDescent="0.25">
      <c r="A782">
        <v>2857284</v>
      </c>
      <c r="B782" s="17">
        <v>40360</v>
      </c>
      <c r="C782">
        <v>2043</v>
      </c>
      <c r="D782">
        <v>2025</v>
      </c>
      <c r="E782">
        <v>2043</v>
      </c>
      <c r="F782">
        <v>397</v>
      </c>
      <c r="G782">
        <v>230</v>
      </c>
      <c r="H782">
        <v>1010</v>
      </c>
      <c r="I782">
        <v>1291</v>
      </c>
      <c r="J782">
        <v>100</v>
      </c>
      <c r="K782">
        <v>0</v>
      </c>
      <c r="L782">
        <v>398.43</v>
      </c>
      <c r="M782" s="1">
        <v>41914.174849849536</v>
      </c>
      <c r="N782" t="s">
        <v>1</v>
      </c>
      <c r="O782" t="s">
        <v>2</v>
      </c>
      <c r="P782" t="s">
        <v>11</v>
      </c>
      <c r="Q782" t="s">
        <v>4</v>
      </c>
      <c r="R782" t="s">
        <v>5</v>
      </c>
      <c r="S782" t="s">
        <v>144</v>
      </c>
      <c r="T782" t="s">
        <v>130</v>
      </c>
      <c r="U782" t="s">
        <v>144</v>
      </c>
      <c r="V782" t="s">
        <v>198</v>
      </c>
    </row>
    <row r="783" spans="1:22" x14ac:dyDescent="0.25">
      <c r="A783">
        <v>2857285</v>
      </c>
      <c r="B783" s="17">
        <v>40360</v>
      </c>
      <c r="C783">
        <v>2043</v>
      </c>
      <c r="D783">
        <v>2025</v>
      </c>
      <c r="E783">
        <v>2043</v>
      </c>
      <c r="F783">
        <v>397</v>
      </c>
      <c r="G783">
        <v>240</v>
      </c>
      <c r="H783">
        <v>1010</v>
      </c>
      <c r="I783">
        <v>1291</v>
      </c>
      <c r="J783">
        <v>100</v>
      </c>
      <c r="K783">
        <v>0</v>
      </c>
      <c r="L783">
        <v>28850.89</v>
      </c>
      <c r="M783" s="1">
        <v>41914.174849849536</v>
      </c>
      <c r="N783" t="s">
        <v>1</v>
      </c>
      <c r="O783" t="s">
        <v>2</v>
      </c>
      <c r="P783" t="s">
        <v>12</v>
      </c>
      <c r="Q783" t="s">
        <v>4</v>
      </c>
      <c r="R783" t="s">
        <v>5</v>
      </c>
      <c r="S783" t="s">
        <v>144</v>
      </c>
      <c r="T783" t="s">
        <v>130</v>
      </c>
      <c r="U783" t="s">
        <v>144</v>
      </c>
      <c r="V783" t="s">
        <v>198</v>
      </c>
    </row>
    <row r="784" spans="1:22" x14ac:dyDescent="0.25">
      <c r="A784">
        <v>2857286</v>
      </c>
      <c r="B784" s="17">
        <v>40360</v>
      </c>
      <c r="C784">
        <v>2043</v>
      </c>
      <c r="D784">
        <v>2025</v>
      </c>
      <c r="E784">
        <v>2043</v>
      </c>
      <c r="F784">
        <v>397</v>
      </c>
      <c r="G784">
        <v>410</v>
      </c>
      <c r="H784">
        <v>1010</v>
      </c>
      <c r="I784">
        <v>1291</v>
      </c>
      <c r="J784">
        <v>100</v>
      </c>
      <c r="K784">
        <v>0</v>
      </c>
      <c r="L784">
        <v>455.02</v>
      </c>
      <c r="M784" s="1">
        <v>41914.174849849536</v>
      </c>
      <c r="N784" t="s">
        <v>1</v>
      </c>
      <c r="O784" t="s">
        <v>2</v>
      </c>
      <c r="P784" t="s">
        <v>14</v>
      </c>
      <c r="Q784" t="s">
        <v>4</v>
      </c>
      <c r="R784" t="s">
        <v>5</v>
      </c>
      <c r="S784" t="s">
        <v>144</v>
      </c>
      <c r="T784" t="s">
        <v>130</v>
      </c>
      <c r="U784" t="s">
        <v>144</v>
      </c>
      <c r="V784" t="s">
        <v>198</v>
      </c>
    </row>
    <row r="785" spans="1:22" x14ac:dyDescent="0.25">
      <c r="A785">
        <v>2857580</v>
      </c>
      <c r="B785" s="17">
        <v>40360</v>
      </c>
      <c r="C785">
        <v>2043</v>
      </c>
      <c r="D785">
        <v>2025</v>
      </c>
      <c r="E785">
        <v>2043</v>
      </c>
      <c r="F785">
        <v>3147</v>
      </c>
      <c r="G785">
        <v>111</v>
      </c>
      <c r="H785">
        <v>1010</v>
      </c>
      <c r="I785">
        <v>1291</v>
      </c>
      <c r="J785">
        <v>100</v>
      </c>
      <c r="K785">
        <v>0</v>
      </c>
      <c r="L785">
        <v>1119.72</v>
      </c>
      <c r="M785" s="1">
        <v>41914.174849849536</v>
      </c>
      <c r="N785" t="s">
        <v>1</v>
      </c>
      <c r="O785" t="s">
        <v>2</v>
      </c>
      <c r="P785" t="s">
        <v>3</v>
      </c>
      <c r="Q785" t="s">
        <v>4</v>
      </c>
      <c r="R785" t="s">
        <v>5</v>
      </c>
      <c r="S785" t="s">
        <v>144</v>
      </c>
      <c r="T785" t="s">
        <v>130</v>
      </c>
      <c r="U785" t="s">
        <v>144</v>
      </c>
      <c r="V785" t="s">
        <v>147</v>
      </c>
    </row>
    <row r="786" spans="1:22" x14ac:dyDescent="0.25">
      <c r="A786">
        <v>2857581</v>
      </c>
      <c r="B786" s="17">
        <v>40360</v>
      </c>
      <c r="C786">
        <v>2043</v>
      </c>
      <c r="D786">
        <v>2025</v>
      </c>
      <c r="E786">
        <v>2043</v>
      </c>
      <c r="F786">
        <v>3147</v>
      </c>
      <c r="G786">
        <v>112</v>
      </c>
      <c r="H786">
        <v>1010</v>
      </c>
      <c r="I786">
        <v>1291</v>
      </c>
      <c r="J786">
        <v>100</v>
      </c>
      <c r="K786">
        <v>0</v>
      </c>
      <c r="L786">
        <v>3438.6</v>
      </c>
      <c r="M786" s="1">
        <v>41914.174849849536</v>
      </c>
      <c r="N786" t="s">
        <v>1</v>
      </c>
      <c r="O786" t="s">
        <v>2</v>
      </c>
      <c r="P786" t="s">
        <v>22</v>
      </c>
      <c r="Q786" t="s">
        <v>4</v>
      </c>
      <c r="R786" t="s">
        <v>5</v>
      </c>
      <c r="S786" t="s">
        <v>144</v>
      </c>
      <c r="T786" t="s">
        <v>130</v>
      </c>
      <c r="U786" t="s">
        <v>144</v>
      </c>
      <c r="V786" t="s">
        <v>147</v>
      </c>
    </row>
    <row r="787" spans="1:22" x14ac:dyDescent="0.25">
      <c r="A787">
        <v>2857582</v>
      </c>
      <c r="B787" s="17">
        <v>40360</v>
      </c>
      <c r="C787">
        <v>2043</v>
      </c>
      <c r="D787">
        <v>2025</v>
      </c>
      <c r="E787">
        <v>2043</v>
      </c>
      <c r="F787">
        <v>3147</v>
      </c>
      <c r="G787">
        <v>210</v>
      </c>
      <c r="H787">
        <v>1010</v>
      </c>
      <c r="I787">
        <v>1291</v>
      </c>
      <c r="J787">
        <v>100</v>
      </c>
      <c r="K787">
        <v>0</v>
      </c>
      <c r="L787">
        <v>927.6</v>
      </c>
      <c r="M787" s="1">
        <v>41914.174849849536</v>
      </c>
      <c r="N787" t="s">
        <v>1</v>
      </c>
      <c r="O787" t="s">
        <v>2</v>
      </c>
      <c r="P787" t="s">
        <v>9</v>
      </c>
      <c r="Q787" t="s">
        <v>4</v>
      </c>
      <c r="R787" t="s">
        <v>5</v>
      </c>
      <c r="S787" t="s">
        <v>144</v>
      </c>
      <c r="T787" t="s">
        <v>130</v>
      </c>
      <c r="U787" t="s">
        <v>144</v>
      </c>
      <c r="V787" t="s">
        <v>147</v>
      </c>
    </row>
    <row r="788" spans="1:22" x14ac:dyDescent="0.25">
      <c r="A788">
        <v>2857583</v>
      </c>
      <c r="B788" s="17">
        <v>40360</v>
      </c>
      <c r="C788">
        <v>2043</v>
      </c>
      <c r="D788">
        <v>2025</v>
      </c>
      <c r="E788">
        <v>2043</v>
      </c>
      <c r="F788">
        <v>3147</v>
      </c>
      <c r="G788">
        <v>220</v>
      </c>
      <c r="H788">
        <v>1010</v>
      </c>
      <c r="I788">
        <v>1291</v>
      </c>
      <c r="J788">
        <v>100</v>
      </c>
      <c r="K788">
        <v>0</v>
      </c>
      <c r="L788">
        <v>304.60000000000002</v>
      </c>
      <c r="M788" s="1">
        <v>41914.174849849536</v>
      </c>
      <c r="N788" t="s">
        <v>1</v>
      </c>
      <c r="O788" t="s">
        <v>2</v>
      </c>
      <c r="P788" t="s">
        <v>10</v>
      </c>
      <c r="Q788" t="s">
        <v>4</v>
      </c>
      <c r="R788" t="s">
        <v>5</v>
      </c>
      <c r="S788" t="s">
        <v>144</v>
      </c>
      <c r="T788" t="s">
        <v>130</v>
      </c>
      <c r="U788" t="s">
        <v>144</v>
      </c>
      <c r="V788" t="s">
        <v>147</v>
      </c>
    </row>
    <row r="789" spans="1:22" x14ac:dyDescent="0.25">
      <c r="A789">
        <v>2857584</v>
      </c>
      <c r="B789" s="17">
        <v>40360</v>
      </c>
      <c r="C789">
        <v>2043</v>
      </c>
      <c r="D789">
        <v>2025</v>
      </c>
      <c r="E789">
        <v>2043</v>
      </c>
      <c r="F789">
        <v>3147</v>
      </c>
      <c r="G789">
        <v>230</v>
      </c>
      <c r="H789">
        <v>1010</v>
      </c>
      <c r="I789">
        <v>1291</v>
      </c>
      <c r="J789">
        <v>100</v>
      </c>
      <c r="K789">
        <v>0</v>
      </c>
      <c r="L789">
        <v>21.31</v>
      </c>
      <c r="M789" s="1">
        <v>41914.174849849536</v>
      </c>
      <c r="N789" t="s">
        <v>1</v>
      </c>
      <c r="O789" t="s">
        <v>2</v>
      </c>
      <c r="P789" t="s">
        <v>11</v>
      </c>
      <c r="Q789" t="s">
        <v>4</v>
      </c>
      <c r="R789" t="s">
        <v>5</v>
      </c>
      <c r="S789" t="s">
        <v>144</v>
      </c>
      <c r="T789" t="s">
        <v>130</v>
      </c>
      <c r="U789" t="s">
        <v>144</v>
      </c>
      <c r="V789" t="s">
        <v>147</v>
      </c>
    </row>
    <row r="790" spans="1:22" x14ac:dyDescent="0.25">
      <c r="A790">
        <v>2857585</v>
      </c>
      <c r="B790" s="17">
        <v>40360</v>
      </c>
      <c r="C790">
        <v>2043</v>
      </c>
      <c r="D790">
        <v>2025</v>
      </c>
      <c r="E790">
        <v>2043</v>
      </c>
      <c r="F790">
        <v>3147</v>
      </c>
      <c r="G790">
        <v>240</v>
      </c>
      <c r="H790">
        <v>1010</v>
      </c>
      <c r="I790">
        <v>1291</v>
      </c>
      <c r="J790">
        <v>100</v>
      </c>
      <c r="K790">
        <v>0</v>
      </c>
      <c r="L790">
        <v>2384.8200000000002</v>
      </c>
      <c r="M790" s="1">
        <v>41914.174849849536</v>
      </c>
      <c r="N790" t="s">
        <v>1</v>
      </c>
      <c r="O790" t="s">
        <v>2</v>
      </c>
      <c r="P790" t="s">
        <v>12</v>
      </c>
      <c r="Q790" t="s">
        <v>4</v>
      </c>
      <c r="R790" t="s">
        <v>5</v>
      </c>
      <c r="S790" t="s">
        <v>144</v>
      </c>
      <c r="T790" t="s">
        <v>130</v>
      </c>
      <c r="U790" t="s">
        <v>144</v>
      </c>
      <c r="V790" t="s">
        <v>147</v>
      </c>
    </row>
    <row r="791" spans="1:22" x14ac:dyDescent="0.25">
      <c r="A791">
        <v>2857665</v>
      </c>
      <c r="B791" s="17">
        <v>40360</v>
      </c>
      <c r="C791">
        <v>2043</v>
      </c>
      <c r="D791">
        <v>2025</v>
      </c>
      <c r="E791">
        <v>2043</v>
      </c>
      <c r="F791">
        <v>4020</v>
      </c>
      <c r="G791">
        <v>111</v>
      </c>
      <c r="H791">
        <v>1010</v>
      </c>
      <c r="I791">
        <v>1291</v>
      </c>
      <c r="J791">
        <v>100</v>
      </c>
      <c r="K791">
        <v>0</v>
      </c>
      <c r="L791">
        <v>4478.88</v>
      </c>
      <c r="M791" s="1">
        <v>41914.174849849536</v>
      </c>
      <c r="N791" t="s">
        <v>1</v>
      </c>
      <c r="O791" t="s">
        <v>2</v>
      </c>
      <c r="P791" t="s">
        <v>3</v>
      </c>
      <c r="Q791" t="s">
        <v>4</v>
      </c>
      <c r="R791" t="s">
        <v>5</v>
      </c>
      <c r="S791" t="s">
        <v>144</v>
      </c>
      <c r="T791" t="s">
        <v>130</v>
      </c>
      <c r="U791" t="s">
        <v>144</v>
      </c>
      <c r="V791" t="s">
        <v>148</v>
      </c>
    </row>
    <row r="792" spans="1:22" x14ac:dyDescent="0.25">
      <c r="A792">
        <v>2857666</v>
      </c>
      <c r="B792" s="17">
        <v>40360</v>
      </c>
      <c r="C792">
        <v>2043</v>
      </c>
      <c r="D792">
        <v>2025</v>
      </c>
      <c r="E792">
        <v>2043</v>
      </c>
      <c r="F792">
        <v>4020</v>
      </c>
      <c r="G792">
        <v>112</v>
      </c>
      <c r="H792">
        <v>1010</v>
      </c>
      <c r="I792">
        <v>1291</v>
      </c>
      <c r="J792">
        <v>100</v>
      </c>
      <c r="K792">
        <v>0</v>
      </c>
      <c r="L792">
        <v>6877.08</v>
      </c>
      <c r="M792" s="1">
        <v>41914.174849849536</v>
      </c>
      <c r="N792" t="s">
        <v>1</v>
      </c>
      <c r="O792" t="s">
        <v>2</v>
      </c>
      <c r="P792" t="s">
        <v>22</v>
      </c>
      <c r="Q792" t="s">
        <v>4</v>
      </c>
      <c r="R792" t="s">
        <v>5</v>
      </c>
      <c r="S792" t="s">
        <v>144</v>
      </c>
      <c r="T792" t="s">
        <v>130</v>
      </c>
      <c r="U792" t="s">
        <v>144</v>
      </c>
      <c r="V792" t="s">
        <v>148</v>
      </c>
    </row>
    <row r="793" spans="1:22" x14ac:dyDescent="0.25">
      <c r="A793">
        <v>2857667</v>
      </c>
      <c r="B793" s="17">
        <v>40360</v>
      </c>
      <c r="C793">
        <v>2043</v>
      </c>
      <c r="D793">
        <v>2025</v>
      </c>
      <c r="E793">
        <v>2043</v>
      </c>
      <c r="F793">
        <v>4020</v>
      </c>
      <c r="G793">
        <v>210</v>
      </c>
      <c r="H793">
        <v>1010</v>
      </c>
      <c r="I793">
        <v>1291</v>
      </c>
      <c r="J793">
        <v>100</v>
      </c>
      <c r="K793">
        <v>0</v>
      </c>
      <c r="L793">
        <v>2319.42</v>
      </c>
      <c r="M793" s="1">
        <v>41914.174849849536</v>
      </c>
      <c r="N793" t="s">
        <v>1</v>
      </c>
      <c r="O793" t="s">
        <v>2</v>
      </c>
      <c r="P793" t="s">
        <v>9</v>
      </c>
      <c r="Q793" t="s">
        <v>4</v>
      </c>
      <c r="R793" t="s">
        <v>5</v>
      </c>
      <c r="S793" t="s">
        <v>144</v>
      </c>
      <c r="T793" t="s">
        <v>130</v>
      </c>
      <c r="U793" t="s">
        <v>144</v>
      </c>
      <c r="V793" t="s">
        <v>148</v>
      </c>
    </row>
    <row r="794" spans="1:22" x14ac:dyDescent="0.25">
      <c r="A794">
        <v>2842563</v>
      </c>
      <c r="B794" s="17">
        <v>40360</v>
      </c>
      <c r="C794">
        <v>2002</v>
      </c>
      <c r="D794">
        <v>1980</v>
      </c>
      <c r="E794">
        <v>2002</v>
      </c>
      <c r="F794">
        <v>315</v>
      </c>
      <c r="G794">
        <v>210</v>
      </c>
      <c r="H794">
        <v>1010</v>
      </c>
      <c r="I794">
        <v>1291</v>
      </c>
      <c r="J794">
        <v>100</v>
      </c>
      <c r="K794">
        <v>0</v>
      </c>
      <c r="L794">
        <v>950.4</v>
      </c>
      <c r="M794" s="1">
        <v>41914.174849849536</v>
      </c>
      <c r="N794" t="s">
        <v>1</v>
      </c>
      <c r="O794" t="s">
        <v>2</v>
      </c>
      <c r="P794" t="s">
        <v>9</v>
      </c>
      <c r="Q794" t="s">
        <v>4</v>
      </c>
      <c r="R794" t="s">
        <v>5</v>
      </c>
      <c r="S794" t="s">
        <v>110</v>
      </c>
      <c r="T794" t="s">
        <v>109</v>
      </c>
      <c r="U794" t="s">
        <v>110</v>
      </c>
      <c r="V794" t="s">
        <v>112</v>
      </c>
    </row>
    <row r="795" spans="1:22" x14ac:dyDescent="0.25">
      <c r="A795">
        <v>2842564</v>
      </c>
      <c r="B795" s="17">
        <v>40360</v>
      </c>
      <c r="C795">
        <v>2002</v>
      </c>
      <c r="D795">
        <v>1980</v>
      </c>
      <c r="E795">
        <v>2002</v>
      </c>
      <c r="F795">
        <v>315</v>
      </c>
      <c r="G795">
        <v>220</v>
      </c>
      <c r="H795">
        <v>1010</v>
      </c>
      <c r="I795">
        <v>1291</v>
      </c>
      <c r="J795">
        <v>100</v>
      </c>
      <c r="K795">
        <v>0</v>
      </c>
      <c r="L795">
        <v>376.5</v>
      </c>
      <c r="M795" s="1">
        <v>41914.174849849536</v>
      </c>
      <c r="N795" t="s">
        <v>1</v>
      </c>
      <c r="O795" t="s">
        <v>2</v>
      </c>
      <c r="P795" t="s">
        <v>10</v>
      </c>
      <c r="Q795" t="s">
        <v>4</v>
      </c>
      <c r="R795" t="s">
        <v>5</v>
      </c>
      <c r="S795" t="s">
        <v>110</v>
      </c>
      <c r="T795" t="s">
        <v>109</v>
      </c>
      <c r="U795" t="s">
        <v>110</v>
      </c>
      <c r="V795" t="s">
        <v>112</v>
      </c>
    </row>
    <row r="796" spans="1:22" x14ac:dyDescent="0.25">
      <c r="A796">
        <v>2842565</v>
      </c>
      <c r="B796" s="17">
        <v>40360</v>
      </c>
      <c r="C796">
        <v>2002</v>
      </c>
      <c r="D796">
        <v>1980</v>
      </c>
      <c r="E796">
        <v>2002</v>
      </c>
      <c r="F796">
        <v>315</v>
      </c>
      <c r="G796">
        <v>230</v>
      </c>
      <c r="H796">
        <v>1010</v>
      </c>
      <c r="I796">
        <v>1291</v>
      </c>
      <c r="J796">
        <v>100</v>
      </c>
      <c r="K796">
        <v>0</v>
      </c>
      <c r="L796">
        <v>31.98</v>
      </c>
      <c r="M796" s="1">
        <v>41914.174849849536</v>
      </c>
      <c r="N796" t="s">
        <v>1</v>
      </c>
      <c r="O796" t="s">
        <v>2</v>
      </c>
      <c r="P796" t="s">
        <v>11</v>
      </c>
      <c r="Q796" t="s">
        <v>4</v>
      </c>
      <c r="R796" t="s">
        <v>5</v>
      </c>
      <c r="S796" t="s">
        <v>110</v>
      </c>
      <c r="T796" t="s">
        <v>109</v>
      </c>
      <c r="U796" t="s">
        <v>110</v>
      </c>
      <c r="V796" t="s">
        <v>112</v>
      </c>
    </row>
    <row r="797" spans="1:22" x14ac:dyDescent="0.25">
      <c r="A797">
        <v>2842566</v>
      </c>
      <c r="B797" s="17">
        <v>40360</v>
      </c>
      <c r="C797">
        <v>2002</v>
      </c>
      <c r="D797">
        <v>1980</v>
      </c>
      <c r="E797">
        <v>2002</v>
      </c>
      <c r="F797">
        <v>315</v>
      </c>
      <c r="G797">
        <v>240</v>
      </c>
      <c r="H797">
        <v>1010</v>
      </c>
      <c r="I797">
        <v>1291</v>
      </c>
      <c r="J797">
        <v>100</v>
      </c>
      <c r="K797">
        <v>0</v>
      </c>
      <c r="L797">
        <v>1590.52</v>
      </c>
      <c r="M797" s="1">
        <v>41914.174849849536</v>
      </c>
      <c r="N797" t="s">
        <v>1</v>
      </c>
      <c r="O797" t="s">
        <v>2</v>
      </c>
      <c r="P797" t="s">
        <v>12</v>
      </c>
      <c r="Q797" t="s">
        <v>4</v>
      </c>
      <c r="R797" t="s">
        <v>5</v>
      </c>
      <c r="S797" t="s">
        <v>110</v>
      </c>
      <c r="T797" t="s">
        <v>109</v>
      </c>
      <c r="U797" t="s">
        <v>110</v>
      </c>
      <c r="V797" t="s">
        <v>112</v>
      </c>
    </row>
    <row r="798" spans="1:22" x14ac:dyDescent="0.25">
      <c r="A798">
        <v>2842567</v>
      </c>
      <c r="B798" s="17">
        <v>40360</v>
      </c>
      <c r="C798">
        <v>2002</v>
      </c>
      <c r="D798">
        <v>1980</v>
      </c>
      <c r="E798">
        <v>2002</v>
      </c>
      <c r="F798">
        <v>315</v>
      </c>
      <c r="G798">
        <v>310</v>
      </c>
      <c r="H798">
        <v>1010</v>
      </c>
      <c r="I798">
        <v>1291</v>
      </c>
      <c r="J798">
        <v>100</v>
      </c>
      <c r="K798">
        <v>0</v>
      </c>
      <c r="L798">
        <v>269.92</v>
      </c>
      <c r="M798" s="1">
        <v>41914.174849849536</v>
      </c>
      <c r="N798" t="s">
        <v>1</v>
      </c>
      <c r="O798" t="s">
        <v>2</v>
      </c>
      <c r="P798" t="s">
        <v>13</v>
      </c>
      <c r="Q798" t="s">
        <v>4</v>
      </c>
      <c r="R798" t="s">
        <v>5</v>
      </c>
      <c r="S798" t="s">
        <v>110</v>
      </c>
      <c r="T798" t="s">
        <v>109</v>
      </c>
      <c r="U798" t="s">
        <v>110</v>
      </c>
      <c r="V798" t="s">
        <v>112</v>
      </c>
    </row>
    <row r="799" spans="1:22" x14ac:dyDescent="0.25">
      <c r="A799">
        <v>2856275</v>
      </c>
      <c r="B799" s="17">
        <v>40360</v>
      </c>
      <c r="C799">
        <v>2043</v>
      </c>
      <c r="D799">
        <v>2025</v>
      </c>
      <c r="E799">
        <v>2043</v>
      </c>
      <c r="F799" t="s">
        <v>0</v>
      </c>
      <c r="G799">
        <v>410</v>
      </c>
      <c r="H799">
        <v>1010</v>
      </c>
      <c r="I799">
        <v>1291</v>
      </c>
      <c r="J799">
        <v>200</v>
      </c>
      <c r="K799">
        <v>0</v>
      </c>
      <c r="L799">
        <v>917.5</v>
      </c>
      <c r="M799" s="1">
        <v>41914.174849849536</v>
      </c>
      <c r="N799" t="s">
        <v>41</v>
      </c>
      <c r="O799" t="s">
        <v>2</v>
      </c>
      <c r="P799" t="s">
        <v>14</v>
      </c>
      <c r="Q799" t="s">
        <v>4</v>
      </c>
      <c r="R799" t="s">
        <v>5</v>
      </c>
      <c r="S799" t="s">
        <v>144</v>
      </c>
      <c r="T799" t="s">
        <v>130</v>
      </c>
      <c r="U799" t="s">
        <v>144</v>
      </c>
      <c r="V799" t="s">
        <v>0</v>
      </c>
    </row>
    <row r="800" spans="1:22" x14ac:dyDescent="0.25">
      <c r="A800">
        <v>2856478</v>
      </c>
      <c r="B800" s="17">
        <v>40360</v>
      </c>
      <c r="C800">
        <v>2043</v>
      </c>
      <c r="D800">
        <v>2025</v>
      </c>
      <c r="E800">
        <v>2043</v>
      </c>
      <c r="F800">
        <v>390</v>
      </c>
      <c r="G800">
        <v>112</v>
      </c>
      <c r="H800">
        <v>1010</v>
      </c>
      <c r="I800">
        <v>1291</v>
      </c>
      <c r="J800">
        <v>100</v>
      </c>
      <c r="K800">
        <v>0</v>
      </c>
      <c r="L800">
        <v>6877.08</v>
      </c>
      <c r="M800" s="1">
        <v>41914.174849849536</v>
      </c>
      <c r="N800" t="s">
        <v>1</v>
      </c>
      <c r="O800" t="s">
        <v>2</v>
      </c>
      <c r="P800" t="s">
        <v>22</v>
      </c>
      <c r="Q800" t="s">
        <v>4</v>
      </c>
      <c r="R800" t="s">
        <v>5</v>
      </c>
      <c r="S800" t="s">
        <v>144</v>
      </c>
      <c r="T800" t="s">
        <v>130</v>
      </c>
      <c r="U800" t="s">
        <v>144</v>
      </c>
      <c r="V800" t="s">
        <v>1455</v>
      </c>
    </row>
    <row r="801" spans="1:22" x14ac:dyDescent="0.25">
      <c r="A801">
        <v>2856479</v>
      </c>
      <c r="B801" s="17">
        <v>40360</v>
      </c>
      <c r="C801">
        <v>2043</v>
      </c>
      <c r="D801">
        <v>2025</v>
      </c>
      <c r="E801">
        <v>2043</v>
      </c>
      <c r="F801">
        <v>390</v>
      </c>
      <c r="G801">
        <v>122</v>
      </c>
      <c r="H801">
        <v>1010</v>
      </c>
      <c r="I801">
        <v>1291</v>
      </c>
      <c r="J801">
        <v>100</v>
      </c>
      <c r="K801">
        <v>0</v>
      </c>
      <c r="L801">
        <v>191.66</v>
      </c>
      <c r="M801" s="1">
        <v>41914.174849849536</v>
      </c>
      <c r="N801" t="s">
        <v>1</v>
      </c>
      <c r="O801" t="s">
        <v>2</v>
      </c>
      <c r="P801" t="s">
        <v>24</v>
      </c>
      <c r="Q801" t="s">
        <v>4</v>
      </c>
      <c r="R801" t="s">
        <v>5</v>
      </c>
      <c r="S801" t="s">
        <v>144</v>
      </c>
      <c r="T801" t="s">
        <v>130</v>
      </c>
      <c r="U801" t="s">
        <v>144</v>
      </c>
      <c r="V801" t="s">
        <v>1455</v>
      </c>
    </row>
    <row r="802" spans="1:22" x14ac:dyDescent="0.25">
      <c r="A802">
        <v>2856480</v>
      </c>
      <c r="B802" s="17">
        <v>40360</v>
      </c>
      <c r="C802">
        <v>2043</v>
      </c>
      <c r="D802">
        <v>2025</v>
      </c>
      <c r="E802">
        <v>2043</v>
      </c>
      <c r="F802">
        <v>390</v>
      </c>
      <c r="G802">
        <v>130</v>
      </c>
      <c r="H802">
        <v>1010</v>
      </c>
      <c r="I802">
        <v>1291</v>
      </c>
      <c r="J802">
        <v>100</v>
      </c>
      <c r="K802">
        <v>0</v>
      </c>
      <c r="L802">
        <v>180.61</v>
      </c>
      <c r="M802" s="1">
        <v>41914.174849849536</v>
      </c>
      <c r="N802" t="s">
        <v>1</v>
      </c>
      <c r="O802" t="s">
        <v>2</v>
      </c>
      <c r="P802" t="s">
        <v>20</v>
      </c>
      <c r="Q802" t="s">
        <v>4</v>
      </c>
      <c r="R802" t="s">
        <v>5</v>
      </c>
      <c r="S802" t="s">
        <v>144</v>
      </c>
      <c r="T802" t="s">
        <v>130</v>
      </c>
      <c r="U802" t="s">
        <v>144</v>
      </c>
      <c r="V802" t="s">
        <v>1455</v>
      </c>
    </row>
    <row r="803" spans="1:22" x14ac:dyDescent="0.25">
      <c r="A803">
        <v>2856481</v>
      </c>
      <c r="B803" s="17">
        <v>40360</v>
      </c>
      <c r="C803">
        <v>2043</v>
      </c>
      <c r="D803">
        <v>2025</v>
      </c>
      <c r="E803">
        <v>2043</v>
      </c>
      <c r="F803">
        <v>390</v>
      </c>
      <c r="G803">
        <v>210</v>
      </c>
      <c r="H803">
        <v>1010</v>
      </c>
      <c r="I803">
        <v>1291</v>
      </c>
      <c r="J803">
        <v>100</v>
      </c>
      <c r="K803">
        <v>0</v>
      </c>
      <c r="L803">
        <v>1459.22</v>
      </c>
      <c r="M803" s="1">
        <v>41914.174849849536</v>
      </c>
      <c r="N803" t="s">
        <v>1</v>
      </c>
      <c r="O803" t="s">
        <v>2</v>
      </c>
      <c r="P803" t="s">
        <v>9</v>
      </c>
      <c r="Q803" t="s">
        <v>4</v>
      </c>
      <c r="R803" t="s">
        <v>5</v>
      </c>
      <c r="S803" t="s">
        <v>144</v>
      </c>
      <c r="T803" t="s">
        <v>130</v>
      </c>
      <c r="U803" t="s">
        <v>144</v>
      </c>
      <c r="V803" t="s">
        <v>1455</v>
      </c>
    </row>
    <row r="804" spans="1:22" x14ac:dyDescent="0.25">
      <c r="A804">
        <v>2856482</v>
      </c>
      <c r="B804" s="17">
        <v>40360</v>
      </c>
      <c r="C804">
        <v>2043</v>
      </c>
      <c r="D804">
        <v>2025</v>
      </c>
      <c r="E804">
        <v>2043</v>
      </c>
      <c r="F804">
        <v>390</v>
      </c>
      <c r="G804">
        <v>220</v>
      </c>
      <c r="H804">
        <v>1010</v>
      </c>
      <c r="I804">
        <v>1291</v>
      </c>
      <c r="J804">
        <v>100</v>
      </c>
      <c r="K804">
        <v>0</v>
      </c>
      <c r="L804">
        <v>464.16</v>
      </c>
      <c r="M804" s="1">
        <v>41914.174849849536</v>
      </c>
      <c r="N804" t="s">
        <v>1</v>
      </c>
      <c r="O804" t="s">
        <v>2</v>
      </c>
      <c r="P804" t="s">
        <v>10</v>
      </c>
      <c r="Q804" t="s">
        <v>4</v>
      </c>
      <c r="R804" t="s">
        <v>5</v>
      </c>
      <c r="S804" t="s">
        <v>144</v>
      </c>
      <c r="T804" t="s">
        <v>130</v>
      </c>
      <c r="U804" t="s">
        <v>144</v>
      </c>
      <c r="V804" t="s">
        <v>1455</v>
      </c>
    </row>
    <row r="805" spans="1:22" x14ac:dyDescent="0.25">
      <c r="A805">
        <v>2856483</v>
      </c>
      <c r="B805" s="17">
        <v>40360</v>
      </c>
      <c r="C805">
        <v>2043</v>
      </c>
      <c r="D805">
        <v>2025</v>
      </c>
      <c r="E805">
        <v>2043</v>
      </c>
      <c r="F805">
        <v>390</v>
      </c>
      <c r="G805">
        <v>230</v>
      </c>
      <c r="H805">
        <v>1010</v>
      </c>
      <c r="I805">
        <v>1291</v>
      </c>
      <c r="J805">
        <v>100</v>
      </c>
      <c r="K805">
        <v>0</v>
      </c>
      <c r="L805">
        <v>34.950000000000003</v>
      </c>
      <c r="M805" s="1">
        <v>41914.174849849536</v>
      </c>
      <c r="N805" t="s">
        <v>1</v>
      </c>
      <c r="O805" t="s">
        <v>2</v>
      </c>
      <c r="P805" t="s">
        <v>11</v>
      </c>
      <c r="Q805" t="s">
        <v>4</v>
      </c>
      <c r="R805" t="s">
        <v>5</v>
      </c>
      <c r="S805" t="s">
        <v>144</v>
      </c>
      <c r="T805" t="s">
        <v>130</v>
      </c>
      <c r="U805" t="s">
        <v>144</v>
      </c>
      <c r="V805" t="s">
        <v>1455</v>
      </c>
    </row>
    <row r="806" spans="1:22" x14ac:dyDescent="0.25">
      <c r="A806">
        <v>2856484</v>
      </c>
      <c r="B806" s="17">
        <v>40360</v>
      </c>
      <c r="C806">
        <v>2043</v>
      </c>
      <c r="D806">
        <v>2025</v>
      </c>
      <c r="E806">
        <v>2043</v>
      </c>
      <c r="F806">
        <v>390</v>
      </c>
      <c r="G806">
        <v>240</v>
      </c>
      <c r="H806">
        <v>1010</v>
      </c>
      <c r="I806">
        <v>1291</v>
      </c>
      <c r="J806">
        <v>100</v>
      </c>
      <c r="K806">
        <v>0</v>
      </c>
      <c r="L806">
        <v>4694.34</v>
      </c>
      <c r="M806" s="1">
        <v>41914.174849849536</v>
      </c>
      <c r="N806" t="s">
        <v>1</v>
      </c>
      <c r="O806" t="s">
        <v>2</v>
      </c>
      <c r="P806" t="s">
        <v>12</v>
      </c>
      <c r="Q806" t="s">
        <v>4</v>
      </c>
      <c r="R806" t="s">
        <v>5</v>
      </c>
      <c r="S806" t="s">
        <v>144</v>
      </c>
      <c r="T806" t="s">
        <v>130</v>
      </c>
      <c r="U806" t="s">
        <v>144</v>
      </c>
      <c r="V806" t="s">
        <v>1455</v>
      </c>
    </row>
    <row r="807" spans="1:22" x14ac:dyDescent="0.25">
      <c r="A807">
        <v>2856556</v>
      </c>
      <c r="B807" s="17">
        <v>40360</v>
      </c>
      <c r="C807">
        <v>2043</v>
      </c>
      <c r="D807">
        <v>2025</v>
      </c>
      <c r="E807">
        <v>2043</v>
      </c>
      <c r="F807">
        <v>390</v>
      </c>
      <c r="G807">
        <v>111</v>
      </c>
      <c r="H807">
        <v>1010</v>
      </c>
      <c r="I807">
        <v>1291</v>
      </c>
      <c r="J807">
        <v>200</v>
      </c>
      <c r="K807">
        <v>0</v>
      </c>
      <c r="L807">
        <v>8729.2999999999993</v>
      </c>
      <c r="M807" s="1">
        <v>41914.174849849536</v>
      </c>
      <c r="N807" t="s">
        <v>41</v>
      </c>
      <c r="O807" t="s">
        <v>2</v>
      </c>
      <c r="P807" t="s">
        <v>3</v>
      </c>
      <c r="Q807" t="s">
        <v>4</v>
      </c>
      <c r="R807" t="s">
        <v>5</v>
      </c>
      <c r="S807" t="s">
        <v>144</v>
      </c>
      <c r="T807" t="s">
        <v>130</v>
      </c>
      <c r="U807" t="s">
        <v>144</v>
      </c>
      <c r="V807" t="s">
        <v>1455</v>
      </c>
    </row>
    <row r="808" spans="1:22" x14ac:dyDescent="0.25">
      <c r="A808">
        <v>2856557</v>
      </c>
      <c r="B808" s="17">
        <v>40360</v>
      </c>
      <c r="C808">
        <v>2043</v>
      </c>
      <c r="D808">
        <v>2025</v>
      </c>
      <c r="E808">
        <v>2043</v>
      </c>
      <c r="F808">
        <v>390</v>
      </c>
      <c r="G808">
        <v>210</v>
      </c>
      <c r="H808">
        <v>1010</v>
      </c>
      <c r="I808">
        <v>1291</v>
      </c>
      <c r="J808">
        <v>200</v>
      </c>
      <c r="K808">
        <v>0</v>
      </c>
      <c r="L808">
        <v>243.4</v>
      </c>
      <c r="M808" s="1">
        <v>41914.174849849536</v>
      </c>
      <c r="N808" t="s">
        <v>41</v>
      </c>
      <c r="O808" t="s">
        <v>2</v>
      </c>
      <c r="P808" t="s">
        <v>9</v>
      </c>
      <c r="Q808" t="s">
        <v>4</v>
      </c>
      <c r="R808" t="s">
        <v>5</v>
      </c>
      <c r="S808" t="s">
        <v>144</v>
      </c>
      <c r="T808" t="s">
        <v>130</v>
      </c>
      <c r="U808" t="s">
        <v>144</v>
      </c>
      <c r="V808" t="s">
        <v>1455</v>
      </c>
    </row>
    <row r="809" spans="1:22" x14ac:dyDescent="0.25">
      <c r="A809">
        <v>2856558</v>
      </c>
      <c r="B809" s="17">
        <v>40360</v>
      </c>
      <c r="C809">
        <v>2043</v>
      </c>
      <c r="D809">
        <v>2025</v>
      </c>
      <c r="E809">
        <v>2043</v>
      </c>
      <c r="F809">
        <v>390</v>
      </c>
      <c r="G809">
        <v>220</v>
      </c>
      <c r="H809">
        <v>1010</v>
      </c>
      <c r="I809">
        <v>1291</v>
      </c>
      <c r="J809">
        <v>200</v>
      </c>
      <c r="K809">
        <v>0</v>
      </c>
      <c r="L809">
        <v>667.79</v>
      </c>
      <c r="M809" s="1">
        <v>41914.174849849536</v>
      </c>
      <c r="N809" t="s">
        <v>41</v>
      </c>
      <c r="O809" t="s">
        <v>2</v>
      </c>
      <c r="P809" t="s">
        <v>10</v>
      </c>
      <c r="Q809" t="s">
        <v>4</v>
      </c>
      <c r="R809" t="s">
        <v>5</v>
      </c>
      <c r="S809" t="s">
        <v>144</v>
      </c>
      <c r="T809" t="s">
        <v>130</v>
      </c>
      <c r="U809" t="s">
        <v>144</v>
      </c>
      <c r="V809" t="s">
        <v>1455</v>
      </c>
    </row>
    <row r="810" spans="1:22" x14ac:dyDescent="0.25">
      <c r="A810">
        <v>2856559</v>
      </c>
      <c r="B810" s="17">
        <v>40360</v>
      </c>
      <c r="C810">
        <v>2043</v>
      </c>
      <c r="D810">
        <v>2025</v>
      </c>
      <c r="E810">
        <v>2043</v>
      </c>
      <c r="F810">
        <v>390</v>
      </c>
      <c r="G810">
        <v>230</v>
      </c>
      <c r="H810">
        <v>1010</v>
      </c>
      <c r="I810">
        <v>1291</v>
      </c>
      <c r="J810">
        <v>200</v>
      </c>
      <c r="K810">
        <v>0</v>
      </c>
      <c r="L810">
        <v>38.03</v>
      </c>
      <c r="M810" s="1">
        <v>41914.174849849536</v>
      </c>
      <c r="N810" t="s">
        <v>41</v>
      </c>
      <c r="O810" t="s">
        <v>2</v>
      </c>
      <c r="P810" t="s">
        <v>11</v>
      </c>
      <c r="Q810" t="s">
        <v>4</v>
      </c>
      <c r="R810" t="s">
        <v>5</v>
      </c>
      <c r="S810" t="s">
        <v>144</v>
      </c>
      <c r="T810" t="s">
        <v>130</v>
      </c>
      <c r="U810" t="s">
        <v>144</v>
      </c>
      <c r="V810" t="s">
        <v>1455</v>
      </c>
    </row>
    <row r="811" spans="1:22" x14ac:dyDescent="0.25">
      <c r="A811">
        <v>2856858</v>
      </c>
      <c r="B811" s="17">
        <v>40360</v>
      </c>
      <c r="C811">
        <v>2043</v>
      </c>
      <c r="D811">
        <v>2025</v>
      </c>
      <c r="E811">
        <v>2043</v>
      </c>
      <c r="F811">
        <v>394</v>
      </c>
      <c r="G811">
        <v>111</v>
      </c>
      <c r="H811">
        <v>1010</v>
      </c>
      <c r="I811">
        <v>1291</v>
      </c>
      <c r="J811">
        <v>100</v>
      </c>
      <c r="K811">
        <v>0</v>
      </c>
      <c r="L811">
        <v>101417.4</v>
      </c>
      <c r="M811" s="1">
        <v>41914.174849849536</v>
      </c>
      <c r="N811" t="s">
        <v>1</v>
      </c>
      <c r="O811" t="s">
        <v>2</v>
      </c>
      <c r="P811" t="s">
        <v>3</v>
      </c>
      <c r="Q811" t="s">
        <v>4</v>
      </c>
      <c r="R811" t="s">
        <v>5</v>
      </c>
      <c r="S811" t="s">
        <v>144</v>
      </c>
      <c r="T811" t="s">
        <v>130</v>
      </c>
      <c r="U811" t="s">
        <v>144</v>
      </c>
      <c r="V811" t="s">
        <v>179</v>
      </c>
    </row>
    <row r="812" spans="1:22" x14ac:dyDescent="0.25">
      <c r="A812">
        <v>2856859</v>
      </c>
      <c r="B812" s="17">
        <v>40360</v>
      </c>
      <c r="C812">
        <v>2043</v>
      </c>
      <c r="D812">
        <v>2025</v>
      </c>
      <c r="E812">
        <v>2043</v>
      </c>
      <c r="F812">
        <v>394</v>
      </c>
      <c r="G812">
        <v>112</v>
      </c>
      <c r="H812">
        <v>1010</v>
      </c>
      <c r="I812">
        <v>1291</v>
      </c>
      <c r="J812">
        <v>100</v>
      </c>
      <c r="K812">
        <v>0</v>
      </c>
      <c r="L812">
        <v>21475.54</v>
      </c>
      <c r="M812" s="1">
        <v>41914.174849849536</v>
      </c>
      <c r="N812" t="s">
        <v>1</v>
      </c>
      <c r="O812" t="s">
        <v>2</v>
      </c>
      <c r="P812" t="s">
        <v>22</v>
      </c>
      <c r="Q812" t="s">
        <v>4</v>
      </c>
      <c r="R812" t="s">
        <v>5</v>
      </c>
      <c r="S812" t="s">
        <v>144</v>
      </c>
      <c r="T812" t="s">
        <v>130</v>
      </c>
      <c r="U812" t="s">
        <v>144</v>
      </c>
      <c r="V812" t="s">
        <v>179</v>
      </c>
    </row>
    <row r="813" spans="1:22" x14ac:dyDescent="0.25">
      <c r="A813">
        <v>2856860</v>
      </c>
      <c r="B813" s="17">
        <v>40360</v>
      </c>
      <c r="C813">
        <v>2043</v>
      </c>
      <c r="D813">
        <v>2025</v>
      </c>
      <c r="E813">
        <v>2043</v>
      </c>
      <c r="F813">
        <v>394</v>
      </c>
      <c r="G813">
        <v>121</v>
      </c>
      <c r="H813">
        <v>1010</v>
      </c>
      <c r="I813">
        <v>1291</v>
      </c>
      <c r="J813">
        <v>100</v>
      </c>
      <c r="K813">
        <v>0</v>
      </c>
      <c r="L813">
        <v>1914.24</v>
      </c>
      <c r="M813" s="1">
        <v>41914.174849849536</v>
      </c>
      <c r="N813" t="s">
        <v>1</v>
      </c>
      <c r="O813" t="s">
        <v>2</v>
      </c>
      <c r="P813" t="s">
        <v>8</v>
      </c>
      <c r="Q813" t="s">
        <v>4</v>
      </c>
      <c r="R813" t="s">
        <v>5</v>
      </c>
      <c r="S813" t="s">
        <v>144</v>
      </c>
      <c r="T813" t="s">
        <v>130</v>
      </c>
      <c r="U813" t="s">
        <v>144</v>
      </c>
      <c r="V813" t="s">
        <v>179</v>
      </c>
    </row>
    <row r="814" spans="1:22" x14ac:dyDescent="0.25">
      <c r="A814">
        <v>2857668</v>
      </c>
      <c r="B814" s="17">
        <v>40360</v>
      </c>
      <c r="C814">
        <v>2043</v>
      </c>
      <c r="D814">
        <v>2025</v>
      </c>
      <c r="E814">
        <v>2043</v>
      </c>
      <c r="F814">
        <v>4020</v>
      </c>
      <c r="G814">
        <v>220</v>
      </c>
      <c r="H814">
        <v>1010</v>
      </c>
      <c r="I814">
        <v>1291</v>
      </c>
      <c r="J814">
        <v>100</v>
      </c>
      <c r="K814">
        <v>0</v>
      </c>
      <c r="L814">
        <v>780.47</v>
      </c>
      <c r="M814" s="1">
        <v>41914.174849849536</v>
      </c>
      <c r="N814" t="s">
        <v>1</v>
      </c>
      <c r="O814" t="s">
        <v>2</v>
      </c>
      <c r="P814" t="s">
        <v>10</v>
      </c>
      <c r="Q814" t="s">
        <v>4</v>
      </c>
      <c r="R814" t="s">
        <v>5</v>
      </c>
      <c r="S814" t="s">
        <v>144</v>
      </c>
      <c r="T814" t="s">
        <v>130</v>
      </c>
      <c r="U814" t="s">
        <v>144</v>
      </c>
      <c r="V814" t="s">
        <v>148</v>
      </c>
    </row>
    <row r="815" spans="1:22" x14ac:dyDescent="0.25">
      <c r="A815">
        <v>2857669</v>
      </c>
      <c r="B815" s="17">
        <v>40360</v>
      </c>
      <c r="C815">
        <v>2043</v>
      </c>
      <c r="D815">
        <v>2025</v>
      </c>
      <c r="E815">
        <v>2043</v>
      </c>
      <c r="F815">
        <v>4020</v>
      </c>
      <c r="G815">
        <v>230</v>
      </c>
      <c r="H815">
        <v>1010</v>
      </c>
      <c r="I815">
        <v>1291</v>
      </c>
      <c r="J815">
        <v>100</v>
      </c>
      <c r="K815">
        <v>0</v>
      </c>
      <c r="L815">
        <v>52.43</v>
      </c>
      <c r="M815" s="1">
        <v>41914.174849849536</v>
      </c>
      <c r="N815" t="s">
        <v>1</v>
      </c>
      <c r="O815" t="s">
        <v>2</v>
      </c>
      <c r="P815" t="s">
        <v>11</v>
      </c>
      <c r="Q815" t="s">
        <v>4</v>
      </c>
      <c r="R815" t="s">
        <v>5</v>
      </c>
      <c r="S815" t="s">
        <v>144</v>
      </c>
      <c r="T815" t="s">
        <v>130</v>
      </c>
      <c r="U815" t="s">
        <v>144</v>
      </c>
      <c r="V815" t="s">
        <v>148</v>
      </c>
    </row>
    <row r="816" spans="1:22" x14ac:dyDescent="0.25">
      <c r="A816">
        <v>2857670</v>
      </c>
      <c r="B816" s="17">
        <v>40360</v>
      </c>
      <c r="C816">
        <v>2043</v>
      </c>
      <c r="D816">
        <v>2025</v>
      </c>
      <c r="E816">
        <v>2043</v>
      </c>
      <c r="F816">
        <v>4020</v>
      </c>
      <c r="G816">
        <v>240</v>
      </c>
      <c r="H816">
        <v>1010</v>
      </c>
      <c r="I816">
        <v>1291</v>
      </c>
      <c r="J816">
        <v>100</v>
      </c>
      <c r="K816">
        <v>0</v>
      </c>
      <c r="L816">
        <v>4844.34</v>
      </c>
      <c r="M816" s="1">
        <v>41914.174849849536</v>
      </c>
      <c r="N816" t="s">
        <v>1</v>
      </c>
      <c r="O816" t="s">
        <v>2</v>
      </c>
      <c r="P816" t="s">
        <v>12</v>
      </c>
      <c r="Q816" t="s">
        <v>4</v>
      </c>
      <c r="R816" t="s">
        <v>5</v>
      </c>
      <c r="S816" t="s">
        <v>144</v>
      </c>
      <c r="T816" t="s">
        <v>130</v>
      </c>
      <c r="U816" t="s">
        <v>144</v>
      </c>
      <c r="V816" t="s">
        <v>148</v>
      </c>
    </row>
    <row r="817" spans="1:22" x14ac:dyDescent="0.25">
      <c r="A817">
        <v>2857757</v>
      </c>
      <c r="B817" s="17">
        <v>40360</v>
      </c>
      <c r="C817">
        <v>2043</v>
      </c>
      <c r="D817">
        <v>2025</v>
      </c>
      <c r="E817">
        <v>2043</v>
      </c>
      <c r="F817">
        <v>4021</v>
      </c>
      <c r="G817">
        <v>111</v>
      </c>
      <c r="H817">
        <v>1010</v>
      </c>
      <c r="I817">
        <v>1291</v>
      </c>
      <c r="J817">
        <v>100</v>
      </c>
      <c r="K817">
        <v>0</v>
      </c>
      <c r="L817">
        <v>50682.79</v>
      </c>
      <c r="M817" s="1">
        <v>41914.174849849536</v>
      </c>
      <c r="N817" t="s">
        <v>1</v>
      </c>
      <c r="O817" t="s">
        <v>2</v>
      </c>
      <c r="P817" t="s">
        <v>3</v>
      </c>
      <c r="Q817" t="s">
        <v>4</v>
      </c>
      <c r="R817" t="s">
        <v>5</v>
      </c>
      <c r="S817" t="s">
        <v>144</v>
      </c>
      <c r="T817" t="s">
        <v>130</v>
      </c>
      <c r="U817" t="s">
        <v>144</v>
      </c>
      <c r="V817" t="s">
        <v>149</v>
      </c>
    </row>
    <row r="818" spans="1:22" x14ac:dyDescent="0.25">
      <c r="A818">
        <v>2857758</v>
      </c>
      <c r="B818" s="17">
        <v>40360</v>
      </c>
      <c r="C818">
        <v>2043</v>
      </c>
      <c r="D818">
        <v>2025</v>
      </c>
      <c r="E818">
        <v>2043</v>
      </c>
      <c r="F818">
        <v>4021</v>
      </c>
      <c r="G818">
        <v>112</v>
      </c>
      <c r="H818">
        <v>1010</v>
      </c>
      <c r="I818">
        <v>1291</v>
      </c>
      <c r="J818">
        <v>100</v>
      </c>
      <c r="K818">
        <v>0</v>
      </c>
      <c r="L818">
        <v>21856.560000000001</v>
      </c>
      <c r="M818" s="1">
        <v>41914.174849849536</v>
      </c>
      <c r="N818" t="s">
        <v>1</v>
      </c>
      <c r="O818" t="s">
        <v>2</v>
      </c>
      <c r="P818" t="s">
        <v>22</v>
      </c>
      <c r="Q818" t="s">
        <v>4</v>
      </c>
      <c r="R818" t="s">
        <v>5</v>
      </c>
      <c r="S818" t="s">
        <v>144</v>
      </c>
      <c r="T818" t="s">
        <v>130</v>
      </c>
      <c r="U818" t="s">
        <v>144</v>
      </c>
      <c r="V818" t="s">
        <v>149</v>
      </c>
    </row>
    <row r="819" spans="1:22" x14ac:dyDescent="0.25">
      <c r="A819">
        <v>2857759</v>
      </c>
      <c r="B819" s="17">
        <v>40360</v>
      </c>
      <c r="C819">
        <v>2043</v>
      </c>
      <c r="D819">
        <v>2025</v>
      </c>
      <c r="E819">
        <v>2043</v>
      </c>
      <c r="F819">
        <v>4021</v>
      </c>
      <c r="G819">
        <v>121</v>
      </c>
      <c r="H819">
        <v>1010</v>
      </c>
      <c r="I819">
        <v>1291</v>
      </c>
      <c r="J819">
        <v>100</v>
      </c>
      <c r="K819">
        <v>0</v>
      </c>
      <c r="L819">
        <v>1107.68</v>
      </c>
      <c r="M819" s="1">
        <v>41914.174849849536</v>
      </c>
      <c r="N819" t="s">
        <v>1</v>
      </c>
      <c r="O819" t="s">
        <v>2</v>
      </c>
      <c r="P819" t="s">
        <v>8</v>
      </c>
      <c r="Q819" t="s">
        <v>4</v>
      </c>
      <c r="R819" t="s">
        <v>5</v>
      </c>
      <c r="S819" t="s">
        <v>144</v>
      </c>
      <c r="T819" t="s">
        <v>130</v>
      </c>
      <c r="U819" t="s">
        <v>144</v>
      </c>
      <c r="V819" t="s">
        <v>149</v>
      </c>
    </row>
    <row r="820" spans="1:22" x14ac:dyDescent="0.25">
      <c r="A820">
        <v>2857760</v>
      </c>
      <c r="B820" s="17">
        <v>40360</v>
      </c>
      <c r="C820">
        <v>2043</v>
      </c>
      <c r="D820">
        <v>2025</v>
      </c>
      <c r="E820">
        <v>2043</v>
      </c>
      <c r="F820">
        <v>4021</v>
      </c>
      <c r="G820">
        <v>122</v>
      </c>
      <c r="H820">
        <v>1010</v>
      </c>
      <c r="I820">
        <v>1291</v>
      </c>
      <c r="J820">
        <v>100</v>
      </c>
      <c r="K820">
        <v>0</v>
      </c>
      <c r="L820">
        <v>199.43</v>
      </c>
      <c r="M820" s="1">
        <v>41914.174849849536</v>
      </c>
      <c r="N820" t="s">
        <v>1</v>
      </c>
      <c r="O820" t="s">
        <v>2</v>
      </c>
      <c r="P820" t="s">
        <v>24</v>
      </c>
      <c r="Q820" t="s">
        <v>4</v>
      </c>
      <c r="R820" t="s">
        <v>5</v>
      </c>
      <c r="S820" t="s">
        <v>144</v>
      </c>
      <c r="T820" t="s">
        <v>130</v>
      </c>
      <c r="U820" t="s">
        <v>144</v>
      </c>
      <c r="V820" t="s">
        <v>149</v>
      </c>
    </row>
    <row r="821" spans="1:22" x14ac:dyDescent="0.25">
      <c r="A821">
        <v>2857761</v>
      </c>
      <c r="B821" s="17">
        <v>40360</v>
      </c>
      <c r="C821">
        <v>2043</v>
      </c>
      <c r="D821">
        <v>2025</v>
      </c>
      <c r="E821">
        <v>2043</v>
      </c>
      <c r="F821">
        <v>4021</v>
      </c>
      <c r="G821">
        <v>210</v>
      </c>
      <c r="H821">
        <v>1010</v>
      </c>
      <c r="I821">
        <v>1291</v>
      </c>
      <c r="J821">
        <v>100</v>
      </c>
      <c r="K821">
        <v>0</v>
      </c>
      <c r="L821">
        <v>15026.84</v>
      </c>
      <c r="M821" s="1">
        <v>41914.174849849536</v>
      </c>
      <c r="N821" t="s">
        <v>1</v>
      </c>
      <c r="O821" t="s">
        <v>2</v>
      </c>
      <c r="P821" t="s">
        <v>9</v>
      </c>
      <c r="Q821" t="s">
        <v>4</v>
      </c>
      <c r="R821" t="s">
        <v>5</v>
      </c>
      <c r="S821" t="s">
        <v>144</v>
      </c>
      <c r="T821" t="s">
        <v>130</v>
      </c>
      <c r="U821" t="s">
        <v>144</v>
      </c>
      <c r="V821" t="s">
        <v>149</v>
      </c>
    </row>
    <row r="822" spans="1:22" x14ac:dyDescent="0.25">
      <c r="A822">
        <v>2857762</v>
      </c>
      <c r="B822" s="17">
        <v>40360</v>
      </c>
      <c r="C822">
        <v>2043</v>
      </c>
      <c r="D822">
        <v>2025</v>
      </c>
      <c r="E822">
        <v>2043</v>
      </c>
      <c r="F822">
        <v>4021</v>
      </c>
      <c r="G822">
        <v>220</v>
      </c>
      <c r="H822">
        <v>1010</v>
      </c>
      <c r="I822">
        <v>1291</v>
      </c>
      <c r="J822">
        <v>100</v>
      </c>
      <c r="K822">
        <v>0</v>
      </c>
      <c r="L822">
        <v>5387.22</v>
      </c>
      <c r="M822" s="1">
        <v>41914.174849849536</v>
      </c>
      <c r="N822" t="s">
        <v>1</v>
      </c>
      <c r="O822" t="s">
        <v>2</v>
      </c>
      <c r="P822" t="s">
        <v>10</v>
      </c>
      <c r="Q822" t="s">
        <v>4</v>
      </c>
      <c r="R822" t="s">
        <v>5</v>
      </c>
      <c r="S822" t="s">
        <v>144</v>
      </c>
      <c r="T822" t="s">
        <v>130</v>
      </c>
      <c r="U822" t="s">
        <v>144</v>
      </c>
      <c r="V822" t="s">
        <v>149</v>
      </c>
    </row>
    <row r="823" spans="1:22" x14ac:dyDescent="0.25">
      <c r="A823">
        <v>2857763</v>
      </c>
      <c r="B823" s="17">
        <v>40360</v>
      </c>
      <c r="C823">
        <v>2043</v>
      </c>
      <c r="D823">
        <v>2025</v>
      </c>
      <c r="E823">
        <v>2043</v>
      </c>
      <c r="F823">
        <v>4021</v>
      </c>
      <c r="G823">
        <v>230</v>
      </c>
      <c r="H823">
        <v>1010</v>
      </c>
      <c r="I823">
        <v>1291</v>
      </c>
      <c r="J823">
        <v>100</v>
      </c>
      <c r="K823">
        <v>0</v>
      </c>
      <c r="L823">
        <v>329.35</v>
      </c>
      <c r="M823" s="1">
        <v>41914.174849849536</v>
      </c>
      <c r="N823" t="s">
        <v>1</v>
      </c>
      <c r="O823" t="s">
        <v>2</v>
      </c>
      <c r="P823" t="s">
        <v>11</v>
      </c>
      <c r="Q823" t="s">
        <v>4</v>
      </c>
      <c r="R823" t="s">
        <v>5</v>
      </c>
      <c r="S823" t="s">
        <v>144</v>
      </c>
      <c r="T823" t="s">
        <v>130</v>
      </c>
      <c r="U823" t="s">
        <v>144</v>
      </c>
      <c r="V823" t="s">
        <v>149</v>
      </c>
    </row>
    <row r="824" spans="1:22" x14ac:dyDescent="0.25">
      <c r="A824">
        <v>2857764</v>
      </c>
      <c r="B824" s="17">
        <v>40360</v>
      </c>
      <c r="C824">
        <v>2043</v>
      </c>
      <c r="D824">
        <v>2025</v>
      </c>
      <c r="E824">
        <v>2043</v>
      </c>
      <c r="F824">
        <v>4021</v>
      </c>
      <c r="G824">
        <v>240</v>
      </c>
      <c r="H824">
        <v>1010</v>
      </c>
      <c r="I824">
        <v>1291</v>
      </c>
      <c r="J824">
        <v>100</v>
      </c>
      <c r="K824">
        <v>0</v>
      </c>
      <c r="L824">
        <v>12981</v>
      </c>
      <c r="M824" s="1">
        <v>41914.174849849536</v>
      </c>
      <c r="N824" t="s">
        <v>1</v>
      </c>
      <c r="O824" t="s">
        <v>2</v>
      </c>
      <c r="P824" t="s">
        <v>12</v>
      </c>
      <c r="Q824" t="s">
        <v>4</v>
      </c>
      <c r="R824" t="s">
        <v>5</v>
      </c>
      <c r="S824" t="s">
        <v>144</v>
      </c>
      <c r="T824" t="s">
        <v>130</v>
      </c>
      <c r="U824" t="s">
        <v>144</v>
      </c>
      <c r="V824" t="s">
        <v>149</v>
      </c>
    </row>
    <row r="825" spans="1:22" x14ac:dyDescent="0.25">
      <c r="A825">
        <v>2857765</v>
      </c>
      <c r="B825" s="17">
        <v>40360</v>
      </c>
      <c r="C825">
        <v>2043</v>
      </c>
      <c r="D825">
        <v>2025</v>
      </c>
      <c r="E825">
        <v>2043</v>
      </c>
      <c r="F825">
        <v>4021</v>
      </c>
      <c r="G825">
        <v>410</v>
      </c>
      <c r="H825">
        <v>1010</v>
      </c>
      <c r="I825">
        <v>1291</v>
      </c>
      <c r="J825">
        <v>100</v>
      </c>
      <c r="K825">
        <v>0</v>
      </c>
      <c r="L825">
        <v>206.78</v>
      </c>
      <c r="M825" s="1">
        <v>41914.174849849536</v>
      </c>
      <c r="N825" t="s">
        <v>1</v>
      </c>
      <c r="O825" t="s">
        <v>2</v>
      </c>
      <c r="P825" t="s">
        <v>14</v>
      </c>
      <c r="Q825" t="s">
        <v>4</v>
      </c>
      <c r="R825" t="s">
        <v>5</v>
      </c>
      <c r="S825" t="s">
        <v>144</v>
      </c>
      <c r="T825" t="s">
        <v>130</v>
      </c>
      <c r="U825" t="s">
        <v>144</v>
      </c>
      <c r="V825" t="s">
        <v>149</v>
      </c>
    </row>
    <row r="826" spans="1:22" x14ac:dyDescent="0.25">
      <c r="A826">
        <v>2857766</v>
      </c>
      <c r="B826" s="17">
        <v>40360</v>
      </c>
      <c r="C826">
        <v>2043</v>
      </c>
      <c r="D826">
        <v>2025</v>
      </c>
      <c r="E826">
        <v>2043</v>
      </c>
      <c r="F826">
        <v>4021</v>
      </c>
      <c r="G826">
        <v>420</v>
      </c>
      <c r="H826">
        <v>1010</v>
      </c>
      <c r="I826">
        <v>1291</v>
      </c>
      <c r="J826">
        <v>100</v>
      </c>
      <c r="K826">
        <v>0</v>
      </c>
      <c r="L826">
        <v>790.5</v>
      </c>
      <c r="M826" s="1">
        <v>41914.174849849536</v>
      </c>
      <c r="N826" t="s">
        <v>1</v>
      </c>
      <c r="O826" t="s">
        <v>2</v>
      </c>
      <c r="P826" t="s">
        <v>39</v>
      </c>
      <c r="Q826" t="s">
        <v>4</v>
      </c>
      <c r="R826" t="s">
        <v>5</v>
      </c>
      <c r="S826" t="s">
        <v>144</v>
      </c>
      <c r="T826" t="s">
        <v>130</v>
      </c>
      <c r="U826" t="s">
        <v>144</v>
      </c>
      <c r="V826" t="s">
        <v>149</v>
      </c>
    </row>
    <row r="827" spans="1:22" x14ac:dyDescent="0.25">
      <c r="A827">
        <v>2857767</v>
      </c>
      <c r="B827" s="17">
        <v>40360</v>
      </c>
      <c r="C827">
        <v>2043</v>
      </c>
      <c r="D827">
        <v>2025</v>
      </c>
      <c r="E827">
        <v>2043</v>
      </c>
      <c r="F827">
        <v>4021</v>
      </c>
      <c r="G827">
        <v>480</v>
      </c>
      <c r="H827">
        <v>1010</v>
      </c>
      <c r="I827">
        <v>1291</v>
      </c>
      <c r="J827">
        <v>100</v>
      </c>
      <c r="K827">
        <v>0</v>
      </c>
      <c r="L827">
        <v>606</v>
      </c>
      <c r="M827" s="1">
        <v>41914.174849849536</v>
      </c>
      <c r="N827" t="s">
        <v>1</v>
      </c>
      <c r="O827" t="s">
        <v>2</v>
      </c>
      <c r="P827" t="s">
        <v>30</v>
      </c>
      <c r="Q827" t="s">
        <v>4</v>
      </c>
      <c r="R827" t="s">
        <v>5</v>
      </c>
      <c r="S827" t="s">
        <v>144</v>
      </c>
      <c r="T827" t="s">
        <v>130</v>
      </c>
      <c r="U827" t="s">
        <v>144</v>
      </c>
      <c r="V827" t="s">
        <v>149</v>
      </c>
    </row>
    <row r="828" spans="1:22" x14ac:dyDescent="0.25">
      <c r="A828">
        <v>2858003</v>
      </c>
      <c r="B828" s="17">
        <v>40360</v>
      </c>
      <c r="C828">
        <v>2044</v>
      </c>
      <c r="D828">
        <v>2025</v>
      </c>
      <c r="E828">
        <v>2044</v>
      </c>
      <c r="F828" t="s">
        <v>0</v>
      </c>
      <c r="G828">
        <v>111</v>
      </c>
      <c r="H828">
        <v>1010</v>
      </c>
      <c r="I828">
        <v>1291</v>
      </c>
      <c r="J828">
        <v>100</v>
      </c>
      <c r="K828">
        <v>0</v>
      </c>
      <c r="L828">
        <v>16412.62</v>
      </c>
      <c r="M828" s="1">
        <v>41914.174849849536</v>
      </c>
      <c r="N828" t="s">
        <v>1</v>
      </c>
      <c r="O828" t="s">
        <v>2</v>
      </c>
      <c r="P828" t="s">
        <v>3</v>
      </c>
      <c r="Q828" t="s">
        <v>4</v>
      </c>
      <c r="R828" t="s">
        <v>5</v>
      </c>
      <c r="S828" t="s">
        <v>158</v>
      </c>
      <c r="T828" t="s">
        <v>130</v>
      </c>
      <c r="U828" t="s">
        <v>158</v>
      </c>
      <c r="V828" t="s">
        <v>0</v>
      </c>
    </row>
    <row r="829" spans="1:22" x14ac:dyDescent="0.25">
      <c r="A829">
        <v>2858004</v>
      </c>
      <c r="B829" s="17">
        <v>40360</v>
      </c>
      <c r="C829">
        <v>2044</v>
      </c>
      <c r="D829">
        <v>2025</v>
      </c>
      <c r="E829">
        <v>2044</v>
      </c>
      <c r="F829" t="s">
        <v>0</v>
      </c>
      <c r="G829">
        <v>121</v>
      </c>
      <c r="H829">
        <v>1010</v>
      </c>
      <c r="I829">
        <v>1291</v>
      </c>
      <c r="J829">
        <v>100</v>
      </c>
      <c r="K829">
        <v>0</v>
      </c>
      <c r="L829">
        <v>79.760000000000005</v>
      </c>
      <c r="M829" s="1">
        <v>41914.174849849536</v>
      </c>
      <c r="N829" t="s">
        <v>1</v>
      </c>
      <c r="O829" t="s">
        <v>2</v>
      </c>
      <c r="P829" t="s">
        <v>8</v>
      </c>
      <c r="Q829" t="s">
        <v>4</v>
      </c>
      <c r="R829" t="s">
        <v>5</v>
      </c>
      <c r="S829" t="s">
        <v>158</v>
      </c>
      <c r="T829" t="s">
        <v>130</v>
      </c>
      <c r="U829" t="s">
        <v>158</v>
      </c>
      <c r="V829" t="s">
        <v>0</v>
      </c>
    </row>
    <row r="830" spans="1:22" x14ac:dyDescent="0.25">
      <c r="A830">
        <v>2858005</v>
      </c>
      <c r="B830" s="17">
        <v>40360</v>
      </c>
      <c r="C830">
        <v>2044</v>
      </c>
      <c r="D830">
        <v>2025</v>
      </c>
      <c r="E830">
        <v>2044</v>
      </c>
      <c r="F830" t="s">
        <v>0</v>
      </c>
      <c r="G830">
        <v>130</v>
      </c>
      <c r="H830">
        <v>1010</v>
      </c>
      <c r="I830">
        <v>1291</v>
      </c>
      <c r="J830">
        <v>100</v>
      </c>
      <c r="K830">
        <v>0</v>
      </c>
      <c r="L830">
        <v>12.5</v>
      </c>
      <c r="M830" s="1">
        <v>41914.174849849536</v>
      </c>
      <c r="N830" t="s">
        <v>1</v>
      </c>
      <c r="O830" t="s">
        <v>2</v>
      </c>
      <c r="P830" t="s">
        <v>20</v>
      </c>
      <c r="Q830" t="s">
        <v>4</v>
      </c>
      <c r="R830" t="s">
        <v>5</v>
      </c>
      <c r="S830" t="s">
        <v>158</v>
      </c>
      <c r="T830" t="s">
        <v>130</v>
      </c>
      <c r="U830" t="s">
        <v>158</v>
      </c>
      <c r="V830" t="s">
        <v>0</v>
      </c>
    </row>
    <row r="831" spans="1:22" x14ac:dyDescent="0.25">
      <c r="A831">
        <v>2858006</v>
      </c>
      <c r="B831" s="17">
        <v>40360</v>
      </c>
      <c r="C831">
        <v>2044</v>
      </c>
      <c r="D831">
        <v>2025</v>
      </c>
      <c r="E831">
        <v>2044</v>
      </c>
      <c r="F831" t="s">
        <v>0</v>
      </c>
      <c r="G831">
        <v>210</v>
      </c>
      <c r="H831">
        <v>1010</v>
      </c>
      <c r="I831">
        <v>1291</v>
      </c>
      <c r="J831">
        <v>100</v>
      </c>
      <c r="K831">
        <v>0</v>
      </c>
      <c r="L831">
        <v>3406.81</v>
      </c>
      <c r="M831" s="1">
        <v>41914.174849849536</v>
      </c>
      <c r="N831" t="s">
        <v>1</v>
      </c>
      <c r="O831" t="s">
        <v>2</v>
      </c>
      <c r="P831" t="s">
        <v>9</v>
      </c>
      <c r="Q831" t="s">
        <v>4</v>
      </c>
      <c r="R831" t="s">
        <v>5</v>
      </c>
      <c r="S831" t="s">
        <v>158</v>
      </c>
      <c r="T831" t="s">
        <v>130</v>
      </c>
      <c r="U831" t="s">
        <v>158</v>
      </c>
      <c r="V831" t="s">
        <v>0</v>
      </c>
    </row>
    <row r="832" spans="1:22" x14ac:dyDescent="0.25">
      <c r="A832">
        <v>2858007</v>
      </c>
      <c r="B832" s="17">
        <v>40360</v>
      </c>
      <c r="C832">
        <v>2044</v>
      </c>
      <c r="D832">
        <v>2025</v>
      </c>
      <c r="E832">
        <v>2044</v>
      </c>
      <c r="F832" t="s">
        <v>0</v>
      </c>
      <c r="G832">
        <v>220</v>
      </c>
      <c r="H832">
        <v>1010</v>
      </c>
      <c r="I832">
        <v>1291</v>
      </c>
      <c r="J832">
        <v>100</v>
      </c>
      <c r="K832">
        <v>0</v>
      </c>
      <c r="L832">
        <v>1147.69</v>
      </c>
      <c r="M832" s="1">
        <v>41914.174849849536</v>
      </c>
      <c r="N832" t="s">
        <v>1</v>
      </c>
      <c r="O832" t="s">
        <v>2</v>
      </c>
      <c r="P832" t="s">
        <v>10</v>
      </c>
      <c r="Q832" t="s">
        <v>4</v>
      </c>
      <c r="R832" t="s">
        <v>5</v>
      </c>
      <c r="S832" t="s">
        <v>158</v>
      </c>
      <c r="T832" t="s">
        <v>130</v>
      </c>
      <c r="U832" t="s">
        <v>158</v>
      </c>
      <c r="V832" t="s">
        <v>0</v>
      </c>
    </row>
    <row r="833" spans="1:22" x14ac:dyDescent="0.25">
      <c r="A833">
        <v>2858008</v>
      </c>
      <c r="B833" s="17">
        <v>40360</v>
      </c>
      <c r="C833">
        <v>2044</v>
      </c>
      <c r="D833">
        <v>2025</v>
      </c>
      <c r="E833">
        <v>2044</v>
      </c>
      <c r="F833" t="s">
        <v>0</v>
      </c>
      <c r="G833">
        <v>230</v>
      </c>
      <c r="H833">
        <v>1010</v>
      </c>
      <c r="I833">
        <v>1291</v>
      </c>
      <c r="J833">
        <v>100</v>
      </c>
      <c r="K833">
        <v>0</v>
      </c>
      <c r="L833">
        <v>92.99</v>
      </c>
      <c r="M833" s="1">
        <v>41914.174849849536</v>
      </c>
      <c r="N833" t="s">
        <v>1</v>
      </c>
      <c r="O833" t="s">
        <v>2</v>
      </c>
      <c r="P833" t="s">
        <v>11</v>
      </c>
      <c r="Q833" t="s">
        <v>4</v>
      </c>
      <c r="R833" t="s">
        <v>5</v>
      </c>
      <c r="S833" t="s">
        <v>158</v>
      </c>
      <c r="T833" t="s">
        <v>130</v>
      </c>
      <c r="U833" t="s">
        <v>158</v>
      </c>
      <c r="V833" t="s">
        <v>0</v>
      </c>
    </row>
    <row r="834" spans="1:22" x14ac:dyDescent="0.25">
      <c r="A834">
        <v>2854426</v>
      </c>
      <c r="B834" s="17">
        <v>40360</v>
      </c>
      <c r="C834">
        <v>2042</v>
      </c>
      <c r="D834">
        <v>2025</v>
      </c>
      <c r="E834">
        <v>2042</v>
      </c>
      <c r="F834" t="s">
        <v>0</v>
      </c>
      <c r="G834">
        <v>220</v>
      </c>
      <c r="H834">
        <v>1010</v>
      </c>
      <c r="I834">
        <v>1291</v>
      </c>
      <c r="J834">
        <v>200</v>
      </c>
      <c r="K834">
        <v>0</v>
      </c>
      <c r="L834">
        <v>547.22</v>
      </c>
      <c r="M834" s="1">
        <v>41914.174849849536</v>
      </c>
      <c r="N834" t="s">
        <v>41</v>
      </c>
      <c r="O834" t="s">
        <v>2</v>
      </c>
      <c r="P834" t="s">
        <v>10</v>
      </c>
      <c r="Q834" t="s">
        <v>4</v>
      </c>
      <c r="R834" t="s">
        <v>5</v>
      </c>
      <c r="S834" t="s">
        <v>141</v>
      </c>
      <c r="T834" t="s">
        <v>130</v>
      </c>
      <c r="U834" t="s">
        <v>141</v>
      </c>
      <c r="V834" t="s">
        <v>0</v>
      </c>
    </row>
    <row r="835" spans="1:22" x14ac:dyDescent="0.25">
      <c r="A835">
        <v>2854427</v>
      </c>
      <c r="B835" s="17">
        <v>40360</v>
      </c>
      <c r="C835">
        <v>2042</v>
      </c>
      <c r="D835">
        <v>2025</v>
      </c>
      <c r="E835">
        <v>2042</v>
      </c>
      <c r="F835" t="s">
        <v>0</v>
      </c>
      <c r="G835">
        <v>230</v>
      </c>
      <c r="H835">
        <v>1010</v>
      </c>
      <c r="I835">
        <v>1291</v>
      </c>
      <c r="J835">
        <v>200</v>
      </c>
      <c r="K835">
        <v>0</v>
      </c>
      <c r="L835">
        <v>6.2</v>
      </c>
      <c r="M835" s="1">
        <v>41914.174849849536</v>
      </c>
      <c r="N835" t="s">
        <v>41</v>
      </c>
      <c r="O835" t="s">
        <v>2</v>
      </c>
      <c r="P835" t="s">
        <v>11</v>
      </c>
      <c r="Q835" t="s">
        <v>4</v>
      </c>
      <c r="R835" t="s">
        <v>5</v>
      </c>
      <c r="S835" t="s">
        <v>141</v>
      </c>
      <c r="T835" t="s">
        <v>130</v>
      </c>
      <c r="U835" t="s">
        <v>141</v>
      </c>
      <c r="V835" t="s">
        <v>0</v>
      </c>
    </row>
    <row r="836" spans="1:22" x14ac:dyDescent="0.25">
      <c r="A836">
        <v>2854428</v>
      </c>
      <c r="B836" s="17">
        <v>40360</v>
      </c>
      <c r="C836">
        <v>2042</v>
      </c>
      <c r="D836">
        <v>2025</v>
      </c>
      <c r="E836">
        <v>2042</v>
      </c>
      <c r="F836" t="s">
        <v>0</v>
      </c>
      <c r="G836">
        <v>240</v>
      </c>
      <c r="H836">
        <v>1010</v>
      </c>
      <c r="I836">
        <v>1291</v>
      </c>
      <c r="J836">
        <v>200</v>
      </c>
      <c r="K836">
        <v>0</v>
      </c>
      <c r="L836">
        <v>596.32000000000005</v>
      </c>
      <c r="M836" s="1">
        <v>41914.174849849536</v>
      </c>
      <c r="N836" t="s">
        <v>41</v>
      </c>
      <c r="O836" t="s">
        <v>2</v>
      </c>
      <c r="P836" t="s">
        <v>12</v>
      </c>
      <c r="Q836" t="s">
        <v>4</v>
      </c>
      <c r="R836" t="s">
        <v>5</v>
      </c>
      <c r="S836" t="s">
        <v>141</v>
      </c>
      <c r="T836" t="s">
        <v>130</v>
      </c>
      <c r="U836" t="s">
        <v>141</v>
      </c>
      <c r="V836" t="s">
        <v>0</v>
      </c>
    </row>
    <row r="837" spans="1:22" x14ac:dyDescent="0.25">
      <c r="A837">
        <v>2854429</v>
      </c>
      <c r="B837" s="17">
        <v>40360</v>
      </c>
      <c r="C837">
        <v>2042</v>
      </c>
      <c r="D837">
        <v>2025</v>
      </c>
      <c r="E837">
        <v>2042</v>
      </c>
      <c r="F837" t="s">
        <v>0</v>
      </c>
      <c r="G837">
        <v>310</v>
      </c>
      <c r="H837">
        <v>1010</v>
      </c>
      <c r="I837">
        <v>1291</v>
      </c>
      <c r="J837">
        <v>200</v>
      </c>
      <c r="K837">
        <v>0</v>
      </c>
      <c r="L837">
        <v>75</v>
      </c>
      <c r="M837" s="1">
        <v>41914.174849849536</v>
      </c>
      <c r="N837" t="s">
        <v>41</v>
      </c>
      <c r="O837" t="s">
        <v>2</v>
      </c>
      <c r="P837" t="s">
        <v>13</v>
      </c>
      <c r="Q837" t="s">
        <v>4</v>
      </c>
      <c r="R837" t="s">
        <v>5</v>
      </c>
      <c r="S837" t="s">
        <v>141</v>
      </c>
      <c r="T837" t="s">
        <v>130</v>
      </c>
      <c r="U837" t="s">
        <v>141</v>
      </c>
      <c r="V837" t="s">
        <v>0</v>
      </c>
    </row>
    <row r="838" spans="1:22" x14ac:dyDescent="0.25">
      <c r="A838">
        <v>2854430</v>
      </c>
      <c r="B838" s="17">
        <v>40360</v>
      </c>
      <c r="C838">
        <v>2042</v>
      </c>
      <c r="D838">
        <v>2025</v>
      </c>
      <c r="E838">
        <v>2042</v>
      </c>
      <c r="F838" t="s">
        <v>0</v>
      </c>
      <c r="G838">
        <v>340</v>
      </c>
      <c r="H838">
        <v>1010</v>
      </c>
      <c r="I838">
        <v>1291</v>
      </c>
      <c r="J838">
        <v>200</v>
      </c>
      <c r="K838">
        <v>0</v>
      </c>
      <c r="L838">
        <v>2489.8000000000002</v>
      </c>
      <c r="M838" s="1">
        <v>41914.174849849536</v>
      </c>
      <c r="N838" t="s">
        <v>41</v>
      </c>
      <c r="O838" t="s">
        <v>2</v>
      </c>
      <c r="P838" t="s">
        <v>28</v>
      </c>
      <c r="Q838" t="s">
        <v>4</v>
      </c>
      <c r="R838" t="s">
        <v>5</v>
      </c>
      <c r="S838" t="s">
        <v>141</v>
      </c>
      <c r="T838" t="s">
        <v>130</v>
      </c>
      <c r="U838" t="s">
        <v>141</v>
      </c>
      <c r="V838" t="s">
        <v>0</v>
      </c>
    </row>
    <row r="839" spans="1:22" x14ac:dyDescent="0.25">
      <c r="A839">
        <v>2854431</v>
      </c>
      <c r="B839" s="17">
        <v>40360</v>
      </c>
      <c r="C839">
        <v>2042</v>
      </c>
      <c r="D839">
        <v>2025</v>
      </c>
      <c r="E839">
        <v>2042</v>
      </c>
      <c r="F839" t="s">
        <v>0</v>
      </c>
      <c r="G839">
        <v>410</v>
      </c>
      <c r="H839">
        <v>1010</v>
      </c>
      <c r="I839">
        <v>1291</v>
      </c>
      <c r="J839">
        <v>200</v>
      </c>
      <c r="K839">
        <v>0</v>
      </c>
      <c r="L839">
        <v>1968.09</v>
      </c>
      <c r="M839" s="1">
        <v>41914.174849849536</v>
      </c>
      <c r="N839" t="s">
        <v>41</v>
      </c>
      <c r="O839" t="s">
        <v>2</v>
      </c>
      <c r="P839" t="s">
        <v>14</v>
      </c>
      <c r="Q839" t="s">
        <v>4</v>
      </c>
      <c r="R839" t="s">
        <v>5</v>
      </c>
      <c r="S839" t="s">
        <v>141</v>
      </c>
      <c r="T839" t="s">
        <v>130</v>
      </c>
      <c r="U839" t="s">
        <v>141</v>
      </c>
      <c r="V839" t="s">
        <v>0</v>
      </c>
    </row>
    <row r="840" spans="1:22" x14ac:dyDescent="0.25">
      <c r="A840">
        <v>2854432</v>
      </c>
      <c r="B840" s="17">
        <v>40360</v>
      </c>
      <c r="C840">
        <v>2042</v>
      </c>
      <c r="D840">
        <v>2025</v>
      </c>
      <c r="E840">
        <v>2042</v>
      </c>
      <c r="F840" t="s">
        <v>0</v>
      </c>
      <c r="G840">
        <v>690</v>
      </c>
      <c r="H840">
        <v>1010</v>
      </c>
      <c r="I840">
        <v>1291</v>
      </c>
      <c r="J840">
        <v>200</v>
      </c>
      <c r="K840">
        <v>0</v>
      </c>
      <c r="L840">
        <v>455.79</v>
      </c>
      <c r="M840" s="1">
        <v>41914.174849849536</v>
      </c>
      <c r="N840" t="s">
        <v>41</v>
      </c>
      <c r="O840" t="s">
        <v>2</v>
      </c>
      <c r="P840" t="s">
        <v>43</v>
      </c>
      <c r="Q840" t="s">
        <v>4</v>
      </c>
      <c r="R840" t="s">
        <v>5</v>
      </c>
      <c r="S840" t="s">
        <v>141</v>
      </c>
      <c r="T840" t="s">
        <v>130</v>
      </c>
      <c r="U840" t="s">
        <v>141</v>
      </c>
      <c r="V840" t="s">
        <v>0</v>
      </c>
    </row>
    <row r="841" spans="1:22" x14ac:dyDescent="0.25">
      <c r="A841">
        <v>2860731</v>
      </c>
      <c r="B841" s="17">
        <v>40360</v>
      </c>
      <c r="C841">
        <v>2048</v>
      </c>
      <c r="D841">
        <v>2025</v>
      </c>
      <c r="E841">
        <v>2048</v>
      </c>
      <c r="F841">
        <v>410</v>
      </c>
      <c r="G841">
        <v>111</v>
      </c>
      <c r="H841">
        <v>1010</v>
      </c>
      <c r="I841">
        <v>1291</v>
      </c>
      <c r="J841">
        <v>100</v>
      </c>
      <c r="K841">
        <v>280</v>
      </c>
      <c r="L841">
        <v>60885.82</v>
      </c>
      <c r="M841" s="1">
        <v>41914.174849849536</v>
      </c>
      <c r="N841" t="s">
        <v>1</v>
      </c>
      <c r="O841" t="s">
        <v>2</v>
      </c>
      <c r="P841" t="s">
        <v>3</v>
      </c>
      <c r="Q841" t="s">
        <v>4</v>
      </c>
      <c r="R841" t="s">
        <v>31</v>
      </c>
      <c r="S841" t="s">
        <v>150</v>
      </c>
      <c r="T841" t="s">
        <v>130</v>
      </c>
      <c r="U841" t="s">
        <v>150</v>
      </c>
      <c r="V841" t="s">
        <v>153</v>
      </c>
    </row>
    <row r="842" spans="1:22" x14ac:dyDescent="0.25">
      <c r="A842">
        <v>2860732</v>
      </c>
      <c r="B842" s="17">
        <v>40360</v>
      </c>
      <c r="C842">
        <v>2048</v>
      </c>
      <c r="D842">
        <v>2025</v>
      </c>
      <c r="E842">
        <v>2048</v>
      </c>
      <c r="F842">
        <v>410</v>
      </c>
      <c r="G842">
        <v>112</v>
      </c>
      <c r="H842">
        <v>1010</v>
      </c>
      <c r="I842">
        <v>1291</v>
      </c>
      <c r="J842">
        <v>100</v>
      </c>
      <c r="K842">
        <v>280</v>
      </c>
      <c r="L842">
        <v>34060.33</v>
      </c>
      <c r="M842" s="1">
        <v>41914.174849849536</v>
      </c>
      <c r="N842" t="s">
        <v>1</v>
      </c>
      <c r="O842" t="s">
        <v>2</v>
      </c>
      <c r="P842" t="s">
        <v>22</v>
      </c>
      <c r="Q842" t="s">
        <v>4</v>
      </c>
      <c r="R842" t="s">
        <v>31</v>
      </c>
      <c r="S842" t="s">
        <v>150</v>
      </c>
      <c r="T842" t="s">
        <v>130</v>
      </c>
      <c r="U842" t="s">
        <v>150</v>
      </c>
      <c r="V842" t="s">
        <v>153</v>
      </c>
    </row>
    <row r="843" spans="1:22" x14ac:dyDescent="0.25">
      <c r="A843">
        <v>2860733</v>
      </c>
      <c r="B843" s="17">
        <v>40360</v>
      </c>
      <c r="C843">
        <v>2048</v>
      </c>
      <c r="D843">
        <v>2025</v>
      </c>
      <c r="E843">
        <v>2048</v>
      </c>
      <c r="F843">
        <v>410</v>
      </c>
      <c r="G843">
        <v>210</v>
      </c>
      <c r="H843">
        <v>1010</v>
      </c>
      <c r="I843">
        <v>1291</v>
      </c>
      <c r="J843">
        <v>100</v>
      </c>
      <c r="K843">
        <v>280</v>
      </c>
      <c r="L843">
        <v>18932.8</v>
      </c>
      <c r="M843" s="1">
        <v>41914.174849849536</v>
      </c>
      <c r="N843" t="s">
        <v>1</v>
      </c>
      <c r="O843" t="s">
        <v>2</v>
      </c>
      <c r="P843" t="s">
        <v>9</v>
      </c>
      <c r="Q843" t="s">
        <v>4</v>
      </c>
      <c r="R843" t="s">
        <v>31</v>
      </c>
      <c r="S843" t="s">
        <v>150</v>
      </c>
      <c r="T843" t="s">
        <v>130</v>
      </c>
      <c r="U843" t="s">
        <v>150</v>
      </c>
      <c r="V843" t="s">
        <v>153</v>
      </c>
    </row>
    <row r="844" spans="1:22" x14ac:dyDescent="0.25">
      <c r="A844">
        <v>2860734</v>
      </c>
      <c r="B844" s="17">
        <v>40360</v>
      </c>
      <c r="C844">
        <v>2048</v>
      </c>
      <c r="D844">
        <v>2025</v>
      </c>
      <c r="E844">
        <v>2048</v>
      </c>
      <c r="F844">
        <v>410</v>
      </c>
      <c r="G844">
        <v>220</v>
      </c>
      <c r="H844">
        <v>1010</v>
      </c>
      <c r="I844">
        <v>1291</v>
      </c>
      <c r="J844">
        <v>100</v>
      </c>
      <c r="K844">
        <v>280</v>
      </c>
      <c r="L844">
        <v>7138.16</v>
      </c>
      <c r="M844" s="1">
        <v>41914.174849849536</v>
      </c>
      <c r="N844" t="s">
        <v>1</v>
      </c>
      <c r="O844" t="s">
        <v>2</v>
      </c>
      <c r="P844" t="s">
        <v>10</v>
      </c>
      <c r="Q844" t="s">
        <v>4</v>
      </c>
      <c r="R844" t="s">
        <v>31</v>
      </c>
      <c r="S844" t="s">
        <v>150</v>
      </c>
      <c r="T844" t="s">
        <v>130</v>
      </c>
      <c r="U844" t="s">
        <v>150</v>
      </c>
      <c r="V844" t="s">
        <v>153</v>
      </c>
    </row>
    <row r="845" spans="1:22" x14ac:dyDescent="0.25">
      <c r="A845">
        <v>2860735</v>
      </c>
      <c r="B845" s="17">
        <v>40360</v>
      </c>
      <c r="C845">
        <v>2048</v>
      </c>
      <c r="D845">
        <v>2025</v>
      </c>
      <c r="E845">
        <v>2048</v>
      </c>
      <c r="F845">
        <v>410</v>
      </c>
      <c r="G845">
        <v>230</v>
      </c>
      <c r="H845">
        <v>1010</v>
      </c>
      <c r="I845">
        <v>1291</v>
      </c>
      <c r="J845">
        <v>100</v>
      </c>
      <c r="K845">
        <v>280</v>
      </c>
      <c r="L845">
        <v>53.69</v>
      </c>
      <c r="M845" s="1">
        <v>41914.174849849536</v>
      </c>
      <c r="N845" t="s">
        <v>1</v>
      </c>
      <c r="O845" t="s">
        <v>2</v>
      </c>
      <c r="P845" t="s">
        <v>11</v>
      </c>
      <c r="Q845" t="s">
        <v>4</v>
      </c>
      <c r="R845" t="s">
        <v>31</v>
      </c>
      <c r="S845" t="s">
        <v>150</v>
      </c>
      <c r="T845" t="s">
        <v>130</v>
      </c>
      <c r="U845" t="s">
        <v>150</v>
      </c>
      <c r="V845" t="s">
        <v>153</v>
      </c>
    </row>
    <row r="846" spans="1:22" x14ac:dyDescent="0.25">
      <c r="A846">
        <v>2860736</v>
      </c>
      <c r="B846" s="17">
        <v>40360</v>
      </c>
      <c r="C846">
        <v>2048</v>
      </c>
      <c r="D846">
        <v>2025</v>
      </c>
      <c r="E846">
        <v>2048</v>
      </c>
      <c r="F846">
        <v>410</v>
      </c>
      <c r="G846">
        <v>240</v>
      </c>
      <c r="H846">
        <v>1010</v>
      </c>
      <c r="I846">
        <v>1291</v>
      </c>
      <c r="J846">
        <v>100</v>
      </c>
      <c r="K846">
        <v>280</v>
      </c>
      <c r="L846">
        <v>20740.22</v>
      </c>
      <c r="M846" s="1">
        <v>41914.174849849536</v>
      </c>
      <c r="N846" t="s">
        <v>1</v>
      </c>
      <c r="O846" t="s">
        <v>2</v>
      </c>
      <c r="P846" t="s">
        <v>12</v>
      </c>
      <c r="Q846" t="s">
        <v>4</v>
      </c>
      <c r="R846" t="s">
        <v>31</v>
      </c>
      <c r="S846" t="s">
        <v>150</v>
      </c>
      <c r="T846" t="s">
        <v>130</v>
      </c>
      <c r="U846" t="s">
        <v>150</v>
      </c>
      <c r="V846" t="s">
        <v>153</v>
      </c>
    </row>
    <row r="847" spans="1:22" x14ac:dyDescent="0.25">
      <c r="A847">
        <v>2860815</v>
      </c>
      <c r="B847" s="17">
        <v>40360</v>
      </c>
      <c r="C847">
        <v>2048</v>
      </c>
      <c r="D847">
        <v>2025</v>
      </c>
      <c r="E847">
        <v>2048</v>
      </c>
      <c r="F847">
        <v>411</v>
      </c>
      <c r="G847">
        <v>111</v>
      </c>
      <c r="H847">
        <v>1010</v>
      </c>
      <c r="I847">
        <v>1291</v>
      </c>
      <c r="J847">
        <v>100</v>
      </c>
      <c r="K847">
        <v>280</v>
      </c>
      <c r="L847">
        <v>55856.04</v>
      </c>
      <c r="M847" s="1">
        <v>41914.174849849536</v>
      </c>
      <c r="N847" t="s">
        <v>1</v>
      </c>
      <c r="O847" t="s">
        <v>2</v>
      </c>
      <c r="P847" t="s">
        <v>3</v>
      </c>
      <c r="Q847" t="s">
        <v>4</v>
      </c>
      <c r="R847" t="s">
        <v>31</v>
      </c>
      <c r="S847" t="s">
        <v>150</v>
      </c>
      <c r="T847" t="s">
        <v>130</v>
      </c>
      <c r="U847" t="s">
        <v>150</v>
      </c>
      <c r="V847" t="s">
        <v>154</v>
      </c>
    </row>
    <row r="848" spans="1:22" x14ac:dyDescent="0.25">
      <c r="A848">
        <v>2860816</v>
      </c>
      <c r="B848" s="17">
        <v>40360</v>
      </c>
      <c r="C848">
        <v>2048</v>
      </c>
      <c r="D848">
        <v>2025</v>
      </c>
      <c r="E848">
        <v>2048</v>
      </c>
      <c r="F848">
        <v>411</v>
      </c>
      <c r="G848">
        <v>112</v>
      </c>
      <c r="H848">
        <v>1010</v>
      </c>
      <c r="I848">
        <v>1291</v>
      </c>
      <c r="J848">
        <v>100</v>
      </c>
      <c r="K848">
        <v>280</v>
      </c>
      <c r="L848">
        <v>55706.96</v>
      </c>
      <c r="M848" s="1">
        <v>41914.174849849536</v>
      </c>
      <c r="N848" t="s">
        <v>1</v>
      </c>
      <c r="O848" t="s">
        <v>2</v>
      </c>
      <c r="P848" t="s">
        <v>22</v>
      </c>
      <c r="Q848" t="s">
        <v>4</v>
      </c>
      <c r="R848" t="s">
        <v>31</v>
      </c>
      <c r="S848" t="s">
        <v>150</v>
      </c>
      <c r="T848" t="s">
        <v>130</v>
      </c>
      <c r="U848" t="s">
        <v>150</v>
      </c>
      <c r="V848" t="s">
        <v>154</v>
      </c>
    </row>
    <row r="849" spans="1:22" x14ac:dyDescent="0.25">
      <c r="A849">
        <v>2860817</v>
      </c>
      <c r="B849" s="17">
        <v>40360</v>
      </c>
      <c r="C849">
        <v>2048</v>
      </c>
      <c r="D849">
        <v>2025</v>
      </c>
      <c r="E849">
        <v>2048</v>
      </c>
      <c r="F849">
        <v>411</v>
      </c>
      <c r="G849">
        <v>210</v>
      </c>
      <c r="H849">
        <v>1010</v>
      </c>
      <c r="I849">
        <v>1291</v>
      </c>
      <c r="J849">
        <v>100</v>
      </c>
      <c r="K849">
        <v>280</v>
      </c>
      <c r="L849">
        <v>22167.5</v>
      </c>
      <c r="M849" s="1">
        <v>41914.174849849536</v>
      </c>
      <c r="N849" t="s">
        <v>1</v>
      </c>
      <c r="O849" t="s">
        <v>2</v>
      </c>
      <c r="P849" t="s">
        <v>9</v>
      </c>
      <c r="Q849" t="s">
        <v>4</v>
      </c>
      <c r="R849" t="s">
        <v>31</v>
      </c>
      <c r="S849" t="s">
        <v>150</v>
      </c>
      <c r="T849" t="s">
        <v>130</v>
      </c>
      <c r="U849" t="s">
        <v>150</v>
      </c>
      <c r="V849" t="s">
        <v>154</v>
      </c>
    </row>
    <row r="850" spans="1:22" x14ac:dyDescent="0.25">
      <c r="A850">
        <v>2860818</v>
      </c>
      <c r="B850" s="17">
        <v>40360</v>
      </c>
      <c r="C850">
        <v>2048</v>
      </c>
      <c r="D850">
        <v>2025</v>
      </c>
      <c r="E850">
        <v>2048</v>
      </c>
      <c r="F850">
        <v>411</v>
      </c>
      <c r="G850">
        <v>220</v>
      </c>
      <c r="H850">
        <v>1010</v>
      </c>
      <c r="I850">
        <v>1291</v>
      </c>
      <c r="J850">
        <v>100</v>
      </c>
      <c r="K850">
        <v>280</v>
      </c>
      <c r="L850">
        <v>8020.43</v>
      </c>
      <c r="M850" s="1">
        <v>41914.174849849536</v>
      </c>
      <c r="N850" t="s">
        <v>1</v>
      </c>
      <c r="O850" t="s">
        <v>2</v>
      </c>
      <c r="P850" t="s">
        <v>10</v>
      </c>
      <c r="Q850" t="s">
        <v>4</v>
      </c>
      <c r="R850" t="s">
        <v>31</v>
      </c>
      <c r="S850" t="s">
        <v>150</v>
      </c>
      <c r="T850" t="s">
        <v>130</v>
      </c>
      <c r="U850" t="s">
        <v>150</v>
      </c>
      <c r="V850" t="s">
        <v>154</v>
      </c>
    </row>
    <row r="851" spans="1:22" x14ac:dyDescent="0.25">
      <c r="A851">
        <v>2860819</v>
      </c>
      <c r="B851" s="17">
        <v>40360</v>
      </c>
      <c r="C851">
        <v>2048</v>
      </c>
      <c r="D851">
        <v>2025</v>
      </c>
      <c r="E851">
        <v>2048</v>
      </c>
      <c r="F851">
        <v>411</v>
      </c>
      <c r="G851">
        <v>230</v>
      </c>
      <c r="H851">
        <v>1010</v>
      </c>
      <c r="I851">
        <v>1291</v>
      </c>
      <c r="J851">
        <v>100</v>
      </c>
      <c r="K851">
        <v>280</v>
      </c>
      <c r="L851">
        <v>63.82</v>
      </c>
      <c r="M851" s="1">
        <v>41914.174849849536</v>
      </c>
      <c r="N851" t="s">
        <v>1</v>
      </c>
      <c r="O851" t="s">
        <v>2</v>
      </c>
      <c r="P851" t="s">
        <v>11</v>
      </c>
      <c r="Q851" t="s">
        <v>4</v>
      </c>
      <c r="R851" t="s">
        <v>31</v>
      </c>
      <c r="S851" t="s">
        <v>150</v>
      </c>
      <c r="T851" t="s">
        <v>130</v>
      </c>
      <c r="U851" t="s">
        <v>150</v>
      </c>
      <c r="V851" t="s">
        <v>154</v>
      </c>
    </row>
    <row r="852" spans="1:22" x14ac:dyDescent="0.25">
      <c r="A852">
        <v>2860820</v>
      </c>
      <c r="B852" s="17">
        <v>40360</v>
      </c>
      <c r="C852">
        <v>2048</v>
      </c>
      <c r="D852">
        <v>2025</v>
      </c>
      <c r="E852">
        <v>2048</v>
      </c>
      <c r="F852">
        <v>411</v>
      </c>
      <c r="G852">
        <v>240</v>
      </c>
      <c r="H852">
        <v>1010</v>
      </c>
      <c r="I852">
        <v>1291</v>
      </c>
      <c r="J852">
        <v>100</v>
      </c>
      <c r="K852">
        <v>280</v>
      </c>
      <c r="L852">
        <v>42358.92</v>
      </c>
      <c r="M852" s="1">
        <v>41914.174849849536</v>
      </c>
      <c r="N852" t="s">
        <v>1</v>
      </c>
      <c r="O852" t="s">
        <v>2</v>
      </c>
      <c r="P852" t="s">
        <v>12</v>
      </c>
      <c r="Q852" t="s">
        <v>4</v>
      </c>
      <c r="R852" t="s">
        <v>31</v>
      </c>
      <c r="S852" t="s">
        <v>150</v>
      </c>
      <c r="T852" t="s">
        <v>130</v>
      </c>
      <c r="U852" t="s">
        <v>150</v>
      </c>
      <c r="V852" t="s">
        <v>154</v>
      </c>
    </row>
    <row r="853" spans="1:22" x14ac:dyDescent="0.25">
      <c r="A853">
        <v>2860903</v>
      </c>
      <c r="B853" s="17">
        <v>40360</v>
      </c>
      <c r="C853">
        <v>2048</v>
      </c>
      <c r="D853">
        <v>2025</v>
      </c>
      <c r="E853">
        <v>2048</v>
      </c>
      <c r="F853">
        <v>412</v>
      </c>
      <c r="G853">
        <v>111</v>
      </c>
      <c r="H853">
        <v>1010</v>
      </c>
      <c r="I853">
        <v>1291</v>
      </c>
      <c r="J853">
        <v>100</v>
      </c>
      <c r="K853">
        <v>280</v>
      </c>
      <c r="L853">
        <v>30066.02</v>
      </c>
      <c r="M853" s="1">
        <v>41914.174849849536</v>
      </c>
      <c r="N853" t="s">
        <v>1</v>
      </c>
      <c r="O853" t="s">
        <v>2</v>
      </c>
      <c r="P853" t="s">
        <v>3</v>
      </c>
      <c r="Q853" t="s">
        <v>4</v>
      </c>
      <c r="R853" t="s">
        <v>31</v>
      </c>
      <c r="S853" t="s">
        <v>150</v>
      </c>
      <c r="T853" t="s">
        <v>130</v>
      </c>
      <c r="U853" t="s">
        <v>150</v>
      </c>
      <c r="V853" t="s">
        <v>155</v>
      </c>
    </row>
    <row r="854" spans="1:22" x14ac:dyDescent="0.25">
      <c r="A854">
        <v>2856861</v>
      </c>
      <c r="B854" s="17">
        <v>40360</v>
      </c>
      <c r="C854">
        <v>2043</v>
      </c>
      <c r="D854">
        <v>2025</v>
      </c>
      <c r="E854">
        <v>2043</v>
      </c>
      <c r="F854">
        <v>394</v>
      </c>
      <c r="G854">
        <v>210</v>
      </c>
      <c r="H854">
        <v>1010</v>
      </c>
      <c r="I854">
        <v>1291</v>
      </c>
      <c r="J854">
        <v>100</v>
      </c>
      <c r="K854">
        <v>0</v>
      </c>
      <c r="L854">
        <v>25488.35</v>
      </c>
      <c r="M854" s="1">
        <v>41914.174849849536</v>
      </c>
      <c r="N854" t="s">
        <v>1</v>
      </c>
      <c r="O854" t="s">
        <v>2</v>
      </c>
      <c r="P854" t="s">
        <v>9</v>
      </c>
      <c r="Q854" t="s">
        <v>4</v>
      </c>
      <c r="R854" t="s">
        <v>5</v>
      </c>
      <c r="S854" t="s">
        <v>144</v>
      </c>
      <c r="T854" t="s">
        <v>130</v>
      </c>
      <c r="U854" t="s">
        <v>144</v>
      </c>
      <c r="V854" t="s">
        <v>179</v>
      </c>
    </row>
    <row r="855" spans="1:22" x14ac:dyDescent="0.25">
      <c r="A855">
        <v>2856862</v>
      </c>
      <c r="B855" s="17">
        <v>40360</v>
      </c>
      <c r="C855">
        <v>2043</v>
      </c>
      <c r="D855">
        <v>2025</v>
      </c>
      <c r="E855">
        <v>2043</v>
      </c>
      <c r="F855">
        <v>394</v>
      </c>
      <c r="G855">
        <v>220</v>
      </c>
      <c r="H855">
        <v>1010</v>
      </c>
      <c r="I855">
        <v>1291</v>
      </c>
      <c r="J855">
        <v>100</v>
      </c>
      <c r="K855">
        <v>0</v>
      </c>
      <c r="L855">
        <v>9107.7099999999991</v>
      </c>
      <c r="M855" s="1">
        <v>41914.174849849536</v>
      </c>
      <c r="N855" t="s">
        <v>1</v>
      </c>
      <c r="O855" t="s">
        <v>2</v>
      </c>
      <c r="P855" t="s">
        <v>10</v>
      </c>
      <c r="Q855" t="s">
        <v>4</v>
      </c>
      <c r="R855" t="s">
        <v>5</v>
      </c>
      <c r="S855" t="s">
        <v>144</v>
      </c>
      <c r="T855" t="s">
        <v>130</v>
      </c>
      <c r="U855" t="s">
        <v>144</v>
      </c>
      <c r="V855" t="s">
        <v>179</v>
      </c>
    </row>
    <row r="856" spans="1:22" x14ac:dyDescent="0.25">
      <c r="A856">
        <v>2856863</v>
      </c>
      <c r="B856" s="17">
        <v>40360</v>
      </c>
      <c r="C856">
        <v>2043</v>
      </c>
      <c r="D856">
        <v>2025</v>
      </c>
      <c r="E856">
        <v>2043</v>
      </c>
      <c r="F856">
        <v>394</v>
      </c>
      <c r="G856">
        <v>230</v>
      </c>
      <c r="H856">
        <v>1010</v>
      </c>
      <c r="I856">
        <v>1291</v>
      </c>
      <c r="J856">
        <v>100</v>
      </c>
      <c r="K856">
        <v>0</v>
      </c>
      <c r="L856">
        <v>529.59</v>
      </c>
      <c r="M856" s="1">
        <v>41914.174849849536</v>
      </c>
      <c r="N856" t="s">
        <v>1</v>
      </c>
      <c r="O856" t="s">
        <v>2</v>
      </c>
      <c r="P856" t="s">
        <v>11</v>
      </c>
      <c r="Q856" t="s">
        <v>4</v>
      </c>
      <c r="R856" t="s">
        <v>5</v>
      </c>
      <c r="S856" t="s">
        <v>144</v>
      </c>
      <c r="T856" t="s">
        <v>130</v>
      </c>
      <c r="U856" t="s">
        <v>144</v>
      </c>
      <c r="V856" t="s">
        <v>179</v>
      </c>
    </row>
    <row r="857" spans="1:22" x14ac:dyDescent="0.25">
      <c r="A857">
        <v>2856864</v>
      </c>
      <c r="B857" s="17">
        <v>40360</v>
      </c>
      <c r="C857">
        <v>2043</v>
      </c>
      <c r="D857">
        <v>2025</v>
      </c>
      <c r="E857">
        <v>2043</v>
      </c>
      <c r="F857">
        <v>394</v>
      </c>
      <c r="G857">
        <v>240</v>
      </c>
      <c r="H857">
        <v>1010</v>
      </c>
      <c r="I857">
        <v>1291</v>
      </c>
      <c r="J857">
        <v>100</v>
      </c>
      <c r="K857">
        <v>0</v>
      </c>
      <c r="L857">
        <v>23962.98</v>
      </c>
      <c r="M857" s="1">
        <v>41914.174849849536</v>
      </c>
      <c r="N857" t="s">
        <v>1</v>
      </c>
      <c r="O857" t="s">
        <v>2</v>
      </c>
      <c r="P857" t="s">
        <v>12</v>
      </c>
      <c r="Q857" t="s">
        <v>4</v>
      </c>
      <c r="R857" t="s">
        <v>5</v>
      </c>
      <c r="S857" t="s">
        <v>144</v>
      </c>
      <c r="T857" t="s">
        <v>130</v>
      </c>
      <c r="U857" t="s">
        <v>144</v>
      </c>
      <c r="V857" t="s">
        <v>179</v>
      </c>
    </row>
    <row r="858" spans="1:22" x14ac:dyDescent="0.25">
      <c r="A858">
        <v>2856865</v>
      </c>
      <c r="B858" s="17">
        <v>40360</v>
      </c>
      <c r="C858">
        <v>2043</v>
      </c>
      <c r="D858">
        <v>2025</v>
      </c>
      <c r="E858">
        <v>2043</v>
      </c>
      <c r="F858">
        <v>394</v>
      </c>
      <c r="G858">
        <v>410</v>
      </c>
      <c r="H858">
        <v>1010</v>
      </c>
      <c r="I858">
        <v>1291</v>
      </c>
      <c r="J858">
        <v>100</v>
      </c>
      <c r="K858">
        <v>0</v>
      </c>
      <c r="L858">
        <v>252.13</v>
      </c>
      <c r="M858" s="1">
        <v>41914.174849849536</v>
      </c>
      <c r="N858" t="s">
        <v>1</v>
      </c>
      <c r="O858" t="s">
        <v>2</v>
      </c>
      <c r="P858" t="s">
        <v>14</v>
      </c>
      <c r="Q858" t="s">
        <v>4</v>
      </c>
      <c r="R858" t="s">
        <v>5</v>
      </c>
      <c r="S858" t="s">
        <v>144</v>
      </c>
      <c r="T858" t="s">
        <v>130</v>
      </c>
      <c r="U858" t="s">
        <v>144</v>
      </c>
      <c r="V858" t="s">
        <v>179</v>
      </c>
    </row>
    <row r="859" spans="1:22" x14ac:dyDescent="0.25">
      <c r="A859">
        <v>2856866</v>
      </c>
      <c r="B859" s="17">
        <v>40360</v>
      </c>
      <c r="C859">
        <v>2043</v>
      </c>
      <c r="D859">
        <v>2025</v>
      </c>
      <c r="E859">
        <v>2043</v>
      </c>
      <c r="F859">
        <v>394</v>
      </c>
      <c r="G859">
        <v>460</v>
      </c>
      <c r="H859">
        <v>1010</v>
      </c>
      <c r="I859">
        <v>1291</v>
      </c>
      <c r="J859">
        <v>100</v>
      </c>
      <c r="K859">
        <v>0</v>
      </c>
      <c r="L859">
        <v>99.96</v>
      </c>
      <c r="M859" s="1">
        <v>41914.174849849536</v>
      </c>
      <c r="N859" t="s">
        <v>1</v>
      </c>
      <c r="O859" t="s">
        <v>2</v>
      </c>
      <c r="P859" t="s">
        <v>52</v>
      </c>
      <c r="Q859" t="s">
        <v>4</v>
      </c>
      <c r="R859" t="s">
        <v>5</v>
      </c>
      <c r="S859" t="s">
        <v>144</v>
      </c>
      <c r="T859" t="s">
        <v>130</v>
      </c>
      <c r="U859" t="s">
        <v>144</v>
      </c>
      <c r="V859" t="s">
        <v>179</v>
      </c>
    </row>
    <row r="860" spans="1:22" x14ac:dyDescent="0.25">
      <c r="A860">
        <v>2856978</v>
      </c>
      <c r="B860" s="17">
        <v>40360</v>
      </c>
      <c r="C860">
        <v>2043</v>
      </c>
      <c r="D860">
        <v>2025</v>
      </c>
      <c r="E860">
        <v>2043</v>
      </c>
      <c r="F860">
        <v>395</v>
      </c>
      <c r="G860">
        <v>111</v>
      </c>
      <c r="H860">
        <v>1010</v>
      </c>
      <c r="I860">
        <v>1291</v>
      </c>
      <c r="J860">
        <v>100</v>
      </c>
      <c r="K860">
        <v>0</v>
      </c>
      <c r="L860">
        <v>116676</v>
      </c>
      <c r="M860" s="1">
        <v>41914.174849849536</v>
      </c>
      <c r="N860" t="s">
        <v>1</v>
      </c>
      <c r="O860" t="s">
        <v>2</v>
      </c>
      <c r="P860" t="s">
        <v>3</v>
      </c>
      <c r="Q860" t="s">
        <v>4</v>
      </c>
      <c r="R860" t="s">
        <v>5</v>
      </c>
      <c r="S860" t="s">
        <v>144</v>
      </c>
      <c r="T860" t="s">
        <v>130</v>
      </c>
      <c r="U860" t="s">
        <v>144</v>
      </c>
      <c r="V860" t="s">
        <v>180</v>
      </c>
    </row>
    <row r="861" spans="1:22" x14ac:dyDescent="0.25">
      <c r="A861">
        <v>2856979</v>
      </c>
      <c r="B861" s="17">
        <v>40360</v>
      </c>
      <c r="C861">
        <v>2043</v>
      </c>
      <c r="D861">
        <v>2025</v>
      </c>
      <c r="E861">
        <v>2043</v>
      </c>
      <c r="F861">
        <v>395</v>
      </c>
      <c r="G861">
        <v>112</v>
      </c>
      <c r="H861">
        <v>1010</v>
      </c>
      <c r="I861">
        <v>1291</v>
      </c>
      <c r="J861">
        <v>100</v>
      </c>
      <c r="K861">
        <v>0</v>
      </c>
      <c r="L861">
        <v>19221.36</v>
      </c>
      <c r="M861" s="1">
        <v>41914.174849849536</v>
      </c>
      <c r="N861" t="s">
        <v>1</v>
      </c>
      <c r="O861" t="s">
        <v>2</v>
      </c>
      <c r="P861" t="s">
        <v>22</v>
      </c>
      <c r="Q861" t="s">
        <v>4</v>
      </c>
      <c r="R861" t="s">
        <v>5</v>
      </c>
      <c r="S861" t="s">
        <v>144</v>
      </c>
      <c r="T861" t="s">
        <v>130</v>
      </c>
      <c r="U861" t="s">
        <v>144</v>
      </c>
      <c r="V861" t="s">
        <v>180</v>
      </c>
    </row>
    <row r="862" spans="1:22" x14ac:dyDescent="0.25">
      <c r="A862">
        <v>2856980</v>
      </c>
      <c r="B862" s="17">
        <v>40360</v>
      </c>
      <c r="C862">
        <v>2043</v>
      </c>
      <c r="D862">
        <v>2025</v>
      </c>
      <c r="E862">
        <v>2043</v>
      </c>
      <c r="F862">
        <v>395</v>
      </c>
      <c r="G862">
        <v>121</v>
      </c>
      <c r="H862">
        <v>1010</v>
      </c>
      <c r="I862">
        <v>1291</v>
      </c>
      <c r="J862">
        <v>100</v>
      </c>
      <c r="K862">
        <v>0</v>
      </c>
      <c r="L862">
        <v>1515.44</v>
      </c>
      <c r="M862" s="1">
        <v>41914.174849849536</v>
      </c>
      <c r="N862" t="s">
        <v>1</v>
      </c>
      <c r="O862" t="s">
        <v>2</v>
      </c>
      <c r="P862" t="s">
        <v>8</v>
      </c>
      <c r="Q862" t="s">
        <v>4</v>
      </c>
      <c r="R862" t="s">
        <v>5</v>
      </c>
      <c r="S862" t="s">
        <v>144</v>
      </c>
      <c r="T862" t="s">
        <v>130</v>
      </c>
      <c r="U862" t="s">
        <v>144</v>
      </c>
      <c r="V862" t="s">
        <v>180</v>
      </c>
    </row>
    <row r="863" spans="1:22" x14ac:dyDescent="0.25">
      <c r="A863">
        <v>2856981</v>
      </c>
      <c r="B863" s="17">
        <v>40360</v>
      </c>
      <c r="C863">
        <v>2043</v>
      </c>
      <c r="D863">
        <v>2025</v>
      </c>
      <c r="E863">
        <v>2043</v>
      </c>
      <c r="F863">
        <v>395</v>
      </c>
      <c r="G863">
        <v>124</v>
      </c>
      <c r="H863">
        <v>1010</v>
      </c>
      <c r="I863">
        <v>1291</v>
      </c>
      <c r="J863">
        <v>100</v>
      </c>
      <c r="K863">
        <v>0</v>
      </c>
      <c r="L863">
        <v>5322.46</v>
      </c>
      <c r="M863" s="1">
        <v>41914.174849849536</v>
      </c>
      <c r="N863" t="s">
        <v>1</v>
      </c>
      <c r="O863" t="s">
        <v>2</v>
      </c>
      <c r="P863" t="s">
        <v>26</v>
      </c>
      <c r="Q863" t="s">
        <v>4</v>
      </c>
      <c r="R863" t="s">
        <v>5</v>
      </c>
      <c r="S863" t="s">
        <v>144</v>
      </c>
      <c r="T863" t="s">
        <v>130</v>
      </c>
      <c r="U863" t="s">
        <v>144</v>
      </c>
      <c r="V863" t="s">
        <v>180</v>
      </c>
    </row>
    <row r="864" spans="1:22" x14ac:dyDescent="0.25">
      <c r="A864">
        <v>2856982</v>
      </c>
      <c r="B864" s="17">
        <v>40360</v>
      </c>
      <c r="C864">
        <v>2043</v>
      </c>
      <c r="D864">
        <v>2025</v>
      </c>
      <c r="E864">
        <v>2043</v>
      </c>
      <c r="F864">
        <v>395</v>
      </c>
      <c r="G864">
        <v>130</v>
      </c>
      <c r="H864">
        <v>1010</v>
      </c>
      <c r="I864">
        <v>1291</v>
      </c>
      <c r="J864">
        <v>100</v>
      </c>
      <c r="K864">
        <v>0</v>
      </c>
      <c r="L864">
        <v>1199.5999999999999</v>
      </c>
      <c r="M864" s="1">
        <v>41914.174849849536</v>
      </c>
      <c r="N864" t="s">
        <v>1</v>
      </c>
      <c r="O864" t="s">
        <v>2</v>
      </c>
      <c r="P864" t="s">
        <v>20</v>
      </c>
      <c r="Q864" t="s">
        <v>4</v>
      </c>
      <c r="R864" t="s">
        <v>5</v>
      </c>
      <c r="S864" t="s">
        <v>144</v>
      </c>
      <c r="T864" t="s">
        <v>130</v>
      </c>
      <c r="U864" t="s">
        <v>144</v>
      </c>
      <c r="V864" t="s">
        <v>180</v>
      </c>
    </row>
    <row r="865" spans="1:22" x14ac:dyDescent="0.25">
      <c r="A865">
        <v>2856983</v>
      </c>
      <c r="B865" s="17">
        <v>40360</v>
      </c>
      <c r="C865">
        <v>2043</v>
      </c>
      <c r="D865">
        <v>2025</v>
      </c>
      <c r="E865">
        <v>2043</v>
      </c>
      <c r="F865">
        <v>395</v>
      </c>
      <c r="G865">
        <v>210</v>
      </c>
      <c r="H865">
        <v>1010</v>
      </c>
      <c r="I865">
        <v>1291</v>
      </c>
      <c r="J865">
        <v>100</v>
      </c>
      <c r="K865">
        <v>0</v>
      </c>
      <c r="L865">
        <v>27969</v>
      </c>
      <c r="M865" s="1">
        <v>41914.174849849536</v>
      </c>
      <c r="N865" t="s">
        <v>1</v>
      </c>
      <c r="O865" t="s">
        <v>2</v>
      </c>
      <c r="P865" t="s">
        <v>9</v>
      </c>
      <c r="Q865" t="s">
        <v>4</v>
      </c>
      <c r="R865" t="s">
        <v>5</v>
      </c>
      <c r="S865" t="s">
        <v>144</v>
      </c>
      <c r="T865" t="s">
        <v>130</v>
      </c>
      <c r="U865" t="s">
        <v>144</v>
      </c>
      <c r="V865" t="s">
        <v>180</v>
      </c>
    </row>
    <row r="866" spans="1:22" x14ac:dyDescent="0.25">
      <c r="A866">
        <v>2856984</v>
      </c>
      <c r="B866" s="17">
        <v>40360</v>
      </c>
      <c r="C866">
        <v>2043</v>
      </c>
      <c r="D866">
        <v>2025</v>
      </c>
      <c r="E866">
        <v>2043</v>
      </c>
      <c r="F866">
        <v>395</v>
      </c>
      <c r="G866">
        <v>220</v>
      </c>
      <c r="H866">
        <v>1010</v>
      </c>
      <c r="I866">
        <v>1291</v>
      </c>
      <c r="J866">
        <v>100</v>
      </c>
      <c r="K866">
        <v>0</v>
      </c>
      <c r="L866">
        <v>10275.32</v>
      </c>
      <c r="M866" s="1">
        <v>41914.174849849536</v>
      </c>
      <c r="N866" t="s">
        <v>1</v>
      </c>
      <c r="O866" t="s">
        <v>2</v>
      </c>
      <c r="P866" t="s">
        <v>10</v>
      </c>
      <c r="Q866" t="s">
        <v>4</v>
      </c>
      <c r="R866" t="s">
        <v>5</v>
      </c>
      <c r="S866" t="s">
        <v>144</v>
      </c>
      <c r="T866" t="s">
        <v>130</v>
      </c>
      <c r="U866" t="s">
        <v>144</v>
      </c>
      <c r="V866" t="s">
        <v>180</v>
      </c>
    </row>
    <row r="867" spans="1:22" x14ac:dyDescent="0.25">
      <c r="A867">
        <v>2856985</v>
      </c>
      <c r="B867" s="17">
        <v>40360</v>
      </c>
      <c r="C867">
        <v>2043</v>
      </c>
      <c r="D867">
        <v>2025</v>
      </c>
      <c r="E867">
        <v>2043</v>
      </c>
      <c r="F867">
        <v>395</v>
      </c>
      <c r="G867">
        <v>230</v>
      </c>
      <c r="H867">
        <v>1010</v>
      </c>
      <c r="I867">
        <v>1291</v>
      </c>
      <c r="J867">
        <v>100</v>
      </c>
      <c r="K867">
        <v>0</v>
      </c>
      <c r="L867">
        <v>609.51</v>
      </c>
      <c r="M867" s="1">
        <v>41914.174849849536</v>
      </c>
      <c r="N867" t="s">
        <v>1</v>
      </c>
      <c r="O867" t="s">
        <v>2</v>
      </c>
      <c r="P867" t="s">
        <v>11</v>
      </c>
      <c r="Q867" t="s">
        <v>4</v>
      </c>
      <c r="R867" t="s">
        <v>5</v>
      </c>
      <c r="S867" t="s">
        <v>144</v>
      </c>
      <c r="T867" t="s">
        <v>130</v>
      </c>
      <c r="U867" t="s">
        <v>144</v>
      </c>
      <c r="V867" t="s">
        <v>180</v>
      </c>
    </row>
    <row r="868" spans="1:22" x14ac:dyDescent="0.25">
      <c r="A868">
        <v>2856986</v>
      </c>
      <c r="B868" s="17">
        <v>40360</v>
      </c>
      <c r="C868">
        <v>2043</v>
      </c>
      <c r="D868">
        <v>2025</v>
      </c>
      <c r="E868">
        <v>2043</v>
      </c>
      <c r="F868">
        <v>395</v>
      </c>
      <c r="G868">
        <v>240</v>
      </c>
      <c r="H868">
        <v>1010</v>
      </c>
      <c r="I868">
        <v>1291</v>
      </c>
      <c r="J868">
        <v>100</v>
      </c>
      <c r="K868">
        <v>0</v>
      </c>
      <c r="L868">
        <v>35208</v>
      </c>
      <c r="M868" s="1">
        <v>41914.174849849536</v>
      </c>
      <c r="N868" t="s">
        <v>1</v>
      </c>
      <c r="O868" t="s">
        <v>2</v>
      </c>
      <c r="P868" t="s">
        <v>12</v>
      </c>
      <c r="Q868" t="s">
        <v>4</v>
      </c>
      <c r="R868" t="s">
        <v>5</v>
      </c>
      <c r="S868" t="s">
        <v>144</v>
      </c>
      <c r="T868" t="s">
        <v>130</v>
      </c>
      <c r="U868" t="s">
        <v>144</v>
      </c>
      <c r="V868" t="s">
        <v>180</v>
      </c>
    </row>
    <row r="869" spans="1:22" x14ac:dyDescent="0.25">
      <c r="A869">
        <v>2856987</v>
      </c>
      <c r="B869" s="17">
        <v>40360</v>
      </c>
      <c r="C869">
        <v>2043</v>
      </c>
      <c r="D869">
        <v>2025</v>
      </c>
      <c r="E869">
        <v>2043</v>
      </c>
      <c r="F869">
        <v>395</v>
      </c>
      <c r="G869">
        <v>340</v>
      </c>
      <c r="H869">
        <v>1010</v>
      </c>
      <c r="I869">
        <v>1291</v>
      </c>
      <c r="J869">
        <v>100</v>
      </c>
      <c r="K869">
        <v>0</v>
      </c>
      <c r="L869">
        <v>220</v>
      </c>
      <c r="M869" s="1">
        <v>41914.174849849536</v>
      </c>
      <c r="N869" t="s">
        <v>1</v>
      </c>
      <c r="O869" t="s">
        <v>2</v>
      </c>
      <c r="P869" t="s">
        <v>28</v>
      </c>
      <c r="Q869" t="s">
        <v>4</v>
      </c>
      <c r="R869" t="s">
        <v>5</v>
      </c>
      <c r="S869" t="s">
        <v>144</v>
      </c>
      <c r="T869" t="s">
        <v>130</v>
      </c>
      <c r="U869" t="s">
        <v>144</v>
      </c>
      <c r="V869" t="s">
        <v>180</v>
      </c>
    </row>
    <row r="870" spans="1:22" x14ac:dyDescent="0.25">
      <c r="A870">
        <v>2856988</v>
      </c>
      <c r="B870" s="17">
        <v>40360</v>
      </c>
      <c r="C870">
        <v>2043</v>
      </c>
      <c r="D870">
        <v>2025</v>
      </c>
      <c r="E870">
        <v>2043</v>
      </c>
      <c r="F870">
        <v>395</v>
      </c>
      <c r="G870">
        <v>410</v>
      </c>
      <c r="H870">
        <v>1010</v>
      </c>
      <c r="I870">
        <v>1291</v>
      </c>
      <c r="J870">
        <v>100</v>
      </c>
      <c r="K870">
        <v>0</v>
      </c>
      <c r="L870">
        <v>173</v>
      </c>
      <c r="M870" s="1">
        <v>41914.174849849536</v>
      </c>
      <c r="N870" t="s">
        <v>1</v>
      </c>
      <c r="O870" t="s">
        <v>2</v>
      </c>
      <c r="P870" t="s">
        <v>14</v>
      </c>
      <c r="Q870" t="s">
        <v>4</v>
      </c>
      <c r="R870" t="s">
        <v>5</v>
      </c>
      <c r="S870" t="s">
        <v>144</v>
      </c>
      <c r="T870" t="s">
        <v>130</v>
      </c>
      <c r="U870" t="s">
        <v>144</v>
      </c>
      <c r="V870" t="s">
        <v>180</v>
      </c>
    </row>
    <row r="871" spans="1:22" x14ac:dyDescent="0.25">
      <c r="A871">
        <v>2857105</v>
      </c>
      <c r="B871" s="17">
        <v>40360</v>
      </c>
      <c r="C871">
        <v>2043</v>
      </c>
      <c r="D871">
        <v>2025</v>
      </c>
      <c r="E871">
        <v>2043</v>
      </c>
      <c r="F871">
        <v>396</v>
      </c>
      <c r="G871">
        <v>130</v>
      </c>
      <c r="H871">
        <v>1010</v>
      </c>
      <c r="I871">
        <v>1291</v>
      </c>
      <c r="J871">
        <v>100</v>
      </c>
      <c r="K871">
        <v>0</v>
      </c>
      <c r="L871">
        <v>40</v>
      </c>
      <c r="M871" s="1">
        <v>41914.174849849536</v>
      </c>
      <c r="N871" t="s">
        <v>1</v>
      </c>
      <c r="O871" t="s">
        <v>2</v>
      </c>
      <c r="P871" t="s">
        <v>20</v>
      </c>
      <c r="Q871" t="s">
        <v>4</v>
      </c>
      <c r="R871" t="s">
        <v>5</v>
      </c>
      <c r="S871" t="s">
        <v>144</v>
      </c>
      <c r="T871" t="s">
        <v>130</v>
      </c>
      <c r="U871" t="s">
        <v>144</v>
      </c>
      <c r="V871" t="s">
        <v>1493</v>
      </c>
    </row>
    <row r="872" spans="1:22" x14ac:dyDescent="0.25">
      <c r="A872">
        <v>2857106</v>
      </c>
      <c r="B872" s="17">
        <v>40360</v>
      </c>
      <c r="C872">
        <v>2043</v>
      </c>
      <c r="D872">
        <v>2025</v>
      </c>
      <c r="E872">
        <v>2043</v>
      </c>
      <c r="F872">
        <v>396</v>
      </c>
      <c r="G872">
        <v>210</v>
      </c>
      <c r="H872">
        <v>1010</v>
      </c>
      <c r="I872">
        <v>1291</v>
      </c>
      <c r="J872">
        <v>100</v>
      </c>
      <c r="K872">
        <v>0</v>
      </c>
      <c r="L872">
        <v>8.3000000000000007</v>
      </c>
      <c r="M872" s="1">
        <v>41914.174849849536</v>
      </c>
      <c r="N872" t="s">
        <v>1</v>
      </c>
      <c r="O872" t="s">
        <v>2</v>
      </c>
      <c r="P872" t="s">
        <v>9</v>
      </c>
      <c r="Q872" t="s">
        <v>4</v>
      </c>
      <c r="R872" t="s">
        <v>5</v>
      </c>
      <c r="S872" t="s">
        <v>144</v>
      </c>
      <c r="T872" t="s">
        <v>130</v>
      </c>
      <c r="U872" t="s">
        <v>144</v>
      </c>
      <c r="V872" t="s">
        <v>1493</v>
      </c>
    </row>
    <row r="873" spans="1:22" x14ac:dyDescent="0.25">
      <c r="A873">
        <v>2857107</v>
      </c>
      <c r="B873" s="17">
        <v>40360</v>
      </c>
      <c r="C873">
        <v>2043</v>
      </c>
      <c r="D873">
        <v>2025</v>
      </c>
      <c r="E873">
        <v>2043</v>
      </c>
      <c r="F873">
        <v>396</v>
      </c>
      <c r="G873">
        <v>220</v>
      </c>
      <c r="H873">
        <v>1010</v>
      </c>
      <c r="I873">
        <v>1291</v>
      </c>
      <c r="J873">
        <v>100</v>
      </c>
      <c r="K873">
        <v>0</v>
      </c>
      <c r="L873">
        <v>3.06</v>
      </c>
      <c r="M873" s="1">
        <v>41914.174849849536</v>
      </c>
      <c r="N873" t="s">
        <v>1</v>
      </c>
      <c r="O873" t="s">
        <v>2</v>
      </c>
      <c r="P873" t="s">
        <v>10</v>
      </c>
      <c r="Q873" t="s">
        <v>4</v>
      </c>
      <c r="R873" t="s">
        <v>5</v>
      </c>
      <c r="S873" t="s">
        <v>144</v>
      </c>
      <c r="T873" t="s">
        <v>130</v>
      </c>
      <c r="U873" t="s">
        <v>144</v>
      </c>
      <c r="V873" t="s">
        <v>1493</v>
      </c>
    </row>
    <row r="874" spans="1:22" x14ac:dyDescent="0.25">
      <c r="A874">
        <v>2860904</v>
      </c>
      <c r="B874" s="17">
        <v>40360</v>
      </c>
      <c r="C874">
        <v>2048</v>
      </c>
      <c r="D874">
        <v>2025</v>
      </c>
      <c r="E874">
        <v>2048</v>
      </c>
      <c r="F874">
        <v>412</v>
      </c>
      <c r="G874">
        <v>210</v>
      </c>
      <c r="H874">
        <v>1010</v>
      </c>
      <c r="I874">
        <v>1291</v>
      </c>
      <c r="J874">
        <v>100</v>
      </c>
      <c r="K874">
        <v>280</v>
      </c>
      <c r="L874">
        <v>5983.42</v>
      </c>
      <c r="M874" s="1">
        <v>41914.174849849536</v>
      </c>
      <c r="N874" t="s">
        <v>1</v>
      </c>
      <c r="O874" t="s">
        <v>2</v>
      </c>
      <c r="P874" t="s">
        <v>9</v>
      </c>
      <c r="Q874" t="s">
        <v>4</v>
      </c>
      <c r="R874" t="s">
        <v>31</v>
      </c>
      <c r="S874" t="s">
        <v>150</v>
      </c>
      <c r="T874" t="s">
        <v>130</v>
      </c>
      <c r="U874" t="s">
        <v>150</v>
      </c>
      <c r="V874" t="s">
        <v>155</v>
      </c>
    </row>
    <row r="875" spans="1:22" x14ac:dyDescent="0.25">
      <c r="A875">
        <v>2860905</v>
      </c>
      <c r="B875" s="17">
        <v>40360</v>
      </c>
      <c r="C875">
        <v>2048</v>
      </c>
      <c r="D875">
        <v>2025</v>
      </c>
      <c r="E875">
        <v>2048</v>
      </c>
      <c r="F875">
        <v>412</v>
      </c>
      <c r="G875">
        <v>220</v>
      </c>
      <c r="H875">
        <v>1010</v>
      </c>
      <c r="I875">
        <v>1291</v>
      </c>
      <c r="J875">
        <v>100</v>
      </c>
      <c r="K875">
        <v>280</v>
      </c>
      <c r="L875">
        <v>2300.02</v>
      </c>
      <c r="M875" s="1">
        <v>41914.174849849536</v>
      </c>
      <c r="N875" t="s">
        <v>1</v>
      </c>
      <c r="O875" t="s">
        <v>2</v>
      </c>
      <c r="P875" t="s">
        <v>10</v>
      </c>
      <c r="Q875" t="s">
        <v>4</v>
      </c>
      <c r="R875" t="s">
        <v>31</v>
      </c>
      <c r="S875" t="s">
        <v>150</v>
      </c>
      <c r="T875" t="s">
        <v>130</v>
      </c>
      <c r="U875" t="s">
        <v>150</v>
      </c>
      <c r="V875" t="s">
        <v>155</v>
      </c>
    </row>
    <row r="876" spans="1:22" x14ac:dyDescent="0.25">
      <c r="A876">
        <v>2860906</v>
      </c>
      <c r="B876" s="17">
        <v>40360</v>
      </c>
      <c r="C876">
        <v>2048</v>
      </c>
      <c r="D876">
        <v>2025</v>
      </c>
      <c r="E876">
        <v>2048</v>
      </c>
      <c r="F876">
        <v>412</v>
      </c>
      <c r="G876">
        <v>230</v>
      </c>
      <c r="H876">
        <v>1010</v>
      </c>
      <c r="I876">
        <v>1291</v>
      </c>
      <c r="J876">
        <v>100</v>
      </c>
      <c r="K876">
        <v>280</v>
      </c>
      <c r="L876">
        <v>10.25</v>
      </c>
      <c r="M876" s="1">
        <v>41914.174849849536</v>
      </c>
      <c r="N876" t="s">
        <v>1</v>
      </c>
      <c r="O876" t="s">
        <v>2</v>
      </c>
      <c r="P876" t="s">
        <v>11</v>
      </c>
      <c r="Q876" t="s">
        <v>4</v>
      </c>
      <c r="R876" t="s">
        <v>31</v>
      </c>
      <c r="S876" t="s">
        <v>150</v>
      </c>
      <c r="T876" t="s">
        <v>130</v>
      </c>
      <c r="U876" t="s">
        <v>150</v>
      </c>
      <c r="V876" t="s">
        <v>155</v>
      </c>
    </row>
    <row r="877" spans="1:22" x14ac:dyDescent="0.25">
      <c r="A877">
        <v>2860907</v>
      </c>
      <c r="B877" s="17">
        <v>40360</v>
      </c>
      <c r="C877">
        <v>2048</v>
      </c>
      <c r="D877">
        <v>2025</v>
      </c>
      <c r="E877">
        <v>2048</v>
      </c>
      <c r="F877">
        <v>412</v>
      </c>
      <c r="G877">
        <v>240</v>
      </c>
      <c r="H877">
        <v>1010</v>
      </c>
      <c r="I877">
        <v>1291</v>
      </c>
      <c r="J877">
        <v>100</v>
      </c>
      <c r="K877">
        <v>280</v>
      </c>
      <c r="L877">
        <v>2544.37</v>
      </c>
      <c r="M877" s="1">
        <v>41914.174849849536</v>
      </c>
      <c r="N877" t="s">
        <v>1</v>
      </c>
      <c r="O877" t="s">
        <v>2</v>
      </c>
      <c r="P877" t="s">
        <v>12</v>
      </c>
      <c r="Q877" t="s">
        <v>4</v>
      </c>
      <c r="R877" t="s">
        <v>31</v>
      </c>
      <c r="S877" t="s">
        <v>150</v>
      </c>
      <c r="T877" t="s">
        <v>130</v>
      </c>
      <c r="U877" t="s">
        <v>150</v>
      </c>
      <c r="V877" t="s">
        <v>155</v>
      </c>
    </row>
    <row r="878" spans="1:22" x14ac:dyDescent="0.25">
      <c r="A878">
        <v>2860993</v>
      </c>
      <c r="B878" s="17">
        <v>40360</v>
      </c>
      <c r="C878">
        <v>2048</v>
      </c>
      <c r="D878">
        <v>2025</v>
      </c>
      <c r="E878">
        <v>2048</v>
      </c>
      <c r="F878">
        <v>413</v>
      </c>
      <c r="G878">
        <v>111</v>
      </c>
      <c r="H878">
        <v>1010</v>
      </c>
      <c r="I878">
        <v>1291</v>
      </c>
      <c r="J878">
        <v>100</v>
      </c>
      <c r="K878">
        <v>280</v>
      </c>
      <c r="L878">
        <v>53217.599999999999</v>
      </c>
      <c r="M878" s="1">
        <v>41914.174849849536</v>
      </c>
      <c r="N878" t="s">
        <v>1</v>
      </c>
      <c r="O878" t="s">
        <v>2</v>
      </c>
      <c r="P878" t="s">
        <v>3</v>
      </c>
      <c r="Q878" t="s">
        <v>4</v>
      </c>
      <c r="R878" t="s">
        <v>31</v>
      </c>
      <c r="S878" t="s">
        <v>150</v>
      </c>
      <c r="T878" t="s">
        <v>130</v>
      </c>
      <c r="U878" t="s">
        <v>150</v>
      </c>
      <c r="V878" t="s">
        <v>156</v>
      </c>
    </row>
    <row r="879" spans="1:22" x14ac:dyDescent="0.25">
      <c r="A879">
        <v>2860994</v>
      </c>
      <c r="B879" s="17">
        <v>40360</v>
      </c>
      <c r="C879">
        <v>2048</v>
      </c>
      <c r="D879">
        <v>2025</v>
      </c>
      <c r="E879">
        <v>2048</v>
      </c>
      <c r="F879">
        <v>413</v>
      </c>
      <c r="G879">
        <v>112</v>
      </c>
      <c r="H879">
        <v>1010</v>
      </c>
      <c r="I879">
        <v>1291</v>
      </c>
      <c r="J879">
        <v>100</v>
      </c>
      <c r="K879">
        <v>280</v>
      </c>
      <c r="L879">
        <v>18632.39</v>
      </c>
      <c r="M879" s="1">
        <v>41914.174849849536</v>
      </c>
      <c r="N879" t="s">
        <v>1</v>
      </c>
      <c r="O879" t="s">
        <v>2</v>
      </c>
      <c r="P879" t="s">
        <v>22</v>
      </c>
      <c r="Q879" t="s">
        <v>4</v>
      </c>
      <c r="R879" t="s">
        <v>31</v>
      </c>
      <c r="S879" t="s">
        <v>150</v>
      </c>
      <c r="T879" t="s">
        <v>130</v>
      </c>
      <c r="U879" t="s">
        <v>150</v>
      </c>
      <c r="V879" t="s">
        <v>156</v>
      </c>
    </row>
    <row r="880" spans="1:22" x14ac:dyDescent="0.25">
      <c r="A880">
        <v>2860995</v>
      </c>
      <c r="B880" s="17">
        <v>40360</v>
      </c>
      <c r="C880">
        <v>2048</v>
      </c>
      <c r="D880">
        <v>2025</v>
      </c>
      <c r="E880">
        <v>2048</v>
      </c>
      <c r="F880">
        <v>413</v>
      </c>
      <c r="G880">
        <v>210</v>
      </c>
      <c r="H880">
        <v>1010</v>
      </c>
      <c r="I880">
        <v>1291</v>
      </c>
      <c r="J880">
        <v>100</v>
      </c>
      <c r="K880">
        <v>280</v>
      </c>
      <c r="L880">
        <v>13467.42</v>
      </c>
      <c r="M880" s="1">
        <v>41914.174849849536</v>
      </c>
      <c r="N880" t="s">
        <v>1</v>
      </c>
      <c r="O880" t="s">
        <v>2</v>
      </c>
      <c r="P880" t="s">
        <v>9</v>
      </c>
      <c r="Q880" t="s">
        <v>4</v>
      </c>
      <c r="R880" t="s">
        <v>31</v>
      </c>
      <c r="S880" t="s">
        <v>150</v>
      </c>
      <c r="T880" t="s">
        <v>130</v>
      </c>
      <c r="U880" t="s">
        <v>150</v>
      </c>
      <c r="V880" t="s">
        <v>156</v>
      </c>
    </row>
    <row r="881" spans="1:22" x14ac:dyDescent="0.25">
      <c r="A881">
        <v>2860996</v>
      </c>
      <c r="B881" s="17">
        <v>40360</v>
      </c>
      <c r="C881">
        <v>2048</v>
      </c>
      <c r="D881">
        <v>2025</v>
      </c>
      <c r="E881">
        <v>2048</v>
      </c>
      <c r="F881">
        <v>413</v>
      </c>
      <c r="G881">
        <v>220</v>
      </c>
      <c r="H881">
        <v>1010</v>
      </c>
      <c r="I881">
        <v>1291</v>
      </c>
      <c r="J881">
        <v>100</v>
      </c>
      <c r="K881">
        <v>280</v>
      </c>
      <c r="L881">
        <v>5496.48</v>
      </c>
      <c r="M881" s="1">
        <v>41914.174849849536</v>
      </c>
      <c r="N881" t="s">
        <v>1</v>
      </c>
      <c r="O881" t="s">
        <v>2</v>
      </c>
      <c r="P881" t="s">
        <v>10</v>
      </c>
      <c r="Q881" t="s">
        <v>4</v>
      </c>
      <c r="R881" t="s">
        <v>31</v>
      </c>
      <c r="S881" t="s">
        <v>150</v>
      </c>
      <c r="T881" t="s">
        <v>130</v>
      </c>
      <c r="U881" t="s">
        <v>150</v>
      </c>
      <c r="V881" t="s">
        <v>156</v>
      </c>
    </row>
    <row r="882" spans="1:22" x14ac:dyDescent="0.25">
      <c r="A882">
        <v>2860997</v>
      </c>
      <c r="B882" s="17">
        <v>40360</v>
      </c>
      <c r="C882">
        <v>2048</v>
      </c>
      <c r="D882">
        <v>2025</v>
      </c>
      <c r="E882">
        <v>2048</v>
      </c>
      <c r="F882">
        <v>413</v>
      </c>
      <c r="G882">
        <v>230</v>
      </c>
      <c r="H882">
        <v>1010</v>
      </c>
      <c r="I882">
        <v>1291</v>
      </c>
      <c r="J882">
        <v>100</v>
      </c>
      <c r="K882">
        <v>280</v>
      </c>
      <c r="L882">
        <v>37.19</v>
      </c>
      <c r="M882" s="1">
        <v>41914.174849849536</v>
      </c>
      <c r="N882" t="s">
        <v>1</v>
      </c>
      <c r="O882" t="s">
        <v>2</v>
      </c>
      <c r="P882" t="s">
        <v>11</v>
      </c>
      <c r="Q882" t="s">
        <v>4</v>
      </c>
      <c r="R882" t="s">
        <v>31</v>
      </c>
      <c r="S882" t="s">
        <v>150</v>
      </c>
      <c r="T882" t="s">
        <v>130</v>
      </c>
      <c r="U882" t="s">
        <v>150</v>
      </c>
      <c r="V882" t="s">
        <v>156</v>
      </c>
    </row>
    <row r="883" spans="1:22" x14ac:dyDescent="0.25">
      <c r="A883">
        <v>2860998</v>
      </c>
      <c r="B883" s="17">
        <v>40360</v>
      </c>
      <c r="C883">
        <v>2048</v>
      </c>
      <c r="D883">
        <v>2025</v>
      </c>
      <c r="E883">
        <v>2048</v>
      </c>
      <c r="F883">
        <v>413</v>
      </c>
      <c r="G883">
        <v>240</v>
      </c>
      <c r="H883">
        <v>1010</v>
      </c>
      <c r="I883">
        <v>1291</v>
      </c>
      <c r="J883">
        <v>100</v>
      </c>
      <c r="K883">
        <v>280</v>
      </c>
      <c r="L883">
        <v>14534.65</v>
      </c>
      <c r="M883" s="1">
        <v>41914.174849849536</v>
      </c>
      <c r="N883" t="s">
        <v>1</v>
      </c>
      <c r="O883" t="s">
        <v>2</v>
      </c>
      <c r="P883" t="s">
        <v>12</v>
      </c>
      <c r="Q883" t="s">
        <v>4</v>
      </c>
      <c r="R883" t="s">
        <v>31</v>
      </c>
      <c r="S883" t="s">
        <v>150</v>
      </c>
      <c r="T883" t="s">
        <v>130</v>
      </c>
      <c r="U883" t="s">
        <v>150</v>
      </c>
      <c r="V883" t="s">
        <v>156</v>
      </c>
    </row>
    <row r="884" spans="1:22" x14ac:dyDescent="0.25">
      <c r="A884">
        <v>2861082</v>
      </c>
      <c r="B884" s="17">
        <v>40360</v>
      </c>
      <c r="C884">
        <v>2048</v>
      </c>
      <c r="D884">
        <v>2025</v>
      </c>
      <c r="E884">
        <v>2048</v>
      </c>
      <c r="F884">
        <v>414</v>
      </c>
      <c r="G884">
        <v>111</v>
      </c>
      <c r="H884">
        <v>1010</v>
      </c>
      <c r="I884">
        <v>1291</v>
      </c>
      <c r="J884">
        <v>100</v>
      </c>
      <c r="K884">
        <v>280</v>
      </c>
      <c r="L884">
        <v>31923.96</v>
      </c>
      <c r="M884" s="1">
        <v>41914.174849849536</v>
      </c>
      <c r="N884" t="s">
        <v>1</v>
      </c>
      <c r="O884" t="s">
        <v>2</v>
      </c>
      <c r="P884" t="s">
        <v>3</v>
      </c>
      <c r="Q884" t="s">
        <v>4</v>
      </c>
      <c r="R884" t="s">
        <v>31</v>
      </c>
      <c r="S884" t="s">
        <v>150</v>
      </c>
      <c r="T884" t="s">
        <v>130</v>
      </c>
      <c r="U884" t="s">
        <v>150</v>
      </c>
      <c r="V884" t="s">
        <v>157</v>
      </c>
    </row>
    <row r="885" spans="1:22" x14ac:dyDescent="0.25">
      <c r="A885">
        <v>2861083</v>
      </c>
      <c r="B885" s="17">
        <v>40360</v>
      </c>
      <c r="C885">
        <v>2048</v>
      </c>
      <c r="D885">
        <v>2025</v>
      </c>
      <c r="E885">
        <v>2048</v>
      </c>
      <c r="F885">
        <v>414</v>
      </c>
      <c r="G885">
        <v>210</v>
      </c>
      <c r="H885">
        <v>1010</v>
      </c>
      <c r="I885">
        <v>1291</v>
      </c>
      <c r="J885">
        <v>100</v>
      </c>
      <c r="K885">
        <v>280</v>
      </c>
      <c r="L885">
        <v>6350.77</v>
      </c>
      <c r="M885" s="1">
        <v>41914.174849849536</v>
      </c>
      <c r="N885" t="s">
        <v>1</v>
      </c>
      <c r="O885" t="s">
        <v>2</v>
      </c>
      <c r="P885" t="s">
        <v>9</v>
      </c>
      <c r="Q885" t="s">
        <v>4</v>
      </c>
      <c r="R885" t="s">
        <v>31</v>
      </c>
      <c r="S885" t="s">
        <v>150</v>
      </c>
      <c r="T885" t="s">
        <v>130</v>
      </c>
      <c r="U885" t="s">
        <v>150</v>
      </c>
      <c r="V885" t="s">
        <v>157</v>
      </c>
    </row>
    <row r="886" spans="1:22" x14ac:dyDescent="0.25">
      <c r="A886">
        <v>2861084</v>
      </c>
      <c r="B886" s="17">
        <v>40360</v>
      </c>
      <c r="C886">
        <v>2048</v>
      </c>
      <c r="D886">
        <v>2025</v>
      </c>
      <c r="E886">
        <v>2048</v>
      </c>
      <c r="F886">
        <v>414</v>
      </c>
      <c r="G886">
        <v>220</v>
      </c>
      <c r="H886">
        <v>1010</v>
      </c>
      <c r="I886">
        <v>1291</v>
      </c>
      <c r="J886">
        <v>100</v>
      </c>
      <c r="K886">
        <v>280</v>
      </c>
      <c r="L886">
        <v>2401.77</v>
      </c>
      <c r="M886" s="1">
        <v>41914.174849849536</v>
      </c>
      <c r="N886" t="s">
        <v>1</v>
      </c>
      <c r="O886" t="s">
        <v>2</v>
      </c>
      <c r="P886" t="s">
        <v>10</v>
      </c>
      <c r="Q886" t="s">
        <v>4</v>
      </c>
      <c r="R886" t="s">
        <v>31</v>
      </c>
      <c r="S886" t="s">
        <v>150</v>
      </c>
      <c r="T886" t="s">
        <v>130</v>
      </c>
      <c r="U886" t="s">
        <v>150</v>
      </c>
      <c r="V886" t="s">
        <v>157</v>
      </c>
    </row>
    <row r="887" spans="1:22" x14ac:dyDescent="0.25">
      <c r="A887">
        <v>2861085</v>
      </c>
      <c r="B887" s="17">
        <v>40360</v>
      </c>
      <c r="C887">
        <v>2048</v>
      </c>
      <c r="D887">
        <v>2025</v>
      </c>
      <c r="E887">
        <v>2048</v>
      </c>
      <c r="F887">
        <v>414</v>
      </c>
      <c r="G887">
        <v>230</v>
      </c>
      <c r="H887">
        <v>1010</v>
      </c>
      <c r="I887">
        <v>1291</v>
      </c>
      <c r="J887">
        <v>100</v>
      </c>
      <c r="K887">
        <v>280</v>
      </c>
      <c r="L887">
        <v>10.6</v>
      </c>
      <c r="M887" s="1">
        <v>41914.174849849536</v>
      </c>
      <c r="N887" t="s">
        <v>1</v>
      </c>
      <c r="O887" t="s">
        <v>2</v>
      </c>
      <c r="P887" t="s">
        <v>11</v>
      </c>
      <c r="Q887" t="s">
        <v>4</v>
      </c>
      <c r="R887" t="s">
        <v>31</v>
      </c>
      <c r="S887" t="s">
        <v>150</v>
      </c>
      <c r="T887" t="s">
        <v>130</v>
      </c>
      <c r="U887" t="s">
        <v>150</v>
      </c>
      <c r="V887" t="s">
        <v>157</v>
      </c>
    </row>
    <row r="888" spans="1:22" x14ac:dyDescent="0.25">
      <c r="A888">
        <v>2861086</v>
      </c>
      <c r="B888" s="17">
        <v>40360</v>
      </c>
      <c r="C888">
        <v>2048</v>
      </c>
      <c r="D888">
        <v>2025</v>
      </c>
      <c r="E888">
        <v>2048</v>
      </c>
      <c r="F888">
        <v>414</v>
      </c>
      <c r="G888">
        <v>240</v>
      </c>
      <c r="H888">
        <v>1010</v>
      </c>
      <c r="I888">
        <v>1291</v>
      </c>
      <c r="J888">
        <v>100</v>
      </c>
      <c r="K888">
        <v>280</v>
      </c>
      <c r="L888">
        <v>6001.38</v>
      </c>
      <c r="M888" s="1">
        <v>41914.174849849536</v>
      </c>
      <c r="N888" t="s">
        <v>1</v>
      </c>
      <c r="O888" t="s">
        <v>2</v>
      </c>
      <c r="P888" t="s">
        <v>12</v>
      </c>
      <c r="Q888" t="s">
        <v>4</v>
      </c>
      <c r="R888" t="s">
        <v>31</v>
      </c>
      <c r="S888" t="s">
        <v>150</v>
      </c>
      <c r="T888" t="s">
        <v>130</v>
      </c>
      <c r="U888" t="s">
        <v>150</v>
      </c>
      <c r="V888" t="s">
        <v>157</v>
      </c>
    </row>
    <row r="889" spans="1:22" x14ac:dyDescent="0.25">
      <c r="A889">
        <v>2861164</v>
      </c>
      <c r="B889" s="17">
        <v>40360</v>
      </c>
      <c r="C889">
        <v>2048</v>
      </c>
      <c r="D889">
        <v>2025</v>
      </c>
      <c r="E889">
        <v>2048</v>
      </c>
      <c r="F889">
        <v>415</v>
      </c>
      <c r="G889">
        <v>111</v>
      </c>
      <c r="H889">
        <v>1010</v>
      </c>
      <c r="I889">
        <v>1291</v>
      </c>
      <c r="J889">
        <v>100</v>
      </c>
      <c r="K889">
        <v>280</v>
      </c>
      <c r="L889">
        <v>65688.960000000006</v>
      </c>
      <c r="M889" s="1">
        <v>41914.174849849536</v>
      </c>
      <c r="N889" t="s">
        <v>1</v>
      </c>
      <c r="O889" t="s">
        <v>2</v>
      </c>
      <c r="P889" t="s">
        <v>3</v>
      </c>
      <c r="Q889" t="s">
        <v>4</v>
      </c>
      <c r="R889" t="s">
        <v>31</v>
      </c>
      <c r="S889" t="s">
        <v>150</v>
      </c>
      <c r="T889" t="s">
        <v>130</v>
      </c>
      <c r="U889" t="s">
        <v>150</v>
      </c>
      <c r="V889" t="s">
        <v>162</v>
      </c>
    </row>
    <row r="890" spans="1:22" x14ac:dyDescent="0.25">
      <c r="A890">
        <v>2861165</v>
      </c>
      <c r="B890" s="17">
        <v>40360</v>
      </c>
      <c r="C890">
        <v>2048</v>
      </c>
      <c r="D890">
        <v>2025</v>
      </c>
      <c r="E890">
        <v>2048</v>
      </c>
      <c r="F890">
        <v>415</v>
      </c>
      <c r="G890">
        <v>112</v>
      </c>
      <c r="H890">
        <v>1010</v>
      </c>
      <c r="I890">
        <v>1291</v>
      </c>
      <c r="J890">
        <v>100</v>
      </c>
      <c r="K890">
        <v>280</v>
      </c>
      <c r="L890">
        <v>21431.040000000001</v>
      </c>
      <c r="M890" s="1">
        <v>41914.174849849536</v>
      </c>
      <c r="N890" t="s">
        <v>1</v>
      </c>
      <c r="O890" t="s">
        <v>2</v>
      </c>
      <c r="P890" t="s">
        <v>22</v>
      </c>
      <c r="Q890" t="s">
        <v>4</v>
      </c>
      <c r="R890" t="s">
        <v>31</v>
      </c>
      <c r="S890" t="s">
        <v>150</v>
      </c>
      <c r="T890" t="s">
        <v>130</v>
      </c>
      <c r="U890" t="s">
        <v>150</v>
      </c>
      <c r="V890" t="s">
        <v>162</v>
      </c>
    </row>
    <row r="891" spans="1:22" x14ac:dyDescent="0.25">
      <c r="A891">
        <v>2861166</v>
      </c>
      <c r="B891" s="17">
        <v>40360</v>
      </c>
      <c r="C891">
        <v>2048</v>
      </c>
      <c r="D891">
        <v>2025</v>
      </c>
      <c r="E891">
        <v>2048</v>
      </c>
      <c r="F891">
        <v>415</v>
      </c>
      <c r="G891">
        <v>210</v>
      </c>
      <c r="H891">
        <v>1010</v>
      </c>
      <c r="I891">
        <v>1291</v>
      </c>
      <c r="J891">
        <v>100</v>
      </c>
      <c r="K891">
        <v>280</v>
      </c>
      <c r="L891">
        <v>17450.3</v>
      </c>
      <c r="M891" s="1">
        <v>41914.174849849536</v>
      </c>
      <c r="N891" t="s">
        <v>1</v>
      </c>
      <c r="O891" t="s">
        <v>2</v>
      </c>
      <c r="P891" t="s">
        <v>9</v>
      </c>
      <c r="Q891" t="s">
        <v>4</v>
      </c>
      <c r="R891" t="s">
        <v>31</v>
      </c>
      <c r="S891" t="s">
        <v>150</v>
      </c>
      <c r="T891" t="s">
        <v>130</v>
      </c>
      <c r="U891" t="s">
        <v>150</v>
      </c>
      <c r="V891" t="s">
        <v>162</v>
      </c>
    </row>
    <row r="892" spans="1:22" x14ac:dyDescent="0.25">
      <c r="A892">
        <v>2861167</v>
      </c>
      <c r="B892" s="17">
        <v>40360</v>
      </c>
      <c r="C892">
        <v>2048</v>
      </c>
      <c r="D892">
        <v>2025</v>
      </c>
      <c r="E892">
        <v>2048</v>
      </c>
      <c r="F892">
        <v>415</v>
      </c>
      <c r="G892">
        <v>220</v>
      </c>
      <c r="H892">
        <v>1010</v>
      </c>
      <c r="I892">
        <v>1291</v>
      </c>
      <c r="J892">
        <v>100</v>
      </c>
      <c r="K892">
        <v>280</v>
      </c>
      <c r="L892">
        <v>6586.41</v>
      </c>
      <c r="M892" s="1">
        <v>41914.174849849536</v>
      </c>
      <c r="N892" t="s">
        <v>1</v>
      </c>
      <c r="O892" t="s">
        <v>2</v>
      </c>
      <c r="P892" t="s">
        <v>10</v>
      </c>
      <c r="Q892" t="s">
        <v>4</v>
      </c>
      <c r="R892" t="s">
        <v>31</v>
      </c>
      <c r="S892" t="s">
        <v>150</v>
      </c>
      <c r="T892" t="s">
        <v>130</v>
      </c>
      <c r="U892" t="s">
        <v>150</v>
      </c>
      <c r="V892" t="s">
        <v>162</v>
      </c>
    </row>
    <row r="893" spans="1:22" x14ac:dyDescent="0.25">
      <c r="A893">
        <v>2852492</v>
      </c>
      <c r="B893" s="17">
        <v>40360</v>
      </c>
      <c r="C893">
        <v>2041</v>
      </c>
      <c r="D893">
        <v>2025</v>
      </c>
      <c r="E893">
        <v>2041</v>
      </c>
      <c r="F893" t="s">
        <v>0</v>
      </c>
      <c r="G893">
        <v>220</v>
      </c>
      <c r="H893">
        <v>1010</v>
      </c>
      <c r="I893">
        <v>1291</v>
      </c>
      <c r="J893">
        <v>200</v>
      </c>
      <c r="K893">
        <v>0</v>
      </c>
      <c r="L893">
        <v>1189.55</v>
      </c>
      <c r="M893" s="1">
        <v>41914.174849849536</v>
      </c>
      <c r="N893" t="s">
        <v>41</v>
      </c>
      <c r="O893" t="s">
        <v>2</v>
      </c>
      <c r="P893" t="s">
        <v>10</v>
      </c>
      <c r="Q893" t="s">
        <v>4</v>
      </c>
      <c r="R893" t="s">
        <v>5</v>
      </c>
      <c r="S893" t="s">
        <v>132</v>
      </c>
      <c r="T893" t="s">
        <v>130</v>
      </c>
      <c r="U893" t="s">
        <v>132</v>
      </c>
      <c r="V893" t="s">
        <v>0</v>
      </c>
    </row>
    <row r="894" spans="1:22" x14ac:dyDescent="0.25">
      <c r="A894">
        <v>2852493</v>
      </c>
      <c r="B894" s="17">
        <v>40360</v>
      </c>
      <c r="C894">
        <v>2041</v>
      </c>
      <c r="D894">
        <v>2025</v>
      </c>
      <c r="E894">
        <v>2041</v>
      </c>
      <c r="F894" t="s">
        <v>0</v>
      </c>
      <c r="G894">
        <v>230</v>
      </c>
      <c r="H894">
        <v>1010</v>
      </c>
      <c r="I894">
        <v>1291</v>
      </c>
      <c r="J894">
        <v>200</v>
      </c>
      <c r="K894">
        <v>0</v>
      </c>
      <c r="L894">
        <v>110.58</v>
      </c>
      <c r="M894" s="1">
        <v>41914.174849849536</v>
      </c>
      <c r="N894" t="s">
        <v>41</v>
      </c>
      <c r="O894" t="s">
        <v>2</v>
      </c>
      <c r="P894" t="s">
        <v>11</v>
      </c>
      <c r="Q894" t="s">
        <v>4</v>
      </c>
      <c r="R894" t="s">
        <v>5</v>
      </c>
      <c r="S894" t="s">
        <v>132</v>
      </c>
      <c r="T894" t="s">
        <v>130</v>
      </c>
      <c r="U894" t="s">
        <v>132</v>
      </c>
      <c r="V894" t="s">
        <v>0</v>
      </c>
    </row>
    <row r="895" spans="1:22" x14ac:dyDescent="0.25">
      <c r="A895">
        <v>2852494</v>
      </c>
      <c r="B895" s="17">
        <v>40360</v>
      </c>
      <c r="C895">
        <v>2041</v>
      </c>
      <c r="D895">
        <v>2025</v>
      </c>
      <c r="E895">
        <v>2041</v>
      </c>
      <c r="F895" t="s">
        <v>0</v>
      </c>
      <c r="G895">
        <v>240</v>
      </c>
      <c r="H895">
        <v>1010</v>
      </c>
      <c r="I895">
        <v>1291</v>
      </c>
      <c r="J895">
        <v>200</v>
      </c>
      <c r="K895">
        <v>0</v>
      </c>
      <c r="L895">
        <v>4544.04</v>
      </c>
      <c r="M895" s="1">
        <v>41914.174849849536</v>
      </c>
      <c r="N895" t="s">
        <v>41</v>
      </c>
      <c r="O895" t="s">
        <v>2</v>
      </c>
      <c r="P895" t="s">
        <v>12</v>
      </c>
      <c r="Q895" t="s">
        <v>4</v>
      </c>
      <c r="R895" t="s">
        <v>5</v>
      </c>
      <c r="S895" t="s">
        <v>132</v>
      </c>
      <c r="T895" t="s">
        <v>130</v>
      </c>
      <c r="U895" t="s">
        <v>132</v>
      </c>
      <c r="V895" t="s">
        <v>0</v>
      </c>
    </row>
    <row r="896" spans="1:22" x14ac:dyDescent="0.25">
      <c r="A896">
        <v>2853210</v>
      </c>
      <c r="B896" s="17">
        <v>40360</v>
      </c>
      <c r="C896">
        <v>2041</v>
      </c>
      <c r="D896">
        <v>2025</v>
      </c>
      <c r="E896">
        <v>2041</v>
      </c>
      <c r="F896">
        <v>380</v>
      </c>
      <c r="G896">
        <v>410</v>
      </c>
      <c r="H896">
        <v>1010</v>
      </c>
      <c r="I896">
        <v>1291</v>
      </c>
      <c r="J896">
        <v>100</v>
      </c>
      <c r="K896">
        <v>0</v>
      </c>
      <c r="L896">
        <v>90.75</v>
      </c>
      <c r="M896" s="1">
        <v>41914.174849849536</v>
      </c>
      <c r="N896" t="s">
        <v>1</v>
      </c>
      <c r="O896" t="s">
        <v>2</v>
      </c>
      <c r="P896" t="s">
        <v>14</v>
      </c>
      <c r="Q896" t="s">
        <v>4</v>
      </c>
      <c r="R896" t="s">
        <v>5</v>
      </c>
      <c r="S896" t="s">
        <v>132</v>
      </c>
      <c r="T896" t="s">
        <v>130</v>
      </c>
      <c r="U896" t="s">
        <v>132</v>
      </c>
      <c r="V896" t="s">
        <v>1456</v>
      </c>
    </row>
    <row r="897" spans="1:22" x14ac:dyDescent="0.25">
      <c r="A897">
        <v>2859668</v>
      </c>
      <c r="B897" s="17">
        <v>40360</v>
      </c>
      <c r="C897">
        <v>2048</v>
      </c>
      <c r="D897">
        <v>2025</v>
      </c>
      <c r="E897">
        <v>2048</v>
      </c>
      <c r="F897" t="s">
        <v>0</v>
      </c>
      <c r="G897">
        <v>230</v>
      </c>
      <c r="H897">
        <v>1010</v>
      </c>
      <c r="I897">
        <v>1291</v>
      </c>
      <c r="J897">
        <v>100</v>
      </c>
      <c r="K897">
        <v>0</v>
      </c>
      <c r="L897">
        <v>10144.11</v>
      </c>
      <c r="M897" s="1">
        <v>41914.174849849536</v>
      </c>
      <c r="N897" t="s">
        <v>1</v>
      </c>
      <c r="O897" t="s">
        <v>2</v>
      </c>
      <c r="P897" t="s">
        <v>11</v>
      </c>
      <c r="Q897" t="s">
        <v>4</v>
      </c>
      <c r="R897" t="s">
        <v>5</v>
      </c>
      <c r="S897" t="s">
        <v>150</v>
      </c>
      <c r="T897" t="s">
        <v>130</v>
      </c>
      <c r="U897" t="s">
        <v>150</v>
      </c>
      <c r="V897" t="s">
        <v>0</v>
      </c>
    </row>
    <row r="898" spans="1:22" x14ac:dyDescent="0.25">
      <c r="A898">
        <v>2859669</v>
      </c>
      <c r="B898" s="17">
        <v>40360</v>
      </c>
      <c r="C898">
        <v>2048</v>
      </c>
      <c r="D898">
        <v>2025</v>
      </c>
      <c r="E898">
        <v>2048</v>
      </c>
      <c r="F898" t="s">
        <v>0</v>
      </c>
      <c r="G898">
        <v>240</v>
      </c>
      <c r="H898">
        <v>1010</v>
      </c>
      <c r="I898">
        <v>1291</v>
      </c>
      <c r="J898">
        <v>100</v>
      </c>
      <c r="K898">
        <v>0</v>
      </c>
      <c r="L898">
        <v>2759.95</v>
      </c>
      <c r="M898" s="1">
        <v>41914.174849849536</v>
      </c>
      <c r="N898" t="s">
        <v>1</v>
      </c>
      <c r="O898" t="s">
        <v>2</v>
      </c>
      <c r="P898" t="s">
        <v>12</v>
      </c>
      <c r="Q898" t="s">
        <v>4</v>
      </c>
      <c r="R898" t="s">
        <v>5</v>
      </c>
      <c r="S898" t="s">
        <v>150</v>
      </c>
      <c r="T898" t="s">
        <v>130</v>
      </c>
      <c r="U898" t="s">
        <v>150</v>
      </c>
      <c r="V898" t="s">
        <v>0</v>
      </c>
    </row>
    <row r="899" spans="1:22" x14ac:dyDescent="0.25">
      <c r="A899">
        <v>2859670</v>
      </c>
      <c r="B899" s="17">
        <v>40360</v>
      </c>
      <c r="C899">
        <v>2048</v>
      </c>
      <c r="D899">
        <v>2025</v>
      </c>
      <c r="E899">
        <v>2048</v>
      </c>
      <c r="F899" t="s">
        <v>0</v>
      </c>
      <c r="G899">
        <v>340</v>
      </c>
      <c r="H899">
        <v>1010</v>
      </c>
      <c r="I899">
        <v>1291</v>
      </c>
      <c r="J899">
        <v>100</v>
      </c>
      <c r="K899">
        <v>0</v>
      </c>
      <c r="L899">
        <v>7</v>
      </c>
      <c r="M899" s="1">
        <v>41914.174849849536</v>
      </c>
      <c r="N899" t="s">
        <v>1</v>
      </c>
      <c r="O899" t="s">
        <v>2</v>
      </c>
      <c r="P899" t="s">
        <v>28</v>
      </c>
      <c r="Q899" t="s">
        <v>4</v>
      </c>
      <c r="R899" t="s">
        <v>5</v>
      </c>
      <c r="S899" t="s">
        <v>150</v>
      </c>
      <c r="T899" t="s">
        <v>130</v>
      </c>
      <c r="U899" t="s">
        <v>150</v>
      </c>
      <c r="V899" t="s">
        <v>0</v>
      </c>
    </row>
    <row r="900" spans="1:22" x14ac:dyDescent="0.25">
      <c r="A900">
        <v>2859671</v>
      </c>
      <c r="B900" s="17">
        <v>40360</v>
      </c>
      <c r="C900">
        <v>2048</v>
      </c>
      <c r="D900">
        <v>2025</v>
      </c>
      <c r="E900">
        <v>2048</v>
      </c>
      <c r="F900" t="s">
        <v>0</v>
      </c>
      <c r="G900">
        <v>410</v>
      </c>
      <c r="H900">
        <v>1010</v>
      </c>
      <c r="I900">
        <v>1291</v>
      </c>
      <c r="J900">
        <v>100</v>
      </c>
      <c r="K900">
        <v>0</v>
      </c>
      <c r="L900">
        <v>275</v>
      </c>
      <c r="M900" s="1">
        <v>41914.174849849536</v>
      </c>
      <c r="N900" t="s">
        <v>1</v>
      </c>
      <c r="O900" t="s">
        <v>2</v>
      </c>
      <c r="P900" t="s">
        <v>14</v>
      </c>
      <c r="Q900" t="s">
        <v>4</v>
      </c>
      <c r="R900" t="s">
        <v>5</v>
      </c>
      <c r="S900" t="s">
        <v>150</v>
      </c>
      <c r="T900" t="s">
        <v>130</v>
      </c>
      <c r="U900" t="s">
        <v>150</v>
      </c>
      <c r="V900" t="s">
        <v>0</v>
      </c>
    </row>
    <row r="901" spans="1:22" x14ac:dyDescent="0.25">
      <c r="A901">
        <v>2860109</v>
      </c>
      <c r="B901" s="17">
        <v>40360</v>
      </c>
      <c r="C901">
        <v>2048</v>
      </c>
      <c r="D901">
        <v>2025</v>
      </c>
      <c r="E901">
        <v>2048</v>
      </c>
      <c r="F901" t="s">
        <v>0</v>
      </c>
      <c r="G901">
        <v>112</v>
      </c>
      <c r="H901">
        <v>1010</v>
      </c>
      <c r="I901">
        <v>1291</v>
      </c>
      <c r="J901">
        <v>100</v>
      </c>
      <c r="K901">
        <v>280</v>
      </c>
      <c r="L901">
        <v>13450.77</v>
      </c>
      <c r="M901" s="1">
        <v>41914.174849849536</v>
      </c>
      <c r="N901" t="s">
        <v>1</v>
      </c>
      <c r="O901" t="s">
        <v>2</v>
      </c>
      <c r="P901" t="s">
        <v>22</v>
      </c>
      <c r="Q901" t="s">
        <v>4</v>
      </c>
      <c r="R901" t="s">
        <v>31</v>
      </c>
      <c r="S901" t="s">
        <v>150</v>
      </c>
      <c r="T901" t="s">
        <v>130</v>
      </c>
      <c r="U901" t="s">
        <v>150</v>
      </c>
      <c r="V901" t="s">
        <v>0</v>
      </c>
    </row>
    <row r="902" spans="1:22" x14ac:dyDescent="0.25">
      <c r="A902">
        <v>2860110</v>
      </c>
      <c r="B902" s="17">
        <v>40360</v>
      </c>
      <c r="C902">
        <v>2048</v>
      </c>
      <c r="D902">
        <v>2025</v>
      </c>
      <c r="E902">
        <v>2048</v>
      </c>
      <c r="F902" t="s">
        <v>0</v>
      </c>
      <c r="G902">
        <v>122</v>
      </c>
      <c r="H902">
        <v>1010</v>
      </c>
      <c r="I902">
        <v>1291</v>
      </c>
      <c r="J902">
        <v>100</v>
      </c>
      <c r="K902">
        <v>280</v>
      </c>
      <c r="L902">
        <v>7892.99</v>
      </c>
      <c r="M902" s="1">
        <v>41914.174849849536</v>
      </c>
      <c r="N902" t="s">
        <v>1</v>
      </c>
      <c r="O902" t="s">
        <v>2</v>
      </c>
      <c r="P902" t="s">
        <v>24</v>
      </c>
      <c r="Q902" t="s">
        <v>4</v>
      </c>
      <c r="R902" t="s">
        <v>31</v>
      </c>
      <c r="S902" t="s">
        <v>150</v>
      </c>
      <c r="T902" t="s">
        <v>130</v>
      </c>
      <c r="U902" t="s">
        <v>150</v>
      </c>
      <c r="V902" t="s">
        <v>0</v>
      </c>
    </row>
    <row r="903" spans="1:22" x14ac:dyDescent="0.25">
      <c r="A903">
        <v>2860111</v>
      </c>
      <c r="B903" s="17">
        <v>40360</v>
      </c>
      <c r="C903">
        <v>2048</v>
      </c>
      <c r="D903">
        <v>2025</v>
      </c>
      <c r="E903">
        <v>2048</v>
      </c>
      <c r="F903" t="s">
        <v>0</v>
      </c>
      <c r="G903">
        <v>123</v>
      </c>
      <c r="H903">
        <v>1010</v>
      </c>
      <c r="I903">
        <v>1291</v>
      </c>
      <c r="J903">
        <v>100</v>
      </c>
      <c r="K903">
        <v>280</v>
      </c>
      <c r="L903">
        <v>9151.5499999999993</v>
      </c>
      <c r="M903" s="1">
        <v>41914.174849849536</v>
      </c>
      <c r="N903" t="s">
        <v>1</v>
      </c>
      <c r="O903" t="s">
        <v>2</v>
      </c>
      <c r="P903" t="s">
        <v>25</v>
      </c>
      <c r="Q903" t="s">
        <v>4</v>
      </c>
      <c r="R903" t="s">
        <v>31</v>
      </c>
      <c r="S903" t="s">
        <v>150</v>
      </c>
      <c r="T903" t="s">
        <v>130</v>
      </c>
      <c r="U903" t="s">
        <v>150</v>
      </c>
      <c r="V903" t="s">
        <v>0</v>
      </c>
    </row>
    <row r="904" spans="1:22" x14ac:dyDescent="0.25">
      <c r="A904">
        <v>2860112</v>
      </c>
      <c r="B904" s="17">
        <v>40360</v>
      </c>
      <c r="C904">
        <v>2048</v>
      </c>
      <c r="D904">
        <v>2025</v>
      </c>
      <c r="E904">
        <v>2048</v>
      </c>
      <c r="F904" t="s">
        <v>0</v>
      </c>
      <c r="G904">
        <v>124</v>
      </c>
      <c r="H904">
        <v>1010</v>
      </c>
      <c r="I904">
        <v>1291</v>
      </c>
      <c r="J904">
        <v>100</v>
      </c>
      <c r="K904">
        <v>280</v>
      </c>
      <c r="L904">
        <v>19235.87</v>
      </c>
      <c r="M904" s="1">
        <v>41914.174849849536</v>
      </c>
      <c r="N904" t="s">
        <v>1</v>
      </c>
      <c r="O904" t="s">
        <v>2</v>
      </c>
      <c r="P904" t="s">
        <v>26</v>
      </c>
      <c r="Q904" t="s">
        <v>4</v>
      </c>
      <c r="R904" t="s">
        <v>31</v>
      </c>
      <c r="S904" t="s">
        <v>150</v>
      </c>
      <c r="T904" t="s">
        <v>130</v>
      </c>
      <c r="U904" t="s">
        <v>150</v>
      </c>
      <c r="V904" t="s">
        <v>0</v>
      </c>
    </row>
    <row r="905" spans="1:22" x14ac:dyDescent="0.25">
      <c r="A905">
        <v>2860113</v>
      </c>
      <c r="B905" s="17">
        <v>40360</v>
      </c>
      <c r="C905">
        <v>2048</v>
      </c>
      <c r="D905">
        <v>2025</v>
      </c>
      <c r="E905">
        <v>2048</v>
      </c>
      <c r="F905" t="s">
        <v>0</v>
      </c>
      <c r="G905">
        <v>130</v>
      </c>
      <c r="H905">
        <v>1010</v>
      </c>
      <c r="I905">
        <v>1291</v>
      </c>
      <c r="J905">
        <v>100</v>
      </c>
      <c r="K905">
        <v>280</v>
      </c>
      <c r="L905">
        <v>1070.19</v>
      </c>
      <c r="M905" s="1">
        <v>41914.174849849536</v>
      </c>
      <c r="N905" t="s">
        <v>1</v>
      </c>
      <c r="O905" t="s">
        <v>2</v>
      </c>
      <c r="P905" t="s">
        <v>20</v>
      </c>
      <c r="Q905" t="s">
        <v>4</v>
      </c>
      <c r="R905" t="s">
        <v>31</v>
      </c>
      <c r="S905" t="s">
        <v>150</v>
      </c>
      <c r="T905" t="s">
        <v>130</v>
      </c>
      <c r="U905" t="s">
        <v>150</v>
      </c>
      <c r="V905" t="s">
        <v>0</v>
      </c>
    </row>
    <row r="906" spans="1:22" x14ac:dyDescent="0.25">
      <c r="A906">
        <v>2860114</v>
      </c>
      <c r="B906" s="17">
        <v>40360</v>
      </c>
      <c r="C906">
        <v>2048</v>
      </c>
      <c r="D906">
        <v>2025</v>
      </c>
      <c r="E906">
        <v>2048</v>
      </c>
      <c r="F906" t="s">
        <v>0</v>
      </c>
      <c r="G906">
        <v>210</v>
      </c>
      <c r="H906">
        <v>1010</v>
      </c>
      <c r="I906">
        <v>1291</v>
      </c>
      <c r="J906">
        <v>100</v>
      </c>
      <c r="K906">
        <v>280</v>
      </c>
      <c r="L906">
        <v>7606.11</v>
      </c>
      <c r="M906" s="1">
        <v>41914.174849849536</v>
      </c>
      <c r="N906" t="s">
        <v>1</v>
      </c>
      <c r="O906" t="s">
        <v>2</v>
      </c>
      <c r="P906" t="s">
        <v>9</v>
      </c>
      <c r="Q906" t="s">
        <v>4</v>
      </c>
      <c r="R906" t="s">
        <v>31</v>
      </c>
      <c r="S906" t="s">
        <v>150</v>
      </c>
      <c r="T906" t="s">
        <v>130</v>
      </c>
      <c r="U906" t="s">
        <v>150</v>
      </c>
      <c r="V906" t="s">
        <v>0</v>
      </c>
    </row>
    <row r="907" spans="1:22" x14ac:dyDescent="0.25">
      <c r="A907">
        <v>2860115</v>
      </c>
      <c r="B907" s="17">
        <v>40360</v>
      </c>
      <c r="C907">
        <v>2048</v>
      </c>
      <c r="D907">
        <v>2025</v>
      </c>
      <c r="E907">
        <v>2048</v>
      </c>
      <c r="F907" t="s">
        <v>0</v>
      </c>
      <c r="G907">
        <v>220</v>
      </c>
      <c r="H907">
        <v>1010</v>
      </c>
      <c r="I907">
        <v>1291</v>
      </c>
      <c r="J907">
        <v>100</v>
      </c>
      <c r="K907">
        <v>280</v>
      </c>
      <c r="L907">
        <v>3744.79</v>
      </c>
      <c r="M907" s="1">
        <v>41914.174849849536</v>
      </c>
      <c r="N907" t="s">
        <v>1</v>
      </c>
      <c r="O907" t="s">
        <v>2</v>
      </c>
      <c r="P907" t="s">
        <v>10</v>
      </c>
      <c r="Q907" t="s">
        <v>4</v>
      </c>
      <c r="R907" t="s">
        <v>31</v>
      </c>
      <c r="S907" t="s">
        <v>150</v>
      </c>
      <c r="T907" t="s">
        <v>130</v>
      </c>
      <c r="U907" t="s">
        <v>150</v>
      </c>
      <c r="V907" t="s">
        <v>0</v>
      </c>
    </row>
    <row r="908" spans="1:22" x14ac:dyDescent="0.25">
      <c r="A908">
        <v>2860116</v>
      </c>
      <c r="B908" s="17">
        <v>40360</v>
      </c>
      <c r="C908">
        <v>2048</v>
      </c>
      <c r="D908">
        <v>2025</v>
      </c>
      <c r="E908">
        <v>2048</v>
      </c>
      <c r="F908" t="s">
        <v>0</v>
      </c>
      <c r="G908">
        <v>230</v>
      </c>
      <c r="H908">
        <v>1010</v>
      </c>
      <c r="I908">
        <v>1291</v>
      </c>
      <c r="J908">
        <v>100</v>
      </c>
      <c r="K908">
        <v>280</v>
      </c>
      <c r="L908">
        <v>43.42</v>
      </c>
      <c r="M908" s="1">
        <v>41914.174849849536</v>
      </c>
      <c r="N908" t="s">
        <v>1</v>
      </c>
      <c r="O908" t="s">
        <v>2</v>
      </c>
      <c r="P908" t="s">
        <v>11</v>
      </c>
      <c r="Q908" t="s">
        <v>4</v>
      </c>
      <c r="R908" t="s">
        <v>31</v>
      </c>
      <c r="S908" t="s">
        <v>150</v>
      </c>
      <c r="T908" t="s">
        <v>130</v>
      </c>
      <c r="U908" t="s">
        <v>150</v>
      </c>
      <c r="V908" t="s">
        <v>0</v>
      </c>
    </row>
    <row r="909" spans="1:22" x14ac:dyDescent="0.25">
      <c r="A909">
        <v>2860117</v>
      </c>
      <c r="B909" s="17">
        <v>40360</v>
      </c>
      <c r="C909">
        <v>2048</v>
      </c>
      <c r="D909">
        <v>2025</v>
      </c>
      <c r="E909">
        <v>2048</v>
      </c>
      <c r="F909" t="s">
        <v>0</v>
      </c>
      <c r="G909">
        <v>240</v>
      </c>
      <c r="H909">
        <v>1010</v>
      </c>
      <c r="I909">
        <v>1291</v>
      </c>
      <c r="J909">
        <v>100</v>
      </c>
      <c r="K909">
        <v>280</v>
      </c>
      <c r="L909">
        <v>3573.07</v>
      </c>
      <c r="M909" s="1">
        <v>41914.174849849536</v>
      </c>
      <c r="N909" t="s">
        <v>1</v>
      </c>
      <c r="O909" t="s">
        <v>2</v>
      </c>
      <c r="P909" t="s">
        <v>12</v>
      </c>
      <c r="Q909" t="s">
        <v>4</v>
      </c>
      <c r="R909" t="s">
        <v>31</v>
      </c>
      <c r="S909" t="s">
        <v>150</v>
      </c>
      <c r="T909" t="s">
        <v>130</v>
      </c>
      <c r="U909" t="s">
        <v>150</v>
      </c>
      <c r="V909" t="s">
        <v>0</v>
      </c>
    </row>
    <row r="910" spans="1:22" x14ac:dyDescent="0.25">
      <c r="A910">
        <v>2860118</v>
      </c>
      <c r="B910" s="17">
        <v>40360</v>
      </c>
      <c r="C910">
        <v>2048</v>
      </c>
      <c r="D910">
        <v>2025</v>
      </c>
      <c r="E910">
        <v>2048</v>
      </c>
      <c r="F910" t="s">
        <v>0</v>
      </c>
      <c r="G910">
        <v>330</v>
      </c>
      <c r="H910">
        <v>1010</v>
      </c>
      <c r="I910">
        <v>1291</v>
      </c>
      <c r="J910">
        <v>100</v>
      </c>
      <c r="K910">
        <v>280</v>
      </c>
      <c r="L910">
        <v>312.97000000000003</v>
      </c>
      <c r="M910" s="1">
        <v>41914.174849849536</v>
      </c>
      <c r="N910" t="s">
        <v>1</v>
      </c>
      <c r="O910" t="s">
        <v>2</v>
      </c>
      <c r="P910" t="s">
        <v>27</v>
      </c>
      <c r="Q910" t="s">
        <v>4</v>
      </c>
      <c r="R910" t="s">
        <v>31</v>
      </c>
      <c r="S910" t="s">
        <v>150</v>
      </c>
      <c r="T910" t="s">
        <v>130</v>
      </c>
      <c r="U910" t="s">
        <v>150</v>
      </c>
      <c r="V910" t="s">
        <v>0</v>
      </c>
    </row>
    <row r="911" spans="1:22" x14ac:dyDescent="0.25">
      <c r="A911">
        <v>2860119</v>
      </c>
      <c r="B911" s="17">
        <v>40360</v>
      </c>
      <c r="C911">
        <v>2048</v>
      </c>
      <c r="D911">
        <v>2025</v>
      </c>
      <c r="E911">
        <v>2048</v>
      </c>
      <c r="F911" t="s">
        <v>0</v>
      </c>
      <c r="G911">
        <v>340</v>
      </c>
      <c r="H911">
        <v>1010</v>
      </c>
      <c r="I911">
        <v>1291</v>
      </c>
      <c r="J911">
        <v>100</v>
      </c>
      <c r="K911">
        <v>280</v>
      </c>
      <c r="L911">
        <v>4719.71</v>
      </c>
      <c r="M911" s="1">
        <v>41914.174849849536</v>
      </c>
      <c r="N911" t="s">
        <v>1</v>
      </c>
      <c r="O911" t="s">
        <v>2</v>
      </c>
      <c r="P911" t="s">
        <v>28</v>
      </c>
      <c r="Q911" t="s">
        <v>4</v>
      </c>
      <c r="R911" t="s">
        <v>31</v>
      </c>
      <c r="S911" t="s">
        <v>150</v>
      </c>
      <c r="T911" t="s">
        <v>130</v>
      </c>
      <c r="U911" t="s">
        <v>150</v>
      </c>
      <c r="V911" t="s">
        <v>0</v>
      </c>
    </row>
    <row r="912" spans="1:22" x14ac:dyDescent="0.25">
      <c r="A912">
        <v>2860120</v>
      </c>
      <c r="B912" s="17">
        <v>40360</v>
      </c>
      <c r="C912">
        <v>2048</v>
      </c>
      <c r="D912">
        <v>2025</v>
      </c>
      <c r="E912">
        <v>2048</v>
      </c>
      <c r="F912" t="s">
        <v>0</v>
      </c>
      <c r="G912">
        <v>380</v>
      </c>
      <c r="H912">
        <v>1010</v>
      </c>
      <c r="I912">
        <v>1291</v>
      </c>
      <c r="J912">
        <v>100</v>
      </c>
      <c r="K912">
        <v>280</v>
      </c>
      <c r="L912">
        <v>368.25</v>
      </c>
      <c r="M912" s="1">
        <v>41914.174849849536</v>
      </c>
      <c r="N912" t="s">
        <v>1</v>
      </c>
      <c r="O912" t="s">
        <v>2</v>
      </c>
      <c r="P912" t="s">
        <v>40</v>
      </c>
      <c r="Q912" t="s">
        <v>4</v>
      </c>
      <c r="R912" t="s">
        <v>31</v>
      </c>
      <c r="S912" t="s">
        <v>150</v>
      </c>
      <c r="T912" t="s">
        <v>130</v>
      </c>
      <c r="U912" t="s">
        <v>150</v>
      </c>
      <c r="V912" t="s">
        <v>0</v>
      </c>
    </row>
    <row r="913" spans="1:22" x14ac:dyDescent="0.25">
      <c r="A913">
        <v>2860121</v>
      </c>
      <c r="B913" s="17">
        <v>40360</v>
      </c>
      <c r="C913">
        <v>2048</v>
      </c>
      <c r="D913">
        <v>2025</v>
      </c>
      <c r="E913">
        <v>2048</v>
      </c>
      <c r="F913" t="s">
        <v>0</v>
      </c>
      <c r="G913">
        <v>410</v>
      </c>
      <c r="H913">
        <v>1010</v>
      </c>
      <c r="I913">
        <v>1291</v>
      </c>
      <c r="J913">
        <v>100</v>
      </c>
      <c r="K913">
        <v>280</v>
      </c>
      <c r="L913">
        <v>17209.2</v>
      </c>
      <c r="M913" s="1">
        <v>41914.174849849536</v>
      </c>
      <c r="N913" t="s">
        <v>1</v>
      </c>
      <c r="O913" t="s">
        <v>2</v>
      </c>
      <c r="P913" t="s">
        <v>14</v>
      </c>
      <c r="Q913" t="s">
        <v>4</v>
      </c>
      <c r="R913" t="s">
        <v>31</v>
      </c>
      <c r="S913" t="s">
        <v>150</v>
      </c>
      <c r="T913" t="s">
        <v>130</v>
      </c>
      <c r="U913" t="s">
        <v>150</v>
      </c>
      <c r="V913" t="s">
        <v>0</v>
      </c>
    </row>
    <row r="914" spans="1:22" x14ac:dyDescent="0.25">
      <c r="A914">
        <v>2861168</v>
      </c>
      <c r="B914" s="17">
        <v>40360</v>
      </c>
      <c r="C914">
        <v>2048</v>
      </c>
      <c r="D914">
        <v>2025</v>
      </c>
      <c r="E914">
        <v>2048</v>
      </c>
      <c r="F914">
        <v>415</v>
      </c>
      <c r="G914">
        <v>230</v>
      </c>
      <c r="H914">
        <v>1010</v>
      </c>
      <c r="I914">
        <v>1291</v>
      </c>
      <c r="J914">
        <v>100</v>
      </c>
      <c r="K914">
        <v>280</v>
      </c>
      <c r="L914">
        <v>21.31</v>
      </c>
      <c r="M914" s="1">
        <v>41914.174849849536</v>
      </c>
      <c r="N914" t="s">
        <v>1</v>
      </c>
      <c r="O914" t="s">
        <v>2</v>
      </c>
      <c r="P914" t="s">
        <v>11</v>
      </c>
      <c r="Q914" t="s">
        <v>4</v>
      </c>
      <c r="R914" t="s">
        <v>31</v>
      </c>
      <c r="S914" t="s">
        <v>150</v>
      </c>
      <c r="T914" t="s">
        <v>130</v>
      </c>
      <c r="U914" t="s">
        <v>150</v>
      </c>
      <c r="V914" t="s">
        <v>162</v>
      </c>
    </row>
    <row r="915" spans="1:22" x14ac:dyDescent="0.25">
      <c r="A915">
        <v>2861169</v>
      </c>
      <c r="B915" s="17">
        <v>40360</v>
      </c>
      <c r="C915">
        <v>2048</v>
      </c>
      <c r="D915">
        <v>2025</v>
      </c>
      <c r="E915">
        <v>2048</v>
      </c>
      <c r="F915">
        <v>415</v>
      </c>
      <c r="G915">
        <v>240</v>
      </c>
      <c r="H915">
        <v>1010</v>
      </c>
      <c r="I915">
        <v>1291</v>
      </c>
      <c r="J915">
        <v>100</v>
      </c>
      <c r="K915">
        <v>280</v>
      </c>
      <c r="L915">
        <v>35799.07</v>
      </c>
      <c r="M915" s="1">
        <v>41914.174849849536</v>
      </c>
      <c r="N915" t="s">
        <v>1</v>
      </c>
      <c r="O915" t="s">
        <v>2</v>
      </c>
      <c r="P915" t="s">
        <v>12</v>
      </c>
      <c r="Q915" t="s">
        <v>4</v>
      </c>
      <c r="R915" t="s">
        <v>31</v>
      </c>
      <c r="S915" t="s">
        <v>150</v>
      </c>
      <c r="T915" t="s">
        <v>130</v>
      </c>
      <c r="U915" t="s">
        <v>150</v>
      </c>
      <c r="V915" t="s">
        <v>162</v>
      </c>
    </row>
    <row r="916" spans="1:22" x14ac:dyDescent="0.25">
      <c r="A916">
        <v>2861251</v>
      </c>
      <c r="B916" s="17">
        <v>40360</v>
      </c>
      <c r="C916">
        <v>2048</v>
      </c>
      <c r="D916">
        <v>2025</v>
      </c>
      <c r="E916">
        <v>2048</v>
      </c>
      <c r="F916">
        <v>416</v>
      </c>
      <c r="G916">
        <v>111</v>
      </c>
      <c r="H916">
        <v>1010</v>
      </c>
      <c r="I916">
        <v>1291</v>
      </c>
      <c r="J916">
        <v>100</v>
      </c>
      <c r="K916">
        <v>280</v>
      </c>
      <c r="L916">
        <v>31923.96</v>
      </c>
      <c r="M916" s="1">
        <v>41914.174849849536</v>
      </c>
      <c r="N916" t="s">
        <v>1</v>
      </c>
      <c r="O916" t="s">
        <v>2</v>
      </c>
      <c r="P916" t="s">
        <v>3</v>
      </c>
      <c r="Q916" t="s">
        <v>4</v>
      </c>
      <c r="R916" t="s">
        <v>31</v>
      </c>
      <c r="S916" t="s">
        <v>150</v>
      </c>
      <c r="T916" t="s">
        <v>130</v>
      </c>
      <c r="U916" t="s">
        <v>150</v>
      </c>
      <c r="V916" t="s">
        <v>163</v>
      </c>
    </row>
    <row r="917" spans="1:22" x14ac:dyDescent="0.25">
      <c r="A917">
        <v>2861252</v>
      </c>
      <c r="B917" s="17">
        <v>40360</v>
      </c>
      <c r="C917">
        <v>2048</v>
      </c>
      <c r="D917">
        <v>2025</v>
      </c>
      <c r="E917">
        <v>2048</v>
      </c>
      <c r="F917">
        <v>416</v>
      </c>
      <c r="G917">
        <v>112</v>
      </c>
      <c r="H917">
        <v>1010</v>
      </c>
      <c r="I917">
        <v>1291</v>
      </c>
      <c r="J917">
        <v>100</v>
      </c>
      <c r="K917">
        <v>280</v>
      </c>
      <c r="L917">
        <v>10407.549999999999</v>
      </c>
      <c r="M917" s="1">
        <v>41914.174849849536</v>
      </c>
      <c r="N917" t="s">
        <v>1</v>
      </c>
      <c r="O917" t="s">
        <v>2</v>
      </c>
      <c r="P917" t="s">
        <v>22</v>
      </c>
      <c r="Q917" t="s">
        <v>4</v>
      </c>
      <c r="R917" t="s">
        <v>31</v>
      </c>
      <c r="S917" t="s">
        <v>150</v>
      </c>
      <c r="T917" t="s">
        <v>130</v>
      </c>
      <c r="U917" t="s">
        <v>150</v>
      </c>
      <c r="V917" t="s">
        <v>163</v>
      </c>
    </row>
    <row r="918" spans="1:22" x14ac:dyDescent="0.25">
      <c r="A918">
        <v>2861253</v>
      </c>
      <c r="B918" s="17">
        <v>40360</v>
      </c>
      <c r="C918">
        <v>2048</v>
      </c>
      <c r="D918">
        <v>2025</v>
      </c>
      <c r="E918">
        <v>2048</v>
      </c>
      <c r="F918">
        <v>416</v>
      </c>
      <c r="G918">
        <v>210</v>
      </c>
      <c r="H918">
        <v>1010</v>
      </c>
      <c r="I918">
        <v>1291</v>
      </c>
      <c r="J918">
        <v>100</v>
      </c>
      <c r="K918">
        <v>280</v>
      </c>
      <c r="L918">
        <v>6969.27</v>
      </c>
      <c r="M918" s="1">
        <v>41914.174849849536</v>
      </c>
      <c r="N918" t="s">
        <v>1</v>
      </c>
      <c r="O918" t="s">
        <v>2</v>
      </c>
      <c r="P918" t="s">
        <v>9</v>
      </c>
      <c r="Q918" t="s">
        <v>4</v>
      </c>
      <c r="R918" t="s">
        <v>31</v>
      </c>
      <c r="S918" t="s">
        <v>150</v>
      </c>
      <c r="T918" t="s">
        <v>130</v>
      </c>
      <c r="U918" t="s">
        <v>150</v>
      </c>
      <c r="V918" t="s">
        <v>163</v>
      </c>
    </row>
    <row r="919" spans="1:22" x14ac:dyDescent="0.25">
      <c r="A919">
        <v>2861254</v>
      </c>
      <c r="B919" s="17">
        <v>40360</v>
      </c>
      <c r="C919">
        <v>2048</v>
      </c>
      <c r="D919">
        <v>2025</v>
      </c>
      <c r="E919">
        <v>2048</v>
      </c>
      <c r="F919">
        <v>416</v>
      </c>
      <c r="G919">
        <v>220</v>
      </c>
      <c r="H919">
        <v>1010</v>
      </c>
      <c r="I919">
        <v>1291</v>
      </c>
      <c r="J919">
        <v>100</v>
      </c>
      <c r="K919">
        <v>280</v>
      </c>
      <c r="L919">
        <v>3196.88</v>
      </c>
      <c r="M919" s="1">
        <v>41914.174849849536</v>
      </c>
      <c r="N919" t="s">
        <v>1</v>
      </c>
      <c r="O919" t="s">
        <v>2</v>
      </c>
      <c r="P919" t="s">
        <v>10</v>
      </c>
      <c r="Q919" t="s">
        <v>4</v>
      </c>
      <c r="R919" t="s">
        <v>31</v>
      </c>
      <c r="S919" t="s">
        <v>150</v>
      </c>
      <c r="T919" t="s">
        <v>130</v>
      </c>
      <c r="U919" t="s">
        <v>150</v>
      </c>
      <c r="V919" t="s">
        <v>163</v>
      </c>
    </row>
    <row r="920" spans="1:22" x14ac:dyDescent="0.25">
      <c r="A920">
        <v>2861255</v>
      </c>
      <c r="B920" s="17">
        <v>40360</v>
      </c>
      <c r="C920">
        <v>2048</v>
      </c>
      <c r="D920">
        <v>2025</v>
      </c>
      <c r="E920">
        <v>2048</v>
      </c>
      <c r="F920">
        <v>416</v>
      </c>
      <c r="G920">
        <v>230</v>
      </c>
      <c r="H920">
        <v>1010</v>
      </c>
      <c r="I920">
        <v>1291</v>
      </c>
      <c r="J920">
        <v>100</v>
      </c>
      <c r="K920">
        <v>280</v>
      </c>
      <c r="L920">
        <v>23.52</v>
      </c>
      <c r="M920" s="1">
        <v>41914.174849849536</v>
      </c>
      <c r="N920" t="s">
        <v>1</v>
      </c>
      <c r="O920" t="s">
        <v>2</v>
      </c>
      <c r="P920" t="s">
        <v>11</v>
      </c>
      <c r="Q920" t="s">
        <v>4</v>
      </c>
      <c r="R920" t="s">
        <v>31</v>
      </c>
      <c r="S920" t="s">
        <v>150</v>
      </c>
      <c r="T920" t="s">
        <v>130</v>
      </c>
      <c r="U920" t="s">
        <v>150</v>
      </c>
      <c r="V920" t="s">
        <v>163</v>
      </c>
    </row>
    <row r="921" spans="1:22" x14ac:dyDescent="0.25">
      <c r="A921">
        <v>2861256</v>
      </c>
      <c r="B921" s="17">
        <v>40360</v>
      </c>
      <c r="C921">
        <v>2048</v>
      </c>
      <c r="D921">
        <v>2025</v>
      </c>
      <c r="E921">
        <v>2048</v>
      </c>
      <c r="F921">
        <v>416</v>
      </c>
      <c r="G921">
        <v>240</v>
      </c>
      <c r="H921">
        <v>1010</v>
      </c>
      <c r="I921">
        <v>1291</v>
      </c>
      <c r="J921">
        <v>100</v>
      </c>
      <c r="K921">
        <v>280</v>
      </c>
      <c r="L921">
        <v>13502.63</v>
      </c>
      <c r="M921" s="1">
        <v>41914.174849849536</v>
      </c>
      <c r="N921" t="s">
        <v>1</v>
      </c>
      <c r="O921" t="s">
        <v>2</v>
      </c>
      <c r="P921" t="s">
        <v>12</v>
      </c>
      <c r="Q921" t="s">
        <v>4</v>
      </c>
      <c r="R921" t="s">
        <v>31</v>
      </c>
      <c r="S921" t="s">
        <v>150</v>
      </c>
      <c r="T921" t="s">
        <v>130</v>
      </c>
      <c r="U921" t="s">
        <v>150</v>
      </c>
      <c r="V921" t="s">
        <v>163</v>
      </c>
    </row>
    <row r="922" spans="1:22" x14ac:dyDescent="0.25">
      <c r="A922">
        <v>2861335</v>
      </c>
      <c r="B922" s="17">
        <v>40360</v>
      </c>
      <c r="C922">
        <v>2048</v>
      </c>
      <c r="D922">
        <v>2025</v>
      </c>
      <c r="E922">
        <v>2048</v>
      </c>
      <c r="F922">
        <v>417</v>
      </c>
      <c r="G922">
        <v>111</v>
      </c>
      <c r="H922">
        <v>1010</v>
      </c>
      <c r="I922">
        <v>1291</v>
      </c>
      <c r="J922">
        <v>100</v>
      </c>
      <c r="K922">
        <v>280</v>
      </c>
      <c r="L922">
        <v>50702.64</v>
      </c>
      <c r="M922" s="1">
        <v>41914.174849849536</v>
      </c>
      <c r="N922" t="s">
        <v>1</v>
      </c>
      <c r="O922" t="s">
        <v>2</v>
      </c>
      <c r="P922" t="s">
        <v>3</v>
      </c>
      <c r="Q922" t="s">
        <v>4</v>
      </c>
      <c r="R922" t="s">
        <v>31</v>
      </c>
      <c r="S922" t="s">
        <v>150</v>
      </c>
      <c r="T922" t="s">
        <v>130</v>
      </c>
      <c r="U922" t="s">
        <v>150</v>
      </c>
      <c r="V922" t="s">
        <v>164</v>
      </c>
    </row>
    <row r="923" spans="1:22" x14ac:dyDescent="0.25">
      <c r="A923">
        <v>2861336</v>
      </c>
      <c r="B923" s="17">
        <v>40360</v>
      </c>
      <c r="C923">
        <v>2048</v>
      </c>
      <c r="D923">
        <v>2025</v>
      </c>
      <c r="E923">
        <v>2048</v>
      </c>
      <c r="F923">
        <v>417</v>
      </c>
      <c r="G923">
        <v>112</v>
      </c>
      <c r="H923">
        <v>1010</v>
      </c>
      <c r="I923">
        <v>1291</v>
      </c>
      <c r="J923">
        <v>100</v>
      </c>
      <c r="K923">
        <v>280</v>
      </c>
      <c r="L923">
        <v>23106.2</v>
      </c>
      <c r="M923" s="1">
        <v>41914.174849849536</v>
      </c>
      <c r="N923" t="s">
        <v>1</v>
      </c>
      <c r="O923" t="s">
        <v>2</v>
      </c>
      <c r="P923" t="s">
        <v>22</v>
      </c>
      <c r="Q923" t="s">
        <v>4</v>
      </c>
      <c r="R923" t="s">
        <v>31</v>
      </c>
      <c r="S923" t="s">
        <v>150</v>
      </c>
      <c r="T923" t="s">
        <v>130</v>
      </c>
      <c r="U923" t="s">
        <v>150</v>
      </c>
      <c r="V923" t="s">
        <v>164</v>
      </c>
    </row>
    <row r="924" spans="1:22" x14ac:dyDescent="0.25">
      <c r="A924">
        <v>2861337</v>
      </c>
      <c r="B924" s="17">
        <v>40360</v>
      </c>
      <c r="C924">
        <v>2048</v>
      </c>
      <c r="D924">
        <v>2025</v>
      </c>
      <c r="E924">
        <v>2048</v>
      </c>
      <c r="F924">
        <v>417</v>
      </c>
      <c r="G924">
        <v>210</v>
      </c>
      <c r="H924">
        <v>1010</v>
      </c>
      <c r="I924">
        <v>1291</v>
      </c>
      <c r="J924">
        <v>100</v>
      </c>
      <c r="K924">
        <v>280</v>
      </c>
      <c r="L924">
        <v>14726.23</v>
      </c>
      <c r="M924" s="1">
        <v>41914.174849849536</v>
      </c>
      <c r="N924" t="s">
        <v>1</v>
      </c>
      <c r="O924" t="s">
        <v>2</v>
      </c>
      <c r="P924" t="s">
        <v>9</v>
      </c>
      <c r="Q924" t="s">
        <v>4</v>
      </c>
      <c r="R924" t="s">
        <v>31</v>
      </c>
      <c r="S924" t="s">
        <v>150</v>
      </c>
      <c r="T924" t="s">
        <v>130</v>
      </c>
      <c r="U924" t="s">
        <v>150</v>
      </c>
      <c r="V924" t="s">
        <v>164</v>
      </c>
    </row>
    <row r="925" spans="1:22" x14ac:dyDescent="0.25">
      <c r="A925">
        <v>2861338</v>
      </c>
      <c r="B925" s="17">
        <v>40360</v>
      </c>
      <c r="C925">
        <v>2048</v>
      </c>
      <c r="D925">
        <v>2025</v>
      </c>
      <c r="E925">
        <v>2048</v>
      </c>
      <c r="F925">
        <v>417</v>
      </c>
      <c r="G925">
        <v>220</v>
      </c>
      <c r="H925">
        <v>1010</v>
      </c>
      <c r="I925">
        <v>1291</v>
      </c>
      <c r="J925">
        <v>100</v>
      </c>
      <c r="K925">
        <v>280</v>
      </c>
      <c r="L925">
        <v>5604.36</v>
      </c>
      <c r="M925" s="1">
        <v>41914.174849849536</v>
      </c>
      <c r="N925" t="s">
        <v>1</v>
      </c>
      <c r="O925" t="s">
        <v>2</v>
      </c>
      <c r="P925" t="s">
        <v>10</v>
      </c>
      <c r="Q925" t="s">
        <v>4</v>
      </c>
      <c r="R925" t="s">
        <v>31</v>
      </c>
      <c r="S925" t="s">
        <v>150</v>
      </c>
      <c r="T925" t="s">
        <v>130</v>
      </c>
      <c r="U925" t="s">
        <v>150</v>
      </c>
      <c r="V925" t="s">
        <v>164</v>
      </c>
    </row>
    <row r="926" spans="1:22" x14ac:dyDescent="0.25">
      <c r="A926">
        <v>2861339</v>
      </c>
      <c r="B926" s="17">
        <v>40360</v>
      </c>
      <c r="C926">
        <v>2048</v>
      </c>
      <c r="D926">
        <v>2025</v>
      </c>
      <c r="E926">
        <v>2048</v>
      </c>
      <c r="F926">
        <v>417</v>
      </c>
      <c r="G926">
        <v>230</v>
      </c>
      <c r="H926">
        <v>1010</v>
      </c>
      <c r="I926">
        <v>1291</v>
      </c>
      <c r="J926">
        <v>100</v>
      </c>
      <c r="K926">
        <v>280</v>
      </c>
      <c r="L926">
        <v>38.44</v>
      </c>
      <c r="M926" s="1">
        <v>41914.174849849536</v>
      </c>
      <c r="N926" t="s">
        <v>1</v>
      </c>
      <c r="O926" t="s">
        <v>2</v>
      </c>
      <c r="P926" t="s">
        <v>11</v>
      </c>
      <c r="Q926" t="s">
        <v>4</v>
      </c>
      <c r="R926" t="s">
        <v>31</v>
      </c>
      <c r="S926" t="s">
        <v>150</v>
      </c>
      <c r="T926" t="s">
        <v>130</v>
      </c>
      <c r="U926" t="s">
        <v>150</v>
      </c>
      <c r="V926" t="s">
        <v>164</v>
      </c>
    </row>
    <row r="927" spans="1:22" x14ac:dyDescent="0.25">
      <c r="A927">
        <v>2861340</v>
      </c>
      <c r="B927" s="17">
        <v>40360</v>
      </c>
      <c r="C927">
        <v>2048</v>
      </c>
      <c r="D927">
        <v>2025</v>
      </c>
      <c r="E927">
        <v>2048</v>
      </c>
      <c r="F927">
        <v>417</v>
      </c>
      <c r="G927">
        <v>240</v>
      </c>
      <c r="H927">
        <v>1010</v>
      </c>
      <c r="I927">
        <v>1291</v>
      </c>
      <c r="J927">
        <v>100</v>
      </c>
      <c r="K927">
        <v>280</v>
      </c>
      <c r="L927">
        <v>14342.46</v>
      </c>
      <c r="M927" s="1">
        <v>41914.174849849536</v>
      </c>
      <c r="N927" t="s">
        <v>1</v>
      </c>
      <c r="O927" t="s">
        <v>2</v>
      </c>
      <c r="P927" t="s">
        <v>12</v>
      </c>
      <c r="Q927" t="s">
        <v>4</v>
      </c>
      <c r="R927" t="s">
        <v>31</v>
      </c>
      <c r="S927" t="s">
        <v>150</v>
      </c>
      <c r="T927" t="s">
        <v>130</v>
      </c>
      <c r="U927" t="s">
        <v>150</v>
      </c>
      <c r="V927" t="s">
        <v>164</v>
      </c>
    </row>
    <row r="928" spans="1:22" x14ac:dyDescent="0.25">
      <c r="A928">
        <v>2861424</v>
      </c>
      <c r="B928" s="17">
        <v>40360</v>
      </c>
      <c r="C928">
        <v>2048</v>
      </c>
      <c r="D928">
        <v>2025</v>
      </c>
      <c r="E928">
        <v>2048</v>
      </c>
      <c r="F928">
        <v>418</v>
      </c>
      <c r="G928">
        <v>111</v>
      </c>
      <c r="H928">
        <v>1010</v>
      </c>
      <c r="I928">
        <v>1291</v>
      </c>
      <c r="J928">
        <v>100</v>
      </c>
      <c r="K928">
        <v>280</v>
      </c>
      <c r="L928">
        <v>12616.24</v>
      </c>
      <c r="M928" s="1">
        <v>41914.174849849536</v>
      </c>
      <c r="N928" t="s">
        <v>1</v>
      </c>
      <c r="O928" t="s">
        <v>2</v>
      </c>
      <c r="P928" t="s">
        <v>3</v>
      </c>
      <c r="Q928" t="s">
        <v>4</v>
      </c>
      <c r="R928" t="s">
        <v>31</v>
      </c>
      <c r="S928" t="s">
        <v>150</v>
      </c>
      <c r="T928" t="s">
        <v>130</v>
      </c>
      <c r="U928" t="s">
        <v>150</v>
      </c>
      <c r="V928" t="s">
        <v>166</v>
      </c>
    </row>
    <row r="929" spans="1:22" x14ac:dyDescent="0.25">
      <c r="A929">
        <v>2861425</v>
      </c>
      <c r="B929" s="17">
        <v>40360</v>
      </c>
      <c r="C929">
        <v>2048</v>
      </c>
      <c r="D929">
        <v>2025</v>
      </c>
      <c r="E929">
        <v>2048</v>
      </c>
      <c r="F929">
        <v>418</v>
      </c>
      <c r="G929">
        <v>210</v>
      </c>
      <c r="H929">
        <v>1010</v>
      </c>
      <c r="I929">
        <v>1291</v>
      </c>
      <c r="J929">
        <v>100</v>
      </c>
      <c r="K929">
        <v>280</v>
      </c>
      <c r="L929">
        <v>2506.89</v>
      </c>
      <c r="M929" s="1">
        <v>41914.174849849536</v>
      </c>
      <c r="N929" t="s">
        <v>1</v>
      </c>
      <c r="O929" t="s">
        <v>2</v>
      </c>
      <c r="P929" t="s">
        <v>9</v>
      </c>
      <c r="Q929" t="s">
        <v>4</v>
      </c>
      <c r="R929" t="s">
        <v>31</v>
      </c>
      <c r="S929" t="s">
        <v>150</v>
      </c>
      <c r="T929" t="s">
        <v>130</v>
      </c>
      <c r="U929" t="s">
        <v>150</v>
      </c>
      <c r="V929" t="s">
        <v>166</v>
      </c>
    </row>
    <row r="930" spans="1:22" x14ac:dyDescent="0.25">
      <c r="A930">
        <v>2861426</v>
      </c>
      <c r="B930" s="17">
        <v>40360</v>
      </c>
      <c r="C930">
        <v>2048</v>
      </c>
      <c r="D930">
        <v>2025</v>
      </c>
      <c r="E930">
        <v>2048</v>
      </c>
      <c r="F930">
        <v>418</v>
      </c>
      <c r="G930">
        <v>220</v>
      </c>
      <c r="H930">
        <v>1010</v>
      </c>
      <c r="I930">
        <v>1291</v>
      </c>
      <c r="J930">
        <v>100</v>
      </c>
      <c r="K930">
        <v>280</v>
      </c>
      <c r="L930">
        <v>965.11</v>
      </c>
      <c r="M930" s="1">
        <v>41914.174849849536</v>
      </c>
      <c r="N930" t="s">
        <v>1</v>
      </c>
      <c r="O930" t="s">
        <v>2</v>
      </c>
      <c r="P930" t="s">
        <v>10</v>
      </c>
      <c r="Q930" t="s">
        <v>4</v>
      </c>
      <c r="R930" t="s">
        <v>31</v>
      </c>
      <c r="S930" t="s">
        <v>150</v>
      </c>
      <c r="T930" t="s">
        <v>130</v>
      </c>
      <c r="U930" t="s">
        <v>150</v>
      </c>
      <c r="V930" t="s">
        <v>166</v>
      </c>
    </row>
    <row r="931" spans="1:22" x14ac:dyDescent="0.25">
      <c r="A931">
        <v>2861427</v>
      </c>
      <c r="B931" s="17">
        <v>40360</v>
      </c>
      <c r="C931">
        <v>2048</v>
      </c>
      <c r="D931">
        <v>2025</v>
      </c>
      <c r="E931">
        <v>2048</v>
      </c>
      <c r="F931">
        <v>418</v>
      </c>
      <c r="G931">
        <v>230</v>
      </c>
      <c r="H931">
        <v>1010</v>
      </c>
      <c r="I931">
        <v>1291</v>
      </c>
      <c r="J931">
        <v>100</v>
      </c>
      <c r="K931">
        <v>280</v>
      </c>
      <c r="L931">
        <v>3.5</v>
      </c>
      <c r="M931" s="1">
        <v>41914.174849849536</v>
      </c>
      <c r="N931" t="s">
        <v>1</v>
      </c>
      <c r="O931" t="s">
        <v>2</v>
      </c>
      <c r="P931" t="s">
        <v>11</v>
      </c>
      <c r="Q931" t="s">
        <v>4</v>
      </c>
      <c r="R931" t="s">
        <v>31</v>
      </c>
      <c r="S931" t="s">
        <v>150</v>
      </c>
      <c r="T931" t="s">
        <v>130</v>
      </c>
      <c r="U931" t="s">
        <v>150</v>
      </c>
      <c r="V931" t="s">
        <v>166</v>
      </c>
    </row>
    <row r="932" spans="1:22" x14ac:dyDescent="0.25">
      <c r="A932">
        <v>2861428</v>
      </c>
      <c r="B932" s="17">
        <v>40360</v>
      </c>
      <c r="C932">
        <v>2048</v>
      </c>
      <c r="D932">
        <v>2025</v>
      </c>
      <c r="E932">
        <v>2048</v>
      </c>
      <c r="F932">
        <v>418</v>
      </c>
      <c r="G932">
        <v>240</v>
      </c>
      <c r="H932">
        <v>1010</v>
      </c>
      <c r="I932">
        <v>1291</v>
      </c>
      <c r="J932">
        <v>100</v>
      </c>
      <c r="K932">
        <v>280</v>
      </c>
      <c r="L932">
        <v>748.69</v>
      </c>
      <c r="M932" s="1">
        <v>41914.174849849536</v>
      </c>
      <c r="N932" t="s">
        <v>1</v>
      </c>
      <c r="O932" t="s">
        <v>2</v>
      </c>
      <c r="P932" t="s">
        <v>12</v>
      </c>
      <c r="Q932" t="s">
        <v>4</v>
      </c>
      <c r="R932" t="s">
        <v>31</v>
      </c>
      <c r="S932" t="s">
        <v>150</v>
      </c>
      <c r="T932" t="s">
        <v>130</v>
      </c>
      <c r="U932" t="s">
        <v>150</v>
      </c>
      <c r="V932" t="s">
        <v>166</v>
      </c>
    </row>
    <row r="933" spans="1:22" x14ac:dyDescent="0.25">
      <c r="A933">
        <v>2860122</v>
      </c>
      <c r="B933" s="17">
        <v>40360</v>
      </c>
      <c r="C933">
        <v>2048</v>
      </c>
      <c r="D933">
        <v>2025</v>
      </c>
      <c r="E933">
        <v>2048</v>
      </c>
      <c r="F933" t="s">
        <v>0</v>
      </c>
      <c r="G933">
        <v>420</v>
      </c>
      <c r="H933">
        <v>1010</v>
      </c>
      <c r="I933">
        <v>1291</v>
      </c>
      <c r="J933">
        <v>100</v>
      </c>
      <c r="K933">
        <v>280</v>
      </c>
      <c r="L933">
        <v>13560.35</v>
      </c>
      <c r="M933" s="1">
        <v>41914.174849849536</v>
      </c>
      <c r="N933" t="s">
        <v>1</v>
      </c>
      <c r="O933" t="s">
        <v>2</v>
      </c>
      <c r="P933" t="s">
        <v>39</v>
      </c>
      <c r="Q933" t="s">
        <v>4</v>
      </c>
      <c r="R933" t="s">
        <v>31</v>
      </c>
      <c r="S933" t="s">
        <v>150</v>
      </c>
      <c r="T933" t="s">
        <v>130</v>
      </c>
      <c r="U933" t="s">
        <v>150</v>
      </c>
      <c r="V933" t="s">
        <v>0</v>
      </c>
    </row>
    <row r="934" spans="1:22" x14ac:dyDescent="0.25">
      <c r="A934">
        <v>2860123</v>
      </c>
      <c r="B934" s="17">
        <v>40360</v>
      </c>
      <c r="C934">
        <v>2048</v>
      </c>
      <c r="D934">
        <v>2025</v>
      </c>
      <c r="E934">
        <v>2048</v>
      </c>
      <c r="F934" t="s">
        <v>0</v>
      </c>
      <c r="G934">
        <v>460</v>
      </c>
      <c r="H934">
        <v>1010</v>
      </c>
      <c r="I934">
        <v>1291</v>
      </c>
      <c r="J934">
        <v>100</v>
      </c>
      <c r="K934">
        <v>280</v>
      </c>
      <c r="L934">
        <v>1078.1500000000001</v>
      </c>
      <c r="M934" s="1">
        <v>41914.174849849536</v>
      </c>
      <c r="N934" t="s">
        <v>1</v>
      </c>
      <c r="O934" t="s">
        <v>2</v>
      </c>
      <c r="P934" t="s">
        <v>52</v>
      </c>
      <c r="Q934" t="s">
        <v>4</v>
      </c>
      <c r="R934" t="s">
        <v>31</v>
      </c>
      <c r="S934" t="s">
        <v>150</v>
      </c>
      <c r="T934" t="s">
        <v>130</v>
      </c>
      <c r="U934" t="s">
        <v>150</v>
      </c>
      <c r="V934" t="s">
        <v>0</v>
      </c>
    </row>
    <row r="935" spans="1:22" x14ac:dyDescent="0.25">
      <c r="A935">
        <v>2860124</v>
      </c>
      <c r="B935" s="17">
        <v>40360</v>
      </c>
      <c r="C935">
        <v>2048</v>
      </c>
      <c r="D935">
        <v>2025</v>
      </c>
      <c r="E935">
        <v>2048</v>
      </c>
      <c r="F935" t="s">
        <v>0</v>
      </c>
      <c r="G935">
        <v>470</v>
      </c>
      <c r="H935">
        <v>1010</v>
      </c>
      <c r="I935">
        <v>1291</v>
      </c>
      <c r="J935">
        <v>100</v>
      </c>
      <c r="K935">
        <v>280</v>
      </c>
      <c r="L935">
        <v>1556.55</v>
      </c>
      <c r="M935" s="1">
        <v>41914.174849849536</v>
      </c>
      <c r="N935" t="s">
        <v>1</v>
      </c>
      <c r="O935" t="s">
        <v>2</v>
      </c>
      <c r="P935" t="s">
        <v>42</v>
      </c>
      <c r="Q935" t="s">
        <v>4</v>
      </c>
      <c r="R935" t="s">
        <v>31</v>
      </c>
      <c r="S935" t="s">
        <v>150</v>
      </c>
      <c r="T935" t="s">
        <v>130</v>
      </c>
      <c r="U935" t="s">
        <v>150</v>
      </c>
      <c r="V935" t="s">
        <v>0</v>
      </c>
    </row>
    <row r="936" spans="1:22" x14ac:dyDescent="0.25">
      <c r="A936">
        <v>2860125</v>
      </c>
      <c r="B936" s="17">
        <v>40360</v>
      </c>
      <c r="C936">
        <v>2048</v>
      </c>
      <c r="D936">
        <v>2025</v>
      </c>
      <c r="E936">
        <v>2048</v>
      </c>
      <c r="F936" t="s">
        <v>0</v>
      </c>
      <c r="G936">
        <v>480</v>
      </c>
      <c r="H936">
        <v>1010</v>
      </c>
      <c r="I936">
        <v>1291</v>
      </c>
      <c r="J936">
        <v>100</v>
      </c>
      <c r="K936">
        <v>280</v>
      </c>
      <c r="L936">
        <v>2078</v>
      </c>
      <c r="M936" s="1">
        <v>41914.174849849536</v>
      </c>
      <c r="N936" t="s">
        <v>1</v>
      </c>
      <c r="O936" t="s">
        <v>2</v>
      </c>
      <c r="P936" t="s">
        <v>30</v>
      </c>
      <c r="Q936" t="s">
        <v>4</v>
      </c>
      <c r="R936" t="s">
        <v>31</v>
      </c>
      <c r="S936" t="s">
        <v>150</v>
      </c>
      <c r="T936" t="s">
        <v>130</v>
      </c>
      <c r="U936" t="s">
        <v>150</v>
      </c>
      <c r="V936" t="s">
        <v>0</v>
      </c>
    </row>
    <row r="937" spans="1:22" x14ac:dyDescent="0.25">
      <c r="A937">
        <v>2860126</v>
      </c>
      <c r="B937" s="17">
        <v>40360</v>
      </c>
      <c r="C937">
        <v>2048</v>
      </c>
      <c r="D937">
        <v>2025</v>
      </c>
      <c r="E937">
        <v>2048</v>
      </c>
      <c r="F937" t="s">
        <v>0</v>
      </c>
      <c r="G937">
        <v>640</v>
      </c>
      <c r="H937">
        <v>1010</v>
      </c>
      <c r="I937">
        <v>1291</v>
      </c>
      <c r="J937">
        <v>100</v>
      </c>
      <c r="K937">
        <v>280</v>
      </c>
      <c r="L937">
        <v>939</v>
      </c>
      <c r="M937" s="1">
        <v>41914.174849849536</v>
      </c>
      <c r="N937" t="s">
        <v>1</v>
      </c>
      <c r="O937" t="s">
        <v>2</v>
      </c>
      <c r="P937" t="s">
        <v>67</v>
      </c>
      <c r="Q937" t="s">
        <v>4</v>
      </c>
      <c r="R937" t="s">
        <v>31</v>
      </c>
      <c r="S937" t="s">
        <v>150</v>
      </c>
      <c r="T937" t="s">
        <v>130</v>
      </c>
      <c r="U937" t="s">
        <v>150</v>
      </c>
      <c r="V937" t="s">
        <v>0</v>
      </c>
    </row>
    <row r="938" spans="1:22" x14ac:dyDescent="0.25">
      <c r="A938">
        <v>2860219</v>
      </c>
      <c r="B938" s="17">
        <v>40360</v>
      </c>
      <c r="C938">
        <v>2048</v>
      </c>
      <c r="D938">
        <v>2025</v>
      </c>
      <c r="E938">
        <v>2048</v>
      </c>
      <c r="F938" t="s">
        <v>0</v>
      </c>
      <c r="G938">
        <v>123</v>
      </c>
      <c r="H938">
        <v>1010</v>
      </c>
      <c r="I938">
        <v>1291</v>
      </c>
      <c r="J938">
        <v>200</v>
      </c>
      <c r="K938">
        <v>0</v>
      </c>
      <c r="L938">
        <v>6508.13</v>
      </c>
      <c r="M938" s="1">
        <v>41914.174849849536</v>
      </c>
      <c r="N938" t="s">
        <v>41</v>
      </c>
      <c r="O938" t="s">
        <v>2</v>
      </c>
      <c r="P938" t="s">
        <v>25</v>
      </c>
      <c r="Q938" t="s">
        <v>4</v>
      </c>
      <c r="R938" t="s">
        <v>5</v>
      </c>
      <c r="S938" t="s">
        <v>150</v>
      </c>
      <c r="T938" t="s">
        <v>130</v>
      </c>
      <c r="U938" t="s">
        <v>150</v>
      </c>
      <c r="V938" t="s">
        <v>0</v>
      </c>
    </row>
    <row r="939" spans="1:22" x14ac:dyDescent="0.25">
      <c r="A939">
        <v>2860220</v>
      </c>
      <c r="B939" s="17">
        <v>40360</v>
      </c>
      <c r="C939">
        <v>2048</v>
      </c>
      <c r="D939">
        <v>2025</v>
      </c>
      <c r="E939">
        <v>2048</v>
      </c>
      <c r="F939" t="s">
        <v>0</v>
      </c>
      <c r="G939">
        <v>124</v>
      </c>
      <c r="H939">
        <v>1010</v>
      </c>
      <c r="I939">
        <v>1291</v>
      </c>
      <c r="J939">
        <v>200</v>
      </c>
      <c r="K939">
        <v>0</v>
      </c>
      <c r="L939">
        <v>613.86</v>
      </c>
      <c r="M939" s="1">
        <v>41914.174849849536</v>
      </c>
      <c r="N939" t="s">
        <v>41</v>
      </c>
      <c r="O939" t="s">
        <v>2</v>
      </c>
      <c r="P939" t="s">
        <v>26</v>
      </c>
      <c r="Q939" t="s">
        <v>4</v>
      </c>
      <c r="R939" t="s">
        <v>5</v>
      </c>
      <c r="S939" t="s">
        <v>150</v>
      </c>
      <c r="T939" t="s">
        <v>130</v>
      </c>
      <c r="U939" t="s">
        <v>150</v>
      </c>
      <c r="V939" t="s">
        <v>0</v>
      </c>
    </row>
    <row r="940" spans="1:22" x14ac:dyDescent="0.25">
      <c r="A940">
        <v>2860221</v>
      </c>
      <c r="B940" s="17">
        <v>40360</v>
      </c>
      <c r="C940">
        <v>2048</v>
      </c>
      <c r="D940">
        <v>2025</v>
      </c>
      <c r="E940">
        <v>2048</v>
      </c>
      <c r="F940" t="s">
        <v>0</v>
      </c>
      <c r="G940">
        <v>210</v>
      </c>
      <c r="H940">
        <v>1010</v>
      </c>
      <c r="I940">
        <v>1291</v>
      </c>
      <c r="J940">
        <v>200</v>
      </c>
      <c r="K940">
        <v>0</v>
      </c>
      <c r="L940">
        <v>1060.1400000000001</v>
      </c>
      <c r="M940" s="1">
        <v>41914.174849849536</v>
      </c>
      <c r="N940" t="s">
        <v>41</v>
      </c>
      <c r="O940" t="s">
        <v>2</v>
      </c>
      <c r="P940" t="s">
        <v>9</v>
      </c>
      <c r="Q940" t="s">
        <v>4</v>
      </c>
      <c r="R940" t="s">
        <v>5</v>
      </c>
      <c r="S940" t="s">
        <v>150</v>
      </c>
      <c r="T940" t="s">
        <v>130</v>
      </c>
      <c r="U940" t="s">
        <v>150</v>
      </c>
      <c r="V940" t="s">
        <v>0</v>
      </c>
    </row>
    <row r="941" spans="1:22" x14ac:dyDescent="0.25">
      <c r="A941">
        <v>2860222</v>
      </c>
      <c r="B941" s="17">
        <v>40360</v>
      </c>
      <c r="C941">
        <v>2048</v>
      </c>
      <c r="D941">
        <v>2025</v>
      </c>
      <c r="E941">
        <v>2048</v>
      </c>
      <c r="F941" t="s">
        <v>0</v>
      </c>
      <c r="G941">
        <v>220</v>
      </c>
      <c r="H941">
        <v>1010</v>
      </c>
      <c r="I941">
        <v>1291</v>
      </c>
      <c r="J941">
        <v>200</v>
      </c>
      <c r="K941">
        <v>0</v>
      </c>
      <c r="L941">
        <v>543.96</v>
      </c>
      <c r="M941" s="1">
        <v>41914.174849849536</v>
      </c>
      <c r="N941" t="s">
        <v>41</v>
      </c>
      <c r="O941" t="s">
        <v>2</v>
      </c>
      <c r="P941" t="s">
        <v>10</v>
      </c>
      <c r="Q941" t="s">
        <v>4</v>
      </c>
      <c r="R941" t="s">
        <v>5</v>
      </c>
      <c r="S941" t="s">
        <v>150</v>
      </c>
      <c r="T941" t="s">
        <v>130</v>
      </c>
      <c r="U941" t="s">
        <v>150</v>
      </c>
      <c r="V941" t="s">
        <v>0</v>
      </c>
    </row>
    <row r="942" spans="1:22" x14ac:dyDescent="0.25">
      <c r="A942">
        <v>2860223</v>
      </c>
      <c r="B942" s="17">
        <v>40360</v>
      </c>
      <c r="C942">
        <v>2048</v>
      </c>
      <c r="D942">
        <v>2025</v>
      </c>
      <c r="E942">
        <v>2048</v>
      </c>
      <c r="F942" t="s">
        <v>0</v>
      </c>
      <c r="G942">
        <v>230</v>
      </c>
      <c r="H942">
        <v>1010</v>
      </c>
      <c r="I942">
        <v>1291</v>
      </c>
      <c r="J942">
        <v>200</v>
      </c>
      <c r="K942">
        <v>0</v>
      </c>
      <c r="L942">
        <v>4.7699999999999996</v>
      </c>
      <c r="M942" s="1">
        <v>41914.174849849536</v>
      </c>
      <c r="N942" t="s">
        <v>41</v>
      </c>
      <c r="O942" t="s">
        <v>2</v>
      </c>
      <c r="P942" t="s">
        <v>11</v>
      </c>
      <c r="Q942" t="s">
        <v>4</v>
      </c>
      <c r="R942" t="s">
        <v>5</v>
      </c>
      <c r="S942" t="s">
        <v>150</v>
      </c>
      <c r="T942" t="s">
        <v>130</v>
      </c>
      <c r="U942" t="s">
        <v>150</v>
      </c>
      <c r="V942" t="s">
        <v>0</v>
      </c>
    </row>
    <row r="943" spans="1:22" x14ac:dyDescent="0.25">
      <c r="A943">
        <v>2860224</v>
      </c>
      <c r="B943" s="17">
        <v>40360</v>
      </c>
      <c r="C943">
        <v>2048</v>
      </c>
      <c r="D943">
        <v>2025</v>
      </c>
      <c r="E943">
        <v>2048</v>
      </c>
      <c r="F943" t="s">
        <v>0</v>
      </c>
      <c r="G943">
        <v>310</v>
      </c>
      <c r="H943">
        <v>1010</v>
      </c>
      <c r="I943">
        <v>1291</v>
      </c>
      <c r="J943">
        <v>200</v>
      </c>
      <c r="K943">
        <v>0</v>
      </c>
      <c r="L943">
        <v>8000</v>
      </c>
      <c r="M943" s="1">
        <v>41914.174849849536</v>
      </c>
      <c r="N943" t="s">
        <v>41</v>
      </c>
      <c r="O943" t="s">
        <v>2</v>
      </c>
      <c r="P943" t="s">
        <v>13</v>
      </c>
      <c r="Q943" t="s">
        <v>4</v>
      </c>
      <c r="R943" t="s">
        <v>5</v>
      </c>
      <c r="S943" t="s">
        <v>150</v>
      </c>
      <c r="T943" t="s">
        <v>130</v>
      </c>
      <c r="U943" t="s">
        <v>150</v>
      </c>
      <c r="V943" t="s">
        <v>0</v>
      </c>
    </row>
    <row r="944" spans="1:22" x14ac:dyDescent="0.25">
      <c r="A944">
        <v>2860225</v>
      </c>
      <c r="B944" s="17">
        <v>40360</v>
      </c>
      <c r="C944">
        <v>2048</v>
      </c>
      <c r="D944">
        <v>2025</v>
      </c>
      <c r="E944">
        <v>2048</v>
      </c>
      <c r="F944" t="s">
        <v>0</v>
      </c>
      <c r="G944">
        <v>330</v>
      </c>
      <c r="H944">
        <v>1010</v>
      </c>
      <c r="I944">
        <v>1291</v>
      </c>
      <c r="J944">
        <v>200</v>
      </c>
      <c r="K944">
        <v>0</v>
      </c>
      <c r="L944">
        <v>104.66</v>
      </c>
      <c r="M944" s="1">
        <v>41914.174849849536</v>
      </c>
      <c r="N944" t="s">
        <v>41</v>
      </c>
      <c r="O944" t="s">
        <v>2</v>
      </c>
      <c r="P944" t="s">
        <v>27</v>
      </c>
      <c r="Q944" t="s">
        <v>4</v>
      </c>
      <c r="R944" t="s">
        <v>5</v>
      </c>
      <c r="S944" t="s">
        <v>150</v>
      </c>
      <c r="T944" t="s">
        <v>130</v>
      </c>
      <c r="U944" t="s">
        <v>150</v>
      </c>
      <c r="V944" t="s">
        <v>0</v>
      </c>
    </row>
    <row r="945" spans="1:22" x14ac:dyDescent="0.25">
      <c r="A945">
        <v>2860226</v>
      </c>
      <c r="B945" s="17">
        <v>40360</v>
      </c>
      <c r="C945">
        <v>2048</v>
      </c>
      <c r="D945">
        <v>2025</v>
      </c>
      <c r="E945">
        <v>2048</v>
      </c>
      <c r="F945" t="s">
        <v>0</v>
      </c>
      <c r="G945">
        <v>410</v>
      </c>
      <c r="H945">
        <v>1010</v>
      </c>
      <c r="I945">
        <v>1291</v>
      </c>
      <c r="J945">
        <v>200</v>
      </c>
      <c r="K945">
        <v>0</v>
      </c>
      <c r="L945">
        <v>94.43</v>
      </c>
      <c r="M945" s="1">
        <v>41914.174849849536</v>
      </c>
      <c r="N945" t="s">
        <v>41</v>
      </c>
      <c r="O945" t="s">
        <v>2</v>
      </c>
      <c r="P945" t="s">
        <v>14</v>
      </c>
      <c r="Q945" t="s">
        <v>4</v>
      </c>
      <c r="R945" t="s">
        <v>5</v>
      </c>
      <c r="S945" t="s">
        <v>150</v>
      </c>
      <c r="T945" t="s">
        <v>130</v>
      </c>
      <c r="U945" t="s">
        <v>150</v>
      </c>
      <c r="V945" t="s">
        <v>0</v>
      </c>
    </row>
    <row r="946" spans="1:22" x14ac:dyDescent="0.25">
      <c r="A946">
        <v>2860353</v>
      </c>
      <c r="B946" s="17">
        <v>40360</v>
      </c>
      <c r="C946">
        <v>2048</v>
      </c>
      <c r="D946">
        <v>2025</v>
      </c>
      <c r="E946">
        <v>2048</v>
      </c>
      <c r="F946" t="s">
        <v>0</v>
      </c>
      <c r="G946">
        <v>121</v>
      </c>
      <c r="H946">
        <v>1010</v>
      </c>
      <c r="I946">
        <v>1291</v>
      </c>
      <c r="J946">
        <v>200</v>
      </c>
      <c r="K946">
        <v>280</v>
      </c>
      <c r="L946">
        <v>5103.05</v>
      </c>
      <c r="M946" s="1">
        <v>41914.174849849536</v>
      </c>
      <c r="N946" t="s">
        <v>41</v>
      </c>
      <c r="O946" t="s">
        <v>2</v>
      </c>
      <c r="P946" t="s">
        <v>8</v>
      </c>
      <c r="Q946" t="s">
        <v>4</v>
      </c>
      <c r="R946" t="s">
        <v>31</v>
      </c>
      <c r="S946" t="s">
        <v>150</v>
      </c>
      <c r="T946" t="s">
        <v>130</v>
      </c>
      <c r="U946" t="s">
        <v>150</v>
      </c>
      <c r="V946" t="s">
        <v>0</v>
      </c>
    </row>
    <row r="947" spans="1:22" x14ac:dyDescent="0.25">
      <c r="A947">
        <v>2860354</v>
      </c>
      <c r="B947" s="17">
        <v>40360</v>
      </c>
      <c r="C947">
        <v>2048</v>
      </c>
      <c r="D947">
        <v>2025</v>
      </c>
      <c r="E947">
        <v>2048</v>
      </c>
      <c r="F947" t="s">
        <v>0</v>
      </c>
      <c r="G947">
        <v>123</v>
      </c>
      <c r="H947">
        <v>1010</v>
      </c>
      <c r="I947">
        <v>1291</v>
      </c>
      <c r="J947">
        <v>200</v>
      </c>
      <c r="K947">
        <v>280</v>
      </c>
      <c r="L947">
        <v>28421.39</v>
      </c>
      <c r="M947" s="1">
        <v>41914.174849849536</v>
      </c>
      <c r="N947" t="s">
        <v>41</v>
      </c>
      <c r="O947" t="s">
        <v>2</v>
      </c>
      <c r="P947" t="s">
        <v>25</v>
      </c>
      <c r="Q947" t="s">
        <v>4</v>
      </c>
      <c r="R947" t="s">
        <v>31</v>
      </c>
      <c r="S947" t="s">
        <v>150</v>
      </c>
      <c r="T947" t="s">
        <v>130</v>
      </c>
      <c r="U947" t="s">
        <v>150</v>
      </c>
      <c r="V947" t="s">
        <v>0</v>
      </c>
    </row>
    <row r="948" spans="1:22" x14ac:dyDescent="0.25">
      <c r="A948">
        <v>2860355</v>
      </c>
      <c r="B948" s="17">
        <v>40360</v>
      </c>
      <c r="C948">
        <v>2048</v>
      </c>
      <c r="D948">
        <v>2025</v>
      </c>
      <c r="E948">
        <v>2048</v>
      </c>
      <c r="F948" t="s">
        <v>0</v>
      </c>
      <c r="G948">
        <v>123</v>
      </c>
      <c r="H948">
        <v>1010</v>
      </c>
      <c r="I948">
        <v>1291</v>
      </c>
      <c r="J948">
        <v>200</v>
      </c>
      <c r="K948">
        <v>280</v>
      </c>
      <c r="L948">
        <v>22268.65</v>
      </c>
      <c r="M948" s="1">
        <v>41914.174849849536</v>
      </c>
      <c r="N948" t="s">
        <v>41</v>
      </c>
      <c r="O948" t="s">
        <v>2</v>
      </c>
      <c r="P948" t="s">
        <v>25</v>
      </c>
      <c r="Q948" t="s">
        <v>4</v>
      </c>
      <c r="R948" t="s">
        <v>31</v>
      </c>
      <c r="S948" t="s">
        <v>150</v>
      </c>
      <c r="T948" t="s">
        <v>130</v>
      </c>
      <c r="U948" t="s">
        <v>150</v>
      </c>
      <c r="V948" t="s">
        <v>0</v>
      </c>
    </row>
    <row r="949" spans="1:22" x14ac:dyDescent="0.25">
      <c r="A949">
        <v>2860356</v>
      </c>
      <c r="B949" s="17">
        <v>40360</v>
      </c>
      <c r="C949">
        <v>2048</v>
      </c>
      <c r="D949">
        <v>2025</v>
      </c>
      <c r="E949">
        <v>2048</v>
      </c>
      <c r="F949" t="s">
        <v>0</v>
      </c>
      <c r="G949">
        <v>124</v>
      </c>
      <c r="H949">
        <v>1010</v>
      </c>
      <c r="I949">
        <v>1291</v>
      </c>
      <c r="J949">
        <v>200</v>
      </c>
      <c r="K949">
        <v>280</v>
      </c>
      <c r="L949">
        <v>7006.2</v>
      </c>
      <c r="M949" s="1">
        <v>41914.174849849536</v>
      </c>
      <c r="N949" t="s">
        <v>41</v>
      </c>
      <c r="O949" t="s">
        <v>2</v>
      </c>
      <c r="P949" t="s">
        <v>26</v>
      </c>
      <c r="Q949" t="s">
        <v>4</v>
      </c>
      <c r="R949" t="s">
        <v>31</v>
      </c>
      <c r="S949" t="s">
        <v>150</v>
      </c>
      <c r="T949" t="s">
        <v>130</v>
      </c>
      <c r="U949" t="s">
        <v>150</v>
      </c>
      <c r="V949" t="s">
        <v>0</v>
      </c>
    </row>
    <row r="950" spans="1:22" x14ac:dyDescent="0.25">
      <c r="A950">
        <v>2860357</v>
      </c>
      <c r="B950" s="17">
        <v>40360</v>
      </c>
      <c r="C950">
        <v>2048</v>
      </c>
      <c r="D950">
        <v>2025</v>
      </c>
      <c r="E950">
        <v>2048</v>
      </c>
      <c r="F950" t="s">
        <v>0</v>
      </c>
      <c r="G950">
        <v>124</v>
      </c>
      <c r="H950">
        <v>1010</v>
      </c>
      <c r="I950">
        <v>1291</v>
      </c>
      <c r="J950">
        <v>200</v>
      </c>
      <c r="K950">
        <v>280</v>
      </c>
      <c r="L950">
        <v>314.64</v>
      </c>
      <c r="M950" s="1">
        <v>41914.174849849536</v>
      </c>
      <c r="N950" t="s">
        <v>41</v>
      </c>
      <c r="O950" t="s">
        <v>2</v>
      </c>
      <c r="P950" t="s">
        <v>26</v>
      </c>
      <c r="Q950" t="s">
        <v>4</v>
      </c>
      <c r="R950" t="s">
        <v>31</v>
      </c>
      <c r="S950" t="s">
        <v>150</v>
      </c>
      <c r="T950" t="s">
        <v>130</v>
      </c>
      <c r="U950" t="s">
        <v>150</v>
      </c>
      <c r="V950" t="s">
        <v>0</v>
      </c>
    </row>
    <row r="951" spans="1:22" x14ac:dyDescent="0.25">
      <c r="A951">
        <v>2860358</v>
      </c>
      <c r="B951" s="17">
        <v>40360</v>
      </c>
      <c r="C951">
        <v>2048</v>
      </c>
      <c r="D951">
        <v>2025</v>
      </c>
      <c r="E951">
        <v>2048</v>
      </c>
      <c r="F951" t="s">
        <v>0</v>
      </c>
      <c r="G951">
        <v>210</v>
      </c>
      <c r="H951">
        <v>1010</v>
      </c>
      <c r="I951">
        <v>1291</v>
      </c>
      <c r="J951">
        <v>200</v>
      </c>
      <c r="K951">
        <v>280</v>
      </c>
      <c r="L951">
        <v>6094.53</v>
      </c>
      <c r="M951" s="1">
        <v>41914.174849849536</v>
      </c>
      <c r="N951" t="s">
        <v>41</v>
      </c>
      <c r="O951" t="s">
        <v>2</v>
      </c>
      <c r="P951" t="s">
        <v>9</v>
      </c>
      <c r="Q951" t="s">
        <v>4</v>
      </c>
      <c r="R951" t="s">
        <v>31</v>
      </c>
      <c r="S951" t="s">
        <v>150</v>
      </c>
      <c r="T951" t="s">
        <v>130</v>
      </c>
      <c r="U951" t="s">
        <v>150</v>
      </c>
      <c r="V951" t="s">
        <v>0</v>
      </c>
    </row>
    <row r="952" spans="1:22" x14ac:dyDescent="0.25">
      <c r="A952">
        <v>2860359</v>
      </c>
      <c r="B952" s="17">
        <v>40360</v>
      </c>
      <c r="C952">
        <v>2048</v>
      </c>
      <c r="D952">
        <v>2025</v>
      </c>
      <c r="E952">
        <v>2048</v>
      </c>
      <c r="F952" t="s">
        <v>0</v>
      </c>
      <c r="G952">
        <v>210</v>
      </c>
      <c r="H952">
        <v>1010</v>
      </c>
      <c r="I952">
        <v>1291</v>
      </c>
      <c r="J952">
        <v>200</v>
      </c>
      <c r="K952">
        <v>280</v>
      </c>
      <c r="L952">
        <v>3863.93</v>
      </c>
      <c r="M952" s="1">
        <v>41914.174849849536</v>
      </c>
      <c r="N952" t="s">
        <v>41</v>
      </c>
      <c r="O952" t="s">
        <v>2</v>
      </c>
      <c r="P952" t="s">
        <v>9</v>
      </c>
      <c r="Q952" t="s">
        <v>4</v>
      </c>
      <c r="R952" t="s">
        <v>31</v>
      </c>
      <c r="S952" t="s">
        <v>150</v>
      </c>
      <c r="T952" t="s">
        <v>130</v>
      </c>
      <c r="U952" t="s">
        <v>150</v>
      </c>
      <c r="V952" t="s">
        <v>0</v>
      </c>
    </row>
    <row r="953" spans="1:22" x14ac:dyDescent="0.25">
      <c r="A953">
        <v>2860360</v>
      </c>
      <c r="B953" s="17">
        <v>40360</v>
      </c>
      <c r="C953">
        <v>2048</v>
      </c>
      <c r="D953">
        <v>2025</v>
      </c>
      <c r="E953">
        <v>2048</v>
      </c>
      <c r="F953" t="s">
        <v>0</v>
      </c>
      <c r="G953">
        <v>220</v>
      </c>
      <c r="H953">
        <v>1010</v>
      </c>
      <c r="I953">
        <v>1291</v>
      </c>
      <c r="J953">
        <v>200</v>
      </c>
      <c r="K953">
        <v>280</v>
      </c>
      <c r="L953">
        <v>2233.04</v>
      </c>
      <c r="M953" s="1">
        <v>41914.174849849536</v>
      </c>
      <c r="N953" t="s">
        <v>41</v>
      </c>
      <c r="O953" t="s">
        <v>2</v>
      </c>
      <c r="P953" t="s">
        <v>10</v>
      </c>
      <c r="Q953" t="s">
        <v>4</v>
      </c>
      <c r="R953" t="s">
        <v>31</v>
      </c>
      <c r="S953" t="s">
        <v>150</v>
      </c>
      <c r="T953" t="s">
        <v>130</v>
      </c>
      <c r="U953" t="s">
        <v>150</v>
      </c>
      <c r="V953" t="s">
        <v>0</v>
      </c>
    </row>
    <row r="954" spans="1:22" x14ac:dyDescent="0.25">
      <c r="A954">
        <v>2861472</v>
      </c>
      <c r="B954" s="17">
        <v>40360</v>
      </c>
      <c r="C954">
        <v>2048</v>
      </c>
      <c r="D954">
        <v>2025</v>
      </c>
      <c r="E954">
        <v>2048</v>
      </c>
      <c r="F954">
        <v>419</v>
      </c>
      <c r="G954">
        <v>112</v>
      </c>
      <c r="H954">
        <v>1010</v>
      </c>
      <c r="I954">
        <v>1291</v>
      </c>
      <c r="J954">
        <v>100</v>
      </c>
      <c r="K954">
        <v>0</v>
      </c>
      <c r="L954">
        <v>907.98</v>
      </c>
      <c r="M954" s="1">
        <v>41914.174849849536</v>
      </c>
      <c r="N954" t="s">
        <v>1</v>
      </c>
      <c r="O954" t="s">
        <v>2</v>
      </c>
      <c r="P954" t="s">
        <v>22</v>
      </c>
      <c r="Q954" t="s">
        <v>4</v>
      </c>
      <c r="R954" t="s">
        <v>5</v>
      </c>
      <c r="S954" t="s">
        <v>150</v>
      </c>
      <c r="T954" t="s">
        <v>130</v>
      </c>
      <c r="U954" t="s">
        <v>150</v>
      </c>
      <c r="V954" t="s">
        <v>167</v>
      </c>
    </row>
    <row r="955" spans="1:22" x14ac:dyDescent="0.25">
      <c r="A955">
        <v>2861473</v>
      </c>
      <c r="B955" s="17">
        <v>40360</v>
      </c>
      <c r="C955">
        <v>2048</v>
      </c>
      <c r="D955">
        <v>2025</v>
      </c>
      <c r="E955">
        <v>2048</v>
      </c>
      <c r="F955">
        <v>419</v>
      </c>
      <c r="G955">
        <v>220</v>
      </c>
      <c r="H955">
        <v>1010</v>
      </c>
      <c r="I955">
        <v>1291</v>
      </c>
      <c r="J955">
        <v>100</v>
      </c>
      <c r="K955">
        <v>0</v>
      </c>
      <c r="L955">
        <v>69.47</v>
      </c>
      <c r="M955" s="1">
        <v>41914.174849849536</v>
      </c>
      <c r="N955" t="s">
        <v>1</v>
      </c>
      <c r="O955" t="s">
        <v>2</v>
      </c>
      <c r="P955" t="s">
        <v>10</v>
      </c>
      <c r="Q955" t="s">
        <v>4</v>
      </c>
      <c r="R955" t="s">
        <v>5</v>
      </c>
      <c r="S955" t="s">
        <v>150</v>
      </c>
      <c r="T955" t="s">
        <v>130</v>
      </c>
      <c r="U955" t="s">
        <v>150</v>
      </c>
      <c r="V955" t="s">
        <v>167</v>
      </c>
    </row>
    <row r="956" spans="1:22" x14ac:dyDescent="0.25">
      <c r="A956">
        <v>2861474</v>
      </c>
      <c r="B956" s="17">
        <v>40360</v>
      </c>
      <c r="C956">
        <v>2048</v>
      </c>
      <c r="D956">
        <v>2025</v>
      </c>
      <c r="E956">
        <v>2048</v>
      </c>
      <c r="F956">
        <v>419</v>
      </c>
      <c r="G956">
        <v>230</v>
      </c>
      <c r="H956">
        <v>1010</v>
      </c>
      <c r="I956">
        <v>1291</v>
      </c>
      <c r="J956">
        <v>100</v>
      </c>
      <c r="K956">
        <v>0</v>
      </c>
      <c r="L956">
        <v>1.07</v>
      </c>
      <c r="M956" s="1">
        <v>41914.174849849536</v>
      </c>
      <c r="N956" t="s">
        <v>1</v>
      </c>
      <c r="O956" t="s">
        <v>2</v>
      </c>
      <c r="P956" t="s">
        <v>11</v>
      </c>
      <c r="Q956" t="s">
        <v>4</v>
      </c>
      <c r="R956" t="s">
        <v>5</v>
      </c>
      <c r="S956" t="s">
        <v>150</v>
      </c>
      <c r="T956" t="s">
        <v>130</v>
      </c>
      <c r="U956" t="s">
        <v>150</v>
      </c>
      <c r="V956" t="s">
        <v>167</v>
      </c>
    </row>
    <row r="957" spans="1:22" x14ac:dyDescent="0.25">
      <c r="A957">
        <v>2861505</v>
      </c>
      <c r="B957" s="17">
        <v>40360</v>
      </c>
      <c r="C957">
        <v>2048</v>
      </c>
      <c r="D957">
        <v>2025</v>
      </c>
      <c r="E957">
        <v>2048</v>
      </c>
      <c r="F957">
        <v>419</v>
      </c>
      <c r="G957">
        <v>111</v>
      </c>
      <c r="H957">
        <v>1010</v>
      </c>
      <c r="I957">
        <v>1291</v>
      </c>
      <c r="J957">
        <v>100</v>
      </c>
      <c r="K957">
        <v>280</v>
      </c>
      <c r="L957">
        <v>65538.960000000006</v>
      </c>
      <c r="M957" s="1">
        <v>41914.174849849536</v>
      </c>
      <c r="N957" t="s">
        <v>1</v>
      </c>
      <c r="O957" t="s">
        <v>2</v>
      </c>
      <c r="P957" t="s">
        <v>3</v>
      </c>
      <c r="Q957" t="s">
        <v>4</v>
      </c>
      <c r="R957" t="s">
        <v>31</v>
      </c>
      <c r="S957" t="s">
        <v>150</v>
      </c>
      <c r="T957" t="s">
        <v>130</v>
      </c>
      <c r="U957" t="s">
        <v>150</v>
      </c>
      <c r="V957" t="s">
        <v>167</v>
      </c>
    </row>
    <row r="958" spans="1:22" x14ac:dyDescent="0.25">
      <c r="A958">
        <v>2861506</v>
      </c>
      <c r="B958" s="17">
        <v>40360</v>
      </c>
      <c r="C958">
        <v>2048</v>
      </c>
      <c r="D958">
        <v>2025</v>
      </c>
      <c r="E958">
        <v>2048</v>
      </c>
      <c r="F958">
        <v>419</v>
      </c>
      <c r="G958">
        <v>112</v>
      </c>
      <c r="H958">
        <v>1010</v>
      </c>
      <c r="I958">
        <v>1291</v>
      </c>
      <c r="J958">
        <v>100</v>
      </c>
      <c r="K958">
        <v>280</v>
      </c>
      <c r="L958">
        <v>43444.9</v>
      </c>
      <c r="M958" s="1">
        <v>41914.174849849536</v>
      </c>
      <c r="N958" t="s">
        <v>1</v>
      </c>
      <c r="O958" t="s">
        <v>2</v>
      </c>
      <c r="P958" t="s">
        <v>22</v>
      </c>
      <c r="Q958" t="s">
        <v>4</v>
      </c>
      <c r="R958" t="s">
        <v>31</v>
      </c>
      <c r="S958" t="s">
        <v>150</v>
      </c>
      <c r="T958" t="s">
        <v>130</v>
      </c>
      <c r="U958" t="s">
        <v>150</v>
      </c>
      <c r="V958" t="s">
        <v>167</v>
      </c>
    </row>
    <row r="959" spans="1:22" x14ac:dyDescent="0.25">
      <c r="A959">
        <v>2861507</v>
      </c>
      <c r="B959" s="17">
        <v>40360</v>
      </c>
      <c r="C959">
        <v>2048</v>
      </c>
      <c r="D959">
        <v>2025</v>
      </c>
      <c r="E959">
        <v>2048</v>
      </c>
      <c r="F959">
        <v>419</v>
      </c>
      <c r="G959">
        <v>210</v>
      </c>
      <c r="H959">
        <v>1010</v>
      </c>
      <c r="I959">
        <v>1291</v>
      </c>
      <c r="J959">
        <v>100</v>
      </c>
      <c r="K959">
        <v>280</v>
      </c>
      <c r="L959">
        <v>19518.38</v>
      </c>
      <c r="M959" s="1">
        <v>41914.174849849536</v>
      </c>
      <c r="N959" t="s">
        <v>1</v>
      </c>
      <c r="O959" t="s">
        <v>2</v>
      </c>
      <c r="P959" t="s">
        <v>9</v>
      </c>
      <c r="Q959" t="s">
        <v>4</v>
      </c>
      <c r="R959" t="s">
        <v>31</v>
      </c>
      <c r="S959" t="s">
        <v>150</v>
      </c>
      <c r="T959" t="s">
        <v>130</v>
      </c>
      <c r="U959" t="s">
        <v>150</v>
      </c>
      <c r="V959" t="s">
        <v>167</v>
      </c>
    </row>
    <row r="960" spans="1:22" x14ac:dyDescent="0.25">
      <c r="A960">
        <v>2861508</v>
      </c>
      <c r="B960" s="17">
        <v>40360</v>
      </c>
      <c r="C960">
        <v>2048</v>
      </c>
      <c r="D960">
        <v>2025</v>
      </c>
      <c r="E960">
        <v>2048</v>
      </c>
      <c r="F960">
        <v>419</v>
      </c>
      <c r="G960">
        <v>220</v>
      </c>
      <c r="H960">
        <v>1010</v>
      </c>
      <c r="I960">
        <v>1291</v>
      </c>
      <c r="J960">
        <v>100</v>
      </c>
      <c r="K960">
        <v>280</v>
      </c>
      <c r="L960">
        <v>8008.05</v>
      </c>
      <c r="M960" s="1">
        <v>41914.174849849536</v>
      </c>
      <c r="N960" t="s">
        <v>1</v>
      </c>
      <c r="O960" t="s">
        <v>2</v>
      </c>
      <c r="P960" t="s">
        <v>10</v>
      </c>
      <c r="Q960" t="s">
        <v>4</v>
      </c>
      <c r="R960" t="s">
        <v>31</v>
      </c>
      <c r="S960" t="s">
        <v>150</v>
      </c>
      <c r="T960" t="s">
        <v>130</v>
      </c>
      <c r="U960" t="s">
        <v>150</v>
      </c>
      <c r="V960" t="s">
        <v>167</v>
      </c>
    </row>
    <row r="961" spans="1:22" x14ac:dyDescent="0.25">
      <c r="A961">
        <v>2861509</v>
      </c>
      <c r="B961" s="17">
        <v>40360</v>
      </c>
      <c r="C961">
        <v>2048</v>
      </c>
      <c r="D961">
        <v>2025</v>
      </c>
      <c r="E961">
        <v>2048</v>
      </c>
      <c r="F961">
        <v>419</v>
      </c>
      <c r="G961">
        <v>230</v>
      </c>
      <c r="H961">
        <v>1010</v>
      </c>
      <c r="I961">
        <v>1291</v>
      </c>
      <c r="J961">
        <v>100</v>
      </c>
      <c r="K961">
        <v>280</v>
      </c>
      <c r="L961">
        <v>61.77</v>
      </c>
      <c r="M961" s="1">
        <v>41914.174849849536</v>
      </c>
      <c r="N961" t="s">
        <v>1</v>
      </c>
      <c r="O961" t="s">
        <v>2</v>
      </c>
      <c r="P961" t="s">
        <v>11</v>
      </c>
      <c r="Q961" t="s">
        <v>4</v>
      </c>
      <c r="R961" t="s">
        <v>31</v>
      </c>
      <c r="S961" t="s">
        <v>150</v>
      </c>
      <c r="T961" t="s">
        <v>130</v>
      </c>
      <c r="U961" t="s">
        <v>150</v>
      </c>
      <c r="V961" t="s">
        <v>167</v>
      </c>
    </row>
    <row r="962" spans="1:22" x14ac:dyDescent="0.25">
      <c r="A962">
        <v>2861510</v>
      </c>
      <c r="B962" s="17">
        <v>40360</v>
      </c>
      <c r="C962">
        <v>2048</v>
      </c>
      <c r="D962">
        <v>2025</v>
      </c>
      <c r="E962">
        <v>2048</v>
      </c>
      <c r="F962">
        <v>419</v>
      </c>
      <c r="G962">
        <v>240</v>
      </c>
      <c r="H962">
        <v>1010</v>
      </c>
      <c r="I962">
        <v>1291</v>
      </c>
      <c r="J962">
        <v>100</v>
      </c>
      <c r="K962">
        <v>280</v>
      </c>
      <c r="L962">
        <v>50217.62</v>
      </c>
      <c r="M962" s="1">
        <v>41914.174849849536</v>
      </c>
      <c r="N962" t="s">
        <v>1</v>
      </c>
      <c r="O962" t="s">
        <v>2</v>
      </c>
      <c r="P962" t="s">
        <v>12</v>
      </c>
      <c r="Q962" t="s">
        <v>4</v>
      </c>
      <c r="R962" t="s">
        <v>31</v>
      </c>
      <c r="S962" t="s">
        <v>150</v>
      </c>
      <c r="T962" t="s">
        <v>130</v>
      </c>
      <c r="U962" t="s">
        <v>150</v>
      </c>
      <c r="V962" t="s">
        <v>167</v>
      </c>
    </row>
    <row r="963" spans="1:22" x14ac:dyDescent="0.25">
      <c r="A963">
        <v>2861594</v>
      </c>
      <c r="B963" s="17">
        <v>40360</v>
      </c>
      <c r="C963">
        <v>2048</v>
      </c>
      <c r="D963">
        <v>2025</v>
      </c>
      <c r="E963">
        <v>2048</v>
      </c>
      <c r="F963">
        <v>420</v>
      </c>
      <c r="G963">
        <v>111</v>
      </c>
      <c r="H963">
        <v>1010</v>
      </c>
      <c r="I963">
        <v>1291</v>
      </c>
      <c r="J963">
        <v>100</v>
      </c>
      <c r="K963">
        <v>280</v>
      </c>
      <c r="L963">
        <v>65538.960000000006</v>
      </c>
      <c r="M963" s="1">
        <v>41914.174849849536</v>
      </c>
      <c r="N963" t="s">
        <v>1</v>
      </c>
      <c r="O963" t="s">
        <v>2</v>
      </c>
      <c r="P963" t="s">
        <v>3</v>
      </c>
      <c r="Q963" t="s">
        <v>4</v>
      </c>
      <c r="R963" t="s">
        <v>31</v>
      </c>
      <c r="S963" t="s">
        <v>150</v>
      </c>
      <c r="T963" t="s">
        <v>130</v>
      </c>
      <c r="U963" t="s">
        <v>150</v>
      </c>
      <c r="V963" t="s">
        <v>168</v>
      </c>
    </row>
    <row r="964" spans="1:22" x14ac:dyDescent="0.25">
      <c r="A964">
        <v>2861595</v>
      </c>
      <c r="B964" s="17">
        <v>40360</v>
      </c>
      <c r="C964">
        <v>2048</v>
      </c>
      <c r="D964">
        <v>2025</v>
      </c>
      <c r="E964">
        <v>2048</v>
      </c>
      <c r="F964">
        <v>420</v>
      </c>
      <c r="G964">
        <v>112</v>
      </c>
      <c r="H964">
        <v>1010</v>
      </c>
      <c r="I964">
        <v>1291</v>
      </c>
      <c r="J964">
        <v>100</v>
      </c>
      <c r="K964">
        <v>280</v>
      </c>
      <c r="L964">
        <v>27688.2</v>
      </c>
      <c r="M964" s="1">
        <v>41914.174849849536</v>
      </c>
      <c r="N964" t="s">
        <v>1</v>
      </c>
      <c r="O964" t="s">
        <v>2</v>
      </c>
      <c r="P964" t="s">
        <v>22</v>
      </c>
      <c r="Q964" t="s">
        <v>4</v>
      </c>
      <c r="R964" t="s">
        <v>31</v>
      </c>
      <c r="S964" t="s">
        <v>150</v>
      </c>
      <c r="T964" t="s">
        <v>130</v>
      </c>
      <c r="U964" t="s">
        <v>150</v>
      </c>
      <c r="V964" t="s">
        <v>168</v>
      </c>
    </row>
    <row r="965" spans="1:22" x14ac:dyDescent="0.25">
      <c r="A965">
        <v>2861596</v>
      </c>
      <c r="B965" s="17">
        <v>40360</v>
      </c>
      <c r="C965">
        <v>2048</v>
      </c>
      <c r="D965">
        <v>2025</v>
      </c>
      <c r="E965">
        <v>2048</v>
      </c>
      <c r="F965">
        <v>420</v>
      </c>
      <c r="G965">
        <v>210</v>
      </c>
      <c r="H965">
        <v>1010</v>
      </c>
      <c r="I965">
        <v>1291</v>
      </c>
      <c r="J965">
        <v>100</v>
      </c>
      <c r="K965">
        <v>280</v>
      </c>
      <c r="L965">
        <v>18538.5</v>
      </c>
      <c r="M965" s="1">
        <v>41914.174849849536</v>
      </c>
      <c r="N965" t="s">
        <v>1</v>
      </c>
      <c r="O965" t="s">
        <v>2</v>
      </c>
      <c r="P965" t="s">
        <v>9</v>
      </c>
      <c r="Q965" t="s">
        <v>4</v>
      </c>
      <c r="R965" t="s">
        <v>31</v>
      </c>
      <c r="S965" t="s">
        <v>150</v>
      </c>
      <c r="T965" t="s">
        <v>130</v>
      </c>
      <c r="U965" t="s">
        <v>150</v>
      </c>
      <c r="V965" t="s">
        <v>168</v>
      </c>
    </row>
    <row r="966" spans="1:22" x14ac:dyDescent="0.25">
      <c r="A966">
        <v>2861597</v>
      </c>
      <c r="B966" s="17">
        <v>40360</v>
      </c>
      <c r="C966">
        <v>2048</v>
      </c>
      <c r="D966">
        <v>2025</v>
      </c>
      <c r="E966">
        <v>2048</v>
      </c>
      <c r="F966">
        <v>420</v>
      </c>
      <c r="G966">
        <v>220</v>
      </c>
      <c r="H966">
        <v>1010</v>
      </c>
      <c r="I966">
        <v>1291</v>
      </c>
      <c r="J966">
        <v>100</v>
      </c>
      <c r="K966">
        <v>280</v>
      </c>
      <c r="L966">
        <v>7116.84</v>
      </c>
      <c r="M966" s="1">
        <v>41914.174849849536</v>
      </c>
      <c r="N966" t="s">
        <v>1</v>
      </c>
      <c r="O966" t="s">
        <v>2</v>
      </c>
      <c r="P966" t="s">
        <v>10</v>
      </c>
      <c r="Q966" t="s">
        <v>4</v>
      </c>
      <c r="R966" t="s">
        <v>31</v>
      </c>
      <c r="S966" t="s">
        <v>150</v>
      </c>
      <c r="T966" t="s">
        <v>130</v>
      </c>
      <c r="U966" t="s">
        <v>150</v>
      </c>
      <c r="V966" t="s">
        <v>168</v>
      </c>
    </row>
    <row r="967" spans="1:22" x14ac:dyDescent="0.25">
      <c r="A967">
        <v>2861598</v>
      </c>
      <c r="B967" s="17">
        <v>40360</v>
      </c>
      <c r="C967">
        <v>2048</v>
      </c>
      <c r="D967">
        <v>2025</v>
      </c>
      <c r="E967">
        <v>2048</v>
      </c>
      <c r="F967">
        <v>420</v>
      </c>
      <c r="G967">
        <v>230</v>
      </c>
      <c r="H967">
        <v>1010</v>
      </c>
      <c r="I967">
        <v>1291</v>
      </c>
      <c r="J967">
        <v>100</v>
      </c>
      <c r="K967">
        <v>280</v>
      </c>
      <c r="L967">
        <v>42.79</v>
      </c>
      <c r="M967" s="1">
        <v>41914.174849849536</v>
      </c>
      <c r="N967" t="s">
        <v>1</v>
      </c>
      <c r="O967" t="s">
        <v>2</v>
      </c>
      <c r="P967" t="s">
        <v>11</v>
      </c>
      <c r="Q967" t="s">
        <v>4</v>
      </c>
      <c r="R967" t="s">
        <v>31</v>
      </c>
      <c r="S967" t="s">
        <v>150</v>
      </c>
      <c r="T967" t="s">
        <v>130</v>
      </c>
      <c r="U967" t="s">
        <v>150</v>
      </c>
      <c r="V967" t="s">
        <v>168</v>
      </c>
    </row>
    <row r="968" spans="1:22" x14ac:dyDescent="0.25">
      <c r="A968">
        <v>2861599</v>
      </c>
      <c r="B968" s="17">
        <v>40360</v>
      </c>
      <c r="C968">
        <v>2048</v>
      </c>
      <c r="D968">
        <v>2025</v>
      </c>
      <c r="E968">
        <v>2048</v>
      </c>
      <c r="F968">
        <v>420</v>
      </c>
      <c r="G968">
        <v>240</v>
      </c>
      <c r="H968">
        <v>1010</v>
      </c>
      <c r="I968">
        <v>1291</v>
      </c>
      <c r="J968">
        <v>100</v>
      </c>
      <c r="K968">
        <v>280</v>
      </c>
      <c r="L968">
        <v>32020.67</v>
      </c>
      <c r="M968" s="1">
        <v>41914.174849849536</v>
      </c>
      <c r="N968" t="s">
        <v>1</v>
      </c>
      <c r="O968" t="s">
        <v>2</v>
      </c>
      <c r="P968" t="s">
        <v>12</v>
      </c>
      <c r="Q968" t="s">
        <v>4</v>
      </c>
      <c r="R968" t="s">
        <v>31</v>
      </c>
      <c r="S968" t="s">
        <v>150</v>
      </c>
      <c r="T968" t="s">
        <v>130</v>
      </c>
      <c r="U968" t="s">
        <v>150</v>
      </c>
      <c r="V968" t="s">
        <v>168</v>
      </c>
    </row>
    <row r="969" spans="1:22" x14ac:dyDescent="0.25">
      <c r="A969">
        <v>2861742</v>
      </c>
      <c r="B969" s="17">
        <v>40360</v>
      </c>
      <c r="C969">
        <v>2048</v>
      </c>
      <c r="D969">
        <v>2025</v>
      </c>
      <c r="E969">
        <v>2048</v>
      </c>
      <c r="F969">
        <v>421</v>
      </c>
      <c r="G969">
        <v>111</v>
      </c>
      <c r="H969">
        <v>1010</v>
      </c>
      <c r="I969">
        <v>1291</v>
      </c>
      <c r="J969">
        <v>100</v>
      </c>
      <c r="K969">
        <v>280</v>
      </c>
      <c r="L969">
        <v>31981.35</v>
      </c>
      <c r="M969" s="1">
        <v>41914.174849849536</v>
      </c>
      <c r="N969" t="s">
        <v>1</v>
      </c>
      <c r="O969" t="s">
        <v>2</v>
      </c>
      <c r="P969" t="s">
        <v>3</v>
      </c>
      <c r="Q969" t="s">
        <v>4</v>
      </c>
      <c r="R969" t="s">
        <v>31</v>
      </c>
      <c r="S969" t="s">
        <v>150</v>
      </c>
      <c r="T969" t="s">
        <v>130</v>
      </c>
      <c r="U969" t="s">
        <v>150</v>
      </c>
      <c r="V969" t="s">
        <v>159</v>
      </c>
    </row>
    <row r="970" spans="1:22" x14ac:dyDescent="0.25">
      <c r="A970">
        <v>2861743</v>
      </c>
      <c r="B970" s="17">
        <v>40360</v>
      </c>
      <c r="C970">
        <v>2048</v>
      </c>
      <c r="D970">
        <v>2025</v>
      </c>
      <c r="E970">
        <v>2048</v>
      </c>
      <c r="F970">
        <v>421</v>
      </c>
      <c r="G970">
        <v>210</v>
      </c>
      <c r="H970">
        <v>1010</v>
      </c>
      <c r="I970">
        <v>1291</v>
      </c>
      <c r="J970">
        <v>100</v>
      </c>
      <c r="K970">
        <v>280</v>
      </c>
      <c r="L970">
        <v>6360.82</v>
      </c>
      <c r="M970" s="1">
        <v>41914.174849849536</v>
      </c>
      <c r="N970" t="s">
        <v>1</v>
      </c>
      <c r="O970" t="s">
        <v>2</v>
      </c>
      <c r="P970" t="s">
        <v>9</v>
      </c>
      <c r="Q970" t="s">
        <v>4</v>
      </c>
      <c r="R970" t="s">
        <v>31</v>
      </c>
      <c r="S970" t="s">
        <v>150</v>
      </c>
      <c r="T970" t="s">
        <v>130</v>
      </c>
      <c r="U970" t="s">
        <v>150</v>
      </c>
      <c r="V970" t="s">
        <v>159</v>
      </c>
    </row>
    <row r="971" spans="1:22" x14ac:dyDescent="0.25">
      <c r="A971">
        <v>2861744</v>
      </c>
      <c r="B971" s="17">
        <v>40360</v>
      </c>
      <c r="C971">
        <v>2048</v>
      </c>
      <c r="D971">
        <v>2025</v>
      </c>
      <c r="E971">
        <v>2048</v>
      </c>
      <c r="F971">
        <v>421</v>
      </c>
      <c r="G971">
        <v>220</v>
      </c>
      <c r="H971">
        <v>1010</v>
      </c>
      <c r="I971">
        <v>1291</v>
      </c>
      <c r="J971">
        <v>100</v>
      </c>
      <c r="K971">
        <v>280</v>
      </c>
      <c r="L971">
        <v>2113.52</v>
      </c>
      <c r="M971" s="1">
        <v>41914.174849849536</v>
      </c>
      <c r="N971" t="s">
        <v>1</v>
      </c>
      <c r="O971" t="s">
        <v>2</v>
      </c>
      <c r="P971" t="s">
        <v>10</v>
      </c>
      <c r="Q971" t="s">
        <v>4</v>
      </c>
      <c r="R971" t="s">
        <v>31</v>
      </c>
      <c r="S971" t="s">
        <v>150</v>
      </c>
      <c r="T971" t="s">
        <v>130</v>
      </c>
      <c r="U971" t="s">
        <v>150</v>
      </c>
      <c r="V971" t="s">
        <v>159</v>
      </c>
    </row>
    <row r="972" spans="1:22" x14ac:dyDescent="0.25">
      <c r="A972">
        <v>2861745</v>
      </c>
      <c r="B972" s="17">
        <v>40360</v>
      </c>
      <c r="C972">
        <v>2048</v>
      </c>
      <c r="D972">
        <v>2025</v>
      </c>
      <c r="E972">
        <v>2048</v>
      </c>
      <c r="F972">
        <v>421</v>
      </c>
      <c r="G972">
        <v>230</v>
      </c>
      <c r="H972">
        <v>1010</v>
      </c>
      <c r="I972">
        <v>1291</v>
      </c>
      <c r="J972">
        <v>100</v>
      </c>
      <c r="K972">
        <v>280</v>
      </c>
      <c r="L972">
        <v>10.76</v>
      </c>
      <c r="M972" s="1">
        <v>41914.174849849536</v>
      </c>
      <c r="N972" t="s">
        <v>1</v>
      </c>
      <c r="O972" t="s">
        <v>2</v>
      </c>
      <c r="P972" t="s">
        <v>11</v>
      </c>
      <c r="Q972" t="s">
        <v>4</v>
      </c>
      <c r="R972" t="s">
        <v>31</v>
      </c>
      <c r="S972" t="s">
        <v>150</v>
      </c>
      <c r="T972" t="s">
        <v>130</v>
      </c>
      <c r="U972" t="s">
        <v>150</v>
      </c>
      <c r="V972" t="s">
        <v>159</v>
      </c>
    </row>
    <row r="973" spans="1:22" x14ac:dyDescent="0.25">
      <c r="A973">
        <v>2860361</v>
      </c>
      <c r="B973" s="17">
        <v>40360</v>
      </c>
      <c r="C973">
        <v>2048</v>
      </c>
      <c r="D973">
        <v>2025</v>
      </c>
      <c r="E973">
        <v>2048</v>
      </c>
      <c r="F973" t="s">
        <v>0</v>
      </c>
      <c r="G973">
        <v>220</v>
      </c>
      <c r="H973">
        <v>1010</v>
      </c>
      <c r="I973">
        <v>1291</v>
      </c>
      <c r="J973">
        <v>200</v>
      </c>
      <c r="K973">
        <v>280</v>
      </c>
      <c r="L973">
        <v>2588.02</v>
      </c>
      <c r="M973" s="1">
        <v>41914.174849849536</v>
      </c>
      <c r="N973" t="s">
        <v>41</v>
      </c>
      <c r="O973" t="s">
        <v>2</v>
      </c>
      <c r="P973" t="s">
        <v>10</v>
      </c>
      <c r="Q973" t="s">
        <v>4</v>
      </c>
      <c r="R973" t="s">
        <v>31</v>
      </c>
      <c r="S973" t="s">
        <v>150</v>
      </c>
      <c r="T973" t="s">
        <v>130</v>
      </c>
      <c r="U973" t="s">
        <v>150</v>
      </c>
      <c r="V973" t="s">
        <v>0</v>
      </c>
    </row>
    <row r="974" spans="1:22" x14ac:dyDescent="0.25">
      <c r="A974">
        <v>2860362</v>
      </c>
      <c r="B974" s="17">
        <v>40360</v>
      </c>
      <c r="C974">
        <v>2048</v>
      </c>
      <c r="D974">
        <v>2025</v>
      </c>
      <c r="E974">
        <v>2048</v>
      </c>
      <c r="F974" t="s">
        <v>0</v>
      </c>
      <c r="G974">
        <v>230</v>
      </c>
      <c r="H974">
        <v>1010</v>
      </c>
      <c r="I974">
        <v>1291</v>
      </c>
      <c r="J974">
        <v>200</v>
      </c>
      <c r="K974">
        <v>280</v>
      </c>
      <c r="L974">
        <v>13.62</v>
      </c>
      <c r="M974" s="1">
        <v>41914.174849849536</v>
      </c>
      <c r="N974" t="s">
        <v>41</v>
      </c>
      <c r="O974" t="s">
        <v>2</v>
      </c>
      <c r="P974" t="s">
        <v>11</v>
      </c>
      <c r="Q974" t="s">
        <v>4</v>
      </c>
      <c r="R974" t="s">
        <v>31</v>
      </c>
      <c r="S974" t="s">
        <v>150</v>
      </c>
      <c r="T974" t="s">
        <v>130</v>
      </c>
      <c r="U974" t="s">
        <v>150</v>
      </c>
      <c r="V974" t="s">
        <v>0</v>
      </c>
    </row>
    <row r="975" spans="1:22" x14ac:dyDescent="0.25">
      <c r="A975">
        <v>2860363</v>
      </c>
      <c r="B975" s="17">
        <v>40360</v>
      </c>
      <c r="C975">
        <v>2048</v>
      </c>
      <c r="D975">
        <v>2025</v>
      </c>
      <c r="E975">
        <v>2048</v>
      </c>
      <c r="F975" t="s">
        <v>0</v>
      </c>
      <c r="G975">
        <v>230</v>
      </c>
      <c r="H975">
        <v>1010</v>
      </c>
      <c r="I975">
        <v>1291</v>
      </c>
      <c r="J975">
        <v>200</v>
      </c>
      <c r="K975">
        <v>280</v>
      </c>
      <c r="L975">
        <v>34.71</v>
      </c>
      <c r="M975" s="1">
        <v>41914.174849849536</v>
      </c>
      <c r="N975" t="s">
        <v>41</v>
      </c>
      <c r="O975" t="s">
        <v>2</v>
      </c>
      <c r="P975" t="s">
        <v>11</v>
      </c>
      <c r="Q975" t="s">
        <v>4</v>
      </c>
      <c r="R975" t="s">
        <v>31</v>
      </c>
      <c r="S975" t="s">
        <v>150</v>
      </c>
      <c r="T975" t="s">
        <v>130</v>
      </c>
      <c r="U975" t="s">
        <v>150</v>
      </c>
      <c r="V975" t="s">
        <v>0</v>
      </c>
    </row>
    <row r="976" spans="1:22" x14ac:dyDescent="0.25">
      <c r="A976">
        <v>2860364</v>
      </c>
      <c r="B976" s="17">
        <v>40360</v>
      </c>
      <c r="C976">
        <v>2048</v>
      </c>
      <c r="D976">
        <v>2025</v>
      </c>
      <c r="E976">
        <v>2048</v>
      </c>
      <c r="F976" t="s">
        <v>0</v>
      </c>
      <c r="G976">
        <v>240</v>
      </c>
      <c r="H976">
        <v>1010</v>
      </c>
      <c r="I976">
        <v>1291</v>
      </c>
      <c r="J976">
        <v>200</v>
      </c>
      <c r="K976">
        <v>280</v>
      </c>
      <c r="L976">
        <v>4.7699999999999996</v>
      </c>
      <c r="M976" s="1">
        <v>41914.174849849536</v>
      </c>
      <c r="N976" t="s">
        <v>41</v>
      </c>
      <c r="O976" t="s">
        <v>2</v>
      </c>
      <c r="P976" t="s">
        <v>12</v>
      </c>
      <c r="Q976" t="s">
        <v>4</v>
      </c>
      <c r="R976" t="s">
        <v>31</v>
      </c>
      <c r="S976" t="s">
        <v>150</v>
      </c>
      <c r="T976" t="s">
        <v>130</v>
      </c>
      <c r="U976" t="s">
        <v>150</v>
      </c>
      <c r="V976" t="s">
        <v>0</v>
      </c>
    </row>
    <row r="977" spans="1:22" x14ac:dyDescent="0.25">
      <c r="A977">
        <v>2860365</v>
      </c>
      <c r="B977" s="17">
        <v>40360</v>
      </c>
      <c r="C977">
        <v>2048</v>
      </c>
      <c r="D977">
        <v>2025</v>
      </c>
      <c r="E977">
        <v>2048</v>
      </c>
      <c r="F977" t="s">
        <v>0</v>
      </c>
      <c r="G977">
        <v>240</v>
      </c>
      <c r="H977">
        <v>1010</v>
      </c>
      <c r="I977">
        <v>1291</v>
      </c>
      <c r="J977">
        <v>200</v>
      </c>
      <c r="K977">
        <v>280</v>
      </c>
      <c r="L977">
        <v>1114.5999999999999</v>
      </c>
      <c r="M977" s="1">
        <v>41914.174849849536</v>
      </c>
      <c r="N977" t="s">
        <v>41</v>
      </c>
      <c r="O977" t="s">
        <v>2</v>
      </c>
      <c r="P977" t="s">
        <v>12</v>
      </c>
      <c r="Q977" t="s">
        <v>4</v>
      </c>
      <c r="R977" t="s">
        <v>31</v>
      </c>
      <c r="S977" t="s">
        <v>150</v>
      </c>
      <c r="T977" t="s">
        <v>130</v>
      </c>
      <c r="U977" t="s">
        <v>150</v>
      </c>
      <c r="V977" t="s">
        <v>0</v>
      </c>
    </row>
    <row r="978" spans="1:22" x14ac:dyDescent="0.25">
      <c r="A978">
        <v>2860366</v>
      </c>
      <c r="B978" s="17">
        <v>40360</v>
      </c>
      <c r="C978">
        <v>2048</v>
      </c>
      <c r="D978">
        <v>2025</v>
      </c>
      <c r="E978">
        <v>2048</v>
      </c>
      <c r="F978" t="s">
        <v>0</v>
      </c>
      <c r="G978">
        <v>340</v>
      </c>
      <c r="H978">
        <v>1010</v>
      </c>
      <c r="I978">
        <v>1291</v>
      </c>
      <c r="J978">
        <v>200</v>
      </c>
      <c r="K978">
        <v>280</v>
      </c>
      <c r="L978">
        <v>645.24</v>
      </c>
      <c r="M978" s="1">
        <v>41914.174849849536</v>
      </c>
      <c r="N978" t="s">
        <v>41</v>
      </c>
      <c r="O978" t="s">
        <v>2</v>
      </c>
      <c r="P978" t="s">
        <v>28</v>
      </c>
      <c r="Q978" t="s">
        <v>4</v>
      </c>
      <c r="R978" t="s">
        <v>31</v>
      </c>
      <c r="S978" t="s">
        <v>150</v>
      </c>
      <c r="T978" t="s">
        <v>130</v>
      </c>
      <c r="U978" t="s">
        <v>150</v>
      </c>
      <c r="V978" t="s">
        <v>0</v>
      </c>
    </row>
    <row r="979" spans="1:22" x14ac:dyDescent="0.25">
      <c r="A979">
        <v>2860367</v>
      </c>
      <c r="B979" s="17">
        <v>40360</v>
      </c>
      <c r="C979">
        <v>2048</v>
      </c>
      <c r="D979">
        <v>2025</v>
      </c>
      <c r="E979">
        <v>2048</v>
      </c>
      <c r="F979" t="s">
        <v>0</v>
      </c>
      <c r="G979">
        <v>340</v>
      </c>
      <c r="H979">
        <v>1010</v>
      </c>
      <c r="I979">
        <v>1291</v>
      </c>
      <c r="J979">
        <v>200</v>
      </c>
      <c r="K979">
        <v>280</v>
      </c>
      <c r="L979">
        <v>40</v>
      </c>
      <c r="M979" s="1">
        <v>41914.174849849536</v>
      </c>
      <c r="N979" t="s">
        <v>41</v>
      </c>
      <c r="O979" t="s">
        <v>2</v>
      </c>
      <c r="P979" t="s">
        <v>28</v>
      </c>
      <c r="Q979" t="s">
        <v>4</v>
      </c>
      <c r="R979" t="s">
        <v>31</v>
      </c>
      <c r="S979" t="s">
        <v>150</v>
      </c>
      <c r="T979" t="s">
        <v>130</v>
      </c>
      <c r="U979" t="s">
        <v>150</v>
      </c>
      <c r="V979" t="s">
        <v>0</v>
      </c>
    </row>
    <row r="980" spans="1:22" x14ac:dyDescent="0.25">
      <c r="A980">
        <v>2860368</v>
      </c>
      <c r="B980" s="17">
        <v>40360</v>
      </c>
      <c r="C980">
        <v>2048</v>
      </c>
      <c r="D980">
        <v>2025</v>
      </c>
      <c r="E980">
        <v>2048</v>
      </c>
      <c r="F980" t="s">
        <v>0</v>
      </c>
      <c r="G980">
        <v>410</v>
      </c>
      <c r="H980">
        <v>1010</v>
      </c>
      <c r="I980">
        <v>1291</v>
      </c>
      <c r="J980">
        <v>200</v>
      </c>
      <c r="K980">
        <v>280</v>
      </c>
      <c r="L980">
        <v>572.79999999999995</v>
      </c>
      <c r="M980" s="1">
        <v>41914.174849849536</v>
      </c>
      <c r="N980" t="s">
        <v>41</v>
      </c>
      <c r="O980" t="s">
        <v>2</v>
      </c>
      <c r="P980" t="s">
        <v>14</v>
      </c>
      <c r="Q980" t="s">
        <v>4</v>
      </c>
      <c r="R980" t="s">
        <v>31</v>
      </c>
      <c r="S980" t="s">
        <v>150</v>
      </c>
      <c r="T980" t="s">
        <v>130</v>
      </c>
      <c r="U980" t="s">
        <v>150</v>
      </c>
      <c r="V980" t="s">
        <v>0</v>
      </c>
    </row>
    <row r="981" spans="1:22" x14ac:dyDescent="0.25">
      <c r="A981">
        <v>2860369</v>
      </c>
      <c r="B981" s="17">
        <v>40360</v>
      </c>
      <c r="C981">
        <v>2048</v>
      </c>
      <c r="D981">
        <v>2025</v>
      </c>
      <c r="E981">
        <v>2048</v>
      </c>
      <c r="F981" t="s">
        <v>0</v>
      </c>
      <c r="G981">
        <v>420</v>
      </c>
      <c r="H981">
        <v>1010</v>
      </c>
      <c r="I981">
        <v>1291</v>
      </c>
      <c r="J981">
        <v>200</v>
      </c>
      <c r="K981">
        <v>280</v>
      </c>
      <c r="L981">
        <v>456.61</v>
      </c>
      <c r="M981" s="1">
        <v>41914.174849849536</v>
      </c>
      <c r="N981" t="s">
        <v>41</v>
      </c>
      <c r="O981" t="s">
        <v>2</v>
      </c>
      <c r="P981" t="s">
        <v>39</v>
      </c>
      <c r="Q981" t="s">
        <v>4</v>
      </c>
      <c r="R981" t="s">
        <v>31</v>
      </c>
      <c r="S981" t="s">
        <v>150</v>
      </c>
      <c r="T981" t="s">
        <v>130</v>
      </c>
      <c r="U981" t="s">
        <v>150</v>
      </c>
      <c r="V981" t="s">
        <v>0</v>
      </c>
    </row>
    <row r="982" spans="1:22" x14ac:dyDescent="0.25">
      <c r="A982">
        <v>2860370</v>
      </c>
      <c r="B982" s="17">
        <v>40360</v>
      </c>
      <c r="C982">
        <v>2048</v>
      </c>
      <c r="D982">
        <v>2025</v>
      </c>
      <c r="E982">
        <v>2048</v>
      </c>
      <c r="F982" t="s">
        <v>0</v>
      </c>
      <c r="G982">
        <v>640</v>
      </c>
      <c r="H982">
        <v>1010</v>
      </c>
      <c r="I982">
        <v>1291</v>
      </c>
      <c r="J982">
        <v>200</v>
      </c>
      <c r="K982">
        <v>280</v>
      </c>
      <c r="L982">
        <v>15494</v>
      </c>
      <c r="M982" s="1">
        <v>41914.174849849536</v>
      </c>
      <c r="N982" t="s">
        <v>41</v>
      </c>
      <c r="O982" t="s">
        <v>2</v>
      </c>
      <c r="P982" t="s">
        <v>67</v>
      </c>
      <c r="Q982" t="s">
        <v>4</v>
      </c>
      <c r="R982" t="s">
        <v>31</v>
      </c>
      <c r="S982" t="s">
        <v>150</v>
      </c>
      <c r="T982" t="s">
        <v>130</v>
      </c>
      <c r="U982" t="s">
        <v>150</v>
      </c>
      <c r="V982" t="s">
        <v>0</v>
      </c>
    </row>
    <row r="983" spans="1:22" x14ac:dyDescent="0.25">
      <c r="A983">
        <v>2860400</v>
      </c>
      <c r="B983" s="17">
        <v>40360</v>
      </c>
      <c r="C983">
        <v>2048</v>
      </c>
      <c r="D983">
        <v>2025</v>
      </c>
      <c r="E983">
        <v>2048</v>
      </c>
      <c r="F983" t="s">
        <v>0</v>
      </c>
      <c r="G983">
        <v>111</v>
      </c>
      <c r="H983">
        <v>1010</v>
      </c>
      <c r="I983">
        <v>1291</v>
      </c>
      <c r="J983">
        <v>200</v>
      </c>
      <c r="K983">
        <v>320</v>
      </c>
      <c r="L983">
        <v>2247.2600000000002</v>
      </c>
      <c r="M983" s="1">
        <v>41914.174849849536</v>
      </c>
      <c r="N983" t="s">
        <v>41</v>
      </c>
      <c r="O983" t="s">
        <v>2</v>
      </c>
      <c r="P983" t="s">
        <v>3</v>
      </c>
      <c r="Q983" t="s">
        <v>4</v>
      </c>
      <c r="R983" t="s">
        <v>37</v>
      </c>
      <c r="S983" t="s">
        <v>150</v>
      </c>
      <c r="T983" t="s">
        <v>130</v>
      </c>
      <c r="U983" t="s">
        <v>150</v>
      </c>
      <c r="V983" t="s">
        <v>0</v>
      </c>
    </row>
    <row r="984" spans="1:22" x14ac:dyDescent="0.25">
      <c r="A984">
        <v>2860401</v>
      </c>
      <c r="B984" s="17">
        <v>40360</v>
      </c>
      <c r="C984">
        <v>2048</v>
      </c>
      <c r="D984">
        <v>2025</v>
      </c>
      <c r="E984">
        <v>2048</v>
      </c>
      <c r="F984" t="s">
        <v>0</v>
      </c>
      <c r="G984">
        <v>210</v>
      </c>
      <c r="H984">
        <v>1010</v>
      </c>
      <c r="I984">
        <v>1291</v>
      </c>
      <c r="J984">
        <v>200</v>
      </c>
      <c r="K984">
        <v>320</v>
      </c>
      <c r="L984">
        <v>453.37</v>
      </c>
      <c r="M984" s="1">
        <v>41914.174849849536</v>
      </c>
      <c r="N984" t="s">
        <v>41</v>
      </c>
      <c r="O984" t="s">
        <v>2</v>
      </c>
      <c r="P984" t="s">
        <v>9</v>
      </c>
      <c r="Q984" t="s">
        <v>4</v>
      </c>
      <c r="R984" t="s">
        <v>37</v>
      </c>
      <c r="S984" t="s">
        <v>150</v>
      </c>
      <c r="T984" t="s">
        <v>130</v>
      </c>
      <c r="U984" t="s">
        <v>150</v>
      </c>
      <c r="V984" t="s">
        <v>0</v>
      </c>
    </row>
    <row r="985" spans="1:22" x14ac:dyDescent="0.25">
      <c r="A985">
        <v>2860402</v>
      </c>
      <c r="B985" s="17">
        <v>40360</v>
      </c>
      <c r="C985">
        <v>2048</v>
      </c>
      <c r="D985">
        <v>2025</v>
      </c>
      <c r="E985">
        <v>2048</v>
      </c>
      <c r="F985" t="s">
        <v>0</v>
      </c>
      <c r="G985">
        <v>220</v>
      </c>
      <c r="H985">
        <v>1010</v>
      </c>
      <c r="I985">
        <v>1291</v>
      </c>
      <c r="J985">
        <v>200</v>
      </c>
      <c r="K985">
        <v>320</v>
      </c>
      <c r="L985">
        <v>171.9</v>
      </c>
      <c r="M985" s="1">
        <v>41914.174849849536</v>
      </c>
      <c r="N985" t="s">
        <v>41</v>
      </c>
      <c r="O985" t="s">
        <v>2</v>
      </c>
      <c r="P985" t="s">
        <v>10</v>
      </c>
      <c r="Q985" t="s">
        <v>4</v>
      </c>
      <c r="R985" t="s">
        <v>37</v>
      </c>
      <c r="S985" t="s">
        <v>150</v>
      </c>
      <c r="T985" t="s">
        <v>130</v>
      </c>
      <c r="U985" t="s">
        <v>150</v>
      </c>
      <c r="V985" t="s">
        <v>0</v>
      </c>
    </row>
    <row r="986" spans="1:22" x14ac:dyDescent="0.25">
      <c r="A986">
        <v>2860403</v>
      </c>
      <c r="B986" s="17">
        <v>40360</v>
      </c>
      <c r="C986">
        <v>2048</v>
      </c>
      <c r="D986">
        <v>2025</v>
      </c>
      <c r="E986">
        <v>2048</v>
      </c>
      <c r="F986" t="s">
        <v>0</v>
      </c>
      <c r="G986">
        <v>230</v>
      </c>
      <c r="H986">
        <v>1010</v>
      </c>
      <c r="I986">
        <v>1291</v>
      </c>
      <c r="J986">
        <v>200</v>
      </c>
      <c r="K986">
        <v>320</v>
      </c>
      <c r="L986">
        <v>1.07</v>
      </c>
      <c r="M986" s="1">
        <v>41914.174849849536</v>
      </c>
      <c r="N986" t="s">
        <v>41</v>
      </c>
      <c r="O986" t="s">
        <v>2</v>
      </c>
      <c r="P986" t="s">
        <v>11</v>
      </c>
      <c r="Q986" t="s">
        <v>4</v>
      </c>
      <c r="R986" t="s">
        <v>37</v>
      </c>
      <c r="S986" t="s">
        <v>150</v>
      </c>
      <c r="T986" t="s">
        <v>130</v>
      </c>
      <c r="U986" t="s">
        <v>150</v>
      </c>
      <c r="V986" t="s">
        <v>0</v>
      </c>
    </row>
    <row r="987" spans="1:22" x14ac:dyDescent="0.25">
      <c r="A987">
        <v>2860404</v>
      </c>
      <c r="B987" s="17">
        <v>40360</v>
      </c>
      <c r="C987">
        <v>2048</v>
      </c>
      <c r="D987">
        <v>2025</v>
      </c>
      <c r="E987">
        <v>2048</v>
      </c>
      <c r="F987" t="s">
        <v>0</v>
      </c>
      <c r="G987">
        <v>240</v>
      </c>
      <c r="H987">
        <v>1010</v>
      </c>
      <c r="I987">
        <v>1291</v>
      </c>
      <c r="J987">
        <v>200</v>
      </c>
      <c r="K987">
        <v>320</v>
      </c>
      <c r="L987">
        <v>623.97</v>
      </c>
      <c r="M987" s="1">
        <v>41914.174849849536</v>
      </c>
      <c r="N987" t="s">
        <v>41</v>
      </c>
      <c r="O987" t="s">
        <v>2</v>
      </c>
      <c r="P987" t="s">
        <v>12</v>
      </c>
      <c r="Q987" t="s">
        <v>4</v>
      </c>
      <c r="R987" t="s">
        <v>37</v>
      </c>
      <c r="S987" t="s">
        <v>150</v>
      </c>
      <c r="T987" t="s">
        <v>130</v>
      </c>
      <c r="U987" t="s">
        <v>150</v>
      </c>
      <c r="V987" t="s">
        <v>0</v>
      </c>
    </row>
    <row r="988" spans="1:22" x14ac:dyDescent="0.25">
      <c r="A988">
        <v>2860552</v>
      </c>
      <c r="B988" s="17">
        <v>40360</v>
      </c>
      <c r="C988">
        <v>2048</v>
      </c>
      <c r="D988">
        <v>2025</v>
      </c>
      <c r="E988">
        <v>2048</v>
      </c>
      <c r="F988">
        <v>408</v>
      </c>
      <c r="G988">
        <v>111</v>
      </c>
      <c r="H988">
        <v>1010</v>
      </c>
      <c r="I988">
        <v>1291</v>
      </c>
      <c r="J988">
        <v>100</v>
      </c>
      <c r="K988">
        <v>280</v>
      </c>
      <c r="L988">
        <v>10240.450000000001</v>
      </c>
      <c r="M988" s="1">
        <v>41914.174849849536</v>
      </c>
      <c r="N988" t="s">
        <v>1</v>
      </c>
      <c r="O988" t="s">
        <v>2</v>
      </c>
      <c r="P988" t="s">
        <v>3</v>
      </c>
      <c r="Q988" t="s">
        <v>4</v>
      </c>
      <c r="R988" t="s">
        <v>31</v>
      </c>
      <c r="S988" t="s">
        <v>150</v>
      </c>
      <c r="T988" t="s">
        <v>130</v>
      </c>
      <c r="U988" t="s">
        <v>150</v>
      </c>
      <c r="V988" t="s">
        <v>151</v>
      </c>
    </row>
    <row r="989" spans="1:22" x14ac:dyDescent="0.25">
      <c r="A989">
        <v>2860553</v>
      </c>
      <c r="B989" s="17">
        <v>40360</v>
      </c>
      <c r="C989">
        <v>2048</v>
      </c>
      <c r="D989">
        <v>2025</v>
      </c>
      <c r="E989">
        <v>2048</v>
      </c>
      <c r="F989">
        <v>408</v>
      </c>
      <c r="G989">
        <v>210</v>
      </c>
      <c r="H989">
        <v>1010</v>
      </c>
      <c r="I989">
        <v>1291</v>
      </c>
      <c r="J989">
        <v>100</v>
      </c>
      <c r="K989">
        <v>280</v>
      </c>
      <c r="L989">
        <v>2040.39</v>
      </c>
      <c r="M989" s="1">
        <v>41914.174849849536</v>
      </c>
      <c r="N989" t="s">
        <v>1</v>
      </c>
      <c r="O989" t="s">
        <v>2</v>
      </c>
      <c r="P989" t="s">
        <v>9</v>
      </c>
      <c r="Q989" t="s">
        <v>4</v>
      </c>
      <c r="R989" t="s">
        <v>31</v>
      </c>
      <c r="S989" t="s">
        <v>150</v>
      </c>
      <c r="T989" t="s">
        <v>130</v>
      </c>
      <c r="U989" t="s">
        <v>150</v>
      </c>
      <c r="V989" t="s">
        <v>151</v>
      </c>
    </row>
    <row r="990" spans="1:22" x14ac:dyDescent="0.25">
      <c r="A990">
        <v>2860554</v>
      </c>
      <c r="B990" s="17">
        <v>40360</v>
      </c>
      <c r="C990">
        <v>2048</v>
      </c>
      <c r="D990">
        <v>2025</v>
      </c>
      <c r="E990">
        <v>2048</v>
      </c>
      <c r="F990">
        <v>408</v>
      </c>
      <c r="G990">
        <v>220</v>
      </c>
      <c r="H990">
        <v>1010</v>
      </c>
      <c r="I990">
        <v>1291</v>
      </c>
      <c r="J990">
        <v>100</v>
      </c>
      <c r="K990">
        <v>280</v>
      </c>
      <c r="L990">
        <v>783.4</v>
      </c>
      <c r="M990" s="1">
        <v>41914.174849849536</v>
      </c>
      <c r="N990" t="s">
        <v>1</v>
      </c>
      <c r="O990" t="s">
        <v>2</v>
      </c>
      <c r="P990" t="s">
        <v>10</v>
      </c>
      <c r="Q990" t="s">
        <v>4</v>
      </c>
      <c r="R990" t="s">
        <v>31</v>
      </c>
      <c r="S990" t="s">
        <v>150</v>
      </c>
      <c r="T990" t="s">
        <v>130</v>
      </c>
      <c r="U990" t="s">
        <v>150</v>
      </c>
      <c r="V990" t="s">
        <v>151</v>
      </c>
    </row>
    <row r="991" spans="1:22" x14ac:dyDescent="0.25">
      <c r="A991">
        <v>2860555</v>
      </c>
      <c r="B991" s="17">
        <v>40360</v>
      </c>
      <c r="C991">
        <v>2048</v>
      </c>
      <c r="D991">
        <v>2025</v>
      </c>
      <c r="E991">
        <v>2048</v>
      </c>
      <c r="F991">
        <v>408</v>
      </c>
      <c r="G991">
        <v>230</v>
      </c>
      <c r="H991">
        <v>1010</v>
      </c>
      <c r="I991">
        <v>1291</v>
      </c>
      <c r="J991">
        <v>100</v>
      </c>
      <c r="K991">
        <v>280</v>
      </c>
      <c r="L991">
        <v>4</v>
      </c>
      <c r="M991" s="1">
        <v>41914.174849849536</v>
      </c>
      <c r="N991" t="s">
        <v>1</v>
      </c>
      <c r="O991" t="s">
        <v>2</v>
      </c>
      <c r="P991" t="s">
        <v>11</v>
      </c>
      <c r="Q991" t="s">
        <v>4</v>
      </c>
      <c r="R991" t="s">
        <v>31</v>
      </c>
      <c r="S991" t="s">
        <v>150</v>
      </c>
      <c r="T991" t="s">
        <v>130</v>
      </c>
      <c r="U991" t="s">
        <v>150</v>
      </c>
      <c r="V991" t="s">
        <v>151</v>
      </c>
    </row>
    <row r="992" spans="1:22" x14ac:dyDescent="0.25">
      <c r="A992">
        <v>2860556</v>
      </c>
      <c r="B992" s="17">
        <v>40360</v>
      </c>
      <c r="C992">
        <v>2048</v>
      </c>
      <c r="D992">
        <v>2025</v>
      </c>
      <c r="E992">
        <v>2048</v>
      </c>
      <c r="F992">
        <v>408</v>
      </c>
      <c r="G992">
        <v>240</v>
      </c>
      <c r="H992">
        <v>1010</v>
      </c>
      <c r="I992">
        <v>1291</v>
      </c>
      <c r="J992">
        <v>100</v>
      </c>
      <c r="K992">
        <v>280</v>
      </c>
      <c r="L992">
        <v>1796.07</v>
      </c>
      <c r="M992" s="1">
        <v>41914.174849849536</v>
      </c>
      <c r="N992" t="s">
        <v>1</v>
      </c>
      <c r="O992" t="s">
        <v>2</v>
      </c>
      <c r="P992" t="s">
        <v>12</v>
      </c>
      <c r="Q992" t="s">
        <v>4</v>
      </c>
      <c r="R992" t="s">
        <v>31</v>
      </c>
      <c r="S992" t="s">
        <v>150</v>
      </c>
      <c r="T992" t="s">
        <v>130</v>
      </c>
      <c r="U992" t="s">
        <v>150</v>
      </c>
      <c r="V992" t="s">
        <v>151</v>
      </c>
    </row>
    <row r="993" spans="1:22" x14ac:dyDescent="0.25">
      <c r="A993">
        <v>2857108</v>
      </c>
      <c r="B993" s="17">
        <v>40360</v>
      </c>
      <c r="C993">
        <v>2043</v>
      </c>
      <c r="D993">
        <v>2025</v>
      </c>
      <c r="E993">
        <v>2043</v>
      </c>
      <c r="F993">
        <v>396</v>
      </c>
      <c r="G993">
        <v>230</v>
      </c>
      <c r="H993">
        <v>1010</v>
      </c>
      <c r="I993">
        <v>1291</v>
      </c>
      <c r="J993">
        <v>100</v>
      </c>
      <c r="K993">
        <v>0</v>
      </c>
      <c r="L993">
        <v>0.16</v>
      </c>
      <c r="M993" s="1">
        <v>41914.174849849536</v>
      </c>
      <c r="N993" t="s">
        <v>1</v>
      </c>
      <c r="O993" t="s">
        <v>2</v>
      </c>
      <c r="P993" t="s">
        <v>11</v>
      </c>
      <c r="Q993" t="s">
        <v>4</v>
      </c>
      <c r="R993" t="s">
        <v>5</v>
      </c>
      <c r="S993" t="s">
        <v>144</v>
      </c>
      <c r="T993" t="s">
        <v>130</v>
      </c>
      <c r="U993" t="s">
        <v>144</v>
      </c>
      <c r="V993" t="s">
        <v>1493</v>
      </c>
    </row>
    <row r="994" spans="1:22" x14ac:dyDescent="0.25">
      <c r="A994">
        <v>2862445</v>
      </c>
      <c r="B994" s="17">
        <v>40360</v>
      </c>
      <c r="C994">
        <v>2048</v>
      </c>
      <c r="D994">
        <v>2025</v>
      </c>
      <c r="E994">
        <v>2048</v>
      </c>
      <c r="F994">
        <v>1350</v>
      </c>
      <c r="G994">
        <v>240</v>
      </c>
      <c r="H994">
        <v>1010</v>
      </c>
      <c r="I994">
        <v>1291</v>
      </c>
      <c r="J994">
        <v>100</v>
      </c>
      <c r="K994">
        <v>280</v>
      </c>
      <c r="L994">
        <v>439.93</v>
      </c>
      <c r="M994" s="1">
        <v>41914.174849849536</v>
      </c>
      <c r="N994" t="s">
        <v>1</v>
      </c>
      <c r="O994" t="s">
        <v>2</v>
      </c>
      <c r="P994" t="s">
        <v>12</v>
      </c>
      <c r="Q994" t="s">
        <v>4</v>
      </c>
      <c r="R994" t="s">
        <v>31</v>
      </c>
      <c r="S994" t="s">
        <v>150</v>
      </c>
      <c r="T994" t="s">
        <v>130</v>
      </c>
      <c r="U994" t="s">
        <v>150</v>
      </c>
      <c r="V994" t="s">
        <v>171</v>
      </c>
    </row>
    <row r="995" spans="1:22" x14ac:dyDescent="0.25">
      <c r="A995">
        <v>2862550</v>
      </c>
      <c r="B995" s="17">
        <v>40360</v>
      </c>
      <c r="C995">
        <v>2048</v>
      </c>
      <c r="D995">
        <v>2025</v>
      </c>
      <c r="E995">
        <v>2048</v>
      </c>
      <c r="F995">
        <v>3554</v>
      </c>
      <c r="G995">
        <v>111</v>
      </c>
      <c r="H995">
        <v>1010</v>
      </c>
      <c r="I995">
        <v>1291</v>
      </c>
      <c r="J995">
        <v>100</v>
      </c>
      <c r="K995">
        <v>280</v>
      </c>
      <c r="L995">
        <v>23562.86</v>
      </c>
      <c r="M995" s="1">
        <v>41914.174849849536</v>
      </c>
      <c r="N995" t="s">
        <v>1</v>
      </c>
      <c r="O995" t="s">
        <v>2</v>
      </c>
      <c r="P995" t="s">
        <v>3</v>
      </c>
      <c r="Q995" t="s">
        <v>4</v>
      </c>
      <c r="R995" t="s">
        <v>31</v>
      </c>
      <c r="S995" t="s">
        <v>150</v>
      </c>
      <c r="T995" t="s">
        <v>130</v>
      </c>
      <c r="U995" t="s">
        <v>150</v>
      </c>
      <c r="V995" t="s">
        <v>172</v>
      </c>
    </row>
    <row r="996" spans="1:22" x14ac:dyDescent="0.25">
      <c r="A996">
        <v>2862551</v>
      </c>
      <c r="B996" s="17">
        <v>40360</v>
      </c>
      <c r="C996">
        <v>2048</v>
      </c>
      <c r="D996">
        <v>2025</v>
      </c>
      <c r="E996">
        <v>2048</v>
      </c>
      <c r="F996">
        <v>3554</v>
      </c>
      <c r="G996">
        <v>210</v>
      </c>
      <c r="H996">
        <v>1010</v>
      </c>
      <c r="I996">
        <v>1291</v>
      </c>
      <c r="J996">
        <v>100</v>
      </c>
      <c r="K996">
        <v>280</v>
      </c>
      <c r="L996">
        <v>4684.05</v>
      </c>
      <c r="M996" s="1">
        <v>41914.174849849536</v>
      </c>
      <c r="N996" t="s">
        <v>1</v>
      </c>
      <c r="O996" t="s">
        <v>2</v>
      </c>
      <c r="P996" t="s">
        <v>9</v>
      </c>
      <c r="Q996" t="s">
        <v>4</v>
      </c>
      <c r="R996" t="s">
        <v>31</v>
      </c>
      <c r="S996" t="s">
        <v>150</v>
      </c>
      <c r="T996" t="s">
        <v>130</v>
      </c>
      <c r="U996" t="s">
        <v>150</v>
      </c>
      <c r="V996" t="s">
        <v>172</v>
      </c>
    </row>
    <row r="997" spans="1:22" x14ac:dyDescent="0.25">
      <c r="A997">
        <v>2862552</v>
      </c>
      <c r="B997" s="17">
        <v>40360</v>
      </c>
      <c r="C997">
        <v>2048</v>
      </c>
      <c r="D997">
        <v>2025</v>
      </c>
      <c r="E997">
        <v>2048</v>
      </c>
      <c r="F997">
        <v>3554</v>
      </c>
      <c r="G997">
        <v>220</v>
      </c>
      <c r="H997">
        <v>1010</v>
      </c>
      <c r="I997">
        <v>1291</v>
      </c>
      <c r="J997">
        <v>100</v>
      </c>
      <c r="K997">
        <v>280</v>
      </c>
      <c r="L997">
        <v>1688.62</v>
      </c>
      <c r="M997" s="1">
        <v>41914.174849849536</v>
      </c>
      <c r="N997" t="s">
        <v>1</v>
      </c>
      <c r="O997" t="s">
        <v>2</v>
      </c>
      <c r="P997" t="s">
        <v>10</v>
      </c>
      <c r="Q997" t="s">
        <v>4</v>
      </c>
      <c r="R997" t="s">
        <v>31</v>
      </c>
      <c r="S997" t="s">
        <v>150</v>
      </c>
      <c r="T997" t="s">
        <v>130</v>
      </c>
      <c r="U997" t="s">
        <v>150</v>
      </c>
      <c r="V997" t="s">
        <v>172</v>
      </c>
    </row>
    <row r="998" spans="1:22" x14ac:dyDescent="0.25">
      <c r="A998">
        <v>2862553</v>
      </c>
      <c r="B998" s="17">
        <v>40360</v>
      </c>
      <c r="C998">
        <v>2048</v>
      </c>
      <c r="D998">
        <v>2025</v>
      </c>
      <c r="E998">
        <v>2048</v>
      </c>
      <c r="F998">
        <v>3554</v>
      </c>
      <c r="G998">
        <v>230</v>
      </c>
      <c r="H998">
        <v>1010</v>
      </c>
      <c r="I998">
        <v>1291</v>
      </c>
      <c r="J998">
        <v>100</v>
      </c>
      <c r="K998">
        <v>280</v>
      </c>
      <c r="L998">
        <v>7.15</v>
      </c>
      <c r="M998" s="1">
        <v>41914.174849849536</v>
      </c>
      <c r="N998" t="s">
        <v>1</v>
      </c>
      <c r="O998" t="s">
        <v>2</v>
      </c>
      <c r="P998" t="s">
        <v>11</v>
      </c>
      <c r="Q998" t="s">
        <v>4</v>
      </c>
      <c r="R998" t="s">
        <v>31</v>
      </c>
      <c r="S998" t="s">
        <v>150</v>
      </c>
      <c r="T998" t="s">
        <v>130</v>
      </c>
      <c r="U998" t="s">
        <v>150</v>
      </c>
      <c r="V998" t="s">
        <v>172</v>
      </c>
    </row>
    <row r="999" spans="1:22" x14ac:dyDescent="0.25">
      <c r="A999">
        <v>2862554</v>
      </c>
      <c r="B999" s="17">
        <v>40360</v>
      </c>
      <c r="C999">
        <v>2048</v>
      </c>
      <c r="D999">
        <v>2025</v>
      </c>
      <c r="E999">
        <v>2048</v>
      </c>
      <c r="F999">
        <v>3554</v>
      </c>
      <c r="G999">
        <v>240</v>
      </c>
      <c r="H999">
        <v>1010</v>
      </c>
      <c r="I999">
        <v>1291</v>
      </c>
      <c r="J999">
        <v>100</v>
      </c>
      <c r="K999">
        <v>280</v>
      </c>
      <c r="L999">
        <v>3830.56</v>
      </c>
      <c r="M999" s="1">
        <v>41914.174849849536</v>
      </c>
      <c r="N999" t="s">
        <v>1</v>
      </c>
      <c r="O999" t="s">
        <v>2</v>
      </c>
      <c r="P999" t="s">
        <v>12</v>
      </c>
      <c r="Q999" t="s">
        <v>4</v>
      </c>
      <c r="R999" t="s">
        <v>31</v>
      </c>
      <c r="S999" t="s">
        <v>150</v>
      </c>
      <c r="T999" t="s">
        <v>130</v>
      </c>
      <c r="U999" t="s">
        <v>150</v>
      </c>
      <c r="V999" t="s">
        <v>172</v>
      </c>
    </row>
    <row r="1000" spans="1:22" x14ac:dyDescent="0.25">
      <c r="A1000">
        <v>2862624</v>
      </c>
      <c r="B1000" s="17">
        <v>40360</v>
      </c>
      <c r="C1000">
        <v>2054</v>
      </c>
      <c r="D1000">
        <v>2025</v>
      </c>
      <c r="E1000">
        <v>2054</v>
      </c>
      <c r="F1000" t="s">
        <v>0</v>
      </c>
      <c r="G1000">
        <v>130</v>
      </c>
      <c r="H1000">
        <v>1010</v>
      </c>
      <c r="I1000">
        <v>1291</v>
      </c>
      <c r="J1000">
        <v>100</v>
      </c>
      <c r="K1000">
        <v>0</v>
      </c>
      <c r="L1000">
        <v>1535.75</v>
      </c>
      <c r="M1000" s="1">
        <v>41914.174849849536</v>
      </c>
      <c r="N1000" t="s">
        <v>1</v>
      </c>
      <c r="O1000" t="s">
        <v>2</v>
      </c>
      <c r="P1000" t="s">
        <v>20</v>
      </c>
      <c r="Q1000" t="s">
        <v>4</v>
      </c>
      <c r="R1000" t="s">
        <v>5</v>
      </c>
      <c r="S1000" t="s">
        <v>169</v>
      </c>
      <c r="T1000" t="s">
        <v>130</v>
      </c>
      <c r="U1000" t="s">
        <v>169</v>
      </c>
      <c r="V1000" t="s">
        <v>0</v>
      </c>
    </row>
    <row r="1001" spans="1:22" x14ac:dyDescent="0.25">
      <c r="A1001">
        <v>2862625</v>
      </c>
      <c r="B1001" s="17">
        <v>40360</v>
      </c>
      <c r="C1001">
        <v>2054</v>
      </c>
      <c r="D1001">
        <v>2025</v>
      </c>
      <c r="E1001">
        <v>2054</v>
      </c>
      <c r="F1001" t="s">
        <v>0</v>
      </c>
      <c r="G1001">
        <v>210</v>
      </c>
      <c r="H1001">
        <v>1010</v>
      </c>
      <c r="I1001">
        <v>1291</v>
      </c>
      <c r="J1001">
        <v>100</v>
      </c>
      <c r="K1001">
        <v>0</v>
      </c>
      <c r="L1001">
        <v>220.1</v>
      </c>
      <c r="M1001" s="1">
        <v>41914.174849849536</v>
      </c>
      <c r="N1001" t="s">
        <v>1</v>
      </c>
      <c r="O1001" t="s">
        <v>2</v>
      </c>
      <c r="P1001" t="s">
        <v>9</v>
      </c>
      <c r="Q1001" t="s">
        <v>4</v>
      </c>
      <c r="R1001" t="s">
        <v>5</v>
      </c>
      <c r="S1001" t="s">
        <v>169</v>
      </c>
      <c r="T1001" t="s">
        <v>130</v>
      </c>
      <c r="U1001" t="s">
        <v>169</v>
      </c>
      <c r="V1001" t="s">
        <v>0</v>
      </c>
    </row>
    <row r="1002" spans="1:22" x14ac:dyDescent="0.25">
      <c r="A1002">
        <v>2862626</v>
      </c>
      <c r="B1002" s="17">
        <v>40360</v>
      </c>
      <c r="C1002">
        <v>2054</v>
      </c>
      <c r="D1002">
        <v>2025</v>
      </c>
      <c r="E1002">
        <v>2054</v>
      </c>
      <c r="F1002" t="s">
        <v>0</v>
      </c>
      <c r="G1002">
        <v>220</v>
      </c>
      <c r="H1002">
        <v>1010</v>
      </c>
      <c r="I1002">
        <v>1291</v>
      </c>
      <c r="J1002">
        <v>100</v>
      </c>
      <c r="K1002">
        <v>0</v>
      </c>
      <c r="L1002">
        <v>113.33</v>
      </c>
      <c r="M1002" s="1">
        <v>41914.174849849536</v>
      </c>
      <c r="N1002" t="s">
        <v>1</v>
      </c>
      <c r="O1002" t="s">
        <v>2</v>
      </c>
      <c r="P1002" t="s">
        <v>10</v>
      </c>
      <c r="Q1002" t="s">
        <v>4</v>
      </c>
      <c r="R1002" t="s">
        <v>5</v>
      </c>
      <c r="S1002" t="s">
        <v>169</v>
      </c>
      <c r="T1002" t="s">
        <v>130</v>
      </c>
      <c r="U1002" t="s">
        <v>169</v>
      </c>
      <c r="V1002" t="s">
        <v>0</v>
      </c>
    </row>
    <row r="1003" spans="1:22" x14ac:dyDescent="0.25">
      <c r="A1003">
        <v>2862627</v>
      </c>
      <c r="B1003" s="17">
        <v>40360</v>
      </c>
      <c r="C1003">
        <v>2054</v>
      </c>
      <c r="D1003">
        <v>2025</v>
      </c>
      <c r="E1003">
        <v>2054</v>
      </c>
      <c r="F1003" t="s">
        <v>0</v>
      </c>
      <c r="G1003">
        <v>230</v>
      </c>
      <c r="H1003">
        <v>1010</v>
      </c>
      <c r="I1003">
        <v>1291</v>
      </c>
      <c r="J1003">
        <v>100</v>
      </c>
      <c r="K1003">
        <v>0</v>
      </c>
      <c r="L1003">
        <v>348.48</v>
      </c>
      <c r="M1003" s="1">
        <v>41914.174849849536</v>
      </c>
      <c r="N1003" t="s">
        <v>1</v>
      </c>
      <c r="O1003" t="s">
        <v>2</v>
      </c>
      <c r="P1003" t="s">
        <v>11</v>
      </c>
      <c r="Q1003" t="s">
        <v>4</v>
      </c>
      <c r="R1003" t="s">
        <v>5</v>
      </c>
      <c r="S1003" t="s">
        <v>169</v>
      </c>
      <c r="T1003" t="s">
        <v>130</v>
      </c>
      <c r="U1003" t="s">
        <v>169</v>
      </c>
      <c r="V1003" t="s">
        <v>0</v>
      </c>
    </row>
    <row r="1004" spans="1:22" x14ac:dyDescent="0.25">
      <c r="A1004">
        <v>2862628</v>
      </c>
      <c r="B1004" s="17">
        <v>40360</v>
      </c>
      <c r="C1004">
        <v>2054</v>
      </c>
      <c r="D1004">
        <v>2025</v>
      </c>
      <c r="E1004">
        <v>2054</v>
      </c>
      <c r="F1004" t="s">
        <v>0</v>
      </c>
      <c r="G1004">
        <v>310</v>
      </c>
      <c r="H1004">
        <v>1010</v>
      </c>
      <c r="I1004">
        <v>1291</v>
      </c>
      <c r="J1004">
        <v>100</v>
      </c>
      <c r="K1004">
        <v>0</v>
      </c>
      <c r="L1004">
        <v>673</v>
      </c>
      <c r="M1004" s="1">
        <v>41914.174849849536</v>
      </c>
      <c r="N1004" t="s">
        <v>1</v>
      </c>
      <c r="O1004" t="s">
        <v>2</v>
      </c>
      <c r="P1004" t="s">
        <v>13</v>
      </c>
      <c r="Q1004" t="s">
        <v>4</v>
      </c>
      <c r="R1004" t="s">
        <v>5</v>
      </c>
      <c r="S1004" t="s">
        <v>169</v>
      </c>
      <c r="T1004" t="s">
        <v>130</v>
      </c>
      <c r="U1004" t="s">
        <v>169</v>
      </c>
      <c r="V1004" t="s">
        <v>0</v>
      </c>
    </row>
    <row r="1005" spans="1:22" x14ac:dyDescent="0.25">
      <c r="A1005">
        <v>2862629</v>
      </c>
      <c r="B1005" s="17">
        <v>40360</v>
      </c>
      <c r="C1005">
        <v>2054</v>
      </c>
      <c r="D1005">
        <v>2025</v>
      </c>
      <c r="E1005">
        <v>2054</v>
      </c>
      <c r="F1005" t="s">
        <v>0</v>
      </c>
      <c r="G1005">
        <v>340</v>
      </c>
      <c r="H1005">
        <v>1010</v>
      </c>
      <c r="I1005">
        <v>1291</v>
      </c>
      <c r="J1005">
        <v>100</v>
      </c>
      <c r="K1005">
        <v>0</v>
      </c>
      <c r="L1005">
        <v>401.27</v>
      </c>
      <c r="M1005" s="1">
        <v>41914.174849849536</v>
      </c>
      <c r="N1005" t="s">
        <v>1</v>
      </c>
      <c r="O1005" t="s">
        <v>2</v>
      </c>
      <c r="P1005" t="s">
        <v>28</v>
      </c>
      <c r="Q1005" t="s">
        <v>4</v>
      </c>
      <c r="R1005" t="s">
        <v>5</v>
      </c>
      <c r="S1005" t="s">
        <v>169</v>
      </c>
      <c r="T1005" t="s">
        <v>130</v>
      </c>
      <c r="U1005" t="s">
        <v>169</v>
      </c>
      <c r="V1005" t="s">
        <v>0</v>
      </c>
    </row>
    <row r="1006" spans="1:22" x14ac:dyDescent="0.25">
      <c r="A1006">
        <v>2862630</v>
      </c>
      <c r="B1006" s="17">
        <v>40360</v>
      </c>
      <c r="C1006">
        <v>2054</v>
      </c>
      <c r="D1006">
        <v>2025</v>
      </c>
      <c r="E1006">
        <v>2054</v>
      </c>
      <c r="F1006" t="s">
        <v>0</v>
      </c>
      <c r="G1006">
        <v>410</v>
      </c>
      <c r="H1006">
        <v>1010</v>
      </c>
      <c r="I1006">
        <v>1291</v>
      </c>
      <c r="J1006">
        <v>100</v>
      </c>
      <c r="K1006">
        <v>0</v>
      </c>
      <c r="L1006">
        <v>407.88</v>
      </c>
      <c r="M1006" s="1">
        <v>41914.174849849536</v>
      </c>
      <c r="N1006" t="s">
        <v>1</v>
      </c>
      <c r="O1006" t="s">
        <v>2</v>
      </c>
      <c r="P1006" t="s">
        <v>14</v>
      </c>
      <c r="Q1006" t="s">
        <v>4</v>
      </c>
      <c r="R1006" t="s">
        <v>5</v>
      </c>
      <c r="S1006" t="s">
        <v>169</v>
      </c>
      <c r="T1006" t="s">
        <v>130</v>
      </c>
      <c r="U1006" t="s">
        <v>169</v>
      </c>
      <c r="V1006" t="s">
        <v>0</v>
      </c>
    </row>
    <row r="1007" spans="1:22" x14ac:dyDescent="0.25">
      <c r="A1007">
        <v>2862631</v>
      </c>
      <c r="B1007" s="17">
        <v>40360</v>
      </c>
      <c r="C1007">
        <v>2054</v>
      </c>
      <c r="D1007">
        <v>2025</v>
      </c>
      <c r="E1007">
        <v>2054</v>
      </c>
      <c r="F1007" t="s">
        <v>0</v>
      </c>
      <c r="G1007">
        <v>420</v>
      </c>
      <c r="H1007">
        <v>1010</v>
      </c>
      <c r="I1007">
        <v>1291</v>
      </c>
      <c r="J1007">
        <v>100</v>
      </c>
      <c r="K1007">
        <v>0</v>
      </c>
      <c r="L1007">
        <v>1500</v>
      </c>
      <c r="M1007" s="1">
        <v>41914.174849849536</v>
      </c>
      <c r="N1007" t="s">
        <v>1</v>
      </c>
      <c r="O1007" t="s">
        <v>2</v>
      </c>
      <c r="P1007" t="s">
        <v>39</v>
      </c>
      <c r="Q1007" t="s">
        <v>4</v>
      </c>
      <c r="R1007" t="s">
        <v>5</v>
      </c>
      <c r="S1007" t="s">
        <v>169</v>
      </c>
      <c r="T1007" t="s">
        <v>130</v>
      </c>
      <c r="U1007" t="s">
        <v>169</v>
      </c>
      <c r="V1007" t="s">
        <v>0</v>
      </c>
    </row>
    <row r="1008" spans="1:22" x14ac:dyDescent="0.25">
      <c r="A1008">
        <v>2863318</v>
      </c>
      <c r="B1008" s="17">
        <v>40360</v>
      </c>
      <c r="C1008">
        <v>2054</v>
      </c>
      <c r="D1008">
        <v>2025</v>
      </c>
      <c r="E1008">
        <v>2054</v>
      </c>
      <c r="F1008">
        <v>437</v>
      </c>
      <c r="G1008">
        <v>112</v>
      </c>
      <c r="H1008">
        <v>1010</v>
      </c>
      <c r="I1008">
        <v>1291</v>
      </c>
      <c r="J1008">
        <v>100</v>
      </c>
      <c r="K1008">
        <v>0</v>
      </c>
      <c r="L1008">
        <v>16861.599999999999</v>
      </c>
      <c r="M1008" s="1">
        <v>41914.174849849536</v>
      </c>
      <c r="N1008" t="s">
        <v>1</v>
      </c>
      <c r="O1008" t="s">
        <v>2</v>
      </c>
      <c r="P1008" t="s">
        <v>22</v>
      </c>
      <c r="Q1008" t="s">
        <v>4</v>
      </c>
      <c r="R1008" t="s">
        <v>5</v>
      </c>
      <c r="S1008" t="s">
        <v>169</v>
      </c>
      <c r="T1008" t="s">
        <v>130</v>
      </c>
      <c r="U1008" t="s">
        <v>169</v>
      </c>
      <c r="V1008" t="s">
        <v>173</v>
      </c>
    </row>
    <row r="1009" spans="1:22" x14ac:dyDescent="0.25">
      <c r="A1009">
        <v>2863319</v>
      </c>
      <c r="B1009" s="17">
        <v>40360</v>
      </c>
      <c r="C1009">
        <v>2054</v>
      </c>
      <c r="D1009">
        <v>2025</v>
      </c>
      <c r="E1009">
        <v>2054</v>
      </c>
      <c r="F1009">
        <v>437</v>
      </c>
      <c r="G1009">
        <v>117</v>
      </c>
      <c r="H1009">
        <v>1010</v>
      </c>
      <c r="I1009">
        <v>1291</v>
      </c>
      <c r="J1009">
        <v>100</v>
      </c>
      <c r="K1009">
        <v>0</v>
      </c>
      <c r="L1009">
        <v>67.2</v>
      </c>
      <c r="M1009" s="1">
        <v>41914.174849849536</v>
      </c>
      <c r="N1009" t="s">
        <v>1</v>
      </c>
      <c r="O1009" t="s">
        <v>2</v>
      </c>
      <c r="P1009" t="s">
        <v>513</v>
      </c>
      <c r="Q1009" t="s">
        <v>4</v>
      </c>
      <c r="R1009" t="s">
        <v>5</v>
      </c>
      <c r="S1009" t="s">
        <v>169</v>
      </c>
      <c r="T1009" t="s">
        <v>130</v>
      </c>
      <c r="U1009" t="s">
        <v>169</v>
      </c>
      <c r="V1009" t="s">
        <v>173</v>
      </c>
    </row>
    <row r="1010" spans="1:22" x14ac:dyDescent="0.25">
      <c r="A1010">
        <v>2863320</v>
      </c>
      <c r="B1010" s="17">
        <v>40360</v>
      </c>
      <c r="C1010">
        <v>2054</v>
      </c>
      <c r="D1010">
        <v>2025</v>
      </c>
      <c r="E1010">
        <v>2054</v>
      </c>
      <c r="F1010">
        <v>437</v>
      </c>
      <c r="G1010">
        <v>122</v>
      </c>
      <c r="H1010">
        <v>1010</v>
      </c>
      <c r="I1010">
        <v>1291</v>
      </c>
      <c r="J1010">
        <v>100</v>
      </c>
      <c r="K1010">
        <v>0</v>
      </c>
      <c r="L1010">
        <v>216.6</v>
      </c>
      <c r="M1010" s="1">
        <v>41914.174849849536</v>
      </c>
      <c r="N1010" t="s">
        <v>1</v>
      </c>
      <c r="O1010" t="s">
        <v>2</v>
      </c>
      <c r="P1010" t="s">
        <v>24</v>
      </c>
      <c r="Q1010" t="s">
        <v>4</v>
      </c>
      <c r="R1010" t="s">
        <v>5</v>
      </c>
      <c r="S1010" t="s">
        <v>169</v>
      </c>
      <c r="T1010" t="s">
        <v>130</v>
      </c>
      <c r="U1010" t="s">
        <v>169</v>
      </c>
      <c r="V1010" t="s">
        <v>173</v>
      </c>
    </row>
    <row r="1011" spans="1:22" x14ac:dyDescent="0.25">
      <c r="A1011">
        <v>2863321</v>
      </c>
      <c r="B1011" s="17">
        <v>40360</v>
      </c>
      <c r="C1011">
        <v>2054</v>
      </c>
      <c r="D1011">
        <v>2025</v>
      </c>
      <c r="E1011">
        <v>2054</v>
      </c>
      <c r="F1011">
        <v>437</v>
      </c>
      <c r="G1011">
        <v>130</v>
      </c>
      <c r="H1011">
        <v>1010</v>
      </c>
      <c r="I1011">
        <v>1291</v>
      </c>
      <c r="J1011">
        <v>100</v>
      </c>
      <c r="K1011">
        <v>0</v>
      </c>
      <c r="L1011">
        <v>98</v>
      </c>
      <c r="M1011" s="1">
        <v>41914.174849849536</v>
      </c>
      <c r="N1011" t="s">
        <v>1</v>
      </c>
      <c r="O1011" t="s">
        <v>2</v>
      </c>
      <c r="P1011" t="s">
        <v>20</v>
      </c>
      <c r="Q1011" t="s">
        <v>4</v>
      </c>
      <c r="R1011" t="s">
        <v>5</v>
      </c>
      <c r="S1011" t="s">
        <v>169</v>
      </c>
      <c r="T1011" t="s">
        <v>130</v>
      </c>
      <c r="U1011" t="s">
        <v>169</v>
      </c>
      <c r="V1011" t="s">
        <v>173</v>
      </c>
    </row>
    <row r="1012" spans="1:22" x14ac:dyDescent="0.25">
      <c r="A1012">
        <v>2863322</v>
      </c>
      <c r="B1012" s="17">
        <v>40360</v>
      </c>
      <c r="C1012">
        <v>2054</v>
      </c>
      <c r="D1012">
        <v>2025</v>
      </c>
      <c r="E1012">
        <v>2054</v>
      </c>
      <c r="F1012">
        <v>437</v>
      </c>
      <c r="G1012">
        <v>210</v>
      </c>
      <c r="H1012">
        <v>1010</v>
      </c>
      <c r="I1012">
        <v>1291</v>
      </c>
      <c r="J1012">
        <v>100</v>
      </c>
      <c r="K1012">
        <v>0</v>
      </c>
      <c r="L1012">
        <v>2524.29</v>
      </c>
      <c r="M1012" s="1">
        <v>41914.174849849536</v>
      </c>
      <c r="N1012" t="s">
        <v>1</v>
      </c>
      <c r="O1012" t="s">
        <v>2</v>
      </c>
      <c r="P1012" t="s">
        <v>9</v>
      </c>
      <c r="Q1012" t="s">
        <v>4</v>
      </c>
      <c r="R1012" t="s">
        <v>5</v>
      </c>
      <c r="S1012" t="s">
        <v>169</v>
      </c>
      <c r="T1012" t="s">
        <v>130</v>
      </c>
      <c r="U1012" t="s">
        <v>169</v>
      </c>
      <c r="V1012" t="s">
        <v>173</v>
      </c>
    </row>
    <row r="1013" spans="1:22" x14ac:dyDescent="0.25">
      <c r="A1013">
        <v>2861746</v>
      </c>
      <c r="B1013" s="17">
        <v>40360</v>
      </c>
      <c r="C1013">
        <v>2048</v>
      </c>
      <c r="D1013">
        <v>2025</v>
      </c>
      <c r="E1013">
        <v>2048</v>
      </c>
      <c r="F1013">
        <v>421</v>
      </c>
      <c r="G1013">
        <v>240</v>
      </c>
      <c r="H1013">
        <v>1010</v>
      </c>
      <c r="I1013">
        <v>1291</v>
      </c>
      <c r="J1013">
        <v>100</v>
      </c>
      <c r="K1013">
        <v>280</v>
      </c>
      <c r="L1013">
        <v>9002.5400000000009</v>
      </c>
      <c r="M1013" s="1">
        <v>41914.174849849536</v>
      </c>
      <c r="N1013" t="s">
        <v>1</v>
      </c>
      <c r="O1013" t="s">
        <v>2</v>
      </c>
      <c r="P1013" t="s">
        <v>12</v>
      </c>
      <c r="Q1013" t="s">
        <v>4</v>
      </c>
      <c r="R1013" t="s">
        <v>31</v>
      </c>
      <c r="S1013" t="s">
        <v>150</v>
      </c>
      <c r="T1013" t="s">
        <v>130</v>
      </c>
      <c r="U1013" t="s">
        <v>150</v>
      </c>
      <c r="V1013" t="s">
        <v>159</v>
      </c>
    </row>
    <row r="1014" spans="1:22" x14ac:dyDescent="0.25">
      <c r="A1014">
        <v>2861888</v>
      </c>
      <c r="B1014" s="17">
        <v>40360</v>
      </c>
      <c r="C1014">
        <v>2048</v>
      </c>
      <c r="D1014">
        <v>2025</v>
      </c>
      <c r="E1014">
        <v>2048</v>
      </c>
      <c r="F1014">
        <v>422</v>
      </c>
      <c r="G1014">
        <v>111</v>
      </c>
      <c r="H1014">
        <v>1010</v>
      </c>
      <c r="I1014">
        <v>1291</v>
      </c>
      <c r="J1014">
        <v>100</v>
      </c>
      <c r="K1014">
        <v>280</v>
      </c>
      <c r="L1014">
        <v>55710</v>
      </c>
      <c r="M1014" s="1">
        <v>41914.174849849536</v>
      </c>
      <c r="N1014" t="s">
        <v>1</v>
      </c>
      <c r="O1014" t="s">
        <v>2</v>
      </c>
      <c r="P1014" t="s">
        <v>3</v>
      </c>
      <c r="Q1014" t="s">
        <v>4</v>
      </c>
      <c r="R1014" t="s">
        <v>31</v>
      </c>
      <c r="S1014" t="s">
        <v>150</v>
      </c>
      <c r="T1014" t="s">
        <v>130</v>
      </c>
      <c r="U1014" t="s">
        <v>150</v>
      </c>
      <c r="V1014" t="s">
        <v>160</v>
      </c>
    </row>
    <row r="1015" spans="1:22" x14ac:dyDescent="0.25">
      <c r="A1015">
        <v>2861889</v>
      </c>
      <c r="B1015" s="17">
        <v>40360</v>
      </c>
      <c r="C1015">
        <v>2048</v>
      </c>
      <c r="D1015">
        <v>2025</v>
      </c>
      <c r="E1015">
        <v>2048</v>
      </c>
      <c r="F1015">
        <v>422</v>
      </c>
      <c r="G1015">
        <v>112</v>
      </c>
      <c r="H1015">
        <v>1010</v>
      </c>
      <c r="I1015">
        <v>1291</v>
      </c>
      <c r="J1015">
        <v>100</v>
      </c>
      <c r="K1015">
        <v>280</v>
      </c>
      <c r="L1015">
        <v>38721.519999999997</v>
      </c>
      <c r="M1015" s="1">
        <v>41914.174849849536</v>
      </c>
      <c r="N1015" t="s">
        <v>1</v>
      </c>
      <c r="O1015" t="s">
        <v>2</v>
      </c>
      <c r="P1015" t="s">
        <v>22</v>
      </c>
      <c r="Q1015" t="s">
        <v>4</v>
      </c>
      <c r="R1015" t="s">
        <v>31</v>
      </c>
      <c r="S1015" t="s">
        <v>150</v>
      </c>
      <c r="T1015" t="s">
        <v>130</v>
      </c>
      <c r="U1015" t="s">
        <v>150</v>
      </c>
      <c r="V1015" t="s">
        <v>160</v>
      </c>
    </row>
    <row r="1016" spans="1:22" x14ac:dyDescent="0.25">
      <c r="A1016">
        <v>2861890</v>
      </c>
      <c r="B1016" s="17">
        <v>40360</v>
      </c>
      <c r="C1016">
        <v>2048</v>
      </c>
      <c r="D1016">
        <v>2025</v>
      </c>
      <c r="E1016">
        <v>2048</v>
      </c>
      <c r="F1016">
        <v>422</v>
      </c>
      <c r="G1016">
        <v>210</v>
      </c>
      <c r="H1016">
        <v>1010</v>
      </c>
      <c r="I1016">
        <v>1291</v>
      </c>
      <c r="J1016">
        <v>100</v>
      </c>
      <c r="K1016">
        <v>280</v>
      </c>
      <c r="L1016">
        <v>19182.689999999999</v>
      </c>
      <c r="M1016" s="1">
        <v>41914.174849849536</v>
      </c>
      <c r="N1016" t="s">
        <v>1</v>
      </c>
      <c r="O1016" t="s">
        <v>2</v>
      </c>
      <c r="P1016" t="s">
        <v>9</v>
      </c>
      <c r="Q1016" t="s">
        <v>4</v>
      </c>
      <c r="R1016" t="s">
        <v>31</v>
      </c>
      <c r="S1016" t="s">
        <v>150</v>
      </c>
      <c r="T1016" t="s">
        <v>130</v>
      </c>
      <c r="U1016" t="s">
        <v>150</v>
      </c>
      <c r="V1016" t="s">
        <v>160</v>
      </c>
    </row>
    <row r="1017" spans="1:22" x14ac:dyDescent="0.25">
      <c r="A1017">
        <v>2861891</v>
      </c>
      <c r="B1017" s="17">
        <v>40360</v>
      </c>
      <c r="C1017">
        <v>2048</v>
      </c>
      <c r="D1017">
        <v>2025</v>
      </c>
      <c r="E1017">
        <v>2048</v>
      </c>
      <c r="F1017">
        <v>422</v>
      </c>
      <c r="G1017">
        <v>220</v>
      </c>
      <c r="H1017">
        <v>1010</v>
      </c>
      <c r="I1017">
        <v>1291</v>
      </c>
      <c r="J1017">
        <v>100</v>
      </c>
      <c r="K1017">
        <v>280</v>
      </c>
      <c r="L1017">
        <v>7219.9</v>
      </c>
      <c r="M1017" s="1">
        <v>41914.174849849536</v>
      </c>
      <c r="N1017" t="s">
        <v>1</v>
      </c>
      <c r="O1017" t="s">
        <v>2</v>
      </c>
      <c r="P1017" t="s">
        <v>10</v>
      </c>
      <c r="Q1017" t="s">
        <v>4</v>
      </c>
      <c r="R1017" t="s">
        <v>31</v>
      </c>
      <c r="S1017" t="s">
        <v>150</v>
      </c>
      <c r="T1017" t="s">
        <v>130</v>
      </c>
      <c r="U1017" t="s">
        <v>150</v>
      </c>
      <c r="V1017" t="s">
        <v>160</v>
      </c>
    </row>
    <row r="1018" spans="1:22" x14ac:dyDescent="0.25">
      <c r="A1018">
        <v>2861892</v>
      </c>
      <c r="B1018" s="17">
        <v>40360</v>
      </c>
      <c r="C1018">
        <v>2048</v>
      </c>
      <c r="D1018">
        <v>2025</v>
      </c>
      <c r="E1018">
        <v>2048</v>
      </c>
      <c r="F1018">
        <v>422</v>
      </c>
      <c r="G1018">
        <v>230</v>
      </c>
      <c r="H1018">
        <v>1010</v>
      </c>
      <c r="I1018">
        <v>1291</v>
      </c>
      <c r="J1018">
        <v>100</v>
      </c>
      <c r="K1018">
        <v>280</v>
      </c>
      <c r="L1018">
        <v>53.3</v>
      </c>
      <c r="M1018" s="1">
        <v>41914.174849849536</v>
      </c>
      <c r="N1018" t="s">
        <v>1</v>
      </c>
      <c r="O1018" t="s">
        <v>2</v>
      </c>
      <c r="P1018" t="s">
        <v>11</v>
      </c>
      <c r="Q1018" t="s">
        <v>4</v>
      </c>
      <c r="R1018" t="s">
        <v>31</v>
      </c>
      <c r="S1018" t="s">
        <v>150</v>
      </c>
      <c r="T1018" t="s">
        <v>130</v>
      </c>
      <c r="U1018" t="s">
        <v>150</v>
      </c>
      <c r="V1018" t="s">
        <v>160</v>
      </c>
    </row>
    <row r="1019" spans="1:22" x14ac:dyDescent="0.25">
      <c r="A1019">
        <v>2861893</v>
      </c>
      <c r="B1019" s="17">
        <v>40360</v>
      </c>
      <c r="C1019">
        <v>2048</v>
      </c>
      <c r="D1019">
        <v>2025</v>
      </c>
      <c r="E1019">
        <v>2048</v>
      </c>
      <c r="F1019">
        <v>422</v>
      </c>
      <c r="G1019">
        <v>240</v>
      </c>
      <c r="H1019">
        <v>1010</v>
      </c>
      <c r="I1019">
        <v>1291</v>
      </c>
      <c r="J1019">
        <v>100</v>
      </c>
      <c r="K1019">
        <v>280</v>
      </c>
      <c r="L1019">
        <v>22323.360000000001</v>
      </c>
      <c r="M1019" s="1">
        <v>41914.174849849536</v>
      </c>
      <c r="N1019" t="s">
        <v>1</v>
      </c>
      <c r="O1019" t="s">
        <v>2</v>
      </c>
      <c r="P1019" t="s">
        <v>12</v>
      </c>
      <c r="Q1019" t="s">
        <v>4</v>
      </c>
      <c r="R1019" t="s">
        <v>31</v>
      </c>
      <c r="S1019" t="s">
        <v>150</v>
      </c>
      <c r="T1019" t="s">
        <v>130</v>
      </c>
      <c r="U1019" t="s">
        <v>150</v>
      </c>
      <c r="V1019" t="s">
        <v>160</v>
      </c>
    </row>
    <row r="1020" spans="1:22" x14ac:dyDescent="0.25">
      <c r="A1020">
        <v>2862086</v>
      </c>
      <c r="B1020" s="17">
        <v>40360</v>
      </c>
      <c r="C1020">
        <v>2048</v>
      </c>
      <c r="D1020">
        <v>2025</v>
      </c>
      <c r="E1020">
        <v>2048</v>
      </c>
      <c r="F1020">
        <v>423</v>
      </c>
      <c r="G1020">
        <v>111</v>
      </c>
      <c r="H1020">
        <v>1010</v>
      </c>
      <c r="I1020">
        <v>1291</v>
      </c>
      <c r="J1020">
        <v>100</v>
      </c>
      <c r="K1020">
        <v>280</v>
      </c>
      <c r="L1020">
        <v>74374.399999999994</v>
      </c>
      <c r="M1020" s="1">
        <v>41914.174849849536</v>
      </c>
      <c r="N1020" t="s">
        <v>1</v>
      </c>
      <c r="O1020" t="s">
        <v>2</v>
      </c>
      <c r="P1020" t="s">
        <v>3</v>
      </c>
      <c r="Q1020" t="s">
        <v>4</v>
      </c>
      <c r="R1020" t="s">
        <v>31</v>
      </c>
      <c r="S1020" t="s">
        <v>150</v>
      </c>
      <c r="T1020" t="s">
        <v>130</v>
      </c>
      <c r="U1020" t="s">
        <v>150</v>
      </c>
      <c r="V1020" t="s">
        <v>161</v>
      </c>
    </row>
    <row r="1021" spans="1:22" x14ac:dyDescent="0.25">
      <c r="A1021">
        <v>2862087</v>
      </c>
      <c r="B1021" s="17">
        <v>40360</v>
      </c>
      <c r="C1021">
        <v>2048</v>
      </c>
      <c r="D1021">
        <v>2025</v>
      </c>
      <c r="E1021">
        <v>2048</v>
      </c>
      <c r="F1021">
        <v>423</v>
      </c>
      <c r="G1021">
        <v>112</v>
      </c>
      <c r="H1021">
        <v>1010</v>
      </c>
      <c r="I1021">
        <v>1291</v>
      </c>
      <c r="J1021">
        <v>100</v>
      </c>
      <c r="K1021">
        <v>280</v>
      </c>
      <c r="L1021">
        <v>34850.58</v>
      </c>
      <c r="M1021" s="1">
        <v>41914.174849849536</v>
      </c>
      <c r="N1021" t="s">
        <v>1</v>
      </c>
      <c r="O1021" t="s">
        <v>2</v>
      </c>
      <c r="P1021" t="s">
        <v>22</v>
      </c>
      <c r="Q1021" t="s">
        <v>4</v>
      </c>
      <c r="R1021" t="s">
        <v>31</v>
      </c>
      <c r="S1021" t="s">
        <v>150</v>
      </c>
      <c r="T1021" t="s">
        <v>130</v>
      </c>
      <c r="U1021" t="s">
        <v>150</v>
      </c>
      <c r="V1021" t="s">
        <v>161</v>
      </c>
    </row>
    <row r="1022" spans="1:22" x14ac:dyDescent="0.25">
      <c r="A1022">
        <v>2862088</v>
      </c>
      <c r="B1022" s="17">
        <v>40360</v>
      </c>
      <c r="C1022">
        <v>2048</v>
      </c>
      <c r="D1022">
        <v>2025</v>
      </c>
      <c r="E1022">
        <v>2048</v>
      </c>
      <c r="F1022">
        <v>423</v>
      </c>
      <c r="G1022">
        <v>210</v>
      </c>
      <c r="H1022">
        <v>1010</v>
      </c>
      <c r="I1022">
        <v>1291</v>
      </c>
      <c r="J1022">
        <v>100</v>
      </c>
      <c r="K1022">
        <v>280</v>
      </c>
      <c r="L1022">
        <v>21800.31</v>
      </c>
      <c r="M1022" s="1">
        <v>41914.174849849536</v>
      </c>
      <c r="N1022" t="s">
        <v>1</v>
      </c>
      <c r="O1022" t="s">
        <v>2</v>
      </c>
      <c r="P1022" t="s">
        <v>9</v>
      </c>
      <c r="Q1022" t="s">
        <v>4</v>
      </c>
      <c r="R1022" t="s">
        <v>31</v>
      </c>
      <c r="S1022" t="s">
        <v>150</v>
      </c>
      <c r="T1022" t="s">
        <v>130</v>
      </c>
      <c r="U1022" t="s">
        <v>150</v>
      </c>
      <c r="V1022" t="s">
        <v>161</v>
      </c>
    </row>
    <row r="1023" spans="1:22" x14ac:dyDescent="0.25">
      <c r="A1023">
        <v>2862089</v>
      </c>
      <c r="B1023" s="17">
        <v>40360</v>
      </c>
      <c r="C1023">
        <v>2048</v>
      </c>
      <c r="D1023">
        <v>2025</v>
      </c>
      <c r="E1023">
        <v>2048</v>
      </c>
      <c r="F1023">
        <v>423</v>
      </c>
      <c r="G1023">
        <v>220</v>
      </c>
      <c r="H1023">
        <v>1010</v>
      </c>
      <c r="I1023">
        <v>1291</v>
      </c>
      <c r="J1023">
        <v>100</v>
      </c>
      <c r="K1023">
        <v>280</v>
      </c>
      <c r="L1023">
        <v>8275.7199999999993</v>
      </c>
      <c r="M1023" s="1">
        <v>41914.174849849536</v>
      </c>
      <c r="N1023" t="s">
        <v>1</v>
      </c>
      <c r="O1023" t="s">
        <v>2</v>
      </c>
      <c r="P1023" t="s">
        <v>10</v>
      </c>
      <c r="Q1023" t="s">
        <v>4</v>
      </c>
      <c r="R1023" t="s">
        <v>31</v>
      </c>
      <c r="S1023" t="s">
        <v>150</v>
      </c>
      <c r="T1023" t="s">
        <v>130</v>
      </c>
      <c r="U1023" t="s">
        <v>150</v>
      </c>
      <c r="V1023" t="s">
        <v>161</v>
      </c>
    </row>
    <row r="1024" spans="1:22" x14ac:dyDescent="0.25">
      <c r="A1024">
        <v>2862090</v>
      </c>
      <c r="B1024" s="17">
        <v>40360</v>
      </c>
      <c r="C1024">
        <v>2048</v>
      </c>
      <c r="D1024">
        <v>2025</v>
      </c>
      <c r="E1024">
        <v>2048</v>
      </c>
      <c r="F1024">
        <v>423</v>
      </c>
      <c r="G1024">
        <v>230</v>
      </c>
      <c r="H1024">
        <v>1010</v>
      </c>
      <c r="I1024">
        <v>1291</v>
      </c>
      <c r="J1024">
        <v>100</v>
      </c>
      <c r="K1024">
        <v>280</v>
      </c>
      <c r="L1024">
        <v>58.44</v>
      </c>
      <c r="M1024" s="1">
        <v>41914.174849849536</v>
      </c>
      <c r="N1024" t="s">
        <v>1</v>
      </c>
      <c r="O1024" t="s">
        <v>2</v>
      </c>
      <c r="P1024" t="s">
        <v>11</v>
      </c>
      <c r="Q1024" t="s">
        <v>4</v>
      </c>
      <c r="R1024" t="s">
        <v>31</v>
      </c>
      <c r="S1024" t="s">
        <v>150</v>
      </c>
      <c r="T1024" t="s">
        <v>130</v>
      </c>
      <c r="U1024" t="s">
        <v>150</v>
      </c>
      <c r="V1024" t="s">
        <v>161</v>
      </c>
    </row>
    <row r="1025" spans="1:22" x14ac:dyDescent="0.25">
      <c r="A1025">
        <v>2862091</v>
      </c>
      <c r="B1025" s="17">
        <v>40360</v>
      </c>
      <c r="C1025">
        <v>2048</v>
      </c>
      <c r="D1025">
        <v>2025</v>
      </c>
      <c r="E1025">
        <v>2048</v>
      </c>
      <c r="F1025">
        <v>423</v>
      </c>
      <c r="G1025">
        <v>240</v>
      </c>
      <c r="H1025">
        <v>1010</v>
      </c>
      <c r="I1025">
        <v>1291</v>
      </c>
      <c r="J1025">
        <v>100</v>
      </c>
      <c r="K1025">
        <v>280</v>
      </c>
      <c r="L1025">
        <v>26699.25</v>
      </c>
      <c r="M1025" s="1">
        <v>41914.174849849536</v>
      </c>
      <c r="N1025" t="s">
        <v>1</v>
      </c>
      <c r="O1025" t="s">
        <v>2</v>
      </c>
      <c r="P1025" t="s">
        <v>12</v>
      </c>
      <c r="Q1025" t="s">
        <v>4</v>
      </c>
      <c r="R1025" t="s">
        <v>31</v>
      </c>
      <c r="S1025" t="s">
        <v>150</v>
      </c>
      <c r="T1025" t="s">
        <v>130</v>
      </c>
      <c r="U1025" t="s">
        <v>150</v>
      </c>
      <c r="V1025" t="s">
        <v>161</v>
      </c>
    </row>
    <row r="1026" spans="1:22" x14ac:dyDescent="0.25">
      <c r="A1026">
        <v>2862150</v>
      </c>
      <c r="B1026" s="17">
        <v>40360</v>
      </c>
      <c r="C1026">
        <v>2048</v>
      </c>
      <c r="D1026">
        <v>2025</v>
      </c>
      <c r="E1026">
        <v>2048</v>
      </c>
      <c r="F1026">
        <v>423</v>
      </c>
      <c r="G1026">
        <v>112</v>
      </c>
      <c r="H1026">
        <v>1010</v>
      </c>
      <c r="I1026">
        <v>1291</v>
      </c>
      <c r="J1026">
        <v>200</v>
      </c>
      <c r="K1026">
        <v>280</v>
      </c>
      <c r="L1026">
        <v>19713.150000000001</v>
      </c>
      <c r="M1026" s="1">
        <v>41914.174849849536</v>
      </c>
      <c r="N1026" t="s">
        <v>41</v>
      </c>
      <c r="O1026" t="s">
        <v>2</v>
      </c>
      <c r="P1026" t="s">
        <v>22</v>
      </c>
      <c r="Q1026" t="s">
        <v>4</v>
      </c>
      <c r="R1026" t="s">
        <v>31</v>
      </c>
      <c r="S1026" t="s">
        <v>150</v>
      </c>
      <c r="T1026" t="s">
        <v>130</v>
      </c>
      <c r="U1026" t="s">
        <v>150</v>
      </c>
      <c r="V1026" t="s">
        <v>161</v>
      </c>
    </row>
    <row r="1027" spans="1:22" x14ac:dyDescent="0.25">
      <c r="A1027">
        <v>2862151</v>
      </c>
      <c r="B1027" s="17">
        <v>40360</v>
      </c>
      <c r="C1027">
        <v>2048</v>
      </c>
      <c r="D1027">
        <v>2025</v>
      </c>
      <c r="E1027">
        <v>2048</v>
      </c>
      <c r="F1027">
        <v>423</v>
      </c>
      <c r="G1027">
        <v>210</v>
      </c>
      <c r="H1027">
        <v>1010</v>
      </c>
      <c r="I1027">
        <v>1291</v>
      </c>
      <c r="J1027">
        <v>200</v>
      </c>
      <c r="K1027">
        <v>280</v>
      </c>
      <c r="L1027">
        <v>3917.07</v>
      </c>
      <c r="M1027" s="1">
        <v>41914.174849849536</v>
      </c>
      <c r="N1027" t="s">
        <v>41</v>
      </c>
      <c r="O1027" t="s">
        <v>2</v>
      </c>
      <c r="P1027" t="s">
        <v>9</v>
      </c>
      <c r="Q1027" t="s">
        <v>4</v>
      </c>
      <c r="R1027" t="s">
        <v>31</v>
      </c>
      <c r="S1027" t="s">
        <v>150</v>
      </c>
      <c r="T1027" t="s">
        <v>130</v>
      </c>
      <c r="U1027" t="s">
        <v>150</v>
      </c>
      <c r="V1027" t="s">
        <v>161</v>
      </c>
    </row>
    <row r="1028" spans="1:22" x14ac:dyDescent="0.25">
      <c r="A1028">
        <v>2862152</v>
      </c>
      <c r="B1028" s="17">
        <v>40360</v>
      </c>
      <c r="C1028">
        <v>2048</v>
      </c>
      <c r="D1028">
        <v>2025</v>
      </c>
      <c r="E1028">
        <v>2048</v>
      </c>
      <c r="F1028">
        <v>423</v>
      </c>
      <c r="G1028">
        <v>220</v>
      </c>
      <c r="H1028">
        <v>1010</v>
      </c>
      <c r="I1028">
        <v>1291</v>
      </c>
      <c r="J1028">
        <v>200</v>
      </c>
      <c r="K1028">
        <v>280</v>
      </c>
      <c r="L1028">
        <v>1508.03</v>
      </c>
      <c r="M1028" s="1">
        <v>41914.174849849536</v>
      </c>
      <c r="N1028" t="s">
        <v>41</v>
      </c>
      <c r="O1028" t="s">
        <v>2</v>
      </c>
      <c r="P1028" t="s">
        <v>10</v>
      </c>
      <c r="Q1028" t="s">
        <v>4</v>
      </c>
      <c r="R1028" t="s">
        <v>31</v>
      </c>
      <c r="S1028" t="s">
        <v>150</v>
      </c>
      <c r="T1028" t="s">
        <v>130</v>
      </c>
      <c r="U1028" t="s">
        <v>150</v>
      </c>
      <c r="V1028" t="s">
        <v>161</v>
      </c>
    </row>
    <row r="1029" spans="1:22" x14ac:dyDescent="0.25">
      <c r="A1029">
        <v>2862153</v>
      </c>
      <c r="B1029" s="17">
        <v>40360</v>
      </c>
      <c r="C1029">
        <v>2048</v>
      </c>
      <c r="D1029">
        <v>2025</v>
      </c>
      <c r="E1029">
        <v>2048</v>
      </c>
      <c r="F1029">
        <v>423</v>
      </c>
      <c r="G1029">
        <v>230</v>
      </c>
      <c r="H1029">
        <v>1010</v>
      </c>
      <c r="I1029">
        <v>1291</v>
      </c>
      <c r="J1029">
        <v>200</v>
      </c>
      <c r="K1029">
        <v>280</v>
      </c>
      <c r="L1029">
        <v>15.5</v>
      </c>
      <c r="M1029" s="1">
        <v>41914.174849849536</v>
      </c>
      <c r="N1029" t="s">
        <v>41</v>
      </c>
      <c r="O1029" t="s">
        <v>2</v>
      </c>
      <c r="P1029" t="s">
        <v>11</v>
      </c>
      <c r="Q1029" t="s">
        <v>4</v>
      </c>
      <c r="R1029" t="s">
        <v>31</v>
      </c>
      <c r="S1029" t="s">
        <v>150</v>
      </c>
      <c r="T1029" t="s">
        <v>130</v>
      </c>
      <c r="U1029" t="s">
        <v>150</v>
      </c>
      <c r="V1029" t="s">
        <v>161</v>
      </c>
    </row>
    <row r="1030" spans="1:22" x14ac:dyDescent="0.25">
      <c r="A1030">
        <v>2862154</v>
      </c>
      <c r="B1030" s="17">
        <v>40360</v>
      </c>
      <c r="C1030">
        <v>2048</v>
      </c>
      <c r="D1030">
        <v>2025</v>
      </c>
      <c r="E1030">
        <v>2048</v>
      </c>
      <c r="F1030">
        <v>423</v>
      </c>
      <c r="G1030">
        <v>240</v>
      </c>
      <c r="H1030">
        <v>1010</v>
      </c>
      <c r="I1030">
        <v>1291</v>
      </c>
      <c r="J1030">
        <v>200</v>
      </c>
      <c r="K1030">
        <v>280</v>
      </c>
      <c r="L1030">
        <v>13266.43</v>
      </c>
      <c r="M1030" s="1">
        <v>41914.174849849536</v>
      </c>
      <c r="N1030" t="s">
        <v>41</v>
      </c>
      <c r="O1030" t="s">
        <v>2</v>
      </c>
      <c r="P1030" t="s">
        <v>12</v>
      </c>
      <c r="Q1030" t="s">
        <v>4</v>
      </c>
      <c r="R1030" t="s">
        <v>31</v>
      </c>
      <c r="S1030" t="s">
        <v>150</v>
      </c>
      <c r="T1030" t="s">
        <v>130</v>
      </c>
      <c r="U1030" t="s">
        <v>150</v>
      </c>
      <c r="V1030" t="s">
        <v>161</v>
      </c>
    </row>
    <row r="1031" spans="1:22" x14ac:dyDescent="0.25">
      <c r="A1031">
        <v>2862306</v>
      </c>
      <c r="B1031" s="17">
        <v>40360</v>
      </c>
      <c r="C1031">
        <v>2048</v>
      </c>
      <c r="D1031">
        <v>2025</v>
      </c>
      <c r="E1031">
        <v>2048</v>
      </c>
      <c r="F1031">
        <v>424</v>
      </c>
      <c r="G1031">
        <v>111</v>
      </c>
      <c r="H1031">
        <v>1010</v>
      </c>
      <c r="I1031">
        <v>1291</v>
      </c>
      <c r="J1031">
        <v>100</v>
      </c>
      <c r="K1031">
        <v>280</v>
      </c>
      <c r="L1031">
        <v>44001</v>
      </c>
      <c r="M1031" s="1">
        <v>41914.174849849536</v>
      </c>
      <c r="N1031" t="s">
        <v>1</v>
      </c>
      <c r="O1031" t="s">
        <v>2</v>
      </c>
      <c r="P1031" t="s">
        <v>3</v>
      </c>
      <c r="Q1031" t="s">
        <v>4</v>
      </c>
      <c r="R1031" t="s">
        <v>31</v>
      </c>
      <c r="S1031" t="s">
        <v>150</v>
      </c>
      <c r="T1031" t="s">
        <v>130</v>
      </c>
      <c r="U1031" t="s">
        <v>150</v>
      </c>
      <c r="V1031" t="s">
        <v>165</v>
      </c>
    </row>
    <row r="1032" spans="1:22" x14ac:dyDescent="0.25">
      <c r="A1032">
        <v>2858009</v>
      </c>
      <c r="B1032" s="17">
        <v>40360</v>
      </c>
      <c r="C1032">
        <v>2044</v>
      </c>
      <c r="D1032">
        <v>2025</v>
      </c>
      <c r="E1032">
        <v>2044</v>
      </c>
      <c r="F1032" t="s">
        <v>0</v>
      </c>
      <c r="G1032">
        <v>240</v>
      </c>
      <c r="H1032">
        <v>1010</v>
      </c>
      <c r="I1032">
        <v>1291</v>
      </c>
      <c r="J1032">
        <v>100</v>
      </c>
      <c r="K1032">
        <v>0</v>
      </c>
      <c r="L1032">
        <v>5580.57</v>
      </c>
      <c r="M1032" s="1">
        <v>41914.174849849536</v>
      </c>
      <c r="N1032" t="s">
        <v>1</v>
      </c>
      <c r="O1032" t="s">
        <v>2</v>
      </c>
      <c r="P1032" t="s">
        <v>12</v>
      </c>
      <c r="Q1032" t="s">
        <v>4</v>
      </c>
      <c r="R1032" t="s">
        <v>5</v>
      </c>
      <c r="S1032" t="s">
        <v>158</v>
      </c>
      <c r="T1032" t="s">
        <v>130</v>
      </c>
      <c r="U1032" t="s">
        <v>158</v>
      </c>
      <c r="V1032" t="s">
        <v>0</v>
      </c>
    </row>
    <row r="1033" spans="1:22" x14ac:dyDescent="0.25">
      <c r="A1033">
        <v>2864180</v>
      </c>
      <c r="B1033" s="17">
        <v>40360</v>
      </c>
      <c r="C1033">
        <v>2054</v>
      </c>
      <c r="D1033">
        <v>2025</v>
      </c>
      <c r="E1033">
        <v>2054</v>
      </c>
      <c r="F1033">
        <v>442</v>
      </c>
      <c r="G1033">
        <v>112</v>
      </c>
      <c r="H1033">
        <v>1010</v>
      </c>
      <c r="I1033">
        <v>1291</v>
      </c>
      <c r="J1033">
        <v>100</v>
      </c>
      <c r="K1033">
        <v>0</v>
      </c>
      <c r="L1033">
        <v>12413.74</v>
      </c>
      <c r="M1033" s="1">
        <v>41914.174849849536</v>
      </c>
      <c r="N1033" t="s">
        <v>1</v>
      </c>
      <c r="O1033" t="s">
        <v>2</v>
      </c>
      <c r="P1033" t="s">
        <v>22</v>
      </c>
      <c r="Q1033" t="s">
        <v>4</v>
      </c>
      <c r="R1033" t="s">
        <v>5</v>
      </c>
      <c r="S1033" t="s">
        <v>169</v>
      </c>
      <c r="T1033" t="s">
        <v>130</v>
      </c>
      <c r="U1033" t="s">
        <v>169</v>
      </c>
      <c r="V1033" t="s">
        <v>174</v>
      </c>
    </row>
    <row r="1034" spans="1:22" x14ac:dyDescent="0.25">
      <c r="A1034">
        <v>2864181</v>
      </c>
      <c r="B1034" s="17">
        <v>40360</v>
      </c>
      <c r="C1034">
        <v>2054</v>
      </c>
      <c r="D1034">
        <v>2025</v>
      </c>
      <c r="E1034">
        <v>2054</v>
      </c>
      <c r="F1034">
        <v>442</v>
      </c>
      <c r="G1034">
        <v>122</v>
      </c>
      <c r="H1034">
        <v>1010</v>
      </c>
      <c r="I1034">
        <v>1291</v>
      </c>
      <c r="J1034">
        <v>100</v>
      </c>
      <c r="K1034">
        <v>0</v>
      </c>
      <c r="L1034">
        <v>509.68</v>
      </c>
      <c r="M1034" s="1">
        <v>41914.174849849536</v>
      </c>
      <c r="N1034" t="s">
        <v>1</v>
      </c>
      <c r="O1034" t="s">
        <v>2</v>
      </c>
      <c r="P1034" t="s">
        <v>24</v>
      </c>
      <c r="Q1034" t="s">
        <v>4</v>
      </c>
      <c r="R1034" t="s">
        <v>5</v>
      </c>
      <c r="S1034" t="s">
        <v>169</v>
      </c>
      <c r="T1034" t="s">
        <v>130</v>
      </c>
      <c r="U1034" t="s">
        <v>169</v>
      </c>
      <c r="V1034" t="s">
        <v>174</v>
      </c>
    </row>
    <row r="1035" spans="1:22" x14ac:dyDescent="0.25">
      <c r="A1035">
        <v>2864182</v>
      </c>
      <c r="B1035" s="17">
        <v>40360</v>
      </c>
      <c r="C1035">
        <v>2054</v>
      </c>
      <c r="D1035">
        <v>2025</v>
      </c>
      <c r="E1035">
        <v>2054</v>
      </c>
      <c r="F1035">
        <v>442</v>
      </c>
      <c r="G1035">
        <v>130</v>
      </c>
      <c r="H1035">
        <v>1010</v>
      </c>
      <c r="I1035">
        <v>1291</v>
      </c>
      <c r="J1035">
        <v>100</v>
      </c>
      <c r="K1035">
        <v>0</v>
      </c>
      <c r="L1035">
        <v>159.44</v>
      </c>
      <c r="M1035" s="1">
        <v>41914.174849849536</v>
      </c>
      <c r="N1035" t="s">
        <v>1</v>
      </c>
      <c r="O1035" t="s">
        <v>2</v>
      </c>
      <c r="P1035" t="s">
        <v>20</v>
      </c>
      <c r="Q1035" t="s">
        <v>4</v>
      </c>
      <c r="R1035" t="s">
        <v>5</v>
      </c>
      <c r="S1035" t="s">
        <v>169</v>
      </c>
      <c r="T1035" t="s">
        <v>130</v>
      </c>
      <c r="U1035" t="s">
        <v>169</v>
      </c>
      <c r="V1035" t="s">
        <v>174</v>
      </c>
    </row>
    <row r="1036" spans="1:22" x14ac:dyDescent="0.25">
      <c r="A1036">
        <v>2864183</v>
      </c>
      <c r="B1036" s="17">
        <v>40360</v>
      </c>
      <c r="C1036">
        <v>2054</v>
      </c>
      <c r="D1036">
        <v>2025</v>
      </c>
      <c r="E1036">
        <v>2054</v>
      </c>
      <c r="F1036">
        <v>442</v>
      </c>
      <c r="G1036">
        <v>210</v>
      </c>
      <c r="H1036">
        <v>1010</v>
      </c>
      <c r="I1036">
        <v>1291</v>
      </c>
      <c r="J1036">
        <v>100</v>
      </c>
      <c r="K1036">
        <v>0</v>
      </c>
      <c r="L1036">
        <v>11702.7</v>
      </c>
      <c r="M1036" s="1">
        <v>41914.174849849536</v>
      </c>
      <c r="N1036" t="s">
        <v>1</v>
      </c>
      <c r="O1036" t="s">
        <v>2</v>
      </c>
      <c r="P1036" t="s">
        <v>9</v>
      </c>
      <c r="Q1036" t="s">
        <v>4</v>
      </c>
      <c r="R1036" t="s">
        <v>5</v>
      </c>
      <c r="S1036" t="s">
        <v>169</v>
      </c>
      <c r="T1036" t="s">
        <v>130</v>
      </c>
      <c r="U1036" t="s">
        <v>169</v>
      </c>
      <c r="V1036" t="s">
        <v>174</v>
      </c>
    </row>
    <row r="1037" spans="1:22" x14ac:dyDescent="0.25">
      <c r="A1037">
        <v>2864184</v>
      </c>
      <c r="B1037" s="17">
        <v>40360</v>
      </c>
      <c r="C1037">
        <v>2054</v>
      </c>
      <c r="D1037">
        <v>2025</v>
      </c>
      <c r="E1037">
        <v>2054</v>
      </c>
      <c r="F1037">
        <v>442</v>
      </c>
      <c r="G1037">
        <v>220</v>
      </c>
      <c r="H1037">
        <v>1010</v>
      </c>
      <c r="I1037">
        <v>1291</v>
      </c>
      <c r="J1037">
        <v>100</v>
      </c>
      <c r="K1037">
        <v>0</v>
      </c>
      <c r="L1037">
        <v>6020.56</v>
      </c>
      <c r="M1037" s="1">
        <v>41914.174849849536</v>
      </c>
      <c r="N1037" t="s">
        <v>1</v>
      </c>
      <c r="O1037" t="s">
        <v>2</v>
      </c>
      <c r="P1037" t="s">
        <v>10</v>
      </c>
      <c r="Q1037" t="s">
        <v>4</v>
      </c>
      <c r="R1037" t="s">
        <v>5</v>
      </c>
      <c r="S1037" t="s">
        <v>169</v>
      </c>
      <c r="T1037" t="s">
        <v>130</v>
      </c>
      <c r="U1037" t="s">
        <v>169</v>
      </c>
      <c r="V1037" t="s">
        <v>174</v>
      </c>
    </row>
    <row r="1038" spans="1:22" x14ac:dyDescent="0.25">
      <c r="A1038">
        <v>2864185</v>
      </c>
      <c r="B1038" s="17">
        <v>40360</v>
      </c>
      <c r="C1038">
        <v>2054</v>
      </c>
      <c r="D1038">
        <v>2025</v>
      </c>
      <c r="E1038">
        <v>2054</v>
      </c>
      <c r="F1038">
        <v>442</v>
      </c>
      <c r="G1038">
        <v>230</v>
      </c>
      <c r="H1038">
        <v>1010</v>
      </c>
      <c r="I1038">
        <v>1291</v>
      </c>
      <c r="J1038">
        <v>100</v>
      </c>
      <c r="K1038">
        <v>0</v>
      </c>
      <c r="L1038">
        <v>35.82</v>
      </c>
      <c r="M1038" s="1">
        <v>41914.174849849536</v>
      </c>
      <c r="N1038" t="s">
        <v>1</v>
      </c>
      <c r="O1038" t="s">
        <v>2</v>
      </c>
      <c r="P1038" t="s">
        <v>11</v>
      </c>
      <c r="Q1038" t="s">
        <v>4</v>
      </c>
      <c r="R1038" t="s">
        <v>5</v>
      </c>
      <c r="S1038" t="s">
        <v>169</v>
      </c>
      <c r="T1038" t="s">
        <v>130</v>
      </c>
      <c r="U1038" t="s">
        <v>169</v>
      </c>
      <c r="V1038" t="s">
        <v>174</v>
      </c>
    </row>
    <row r="1039" spans="1:22" x14ac:dyDescent="0.25">
      <c r="A1039">
        <v>2864186</v>
      </c>
      <c r="B1039" s="17">
        <v>40360</v>
      </c>
      <c r="C1039">
        <v>2054</v>
      </c>
      <c r="D1039">
        <v>2025</v>
      </c>
      <c r="E1039">
        <v>2054</v>
      </c>
      <c r="F1039">
        <v>442</v>
      </c>
      <c r="G1039">
        <v>240</v>
      </c>
      <c r="H1039">
        <v>1010</v>
      </c>
      <c r="I1039">
        <v>1291</v>
      </c>
      <c r="J1039">
        <v>100</v>
      </c>
      <c r="K1039">
        <v>0</v>
      </c>
      <c r="L1039">
        <v>23017.8</v>
      </c>
      <c r="M1039" s="1">
        <v>41914.174849849536</v>
      </c>
      <c r="N1039" t="s">
        <v>1</v>
      </c>
      <c r="O1039" t="s">
        <v>2</v>
      </c>
      <c r="P1039" t="s">
        <v>12</v>
      </c>
      <c r="Q1039" t="s">
        <v>4</v>
      </c>
      <c r="R1039" t="s">
        <v>5</v>
      </c>
      <c r="S1039" t="s">
        <v>169</v>
      </c>
      <c r="T1039" t="s">
        <v>130</v>
      </c>
      <c r="U1039" t="s">
        <v>169</v>
      </c>
      <c r="V1039" t="s">
        <v>174</v>
      </c>
    </row>
    <row r="1040" spans="1:22" x14ac:dyDescent="0.25">
      <c r="A1040">
        <v>2864618</v>
      </c>
      <c r="B1040" s="17">
        <v>40360</v>
      </c>
      <c r="C1040">
        <v>2055</v>
      </c>
      <c r="D1040">
        <v>2025</v>
      </c>
      <c r="E1040">
        <v>2055</v>
      </c>
      <c r="F1040" t="s">
        <v>0</v>
      </c>
      <c r="G1040">
        <v>111</v>
      </c>
      <c r="H1040">
        <v>1010</v>
      </c>
      <c r="I1040">
        <v>1291</v>
      </c>
      <c r="J1040">
        <v>100</v>
      </c>
      <c r="K1040">
        <v>0</v>
      </c>
      <c r="L1040">
        <v>52743.37</v>
      </c>
      <c r="M1040" s="1">
        <v>41914.174849849536</v>
      </c>
      <c r="N1040" t="s">
        <v>1</v>
      </c>
      <c r="O1040" t="s">
        <v>2</v>
      </c>
      <c r="P1040" t="s">
        <v>3</v>
      </c>
      <c r="Q1040" t="s">
        <v>4</v>
      </c>
      <c r="R1040" t="s">
        <v>5</v>
      </c>
      <c r="S1040" t="s">
        <v>175</v>
      </c>
      <c r="T1040" t="s">
        <v>130</v>
      </c>
      <c r="U1040" t="s">
        <v>175</v>
      </c>
      <c r="V1040" t="s">
        <v>0</v>
      </c>
    </row>
    <row r="1041" spans="1:22" x14ac:dyDescent="0.25">
      <c r="A1041">
        <v>2864619</v>
      </c>
      <c r="B1041" s="17">
        <v>40360</v>
      </c>
      <c r="C1041">
        <v>2055</v>
      </c>
      <c r="D1041">
        <v>2025</v>
      </c>
      <c r="E1041">
        <v>2055</v>
      </c>
      <c r="F1041" t="s">
        <v>0</v>
      </c>
      <c r="G1041">
        <v>112</v>
      </c>
      <c r="H1041">
        <v>1010</v>
      </c>
      <c r="I1041">
        <v>1291</v>
      </c>
      <c r="J1041">
        <v>100</v>
      </c>
      <c r="K1041">
        <v>0</v>
      </c>
      <c r="L1041">
        <v>9238.48</v>
      </c>
      <c r="M1041" s="1">
        <v>41914.174849849536</v>
      </c>
      <c r="N1041" t="s">
        <v>1</v>
      </c>
      <c r="O1041" t="s">
        <v>2</v>
      </c>
      <c r="P1041" t="s">
        <v>22</v>
      </c>
      <c r="Q1041" t="s">
        <v>4</v>
      </c>
      <c r="R1041" t="s">
        <v>5</v>
      </c>
      <c r="S1041" t="s">
        <v>175</v>
      </c>
      <c r="T1041" t="s">
        <v>130</v>
      </c>
      <c r="U1041" t="s">
        <v>175</v>
      </c>
      <c r="V1041" t="s">
        <v>0</v>
      </c>
    </row>
    <row r="1042" spans="1:22" x14ac:dyDescent="0.25">
      <c r="A1042">
        <v>2864620</v>
      </c>
      <c r="B1042" s="17">
        <v>40360</v>
      </c>
      <c r="C1042">
        <v>2055</v>
      </c>
      <c r="D1042">
        <v>2025</v>
      </c>
      <c r="E1042">
        <v>2055</v>
      </c>
      <c r="F1042" t="s">
        <v>0</v>
      </c>
      <c r="G1042">
        <v>121</v>
      </c>
      <c r="H1042">
        <v>1010</v>
      </c>
      <c r="I1042">
        <v>1291</v>
      </c>
      <c r="J1042">
        <v>100</v>
      </c>
      <c r="K1042">
        <v>0</v>
      </c>
      <c r="L1042">
        <v>917.74</v>
      </c>
      <c r="M1042" s="1">
        <v>41914.174849849536</v>
      </c>
      <c r="N1042" t="s">
        <v>1</v>
      </c>
      <c r="O1042" t="s">
        <v>2</v>
      </c>
      <c r="P1042" t="s">
        <v>8</v>
      </c>
      <c r="Q1042" t="s">
        <v>4</v>
      </c>
      <c r="R1042" t="s">
        <v>5</v>
      </c>
      <c r="S1042" t="s">
        <v>175</v>
      </c>
      <c r="T1042" t="s">
        <v>130</v>
      </c>
      <c r="U1042" t="s">
        <v>175</v>
      </c>
      <c r="V1042" t="s">
        <v>0</v>
      </c>
    </row>
    <row r="1043" spans="1:22" x14ac:dyDescent="0.25">
      <c r="A1043">
        <v>2864621</v>
      </c>
      <c r="B1043" s="17">
        <v>40360</v>
      </c>
      <c r="C1043">
        <v>2055</v>
      </c>
      <c r="D1043">
        <v>2025</v>
      </c>
      <c r="E1043">
        <v>2055</v>
      </c>
      <c r="F1043" t="s">
        <v>0</v>
      </c>
      <c r="G1043">
        <v>122</v>
      </c>
      <c r="H1043">
        <v>1010</v>
      </c>
      <c r="I1043">
        <v>1291</v>
      </c>
      <c r="J1043">
        <v>100</v>
      </c>
      <c r="K1043">
        <v>0</v>
      </c>
      <c r="L1043">
        <v>164.03</v>
      </c>
      <c r="M1043" s="1">
        <v>41914.174849849536</v>
      </c>
      <c r="N1043" t="s">
        <v>1</v>
      </c>
      <c r="O1043" t="s">
        <v>2</v>
      </c>
      <c r="P1043" t="s">
        <v>24</v>
      </c>
      <c r="Q1043" t="s">
        <v>4</v>
      </c>
      <c r="R1043" t="s">
        <v>5</v>
      </c>
      <c r="S1043" t="s">
        <v>175</v>
      </c>
      <c r="T1043" t="s">
        <v>130</v>
      </c>
      <c r="U1043" t="s">
        <v>175</v>
      </c>
      <c r="V1043" t="s">
        <v>0</v>
      </c>
    </row>
    <row r="1044" spans="1:22" x14ac:dyDescent="0.25">
      <c r="A1044">
        <v>2864622</v>
      </c>
      <c r="B1044" s="17">
        <v>40360</v>
      </c>
      <c r="C1044">
        <v>2055</v>
      </c>
      <c r="D1044">
        <v>2025</v>
      </c>
      <c r="E1044">
        <v>2055</v>
      </c>
      <c r="F1044" t="s">
        <v>0</v>
      </c>
      <c r="G1044">
        <v>210</v>
      </c>
      <c r="H1044">
        <v>1010</v>
      </c>
      <c r="I1044">
        <v>1291</v>
      </c>
      <c r="J1044">
        <v>100</v>
      </c>
      <c r="K1044">
        <v>0</v>
      </c>
      <c r="L1044">
        <v>11054.95</v>
      </c>
      <c r="M1044" s="1">
        <v>41914.174849849536</v>
      </c>
      <c r="N1044" t="s">
        <v>1</v>
      </c>
      <c r="O1044" t="s">
        <v>2</v>
      </c>
      <c r="P1044" t="s">
        <v>9</v>
      </c>
      <c r="Q1044" t="s">
        <v>4</v>
      </c>
      <c r="R1044" t="s">
        <v>5</v>
      </c>
      <c r="S1044" t="s">
        <v>175</v>
      </c>
      <c r="T1044" t="s">
        <v>130</v>
      </c>
      <c r="U1044" t="s">
        <v>175</v>
      </c>
      <c r="V1044" t="s">
        <v>0</v>
      </c>
    </row>
    <row r="1045" spans="1:22" x14ac:dyDescent="0.25">
      <c r="A1045">
        <v>2864623</v>
      </c>
      <c r="B1045" s="17">
        <v>40360</v>
      </c>
      <c r="C1045">
        <v>2055</v>
      </c>
      <c r="D1045">
        <v>2025</v>
      </c>
      <c r="E1045">
        <v>2055</v>
      </c>
      <c r="F1045" t="s">
        <v>0</v>
      </c>
      <c r="G1045">
        <v>220</v>
      </c>
      <c r="H1045">
        <v>1010</v>
      </c>
      <c r="I1045">
        <v>1291</v>
      </c>
      <c r="J1045">
        <v>100</v>
      </c>
      <c r="K1045">
        <v>0</v>
      </c>
      <c r="L1045">
        <v>4260.67</v>
      </c>
      <c r="M1045" s="1">
        <v>41914.174849849536</v>
      </c>
      <c r="N1045" t="s">
        <v>1</v>
      </c>
      <c r="O1045" t="s">
        <v>2</v>
      </c>
      <c r="P1045" t="s">
        <v>10</v>
      </c>
      <c r="Q1045" t="s">
        <v>4</v>
      </c>
      <c r="R1045" t="s">
        <v>5</v>
      </c>
      <c r="S1045" t="s">
        <v>175</v>
      </c>
      <c r="T1045" t="s">
        <v>130</v>
      </c>
      <c r="U1045" t="s">
        <v>175</v>
      </c>
      <c r="V1045" t="s">
        <v>0</v>
      </c>
    </row>
    <row r="1046" spans="1:22" x14ac:dyDescent="0.25">
      <c r="A1046">
        <v>2864624</v>
      </c>
      <c r="B1046" s="17">
        <v>40360</v>
      </c>
      <c r="C1046">
        <v>2055</v>
      </c>
      <c r="D1046">
        <v>2025</v>
      </c>
      <c r="E1046">
        <v>2055</v>
      </c>
      <c r="F1046" t="s">
        <v>0</v>
      </c>
      <c r="G1046">
        <v>230</v>
      </c>
      <c r="H1046">
        <v>1010</v>
      </c>
      <c r="I1046">
        <v>1291</v>
      </c>
      <c r="J1046">
        <v>100</v>
      </c>
      <c r="K1046">
        <v>0</v>
      </c>
      <c r="L1046">
        <v>122.16</v>
      </c>
      <c r="M1046" s="1">
        <v>41914.174849849536</v>
      </c>
      <c r="N1046" t="s">
        <v>1</v>
      </c>
      <c r="O1046" t="s">
        <v>2</v>
      </c>
      <c r="P1046" t="s">
        <v>11</v>
      </c>
      <c r="Q1046" t="s">
        <v>4</v>
      </c>
      <c r="R1046" t="s">
        <v>5</v>
      </c>
      <c r="S1046" t="s">
        <v>175</v>
      </c>
      <c r="T1046" t="s">
        <v>130</v>
      </c>
      <c r="U1046" t="s">
        <v>175</v>
      </c>
      <c r="V1046" t="s">
        <v>0</v>
      </c>
    </row>
    <row r="1047" spans="1:22" x14ac:dyDescent="0.25">
      <c r="A1047">
        <v>2864625</v>
      </c>
      <c r="B1047" s="17">
        <v>40360</v>
      </c>
      <c r="C1047">
        <v>2055</v>
      </c>
      <c r="D1047">
        <v>2025</v>
      </c>
      <c r="E1047">
        <v>2055</v>
      </c>
      <c r="F1047" t="s">
        <v>0</v>
      </c>
      <c r="G1047">
        <v>240</v>
      </c>
      <c r="H1047">
        <v>1010</v>
      </c>
      <c r="I1047">
        <v>1291</v>
      </c>
      <c r="J1047">
        <v>100</v>
      </c>
      <c r="K1047">
        <v>0</v>
      </c>
      <c r="L1047">
        <v>16387.41</v>
      </c>
      <c r="M1047" s="1">
        <v>41914.174849849536</v>
      </c>
      <c r="N1047" t="s">
        <v>1</v>
      </c>
      <c r="O1047" t="s">
        <v>2</v>
      </c>
      <c r="P1047" t="s">
        <v>12</v>
      </c>
      <c r="Q1047" t="s">
        <v>4</v>
      </c>
      <c r="R1047" t="s">
        <v>5</v>
      </c>
      <c r="S1047" t="s">
        <v>175</v>
      </c>
      <c r="T1047" t="s">
        <v>130</v>
      </c>
      <c r="U1047" t="s">
        <v>175</v>
      </c>
      <c r="V1047" t="s">
        <v>0</v>
      </c>
    </row>
    <row r="1048" spans="1:22" x14ac:dyDescent="0.25">
      <c r="A1048">
        <v>2864626</v>
      </c>
      <c r="B1048" s="17">
        <v>40360</v>
      </c>
      <c r="C1048">
        <v>2055</v>
      </c>
      <c r="D1048">
        <v>2025</v>
      </c>
      <c r="E1048">
        <v>2055</v>
      </c>
      <c r="F1048" t="s">
        <v>0</v>
      </c>
      <c r="G1048">
        <v>330</v>
      </c>
      <c r="H1048">
        <v>1010</v>
      </c>
      <c r="I1048">
        <v>1291</v>
      </c>
      <c r="J1048">
        <v>100</v>
      </c>
      <c r="K1048">
        <v>0</v>
      </c>
      <c r="L1048">
        <v>36298</v>
      </c>
      <c r="M1048" s="1">
        <v>41914.174849849536</v>
      </c>
      <c r="N1048" t="s">
        <v>1</v>
      </c>
      <c r="O1048" t="s">
        <v>2</v>
      </c>
      <c r="P1048" t="s">
        <v>27</v>
      </c>
      <c r="Q1048" t="s">
        <v>4</v>
      </c>
      <c r="R1048" t="s">
        <v>5</v>
      </c>
      <c r="S1048" t="s">
        <v>175</v>
      </c>
      <c r="T1048" t="s">
        <v>130</v>
      </c>
      <c r="U1048" t="s">
        <v>175</v>
      </c>
      <c r="V1048" t="s">
        <v>0</v>
      </c>
    </row>
    <row r="1049" spans="1:22" x14ac:dyDescent="0.25">
      <c r="A1049">
        <v>2864627</v>
      </c>
      <c r="B1049" s="17">
        <v>40360</v>
      </c>
      <c r="C1049">
        <v>2055</v>
      </c>
      <c r="D1049">
        <v>2025</v>
      </c>
      <c r="E1049">
        <v>2055</v>
      </c>
      <c r="F1049" t="s">
        <v>0</v>
      </c>
      <c r="G1049">
        <v>340</v>
      </c>
      <c r="H1049">
        <v>1010</v>
      </c>
      <c r="I1049">
        <v>1291</v>
      </c>
      <c r="J1049">
        <v>100</v>
      </c>
      <c r="K1049">
        <v>0</v>
      </c>
      <c r="L1049">
        <v>835.1</v>
      </c>
      <c r="M1049" s="1">
        <v>41914.174849849536</v>
      </c>
      <c r="N1049" t="s">
        <v>1</v>
      </c>
      <c r="O1049" t="s">
        <v>2</v>
      </c>
      <c r="P1049" t="s">
        <v>28</v>
      </c>
      <c r="Q1049" t="s">
        <v>4</v>
      </c>
      <c r="R1049" t="s">
        <v>5</v>
      </c>
      <c r="S1049" t="s">
        <v>175</v>
      </c>
      <c r="T1049" t="s">
        <v>130</v>
      </c>
      <c r="U1049" t="s">
        <v>175</v>
      </c>
      <c r="V1049" t="s">
        <v>0</v>
      </c>
    </row>
    <row r="1050" spans="1:22" x14ac:dyDescent="0.25">
      <c r="A1050">
        <v>2864628</v>
      </c>
      <c r="B1050" s="17">
        <v>40360</v>
      </c>
      <c r="C1050">
        <v>2055</v>
      </c>
      <c r="D1050">
        <v>2025</v>
      </c>
      <c r="E1050">
        <v>2055</v>
      </c>
      <c r="F1050" t="s">
        <v>0</v>
      </c>
      <c r="G1050">
        <v>410</v>
      </c>
      <c r="H1050">
        <v>1010</v>
      </c>
      <c r="I1050">
        <v>1291</v>
      </c>
      <c r="J1050">
        <v>100</v>
      </c>
      <c r="K1050">
        <v>0</v>
      </c>
      <c r="L1050">
        <v>23.96</v>
      </c>
      <c r="M1050" s="1">
        <v>41914.174849849536</v>
      </c>
      <c r="N1050" t="s">
        <v>1</v>
      </c>
      <c r="O1050" t="s">
        <v>2</v>
      </c>
      <c r="P1050" t="s">
        <v>14</v>
      </c>
      <c r="Q1050" t="s">
        <v>4</v>
      </c>
      <c r="R1050" t="s">
        <v>5</v>
      </c>
      <c r="S1050" t="s">
        <v>175</v>
      </c>
      <c r="T1050" t="s">
        <v>130</v>
      </c>
      <c r="U1050" t="s">
        <v>175</v>
      </c>
      <c r="V1050" t="s">
        <v>0</v>
      </c>
    </row>
    <row r="1051" spans="1:22" x14ac:dyDescent="0.25">
      <c r="A1051">
        <v>2864989</v>
      </c>
      <c r="B1051" s="17">
        <v>40360</v>
      </c>
      <c r="C1051">
        <v>2055</v>
      </c>
      <c r="D1051">
        <v>2025</v>
      </c>
      <c r="E1051">
        <v>2055</v>
      </c>
      <c r="F1051" t="s">
        <v>0</v>
      </c>
      <c r="G1051">
        <v>111</v>
      </c>
      <c r="H1051">
        <v>1010</v>
      </c>
      <c r="I1051">
        <v>1291</v>
      </c>
      <c r="J1051">
        <v>200</v>
      </c>
      <c r="K1051">
        <v>0</v>
      </c>
      <c r="L1051">
        <v>1640.04</v>
      </c>
      <c r="M1051" s="1">
        <v>41914.174849849536</v>
      </c>
      <c r="N1051" t="s">
        <v>41</v>
      </c>
      <c r="O1051" t="s">
        <v>2</v>
      </c>
      <c r="P1051" t="s">
        <v>3</v>
      </c>
      <c r="Q1051" t="s">
        <v>4</v>
      </c>
      <c r="R1051" t="s">
        <v>5</v>
      </c>
      <c r="S1051" t="s">
        <v>175</v>
      </c>
      <c r="T1051" t="s">
        <v>130</v>
      </c>
      <c r="U1051" t="s">
        <v>175</v>
      </c>
      <c r="V1051" t="s">
        <v>0</v>
      </c>
    </row>
    <row r="1052" spans="1:22" x14ac:dyDescent="0.25">
      <c r="A1052">
        <v>2863323</v>
      </c>
      <c r="B1052" s="17">
        <v>40360</v>
      </c>
      <c r="C1052">
        <v>2054</v>
      </c>
      <c r="D1052">
        <v>2025</v>
      </c>
      <c r="E1052">
        <v>2054</v>
      </c>
      <c r="F1052">
        <v>437</v>
      </c>
      <c r="G1052">
        <v>220</v>
      </c>
      <c r="H1052">
        <v>1010</v>
      </c>
      <c r="I1052">
        <v>1291</v>
      </c>
      <c r="J1052">
        <v>100</v>
      </c>
      <c r="K1052">
        <v>0</v>
      </c>
      <c r="L1052">
        <v>1184.3499999999999</v>
      </c>
      <c r="M1052" s="1">
        <v>41914.174849849536</v>
      </c>
      <c r="N1052" t="s">
        <v>1</v>
      </c>
      <c r="O1052" t="s">
        <v>2</v>
      </c>
      <c r="P1052" t="s">
        <v>10</v>
      </c>
      <c r="Q1052" t="s">
        <v>4</v>
      </c>
      <c r="R1052" t="s">
        <v>5</v>
      </c>
      <c r="S1052" t="s">
        <v>169</v>
      </c>
      <c r="T1052" t="s">
        <v>130</v>
      </c>
      <c r="U1052" t="s">
        <v>169</v>
      </c>
      <c r="V1052" t="s">
        <v>173</v>
      </c>
    </row>
    <row r="1053" spans="1:22" x14ac:dyDescent="0.25">
      <c r="A1053">
        <v>2863324</v>
      </c>
      <c r="B1053" s="17">
        <v>40360</v>
      </c>
      <c r="C1053">
        <v>2054</v>
      </c>
      <c r="D1053">
        <v>2025</v>
      </c>
      <c r="E1053">
        <v>2054</v>
      </c>
      <c r="F1053">
        <v>437</v>
      </c>
      <c r="G1053">
        <v>230</v>
      </c>
      <c r="H1053">
        <v>1010</v>
      </c>
      <c r="I1053">
        <v>1291</v>
      </c>
      <c r="J1053">
        <v>100</v>
      </c>
      <c r="K1053">
        <v>0</v>
      </c>
      <c r="L1053">
        <v>19.350000000000001</v>
      </c>
      <c r="M1053" s="1">
        <v>41914.174849849536</v>
      </c>
      <c r="N1053" t="s">
        <v>1</v>
      </c>
      <c r="O1053" t="s">
        <v>2</v>
      </c>
      <c r="P1053" t="s">
        <v>11</v>
      </c>
      <c r="Q1053" t="s">
        <v>4</v>
      </c>
      <c r="R1053" t="s">
        <v>5</v>
      </c>
      <c r="S1053" t="s">
        <v>169</v>
      </c>
      <c r="T1053" t="s">
        <v>130</v>
      </c>
      <c r="U1053" t="s">
        <v>169</v>
      </c>
      <c r="V1053" t="s">
        <v>173</v>
      </c>
    </row>
    <row r="1054" spans="1:22" x14ac:dyDescent="0.25">
      <c r="A1054">
        <v>2863325</v>
      </c>
      <c r="B1054" s="17">
        <v>40360</v>
      </c>
      <c r="C1054">
        <v>2054</v>
      </c>
      <c r="D1054">
        <v>2025</v>
      </c>
      <c r="E1054">
        <v>2054</v>
      </c>
      <c r="F1054">
        <v>437</v>
      </c>
      <c r="G1054">
        <v>240</v>
      </c>
      <c r="H1054">
        <v>1010</v>
      </c>
      <c r="I1054">
        <v>1291</v>
      </c>
      <c r="J1054">
        <v>100</v>
      </c>
      <c r="K1054">
        <v>0</v>
      </c>
      <c r="L1054">
        <v>13403.11</v>
      </c>
      <c r="M1054" s="1">
        <v>41914.174849849536</v>
      </c>
      <c r="N1054" t="s">
        <v>1</v>
      </c>
      <c r="O1054" t="s">
        <v>2</v>
      </c>
      <c r="P1054" t="s">
        <v>12</v>
      </c>
      <c r="Q1054" t="s">
        <v>4</v>
      </c>
      <c r="R1054" t="s">
        <v>5</v>
      </c>
      <c r="S1054" t="s">
        <v>169</v>
      </c>
      <c r="T1054" t="s">
        <v>130</v>
      </c>
      <c r="U1054" t="s">
        <v>169</v>
      </c>
      <c r="V1054" t="s">
        <v>173</v>
      </c>
    </row>
    <row r="1055" spans="1:22" x14ac:dyDescent="0.25">
      <c r="A1055">
        <v>2863456</v>
      </c>
      <c r="B1055" s="17">
        <v>40360</v>
      </c>
      <c r="C1055">
        <v>2054</v>
      </c>
      <c r="D1055">
        <v>2025</v>
      </c>
      <c r="E1055">
        <v>2054</v>
      </c>
      <c r="F1055">
        <v>438</v>
      </c>
      <c r="G1055">
        <v>112</v>
      </c>
      <c r="H1055">
        <v>1010</v>
      </c>
      <c r="I1055">
        <v>1291</v>
      </c>
      <c r="J1055">
        <v>100</v>
      </c>
      <c r="K1055">
        <v>0</v>
      </c>
      <c r="L1055">
        <v>12254.22</v>
      </c>
      <c r="M1055" s="1">
        <v>41914.174849849536</v>
      </c>
      <c r="N1055" t="s">
        <v>1</v>
      </c>
      <c r="O1055" t="s">
        <v>2</v>
      </c>
      <c r="P1055" t="s">
        <v>22</v>
      </c>
      <c r="Q1055" t="s">
        <v>4</v>
      </c>
      <c r="R1055" t="s">
        <v>5</v>
      </c>
      <c r="S1055" t="s">
        <v>169</v>
      </c>
      <c r="T1055" t="s">
        <v>130</v>
      </c>
      <c r="U1055" t="s">
        <v>169</v>
      </c>
      <c r="V1055" t="s">
        <v>176</v>
      </c>
    </row>
    <row r="1056" spans="1:22" x14ac:dyDescent="0.25">
      <c r="A1056">
        <v>2863457</v>
      </c>
      <c r="B1056" s="17">
        <v>40360</v>
      </c>
      <c r="C1056">
        <v>2054</v>
      </c>
      <c r="D1056">
        <v>2025</v>
      </c>
      <c r="E1056">
        <v>2054</v>
      </c>
      <c r="F1056">
        <v>438</v>
      </c>
      <c r="G1056">
        <v>130</v>
      </c>
      <c r="H1056">
        <v>1010</v>
      </c>
      <c r="I1056">
        <v>1291</v>
      </c>
      <c r="J1056">
        <v>100</v>
      </c>
      <c r="K1056">
        <v>0</v>
      </c>
      <c r="L1056">
        <v>77.88</v>
      </c>
      <c r="M1056" s="1">
        <v>41914.174849849536</v>
      </c>
      <c r="N1056" t="s">
        <v>1</v>
      </c>
      <c r="O1056" t="s">
        <v>2</v>
      </c>
      <c r="P1056" t="s">
        <v>20</v>
      </c>
      <c r="Q1056" t="s">
        <v>4</v>
      </c>
      <c r="R1056" t="s">
        <v>5</v>
      </c>
      <c r="S1056" t="s">
        <v>169</v>
      </c>
      <c r="T1056" t="s">
        <v>130</v>
      </c>
      <c r="U1056" t="s">
        <v>169</v>
      </c>
      <c r="V1056" t="s">
        <v>176</v>
      </c>
    </row>
    <row r="1057" spans="1:22" x14ac:dyDescent="0.25">
      <c r="A1057">
        <v>2863458</v>
      </c>
      <c r="B1057" s="17">
        <v>40360</v>
      </c>
      <c r="C1057">
        <v>2054</v>
      </c>
      <c r="D1057">
        <v>2025</v>
      </c>
      <c r="E1057">
        <v>2054</v>
      </c>
      <c r="F1057">
        <v>438</v>
      </c>
      <c r="G1057">
        <v>210</v>
      </c>
      <c r="H1057">
        <v>1010</v>
      </c>
      <c r="I1057">
        <v>1291</v>
      </c>
      <c r="J1057">
        <v>100</v>
      </c>
      <c r="K1057">
        <v>0</v>
      </c>
      <c r="L1057">
        <v>1753.6</v>
      </c>
      <c r="M1057" s="1">
        <v>41914.174849849536</v>
      </c>
      <c r="N1057" t="s">
        <v>1</v>
      </c>
      <c r="O1057" t="s">
        <v>2</v>
      </c>
      <c r="P1057" t="s">
        <v>9</v>
      </c>
      <c r="Q1057" t="s">
        <v>4</v>
      </c>
      <c r="R1057" t="s">
        <v>5</v>
      </c>
      <c r="S1057" t="s">
        <v>169</v>
      </c>
      <c r="T1057" t="s">
        <v>130</v>
      </c>
      <c r="U1057" t="s">
        <v>169</v>
      </c>
      <c r="V1057" t="s">
        <v>176</v>
      </c>
    </row>
    <row r="1058" spans="1:22" x14ac:dyDescent="0.25">
      <c r="A1058">
        <v>2863459</v>
      </c>
      <c r="B1058" s="17">
        <v>40360</v>
      </c>
      <c r="C1058">
        <v>2054</v>
      </c>
      <c r="D1058">
        <v>2025</v>
      </c>
      <c r="E1058">
        <v>2054</v>
      </c>
      <c r="F1058">
        <v>438</v>
      </c>
      <c r="G1058">
        <v>220</v>
      </c>
      <c r="H1058">
        <v>1010</v>
      </c>
      <c r="I1058">
        <v>1291</v>
      </c>
      <c r="J1058">
        <v>100</v>
      </c>
      <c r="K1058">
        <v>0</v>
      </c>
      <c r="L1058">
        <v>876.7</v>
      </c>
      <c r="M1058" s="1">
        <v>41914.174849849536</v>
      </c>
      <c r="N1058" t="s">
        <v>1</v>
      </c>
      <c r="O1058" t="s">
        <v>2</v>
      </c>
      <c r="P1058" t="s">
        <v>10</v>
      </c>
      <c r="Q1058" t="s">
        <v>4</v>
      </c>
      <c r="R1058" t="s">
        <v>5</v>
      </c>
      <c r="S1058" t="s">
        <v>169</v>
      </c>
      <c r="T1058" t="s">
        <v>130</v>
      </c>
      <c r="U1058" t="s">
        <v>169</v>
      </c>
      <c r="V1058" t="s">
        <v>176</v>
      </c>
    </row>
    <row r="1059" spans="1:22" x14ac:dyDescent="0.25">
      <c r="A1059">
        <v>2863460</v>
      </c>
      <c r="B1059" s="17">
        <v>40360</v>
      </c>
      <c r="C1059">
        <v>2054</v>
      </c>
      <c r="D1059">
        <v>2025</v>
      </c>
      <c r="E1059">
        <v>2054</v>
      </c>
      <c r="F1059">
        <v>438</v>
      </c>
      <c r="G1059">
        <v>230</v>
      </c>
      <c r="H1059">
        <v>1010</v>
      </c>
      <c r="I1059">
        <v>1291</v>
      </c>
      <c r="J1059">
        <v>100</v>
      </c>
      <c r="K1059">
        <v>0</v>
      </c>
      <c r="L1059">
        <v>11.33</v>
      </c>
      <c r="M1059" s="1">
        <v>41914.174849849536</v>
      </c>
      <c r="N1059" t="s">
        <v>1</v>
      </c>
      <c r="O1059" t="s">
        <v>2</v>
      </c>
      <c r="P1059" t="s">
        <v>11</v>
      </c>
      <c r="Q1059" t="s">
        <v>4</v>
      </c>
      <c r="R1059" t="s">
        <v>5</v>
      </c>
      <c r="S1059" t="s">
        <v>169</v>
      </c>
      <c r="T1059" t="s">
        <v>130</v>
      </c>
      <c r="U1059" t="s">
        <v>169</v>
      </c>
      <c r="V1059" t="s">
        <v>176</v>
      </c>
    </row>
    <row r="1060" spans="1:22" x14ac:dyDescent="0.25">
      <c r="A1060">
        <v>2863461</v>
      </c>
      <c r="B1060" s="17">
        <v>40360</v>
      </c>
      <c r="C1060">
        <v>2054</v>
      </c>
      <c r="D1060">
        <v>2025</v>
      </c>
      <c r="E1060">
        <v>2054</v>
      </c>
      <c r="F1060">
        <v>438</v>
      </c>
      <c r="G1060">
        <v>240</v>
      </c>
      <c r="H1060">
        <v>1010</v>
      </c>
      <c r="I1060">
        <v>1291</v>
      </c>
      <c r="J1060">
        <v>100</v>
      </c>
      <c r="K1060">
        <v>0</v>
      </c>
      <c r="L1060">
        <v>8645.5300000000007</v>
      </c>
      <c r="M1060" s="1">
        <v>41914.174849849536</v>
      </c>
      <c r="N1060" t="s">
        <v>1</v>
      </c>
      <c r="O1060" t="s">
        <v>2</v>
      </c>
      <c r="P1060" t="s">
        <v>12</v>
      </c>
      <c r="Q1060" t="s">
        <v>4</v>
      </c>
      <c r="R1060" t="s">
        <v>5</v>
      </c>
      <c r="S1060" t="s">
        <v>169</v>
      </c>
      <c r="T1060" t="s">
        <v>130</v>
      </c>
      <c r="U1060" t="s">
        <v>169</v>
      </c>
      <c r="V1060" t="s">
        <v>176</v>
      </c>
    </row>
    <row r="1061" spans="1:22" x14ac:dyDescent="0.25">
      <c r="A1061">
        <v>2863658</v>
      </c>
      <c r="B1061" s="17">
        <v>40360</v>
      </c>
      <c r="C1061">
        <v>2054</v>
      </c>
      <c r="D1061">
        <v>2025</v>
      </c>
      <c r="E1061">
        <v>2054</v>
      </c>
      <c r="F1061">
        <v>439</v>
      </c>
      <c r="G1061">
        <v>112</v>
      </c>
      <c r="H1061">
        <v>1010</v>
      </c>
      <c r="I1061">
        <v>1291</v>
      </c>
      <c r="J1061">
        <v>100</v>
      </c>
      <c r="K1061">
        <v>0</v>
      </c>
      <c r="L1061">
        <v>22271.23</v>
      </c>
      <c r="M1061" s="1">
        <v>41914.174849849536</v>
      </c>
      <c r="N1061" t="s">
        <v>1</v>
      </c>
      <c r="O1061" t="s">
        <v>2</v>
      </c>
      <c r="P1061" t="s">
        <v>22</v>
      </c>
      <c r="Q1061" t="s">
        <v>4</v>
      </c>
      <c r="R1061" t="s">
        <v>5</v>
      </c>
      <c r="S1061" t="s">
        <v>169</v>
      </c>
      <c r="T1061" t="s">
        <v>130</v>
      </c>
      <c r="U1061" t="s">
        <v>169</v>
      </c>
      <c r="V1061" t="s">
        <v>177</v>
      </c>
    </row>
    <row r="1062" spans="1:22" x14ac:dyDescent="0.25">
      <c r="A1062">
        <v>2863659</v>
      </c>
      <c r="B1062" s="17">
        <v>40360</v>
      </c>
      <c r="C1062">
        <v>2054</v>
      </c>
      <c r="D1062">
        <v>2025</v>
      </c>
      <c r="E1062">
        <v>2054</v>
      </c>
      <c r="F1062">
        <v>439</v>
      </c>
      <c r="G1062">
        <v>122</v>
      </c>
      <c r="H1062">
        <v>1010</v>
      </c>
      <c r="I1062">
        <v>1291</v>
      </c>
      <c r="J1062">
        <v>100</v>
      </c>
      <c r="K1062">
        <v>0</v>
      </c>
      <c r="L1062">
        <v>200.79</v>
      </c>
      <c r="M1062" s="1">
        <v>41914.174849849536</v>
      </c>
      <c r="N1062" t="s">
        <v>1</v>
      </c>
      <c r="O1062" t="s">
        <v>2</v>
      </c>
      <c r="P1062" t="s">
        <v>24</v>
      </c>
      <c r="Q1062" t="s">
        <v>4</v>
      </c>
      <c r="R1062" t="s">
        <v>5</v>
      </c>
      <c r="S1062" t="s">
        <v>169</v>
      </c>
      <c r="T1062" t="s">
        <v>130</v>
      </c>
      <c r="U1062" t="s">
        <v>169</v>
      </c>
      <c r="V1062" t="s">
        <v>177</v>
      </c>
    </row>
    <row r="1063" spans="1:22" x14ac:dyDescent="0.25">
      <c r="A1063">
        <v>2863660</v>
      </c>
      <c r="B1063" s="17">
        <v>40360</v>
      </c>
      <c r="C1063">
        <v>2054</v>
      </c>
      <c r="D1063">
        <v>2025</v>
      </c>
      <c r="E1063">
        <v>2054</v>
      </c>
      <c r="F1063">
        <v>439</v>
      </c>
      <c r="G1063">
        <v>130</v>
      </c>
      <c r="H1063">
        <v>1010</v>
      </c>
      <c r="I1063">
        <v>1291</v>
      </c>
      <c r="J1063">
        <v>100</v>
      </c>
      <c r="K1063">
        <v>0</v>
      </c>
      <c r="L1063">
        <v>502.83</v>
      </c>
      <c r="M1063" s="1">
        <v>41914.174849849536</v>
      </c>
      <c r="N1063" t="s">
        <v>1</v>
      </c>
      <c r="O1063" t="s">
        <v>2</v>
      </c>
      <c r="P1063" t="s">
        <v>20</v>
      </c>
      <c r="Q1063" t="s">
        <v>4</v>
      </c>
      <c r="R1063" t="s">
        <v>5</v>
      </c>
      <c r="S1063" t="s">
        <v>169</v>
      </c>
      <c r="T1063" t="s">
        <v>130</v>
      </c>
      <c r="U1063" t="s">
        <v>169</v>
      </c>
      <c r="V1063" t="s">
        <v>177</v>
      </c>
    </row>
    <row r="1064" spans="1:22" x14ac:dyDescent="0.25">
      <c r="A1064">
        <v>2863661</v>
      </c>
      <c r="B1064" s="17">
        <v>40360</v>
      </c>
      <c r="C1064">
        <v>2054</v>
      </c>
      <c r="D1064">
        <v>2025</v>
      </c>
      <c r="E1064">
        <v>2054</v>
      </c>
      <c r="F1064">
        <v>439</v>
      </c>
      <c r="G1064">
        <v>210</v>
      </c>
      <c r="H1064">
        <v>1010</v>
      </c>
      <c r="I1064">
        <v>1291</v>
      </c>
      <c r="J1064">
        <v>100</v>
      </c>
      <c r="K1064">
        <v>0</v>
      </c>
      <c r="L1064">
        <v>3286.67</v>
      </c>
      <c r="M1064" s="1">
        <v>41914.174849849536</v>
      </c>
      <c r="N1064" t="s">
        <v>1</v>
      </c>
      <c r="O1064" t="s">
        <v>2</v>
      </c>
      <c r="P1064" t="s">
        <v>9</v>
      </c>
      <c r="Q1064" t="s">
        <v>4</v>
      </c>
      <c r="R1064" t="s">
        <v>5</v>
      </c>
      <c r="S1064" t="s">
        <v>169</v>
      </c>
      <c r="T1064" t="s">
        <v>130</v>
      </c>
      <c r="U1064" t="s">
        <v>169</v>
      </c>
      <c r="V1064" t="s">
        <v>177</v>
      </c>
    </row>
    <row r="1065" spans="1:22" x14ac:dyDescent="0.25">
      <c r="A1065">
        <v>2863662</v>
      </c>
      <c r="B1065" s="17">
        <v>40360</v>
      </c>
      <c r="C1065">
        <v>2054</v>
      </c>
      <c r="D1065">
        <v>2025</v>
      </c>
      <c r="E1065">
        <v>2054</v>
      </c>
      <c r="F1065">
        <v>439</v>
      </c>
      <c r="G1065">
        <v>220</v>
      </c>
      <c r="H1065">
        <v>1010</v>
      </c>
      <c r="I1065">
        <v>1291</v>
      </c>
      <c r="J1065">
        <v>100</v>
      </c>
      <c r="K1065">
        <v>0</v>
      </c>
      <c r="L1065">
        <v>1549.89</v>
      </c>
      <c r="M1065" s="1">
        <v>41914.174849849536</v>
      </c>
      <c r="N1065" t="s">
        <v>1</v>
      </c>
      <c r="O1065" t="s">
        <v>2</v>
      </c>
      <c r="P1065" t="s">
        <v>10</v>
      </c>
      <c r="Q1065" t="s">
        <v>4</v>
      </c>
      <c r="R1065" t="s">
        <v>5</v>
      </c>
      <c r="S1065" t="s">
        <v>169</v>
      </c>
      <c r="T1065" t="s">
        <v>130</v>
      </c>
      <c r="U1065" t="s">
        <v>169</v>
      </c>
      <c r="V1065" t="s">
        <v>177</v>
      </c>
    </row>
    <row r="1066" spans="1:22" x14ac:dyDescent="0.25">
      <c r="A1066">
        <v>2863663</v>
      </c>
      <c r="B1066" s="17">
        <v>40360</v>
      </c>
      <c r="C1066">
        <v>2054</v>
      </c>
      <c r="D1066">
        <v>2025</v>
      </c>
      <c r="E1066">
        <v>2054</v>
      </c>
      <c r="F1066">
        <v>439</v>
      </c>
      <c r="G1066">
        <v>230</v>
      </c>
      <c r="H1066">
        <v>1010</v>
      </c>
      <c r="I1066">
        <v>1291</v>
      </c>
      <c r="J1066">
        <v>100</v>
      </c>
      <c r="K1066">
        <v>0</v>
      </c>
      <c r="L1066">
        <v>22.21</v>
      </c>
      <c r="M1066" s="1">
        <v>41914.174849849536</v>
      </c>
      <c r="N1066" t="s">
        <v>1</v>
      </c>
      <c r="O1066" t="s">
        <v>2</v>
      </c>
      <c r="P1066" t="s">
        <v>11</v>
      </c>
      <c r="Q1066" t="s">
        <v>4</v>
      </c>
      <c r="R1066" t="s">
        <v>5</v>
      </c>
      <c r="S1066" t="s">
        <v>169</v>
      </c>
      <c r="T1066" t="s">
        <v>130</v>
      </c>
      <c r="U1066" t="s">
        <v>169</v>
      </c>
      <c r="V1066" t="s">
        <v>177</v>
      </c>
    </row>
    <row r="1067" spans="1:22" x14ac:dyDescent="0.25">
      <c r="A1067">
        <v>2863664</v>
      </c>
      <c r="B1067" s="17">
        <v>40360</v>
      </c>
      <c r="C1067">
        <v>2054</v>
      </c>
      <c r="D1067">
        <v>2025</v>
      </c>
      <c r="E1067">
        <v>2054</v>
      </c>
      <c r="F1067">
        <v>439</v>
      </c>
      <c r="G1067">
        <v>240</v>
      </c>
      <c r="H1067">
        <v>1010</v>
      </c>
      <c r="I1067">
        <v>1291</v>
      </c>
      <c r="J1067">
        <v>100</v>
      </c>
      <c r="K1067">
        <v>0</v>
      </c>
      <c r="L1067">
        <v>8851.48</v>
      </c>
      <c r="M1067" s="1">
        <v>41914.174849849536</v>
      </c>
      <c r="N1067" t="s">
        <v>1</v>
      </c>
      <c r="O1067" t="s">
        <v>2</v>
      </c>
      <c r="P1067" t="s">
        <v>12</v>
      </c>
      <c r="Q1067" t="s">
        <v>4</v>
      </c>
      <c r="R1067" t="s">
        <v>5</v>
      </c>
      <c r="S1067" t="s">
        <v>169</v>
      </c>
      <c r="T1067" t="s">
        <v>130</v>
      </c>
      <c r="U1067" t="s">
        <v>169</v>
      </c>
      <c r="V1067" t="s">
        <v>177</v>
      </c>
    </row>
    <row r="1068" spans="1:22" x14ac:dyDescent="0.25">
      <c r="A1068">
        <v>2863802</v>
      </c>
      <c r="B1068" s="17">
        <v>40360</v>
      </c>
      <c r="C1068">
        <v>2054</v>
      </c>
      <c r="D1068">
        <v>2025</v>
      </c>
      <c r="E1068">
        <v>2054</v>
      </c>
      <c r="F1068">
        <v>440</v>
      </c>
      <c r="G1068">
        <v>111</v>
      </c>
      <c r="H1068">
        <v>1010</v>
      </c>
      <c r="I1068">
        <v>1291</v>
      </c>
      <c r="J1068">
        <v>100</v>
      </c>
      <c r="K1068">
        <v>0</v>
      </c>
      <c r="L1068">
        <v>63813.77</v>
      </c>
      <c r="M1068" s="1">
        <v>41914.174849849536</v>
      </c>
      <c r="N1068" t="s">
        <v>1</v>
      </c>
      <c r="O1068" t="s">
        <v>2</v>
      </c>
      <c r="P1068" t="s">
        <v>3</v>
      </c>
      <c r="Q1068" t="s">
        <v>4</v>
      </c>
      <c r="R1068" t="s">
        <v>5</v>
      </c>
      <c r="S1068" t="s">
        <v>169</v>
      </c>
      <c r="T1068" t="s">
        <v>130</v>
      </c>
      <c r="U1068" t="s">
        <v>169</v>
      </c>
      <c r="V1068" t="s">
        <v>170</v>
      </c>
    </row>
    <row r="1069" spans="1:22" x14ac:dyDescent="0.25">
      <c r="A1069">
        <v>2863803</v>
      </c>
      <c r="B1069" s="17">
        <v>40360</v>
      </c>
      <c r="C1069">
        <v>2054</v>
      </c>
      <c r="D1069">
        <v>2025</v>
      </c>
      <c r="E1069">
        <v>2054</v>
      </c>
      <c r="F1069">
        <v>440</v>
      </c>
      <c r="G1069">
        <v>121</v>
      </c>
      <c r="H1069">
        <v>1010</v>
      </c>
      <c r="I1069">
        <v>1291</v>
      </c>
      <c r="J1069">
        <v>100</v>
      </c>
      <c r="K1069">
        <v>0</v>
      </c>
      <c r="L1069">
        <v>797.2</v>
      </c>
      <c r="M1069" s="1">
        <v>41914.174849849536</v>
      </c>
      <c r="N1069" t="s">
        <v>1</v>
      </c>
      <c r="O1069" t="s">
        <v>2</v>
      </c>
      <c r="P1069" t="s">
        <v>8</v>
      </c>
      <c r="Q1069" t="s">
        <v>4</v>
      </c>
      <c r="R1069" t="s">
        <v>5</v>
      </c>
      <c r="S1069" t="s">
        <v>169</v>
      </c>
      <c r="T1069" t="s">
        <v>130</v>
      </c>
      <c r="U1069" t="s">
        <v>169</v>
      </c>
      <c r="V1069" t="s">
        <v>170</v>
      </c>
    </row>
    <row r="1070" spans="1:22" x14ac:dyDescent="0.25">
      <c r="A1070">
        <v>2863804</v>
      </c>
      <c r="B1070" s="17">
        <v>40360</v>
      </c>
      <c r="C1070">
        <v>2054</v>
      </c>
      <c r="D1070">
        <v>2025</v>
      </c>
      <c r="E1070">
        <v>2054</v>
      </c>
      <c r="F1070">
        <v>440</v>
      </c>
      <c r="G1070">
        <v>210</v>
      </c>
      <c r="H1070">
        <v>1010</v>
      </c>
      <c r="I1070">
        <v>1291</v>
      </c>
      <c r="J1070">
        <v>100</v>
      </c>
      <c r="K1070">
        <v>0</v>
      </c>
      <c r="L1070">
        <v>9097.8700000000008</v>
      </c>
      <c r="M1070" s="1">
        <v>41914.174849849536</v>
      </c>
      <c r="N1070" t="s">
        <v>1</v>
      </c>
      <c r="O1070" t="s">
        <v>2</v>
      </c>
      <c r="P1070" t="s">
        <v>9</v>
      </c>
      <c r="Q1070" t="s">
        <v>4</v>
      </c>
      <c r="R1070" t="s">
        <v>5</v>
      </c>
      <c r="S1070" t="s">
        <v>169</v>
      </c>
      <c r="T1070" t="s">
        <v>130</v>
      </c>
      <c r="U1070" t="s">
        <v>169</v>
      </c>
      <c r="V1070" t="s">
        <v>170</v>
      </c>
    </row>
    <row r="1071" spans="1:22" x14ac:dyDescent="0.25">
      <c r="A1071">
        <v>2863805</v>
      </c>
      <c r="B1071" s="17">
        <v>40360</v>
      </c>
      <c r="C1071">
        <v>2054</v>
      </c>
      <c r="D1071">
        <v>2025</v>
      </c>
      <c r="E1071">
        <v>2054</v>
      </c>
      <c r="F1071">
        <v>440</v>
      </c>
      <c r="G1071">
        <v>220</v>
      </c>
      <c r="H1071">
        <v>1010</v>
      </c>
      <c r="I1071">
        <v>1291</v>
      </c>
      <c r="J1071">
        <v>100</v>
      </c>
      <c r="K1071">
        <v>0</v>
      </c>
      <c r="L1071">
        <v>4806.47</v>
      </c>
      <c r="M1071" s="1">
        <v>41914.174849849536</v>
      </c>
      <c r="N1071" t="s">
        <v>1</v>
      </c>
      <c r="O1071" t="s">
        <v>2</v>
      </c>
      <c r="P1071" t="s">
        <v>10</v>
      </c>
      <c r="Q1071" t="s">
        <v>4</v>
      </c>
      <c r="R1071" t="s">
        <v>5</v>
      </c>
      <c r="S1071" t="s">
        <v>169</v>
      </c>
      <c r="T1071" t="s">
        <v>130</v>
      </c>
      <c r="U1071" t="s">
        <v>169</v>
      </c>
      <c r="V1071" t="s">
        <v>170</v>
      </c>
    </row>
    <row r="1072" spans="1:22" x14ac:dyDescent="0.25">
      <c r="A1072">
        <v>2862307</v>
      </c>
      <c r="B1072" s="17">
        <v>40360</v>
      </c>
      <c r="C1072">
        <v>2048</v>
      </c>
      <c r="D1072">
        <v>2025</v>
      </c>
      <c r="E1072">
        <v>2048</v>
      </c>
      <c r="F1072">
        <v>424</v>
      </c>
      <c r="G1072">
        <v>112</v>
      </c>
      <c r="H1072">
        <v>1010</v>
      </c>
      <c r="I1072">
        <v>1291</v>
      </c>
      <c r="J1072">
        <v>100</v>
      </c>
      <c r="K1072">
        <v>280</v>
      </c>
      <c r="L1072">
        <v>33071.53</v>
      </c>
      <c r="M1072" s="1">
        <v>41914.174849849536</v>
      </c>
      <c r="N1072" t="s">
        <v>1</v>
      </c>
      <c r="O1072" t="s">
        <v>2</v>
      </c>
      <c r="P1072" t="s">
        <v>22</v>
      </c>
      <c r="Q1072" t="s">
        <v>4</v>
      </c>
      <c r="R1072" t="s">
        <v>31</v>
      </c>
      <c r="S1072" t="s">
        <v>150</v>
      </c>
      <c r="T1072" t="s">
        <v>130</v>
      </c>
      <c r="U1072" t="s">
        <v>150</v>
      </c>
      <c r="V1072" t="s">
        <v>165</v>
      </c>
    </row>
    <row r="1073" spans="1:22" x14ac:dyDescent="0.25">
      <c r="A1073">
        <v>2862308</v>
      </c>
      <c r="B1073" s="17">
        <v>40360</v>
      </c>
      <c r="C1073">
        <v>2048</v>
      </c>
      <c r="D1073">
        <v>2025</v>
      </c>
      <c r="E1073">
        <v>2048</v>
      </c>
      <c r="F1073">
        <v>424</v>
      </c>
      <c r="G1073">
        <v>210</v>
      </c>
      <c r="H1073">
        <v>1010</v>
      </c>
      <c r="I1073">
        <v>1291</v>
      </c>
      <c r="J1073">
        <v>100</v>
      </c>
      <c r="K1073">
        <v>280</v>
      </c>
      <c r="L1073">
        <v>15345.69</v>
      </c>
      <c r="M1073" s="1">
        <v>41914.174849849536</v>
      </c>
      <c r="N1073" t="s">
        <v>1</v>
      </c>
      <c r="O1073" t="s">
        <v>2</v>
      </c>
      <c r="P1073" t="s">
        <v>9</v>
      </c>
      <c r="Q1073" t="s">
        <v>4</v>
      </c>
      <c r="R1073" t="s">
        <v>31</v>
      </c>
      <c r="S1073" t="s">
        <v>150</v>
      </c>
      <c r="T1073" t="s">
        <v>130</v>
      </c>
      <c r="U1073" t="s">
        <v>150</v>
      </c>
      <c r="V1073" t="s">
        <v>165</v>
      </c>
    </row>
    <row r="1074" spans="1:22" x14ac:dyDescent="0.25">
      <c r="A1074">
        <v>2862309</v>
      </c>
      <c r="B1074" s="17">
        <v>40360</v>
      </c>
      <c r="C1074">
        <v>2048</v>
      </c>
      <c r="D1074">
        <v>2025</v>
      </c>
      <c r="E1074">
        <v>2048</v>
      </c>
      <c r="F1074">
        <v>424</v>
      </c>
      <c r="G1074">
        <v>220</v>
      </c>
      <c r="H1074">
        <v>1010</v>
      </c>
      <c r="I1074">
        <v>1291</v>
      </c>
      <c r="J1074">
        <v>100</v>
      </c>
      <c r="K1074">
        <v>280</v>
      </c>
      <c r="L1074">
        <v>5855.77</v>
      </c>
      <c r="M1074" s="1">
        <v>41914.174849849536</v>
      </c>
      <c r="N1074" t="s">
        <v>1</v>
      </c>
      <c r="O1074" t="s">
        <v>2</v>
      </c>
      <c r="P1074" t="s">
        <v>10</v>
      </c>
      <c r="Q1074" t="s">
        <v>4</v>
      </c>
      <c r="R1074" t="s">
        <v>31</v>
      </c>
      <c r="S1074" t="s">
        <v>150</v>
      </c>
      <c r="T1074" t="s">
        <v>130</v>
      </c>
      <c r="U1074" t="s">
        <v>150</v>
      </c>
      <c r="V1074" t="s">
        <v>165</v>
      </c>
    </row>
    <row r="1075" spans="1:22" x14ac:dyDescent="0.25">
      <c r="A1075">
        <v>2862310</v>
      </c>
      <c r="B1075" s="17">
        <v>40360</v>
      </c>
      <c r="C1075">
        <v>2048</v>
      </c>
      <c r="D1075">
        <v>2025</v>
      </c>
      <c r="E1075">
        <v>2048</v>
      </c>
      <c r="F1075">
        <v>424</v>
      </c>
      <c r="G1075">
        <v>230</v>
      </c>
      <c r="H1075">
        <v>1010</v>
      </c>
      <c r="I1075">
        <v>1291</v>
      </c>
      <c r="J1075">
        <v>100</v>
      </c>
      <c r="K1075">
        <v>280</v>
      </c>
      <c r="L1075">
        <v>41.2</v>
      </c>
      <c r="M1075" s="1">
        <v>41914.174849849536</v>
      </c>
      <c r="N1075" t="s">
        <v>1</v>
      </c>
      <c r="O1075" t="s">
        <v>2</v>
      </c>
      <c r="P1075" t="s">
        <v>11</v>
      </c>
      <c r="Q1075" t="s">
        <v>4</v>
      </c>
      <c r="R1075" t="s">
        <v>31</v>
      </c>
      <c r="S1075" t="s">
        <v>150</v>
      </c>
      <c r="T1075" t="s">
        <v>130</v>
      </c>
      <c r="U1075" t="s">
        <v>150</v>
      </c>
      <c r="V1075" t="s">
        <v>165</v>
      </c>
    </row>
    <row r="1076" spans="1:22" x14ac:dyDescent="0.25">
      <c r="A1076">
        <v>2862311</v>
      </c>
      <c r="B1076" s="17">
        <v>40360</v>
      </c>
      <c r="C1076">
        <v>2048</v>
      </c>
      <c r="D1076">
        <v>2025</v>
      </c>
      <c r="E1076">
        <v>2048</v>
      </c>
      <c r="F1076">
        <v>424</v>
      </c>
      <c r="G1076">
        <v>240</v>
      </c>
      <c r="H1076">
        <v>1010</v>
      </c>
      <c r="I1076">
        <v>1291</v>
      </c>
      <c r="J1076">
        <v>100</v>
      </c>
      <c r="K1076">
        <v>280</v>
      </c>
      <c r="L1076">
        <v>23366.9</v>
      </c>
      <c r="M1076" s="1">
        <v>41914.174849849536</v>
      </c>
      <c r="N1076" t="s">
        <v>1</v>
      </c>
      <c r="O1076" t="s">
        <v>2</v>
      </c>
      <c r="P1076" t="s">
        <v>12</v>
      </c>
      <c r="Q1076" t="s">
        <v>4</v>
      </c>
      <c r="R1076" t="s">
        <v>31</v>
      </c>
      <c r="S1076" t="s">
        <v>150</v>
      </c>
      <c r="T1076" t="s">
        <v>130</v>
      </c>
      <c r="U1076" t="s">
        <v>150</v>
      </c>
      <c r="V1076" t="s">
        <v>165</v>
      </c>
    </row>
    <row r="1077" spans="1:22" x14ac:dyDescent="0.25">
      <c r="A1077">
        <v>2862371</v>
      </c>
      <c r="B1077" s="17">
        <v>40360</v>
      </c>
      <c r="C1077">
        <v>2048</v>
      </c>
      <c r="D1077">
        <v>2025</v>
      </c>
      <c r="E1077">
        <v>2048</v>
      </c>
      <c r="F1077">
        <v>424</v>
      </c>
      <c r="G1077">
        <v>112</v>
      </c>
      <c r="H1077">
        <v>1010</v>
      </c>
      <c r="I1077">
        <v>1291</v>
      </c>
      <c r="J1077">
        <v>200</v>
      </c>
      <c r="K1077">
        <v>280</v>
      </c>
      <c r="L1077">
        <v>17899.38</v>
      </c>
      <c r="M1077" s="1">
        <v>41914.174849849536</v>
      </c>
      <c r="N1077" t="s">
        <v>41</v>
      </c>
      <c r="O1077" t="s">
        <v>2</v>
      </c>
      <c r="P1077" t="s">
        <v>22</v>
      </c>
      <c r="Q1077" t="s">
        <v>4</v>
      </c>
      <c r="R1077" t="s">
        <v>31</v>
      </c>
      <c r="S1077" t="s">
        <v>150</v>
      </c>
      <c r="T1077" t="s">
        <v>130</v>
      </c>
      <c r="U1077" t="s">
        <v>150</v>
      </c>
      <c r="V1077" t="s">
        <v>165</v>
      </c>
    </row>
    <row r="1078" spans="1:22" x14ac:dyDescent="0.25">
      <c r="A1078">
        <v>2862372</v>
      </c>
      <c r="B1078" s="17">
        <v>40360</v>
      </c>
      <c r="C1078">
        <v>2048</v>
      </c>
      <c r="D1078">
        <v>2025</v>
      </c>
      <c r="E1078">
        <v>2048</v>
      </c>
      <c r="F1078">
        <v>424</v>
      </c>
      <c r="G1078">
        <v>210</v>
      </c>
      <c r="H1078">
        <v>1010</v>
      </c>
      <c r="I1078">
        <v>1291</v>
      </c>
      <c r="J1078">
        <v>200</v>
      </c>
      <c r="K1078">
        <v>280</v>
      </c>
      <c r="L1078">
        <v>3649.61</v>
      </c>
      <c r="M1078" s="1">
        <v>41914.174849849536</v>
      </c>
      <c r="N1078" t="s">
        <v>41</v>
      </c>
      <c r="O1078" t="s">
        <v>2</v>
      </c>
      <c r="P1078" t="s">
        <v>9</v>
      </c>
      <c r="Q1078" t="s">
        <v>4</v>
      </c>
      <c r="R1078" t="s">
        <v>31</v>
      </c>
      <c r="S1078" t="s">
        <v>150</v>
      </c>
      <c r="T1078" t="s">
        <v>130</v>
      </c>
      <c r="U1078" t="s">
        <v>150</v>
      </c>
      <c r="V1078" t="s">
        <v>165</v>
      </c>
    </row>
    <row r="1079" spans="1:22" x14ac:dyDescent="0.25">
      <c r="A1079">
        <v>2862373</v>
      </c>
      <c r="B1079" s="17">
        <v>40360</v>
      </c>
      <c r="C1079">
        <v>2048</v>
      </c>
      <c r="D1079">
        <v>2025</v>
      </c>
      <c r="E1079">
        <v>2048</v>
      </c>
      <c r="F1079">
        <v>424</v>
      </c>
      <c r="G1079">
        <v>220</v>
      </c>
      <c r="H1079">
        <v>1010</v>
      </c>
      <c r="I1079">
        <v>1291</v>
      </c>
      <c r="J1079">
        <v>200</v>
      </c>
      <c r="K1079">
        <v>280</v>
      </c>
      <c r="L1079">
        <v>1321.25</v>
      </c>
      <c r="M1079" s="1">
        <v>41914.174849849536</v>
      </c>
      <c r="N1079" t="s">
        <v>41</v>
      </c>
      <c r="O1079" t="s">
        <v>2</v>
      </c>
      <c r="P1079" t="s">
        <v>10</v>
      </c>
      <c r="Q1079" t="s">
        <v>4</v>
      </c>
      <c r="R1079" t="s">
        <v>31</v>
      </c>
      <c r="S1079" t="s">
        <v>150</v>
      </c>
      <c r="T1079" t="s">
        <v>130</v>
      </c>
      <c r="U1079" t="s">
        <v>150</v>
      </c>
      <c r="V1079" t="s">
        <v>165</v>
      </c>
    </row>
    <row r="1080" spans="1:22" x14ac:dyDescent="0.25">
      <c r="A1080">
        <v>2862374</v>
      </c>
      <c r="B1080" s="17">
        <v>40360</v>
      </c>
      <c r="C1080">
        <v>2048</v>
      </c>
      <c r="D1080">
        <v>2025</v>
      </c>
      <c r="E1080">
        <v>2048</v>
      </c>
      <c r="F1080">
        <v>424</v>
      </c>
      <c r="G1080">
        <v>230</v>
      </c>
      <c r="H1080">
        <v>1010</v>
      </c>
      <c r="I1080">
        <v>1291</v>
      </c>
      <c r="J1080">
        <v>200</v>
      </c>
      <c r="K1080">
        <v>280</v>
      </c>
      <c r="L1080">
        <v>16.559999999999999</v>
      </c>
      <c r="M1080" s="1">
        <v>41914.174849849536</v>
      </c>
      <c r="N1080" t="s">
        <v>41</v>
      </c>
      <c r="O1080" t="s">
        <v>2</v>
      </c>
      <c r="P1080" t="s">
        <v>11</v>
      </c>
      <c r="Q1080" t="s">
        <v>4</v>
      </c>
      <c r="R1080" t="s">
        <v>31</v>
      </c>
      <c r="S1080" t="s">
        <v>150</v>
      </c>
      <c r="T1080" t="s">
        <v>130</v>
      </c>
      <c r="U1080" t="s">
        <v>150</v>
      </c>
      <c r="V1080" t="s">
        <v>165</v>
      </c>
    </row>
    <row r="1081" spans="1:22" x14ac:dyDescent="0.25">
      <c r="A1081">
        <v>2862375</v>
      </c>
      <c r="B1081" s="17">
        <v>40360</v>
      </c>
      <c r="C1081">
        <v>2048</v>
      </c>
      <c r="D1081">
        <v>2025</v>
      </c>
      <c r="E1081">
        <v>2048</v>
      </c>
      <c r="F1081">
        <v>424</v>
      </c>
      <c r="G1081">
        <v>240</v>
      </c>
      <c r="H1081">
        <v>1010</v>
      </c>
      <c r="I1081">
        <v>1291</v>
      </c>
      <c r="J1081">
        <v>200</v>
      </c>
      <c r="K1081">
        <v>280</v>
      </c>
      <c r="L1081">
        <v>13059.14</v>
      </c>
      <c r="M1081" s="1">
        <v>41914.174849849536</v>
      </c>
      <c r="N1081" t="s">
        <v>41</v>
      </c>
      <c r="O1081" t="s">
        <v>2</v>
      </c>
      <c r="P1081" t="s">
        <v>12</v>
      </c>
      <c r="Q1081" t="s">
        <v>4</v>
      </c>
      <c r="R1081" t="s">
        <v>31</v>
      </c>
      <c r="S1081" t="s">
        <v>150</v>
      </c>
      <c r="T1081" t="s">
        <v>130</v>
      </c>
      <c r="U1081" t="s">
        <v>150</v>
      </c>
      <c r="V1081" t="s">
        <v>165</v>
      </c>
    </row>
    <row r="1082" spans="1:22" x14ac:dyDescent="0.25">
      <c r="A1082">
        <v>2867444</v>
      </c>
      <c r="B1082" s="17">
        <v>40360</v>
      </c>
      <c r="C1082">
        <v>2056</v>
      </c>
      <c r="D1082">
        <v>2025</v>
      </c>
      <c r="E1082">
        <v>2056</v>
      </c>
      <c r="F1082" t="s">
        <v>0</v>
      </c>
      <c r="G1082">
        <v>410</v>
      </c>
      <c r="H1082">
        <v>1010</v>
      </c>
      <c r="I1082">
        <v>1291</v>
      </c>
      <c r="J1082">
        <v>200</v>
      </c>
      <c r="K1082">
        <v>290</v>
      </c>
      <c r="L1082">
        <v>569.70000000000005</v>
      </c>
      <c r="M1082" s="1">
        <v>41914.174849849536</v>
      </c>
      <c r="N1082" t="s">
        <v>41</v>
      </c>
      <c r="O1082" t="s">
        <v>2</v>
      </c>
      <c r="P1082" t="s">
        <v>14</v>
      </c>
      <c r="Q1082" t="s">
        <v>4</v>
      </c>
      <c r="R1082" t="s">
        <v>91</v>
      </c>
      <c r="S1082" t="s">
        <v>178</v>
      </c>
      <c r="T1082" t="s">
        <v>130</v>
      </c>
      <c r="U1082" t="s">
        <v>178</v>
      </c>
      <c r="V1082" t="s">
        <v>0</v>
      </c>
    </row>
    <row r="1083" spans="1:22" x14ac:dyDescent="0.25">
      <c r="A1083">
        <v>2867723</v>
      </c>
      <c r="B1083" s="17">
        <v>40360</v>
      </c>
      <c r="C1083">
        <v>2056</v>
      </c>
      <c r="D1083">
        <v>2025</v>
      </c>
      <c r="E1083">
        <v>2056</v>
      </c>
      <c r="F1083">
        <v>461</v>
      </c>
      <c r="G1083">
        <v>111</v>
      </c>
      <c r="H1083">
        <v>1010</v>
      </c>
      <c r="I1083">
        <v>1291</v>
      </c>
      <c r="J1083">
        <v>100</v>
      </c>
      <c r="K1083">
        <v>0</v>
      </c>
      <c r="L1083">
        <v>37542.050000000003</v>
      </c>
      <c r="M1083" s="1">
        <v>41914.174849849536</v>
      </c>
      <c r="N1083" t="s">
        <v>1</v>
      </c>
      <c r="O1083" t="s">
        <v>2</v>
      </c>
      <c r="P1083" t="s">
        <v>3</v>
      </c>
      <c r="Q1083" t="s">
        <v>4</v>
      </c>
      <c r="R1083" t="s">
        <v>5</v>
      </c>
      <c r="S1083" t="s">
        <v>178</v>
      </c>
      <c r="T1083" t="s">
        <v>130</v>
      </c>
      <c r="U1083" t="s">
        <v>178</v>
      </c>
      <c r="V1083" t="s">
        <v>185</v>
      </c>
    </row>
    <row r="1084" spans="1:22" x14ac:dyDescent="0.25">
      <c r="A1084">
        <v>2867724</v>
      </c>
      <c r="B1084" s="17">
        <v>40360</v>
      </c>
      <c r="C1084">
        <v>2056</v>
      </c>
      <c r="D1084">
        <v>2025</v>
      </c>
      <c r="E1084">
        <v>2056</v>
      </c>
      <c r="F1084">
        <v>461</v>
      </c>
      <c r="G1084">
        <v>112</v>
      </c>
      <c r="H1084">
        <v>1010</v>
      </c>
      <c r="I1084">
        <v>1291</v>
      </c>
      <c r="J1084">
        <v>100</v>
      </c>
      <c r="K1084">
        <v>0</v>
      </c>
      <c r="L1084">
        <v>29776.55</v>
      </c>
      <c r="M1084" s="1">
        <v>41914.174849849536</v>
      </c>
      <c r="N1084" t="s">
        <v>1</v>
      </c>
      <c r="O1084" t="s">
        <v>2</v>
      </c>
      <c r="P1084" t="s">
        <v>22</v>
      </c>
      <c r="Q1084" t="s">
        <v>4</v>
      </c>
      <c r="R1084" t="s">
        <v>5</v>
      </c>
      <c r="S1084" t="s">
        <v>178</v>
      </c>
      <c r="T1084" t="s">
        <v>130</v>
      </c>
      <c r="U1084" t="s">
        <v>178</v>
      </c>
      <c r="V1084" t="s">
        <v>185</v>
      </c>
    </row>
    <row r="1085" spans="1:22" x14ac:dyDescent="0.25">
      <c r="A1085">
        <v>2867725</v>
      </c>
      <c r="B1085" s="17">
        <v>40360</v>
      </c>
      <c r="C1085">
        <v>2056</v>
      </c>
      <c r="D1085">
        <v>2025</v>
      </c>
      <c r="E1085">
        <v>2056</v>
      </c>
      <c r="F1085">
        <v>461</v>
      </c>
      <c r="G1085">
        <v>121</v>
      </c>
      <c r="H1085">
        <v>1010</v>
      </c>
      <c r="I1085">
        <v>1291</v>
      </c>
      <c r="J1085">
        <v>100</v>
      </c>
      <c r="K1085">
        <v>0</v>
      </c>
      <c r="L1085">
        <v>1275.52</v>
      </c>
      <c r="M1085" s="1">
        <v>41914.174849849536</v>
      </c>
      <c r="N1085" t="s">
        <v>1</v>
      </c>
      <c r="O1085" t="s">
        <v>2</v>
      </c>
      <c r="P1085" t="s">
        <v>8</v>
      </c>
      <c r="Q1085" t="s">
        <v>4</v>
      </c>
      <c r="R1085" t="s">
        <v>5</v>
      </c>
      <c r="S1085" t="s">
        <v>178</v>
      </c>
      <c r="T1085" t="s">
        <v>130</v>
      </c>
      <c r="U1085" t="s">
        <v>178</v>
      </c>
      <c r="V1085" t="s">
        <v>185</v>
      </c>
    </row>
    <row r="1086" spans="1:22" x14ac:dyDescent="0.25">
      <c r="A1086">
        <v>2867726</v>
      </c>
      <c r="B1086" s="17">
        <v>40360</v>
      </c>
      <c r="C1086">
        <v>2056</v>
      </c>
      <c r="D1086">
        <v>2025</v>
      </c>
      <c r="E1086">
        <v>2056</v>
      </c>
      <c r="F1086">
        <v>461</v>
      </c>
      <c r="G1086">
        <v>210</v>
      </c>
      <c r="H1086">
        <v>1010</v>
      </c>
      <c r="I1086">
        <v>1291</v>
      </c>
      <c r="J1086">
        <v>100</v>
      </c>
      <c r="K1086">
        <v>0</v>
      </c>
      <c r="L1086">
        <v>14091.18</v>
      </c>
      <c r="M1086" s="1">
        <v>41914.174849849536</v>
      </c>
      <c r="N1086" t="s">
        <v>1</v>
      </c>
      <c r="O1086" t="s">
        <v>2</v>
      </c>
      <c r="P1086" t="s">
        <v>9</v>
      </c>
      <c r="Q1086" t="s">
        <v>4</v>
      </c>
      <c r="R1086" t="s">
        <v>5</v>
      </c>
      <c r="S1086" t="s">
        <v>178</v>
      </c>
      <c r="T1086" t="s">
        <v>130</v>
      </c>
      <c r="U1086" t="s">
        <v>178</v>
      </c>
      <c r="V1086" t="s">
        <v>185</v>
      </c>
    </row>
    <row r="1087" spans="1:22" x14ac:dyDescent="0.25">
      <c r="A1087">
        <v>2867727</v>
      </c>
      <c r="B1087" s="17">
        <v>40360</v>
      </c>
      <c r="C1087">
        <v>2056</v>
      </c>
      <c r="D1087">
        <v>2025</v>
      </c>
      <c r="E1087">
        <v>2056</v>
      </c>
      <c r="F1087">
        <v>461</v>
      </c>
      <c r="G1087">
        <v>220</v>
      </c>
      <c r="H1087">
        <v>1010</v>
      </c>
      <c r="I1087">
        <v>1291</v>
      </c>
      <c r="J1087">
        <v>100</v>
      </c>
      <c r="K1087">
        <v>0</v>
      </c>
      <c r="L1087">
        <v>4969.07</v>
      </c>
      <c r="M1087" s="1">
        <v>41914.174849849536</v>
      </c>
      <c r="N1087" t="s">
        <v>1</v>
      </c>
      <c r="O1087" t="s">
        <v>2</v>
      </c>
      <c r="P1087" t="s">
        <v>10</v>
      </c>
      <c r="Q1087" t="s">
        <v>4</v>
      </c>
      <c r="R1087" t="s">
        <v>5</v>
      </c>
      <c r="S1087" t="s">
        <v>178</v>
      </c>
      <c r="T1087" t="s">
        <v>130</v>
      </c>
      <c r="U1087" t="s">
        <v>178</v>
      </c>
      <c r="V1087" t="s">
        <v>185</v>
      </c>
    </row>
    <row r="1088" spans="1:22" x14ac:dyDescent="0.25">
      <c r="A1088">
        <v>2867728</v>
      </c>
      <c r="B1088" s="17">
        <v>40360</v>
      </c>
      <c r="C1088">
        <v>2056</v>
      </c>
      <c r="D1088">
        <v>2025</v>
      </c>
      <c r="E1088">
        <v>2056</v>
      </c>
      <c r="F1088">
        <v>461</v>
      </c>
      <c r="G1088">
        <v>230</v>
      </c>
      <c r="H1088">
        <v>1010</v>
      </c>
      <c r="I1088">
        <v>1291</v>
      </c>
      <c r="J1088">
        <v>100</v>
      </c>
      <c r="K1088">
        <v>0</v>
      </c>
      <c r="L1088">
        <v>394.25</v>
      </c>
      <c r="M1088" s="1">
        <v>41914.174849849536</v>
      </c>
      <c r="N1088" t="s">
        <v>1</v>
      </c>
      <c r="O1088" t="s">
        <v>2</v>
      </c>
      <c r="P1088" t="s">
        <v>11</v>
      </c>
      <c r="Q1088" t="s">
        <v>4</v>
      </c>
      <c r="R1088" t="s">
        <v>5</v>
      </c>
      <c r="S1088" t="s">
        <v>178</v>
      </c>
      <c r="T1088" t="s">
        <v>130</v>
      </c>
      <c r="U1088" t="s">
        <v>178</v>
      </c>
      <c r="V1088" t="s">
        <v>185</v>
      </c>
    </row>
    <row r="1089" spans="1:22" x14ac:dyDescent="0.25">
      <c r="A1089">
        <v>2867729</v>
      </c>
      <c r="B1089" s="17">
        <v>40360</v>
      </c>
      <c r="C1089">
        <v>2056</v>
      </c>
      <c r="D1089">
        <v>2025</v>
      </c>
      <c r="E1089">
        <v>2056</v>
      </c>
      <c r="F1089">
        <v>461</v>
      </c>
      <c r="G1089">
        <v>240</v>
      </c>
      <c r="H1089">
        <v>1010</v>
      </c>
      <c r="I1089">
        <v>1291</v>
      </c>
      <c r="J1089">
        <v>100</v>
      </c>
      <c r="K1089">
        <v>0</v>
      </c>
      <c r="L1089">
        <v>20378.66</v>
      </c>
      <c r="M1089" s="1">
        <v>41914.174849849536</v>
      </c>
      <c r="N1089" t="s">
        <v>1</v>
      </c>
      <c r="O1089" t="s">
        <v>2</v>
      </c>
      <c r="P1089" t="s">
        <v>12</v>
      </c>
      <c r="Q1089" t="s">
        <v>4</v>
      </c>
      <c r="R1089" t="s">
        <v>5</v>
      </c>
      <c r="S1089" t="s">
        <v>178</v>
      </c>
      <c r="T1089" t="s">
        <v>130</v>
      </c>
      <c r="U1089" t="s">
        <v>178</v>
      </c>
      <c r="V1089" t="s">
        <v>185</v>
      </c>
    </row>
    <row r="1090" spans="1:22" x14ac:dyDescent="0.25">
      <c r="A1090">
        <v>2867991</v>
      </c>
      <c r="B1090" s="17">
        <v>40360</v>
      </c>
      <c r="C1090">
        <v>2056</v>
      </c>
      <c r="D1090">
        <v>2025</v>
      </c>
      <c r="E1090">
        <v>2056</v>
      </c>
      <c r="F1090">
        <v>463</v>
      </c>
      <c r="G1090">
        <v>111</v>
      </c>
      <c r="H1090">
        <v>1010</v>
      </c>
      <c r="I1090">
        <v>1291</v>
      </c>
      <c r="J1090">
        <v>100</v>
      </c>
      <c r="K1090">
        <v>0</v>
      </c>
      <c r="L1090">
        <v>18796.98</v>
      </c>
      <c r="M1090" s="1">
        <v>41914.174849849536</v>
      </c>
      <c r="N1090" t="s">
        <v>1</v>
      </c>
      <c r="O1090" t="s">
        <v>2</v>
      </c>
      <c r="P1090" t="s">
        <v>3</v>
      </c>
      <c r="Q1090" t="s">
        <v>4</v>
      </c>
      <c r="R1090" t="s">
        <v>5</v>
      </c>
      <c r="S1090" t="s">
        <v>178</v>
      </c>
      <c r="T1090" t="s">
        <v>130</v>
      </c>
      <c r="U1090" t="s">
        <v>178</v>
      </c>
      <c r="V1090" t="s">
        <v>186</v>
      </c>
    </row>
    <row r="1091" spans="1:22" x14ac:dyDescent="0.25">
      <c r="A1091">
        <v>2863806</v>
      </c>
      <c r="B1091" s="17">
        <v>40360</v>
      </c>
      <c r="C1091">
        <v>2054</v>
      </c>
      <c r="D1091">
        <v>2025</v>
      </c>
      <c r="E1091">
        <v>2054</v>
      </c>
      <c r="F1091">
        <v>440</v>
      </c>
      <c r="G1091">
        <v>230</v>
      </c>
      <c r="H1091">
        <v>1010</v>
      </c>
      <c r="I1091">
        <v>1291</v>
      </c>
      <c r="J1091">
        <v>100</v>
      </c>
      <c r="K1091">
        <v>0</v>
      </c>
      <c r="L1091">
        <v>20.75</v>
      </c>
      <c r="M1091" s="1">
        <v>41914.174849849536</v>
      </c>
      <c r="N1091" t="s">
        <v>1</v>
      </c>
      <c r="O1091" t="s">
        <v>2</v>
      </c>
      <c r="P1091" t="s">
        <v>11</v>
      </c>
      <c r="Q1091" t="s">
        <v>4</v>
      </c>
      <c r="R1091" t="s">
        <v>5</v>
      </c>
      <c r="S1091" t="s">
        <v>169</v>
      </c>
      <c r="T1091" t="s">
        <v>130</v>
      </c>
      <c r="U1091" t="s">
        <v>169</v>
      </c>
      <c r="V1091" t="s">
        <v>170</v>
      </c>
    </row>
    <row r="1092" spans="1:22" x14ac:dyDescent="0.25">
      <c r="A1092">
        <v>2863807</v>
      </c>
      <c r="B1092" s="17">
        <v>40360</v>
      </c>
      <c r="C1092">
        <v>2054</v>
      </c>
      <c r="D1092">
        <v>2025</v>
      </c>
      <c r="E1092">
        <v>2054</v>
      </c>
      <c r="F1092">
        <v>440</v>
      </c>
      <c r="G1092">
        <v>240</v>
      </c>
      <c r="H1092">
        <v>1010</v>
      </c>
      <c r="I1092">
        <v>1291</v>
      </c>
      <c r="J1092">
        <v>100</v>
      </c>
      <c r="K1092">
        <v>0</v>
      </c>
      <c r="L1092">
        <v>13320.17</v>
      </c>
      <c r="M1092" s="1">
        <v>41914.174849849536</v>
      </c>
      <c r="N1092" t="s">
        <v>1</v>
      </c>
      <c r="O1092" t="s">
        <v>2</v>
      </c>
      <c r="P1092" t="s">
        <v>12</v>
      </c>
      <c r="Q1092" t="s">
        <v>4</v>
      </c>
      <c r="R1092" t="s">
        <v>5</v>
      </c>
      <c r="S1092" t="s">
        <v>169</v>
      </c>
      <c r="T1092" t="s">
        <v>130</v>
      </c>
      <c r="U1092" t="s">
        <v>169</v>
      </c>
      <c r="V1092" t="s">
        <v>170</v>
      </c>
    </row>
    <row r="1093" spans="1:22" x14ac:dyDescent="0.25">
      <c r="A1093">
        <v>2864179</v>
      </c>
      <c r="B1093" s="17">
        <v>40360</v>
      </c>
      <c r="C1093">
        <v>2054</v>
      </c>
      <c r="D1093">
        <v>2025</v>
      </c>
      <c r="E1093">
        <v>2054</v>
      </c>
      <c r="F1093">
        <v>442</v>
      </c>
      <c r="G1093">
        <v>111</v>
      </c>
      <c r="H1093">
        <v>1010</v>
      </c>
      <c r="I1093">
        <v>1291</v>
      </c>
      <c r="J1093">
        <v>100</v>
      </c>
      <c r="K1093">
        <v>0</v>
      </c>
      <c r="L1093">
        <v>69269.89</v>
      </c>
      <c r="M1093" s="1">
        <v>41914.174849849536</v>
      </c>
      <c r="N1093" t="s">
        <v>1</v>
      </c>
      <c r="O1093" t="s">
        <v>2</v>
      </c>
      <c r="P1093" t="s">
        <v>3</v>
      </c>
      <c r="Q1093" t="s">
        <v>4</v>
      </c>
      <c r="R1093" t="s">
        <v>5</v>
      </c>
      <c r="S1093" t="s">
        <v>169</v>
      </c>
      <c r="T1093" t="s">
        <v>130</v>
      </c>
      <c r="U1093" t="s">
        <v>169</v>
      </c>
      <c r="V1093" t="s">
        <v>174</v>
      </c>
    </row>
    <row r="1094" spans="1:22" x14ac:dyDescent="0.25">
      <c r="A1094">
        <v>2869148</v>
      </c>
      <c r="B1094" s="17">
        <v>40360</v>
      </c>
      <c r="C1094">
        <v>2057</v>
      </c>
      <c r="D1094">
        <v>2025</v>
      </c>
      <c r="E1094">
        <v>2057</v>
      </c>
      <c r="F1094">
        <v>467</v>
      </c>
      <c r="G1094">
        <v>111</v>
      </c>
      <c r="H1094">
        <v>1010</v>
      </c>
      <c r="I1094">
        <v>1291</v>
      </c>
      <c r="J1094">
        <v>100</v>
      </c>
      <c r="K1094">
        <v>0</v>
      </c>
      <c r="L1094">
        <v>16991.82</v>
      </c>
      <c r="M1094" s="1">
        <v>41914.174849849536</v>
      </c>
      <c r="N1094" t="s">
        <v>1</v>
      </c>
      <c r="O1094" t="s">
        <v>2</v>
      </c>
      <c r="P1094" t="s">
        <v>3</v>
      </c>
      <c r="Q1094" t="s">
        <v>4</v>
      </c>
      <c r="R1094" t="s">
        <v>5</v>
      </c>
      <c r="S1094" t="s">
        <v>181</v>
      </c>
      <c r="T1094" t="s">
        <v>130</v>
      </c>
      <c r="U1094" t="s">
        <v>181</v>
      </c>
      <c r="V1094" t="s">
        <v>183</v>
      </c>
    </row>
    <row r="1095" spans="1:22" x14ac:dyDescent="0.25">
      <c r="A1095">
        <v>2869149</v>
      </c>
      <c r="B1095" s="17">
        <v>40360</v>
      </c>
      <c r="C1095">
        <v>2057</v>
      </c>
      <c r="D1095">
        <v>2025</v>
      </c>
      <c r="E1095">
        <v>2057</v>
      </c>
      <c r="F1095">
        <v>467</v>
      </c>
      <c r="G1095">
        <v>121</v>
      </c>
      <c r="H1095">
        <v>1010</v>
      </c>
      <c r="I1095">
        <v>1291</v>
      </c>
      <c r="J1095">
        <v>100</v>
      </c>
      <c r="K1095">
        <v>0</v>
      </c>
      <c r="L1095">
        <v>159.44</v>
      </c>
      <c r="M1095" s="1">
        <v>41914.174849849536</v>
      </c>
      <c r="N1095" t="s">
        <v>1</v>
      </c>
      <c r="O1095" t="s">
        <v>2</v>
      </c>
      <c r="P1095" t="s">
        <v>8</v>
      </c>
      <c r="Q1095" t="s">
        <v>4</v>
      </c>
      <c r="R1095" t="s">
        <v>5</v>
      </c>
      <c r="S1095" t="s">
        <v>181</v>
      </c>
      <c r="T1095" t="s">
        <v>130</v>
      </c>
      <c r="U1095" t="s">
        <v>181</v>
      </c>
      <c r="V1095" t="s">
        <v>183</v>
      </c>
    </row>
    <row r="1096" spans="1:22" x14ac:dyDescent="0.25">
      <c r="A1096">
        <v>2869150</v>
      </c>
      <c r="B1096" s="17">
        <v>40360</v>
      </c>
      <c r="C1096">
        <v>2057</v>
      </c>
      <c r="D1096">
        <v>2025</v>
      </c>
      <c r="E1096">
        <v>2057</v>
      </c>
      <c r="F1096">
        <v>467</v>
      </c>
      <c r="G1096">
        <v>210</v>
      </c>
      <c r="H1096">
        <v>1010</v>
      </c>
      <c r="I1096">
        <v>1291</v>
      </c>
      <c r="J1096">
        <v>100</v>
      </c>
      <c r="K1096">
        <v>0</v>
      </c>
      <c r="L1096">
        <v>3557.18</v>
      </c>
      <c r="M1096" s="1">
        <v>41914.174849849536</v>
      </c>
      <c r="N1096" t="s">
        <v>1</v>
      </c>
      <c r="O1096" t="s">
        <v>2</v>
      </c>
      <c r="P1096" t="s">
        <v>9</v>
      </c>
      <c r="Q1096" t="s">
        <v>4</v>
      </c>
      <c r="R1096" t="s">
        <v>5</v>
      </c>
      <c r="S1096" t="s">
        <v>181</v>
      </c>
      <c r="T1096" t="s">
        <v>130</v>
      </c>
      <c r="U1096" t="s">
        <v>181</v>
      </c>
      <c r="V1096" t="s">
        <v>183</v>
      </c>
    </row>
    <row r="1097" spans="1:22" x14ac:dyDescent="0.25">
      <c r="A1097">
        <v>2869151</v>
      </c>
      <c r="B1097" s="17">
        <v>40360</v>
      </c>
      <c r="C1097">
        <v>2057</v>
      </c>
      <c r="D1097">
        <v>2025</v>
      </c>
      <c r="E1097">
        <v>2057</v>
      </c>
      <c r="F1097">
        <v>467</v>
      </c>
      <c r="G1097">
        <v>220</v>
      </c>
      <c r="H1097">
        <v>1010</v>
      </c>
      <c r="I1097">
        <v>1291</v>
      </c>
      <c r="J1097">
        <v>100</v>
      </c>
      <c r="K1097">
        <v>0</v>
      </c>
      <c r="L1097">
        <v>1130.3</v>
      </c>
      <c r="M1097" s="1">
        <v>41914.174849849536</v>
      </c>
      <c r="N1097" t="s">
        <v>1</v>
      </c>
      <c r="O1097" t="s">
        <v>2</v>
      </c>
      <c r="P1097" t="s">
        <v>10</v>
      </c>
      <c r="Q1097" t="s">
        <v>4</v>
      </c>
      <c r="R1097" t="s">
        <v>5</v>
      </c>
      <c r="S1097" t="s">
        <v>181</v>
      </c>
      <c r="T1097" t="s">
        <v>130</v>
      </c>
      <c r="U1097" t="s">
        <v>181</v>
      </c>
      <c r="V1097" t="s">
        <v>183</v>
      </c>
    </row>
    <row r="1098" spans="1:22" x14ac:dyDescent="0.25">
      <c r="A1098">
        <v>2869152</v>
      </c>
      <c r="B1098" s="17">
        <v>40360</v>
      </c>
      <c r="C1098">
        <v>2057</v>
      </c>
      <c r="D1098">
        <v>2025</v>
      </c>
      <c r="E1098">
        <v>2057</v>
      </c>
      <c r="F1098">
        <v>467</v>
      </c>
      <c r="G1098">
        <v>230</v>
      </c>
      <c r="H1098">
        <v>1010</v>
      </c>
      <c r="I1098">
        <v>1291</v>
      </c>
      <c r="J1098">
        <v>100</v>
      </c>
      <c r="K1098">
        <v>0</v>
      </c>
      <c r="L1098">
        <v>169.71</v>
      </c>
      <c r="M1098" s="1">
        <v>41914.174849849536</v>
      </c>
      <c r="N1098" t="s">
        <v>1</v>
      </c>
      <c r="O1098" t="s">
        <v>2</v>
      </c>
      <c r="P1098" t="s">
        <v>11</v>
      </c>
      <c r="Q1098" t="s">
        <v>4</v>
      </c>
      <c r="R1098" t="s">
        <v>5</v>
      </c>
      <c r="S1098" t="s">
        <v>181</v>
      </c>
      <c r="T1098" t="s">
        <v>130</v>
      </c>
      <c r="U1098" t="s">
        <v>181</v>
      </c>
      <c r="V1098" t="s">
        <v>183</v>
      </c>
    </row>
    <row r="1099" spans="1:22" x14ac:dyDescent="0.25">
      <c r="A1099">
        <v>2869153</v>
      </c>
      <c r="B1099" s="17">
        <v>40360</v>
      </c>
      <c r="C1099">
        <v>2057</v>
      </c>
      <c r="D1099">
        <v>2025</v>
      </c>
      <c r="E1099">
        <v>2057</v>
      </c>
      <c r="F1099">
        <v>467</v>
      </c>
      <c r="G1099">
        <v>240</v>
      </c>
      <c r="H1099">
        <v>1010</v>
      </c>
      <c r="I1099">
        <v>1291</v>
      </c>
      <c r="J1099">
        <v>100</v>
      </c>
      <c r="K1099">
        <v>0</v>
      </c>
      <c r="L1099">
        <v>8193.16</v>
      </c>
      <c r="M1099" s="1">
        <v>41914.174849849536</v>
      </c>
      <c r="N1099" t="s">
        <v>1</v>
      </c>
      <c r="O1099" t="s">
        <v>2</v>
      </c>
      <c r="P1099" t="s">
        <v>12</v>
      </c>
      <c r="Q1099" t="s">
        <v>4</v>
      </c>
      <c r="R1099" t="s">
        <v>5</v>
      </c>
      <c r="S1099" t="s">
        <v>181</v>
      </c>
      <c r="T1099" t="s">
        <v>130</v>
      </c>
      <c r="U1099" t="s">
        <v>181</v>
      </c>
      <c r="V1099" t="s">
        <v>183</v>
      </c>
    </row>
    <row r="1100" spans="1:22" x14ac:dyDescent="0.25">
      <c r="A1100">
        <v>2869587</v>
      </c>
      <c r="B1100" s="17">
        <v>40360</v>
      </c>
      <c r="C1100">
        <v>2057</v>
      </c>
      <c r="D1100">
        <v>2025</v>
      </c>
      <c r="E1100">
        <v>2057</v>
      </c>
      <c r="F1100">
        <v>473</v>
      </c>
      <c r="G1100">
        <v>112</v>
      </c>
      <c r="H1100">
        <v>1010</v>
      </c>
      <c r="I1100">
        <v>1291</v>
      </c>
      <c r="J1100">
        <v>100</v>
      </c>
      <c r="K1100">
        <v>0</v>
      </c>
      <c r="L1100">
        <v>11145</v>
      </c>
      <c r="M1100" s="1">
        <v>41914.174849849536</v>
      </c>
      <c r="N1100" t="s">
        <v>1</v>
      </c>
      <c r="O1100" t="s">
        <v>2</v>
      </c>
      <c r="P1100" t="s">
        <v>22</v>
      </c>
      <c r="Q1100" t="s">
        <v>4</v>
      </c>
      <c r="R1100" t="s">
        <v>5</v>
      </c>
      <c r="S1100" t="s">
        <v>181</v>
      </c>
      <c r="T1100" t="s">
        <v>130</v>
      </c>
      <c r="U1100" t="s">
        <v>181</v>
      </c>
      <c r="V1100" t="s">
        <v>184</v>
      </c>
    </row>
    <row r="1101" spans="1:22" x14ac:dyDescent="0.25">
      <c r="A1101">
        <v>2869588</v>
      </c>
      <c r="B1101" s="17">
        <v>40360</v>
      </c>
      <c r="C1101">
        <v>2057</v>
      </c>
      <c r="D1101">
        <v>2025</v>
      </c>
      <c r="E1101">
        <v>2057</v>
      </c>
      <c r="F1101">
        <v>473</v>
      </c>
      <c r="G1101">
        <v>130</v>
      </c>
      <c r="H1101">
        <v>1010</v>
      </c>
      <c r="I1101">
        <v>1291</v>
      </c>
      <c r="J1101">
        <v>100</v>
      </c>
      <c r="K1101">
        <v>0</v>
      </c>
      <c r="L1101">
        <v>23.22</v>
      </c>
      <c r="M1101" s="1">
        <v>41914.174849849536</v>
      </c>
      <c r="N1101" t="s">
        <v>1</v>
      </c>
      <c r="O1101" t="s">
        <v>2</v>
      </c>
      <c r="P1101" t="s">
        <v>20</v>
      </c>
      <c r="Q1101" t="s">
        <v>4</v>
      </c>
      <c r="R1101" t="s">
        <v>5</v>
      </c>
      <c r="S1101" t="s">
        <v>181</v>
      </c>
      <c r="T1101" t="s">
        <v>130</v>
      </c>
      <c r="U1101" t="s">
        <v>181</v>
      </c>
      <c r="V1101" t="s">
        <v>184</v>
      </c>
    </row>
    <row r="1102" spans="1:22" x14ac:dyDescent="0.25">
      <c r="A1102">
        <v>2869589</v>
      </c>
      <c r="B1102" s="17">
        <v>40360</v>
      </c>
      <c r="C1102">
        <v>2057</v>
      </c>
      <c r="D1102">
        <v>2025</v>
      </c>
      <c r="E1102">
        <v>2057</v>
      </c>
      <c r="F1102">
        <v>473</v>
      </c>
      <c r="G1102">
        <v>210</v>
      </c>
      <c r="H1102">
        <v>1010</v>
      </c>
      <c r="I1102">
        <v>1291</v>
      </c>
      <c r="J1102">
        <v>100</v>
      </c>
      <c r="K1102">
        <v>0</v>
      </c>
      <c r="L1102">
        <v>2316.31</v>
      </c>
      <c r="M1102" s="1">
        <v>41914.174849849536</v>
      </c>
      <c r="N1102" t="s">
        <v>1</v>
      </c>
      <c r="O1102" t="s">
        <v>2</v>
      </c>
      <c r="P1102" t="s">
        <v>9</v>
      </c>
      <c r="Q1102" t="s">
        <v>4</v>
      </c>
      <c r="R1102" t="s">
        <v>5</v>
      </c>
      <c r="S1102" t="s">
        <v>181</v>
      </c>
      <c r="T1102" t="s">
        <v>130</v>
      </c>
      <c r="U1102" t="s">
        <v>181</v>
      </c>
      <c r="V1102" t="s">
        <v>184</v>
      </c>
    </row>
    <row r="1103" spans="1:22" x14ac:dyDescent="0.25">
      <c r="A1103">
        <v>2869590</v>
      </c>
      <c r="B1103" s="17">
        <v>40360</v>
      </c>
      <c r="C1103">
        <v>2057</v>
      </c>
      <c r="D1103">
        <v>2025</v>
      </c>
      <c r="E1103">
        <v>2057</v>
      </c>
      <c r="F1103">
        <v>473</v>
      </c>
      <c r="G1103">
        <v>220</v>
      </c>
      <c r="H1103">
        <v>1010</v>
      </c>
      <c r="I1103">
        <v>1291</v>
      </c>
      <c r="J1103">
        <v>100</v>
      </c>
      <c r="K1103">
        <v>0</v>
      </c>
      <c r="L1103">
        <v>721.99</v>
      </c>
      <c r="M1103" s="1">
        <v>41914.174849849536</v>
      </c>
      <c r="N1103" t="s">
        <v>1</v>
      </c>
      <c r="O1103" t="s">
        <v>2</v>
      </c>
      <c r="P1103" t="s">
        <v>10</v>
      </c>
      <c r="Q1103" t="s">
        <v>4</v>
      </c>
      <c r="R1103" t="s">
        <v>5</v>
      </c>
      <c r="S1103" t="s">
        <v>181</v>
      </c>
      <c r="T1103" t="s">
        <v>130</v>
      </c>
      <c r="U1103" t="s">
        <v>181</v>
      </c>
      <c r="V1103" t="s">
        <v>184</v>
      </c>
    </row>
    <row r="1104" spans="1:22" x14ac:dyDescent="0.25">
      <c r="A1104">
        <v>2869591</v>
      </c>
      <c r="B1104" s="17">
        <v>40360</v>
      </c>
      <c r="C1104">
        <v>2057</v>
      </c>
      <c r="D1104">
        <v>2025</v>
      </c>
      <c r="E1104">
        <v>2057</v>
      </c>
      <c r="F1104">
        <v>473</v>
      </c>
      <c r="G1104">
        <v>230</v>
      </c>
      <c r="H1104">
        <v>1010</v>
      </c>
      <c r="I1104">
        <v>1291</v>
      </c>
      <c r="J1104">
        <v>100</v>
      </c>
      <c r="K1104">
        <v>0</v>
      </c>
      <c r="L1104">
        <v>113.08</v>
      </c>
      <c r="M1104" s="1">
        <v>41914.174849849536</v>
      </c>
      <c r="N1104" t="s">
        <v>1</v>
      </c>
      <c r="O1104" t="s">
        <v>2</v>
      </c>
      <c r="P1104" t="s">
        <v>11</v>
      </c>
      <c r="Q1104" t="s">
        <v>4</v>
      </c>
      <c r="R1104" t="s">
        <v>5</v>
      </c>
      <c r="S1104" t="s">
        <v>181</v>
      </c>
      <c r="T1104" t="s">
        <v>130</v>
      </c>
      <c r="U1104" t="s">
        <v>181</v>
      </c>
      <c r="V1104" t="s">
        <v>184</v>
      </c>
    </row>
    <row r="1105" spans="1:22" x14ac:dyDescent="0.25">
      <c r="A1105">
        <v>2869592</v>
      </c>
      <c r="B1105" s="17">
        <v>40360</v>
      </c>
      <c r="C1105">
        <v>2057</v>
      </c>
      <c r="D1105">
        <v>2025</v>
      </c>
      <c r="E1105">
        <v>2057</v>
      </c>
      <c r="F1105">
        <v>473</v>
      </c>
      <c r="G1105">
        <v>240</v>
      </c>
      <c r="H1105">
        <v>1010</v>
      </c>
      <c r="I1105">
        <v>1291</v>
      </c>
      <c r="J1105">
        <v>100</v>
      </c>
      <c r="K1105">
        <v>0</v>
      </c>
      <c r="L1105">
        <v>4444.68</v>
      </c>
      <c r="M1105" s="1">
        <v>41914.174849849536</v>
      </c>
      <c r="N1105" t="s">
        <v>1</v>
      </c>
      <c r="O1105" t="s">
        <v>2</v>
      </c>
      <c r="P1105" t="s">
        <v>12</v>
      </c>
      <c r="Q1105" t="s">
        <v>4</v>
      </c>
      <c r="R1105" t="s">
        <v>5</v>
      </c>
      <c r="S1105" t="s">
        <v>181</v>
      </c>
      <c r="T1105" t="s">
        <v>130</v>
      </c>
      <c r="U1105" t="s">
        <v>181</v>
      </c>
      <c r="V1105" t="s">
        <v>184</v>
      </c>
    </row>
    <row r="1106" spans="1:22" x14ac:dyDescent="0.25">
      <c r="A1106">
        <v>2869836</v>
      </c>
      <c r="B1106" s="17">
        <v>40360</v>
      </c>
      <c r="C1106">
        <v>2057</v>
      </c>
      <c r="D1106">
        <v>2025</v>
      </c>
      <c r="E1106">
        <v>2057</v>
      </c>
      <c r="F1106">
        <v>475</v>
      </c>
      <c r="G1106">
        <v>111</v>
      </c>
      <c r="H1106">
        <v>1010</v>
      </c>
      <c r="I1106">
        <v>1291</v>
      </c>
      <c r="J1106">
        <v>100</v>
      </c>
      <c r="K1106">
        <v>0</v>
      </c>
      <c r="L1106">
        <v>19719.64</v>
      </c>
      <c r="M1106" s="1">
        <v>41914.174849849536</v>
      </c>
      <c r="N1106" t="s">
        <v>1</v>
      </c>
      <c r="O1106" t="s">
        <v>2</v>
      </c>
      <c r="P1106" t="s">
        <v>3</v>
      </c>
      <c r="Q1106" t="s">
        <v>4</v>
      </c>
      <c r="R1106" t="s">
        <v>5</v>
      </c>
      <c r="S1106" t="s">
        <v>181</v>
      </c>
      <c r="T1106" t="s">
        <v>130</v>
      </c>
      <c r="U1106" t="s">
        <v>181</v>
      </c>
      <c r="V1106" t="s">
        <v>188</v>
      </c>
    </row>
    <row r="1107" spans="1:22" x14ac:dyDescent="0.25">
      <c r="A1107">
        <v>2869837</v>
      </c>
      <c r="B1107" s="17">
        <v>40360</v>
      </c>
      <c r="C1107">
        <v>2057</v>
      </c>
      <c r="D1107">
        <v>2025</v>
      </c>
      <c r="E1107">
        <v>2057</v>
      </c>
      <c r="F1107">
        <v>475</v>
      </c>
      <c r="G1107">
        <v>112</v>
      </c>
      <c r="H1107">
        <v>1010</v>
      </c>
      <c r="I1107">
        <v>1291</v>
      </c>
      <c r="J1107">
        <v>100</v>
      </c>
      <c r="K1107">
        <v>0</v>
      </c>
      <c r="L1107">
        <v>10270</v>
      </c>
      <c r="M1107" s="1">
        <v>41914.174849849536</v>
      </c>
      <c r="N1107" t="s">
        <v>1</v>
      </c>
      <c r="O1107" t="s">
        <v>2</v>
      </c>
      <c r="P1107" t="s">
        <v>22</v>
      </c>
      <c r="Q1107" t="s">
        <v>4</v>
      </c>
      <c r="R1107" t="s">
        <v>5</v>
      </c>
      <c r="S1107" t="s">
        <v>181</v>
      </c>
      <c r="T1107" t="s">
        <v>130</v>
      </c>
      <c r="U1107" t="s">
        <v>181</v>
      </c>
      <c r="V1107" t="s">
        <v>188</v>
      </c>
    </row>
    <row r="1108" spans="1:22" x14ac:dyDescent="0.25">
      <c r="A1108">
        <v>2869838</v>
      </c>
      <c r="B1108" s="17">
        <v>40360</v>
      </c>
      <c r="C1108">
        <v>2057</v>
      </c>
      <c r="D1108">
        <v>2025</v>
      </c>
      <c r="E1108">
        <v>2057</v>
      </c>
      <c r="F1108">
        <v>475</v>
      </c>
      <c r="G1108">
        <v>121</v>
      </c>
      <c r="H1108">
        <v>1010</v>
      </c>
      <c r="I1108">
        <v>1291</v>
      </c>
      <c r="J1108">
        <v>100</v>
      </c>
      <c r="K1108">
        <v>0</v>
      </c>
      <c r="L1108">
        <v>797.2</v>
      </c>
      <c r="M1108" s="1">
        <v>41914.174849849536</v>
      </c>
      <c r="N1108" t="s">
        <v>1</v>
      </c>
      <c r="O1108" t="s">
        <v>2</v>
      </c>
      <c r="P1108" t="s">
        <v>8</v>
      </c>
      <c r="Q1108" t="s">
        <v>4</v>
      </c>
      <c r="R1108" t="s">
        <v>5</v>
      </c>
      <c r="S1108" t="s">
        <v>181</v>
      </c>
      <c r="T1108" t="s">
        <v>130</v>
      </c>
      <c r="U1108" t="s">
        <v>181</v>
      </c>
      <c r="V1108" t="s">
        <v>188</v>
      </c>
    </row>
    <row r="1109" spans="1:22" x14ac:dyDescent="0.25">
      <c r="A1109">
        <v>2869839</v>
      </c>
      <c r="B1109" s="17">
        <v>40360</v>
      </c>
      <c r="C1109">
        <v>2057</v>
      </c>
      <c r="D1109">
        <v>2025</v>
      </c>
      <c r="E1109">
        <v>2057</v>
      </c>
      <c r="F1109">
        <v>475</v>
      </c>
      <c r="G1109">
        <v>210</v>
      </c>
      <c r="H1109">
        <v>1010</v>
      </c>
      <c r="I1109">
        <v>1291</v>
      </c>
      <c r="J1109">
        <v>100</v>
      </c>
      <c r="K1109">
        <v>0</v>
      </c>
      <c r="L1109">
        <v>6096.98</v>
      </c>
      <c r="M1109" s="1">
        <v>41914.174849849536</v>
      </c>
      <c r="N1109" t="s">
        <v>1</v>
      </c>
      <c r="O1109" t="s">
        <v>2</v>
      </c>
      <c r="P1109" t="s">
        <v>9</v>
      </c>
      <c r="Q1109" t="s">
        <v>4</v>
      </c>
      <c r="R1109" t="s">
        <v>5</v>
      </c>
      <c r="S1109" t="s">
        <v>181</v>
      </c>
      <c r="T1109" t="s">
        <v>130</v>
      </c>
      <c r="U1109" t="s">
        <v>181</v>
      </c>
      <c r="V1109" t="s">
        <v>188</v>
      </c>
    </row>
    <row r="1110" spans="1:22" x14ac:dyDescent="0.25">
      <c r="A1110">
        <v>2869840</v>
      </c>
      <c r="B1110" s="17">
        <v>40360</v>
      </c>
      <c r="C1110">
        <v>2057</v>
      </c>
      <c r="D1110">
        <v>2025</v>
      </c>
      <c r="E1110">
        <v>2057</v>
      </c>
      <c r="F1110">
        <v>475</v>
      </c>
      <c r="G1110">
        <v>220</v>
      </c>
      <c r="H1110">
        <v>1010</v>
      </c>
      <c r="I1110">
        <v>1291</v>
      </c>
      <c r="J1110">
        <v>100</v>
      </c>
      <c r="K1110">
        <v>0</v>
      </c>
      <c r="L1110">
        <v>2056.62</v>
      </c>
      <c r="M1110" s="1">
        <v>41914.174849849536</v>
      </c>
      <c r="N1110" t="s">
        <v>1</v>
      </c>
      <c r="O1110" t="s">
        <v>2</v>
      </c>
      <c r="P1110" t="s">
        <v>10</v>
      </c>
      <c r="Q1110" t="s">
        <v>4</v>
      </c>
      <c r="R1110" t="s">
        <v>5</v>
      </c>
      <c r="S1110" t="s">
        <v>181</v>
      </c>
      <c r="T1110" t="s">
        <v>130</v>
      </c>
      <c r="U1110" t="s">
        <v>181</v>
      </c>
      <c r="V1110" t="s">
        <v>188</v>
      </c>
    </row>
    <row r="1111" spans="1:22" x14ac:dyDescent="0.25">
      <c r="A1111">
        <v>2867992</v>
      </c>
      <c r="B1111" s="17">
        <v>40360</v>
      </c>
      <c r="C1111">
        <v>2056</v>
      </c>
      <c r="D1111">
        <v>2025</v>
      </c>
      <c r="E1111">
        <v>2056</v>
      </c>
      <c r="F1111">
        <v>463</v>
      </c>
      <c r="G1111">
        <v>121</v>
      </c>
      <c r="H1111">
        <v>1010</v>
      </c>
      <c r="I1111">
        <v>1291</v>
      </c>
      <c r="J1111">
        <v>100</v>
      </c>
      <c r="K1111">
        <v>0</v>
      </c>
      <c r="L1111">
        <v>876.92</v>
      </c>
      <c r="M1111" s="1">
        <v>41914.174849849536</v>
      </c>
      <c r="N1111" t="s">
        <v>1</v>
      </c>
      <c r="O1111" t="s">
        <v>2</v>
      </c>
      <c r="P1111" t="s">
        <v>8</v>
      </c>
      <c r="Q1111" t="s">
        <v>4</v>
      </c>
      <c r="R1111" t="s">
        <v>5</v>
      </c>
      <c r="S1111" t="s">
        <v>178</v>
      </c>
      <c r="T1111" t="s">
        <v>130</v>
      </c>
      <c r="U1111" t="s">
        <v>178</v>
      </c>
      <c r="V1111" t="s">
        <v>186</v>
      </c>
    </row>
    <row r="1112" spans="1:22" x14ac:dyDescent="0.25">
      <c r="A1112">
        <v>2867993</v>
      </c>
      <c r="B1112" s="17">
        <v>40360</v>
      </c>
      <c r="C1112">
        <v>2056</v>
      </c>
      <c r="D1112">
        <v>2025</v>
      </c>
      <c r="E1112">
        <v>2056</v>
      </c>
      <c r="F1112">
        <v>463</v>
      </c>
      <c r="G1112">
        <v>130</v>
      </c>
      <c r="H1112">
        <v>1010</v>
      </c>
      <c r="I1112">
        <v>1291</v>
      </c>
      <c r="J1112">
        <v>100</v>
      </c>
      <c r="K1112">
        <v>0</v>
      </c>
      <c r="L1112">
        <v>711.2</v>
      </c>
      <c r="M1112" s="1">
        <v>41914.174849849536</v>
      </c>
      <c r="N1112" t="s">
        <v>1</v>
      </c>
      <c r="O1112" t="s">
        <v>2</v>
      </c>
      <c r="P1112" t="s">
        <v>20</v>
      </c>
      <c r="Q1112" t="s">
        <v>4</v>
      </c>
      <c r="R1112" t="s">
        <v>5</v>
      </c>
      <c r="S1112" t="s">
        <v>178</v>
      </c>
      <c r="T1112" t="s">
        <v>130</v>
      </c>
      <c r="U1112" t="s">
        <v>178</v>
      </c>
      <c r="V1112" t="s">
        <v>186</v>
      </c>
    </row>
    <row r="1113" spans="1:22" x14ac:dyDescent="0.25">
      <c r="A1113">
        <v>2867994</v>
      </c>
      <c r="B1113" s="17">
        <v>40360</v>
      </c>
      <c r="C1113">
        <v>2056</v>
      </c>
      <c r="D1113">
        <v>2025</v>
      </c>
      <c r="E1113">
        <v>2056</v>
      </c>
      <c r="F1113">
        <v>463</v>
      </c>
      <c r="G1113">
        <v>210</v>
      </c>
      <c r="H1113">
        <v>1010</v>
      </c>
      <c r="I1113">
        <v>1291</v>
      </c>
      <c r="J1113">
        <v>100</v>
      </c>
      <c r="K1113">
        <v>0</v>
      </c>
      <c r="L1113">
        <v>3713.65</v>
      </c>
      <c r="M1113" s="1">
        <v>41914.174849849536</v>
      </c>
      <c r="N1113" t="s">
        <v>1</v>
      </c>
      <c r="O1113" t="s">
        <v>2</v>
      </c>
      <c r="P1113" t="s">
        <v>9</v>
      </c>
      <c r="Q1113" t="s">
        <v>4</v>
      </c>
      <c r="R1113" t="s">
        <v>5</v>
      </c>
      <c r="S1113" t="s">
        <v>178</v>
      </c>
      <c r="T1113" t="s">
        <v>130</v>
      </c>
      <c r="U1113" t="s">
        <v>178</v>
      </c>
      <c r="V1113" t="s">
        <v>186</v>
      </c>
    </row>
    <row r="1114" spans="1:22" x14ac:dyDescent="0.25">
      <c r="A1114">
        <v>2867995</v>
      </c>
      <c r="B1114" s="17">
        <v>40360</v>
      </c>
      <c r="C1114">
        <v>2056</v>
      </c>
      <c r="D1114">
        <v>2025</v>
      </c>
      <c r="E1114">
        <v>2056</v>
      </c>
      <c r="F1114">
        <v>463</v>
      </c>
      <c r="G1114">
        <v>220</v>
      </c>
      <c r="H1114">
        <v>1010</v>
      </c>
      <c r="I1114">
        <v>1291</v>
      </c>
      <c r="J1114">
        <v>100</v>
      </c>
      <c r="K1114">
        <v>0</v>
      </c>
      <c r="L1114">
        <v>1069.5999999999999</v>
      </c>
      <c r="M1114" s="1">
        <v>41914.174849849536</v>
      </c>
      <c r="N1114" t="s">
        <v>1</v>
      </c>
      <c r="O1114" t="s">
        <v>2</v>
      </c>
      <c r="P1114" t="s">
        <v>10</v>
      </c>
      <c r="Q1114" t="s">
        <v>4</v>
      </c>
      <c r="R1114" t="s">
        <v>5</v>
      </c>
      <c r="S1114" t="s">
        <v>178</v>
      </c>
      <c r="T1114" t="s">
        <v>130</v>
      </c>
      <c r="U1114" t="s">
        <v>178</v>
      </c>
      <c r="V1114" t="s">
        <v>186</v>
      </c>
    </row>
    <row r="1115" spans="1:22" x14ac:dyDescent="0.25">
      <c r="A1115">
        <v>2867996</v>
      </c>
      <c r="B1115" s="17">
        <v>40360</v>
      </c>
      <c r="C1115">
        <v>2056</v>
      </c>
      <c r="D1115">
        <v>2025</v>
      </c>
      <c r="E1115">
        <v>2056</v>
      </c>
      <c r="F1115">
        <v>463</v>
      </c>
      <c r="G1115">
        <v>230</v>
      </c>
      <c r="H1115">
        <v>1010</v>
      </c>
      <c r="I1115">
        <v>1291</v>
      </c>
      <c r="J1115">
        <v>100</v>
      </c>
      <c r="K1115">
        <v>0</v>
      </c>
      <c r="L1115">
        <v>1185.73</v>
      </c>
      <c r="M1115" s="1">
        <v>41914.174849849536</v>
      </c>
      <c r="N1115" t="s">
        <v>1</v>
      </c>
      <c r="O1115" t="s">
        <v>2</v>
      </c>
      <c r="P1115" t="s">
        <v>11</v>
      </c>
      <c r="Q1115" t="s">
        <v>4</v>
      </c>
      <c r="R1115" t="s">
        <v>5</v>
      </c>
      <c r="S1115" t="s">
        <v>178</v>
      </c>
      <c r="T1115" t="s">
        <v>130</v>
      </c>
      <c r="U1115" t="s">
        <v>178</v>
      </c>
      <c r="V1115" t="s">
        <v>186</v>
      </c>
    </row>
    <row r="1116" spans="1:22" x14ac:dyDescent="0.25">
      <c r="A1116">
        <v>2867997</v>
      </c>
      <c r="B1116" s="17">
        <v>40360</v>
      </c>
      <c r="C1116">
        <v>2056</v>
      </c>
      <c r="D1116">
        <v>2025</v>
      </c>
      <c r="E1116">
        <v>2056</v>
      </c>
      <c r="F1116">
        <v>463</v>
      </c>
      <c r="G1116">
        <v>240</v>
      </c>
      <c r="H1116">
        <v>1010</v>
      </c>
      <c r="I1116">
        <v>1291</v>
      </c>
      <c r="J1116">
        <v>100</v>
      </c>
      <c r="K1116">
        <v>0</v>
      </c>
      <c r="L1116">
        <v>6585.08</v>
      </c>
      <c r="M1116" s="1">
        <v>41914.174849849536</v>
      </c>
      <c r="N1116" t="s">
        <v>1</v>
      </c>
      <c r="O1116" t="s">
        <v>2</v>
      </c>
      <c r="P1116" t="s">
        <v>12</v>
      </c>
      <c r="Q1116" t="s">
        <v>4</v>
      </c>
      <c r="R1116" t="s">
        <v>5</v>
      </c>
      <c r="S1116" t="s">
        <v>178</v>
      </c>
      <c r="T1116" t="s">
        <v>130</v>
      </c>
      <c r="U1116" t="s">
        <v>178</v>
      </c>
      <c r="V1116" t="s">
        <v>186</v>
      </c>
    </row>
    <row r="1117" spans="1:22" x14ac:dyDescent="0.25">
      <c r="A1117">
        <v>2868268</v>
      </c>
      <c r="B1117" s="17">
        <v>40360</v>
      </c>
      <c r="C1117">
        <v>2056</v>
      </c>
      <c r="D1117">
        <v>2025</v>
      </c>
      <c r="E1117">
        <v>2056</v>
      </c>
      <c r="F1117">
        <v>487</v>
      </c>
      <c r="G1117">
        <v>111</v>
      </c>
      <c r="H1117">
        <v>1010</v>
      </c>
      <c r="I1117">
        <v>1291</v>
      </c>
      <c r="J1117">
        <v>100</v>
      </c>
      <c r="K1117">
        <v>0</v>
      </c>
      <c r="L1117">
        <v>22782.52</v>
      </c>
      <c r="M1117" s="1">
        <v>41914.174849849536</v>
      </c>
      <c r="N1117" t="s">
        <v>1</v>
      </c>
      <c r="O1117" t="s">
        <v>2</v>
      </c>
      <c r="P1117" t="s">
        <v>3</v>
      </c>
      <c r="Q1117" t="s">
        <v>4</v>
      </c>
      <c r="R1117" t="s">
        <v>5</v>
      </c>
      <c r="S1117" t="s">
        <v>178</v>
      </c>
      <c r="T1117" t="s">
        <v>130</v>
      </c>
      <c r="U1117" t="s">
        <v>178</v>
      </c>
      <c r="V1117" t="s">
        <v>187</v>
      </c>
    </row>
    <row r="1118" spans="1:22" x14ac:dyDescent="0.25">
      <c r="A1118">
        <v>2868269</v>
      </c>
      <c r="B1118" s="17">
        <v>40360</v>
      </c>
      <c r="C1118">
        <v>2056</v>
      </c>
      <c r="D1118">
        <v>2025</v>
      </c>
      <c r="E1118">
        <v>2056</v>
      </c>
      <c r="F1118">
        <v>487</v>
      </c>
      <c r="G1118">
        <v>210</v>
      </c>
      <c r="H1118">
        <v>1010</v>
      </c>
      <c r="I1118">
        <v>1291</v>
      </c>
      <c r="J1118">
        <v>100</v>
      </c>
      <c r="K1118">
        <v>0</v>
      </c>
      <c r="L1118">
        <v>4725.24</v>
      </c>
      <c r="M1118" s="1">
        <v>41914.174849849536</v>
      </c>
      <c r="N1118" t="s">
        <v>1</v>
      </c>
      <c r="O1118" t="s">
        <v>2</v>
      </c>
      <c r="P1118" t="s">
        <v>9</v>
      </c>
      <c r="Q1118" t="s">
        <v>4</v>
      </c>
      <c r="R1118" t="s">
        <v>5</v>
      </c>
      <c r="S1118" t="s">
        <v>178</v>
      </c>
      <c r="T1118" t="s">
        <v>130</v>
      </c>
      <c r="U1118" t="s">
        <v>178</v>
      </c>
      <c r="V1118" t="s">
        <v>187</v>
      </c>
    </row>
    <row r="1119" spans="1:22" x14ac:dyDescent="0.25">
      <c r="A1119">
        <v>2868270</v>
      </c>
      <c r="B1119" s="17">
        <v>40360</v>
      </c>
      <c r="C1119">
        <v>2056</v>
      </c>
      <c r="D1119">
        <v>2025</v>
      </c>
      <c r="E1119">
        <v>2056</v>
      </c>
      <c r="F1119">
        <v>487</v>
      </c>
      <c r="G1119">
        <v>220</v>
      </c>
      <c r="H1119">
        <v>1010</v>
      </c>
      <c r="I1119">
        <v>1291</v>
      </c>
      <c r="J1119">
        <v>100</v>
      </c>
      <c r="K1119">
        <v>0</v>
      </c>
      <c r="L1119">
        <v>1666.07</v>
      </c>
      <c r="M1119" s="1">
        <v>41914.174849849536</v>
      </c>
      <c r="N1119" t="s">
        <v>1</v>
      </c>
      <c r="O1119" t="s">
        <v>2</v>
      </c>
      <c r="P1119" t="s">
        <v>10</v>
      </c>
      <c r="Q1119" t="s">
        <v>4</v>
      </c>
      <c r="R1119" t="s">
        <v>5</v>
      </c>
      <c r="S1119" t="s">
        <v>178</v>
      </c>
      <c r="T1119" t="s">
        <v>130</v>
      </c>
      <c r="U1119" t="s">
        <v>178</v>
      </c>
      <c r="V1119" t="s">
        <v>187</v>
      </c>
    </row>
    <row r="1120" spans="1:22" x14ac:dyDescent="0.25">
      <c r="A1120">
        <v>2868271</v>
      </c>
      <c r="B1120" s="17">
        <v>40360</v>
      </c>
      <c r="C1120">
        <v>2056</v>
      </c>
      <c r="D1120">
        <v>2025</v>
      </c>
      <c r="E1120">
        <v>2056</v>
      </c>
      <c r="F1120">
        <v>487</v>
      </c>
      <c r="G1120">
        <v>230</v>
      </c>
      <c r="H1120">
        <v>1010</v>
      </c>
      <c r="I1120">
        <v>1291</v>
      </c>
      <c r="J1120">
        <v>100</v>
      </c>
      <c r="K1120">
        <v>0</v>
      </c>
      <c r="L1120">
        <v>118.02</v>
      </c>
      <c r="M1120" s="1">
        <v>41914.174849849536</v>
      </c>
      <c r="N1120" t="s">
        <v>1</v>
      </c>
      <c r="O1120" t="s">
        <v>2</v>
      </c>
      <c r="P1120" t="s">
        <v>11</v>
      </c>
      <c r="Q1120" t="s">
        <v>4</v>
      </c>
      <c r="R1120" t="s">
        <v>5</v>
      </c>
      <c r="S1120" t="s">
        <v>178</v>
      </c>
      <c r="T1120" t="s">
        <v>130</v>
      </c>
      <c r="U1120" t="s">
        <v>178</v>
      </c>
      <c r="V1120" t="s">
        <v>187</v>
      </c>
    </row>
    <row r="1121" spans="1:22" x14ac:dyDescent="0.25">
      <c r="A1121">
        <v>2868272</v>
      </c>
      <c r="B1121" s="17">
        <v>40360</v>
      </c>
      <c r="C1121">
        <v>2056</v>
      </c>
      <c r="D1121">
        <v>2025</v>
      </c>
      <c r="E1121">
        <v>2056</v>
      </c>
      <c r="F1121">
        <v>487</v>
      </c>
      <c r="G1121">
        <v>240</v>
      </c>
      <c r="H1121">
        <v>1010</v>
      </c>
      <c r="I1121">
        <v>1291</v>
      </c>
      <c r="J1121">
        <v>100</v>
      </c>
      <c r="K1121">
        <v>0</v>
      </c>
      <c r="L1121">
        <v>8494.68</v>
      </c>
      <c r="M1121" s="1">
        <v>41914.174849849536</v>
      </c>
      <c r="N1121" t="s">
        <v>1</v>
      </c>
      <c r="O1121" t="s">
        <v>2</v>
      </c>
      <c r="P1121" t="s">
        <v>12</v>
      </c>
      <c r="Q1121" t="s">
        <v>4</v>
      </c>
      <c r="R1121" t="s">
        <v>5</v>
      </c>
      <c r="S1121" t="s">
        <v>178</v>
      </c>
      <c r="T1121" t="s">
        <v>130</v>
      </c>
      <c r="U1121" t="s">
        <v>178</v>
      </c>
      <c r="V1121" t="s">
        <v>187</v>
      </c>
    </row>
    <row r="1122" spans="1:22" x14ac:dyDescent="0.25">
      <c r="A1122">
        <v>2868601</v>
      </c>
      <c r="B1122" s="17">
        <v>40360</v>
      </c>
      <c r="C1122">
        <v>2057</v>
      </c>
      <c r="D1122">
        <v>2025</v>
      </c>
      <c r="E1122">
        <v>2057</v>
      </c>
      <c r="F1122" t="s">
        <v>0</v>
      </c>
      <c r="G1122">
        <v>111</v>
      </c>
      <c r="H1122">
        <v>1010</v>
      </c>
      <c r="I1122">
        <v>1291</v>
      </c>
      <c r="J1122">
        <v>100</v>
      </c>
      <c r="K1122">
        <v>0</v>
      </c>
      <c r="L1122">
        <v>20496.240000000002</v>
      </c>
      <c r="M1122" s="1">
        <v>41914.174849849536</v>
      </c>
      <c r="N1122" t="s">
        <v>1</v>
      </c>
      <c r="O1122" t="s">
        <v>2</v>
      </c>
      <c r="P1122" t="s">
        <v>3</v>
      </c>
      <c r="Q1122" t="s">
        <v>4</v>
      </c>
      <c r="R1122" t="s">
        <v>5</v>
      </c>
      <c r="S1122" t="s">
        <v>181</v>
      </c>
      <c r="T1122" t="s">
        <v>130</v>
      </c>
      <c r="U1122" t="s">
        <v>181</v>
      </c>
      <c r="V1122" t="s">
        <v>0</v>
      </c>
    </row>
    <row r="1123" spans="1:22" x14ac:dyDescent="0.25">
      <c r="A1123">
        <v>2868602</v>
      </c>
      <c r="B1123" s="17">
        <v>40360</v>
      </c>
      <c r="C1123">
        <v>2057</v>
      </c>
      <c r="D1123">
        <v>2025</v>
      </c>
      <c r="E1123">
        <v>2057</v>
      </c>
      <c r="F1123" t="s">
        <v>0</v>
      </c>
      <c r="G1123">
        <v>121</v>
      </c>
      <c r="H1123">
        <v>1010</v>
      </c>
      <c r="I1123">
        <v>1291</v>
      </c>
      <c r="J1123">
        <v>100</v>
      </c>
      <c r="K1123">
        <v>0</v>
      </c>
      <c r="L1123">
        <v>79.72</v>
      </c>
      <c r="M1123" s="1">
        <v>41914.174849849536</v>
      </c>
      <c r="N1123" t="s">
        <v>1</v>
      </c>
      <c r="O1123" t="s">
        <v>2</v>
      </c>
      <c r="P1123" t="s">
        <v>8</v>
      </c>
      <c r="Q1123" t="s">
        <v>4</v>
      </c>
      <c r="R1123" t="s">
        <v>5</v>
      </c>
      <c r="S1123" t="s">
        <v>181</v>
      </c>
      <c r="T1123" t="s">
        <v>130</v>
      </c>
      <c r="U1123" t="s">
        <v>181</v>
      </c>
      <c r="V1123" t="s">
        <v>0</v>
      </c>
    </row>
    <row r="1124" spans="1:22" x14ac:dyDescent="0.25">
      <c r="A1124">
        <v>2868603</v>
      </c>
      <c r="B1124" s="17">
        <v>40360</v>
      </c>
      <c r="C1124">
        <v>2057</v>
      </c>
      <c r="D1124">
        <v>2025</v>
      </c>
      <c r="E1124">
        <v>2057</v>
      </c>
      <c r="F1124" t="s">
        <v>0</v>
      </c>
      <c r="G1124">
        <v>210</v>
      </c>
      <c r="H1124">
        <v>1010</v>
      </c>
      <c r="I1124">
        <v>1291</v>
      </c>
      <c r="J1124">
        <v>100</v>
      </c>
      <c r="K1124">
        <v>0</v>
      </c>
      <c r="L1124">
        <v>4250.88</v>
      </c>
      <c r="M1124" s="1">
        <v>41914.174849849536</v>
      </c>
      <c r="N1124" t="s">
        <v>1</v>
      </c>
      <c r="O1124" t="s">
        <v>2</v>
      </c>
      <c r="P1124" t="s">
        <v>9</v>
      </c>
      <c r="Q1124" t="s">
        <v>4</v>
      </c>
      <c r="R1124" t="s">
        <v>5</v>
      </c>
      <c r="S1124" t="s">
        <v>181</v>
      </c>
      <c r="T1124" t="s">
        <v>130</v>
      </c>
      <c r="U1124" t="s">
        <v>181</v>
      </c>
      <c r="V1124" t="s">
        <v>0</v>
      </c>
    </row>
    <row r="1125" spans="1:22" x14ac:dyDescent="0.25">
      <c r="A1125">
        <v>2868604</v>
      </c>
      <c r="B1125" s="17">
        <v>40360</v>
      </c>
      <c r="C1125">
        <v>2057</v>
      </c>
      <c r="D1125">
        <v>2025</v>
      </c>
      <c r="E1125">
        <v>2057</v>
      </c>
      <c r="F1125" t="s">
        <v>0</v>
      </c>
      <c r="G1125">
        <v>220</v>
      </c>
      <c r="H1125">
        <v>1010</v>
      </c>
      <c r="I1125">
        <v>1291</v>
      </c>
      <c r="J1125">
        <v>100</v>
      </c>
      <c r="K1125">
        <v>0</v>
      </c>
      <c r="L1125">
        <v>1275.58</v>
      </c>
      <c r="M1125" s="1">
        <v>41914.174849849536</v>
      </c>
      <c r="N1125" t="s">
        <v>1</v>
      </c>
      <c r="O1125" t="s">
        <v>2</v>
      </c>
      <c r="P1125" t="s">
        <v>10</v>
      </c>
      <c r="Q1125" t="s">
        <v>4</v>
      </c>
      <c r="R1125" t="s">
        <v>5</v>
      </c>
      <c r="S1125" t="s">
        <v>181</v>
      </c>
      <c r="T1125" t="s">
        <v>130</v>
      </c>
      <c r="U1125" t="s">
        <v>181</v>
      </c>
      <c r="V1125" t="s">
        <v>0</v>
      </c>
    </row>
    <row r="1126" spans="1:22" x14ac:dyDescent="0.25">
      <c r="A1126">
        <v>2868605</v>
      </c>
      <c r="B1126" s="17">
        <v>40360</v>
      </c>
      <c r="C1126">
        <v>2057</v>
      </c>
      <c r="D1126">
        <v>2025</v>
      </c>
      <c r="E1126">
        <v>2057</v>
      </c>
      <c r="F1126" t="s">
        <v>0</v>
      </c>
      <c r="G1126">
        <v>230</v>
      </c>
      <c r="H1126">
        <v>1010</v>
      </c>
      <c r="I1126">
        <v>1291</v>
      </c>
      <c r="J1126">
        <v>100</v>
      </c>
      <c r="K1126">
        <v>0</v>
      </c>
      <c r="L1126">
        <v>199.47</v>
      </c>
      <c r="M1126" s="1">
        <v>41914.174849849536</v>
      </c>
      <c r="N1126" t="s">
        <v>1</v>
      </c>
      <c r="O1126" t="s">
        <v>2</v>
      </c>
      <c r="P1126" t="s">
        <v>11</v>
      </c>
      <c r="Q1126" t="s">
        <v>4</v>
      </c>
      <c r="R1126" t="s">
        <v>5</v>
      </c>
      <c r="S1126" t="s">
        <v>181</v>
      </c>
      <c r="T1126" t="s">
        <v>130</v>
      </c>
      <c r="U1126" t="s">
        <v>181</v>
      </c>
      <c r="V1126" t="s">
        <v>0</v>
      </c>
    </row>
    <row r="1127" spans="1:22" x14ac:dyDescent="0.25">
      <c r="A1127">
        <v>2868606</v>
      </c>
      <c r="B1127" s="17">
        <v>40360</v>
      </c>
      <c r="C1127">
        <v>2057</v>
      </c>
      <c r="D1127">
        <v>2025</v>
      </c>
      <c r="E1127">
        <v>2057</v>
      </c>
      <c r="F1127" t="s">
        <v>0</v>
      </c>
      <c r="G1127">
        <v>240</v>
      </c>
      <c r="H1127">
        <v>1010</v>
      </c>
      <c r="I1127">
        <v>1291</v>
      </c>
      <c r="J1127">
        <v>100</v>
      </c>
      <c r="K1127">
        <v>0</v>
      </c>
      <c r="L1127">
        <v>5096.8900000000003</v>
      </c>
      <c r="M1127" s="1">
        <v>41914.174849849536</v>
      </c>
      <c r="N1127" t="s">
        <v>1</v>
      </c>
      <c r="O1127" t="s">
        <v>2</v>
      </c>
      <c r="P1127" t="s">
        <v>12</v>
      </c>
      <c r="Q1127" t="s">
        <v>4</v>
      </c>
      <c r="R1127" t="s">
        <v>5</v>
      </c>
      <c r="S1127" t="s">
        <v>181</v>
      </c>
      <c r="T1127" t="s">
        <v>130</v>
      </c>
      <c r="U1127" t="s">
        <v>181</v>
      </c>
      <c r="V1127" t="s">
        <v>0</v>
      </c>
    </row>
    <row r="1128" spans="1:22" x14ac:dyDescent="0.25">
      <c r="A1128">
        <v>2868607</v>
      </c>
      <c r="B1128" s="17">
        <v>40360</v>
      </c>
      <c r="C1128">
        <v>2057</v>
      </c>
      <c r="D1128">
        <v>2025</v>
      </c>
      <c r="E1128">
        <v>2057</v>
      </c>
      <c r="F1128" t="s">
        <v>0</v>
      </c>
      <c r="G1128">
        <v>340</v>
      </c>
      <c r="H1128">
        <v>1010</v>
      </c>
      <c r="I1128">
        <v>1291</v>
      </c>
      <c r="J1128">
        <v>100</v>
      </c>
      <c r="K1128">
        <v>0</v>
      </c>
      <c r="L1128">
        <v>1433.87</v>
      </c>
      <c r="M1128" s="1">
        <v>41914.174849849536</v>
      </c>
      <c r="N1128" t="s">
        <v>1</v>
      </c>
      <c r="O1128" t="s">
        <v>2</v>
      </c>
      <c r="P1128" t="s">
        <v>28</v>
      </c>
      <c r="Q1128" t="s">
        <v>4</v>
      </c>
      <c r="R1128" t="s">
        <v>5</v>
      </c>
      <c r="S1128" t="s">
        <v>181</v>
      </c>
      <c r="T1128" t="s">
        <v>130</v>
      </c>
      <c r="U1128" t="s">
        <v>181</v>
      </c>
      <c r="V1128" t="s">
        <v>0</v>
      </c>
    </row>
    <row r="1129" spans="1:22" x14ac:dyDescent="0.25">
      <c r="A1129">
        <v>2868608</v>
      </c>
      <c r="B1129" s="17">
        <v>40360</v>
      </c>
      <c r="C1129">
        <v>2057</v>
      </c>
      <c r="D1129">
        <v>2025</v>
      </c>
      <c r="E1129">
        <v>2057</v>
      </c>
      <c r="F1129" t="s">
        <v>0</v>
      </c>
      <c r="G1129">
        <v>390</v>
      </c>
      <c r="H1129">
        <v>1010</v>
      </c>
      <c r="I1129">
        <v>1291</v>
      </c>
      <c r="J1129">
        <v>100</v>
      </c>
      <c r="K1129">
        <v>0</v>
      </c>
      <c r="L1129">
        <v>1262.3</v>
      </c>
      <c r="M1129" s="1">
        <v>41914.174849849536</v>
      </c>
      <c r="N1129" t="s">
        <v>1</v>
      </c>
      <c r="O1129" t="s">
        <v>2</v>
      </c>
      <c r="P1129" t="s">
        <v>182</v>
      </c>
      <c r="Q1129" t="s">
        <v>4</v>
      </c>
      <c r="R1129" t="s">
        <v>5</v>
      </c>
      <c r="S1129" t="s">
        <v>181</v>
      </c>
      <c r="T1129" t="s">
        <v>130</v>
      </c>
      <c r="U1129" t="s">
        <v>181</v>
      </c>
      <c r="V1129" t="s">
        <v>0</v>
      </c>
    </row>
    <row r="1130" spans="1:22" x14ac:dyDescent="0.25">
      <c r="A1130">
        <v>2868609</v>
      </c>
      <c r="B1130" s="17">
        <v>40360</v>
      </c>
      <c r="C1130">
        <v>2057</v>
      </c>
      <c r="D1130">
        <v>2025</v>
      </c>
      <c r="E1130">
        <v>2057</v>
      </c>
      <c r="F1130" t="s">
        <v>0</v>
      </c>
      <c r="G1130">
        <v>410</v>
      </c>
      <c r="H1130">
        <v>1010</v>
      </c>
      <c r="I1130">
        <v>1291</v>
      </c>
      <c r="J1130">
        <v>100</v>
      </c>
      <c r="K1130">
        <v>0</v>
      </c>
      <c r="L1130">
        <v>4911.46</v>
      </c>
      <c r="M1130" s="1">
        <v>41914.174849849536</v>
      </c>
      <c r="N1130" t="s">
        <v>1</v>
      </c>
      <c r="O1130" t="s">
        <v>2</v>
      </c>
      <c r="P1130" t="s">
        <v>14</v>
      </c>
      <c r="Q1130" t="s">
        <v>4</v>
      </c>
      <c r="R1130" t="s">
        <v>5</v>
      </c>
      <c r="S1130" t="s">
        <v>181</v>
      </c>
      <c r="T1130" t="s">
        <v>130</v>
      </c>
      <c r="U1130" t="s">
        <v>181</v>
      </c>
      <c r="V1130" t="s">
        <v>0</v>
      </c>
    </row>
    <row r="1131" spans="1:22" x14ac:dyDescent="0.25">
      <c r="A1131">
        <v>2869841</v>
      </c>
      <c r="B1131" s="17">
        <v>40360</v>
      </c>
      <c r="C1131">
        <v>2057</v>
      </c>
      <c r="D1131">
        <v>2025</v>
      </c>
      <c r="E1131">
        <v>2057</v>
      </c>
      <c r="F1131">
        <v>475</v>
      </c>
      <c r="G1131">
        <v>230</v>
      </c>
      <c r="H1131">
        <v>1010</v>
      </c>
      <c r="I1131">
        <v>1291</v>
      </c>
      <c r="J1131">
        <v>100</v>
      </c>
      <c r="K1131">
        <v>0</v>
      </c>
      <c r="L1131">
        <v>309.06</v>
      </c>
      <c r="M1131" s="1">
        <v>41914.174849849536</v>
      </c>
      <c r="N1131" t="s">
        <v>1</v>
      </c>
      <c r="O1131" t="s">
        <v>2</v>
      </c>
      <c r="P1131" t="s">
        <v>11</v>
      </c>
      <c r="Q1131" t="s">
        <v>4</v>
      </c>
      <c r="R1131" t="s">
        <v>5</v>
      </c>
      <c r="S1131" t="s">
        <v>181</v>
      </c>
      <c r="T1131" t="s">
        <v>130</v>
      </c>
      <c r="U1131" t="s">
        <v>181</v>
      </c>
      <c r="V1131" t="s">
        <v>188</v>
      </c>
    </row>
    <row r="1132" spans="1:22" x14ac:dyDescent="0.25">
      <c r="A1132">
        <v>2869842</v>
      </c>
      <c r="B1132" s="17">
        <v>40360</v>
      </c>
      <c r="C1132">
        <v>2057</v>
      </c>
      <c r="D1132">
        <v>2025</v>
      </c>
      <c r="E1132">
        <v>2057</v>
      </c>
      <c r="F1132">
        <v>475</v>
      </c>
      <c r="G1132">
        <v>240</v>
      </c>
      <c r="H1132">
        <v>1010</v>
      </c>
      <c r="I1132">
        <v>1291</v>
      </c>
      <c r="J1132">
        <v>100</v>
      </c>
      <c r="K1132">
        <v>0</v>
      </c>
      <c r="L1132">
        <v>10780.06</v>
      </c>
      <c r="M1132" s="1">
        <v>41914.174849849536</v>
      </c>
      <c r="N1132" t="s">
        <v>1</v>
      </c>
      <c r="O1132" t="s">
        <v>2</v>
      </c>
      <c r="P1132" t="s">
        <v>12</v>
      </c>
      <c r="Q1132" t="s">
        <v>4</v>
      </c>
      <c r="R1132" t="s">
        <v>5</v>
      </c>
      <c r="S1132" t="s">
        <v>181</v>
      </c>
      <c r="T1132" t="s">
        <v>130</v>
      </c>
      <c r="U1132" t="s">
        <v>181</v>
      </c>
      <c r="V1132" t="s">
        <v>188</v>
      </c>
    </row>
    <row r="1133" spans="1:22" x14ac:dyDescent="0.25">
      <c r="A1133">
        <v>2869949</v>
      </c>
      <c r="B1133" s="17">
        <v>40360</v>
      </c>
      <c r="C1133">
        <v>2057</v>
      </c>
      <c r="D1133">
        <v>2025</v>
      </c>
      <c r="E1133">
        <v>2057</v>
      </c>
      <c r="F1133">
        <v>476</v>
      </c>
      <c r="G1133">
        <v>111</v>
      </c>
      <c r="H1133">
        <v>1010</v>
      </c>
      <c r="I1133">
        <v>1291</v>
      </c>
      <c r="J1133">
        <v>100</v>
      </c>
      <c r="K1133">
        <v>0</v>
      </c>
      <c r="L1133">
        <v>19719.759999999998</v>
      </c>
      <c r="M1133" s="1">
        <v>41914.174849849536</v>
      </c>
      <c r="N1133" t="s">
        <v>1</v>
      </c>
      <c r="O1133" t="s">
        <v>2</v>
      </c>
      <c r="P1133" t="s">
        <v>3</v>
      </c>
      <c r="Q1133" t="s">
        <v>4</v>
      </c>
      <c r="R1133" t="s">
        <v>5</v>
      </c>
      <c r="S1133" t="s">
        <v>181</v>
      </c>
      <c r="T1133" t="s">
        <v>130</v>
      </c>
      <c r="U1133" t="s">
        <v>181</v>
      </c>
      <c r="V1133" t="s">
        <v>189</v>
      </c>
    </row>
    <row r="1134" spans="1:22" x14ac:dyDescent="0.25">
      <c r="A1134">
        <v>2869950</v>
      </c>
      <c r="B1134" s="17">
        <v>40360</v>
      </c>
      <c r="C1134">
        <v>2057</v>
      </c>
      <c r="D1134">
        <v>2025</v>
      </c>
      <c r="E1134">
        <v>2057</v>
      </c>
      <c r="F1134">
        <v>476</v>
      </c>
      <c r="G1134">
        <v>112</v>
      </c>
      <c r="H1134">
        <v>1010</v>
      </c>
      <c r="I1134">
        <v>1291</v>
      </c>
      <c r="J1134">
        <v>100</v>
      </c>
      <c r="K1134">
        <v>0</v>
      </c>
      <c r="L1134">
        <v>11458.4</v>
      </c>
      <c r="M1134" s="1">
        <v>41914.174849849536</v>
      </c>
      <c r="N1134" t="s">
        <v>1</v>
      </c>
      <c r="O1134" t="s">
        <v>2</v>
      </c>
      <c r="P1134" t="s">
        <v>22</v>
      </c>
      <c r="Q1134" t="s">
        <v>4</v>
      </c>
      <c r="R1134" t="s">
        <v>5</v>
      </c>
      <c r="S1134" t="s">
        <v>181</v>
      </c>
      <c r="T1134" t="s">
        <v>130</v>
      </c>
      <c r="U1134" t="s">
        <v>181</v>
      </c>
      <c r="V1134" t="s">
        <v>189</v>
      </c>
    </row>
    <row r="1135" spans="1:22" x14ac:dyDescent="0.25">
      <c r="A1135">
        <v>2869951</v>
      </c>
      <c r="B1135" s="17">
        <v>40360</v>
      </c>
      <c r="C1135">
        <v>2057</v>
      </c>
      <c r="D1135">
        <v>2025</v>
      </c>
      <c r="E1135">
        <v>2057</v>
      </c>
      <c r="F1135">
        <v>476</v>
      </c>
      <c r="G1135">
        <v>121</v>
      </c>
      <c r="H1135">
        <v>1010</v>
      </c>
      <c r="I1135">
        <v>1291</v>
      </c>
      <c r="J1135">
        <v>100</v>
      </c>
      <c r="K1135">
        <v>0</v>
      </c>
      <c r="L1135">
        <v>956.64</v>
      </c>
      <c r="M1135" s="1">
        <v>41914.174849849536</v>
      </c>
      <c r="N1135" t="s">
        <v>1</v>
      </c>
      <c r="O1135" t="s">
        <v>2</v>
      </c>
      <c r="P1135" t="s">
        <v>8</v>
      </c>
      <c r="Q1135" t="s">
        <v>4</v>
      </c>
      <c r="R1135" t="s">
        <v>5</v>
      </c>
      <c r="S1135" t="s">
        <v>181</v>
      </c>
      <c r="T1135" t="s">
        <v>130</v>
      </c>
      <c r="U1135" t="s">
        <v>181</v>
      </c>
      <c r="V1135" t="s">
        <v>189</v>
      </c>
    </row>
    <row r="1136" spans="1:22" x14ac:dyDescent="0.25">
      <c r="A1136">
        <v>2869952</v>
      </c>
      <c r="B1136" s="17">
        <v>40360</v>
      </c>
      <c r="C1136">
        <v>2057</v>
      </c>
      <c r="D1136">
        <v>2025</v>
      </c>
      <c r="E1136">
        <v>2057</v>
      </c>
      <c r="F1136">
        <v>476</v>
      </c>
      <c r="G1136">
        <v>210</v>
      </c>
      <c r="H1136">
        <v>1010</v>
      </c>
      <c r="I1136">
        <v>1291</v>
      </c>
      <c r="J1136">
        <v>100</v>
      </c>
      <c r="K1136">
        <v>0</v>
      </c>
      <c r="L1136">
        <v>6304.27</v>
      </c>
      <c r="M1136" s="1">
        <v>41914.174849849536</v>
      </c>
      <c r="N1136" t="s">
        <v>1</v>
      </c>
      <c r="O1136" t="s">
        <v>2</v>
      </c>
      <c r="P1136" t="s">
        <v>9</v>
      </c>
      <c r="Q1136" t="s">
        <v>4</v>
      </c>
      <c r="R1136" t="s">
        <v>5</v>
      </c>
      <c r="S1136" t="s">
        <v>181</v>
      </c>
      <c r="T1136" t="s">
        <v>130</v>
      </c>
      <c r="U1136" t="s">
        <v>181</v>
      </c>
      <c r="V1136" t="s">
        <v>189</v>
      </c>
    </row>
    <row r="1137" spans="1:22" x14ac:dyDescent="0.25">
      <c r="A1137">
        <v>2869953</v>
      </c>
      <c r="B1137" s="17">
        <v>40360</v>
      </c>
      <c r="C1137">
        <v>2057</v>
      </c>
      <c r="D1137">
        <v>2025</v>
      </c>
      <c r="E1137">
        <v>2057</v>
      </c>
      <c r="F1137">
        <v>476</v>
      </c>
      <c r="G1137">
        <v>220</v>
      </c>
      <c r="H1137">
        <v>1010</v>
      </c>
      <c r="I1137">
        <v>1291</v>
      </c>
      <c r="J1137">
        <v>100</v>
      </c>
      <c r="K1137">
        <v>0</v>
      </c>
      <c r="L1137">
        <v>2387.88</v>
      </c>
      <c r="M1137" s="1">
        <v>41914.174849849536</v>
      </c>
      <c r="N1137" t="s">
        <v>1</v>
      </c>
      <c r="O1137" t="s">
        <v>2</v>
      </c>
      <c r="P1137" t="s">
        <v>10</v>
      </c>
      <c r="Q1137" t="s">
        <v>4</v>
      </c>
      <c r="R1137" t="s">
        <v>5</v>
      </c>
      <c r="S1137" t="s">
        <v>181</v>
      </c>
      <c r="T1137" t="s">
        <v>130</v>
      </c>
      <c r="U1137" t="s">
        <v>181</v>
      </c>
      <c r="V1137" t="s">
        <v>189</v>
      </c>
    </row>
    <row r="1138" spans="1:22" x14ac:dyDescent="0.25">
      <c r="A1138">
        <v>2869954</v>
      </c>
      <c r="B1138" s="17">
        <v>40360</v>
      </c>
      <c r="C1138">
        <v>2057</v>
      </c>
      <c r="D1138">
        <v>2025</v>
      </c>
      <c r="E1138">
        <v>2057</v>
      </c>
      <c r="F1138">
        <v>476</v>
      </c>
      <c r="G1138">
        <v>230</v>
      </c>
      <c r="H1138">
        <v>1010</v>
      </c>
      <c r="I1138">
        <v>1291</v>
      </c>
      <c r="J1138">
        <v>100</v>
      </c>
      <c r="K1138">
        <v>0</v>
      </c>
      <c r="L1138">
        <v>330.33</v>
      </c>
      <c r="M1138" s="1">
        <v>41914.174849849536</v>
      </c>
      <c r="N1138" t="s">
        <v>1</v>
      </c>
      <c r="O1138" t="s">
        <v>2</v>
      </c>
      <c r="P1138" t="s">
        <v>11</v>
      </c>
      <c r="Q1138" t="s">
        <v>4</v>
      </c>
      <c r="R1138" t="s">
        <v>5</v>
      </c>
      <c r="S1138" t="s">
        <v>181</v>
      </c>
      <c r="T1138" t="s">
        <v>130</v>
      </c>
      <c r="U1138" t="s">
        <v>181</v>
      </c>
      <c r="V1138" t="s">
        <v>189</v>
      </c>
    </row>
    <row r="1139" spans="1:22" x14ac:dyDescent="0.25">
      <c r="A1139">
        <v>2869955</v>
      </c>
      <c r="B1139" s="17">
        <v>40360</v>
      </c>
      <c r="C1139">
        <v>2057</v>
      </c>
      <c r="D1139">
        <v>2025</v>
      </c>
      <c r="E1139">
        <v>2057</v>
      </c>
      <c r="F1139">
        <v>476</v>
      </c>
      <c r="G1139">
        <v>240</v>
      </c>
      <c r="H1139">
        <v>1010</v>
      </c>
      <c r="I1139">
        <v>1291</v>
      </c>
      <c r="J1139">
        <v>100</v>
      </c>
      <c r="K1139">
        <v>0</v>
      </c>
      <c r="L1139">
        <v>5093.71</v>
      </c>
      <c r="M1139" s="1">
        <v>41914.174849849536</v>
      </c>
      <c r="N1139" t="s">
        <v>1</v>
      </c>
      <c r="O1139" t="s">
        <v>2</v>
      </c>
      <c r="P1139" t="s">
        <v>12</v>
      </c>
      <c r="Q1139" t="s">
        <v>4</v>
      </c>
      <c r="R1139" t="s">
        <v>5</v>
      </c>
      <c r="S1139" t="s">
        <v>181</v>
      </c>
      <c r="T1139" t="s">
        <v>130</v>
      </c>
      <c r="U1139" t="s">
        <v>181</v>
      </c>
      <c r="V1139" t="s">
        <v>189</v>
      </c>
    </row>
    <row r="1140" spans="1:22" x14ac:dyDescent="0.25">
      <c r="A1140">
        <v>2869956</v>
      </c>
      <c r="B1140" s="17">
        <v>40360</v>
      </c>
      <c r="C1140">
        <v>2057</v>
      </c>
      <c r="D1140">
        <v>2025</v>
      </c>
      <c r="E1140">
        <v>2057</v>
      </c>
      <c r="F1140">
        <v>476</v>
      </c>
      <c r="G1140">
        <v>340</v>
      </c>
      <c r="H1140">
        <v>1010</v>
      </c>
      <c r="I1140">
        <v>1291</v>
      </c>
      <c r="J1140">
        <v>100</v>
      </c>
      <c r="K1140">
        <v>0</v>
      </c>
      <c r="L1140">
        <v>10</v>
      </c>
      <c r="M1140" s="1">
        <v>41914.174849849536</v>
      </c>
      <c r="N1140" t="s">
        <v>1</v>
      </c>
      <c r="O1140" t="s">
        <v>2</v>
      </c>
      <c r="P1140" t="s">
        <v>28</v>
      </c>
      <c r="Q1140" t="s">
        <v>4</v>
      </c>
      <c r="R1140" t="s">
        <v>5</v>
      </c>
      <c r="S1140" t="s">
        <v>181</v>
      </c>
      <c r="T1140" t="s">
        <v>130</v>
      </c>
      <c r="U1140" t="s">
        <v>181</v>
      </c>
      <c r="V1140" t="s">
        <v>189</v>
      </c>
    </row>
    <row r="1141" spans="1:22" x14ac:dyDescent="0.25">
      <c r="A1141">
        <v>2870065</v>
      </c>
      <c r="B1141" s="17">
        <v>40360</v>
      </c>
      <c r="C1141">
        <v>2057</v>
      </c>
      <c r="D1141">
        <v>2025</v>
      </c>
      <c r="E1141">
        <v>2057</v>
      </c>
      <c r="F1141">
        <v>477</v>
      </c>
      <c r="G1141">
        <v>111</v>
      </c>
      <c r="H1141">
        <v>1010</v>
      </c>
      <c r="I1141">
        <v>1291</v>
      </c>
      <c r="J1141">
        <v>100</v>
      </c>
      <c r="K1141">
        <v>0</v>
      </c>
      <c r="L1141">
        <v>19731.490000000002</v>
      </c>
      <c r="M1141" s="1">
        <v>41914.174849849536</v>
      </c>
      <c r="N1141" t="s">
        <v>1</v>
      </c>
      <c r="O1141" t="s">
        <v>2</v>
      </c>
      <c r="P1141" t="s">
        <v>3</v>
      </c>
      <c r="Q1141" t="s">
        <v>4</v>
      </c>
      <c r="R1141" t="s">
        <v>5</v>
      </c>
      <c r="S1141" t="s">
        <v>181</v>
      </c>
      <c r="T1141" t="s">
        <v>130</v>
      </c>
      <c r="U1141" t="s">
        <v>181</v>
      </c>
      <c r="V1141" t="s">
        <v>190</v>
      </c>
    </row>
    <row r="1142" spans="1:22" x14ac:dyDescent="0.25">
      <c r="A1142">
        <v>2870066</v>
      </c>
      <c r="B1142" s="17">
        <v>40360</v>
      </c>
      <c r="C1142">
        <v>2057</v>
      </c>
      <c r="D1142">
        <v>2025</v>
      </c>
      <c r="E1142">
        <v>2057</v>
      </c>
      <c r="F1142">
        <v>477</v>
      </c>
      <c r="G1142">
        <v>112</v>
      </c>
      <c r="H1142">
        <v>1010</v>
      </c>
      <c r="I1142">
        <v>1291</v>
      </c>
      <c r="J1142">
        <v>100</v>
      </c>
      <c r="K1142">
        <v>0</v>
      </c>
      <c r="L1142">
        <v>6673</v>
      </c>
      <c r="M1142" s="1">
        <v>41914.174849849536</v>
      </c>
      <c r="N1142" t="s">
        <v>1</v>
      </c>
      <c r="O1142" t="s">
        <v>2</v>
      </c>
      <c r="P1142" t="s">
        <v>22</v>
      </c>
      <c r="Q1142" t="s">
        <v>4</v>
      </c>
      <c r="R1142" t="s">
        <v>5</v>
      </c>
      <c r="S1142" t="s">
        <v>181</v>
      </c>
      <c r="T1142" t="s">
        <v>130</v>
      </c>
      <c r="U1142" t="s">
        <v>181</v>
      </c>
      <c r="V1142" t="s">
        <v>190</v>
      </c>
    </row>
    <row r="1143" spans="1:22" x14ac:dyDescent="0.25">
      <c r="A1143">
        <v>2870067</v>
      </c>
      <c r="B1143" s="17">
        <v>40360</v>
      </c>
      <c r="C1143">
        <v>2057</v>
      </c>
      <c r="D1143">
        <v>2025</v>
      </c>
      <c r="E1143">
        <v>2057</v>
      </c>
      <c r="F1143">
        <v>477</v>
      </c>
      <c r="G1143">
        <v>121</v>
      </c>
      <c r="H1143">
        <v>1010</v>
      </c>
      <c r="I1143">
        <v>1291</v>
      </c>
      <c r="J1143">
        <v>100</v>
      </c>
      <c r="K1143">
        <v>0</v>
      </c>
      <c r="L1143">
        <v>1913.28</v>
      </c>
      <c r="M1143" s="1">
        <v>41914.174849849536</v>
      </c>
      <c r="N1143" t="s">
        <v>1</v>
      </c>
      <c r="O1143" t="s">
        <v>2</v>
      </c>
      <c r="P1143" t="s">
        <v>8</v>
      </c>
      <c r="Q1143" t="s">
        <v>4</v>
      </c>
      <c r="R1143" t="s">
        <v>5</v>
      </c>
      <c r="S1143" t="s">
        <v>181</v>
      </c>
      <c r="T1143" t="s">
        <v>130</v>
      </c>
      <c r="U1143" t="s">
        <v>181</v>
      </c>
      <c r="V1143" t="s">
        <v>190</v>
      </c>
    </row>
    <row r="1144" spans="1:22" x14ac:dyDescent="0.25">
      <c r="A1144">
        <v>2870068</v>
      </c>
      <c r="B1144" s="17">
        <v>40360</v>
      </c>
      <c r="C1144">
        <v>2057</v>
      </c>
      <c r="D1144">
        <v>2025</v>
      </c>
      <c r="E1144">
        <v>2057</v>
      </c>
      <c r="F1144">
        <v>477</v>
      </c>
      <c r="G1144">
        <v>130</v>
      </c>
      <c r="H1144">
        <v>1010</v>
      </c>
      <c r="I1144">
        <v>1291</v>
      </c>
      <c r="J1144">
        <v>100</v>
      </c>
      <c r="K1144">
        <v>0</v>
      </c>
      <c r="L1144">
        <v>49.65</v>
      </c>
      <c r="M1144" s="1">
        <v>41914.174849849536</v>
      </c>
      <c r="N1144" t="s">
        <v>1</v>
      </c>
      <c r="O1144" t="s">
        <v>2</v>
      </c>
      <c r="P1144" t="s">
        <v>20</v>
      </c>
      <c r="Q1144" t="s">
        <v>4</v>
      </c>
      <c r="R1144" t="s">
        <v>5</v>
      </c>
      <c r="S1144" t="s">
        <v>181</v>
      </c>
      <c r="T1144" t="s">
        <v>130</v>
      </c>
      <c r="U1144" t="s">
        <v>181</v>
      </c>
      <c r="V1144" t="s">
        <v>190</v>
      </c>
    </row>
    <row r="1145" spans="1:22" x14ac:dyDescent="0.25">
      <c r="A1145">
        <v>2870069</v>
      </c>
      <c r="B1145" s="17">
        <v>40360</v>
      </c>
      <c r="C1145">
        <v>2057</v>
      </c>
      <c r="D1145">
        <v>2025</v>
      </c>
      <c r="E1145">
        <v>2057</v>
      </c>
      <c r="F1145">
        <v>477</v>
      </c>
      <c r="G1145">
        <v>210</v>
      </c>
      <c r="H1145">
        <v>1010</v>
      </c>
      <c r="I1145">
        <v>1291</v>
      </c>
      <c r="J1145">
        <v>100</v>
      </c>
      <c r="K1145">
        <v>0</v>
      </c>
      <c r="L1145">
        <v>5415.16</v>
      </c>
      <c r="M1145" s="1">
        <v>41914.174849849536</v>
      </c>
      <c r="N1145" t="s">
        <v>1</v>
      </c>
      <c r="O1145" t="s">
        <v>2</v>
      </c>
      <c r="P1145" t="s">
        <v>9</v>
      </c>
      <c r="Q1145" t="s">
        <v>4</v>
      </c>
      <c r="R1145" t="s">
        <v>5</v>
      </c>
      <c r="S1145" t="s">
        <v>181</v>
      </c>
      <c r="T1145" t="s">
        <v>130</v>
      </c>
      <c r="U1145" t="s">
        <v>181</v>
      </c>
      <c r="V1145" t="s">
        <v>190</v>
      </c>
    </row>
    <row r="1146" spans="1:22" x14ac:dyDescent="0.25">
      <c r="A1146">
        <v>2870070</v>
      </c>
      <c r="B1146" s="17">
        <v>40360</v>
      </c>
      <c r="C1146">
        <v>2057</v>
      </c>
      <c r="D1146">
        <v>2025</v>
      </c>
      <c r="E1146">
        <v>2057</v>
      </c>
      <c r="F1146">
        <v>477</v>
      </c>
      <c r="G1146">
        <v>220</v>
      </c>
      <c r="H1146">
        <v>1010</v>
      </c>
      <c r="I1146">
        <v>1291</v>
      </c>
      <c r="J1146">
        <v>100</v>
      </c>
      <c r="K1146">
        <v>0</v>
      </c>
      <c r="L1146">
        <v>2110.87</v>
      </c>
      <c r="M1146" s="1">
        <v>41914.174849849536</v>
      </c>
      <c r="N1146" t="s">
        <v>1</v>
      </c>
      <c r="O1146" t="s">
        <v>2</v>
      </c>
      <c r="P1146" t="s">
        <v>10</v>
      </c>
      <c r="Q1146" t="s">
        <v>4</v>
      </c>
      <c r="R1146" t="s">
        <v>5</v>
      </c>
      <c r="S1146" t="s">
        <v>181</v>
      </c>
      <c r="T1146" t="s">
        <v>130</v>
      </c>
      <c r="U1146" t="s">
        <v>181</v>
      </c>
      <c r="V1146" t="s">
        <v>190</v>
      </c>
    </row>
    <row r="1147" spans="1:22" x14ac:dyDescent="0.25">
      <c r="A1147">
        <v>2870071</v>
      </c>
      <c r="B1147" s="17">
        <v>40360</v>
      </c>
      <c r="C1147">
        <v>2057</v>
      </c>
      <c r="D1147">
        <v>2025</v>
      </c>
      <c r="E1147">
        <v>2057</v>
      </c>
      <c r="F1147">
        <v>477</v>
      </c>
      <c r="G1147">
        <v>230</v>
      </c>
      <c r="H1147">
        <v>1010</v>
      </c>
      <c r="I1147">
        <v>1291</v>
      </c>
      <c r="J1147">
        <v>100</v>
      </c>
      <c r="K1147">
        <v>0</v>
      </c>
      <c r="L1147">
        <v>289.52999999999997</v>
      </c>
      <c r="M1147" s="1">
        <v>41914.174849849536</v>
      </c>
      <c r="N1147" t="s">
        <v>1</v>
      </c>
      <c r="O1147" t="s">
        <v>2</v>
      </c>
      <c r="P1147" t="s">
        <v>11</v>
      </c>
      <c r="Q1147" t="s">
        <v>4</v>
      </c>
      <c r="R1147" t="s">
        <v>5</v>
      </c>
      <c r="S1147" t="s">
        <v>181</v>
      </c>
      <c r="T1147" t="s">
        <v>130</v>
      </c>
      <c r="U1147" t="s">
        <v>181</v>
      </c>
      <c r="V1147" t="s">
        <v>190</v>
      </c>
    </row>
    <row r="1148" spans="1:22" x14ac:dyDescent="0.25">
      <c r="A1148">
        <v>2870072</v>
      </c>
      <c r="B1148" s="17">
        <v>40360</v>
      </c>
      <c r="C1148">
        <v>2057</v>
      </c>
      <c r="D1148">
        <v>2025</v>
      </c>
      <c r="E1148">
        <v>2057</v>
      </c>
      <c r="F1148">
        <v>477</v>
      </c>
      <c r="G1148">
        <v>240</v>
      </c>
      <c r="H1148">
        <v>1010</v>
      </c>
      <c r="I1148">
        <v>1291</v>
      </c>
      <c r="J1148">
        <v>100</v>
      </c>
      <c r="K1148">
        <v>0</v>
      </c>
      <c r="L1148">
        <v>3723.56</v>
      </c>
      <c r="M1148" s="1">
        <v>41914.174849849536</v>
      </c>
      <c r="N1148" t="s">
        <v>1</v>
      </c>
      <c r="O1148" t="s">
        <v>2</v>
      </c>
      <c r="P1148" t="s">
        <v>12</v>
      </c>
      <c r="Q1148" t="s">
        <v>4</v>
      </c>
      <c r="R1148" t="s">
        <v>5</v>
      </c>
      <c r="S1148" t="s">
        <v>181</v>
      </c>
      <c r="T1148" t="s">
        <v>130</v>
      </c>
      <c r="U1148" t="s">
        <v>181</v>
      </c>
      <c r="V1148" t="s">
        <v>190</v>
      </c>
    </row>
    <row r="1149" spans="1:22" x14ac:dyDescent="0.25">
      <c r="A1149">
        <v>2870188</v>
      </c>
      <c r="B1149" s="17">
        <v>40360</v>
      </c>
      <c r="C1149">
        <v>2057</v>
      </c>
      <c r="D1149">
        <v>2025</v>
      </c>
      <c r="E1149">
        <v>2057</v>
      </c>
      <c r="F1149">
        <v>478</v>
      </c>
      <c r="G1149">
        <v>111</v>
      </c>
      <c r="H1149">
        <v>1010</v>
      </c>
      <c r="I1149">
        <v>1291</v>
      </c>
      <c r="J1149">
        <v>100</v>
      </c>
      <c r="K1149">
        <v>0</v>
      </c>
      <c r="L1149">
        <v>60061.33</v>
      </c>
      <c r="M1149" s="1">
        <v>41914.174849849536</v>
      </c>
      <c r="N1149" t="s">
        <v>1</v>
      </c>
      <c r="O1149" t="s">
        <v>2</v>
      </c>
      <c r="P1149" t="s">
        <v>3</v>
      </c>
      <c r="Q1149" t="s">
        <v>4</v>
      </c>
      <c r="R1149" t="s">
        <v>5</v>
      </c>
      <c r="S1149" t="s">
        <v>181</v>
      </c>
      <c r="T1149" t="s">
        <v>130</v>
      </c>
      <c r="U1149" t="s">
        <v>181</v>
      </c>
      <c r="V1149" t="s">
        <v>191</v>
      </c>
    </row>
    <row r="1150" spans="1:22" x14ac:dyDescent="0.25">
      <c r="A1150">
        <v>2870189</v>
      </c>
      <c r="B1150" s="17">
        <v>40360</v>
      </c>
      <c r="C1150">
        <v>2057</v>
      </c>
      <c r="D1150">
        <v>2025</v>
      </c>
      <c r="E1150">
        <v>2057</v>
      </c>
      <c r="F1150">
        <v>478</v>
      </c>
      <c r="G1150">
        <v>112</v>
      </c>
      <c r="H1150">
        <v>1010</v>
      </c>
      <c r="I1150">
        <v>1291</v>
      </c>
      <c r="J1150">
        <v>100</v>
      </c>
      <c r="K1150">
        <v>0</v>
      </c>
      <c r="L1150">
        <v>11268.03</v>
      </c>
      <c r="M1150" s="1">
        <v>41914.174849849536</v>
      </c>
      <c r="N1150" t="s">
        <v>1</v>
      </c>
      <c r="O1150" t="s">
        <v>2</v>
      </c>
      <c r="P1150" t="s">
        <v>22</v>
      </c>
      <c r="Q1150" t="s">
        <v>4</v>
      </c>
      <c r="R1150" t="s">
        <v>5</v>
      </c>
      <c r="S1150" t="s">
        <v>181</v>
      </c>
      <c r="T1150" t="s">
        <v>130</v>
      </c>
      <c r="U1150" t="s">
        <v>181</v>
      </c>
      <c r="V1150" t="s">
        <v>191</v>
      </c>
    </row>
    <row r="1151" spans="1:22" x14ac:dyDescent="0.25">
      <c r="A1151">
        <v>2864990</v>
      </c>
      <c r="B1151" s="17">
        <v>40360</v>
      </c>
      <c r="C1151">
        <v>2055</v>
      </c>
      <c r="D1151">
        <v>2025</v>
      </c>
      <c r="E1151">
        <v>2055</v>
      </c>
      <c r="F1151" t="s">
        <v>0</v>
      </c>
      <c r="G1151">
        <v>121</v>
      </c>
      <c r="H1151">
        <v>1010</v>
      </c>
      <c r="I1151">
        <v>1291</v>
      </c>
      <c r="J1151">
        <v>200</v>
      </c>
      <c r="K1151">
        <v>0</v>
      </c>
      <c r="L1151">
        <v>1275.6199999999999</v>
      </c>
      <c r="M1151" s="1">
        <v>41914.174849849536</v>
      </c>
      <c r="N1151" t="s">
        <v>41</v>
      </c>
      <c r="O1151" t="s">
        <v>2</v>
      </c>
      <c r="P1151" t="s">
        <v>8</v>
      </c>
      <c r="Q1151" t="s">
        <v>4</v>
      </c>
      <c r="R1151" t="s">
        <v>5</v>
      </c>
      <c r="S1151" t="s">
        <v>175</v>
      </c>
      <c r="T1151" t="s">
        <v>130</v>
      </c>
      <c r="U1151" t="s">
        <v>175</v>
      </c>
      <c r="V1151" t="s">
        <v>0</v>
      </c>
    </row>
    <row r="1152" spans="1:22" x14ac:dyDescent="0.25">
      <c r="A1152">
        <v>2864991</v>
      </c>
      <c r="B1152" s="17">
        <v>40360</v>
      </c>
      <c r="C1152">
        <v>2055</v>
      </c>
      <c r="D1152">
        <v>2025</v>
      </c>
      <c r="E1152">
        <v>2055</v>
      </c>
      <c r="F1152" t="s">
        <v>0</v>
      </c>
      <c r="G1152">
        <v>210</v>
      </c>
      <c r="H1152">
        <v>1010</v>
      </c>
      <c r="I1152">
        <v>1291</v>
      </c>
      <c r="J1152">
        <v>200</v>
      </c>
      <c r="K1152">
        <v>0</v>
      </c>
      <c r="L1152">
        <v>292.98</v>
      </c>
      <c r="M1152" s="1">
        <v>41914.174849849536</v>
      </c>
      <c r="N1152" t="s">
        <v>41</v>
      </c>
      <c r="O1152" t="s">
        <v>2</v>
      </c>
      <c r="P1152" t="s">
        <v>9</v>
      </c>
      <c r="Q1152" t="s">
        <v>4</v>
      </c>
      <c r="R1152" t="s">
        <v>5</v>
      </c>
      <c r="S1152" t="s">
        <v>175</v>
      </c>
      <c r="T1152" t="s">
        <v>130</v>
      </c>
      <c r="U1152" t="s">
        <v>175</v>
      </c>
      <c r="V1152" t="s">
        <v>0</v>
      </c>
    </row>
    <row r="1153" spans="1:22" x14ac:dyDescent="0.25">
      <c r="A1153">
        <v>2864992</v>
      </c>
      <c r="B1153" s="17">
        <v>40360</v>
      </c>
      <c r="C1153">
        <v>2055</v>
      </c>
      <c r="D1153">
        <v>2025</v>
      </c>
      <c r="E1153">
        <v>2055</v>
      </c>
      <c r="F1153" t="s">
        <v>0</v>
      </c>
      <c r="G1153">
        <v>220</v>
      </c>
      <c r="H1153">
        <v>1010</v>
      </c>
      <c r="I1153">
        <v>1291</v>
      </c>
      <c r="J1153">
        <v>200</v>
      </c>
      <c r="K1153">
        <v>0</v>
      </c>
      <c r="L1153">
        <v>212.72</v>
      </c>
      <c r="M1153" s="1">
        <v>41914.174849849536</v>
      </c>
      <c r="N1153" t="s">
        <v>41</v>
      </c>
      <c r="O1153" t="s">
        <v>2</v>
      </c>
      <c r="P1153" t="s">
        <v>10</v>
      </c>
      <c r="Q1153" t="s">
        <v>4</v>
      </c>
      <c r="R1153" t="s">
        <v>5</v>
      </c>
      <c r="S1153" t="s">
        <v>175</v>
      </c>
      <c r="T1153" t="s">
        <v>130</v>
      </c>
      <c r="U1153" t="s">
        <v>175</v>
      </c>
      <c r="V1153" t="s">
        <v>0</v>
      </c>
    </row>
    <row r="1154" spans="1:22" x14ac:dyDescent="0.25">
      <c r="A1154">
        <v>2864993</v>
      </c>
      <c r="B1154" s="17">
        <v>40360</v>
      </c>
      <c r="C1154">
        <v>2055</v>
      </c>
      <c r="D1154">
        <v>2025</v>
      </c>
      <c r="E1154">
        <v>2055</v>
      </c>
      <c r="F1154" t="s">
        <v>0</v>
      </c>
      <c r="G1154">
        <v>230</v>
      </c>
      <c r="H1154">
        <v>1010</v>
      </c>
      <c r="I1154">
        <v>1291</v>
      </c>
      <c r="J1154">
        <v>200</v>
      </c>
      <c r="K1154">
        <v>0</v>
      </c>
      <c r="L1154">
        <v>6.02</v>
      </c>
      <c r="M1154" s="1">
        <v>41914.174849849536</v>
      </c>
      <c r="N1154" t="s">
        <v>41</v>
      </c>
      <c r="O1154" t="s">
        <v>2</v>
      </c>
      <c r="P1154" t="s">
        <v>11</v>
      </c>
      <c r="Q1154" t="s">
        <v>4</v>
      </c>
      <c r="R1154" t="s">
        <v>5</v>
      </c>
      <c r="S1154" t="s">
        <v>175</v>
      </c>
      <c r="T1154" t="s">
        <v>130</v>
      </c>
      <c r="U1154" t="s">
        <v>175</v>
      </c>
      <c r="V1154" t="s">
        <v>0</v>
      </c>
    </row>
    <row r="1155" spans="1:22" x14ac:dyDescent="0.25">
      <c r="A1155">
        <v>2864994</v>
      </c>
      <c r="B1155" s="17">
        <v>40360</v>
      </c>
      <c r="C1155">
        <v>2055</v>
      </c>
      <c r="D1155">
        <v>2025</v>
      </c>
      <c r="E1155">
        <v>2055</v>
      </c>
      <c r="F1155" t="s">
        <v>0</v>
      </c>
      <c r="G1155">
        <v>340</v>
      </c>
      <c r="H1155">
        <v>1010</v>
      </c>
      <c r="I1155">
        <v>1291</v>
      </c>
      <c r="J1155">
        <v>200</v>
      </c>
      <c r="K1155">
        <v>0</v>
      </c>
      <c r="L1155">
        <v>313.95999999999998</v>
      </c>
      <c r="M1155" s="1">
        <v>41914.174849849536</v>
      </c>
      <c r="N1155" t="s">
        <v>41</v>
      </c>
      <c r="O1155" t="s">
        <v>2</v>
      </c>
      <c r="P1155" t="s">
        <v>28</v>
      </c>
      <c r="Q1155" t="s">
        <v>4</v>
      </c>
      <c r="R1155" t="s">
        <v>5</v>
      </c>
      <c r="S1155" t="s">
        <v>175</v>
      </c>
      <c r="T1155" t="s">
        <v>130</v>
      </c>
      <c r="U1155" t="s">
        <v>175</v>
      </c>
      <c r="V1155" t="s">
        <v>0</v>
      </c>
    </row>
    <row r="1156" spans="1:22" x14ac:dyDescent="0.25">
      <c r="A1156">
        <v>2870971</v>
      </c>
      <c r="B1156" s="17">
        <v>40360</v>
      </c>
      <c r="C1156">
        <v>2057</v>
      </c>
      <c r="D1156">
        <v>2025</v>
      </c>
      <c r="E1156">
        <v>2057</v>
      </c>
      <c r="F1156">
        <v>482</v>
      </c>
      <c r="G1156">
        <v>111</v>
      </c>
      <c r="H1156">
        <v>1010</v>
      </c>
      <c r="I1156">
        <v>1291</v>
      </c>
      <c r="J1156">
        <v>100</v>
      </c>
      <c r="K1156">
        <v>280</v>
      </c>
      <c r="L1156">
        <v>16991.939999999999</v>
      </c>
      <c r="M1156" s="1">
        <v>41914.174849849536</v>
      </c>
      <c r="N1156" t="s">
        <v>1</v>
      </c>
      <c r="O1156" t="s">
        <v>2</v>
      </c>
      <c r="P1156" t="s">
        <v>3</v>
      </c>
      <c r="Q1156" t="s">
        <v>4</v>
      </c>
      <c r="R1156" t="s">
        <v>31</v>
      </c>
      <c r="S1156" t="s">
        <v>181</v>
      </c>
      <c r="T1156" t="s">
        <v>130</v>
      </c>
      <c r="U1156" t="s">
        <v>181</v>
      </c>
      <c r="V1156" t="s">
        <v>195</v>
      </c>
    </row>
    <row r="1157" spans="1:22" x14ac:dyDescent="0.25">
      <c r="A1157">
        <v>2870972</v>
      </c>
      <c r="B1157" s="17">
        <v>40360</v>
      </c>
      <c r="C1157">
        <v>2057</v>
      </c>
      <c r="D1157">
        <v>2025</v>
      </c>
      <c r="E1157">
        <v>2057</v>
      </c>
      <c r="F1157">
        <v>482</v>
      </c>
      <c r="G1157">
        <v>121</v>
      </c>
      <c r="H1157">
        <v>1010</v>
      </c>
      <c r="I1157">
        <v>1291</v>
      </c>
      <c r="J1157">
        <v>100</v>
      </c>
      <c r="K1157">
        <v>280</v>
      </c>
      <c r="L1157">
        <v>9209.44</v>
      </c>
      <c r="M1157" s="1">
        <v>41914.174849849536</v>
      </c>
      <c r="N1157" t="s">
        <v>1</v>
      </c>
      <c r="O1157" t="s">
        <v>2</v>
      </c>
      <c r="P1157" t="s">
        <v>8</v>
      </c>
      <c r="Q1157" t="s">
        <v>4</v>
      </c>
      <c r="R1157" t="s">
        <v>31</v>
      </c>
      <c r="S1157" t="s">
        <v>181</v>
      </c>
      <c r="T1157" t="s">
        <v>130</v>
      </c>
      <c r="U1157" t="s">
        <v>181</v>
      </c>
      <c r="V1157" t="s">
        <v>195</v>
      </c>
    </row>
    <row r="1158" spans="1:22" x14ac:dyDescent="0.25">
      <c r="A1158">
        <v>2870973</v>
      </c>
      <c r="B1158" s="17">
        <v>40360</v>
      </c>
      <c r="C1158">
        <v>2057</v>
      </c>
      <c r="D1158">
        <v>2025</v>
      </c>
      <c r="E1158">
        <v>2057</v>
      </c>
      <c r="F1158">
        <v>482</v>
      </c>
      <c r="G1158">
        <v>210</v>
      </c>
      <c r="H1158">
        <v>1010</v>
      </c>
      <c r="I1158">
        <v>1291</v>
      </c>
      <c r="J1158">
        <v>100</v>
      </c>
      <c r="K1158">
        <v>280</v>
      </c>
      <c r="L1158">
        <v>3524.15</v>
      </c>
      <c r="M1158" s="1">
        <v>41914.174849849536</v>
      </c>
      <c r="N1158" t="s">
        <v>1</v>
      </c>
      <c r="O1158" t="s">
        <v>2</v>
      </c>
      <c r="P1158" t="s">
        <v>9</v>
      </c>
      <c r="Q1158" t="s">
        <v>4</v>
      </c>
      <c r="R1158" t="s">
        <v>31</v>
      </c>
      <c r="S1158" t="s">
        <v>181</v>
      </c>
      <c r="T1158" t="s">
        <v>130</v>
      </c>
      <c r="U1158" t="s">
        <v>181</v>
      </c>
      <c r="V1158" t="s">
        <v>195</v>
      </c>
    </row>
    <row r="1159" spans="1:22" x14ac:dyDescent="0.25">
      <c r="A1159">
        <v>2870974</v>
      </c>
      <c r="B1159" s="17">
        <v>40360</v>
      </c>
      <c r="C1159">
        <v>2057</v>
      </c>
      <c r="D1159">
        <v>2025</v>
      </c>
      <c r="E1159">
        <v>2057</v>
      </c>
      <c r="F1159">
        <v>482</v>
      </c>
      <c r="G1159">
        <v>220</v>
      </c>
      <c r="H1159">
        <v>1010</v>
      </c>
      <c r="I1159">
        <v>1291</v>
      </c>
      <c r="J1159">
        <v>100</v>
      </c>
      <c r="K1159">
        <v>280</v>
      </c>
      <c r="L1159">
        <v>1822.84</v>
      </c>
      <c r="M1159" s="1">
        <v>41914.174849849536</v>
      </c>
      <c r="N1159" t="s">
        <v>1</v>
      </c>
      <c r="O1159" t="s">
        <v>2</v>
      </c>
      <c r="P1159" t="s">
        <v>10</v>
      </c>
      <c r="Q1159" t="s">
        <v>4</v>
      </c>
      <c r="R1159" t="s">
        <v>31</v>
      </c>
      <c r="S1159" t="s">
        <v>181</v>
      </c>
      <c r="T1159" t="s">
        <v>130</v>
      </c>
      <c r="U1159" t="s">
        <v>181</v>
      </c>
      <c r="V1159" t="s">
        <v>195</v>
      </c>
    </row>
    <row r="1160" spans="1:22" x14ac:dyDescent="0.25">
      <c r="A1160">
        <v>2870975</v>
      </c>
      <c r="B1160" s="17">
        <v>40360</v>
      </c>
      <c r="C1160">
        <v>2057</v>
      </c>
      <c r="D1160">
        <v>2025</v>
      </c>
      <c r="E1160">
        <v>2057</v>
      </c>
      <c r="F1160">
        <v>482</v>
      </c>
      <c r="G1160">
        <v>230</v>
      </c>
      <c r="H1160">
        <v>1010</v>
      </c>
      <c r="I1160">
        <v>1291</v>
      </c>
      <c r="J1160">
        <v>100</v>
      </c>
      <c r="K1160">
        <v>280</v>
      </c>
      <c r="L1160">
        <v>262.26</v>
      </c>
      <c r="M1160" s="1">
        <v>41914.174849849536</v>
      </c>
      <c r="N1160" t="s">
        <v>1</v>
      </c>
      <c r="O1160" t="s">
        <v>2</v>
      </c>
      <c r="P1160" t="s">
        <v>11</v>
      </c>
      <c r="Q1160" t="s">
        <v>4</v>
      </c>
      <c r="R1160" t="s">
        <v>31</v>
      </c>
      <c r="S1160" t="s">
        <v>181</v>
      </c>
      <c r="T1160" t="s">
        <v>130</v>
      </c>
      <c r="U1160" t="s">
        <v>181</v>
      </c>
      <c r="V1160" t="s">
        <v>195</v>
      </c>
    </row>
    <row r="1161" spans="1:22" x14ac:dyDescent="0.25">
      <c r="A1161">
        <v>2870976</v>
      </c>
      <c r="B1161" s="17">
        <v>40360</v>
      </c>
      <c r="C1161">
        <v>2057</v>
      </c>
      <c r="D1161">
        <v>2025</v>
      </c>
      <c r="E1161">
        <v>2057</v>
      </c>
      <c r="F1161">
        <v>482</v>
      </c>
      <c r="G1161">
        <v>240</v>
      </c>
      <c r="H1161">
        <v>1010</v>
      </c>
      <c r="I1161">
        <v>1291</v>
      </c>
      <c r="J1161">
        <v>100</v>
      </c>
      <c r="K1161">
        <v>280</v>
      </c>
      <c r="L1161">
        <v>8193.39</v>
      </c>
      <c r="M1161" s="1">
        <v>41914.174849849536</v>
      </c>
      <c r="N1161" t="s">
        <v>1</v>
      </c>
      <c r="O1161" t="s">
        <v>2</v>
      </c>
      <c r="P1161" t="s">
        <v>12</v>
      </c>
      <c r="Q1161" t="s">
        <v>4</v>
      </c>
      <c r="R1161" t="s">
        <v>31</v>
      </c>
      <c r="S1161" t="s">
        <v>181</v>
      </c>
      <c r="T1161" t="s">
        <v>130</v>
      </c>
      <c r="U1161" t="s">
        <v>181</v>
      </c>
      <c r="V1161" t="s">
        <v>195</v>
      </c>
    </row>
    <row r="1162" spans="1:22" x14ac:dyDescent="0.25">
      <c r="A1162">
        <v>2871636</v>
      </c>
      <c r="B1162" s="17">
        <v>40360</v>
      </c>
      <c r="C1162">
        <v>2057</v>
      </c>
      <c r="D1162">
        <v>2025</v>
      </c>
      <c r="E1162">
        <v>2057</v>
      </c>
      <c r="F1162">
        <v>485</v>
      </c>
      <c r="G1162">
        <v>111</v>
      </c>
      <c r="H1162">
        <v>1010</v>
      </c>
      <c r="I1162">
        <v>1291</v>
      </c>
      <c r="J1162">
        <v>100</v>
      </c>
      <c r="K1162">
        <v>280</v>
      </c>
      <c r="L1162">
        <v>22087.07</v>
      </c>
      <c r="M1162" s="1">
        <v>41914.174849849536</v>
      </c>
      <c r="N1162" t="s">
        <v>1</v>
      </c>
      <c r="O1162" t="s">
        <v>2</v>
      </c>
      <c r="P1162" t="s">
        <v>3</v>
      </c>
      <c r="Q1162" t="s">
        <v>4</v>
      </c>
      <c r="R1162" t="s">
        <v>31</v>
      </c>
      <c r="S1162" t="s">
        <v>181</v>
      </c>
      <c r="T1162" t="s">
        <v>130</v>
      </c>
      <c r="U1162" t="s">
        <v>181</v>
      </c>
      <c r="V1162" t="s">
        <v>196</v>
      </c>
    </row>
    <row r="1163" spans="1:22" x14ac:dyDescent="0.25">
      <c r="A1163">
        <v>2871637</v>
      </c>
      <c r="B1163" s="17">
        <v>40360</v>
      </c>
      <c r="C1163">
        <v>2057</v>
      </c>
      <c r="D1163">
        <v>2025</v>
      </c>
      <c r="E1163">
        <v>2057</v>
      </c>
      <c r="F1163">
        <v>485</v>
      </c>
      <c r="G1163">
        <v>112</v>
      </c>
      <c r="H1163">
        <v>1010</v>
      </c>
      <c r="I1163">
        <v>1291</v>
      </c>
      <c r="J1163">
        <v>100</v>
      </c>
      <c r="K1163">
        <v>280</v>
      </c>
      <c r="L1163">
        <v>3048.12</v>
      </c>
      <c r="M1163" s="1">
        <v>41914.174849849536</v>
      </c>
      <c r="N1163" t="s">
        <v>1</v>
      </c>
      <c r="O1163" t="s">
        <v>2</v>
      </c>
      <c r="P1163" t="s">
        <v>22</v>
      </c>
      <c r="Q1163" t="s">
        <v>4</v>
      </c>
      <c r="R1163" t="s">
        <v>31</v>
      </c>
      <c r="S1163" t="s">
        <v>181</v>
      </c>
      <c r="T1163" t="s">
        <v>130</v>
      </c>
      <c r="U1163" t="s">
        <v>181</v>
      </c>
      <c r="V1163" t="s">
        <v>196</v>
      </c>
    </row>
    <row r="1164" spans="1:22" x14ac:dyDescent="0.25">
      <c r="A1164">
        <v>2871638</v>
      </c>
      <c r="B1164" s="17">
        <v>40360</v>
      </c>
      <c r="C1164">
        <v>2057</v>
      </c>
      <c r="D1164">
        <v>2025</v>
      </c>
      <c r="E1164">
        <v>2057</v>
      </c>
      <c r="F1164">
        <v>485</v>
      </c>
      <c r="G1164">
        <v>210</v>
      </c>
      <c r="H1164">
        <v>1010</v>
      </c>
      <c r="I1164">
        <v>1291</v>
      </c>
      <c r="J1164">
        <v>100</v>
      </c>
      <c r="K1164">
        <v>280</v>
      </c>
      <c r="L1164">
        <v>5098.18</v>
      </c>
      <c r="M1164" s="1">
        <v>41914.174849849536</v>
      </c>
      <c r="N1164" t="s">
        <v>1</v>
      </c>
      <c r="O1164" t="s">
        <v>2</v>
      </c>
      <c r="P1164" t="s">
        <v>9</v>
      </c>
      <c r="Q1164" t="s">
        <v>4</v>
      </c>
      <c r="R1164" t="s">
        <v>31</v>
      </c>
      <c r="S1164" t="s">
        <v>181</v>
      </c>
      <c r="T1164" t="s">
        <v>130</v>
      </c>
      <c r="U1164" t="s">
        <v>181</v>
      </c>
      <c r="V1164" t="s">
        <v>196</v>
      </c>
    </row>
    <row r="1165" spans="1:22" x14ac:dyDescent="0.25">
      <c r="A1165">
        <v>2871639</v>
      </c>
      <c r="B1165" s="17">
        <v>40360</v>
      </c>
      <c r="C1165">
        <v>2057</v>
      </c>
      <c r="D1165">
        <v>2025</v>
      </c>
      <c r="E1165">
        <v>2057</v>
      </c>
      <c r="F1165">
        <v>485</v>
      </c>
      <c r="G1165">
        <v>220</v>
      </c>
      <c r="H1165">
        <v>1010</v>
      </c>
      <c r="I1165">
        <v>1291</v>
      </c>
      <c r="J1165">
        <v>100</v>
      </c>
      <c r="K1165">
        <v>280</v>
      </c>
      <c r="L1165">
        <v>1828.5</v>
      </c>
      <c r="M1165" s="1">
        <v>41914.174849849536</v>
      </c>
      <c r="N1165" t="s">
        <v>1</v>
      </c>
      <c r="O1165" t="s">
        <v>2</v>
      </c>
      <c r="P1165" t="s">
        <v>10</v>
      </c>
      <c r="Q1165" t="s">
        <v>4</v>
      </c>
      <c r="R1165" t="s">
        <v>31</v>
      </c>
      <c r="S1165" t="s">
        <v>181</v>
      </c>
      <c r="T1165" t="s">
        <v>130</v>
      </c>
      <c r="U1165" t="s">
        <v>181</v>
      </c>
      <c r="V1165" t="s">
        <v>196</v>
      </c>
    </row>
    <row r="1166" spans="1:22" x14ac:dyDescent="0.25">
      <c r="A1166">
        <v>2871640</v>
      </c>
      <c r="B1166" s="17">
        <v>40360</v>
      </c>
      <c r="C1166">
        <v>2057</v>
      </c>
      <c r="D1166">
        <v>2025</v>
      </c>
      <c r="E1166">
        <v>2057</v>
      </c>
      <c r="F1166">
        <v>485</v>
      </c>
      <c r="G1166">
        <v>230</v>
      </c>
      <c r="H1166">
        <v>1010</v>
      </c>
      <c r="I1166">
        <v>1291</v>
      </c>
      <c r="J1166">
        <v>100</v>
      </c>
      <c r="K1166">
        <v>280</v>
      </c>
      <c r="L1166">
        <v>250.94</v>
      </c>
      <c r="M1166" s="1">
        <v>41914.174849849536</v>
      </c>
      <c r="N1166" t="s">
        <v>1</v>
      </c>
      <c r="O1166" t="s">
        <v>2</v>
      </c>
      <c r="P1166" t="s">
        <v>11</v>
      </c>
      <c r="Q1166" t="s">
        <v>4</v>
      </c>
      <c r="R1166" t="s">
        <v>31</v>
      </c>
      <c r="S1166" t="s">
        <v>181</v>
      </c>
      <c r="T1166" t="s">
        <v>130</v>
      </c>
      <c r="U1166" t="s">
        <v>181</v>
      </c>
      <c r="V1166" t="s">
        <v>196</v>
      </c>
    </row>
    <row r="1167" spans="1:22" x14ac:dyDescent="0.25">
      <c r="A1167">
        <v>2871641</v>
      </c>
      <c r="B1167" s="17">
        <v>40360</v>
      </c>
      <c r="C1167">
        <v>2057</v>
      </c>
      <c r="D1167">
        <v>2025</v>
      </c>
      <c r="E1167">
        <v>2057</v>
      </c>
      <c r="F1167">
        <v>485</v>
      </c>
      <c r="G1167">
        <v>240</v>
      </c>
      <c r="H1167">
        <v>1010</v>
      </c>
      <c r="I1167">
        <v>1291</v>
      </c>
      <c r="J1167">
        <v>100</v>
      </c>
      <c r="K1167">
        <v>280</v>
      </c>
      <c r="L1167">
        <v>4675.46</v>
      </c>
      <c r="M1167" s="1">
        <v>41914.174849849536</v>
      </c>
      <c r="N1167" t="s">
        <v>1</v>
      </c>
      <c r="O1167" t="s">
        <v>2</v>
      </c>
      <c r="P1167" t="s">
        <v>12</v>
      </c>
      <c r="Q1167" t="s">
        <v>4</v>
      </c>
      <c r="R1167" t="s">
        <v>31</v>
      </c>
      <c r="S1167" t="s">
        <v>181</v>
      </c>
      <c r="T1167" t="s">
        <v>130</v>
      </c>
      <c r="U1167" t="s">
        <v>181</v>
      </c>
      <c r="V1167" t="s">
        <v>196</v>
      </c>
    </row>
    <row r="1168" spans="1:22" x14ac:dyDescent="0.25">
      <c r="A1168">
        <v>2871694</v>
      </c>
      <c r="B1168" s="17">
        <v>40360</v>
      </c>
      <c r="C1168">
        <v>2057</v>
      </c>
      <c r="D1168">
        <v>2025</v>
      </c>
      <c r="E1168">
        <v>2057</v>
      </c>
      <c r="F1168">
        <v>486</v>
      </c>
      <c r="G1168">
        <v>112</v>
      </c>
      <c r="H1168">
        <v>1010</v>
      </c>
      <c r="I1168">
        <v>1291</v>
      </c>
      <c r="J1168">
        <v>100</v>
      </c>
      <c r="K1168">
        <v>0</v>
      </c>
      <c r="L1168">
        <v>10110.16</v>
      </c>
      <c r="M1168" s="1">
        <v>41914.174849849536</v>
      </c>
      <c r="N1168" t="s">
        <v>1</v>
      </c>
      <c r="O1168" t="s">
        <v>2</v>
      </c>
      <c r="P1168" t="s">
        <v>22</v>
      </c>
      <c r="Q1168" t="s">
        <v>4</v>
      </c>
      <c r="R1168" t="s">
        <v>5</v>
      </c>
      <c r="S1168" t="s">
        <v>181</v>
      </c>
      <c r="T1168" t="s">
        <v>130</v>
      </c>
      <c r="U1168" t="s">
        <v>181</v>
      </c>
      <c r="V1168" t="s">
        <v>197</v>
      </c>
    </row>
    <row r="1169" spans="1:22" x14ac:dyDescent="0.25">
      <c r="A1169">
        <v>2871695</v>
      </c>
      <c r="B1169" s="17">
        <v>40360</v>
      </c>
      <c r="C1169">
        <v>2057</v>
      </c>
      <c r="D1169">
        <v>2025</v>
      </c>
      <c r="E1169">
        <v>2057</v>
      </c>
      <c r="F1169">
        <v>486</v>
      </c>
      <c r="G1169">
        <v>210</v>
      </c>
      <c r="H1169">
        <v>1010</v>
      </c>
      <c r="I1169">
        <v>1291</v>
      </c>
      <c r="J1169">
        <v>100</v>
      </c>
      <c r="K1169">
        <v>0</v>
      </c>
      <c r="L1169">
        <v>2044.26</v>
      </c>
      <c r="M1169" s="1">
        <v>41914.174849849536</v>
      </c>
      <c r="N1169" t="s">
        <v>1</v>
      </c>
      <c r="O1169" t="s">
        <v>2</v>
      </c>
      <c r="P1169" t="s">
        <v>9</v>
      </c>
      <c r="Q1169" t="s">
        <v>4</v>
      </c>
      <c r="R1169" t="s">
        <v>5</v>
      </c>
      <c r="S1169" t="s">
        <v>181</v>
      </c>
      <c r="T1169" t="s">
        <v>130</v>
      </c>
      <c r="U1169" t="s">
        <v>181</v>
      </c>
      <c r="V1169" t="s">
        <v>197</v>
      </c>
    </row>
    <row r="1170" spans="1:22" x14ac:dyDescent="0.25">
      <c r="A1170">
        <v>2870190</v>
      </c>
      <c r="B1170" s="17">
        <v>40360</v>
      </c>
      <c r="C1170">
        <v>2057</v>
      </c>
      <c r="D1170">
        <v>2025</v>
      </c>
      <c r="E1170">
        <v>2057</v>
      </c>
      <c r="F1170">
        <v>478</v>
      </c>
      <c r="G1170">
        <v>121</v>
      </c>
      <c r="H1170">
        <v>1010</v>
      </c>
      <c r="I1170">
        <v>1291</v>
      </c>
      <c r="J1170">
        <v>100</v>
      </c>
      <c r="K1170">
        <v>0</v>
      </c>
      <c r="L1170">
        <v>1594.4</v>
      </c>
      <c r="M1170" s="1">
        <v>41914.174849849536</v>
      </c>
      <c r="N1170" t="s">
        <v>1</v>
      </c>
      <c r="O1170" t="s">
        <v>2</v>
      </c>
      <c r="P1170" t="s">
        <v>8</v>
      </c>
      <c r="Q1170" t="s">
        <v>4</v>
      </c>
      <c r="R1170" t="s">
        <v>5</v>
      </c>
      <c r="S1170" t="s">
        <v>181</v>
      </c>
      <c r="T1170" t="s">
        <v>130</v>
      </c>
      <c r="U1170" t="s">
        <v>181</v>
      </c>
      <c r="V1170" t="s">
        <v>191</v>
      </c>
    </row>
    <row r="1171" spans="1:22" x14ac:dyDescent="0.25">
      <c r="A1171">
        <v>2870191</v>
      </c>
      <c r="B1171" s="17">
        <v>40360</v>
      </c>
      <c r="C1171">
        <v>2057</v>
      </c>
      <c r="D1171">
        <v>2025</v>
      </c>
      <c r="E1171">
        <v>2057</v>
      </c>
      <c r="F1171">
        <v>478</v>
      </c>
      <c r="G1171">
        <v>210</v>
      </c>
      <c r="H1171">
        <v>1010</v>
      </c>
      <c r="I1171">
        <v>1291</v>
      </c>
      <c r="J1171">
        <v>100</v>
      </c>
      <c r="K1171">
        <v>0</v>
      </c>
      <c r="L1171">
        <v>14521.93</v>
      </c>
      <c r="M1171" s="1">
        <v>41914.174849849536</v>
      </c>
      <c r="N1171" t="s">
        <v>1</v>
      </c>
      <c r="O1171" t="s">
        <v>2</v>
      </c>
      <c r="P1171" t="s">
        <v>9</v>
      </c>
      <c r="Q1171" t="s">
        <v>4</v>
      </c>
      <c r="R1171" t="s">
        <v>5</v>
      </c>
      <c r="S1171" t="s">
        <v>181</v>
      </c>
      <c r="T1171" t="s">
        <v>130</v>
      </c>
      <c r="U1171" t="s">
        <v>181</v>
      </c>
      <c r="V1171" t="s">
        <v>191</v>
      </c>
    </row>
    <row r="1172" spans="1:22" x14ac:dyDescent="0.25">
      <c r="A1172">
        <v>2870192</v>
      </c>
      <c r="B1172" s="17">
        <v>40360</v>
      </c>
      <c r="C1172">
        <v>2057</v>
      </c>
      <c r="D1172">
        <v>2025</v>
      </c>
      <c r="E1172">
        <v>2057</v>
      </c>
      <c r="F1172">
        <v>478</v>
      </c>
      <c r="G1172">
        <v>220</v>
      </c>
      <c r="H1172">
        <v>1010</v>
      </c>
      <c r="I1172">
        <v>1291</v>
      </c>
      <c r="J1172">
        <v>100</v>
      </c>
      <c r="K1172">
        <v>0</v>
      </c>
      <c r="L1172">
        <v>5044.67</v>
      </c>
      <c r="M1172" s="1">
        <v>41914.174849849536</v>
      </c>
      <c r="N1172" t="s">
        <v>1</v>
      </c>
      <c r="O1172" t="s">
        <v>2</v>
      </c>
      <c r="P1172" t="s">
        <v>10</v>
      </c>
      <c r="Q1172" t="s">
        <v>4</v>
      </c>
      <c r="R1172" t="s">
        <v>5</v>
      </c>
      <c r="S1172" t="s">
        <v>181</v>
      </c>
      <c r="T1172" t="s">
        <v>130</v>
      </c>
      <c r="U1172" t="s">
        <v>181</v>
      </c>
      <c r="V1172" t="s">
        <v>191</v>
      </c>
    </row>
    <row r="1173" spans="1:22" x14ac:dyDescent="0.25">
      <c r="A1173">
        <v>2870193</v>
      </c>
      <c r="B1173" s="17">
        <v>40360</v>
      </c>
      <c r="C1173">
        <v>2057</v>
      </c>
      <c r="D1173">
        <v>2025</v>
      </c>
      <c r="E1173">
        <v>2057</v>
      </c>
      <c r="F1173">
        <v>478</v>
      </c>
      <c r="G1173">
        <v>230</v>
      </c>
      <c r="H1173">
        <v>1010</v>
      </c>
      <c r="I1173">
        <v>1291</v>
      </c>
      <c r="J1173">
        <v>100</v>
      </c>
      <c r="K1173">
        <v>0</v>
      </c>
      <c r="L1173">
        <v>725.31</v>
      </c>
      <c r="M1173" s="1">
        <v>41914.174849849536</v>
      </c>
      <c r="N1173" t="s">
        <v>1</v>
      </c>
      <c r="O1173" t="s">
        <v>2</v>
      </c>
      <c r="P1173" t="s">
        <v>11</v>
      </c>
      <c r="Q1173" t="s">
        <v>4</v>
      </c>
      <c r="R1173" t="s">
        <v>5</v>
      </c>
      <c r="S1173" t="s">
        <v>181</v>
      </c>
      <c r="T1173" t="s">
        <v>130</v>
      </c>
      <c r="U1173" t="s">
        <v>181</v>
      </c>
      <c r="V1173" t="s">
        <v>191</v>
      </c>
    </row>
    <row r="1174" spans="1:22" x14ac:dyDescent="0.25">
      <c r="A1174">
        <v>2870194</v>
      </c>
      <c r="B1174" s="17">
        <v>40360</v>
      </c>
      <c r="C1174">
        <v>2057</v>
      </c>
      <c r="D1174">
        <v>2025</v>
      </c>
      <c r="E1174">
        <v>2057</v>
      </c>
      <c r="F1174">
        <v>478</v>
      </c>
      <c r="G1174">
        <v>240</v>
      </c>
      <c r="H1174">
        <v>1010</v>
      </c>
      <c r="I1174">
        <v>1291</v>
      </c>
      <c r="J1174">
        <v>100</v>
      </c>
      <c r="K1174">
        <v>0</v>
      </c>
      <c r="L1174">
        <v>19330.36</v>
      </c>
      <c r="M1174" s="1">
        <v>41914.174849849536</v>
      </c>
      <c r="N1174" t="s">
        <v>1</v>
      </c>
      <c r="O1174" t="s">
        <v>2</v>
      </c>
      <c r="P1174" t="s">
        <v>12</v>
      </c>
      <c r="Q1174" t="s">
        <v>4</v>
      </c>
      <c r="R1174" t="s">
        <v>5</v>
      </c>
      <c r="S1174" t="s">
        <v>181</v>
      </c>
      <c r="T1174" t="s">
        <v>130</v>
      </c>
      <c r="U1174" t="s">
        <v>181</v>
      </c>
      <c r="V1174" t="s">
        <v>191</v>
      </c>
    </row>
    <row r="1175" spans="1:22" x14ac:dyDescent="0.25">
      <c r="A1175">
        <v>2870325</v>
      </c>
      <c r="B1175" s="17">
        <v>40360</v>
      </c>
      <c r="C1175">
        <v>2057</v>
      </c>
      <c r="D1175">
        <v>2025</v>
      </c>
      <c r="E1175">
        <v>2057</v>
      </c>
      <c r="F1175">
        <v>479</v>
      </c>
      <c r="G1175">
        <v>111</v>
      </c>
      <c r="H1175">
        <v>1010</v>
      </c>
      <c r="I1175">
        <v>1291</v>
      </c>
      <c r="J1175">
        <v>100</v>
      </c>
      <c r="K1175">
        <v>0</v>
      </c>
      <c r="L1175">
        <v>33130.730000000003</v>
      </c>
      <c r="M1175" s="1">
        <v>41914.174849849536</v>
      </c>
      <c r="N1175" t="s">
        <v>1</v>
      </c>
      <c r="O1175" t="s">
        <v>2</v>
      </c>
      <c r="P1175" t="s">
        <v>3</v>
      </c>
      <c r="Q1175" t="s">
        <v>4</v>
      </c>
      <c r="R1175" t="s">
        <v>5</v>
      </c>
      <c r="S1175" t="s">
        <v>181</v>
      </c>
      <c r="T1175" t="s">
        <v>130</v>
      </c>
      <c r="U1175" t="s">
        <v>181</v>
      </c>
      <c r="V1175" t="s">
        <v>192</v>
      </c>
    </row>
    <row r="1176" spans="1:22" x14ac:dyDescent="0.25">
      <c r="A1176">
        <v>2870326</v>
      </c>
      <c r="B1176" s="17">
        <v>40360</v>
      </c>
      <c r="C1176">
        <v>2057</v>
      </c>
      <c r="D1176">
        <v>2025</v>
      </c>
      <c r="E1176">
        <v>2057</v>
      </c>
      <c r="F1176">
        <v>479</v>
      </c>
      <c r="G1176">
        <v>112</v>
      </c>
      <c r="H1176">
        <v>1010</v>
      </c>
      <c r="I1176">
        <v>1291</v>
      </c>
      <c r="J1176">
        <v>100</v>
      </c>
      <c r="K1176">
        <v>0</v>
      </c>
      <c r="L1176">
        <v>7048.09</v>
      </c>
      <c r="M1176" s="1">
        <v>41914.174849849536</v>
      </c>
      <c r="N1176" t="s">
        <v>1</v>
      </c>
      <c r="O1176" t="s">
        <v>2</v>
      </c>
      <c r="P1176" t="s">
        <v>22</v>
      </c>
      <c r="Q1176" t="s">
        <v>4</v>
      </c>
      <c r="R1176" t="s">
        <v>5</v>
      </c>
      <c r="S1176" t="s">
        <v>181</v>
      </c>
      <c r="T1176" t="s">
        <v>130</v>
      </c>
      <c r="U1176" t="s">
        <v>181</v>
      </c>
      <c r="V1176" t="s">
        <v>192</v>
      </c>
    </row>
    <row r="1177" spans="1:22" x14ac:dyDescent="0.25">
      <c r="A1177">
        <v>2870327</v>
      </c>
      <c r="B1177" s="17">
        <v>40360</v>
      </c>
      <c r="C1177">
        <v>2057</v>
      </c>
      <c r="D1177">
        <v>2025</v>
      </c>
      <c r="E1177">
        <v>2057</v>
      </c>
      <c r="F1177">
        <v>479</v>
      </c>
      <c r="G1177">
        <v>121</v>
      </c>
      <c r="H1177">
        <v>1010</v>
      </c>
      <c r="I1177">
        <v>1291</v>
      </c>
      <c r="J1177">
        <v>100</v>
      </c>
      <c r="K1177">
        <v>0</v>
      </c>
      <c r="L1177">
        <v>1514.68</v>
      </c>
      <c r="M1177" s="1">
        <v>41914.174849849536</v>
      </c>
      <c r="N1177" t="s">
        <v>1</v>
      </c>
      <c r="O1177" t="s">
        <v>2</v>
      </c>
      <c r="P1177" t="s">
        <v>8</v>
      </c>
      <c r="Q1177" t="s">
        <v>4</v>
      </c>
      <c r="R1177" t="s">
        <v>5</v>
      </c>
      <c r="S1177" t="s">
        <v>181</v>
      </c>
      <c r="T1177" t="s">
        <v>130</v>
      </c>
      <c r="U1177" t="s">
        <v>181</v>
      </c>
      <c r="V1177" t="s">
        <v>192</v>
      </c>
    </row>
    <row r="1178" spans="1:22" x14ac:dyDescent="0.25">
      <c r="A1178">
        <v>2870328</v>
      </c>
      <c r="B1178" s="17">
        <v>40360</v>
      </c>
      <c r="C1178">
        <v>2057</v>
      </c>
      <c r="D1178">
        <v>2025</v>
      </c>
      <c r="E1178">
        <v>2057</v>
      </c>
      <c r="F1178">
        <v>479</v>
      </c>
      <c r="G1178">
        <v>210</v>
      </c>
      <c r="H1178">
        <v>1010</v>
      </c>
      <c r="I1178">
        <v>1291</v>
      </c>
      <c r="J1178">
        <v>100</v>
      </c>
      <c r="K1178">
        <v>0</v>
      </c>
      <c r="L1178">
        <v>7755.62</v>
      </c>
      <c r="M1178" s="1">
        <v>41914.174849849536</v>
      </c>
      <c r="N1178" t="s">
        <v>1</v>
      </c>
      <c r="O1178" t="s">
        <v>2</v>
      </c>
      <c r="P1178" t="s">
        <v>9</v>
      </c>
      <c r="Q1178" t="s">
        <v>4</v>
      </c>
      <c r="R1178" t="s">
        <v>5</v>
      </c>
      <c r="S1178" t="s">
        <v>181</v>
      </c>
      <c r="T1178" t="s">
        <v>130</v>
      </c>
      <c r="U1178" t="s">
        <v>181</v>
      </c>
      <c r="V1178" t="s">
        <v>192</v>
      </c>
    </row>
    <row r="1179" spans="1:22" x14ac:dyDescent="0.25">
      <c r="A1179">
        <v>2870329</v>
      </c>
      <c r="B1179" s="17">
        <v>40360</v>
      </c>
      <c r="C1179">
        <v>2057</v>
      </c>
      <c r="D1179">
        <v>2025</v>
      </c>
      <c r="E1179">
        <v>2057</v>
      </c>
      <c r="F1179">
        <v>479</v>
      </c>
      <c r="G1179">
        <v>220</v>
      </c>
      <c r="H1179">
        <v>1010</v>
      </c>
      <c r="I1179">
        <v>1291</v>
      </c>
      <c r="J1179">
        <v>100</v>
      </c>
      <c r="K1179">
        <v>0</v>
      </c>
      <c r="L1179">
        <v>2925.64</v>
      </c>
      <c r="M1179" s="1">
        <v>41914.174849849536</v>
      </c>
      <c r="N1179" t="s">
        <v>1</v>
      </c>
      <c r="O1179" t="s">
        <v>2</v>
      </c>
      <c r="P1179" t="s">
        <v>10</v>
      </c>
      <c r="Q1179" t="s">
        <v>4</v>
      </c>
      <c r="R1179" t="s">
        <v>5</v>
      </c>
      <c r="S1179" t="s">
        <v>181</v>
      </c>
      <c r="T1179" t="s">
        <v>130</v>
      </c>
      <c r="U1179" t="s">
        <v>181</v>
      </c>
      <c r="V1179" t="s">
        <v>192</v>
      </c>
    </row>
    <row r="1180" spans="1:22" x14ac:dyDescent="0.25">
      <c r="A1180">
        <v>2870330</v>
      </c>
      <c r="B1180" s="17">
        <v>40360</v>
      </c>
      <c r="C1180">
        <v>2057</v>
      </c>
      <c r="D1180">
        <v>2025</v>
      </c>
      <c r="E1180">
        <v>2057</v>
      </c>
      <c r="F1180">
        <v>479</v>
      </c>
      <c r="G1180">
        <v>230</v>
      </c>
      <c r="H1180">
        <v>1010</v>
      </c>
      <c r="I1180">
        <v>1291</v>
      </c>
      <c r="J1180">
        <v>100</v>
      </c>
      <c r="K1180">
        <v>0</v>
      </c>
      <c r="L1180">
        <v>416.05</v>
      </c>
      <c r="M1180" s="1">
        <v>41914.174849849536</v>
      </c>
      <c r="N1180" t="s">
        <v>1</v>
      </c>
      <c r="O1180" t="s">
        <v>2</v>
      </c>
      <c r="P1180" t="s">
        <v>11</v>
      </c>
      <c r="Q1180" t="s">
        <v>4</v>
      </c>
      <c r="R1180" t="s">
        <v>5</v>
      </c>
      <c r="S1180" t="s">
        <v>181</v>
      </c>
      <c r="T1180" t="s">
        <v>130</v>
      </c>
      <c r="U1180" t="s">
        <v>181</v>
      </c>
      <c r="V1180" t="s">
        <v>192</v>
      </c>
    </row>
    <row r="1181" spans="1:22" x14ac:dyDescent="0.25">
      <c r="A1181">
        <v>2870331</v>
      </c>
      <c r="B1181" s="17">
        <v>40360</v>
      </c>
      <c r="C1181">
        <v>2057</v>
      </c>
      <c r="D1181">
        <v>2025</v>
      </c>
      <c r="E1181">
        <v>2057</v>
      </c>
      <c r="F1181">
        <v>479</v>
      </c>
      <c r="G1181">
        <v>240</v>
      </c>
      <c r="H1181">
        <v>1010</v>
      </c>
      <c r="I1181">
        <v>1291</v>
      </c>
      <c r="J1181">
        <v>100</v>
      </c>
      <c r="K1181">
        <v>0</v>
      </c>
      <c r="L1181">
        <v>7496.57</v>
      </c>
      <c r="M1181" s="1">
        <v>41914.174849849536</v>
      </c>
      <c r="N1181" t="s">
        <v>1</v>
      </c>
      <c r="O1181" t="s">
        <v>2</v>
      </c>
      <c r="P1181" t="s">
        <v>12</v>
      </c>
      <c r="Q1181" t="s">
        <v>4</v>
      </c>
      <c r="R1181" t="s">
        <v>5</v>
      </c>
      <c r="S1181" t="s">
        <v>181</v>
      </c>
      <c r="T1181" t="s">
        <v>130</v>
      </c>
      <c r="U1181" t="s">
        <v>181</v>
      </c>
      <c r="V1181" t="s">
        <v>192</v>
      </c>
    </row>
    <row r="1182" spans="1:22" x14ac:dyDescent="0.25">
      <c r="A1182">
        <v>2870449</v>
      </c>
      <c r="B1182" s="17">
        <v>40360</v>
      </c>
      <c r="C1182">
        <v>2057</v>
      </c>
      <c r="D1182">
        <v>2025</v>
      </c>
      <c r="E1182">
        <v>2057</v>
      </c>
      <c r="F1182">
        <v>480</v>
      </c>
      <c r="G1182">
        <v>112</v>
      </c>
      <c r="H1182">
        <v>1010</v>
      </c>
      <c r="I1182">
        <v>1291</v>
      </c>
      <c r="J1182">
        <v>100</v>
      </c>
      <c r="K1182">
        <v>0</v>
      </c>
      <c r="L1182">
        <v>12063.72</v>
      </c>
      <c r="M1182" s="1">
        <v>41914.174849849536</v>
      </c>
      <c r="N1182" t="s">
        <v>1</v>
      </c>
      <c r="O1182" t="s">
        <v>2</v>
      </c>
      <c r="P1182" t="s">
        <v>22</v>
      </c>
      <c r="Q1182" t="s">
        <v>4</v>
      </c>
      <c r="R1182" t="s">
        <v>5</v>
      </c>
      <c r="S1182" t="s">
        <v>181</v>
      </c>
      <c r="T1182" t="s">
        <v>130</v>
      </c>
      <c r="U1182" t="s">
        <v>181</v>
      </c>
      <c r="V1182" t="s">
        <v>193</v>
      </c>
    </row>
    <row r="1183" spans="1:22" x14ac:dyDescent="0.25">
      <c r="A1183">
        <v>2870450</v>
      </c>
      <c r="B1183" s="17">
        <v>40360</v>
      </c>
      <c r="C1183">
        <v>2057</v>
      </c>
      <c r="D1183">
        <v>2025</v>
      </c>
      <c r="E1183">
        <v>2057</v>
      </c>
      <c r="F1183">
        <v>480</v>
      </c>
      <c r="G1183">
        <v>210</v>
      </c>
      <c r="H1183">
        <v>1010</v>
      </c>
      <c r="I1183">
        <v>1291</v>
      </c>
      <c r="J1183">
        <v>100</v>
      </c>
      <c r="K1183">
        <v>0</v>
      </c>
      <c r="L1183">
        <v>2466.41</v>
      </c>
      <c r="M1183" s="1">
        <v>41914.174849849536</v>
      </c>
      <c r="N1183" t="s">
        <v>1</v>
      </c>
      <c r="O1183" t="s">
        <v>2</v>
      </c>
      <c r="P1183" t="s">
        <v>9</v>
      </c>
      <c r="Q1183" t="s">
        <v>4</v>
      </c>
      <c r="R1183" t="s">
        <v>5</v>
      </c>
      <c r="S1183" t="s">
        <v>181</v>
      </c>
      <c r="T1183" t="s">
        <v>130</v>
      </c>
      <c r="U1183" t="s">
        <v>181</v>
      </c>
      <c r="V1183" t="s">
        <v>193</v>
      </c>
    </row>
    <row r="1184" spans="1:22" x14ac:dyDescent="0.25">
      <c r="A1184">
        <v>2870451</v>
      </c>
      <c r="B1184" s="17">
        <v>40360</v>
      </c>
      <c r="C1184">
        <v>2057</v>
      </c>
      <c r="D1184">
        <v>2025</v>
      </c>
      <c r="E1184">
        <v>2057</v>
      </c>
      <c r="F1184">
        <v>480</v>
      </c>
      <c r="G1184">
        <v>220</v>
      </c>
      <c r="H1184">
        <v>1010</v>
      </c>
      <c r="I1184">
        <v>1291</v>
      </c>
      <c r="J1184">
        <v>100</v>
      </c>
      <c r="K1184">
        <v>0</v>
      </c>
      <c r="L1184">
        <v>869.96</v>
      </c>
      <c r="M1184" s="1">
        <v>41914.174849849536</v>
      </c>
      <c r="N1184" t="s">
        <v>1</v>
      </c>
      <c r="O1184" t="s">
        <v>2</v>
      </c>
      <c r="P1184" t="s">
        <v>10</v>
      </c>
      <c r="Q1184" t="s">
        <v>4</v>
      </c>
      <c r="R1184" t="s">
        <v>5</v>
      </c>
      <c r="S1184" t="s">
        <v>181</v>
      </c>
      <c r="T1184" t="s">
        <v>130</v>
      </c>
      <c r="U1184" t="s">
        <v>181</v>
      </c>
      <c r="V1184" t="s">
        <v>193</v>
      </c>
    </row>
    <row r="1185" spans="1:22" x14ac:dyDescent="0.25">
      <c r="A1185">
        <v>2870452</v>
      </c>
      <c r="B1185" s="17">
        <v>40360</v>
      </c>
      <c r="C1185">
        <v>2057</v>
      </c>
      <c r="D1185">
        <v>2025</v>
      </c>
      <c r="E1185">
        <v>2057</v>
      </c>
      <c r="F1185">
        <v>480</v>
      </c>
      <c r="G1185">
        <v>230</v>
      </c>
      <c r="H1185">
        <v>1010</v>
      </c>
      <c r="I1185">
        <v>1291</v>
      </c>
      <c r="J1185">
        <v>100</v>
      </c>
      <c r="K1185">
        <v>0</v>
      </c>
      <c r="L1185">
        <v>129.80000000000001</v>
      </c>
      <c r="M1185" s="1">
        <v>41914.174849849536</v>
      </c>
      <c r="N1185" t="s">
        <v>1</v>
      </c>
      <c r="O1185" t="s">
        <v>2</v>
      </c>
      <c r="P1185" t="s">
        <v>11</v>
      </c>
      <c r="Q1185" t="s">
        <v>4</v>
      </c>
      <c r="R1185" t="s">
        <v>5</v>
      </c>
      <c r="S1185" t="s">
        <v>181</v>
      </c>
      <c r="T1185" t="s">
        <v>130</v>
      </c>
      <c r="U1185" t="s">
        <v>181</v>
      </c>
      <c r="V1185" t="s">
        <v>193</v>
      </c>
    </row>
    <row r="1186" spans="1:22" x14ac:dyDescent="0.25">
      <c r="A1186">
        <v>2870453</v>
      </c>
      <c r="B1186" s="17">
        <v>40360</v>
      </c>
      <c r="C1186">
        <v>2057</v>
      </c>
      <c r="D1186">
        <v>2025</v>
      </c>
      <c r="E1186">
        <v>2057</v>
      </c>
      <c r="F1186">
        <v>480</v>
      </c>
      <c r="G1186">
        <v>240</v>
      </c>
      <c r="H1186">
        <v>1010</v>
      </c>
      <c r="I1186">
        <v>1291</v>
      </c>
      <c r="J1186">
        <v>100</v>
      </c>
      <c r="K1186">
        <v>0</v>
      </c>
      <c r="L1186">
        <v>759.73</v>
      </c>
      <c r="M1186" s="1">
        <v>41914.174849849536</v>
      </c>
      <c r="N1186" t="s">
        <v>1</v>
      </c>
      <c r="O1186" t="s">
        <v>2</v>
      </c>
      <c r="P1186" t="s">
        <v>12</v>
      </c>
      <c r="Q1186" t="s">
        <v>4</v>
      </c>
      <c r="R1186" t="s">
        <v>5</v>
      </c>
      <c r="S1186" t="s">
        <v>181</v>
      </c>
      <c r="T1186" t="s">
        <v>130</v>
      </c>
      <c r="U1186" t="s">
        <v>181</v>
      </c>
      <c r="V1186" t="s">
        <v>193</v>
      </c>
    </row>
    <row r="1187" spans="1:22" x14ac:dyDescent="0.25">
      <c r="A1187">
        <v>2870570</v>
      </c>
      <c r="B1187" s="17">
        <v>40360</v>
      </c>
      <c r="C1187">
        <v>2057</v>
      </c>
      <c r="D1187">
        <v>2025</v>
      </c>
      <c r="E1187">
        <v>2057</v>
      </c>
      <c r="F1187">
        <v>480</v>
      </c>
      <c r="G1187">
        <v>111</v>
      </c>
      <c r="H1187">
        <v>1010</v>
      </c>
      <c r="I1187">
        <v>1291</v>
      </c>
      <c r="J1187">
        <v>100</v>
      </c>
      <c r="K1187">
        <v>280</v>
      </c>
      <c r="L1187">
        <v>19731.599999999999</v>
      </c>
      <c r="M1187" s="1">
        <v>41914.174849849536</v>
      </c>
      <c r="N1187" t="s">
        <v>1</v>
      </c>
      <c r="O1187" t="s">
        <v>2</v>
      </c>
      <c r="P1187" t="s">
        <v>3</v>
      </c>
      <c r="Q1187" t="s">
        <v>4</v>
      </c>
      <c r="R1187" t="s">
        <v>31</v>
      </c>
      <c r="S1187" t="s">
        <v>181</v>
      </c>
      <c r="T1187" t="s">
        <v>130</v>
      </c>
      <c r="U1187" t="s">
        <v>181</v>
      </c>
      <c r="V1187" t="s">
        <v>193</v>
      </c>
    </row>
    <row r="1188" spans="1:22" x14ac:dyDescent="0.25">
      <c r="A1188">
        <v>2870571</v>
      </c>
      <c r="B1188" s="17">
        <v>40360</v>
      </c>
      <c r="C1188">
        <v>2057</v>
      </c>
      <c r="D1188">
        <v>2025</v>
      </c>
      <c r="E1188">
        <v>2057</v>
      </c>
      <c r="F1188">
        <v>480</v>
      </c>
      <c r="G1188">
        <v>210</v>
      </c>
      <c r="H1188">
        <v>1010</v>
      </c>
      <c r="I1188">
        <v>1291</v>
      </c>
      <c r="J1188">
        <v>100</v>
      </c>
      <c r="K1188">
        <v>280</v>
      </c>
      <c r="L1188">
        <v>3989.79</v>
      </c>
      <c r="M1188" s="1">
        <v>41914.174849849536</v>
      </c>
      <c r="N1188" t="s">
        <v>1</v>
      </c>
      <c r="O1188" t="s">
        <v>2</v>
      </c>
      <c r="P1188" t="s">
        <v>9</v>
      </c>
      <c r="Q1188" t="s">
        <v>4</v>
      </c>
      <c r="R1188" t="s">
        <v>31</v>
      </c>
      <c r="S1188" t="s">
        <v>181</v>
      </c>
      <c r="T1188" t="s">
        <v>130</v>
      </c>
      <c r="U1188" t="s">
        <v>181</v>
      </c>
      <c r="V1188" t="s">
        <v>193</v>
      </c>
    </row>
    <row r="1189" spans="1:22" x14ac:dyDescent="0.25">
      <c r="A1189">
        <v>2870572</v>
      </c>
      <c r="B1189" s="17">
        <v>40360</v>
      </c>
      <c r="C1189">
        <v>2057</v>
      </c>
      <c r="D1189">
        <v>2025</v>
      </c>
      <c r="E1189">
        <v>2057</v>
      </c>
      <c r="F1189">
        <v>480</v>
      </c>
      <c r="G1189">
        <v>220</v>
      </c>
      <c r="H1189">
        <v>1010</v>
      </c>
      <c r="I1189">
        <v>1291</v>
      </c>
      <c r="J1189">
        <v>100</v>
      </c>
      <c r="K1189">
        <v>280</v>
      </c>
      <c r="L1189">
        <v>1450.17</v>
      </c>
      <c r="M1189" s="1">
        <v>41914.174849849536</v>
      </c>
      <c r="N1189" t="s">
        <v>1</v>
      </c>
      <c r="O1189" t="s">
        <v>2</v>
      </c>
      <c r="P1189" t="s">
        <v>10</v>
      </c>
      <c r="Q1189" t="s">
        <v>4</v>
      </c>
      <c r="R1189" t="s">
        <v>31</v>
      </c>
      <c r="S1189" t="s">
        <v>181</v>
      </c>
      <c r="T1189" t="s">
        <v>130</v>
      </c>
      <c r="U1189" t="s">
        <v>181</v>
      </c>
      <c r="V1189" t="s">
        <v>193</v>
      </c>
    </row>
    <row r="1190" spans="1:22" x14ac:dyDescent="0.25">
      <c r="A1190">
        <v>2860651</v>
      </c>
      <c r="B1190" s="17">
        <v>40360</v>
      </c>
      <c r="C1190">
        <v>2048</v>
      </c>
      <c r="D1190">
        <v>2025</v>
      </c>
      <c r="E1190">
        <v>2048</v>
      </c>
      <c r="F1190">
        <v>409</v>
      </c>
      <c r="G1190">
        <v>111</v>
      </c>
      <c r="H1190">
        <v>1010</v>
      </c>
      <c r="I1190">
        <v>1291</v>
      </c>
      <c r="J1190">
        <v>100</v>
      </c>
      <c r="K1190">
        <v>280</v>
      </c>
      <c r="L1190">
        <v>23028.720000000001</v>
      </c>
      <c r="M1190" s="1">
        <v>41914.174849849536</v>
      </c>
      <c r="N1190" t="s">
        <v>1</v>
      </c>
      <c r="O1190" t="s">
        <v>2</v>
      </c>
      <c r="P1190" t="s">
        <v>3</v>
      </c>
      <c r="Q1190" t="s">
        <v>4</v>
      </c>
      <c r="R1190" t="s">
        <v>31</v>
      </c>
      <c r="S1190" t="s">
        <v>150</v>
      </c>
      <c r="T1190" t="s">
        <v>130</v>
      </c>
      <c r="U1190" t="s">
        <v>150</v>
      </c>
      <c r="V1190" t="s">
        <v>152</v>
      </c>
    </row>
    <row r="1191" spans="1:22" x14ac:dyDescent="0.25">
      <c r="A1191">
        <v>2860652</v>
      </c>
      <c r="B1191" s="17">
        <v>40360</v>
      </c>
      <c r="C1191">
        <v>2048</v>
      </c>
      <c r="D1191">
        <v>2025</v>
      </c>
      <c r="E1191">
        <v>2048</v>
      </c>
      <c r="F1191">
        <v>409</v>
      </c>
      <c r="G1191">
        <v>210</v>
      </c>
      <c r="H1191">
        <v>1010</v>
      </c>
      <c r="I1191">
        <v>1291</v>
      </c>
      <c r="J1191">
        <v>100</v>
      </c>
      <c r="K1191">
        <v>280</v>
      </c>
      <c r="L1191">
        <v>4581.32</v>
      </c>
      <c r="M1191" s="1">
        <v>41914.174849849536</v>
      </c>
      <c r="N1191" t="s">
        <v>1</v>
      </c>
      <c r="O1191" t="s">
        <v>2</v>
      </c>
      <c r="P1191" t="s">
        <v>9</v>
      </c>
      <c r="Q1191" t="s">
        <v>4</v>
      </c>
      <c r="R1191" t="s">
        <v>31</v>
      </c>
      <c r="S1191" t="s">
        <v>150</v>
      </c>
      <c r="T1191" t="s">
        <v>130</v>
      </c>
      <c r="U1191" t="s">
        <v>150</v>
      </c>
      <c r="V1191" t="s">
        <v>152</v>
      </c>
    </row>
    <row r="1192" spans="1:22" x14ac:dyDescent="0.25">
      <c r="A1192">
        <v>2860653</v>
      </c>
      <c r="B1192" s="17">
        <v>40360</v>
      </c>
      <c r="C1192">
        <v>2048</v>
      </c>
      <c r="D1192">
        <v>2025</v>
      </c>
      <c r="E1192">
        <v>2048</v>
      </c>
      <c r="F1192">
        <v>409</v>
      </c>
      <c r="G1192">
        <v>220</v>
      </c>
      <c r="H1192">
        <v>1010</v>
      </c>
      <c r="I1192">
        <v>1291</v>
      </c>
      <c r="J1192">
        <v>100</v>
      </c>
      <c r="K1192">
        <v>280</v>
      </c>
      <c r="L1192">
        <v>1736.42</v>
      </c>
      <c r="M1192" s="1">
        <v>41914.174849849536</v>
      </c>
      <c r="N1192" t="s">
        <v>1</v>
      </c>
      <c r="O1192" t="s">
        <v>2</v>
      </c>
      <c r="P1192" t="s">
        <v>10</v>
      </c>
      <c r="Q1192" t="s">
        <v>4</v>
      </c>
      <c r="R1192" t="s">
        <v>31</v>
      </c>
      <c r="S1192" t="s">
        <v>150</v>
      </c>
      <c r="T1192" t="s">
        <v>130</v>
      </c>
      <c r="U1192" t="s">
        <v>150</v>
      </c>
      <c r="V1192" t="s">
        <v>152</v>
      </c>
    </row>
    <row r="1193" spans="1:22" x14ac:dyDescent="0.25">
      <c r="A1193">
        <v>2860654</v>
      </c>
      <c r="B1193" s="17">
        <v>40360</v>
      </c>
      <c r="C1193">
        <v>2048</v>
      </c>
      <c r="D1193">
        <v>2025</v>
      </c>
      <c r="E1193">
        <v>2048</v>
      </c>
      <c r="F1193">
        <v>409</v>
      </c>
      <c r="G1193">
        <v>230</v>
      </c>
      <c r="H1193">
        <v>1010</v>
      </c>
      <c r="I1193">
        <v>1291</v>
      </c>
      <c r="J1193">
        <v>100</v>
      </c>
      <c r="K1193">
        <v>280</v>
      </c>
      <c r="L1193">
        <v>8</v>
      </c>
      <c r="M1193" s="1">
        <v>41914.174849849536</v>
      </c>
      <c r="N1193" t="s">
        <v>1</v>
      </c>
      <c r="O1193" t="s">
        <v>2</v>
      </c>
      <c r="P1193" t="s">
        <v>11</v>
      </c>
      <c r="Q1193" t="s">
        <v>4</v>
      </c>
      <c r="R1193" t="s">
        <v>31</v>
      </c>
      <c r="S1193" t="s">
        <v>150</v>
      </c>
      <c r="T1193" t="s">
        <v>130</v>
      </c>
      <c r="U1193" t="s">
        <v>150</v>
      </c>
      <c r="V1193" t="s">
        <v>152</v>
      </c>
    </row>
    <row r="1194" spans="1:22" x14ac:dyDescent="0.25">
      <c r="A1194">
        <v>2860655</v>
      </c>
      <c r="B1194" s="17">
        <v>40360</v>
      </c>
      <c r="C1194">
        <v>2048</v>
      </c>
      <c r="D1194">
        <v>2025</v>
      </c>
      <c r="E1194">
        <v>2048</v>
      </c>
      <c r="F1194">
        <v>409</v>
      </c>
      <c r="G1194">
        <v>240</v>
      </c>
      <c r="H1194">
        <v>1010</v>
      </c>
      <c r="I1194">
        <v>1291</v>
      </c>
      <c r="J1194">
        <v>100</v>
      </c>
      <c r="K1194">
        <v>280</v>
      </c>
      <c r="L1194">
        <v>4992.67</v>
      </c>
      <c r="M1194" s="1">
        <v>41914.174849849536</v>
      </c>
      <c r="N1194" t="s">
        <v>1</v>
      </c>
      <c r="O1194" t="s">
        <v>2</v>
      </c>
      <c r="P1194" t="s">
        <v>12</v>
      </c>
      <c r="Q1194" t="s">
        <v>4</v>
      </c>
      <c r="R1194" t="s">
        <v>31</v>
      </c>
      <c r="S1194" t="s">
        <v>150</v>
      </c>
      <c r="T1194" t="s">
        <v>130</v>
      </c>
      <c r="U1194" t="s">
        <v>150</v>
      </c>
      <c r="V1194" t="s">
        <v>152</v>
      </c>
    </row>
    <row r="1195" spans="1:22" x14ac:dyDescent="0.25">
      <c r="A1195">
        <v>2866972</v>
      </c>
      <c r="B1195" s="17">
        <v>40360</v>
      </c>
      <c r="C1195">
        <v>2056</v>
      </c>
      <c r="D1195">
        <v>2025</v>
      </c>
      <c r="E1195">
        <v>2056</v>
      </c>
      <c r="F1195" t="s">
        <v>0</v>
      </c>
      <c r="G1195">
        <v>112</v>
      </c>
      <c r="H1195">
        <v>1010</v>
      </c>
      <c r="I1195">
        <v>1291</v>
      </c>
      <c r="J1195">
        <v>100</v>
      </c>
      <c r="K1195">
        <v>0</v>
      </c>
      <c r="L1195">
        <v>45349.24</v>
      </c>
      <c r="M1195" s="1">
        <v>41914.174849849536</v>
      </c>
      <c r="N1195" t="s">
        <v>1</v>
      </c>
      <c r="O1195" t="s">
        <v>2</v>
      </c>
      <c r="P1195" t="s">
        <v>22</v>
      </c>
      <c r="Q1195" t="s">
        <v>4</v>
      </c>
      <c r="R1195" t="s">
        <v>5</v>
      </c>
      <c r="S1195" t="s">
        <v>178</v>
      </c>
      <c r="T1195" t="s">
        <v>130</v>
      </c>
      <c r="U1195" t="s">
        <v>178</v>
      </c>
      <c r="V1195" t="s">
        <v>0</v>
      </c>
    </row>
    <row r="1196" spans="1:22" x14ac:dyDescent="0.25">
      <c r="A1196">
        <v>2866973</v>
      </c>
      <c r="B1196" s="17">
        <v>40360</v>
      </c>
      <c r="C1196">
        <v>2056</v>
      </c>
      <c r="D1196">
        <v>2025</v>
      </c>
      <c r="E1196">
        <v>2056</v>
      </c>
      <c r="F1196" t="s">
        <v>0</v>
      </c>
      <c r="G1196">
        <v>130</v>
      </c>
      <c r="H1196">
        <v>1010</v>
      </c>
      <c r="I1196">
        <v>1291</v>
      </c>
      <c r="J1196">
        <v>100</v>
      </c>
      <c r="K1196">
        <v>0</v>
      </c>
      <c r="L1196">
        <v>1921.58</v>
      </c>
      <c r="M1196" s="1">
        <v>41914.174849849536</v>
      </c>
      <c r="N1196" t="s">
        <v>1</v>
      </c>
      <c r="O1196" t="s">
        <v>2</v>
      </c>
      <c r="P1196" t="s">
        <v>20</v>
      </c>
      <c r="Q1196" t="s">
        <v>4</v>
      </c>
      <c r="R1196" t="s">
        <v>5</v>
      </c>
      <c r="S1196" t="s">
        <v>178</v>
      </c>
      <c r="T1196" t="s">
        <v>130</v>
      </c>
      <c r="U1196" t="s">
        <v>178</v>
      </c>
      <c r="V1196" t="s">
        <v>0</v>
      </c>
    </row>
    <row r="1197" spans="1:22" x14ac:dyDescent="0.25">
      <c r="A1197">
        <v>2866974</v>
      </c>
      <c r="B1197" s="17">
        <v>40360</v>
      </c>
      <c r="C1197">
        <v>2056</v>
      </c>
      <c r="D1197">
        <v>2025</v>
      </c>
      <c r="E1197">
        <v>2056</v>
      </c>
      <c r="F1197" t="s">
        <v>0</v>
      </c>
      <c r="G1197">
        <v>210</v>
      </c>
      <c r="H1197">
        <v>1010</v>
      </c>
      <c r="I1197">
        <v>1291</v>
      </c>
      <c r="J1197">
        <v>100</v>
      </c>
      <c r="K1197">
        <v>0</v>
      </c>
      <c r="L1197">
        <v>9318.01</v>
      </c>
      <c r="M1197" s="1">
        <v>41914.174849849536</v>
      </c>
      <c r="N1197" t="s">
        <v>1</v>
      </c>
      <c r="O1197" t="s">
        <v>2</v>
      </c>
      <c r="P1197" t="s">
        <v>9</v>
      </c>
      <c r="Q1197" t="s">
        <v>4</v>
      </c>
      <c r="R1197" t="s">
        <v>5</v>
      </c>
      <c r="S1197" t="s">
        <v>178</v>
      </c>
      <c r="T1197" t="s">
        <v>130</v>
      </c>
      <c r="U1197" t="s">
        <v>178</v>
      </c>
      <c r="V1197" t="s">
        <v>0</v>
      </c>
    </row>
    <row r="1198" spans="1:22" x14ac:dyDescent="0.25">
      <c r="A1198">
        <v>2866975</v>
      </c>
      <c r="B1198" s="17">
        <v>40360</v>
      </c>
      <c r="C1198">
        <v>2056</v>
      </c>
      <c r="D1198">
        <v>2025</v>
      </c>
      <c r="E1198">
        <v>2056</v>
      </c>
      <c r="F1198" t="s">
        <v>0</v>
      </c>
      <c r="G1198">
        <v>220</v>
      </c>
      <c r="H1198">
        <v>1010</v>
      </c>
      <c r="I1198">
        <v>1291</v>
      </c>
      <c r="J1198">
        <v>100</v>
      </c>
      <c r="K1198">
        <v>0</v>
      </c>
      <c r="L1198">
        <v>3395.08</v>
      </c>
      <c r="M1198" s="1">
        <v>41914.174849849536</v>
      </c>
      <c r="N1198" t="s">
        <v>1</v>
      </c>
      <c r="O1198" t="s">
        <v>2</v>
      </c>
      <c r="P1198" t="s">
        <v>10</v>
      </c>
      <c r="Q1198" t="s">
        <v>4</v>
      </c>
      <c r="R1198" t="s">
        <v>5</v>
      </c>
      <c r="S1198" t="s">
        <v>178</v>
      </c>
      <c r="T1198" t="s">
        <v>130</v>
      </c>
      <c r="U1198" t="s">
        <v>178</v>
      </c>
      <c r="V1198" t="s">
        <v>0</v>
      </c>
    </row>
    <row r="1199" spans="1:22" x14ac:dyDescent="0.25">
      <c r="A1199">
        <v>2866976</v>
      </c>
      <c r="B1199" s="17">
        <v>40360</v>
      </c>
      <c r="C1199">
        <v>2056</v>
      </c>
      <c r="D1199">
        <v>2025</v>
      </c>
      <c r="E1199">
        <v>2056</v>
      </c>
      <c r="F1199" t="s">
        <v>0</v>
      </c>
      <c r="G1199">
        <v>230</v>
      </c>
      <c r="H1199">
        <v>1010</v>
      </c>
      <c r="I1199">
        <v>1291</v>
      </c>
      <c r="J1199">
        <v>100</v>
      </c>
      <c r="K1199">
        <v>0</v>
      </c>
      <c r="L1199">
        <v>7370.9</v>
      </c>
      <c r="M1199" s="1">
        <v>41914.174849849536</v>
      </c>
      <c r="N1199" t="s">
        <v>1</v>
      </c>
      <c r="O1199" t="s">
        <v>2</v>
      </c>
      <c r="P1199" t="s">
        <v>11</v>
      </c>
      <c r="Q1199" t="s">
        <v>4</v>
      </c>
      <c r="R1199" t="s">
        <v>5</v>
      </c>
      <c r="S1199" t="s">
        <v>178</v>
      </c>
      <c r="T1199" t="s">
        <v>130</v>
      </c>
      <c r="U1199" t="s">
        <v>178</v>
      </c>
      <c r="V1199" t="s">
        <v>0</v>
      </c>
    </row>
    <row r="1200" spans="1:22" x14ac:dyDescent="0.25">
      <c r="A1200">
        <v>2866977</v>
      </c>
      <c r="B1200" s="17">
        <v>40360</v>
      </c>
      <c r="C1200">
        <v>2056</v>
      </c>
      <c r="D1200">
        <v>2025</v>
      </c>
      <c r="E1200">
        <v>2056</v>
      </c>
      <c r="F1200" t="s">
        <v>0</v>
      </c>
      <c r="G1200">
        <v>240</v>
      </c>
      <c r="H1200">
        <v>1010</v>
      </c>
      <c r="I1200">
        <v>1291</v>
      </c>
      <c r="J1200">
        <v>100</v>
      </c>
      <c r="K1200">
        <v>0</v>
      </c>
      <c r="L1200">
        <v>11667.43</v>
      </c>
      <c r="M1200" s="1">
        <v>41914.174849849536</v>
      </c>
      <c r="N1200" t="s">
        <v>1</v>
      </c>
      <c r="O1200" t="s">
        <v>2</v>
      </c>
      <c r="P1200" t="s">
        <v>12</v>
      </c>
      <c r="Q1200" t="s">
        <v>4</v>
      </c>
      <c r="R1200" t="s">
        <v>5</v>
      </c>
      <c r="S1200" t="s">
        <v>178</v>
      </c>
      <c r="T1200" t="s">
        <v>130</v>
      </c>
      <c r="U1200" t="s">
        <v>178</v>
      </c>
      <c r="V1200" t="s">
        <v>0</v>
      </c>
    </row>
    <row r="1201" spans="1:22" x14ac:dyDescent="0.25">
      <c r="A1201">
        <v>2867167</v>
      </c>
      <c r="B1201" s="17">
        <v>40360</v>
      </c>
      <c r="C1201">
        <v>2056</v>
      </c>
      <c r="D1201">
        <v>2025</v>
      </c>
      <c r="E1201">
        <v>2056</v>
      </c>
      <c r="F1201" t="s">
        <v>0</v>
      </c>
      <c r="G1201">
        <v>130</v>
      </c>
      <c r="H1201">
        <v>1010</v>
      </c>
      <c r="I1201">
        <v>1291</v>
      </c>
      <c r="J1201">
        <v>100</v>
      </c>
      <c r="K1201">
        <v>290</v>
      </c>
      <c r="L1201">
        <v>197.54</v>
      </c>
      <c r="M1201" s="1">
        <v>41914.174849849536</v>
      </c>
      <c r="N1201" t="s">
        <v>1</v>
      </c>
      <c r="O1201" t="s">
        <v>2</v>
      </c>
      <c r="P1201" t="s">
        <v>20</v>
      </c>
      <c r="Q1201" t="s">
        <v>4</v>
      </c>
      <c r="R1201" t="s">
        <v>91</v>
      </c>
      <c r="S1201" t="s">
        <v>178</v>
      </c>
      <c r="T1201" t="s">
        <v>130</v>
      </c>
      <c r="U1201" t="s">
        <v>178</v>
      </c>
      <c r="V1201" t="s">
        <v>0</v>
      </c>
    </row>
    <row r="1202" spans="1:22" x14ac:dyDescent="0.25">
      <c r="A1202">
        <v>2867168</v>
      </c>
      <c r="B1202" s="17">
        <v>40360</v>
      </c>
      <c r="C1202">
        <v>2056</v>
      </c>
      <c r="D1202">
        <v>2025</v>
      </c>
      <c r="E1202">
        <v>2056</v>
      </c>
      <c r="F1202" t="s">
        <v>0</v>
      </c>
      <c r="G1202">
        <v>210</v>
      </c>
      <c r="H1202">
        <v>1010</v>
      </c>
      <c r="I1202">
        <v>1291</v>
      </c>
      <c r="J1202">
        <v>100</v>
      </c>
      <c r="K1202">
        <v>290</v>
      </c>
      <c r="L1202">
        <v>39.97</v>
      </c>
      <c r="M1202" s="1">
        <v>41914.174849849536</v>
      </c>
      <c r="N1202" t="s">
        <v>1</v>
      </c>
      <c r="O1202" t="s">
        <v>2</v>
      </c>
      <c r="P1202" t="s">
        <v>9</v>
      </c>
      <c r="Q1202" t="s">
        <v>4</v>
      </c>
      <c r="R1202" t="s">
        <v>91</v>
      </c>
      <c r="S1202" t="s">
        <v>178</v>
      </c>
      <c r="T1202" t="s">
        <v>130</v>
      </c>
      <c r="U1202" t="s">
        <v>178</v>
      </c>
      <c r="V1202" t="s">
        <v>0</v>
      </c>
    </row>
    <row r="1203" spans="1:22" x14ac:dyDescent="0.25">
      <c r="A1203">
        <v>2867169</v>
      </c>
      <c r="B1203" s="17">
        <v>40360</v>
      </c>
      <c r="C1203">
        <v>2056</v>
      </c>
      <c r="D1203">
        <v>2025</v>
      </c>
      <c r="E1203">
        <v>2056</v>
      </c>
      <c r="F1203" t="s">
        <v>0</v>
      </c>
      <c r="G1203">
        <v>220</v>
      </c>
      <c r="H1203">
        <v>1010</v>
      </c>
      <c r="I1203">
        <v>1291</v>
      </c>
      <c r="J1203">
        <v>100</v>
      </c>
      <c r="K1203">
        <v>290</v>
      </c>
      <c r="L1203">
        <v>13.72</v>
      </c>
      <c r="M1203" s="1">
        <v>41914.174849849536</v>
      </c>
      <c r="N1203" t="s">
        <v>1</v>
      </c>
      <c r="O1203" t="s">
        <v>2</v>
      </c>
      <c r="P1203" t="s">
        <v>10</v>
      </c>
      <c r="Q1203" t="s">
        <v>4</v>
      </c>
      <c r="R1203" t="s">
        <v>91</v>
      </c>
      <c r="S1203" t="s">
        <v>178</v>
      </c>
      <c r="T1203" t="s">
        <v>130</v>
      </c>
      <c r="U1203" t="s">
        <v>178</v>
      </c>
      <c r="V1203" t="s">
        <v>0</v>
      </c>
    </row>
    <row r="1204" spans="1:22" x14ac:dyDescent="0.25">
      <c r="A1204">
        <v>2867170</v>
      </c>
      <c r="B1204" s="17">
        <v>40360</v>
      </c>
      <c r="C1204">
        <v>2056</v>
      </c>
      <c r="D1204">
        <v>2025</v>
      </c>
      <c r="E1204">
        <v>2056</v>
      </c>
      <c r="F1204" t="s">
        <v>0</v>
      </c>
      <c r="G1204">
        <v>230</v>
      </c>
      <c r="H1204">
        <v>1010</v>
      </c>
      <c r="I1204">
        <v>1291</v>
      </c>
      <c r="J1204">
        <v>100</v>
      </c>
      <c r="K1204">
        <v>290</v>
      </c>
      <c r="L1204">
        <v>1.24</v>
      </c>
      <c r="M1204" s="1">
        <v>41914.174849849536</v>
      </c>
      <c r="N1204" t="s">
        <v>1</v>
      </c>
      <c r="O1204" t="s">
        <v>2</v>
      </c>
      <c r="P1204" t="s">
        <v>11</v>
      </c>
      <c r="Q1204" t="s">
        <v>4</v>
      </c>
      <c r="R1204" t="s">
        <v>91</v>
      </c>
      <c r="S1204" t="s">
        <v>178</v>
      </c>
      <c r="T1204" t="s">
        <v>130</v>
      </c>
      <c r="U1204" t="s">
        <v>178</v>
      </c>
      <c r="V1204" t="s">
        <v>0</v>
      </c>
    </row>
    <row r="1205" spans="1:22" x14ac:dyDescent="0.25">
      <c r="A1205">
        <v>2867286</v>
      </c>
      <c r="B1205" s="17">
        <v>40360</v>
      </c>
      <c r="C1205">
        <v>2056</v>
      </c>
      <c r="D1205">
        <v>2025</v>
      </c>
      <c r="E1205">
        <v>2056</v>
      </c>
      <c r="F1205" t="s">
        <v>0</v>
      </c>
      <c r="G1205">
        <v>410</v>
      </c>
      <c r="H1205">
        <v>1010</v>
      </c>
      <c r="I1205">
        <v>1291</v>
      </c>
      <c r="J1205">
        <v>200</v>
      </c>
      <c r="K1205">
        <v>0</v>
      </c>
      <c r="L1205">
        <v>3835.08</v>
      </c>
      <c r="M1205" s="1">
        <v>41914.174849849536</v>
      </c>
      <c r="N1205" t="s">
        <v>41</v>
      </c>
      <c r="O1205" t="s">
        <v>2</v>
      </c>
      <c r="P1205" t="s">
        <v>14</v>
      </c>
      <c r="Q1205" t="s">
        <v>4</v>
      </c>
      <c r="R1205" t="s">
        <v>5</v>
      </c>
      <c r="S1205" t="s">
        <v>178</v>
      </c>
      <c r="T1205" t="s">
        <v>130</v>
      </c>
      <c r="U1205" t="s">
        <v>178</v>
      </c>
      <c r="V1205" t="s">
        <v>0</v>
      </c>
    </row>
    <row r="1206" spans="1:22" x14ac:dyDescent="0.25">
      <c r="A1206">
        <v>2873502</v>
      </c>
      <c r="B1206" s="17">
        <v>40360</v>
      </c>
      <c r="C1206">
        <v>2053</v>
      </c>
      <c r="D1206">
        <v>2049</v>
      </c>
      <c r="E1206">
        <v>2053</v>
      </c>
      <c r="F1206">
        <v>429</v>
      </c>
      <c r="G1206">
        <v>111</v>
      </c>
      <c r="H1206">
        <v>1010</v>
      </c>
      <c r="I1206">
        <v>1291</v>
      </c>
      <c r="J1206">
        <v>100</v>
      </c>
      <c r="K1206">
        <v>280</v>
      </c>
      <c r="L1206">
        <v>65494.5</v>
      </c>
      <c r="M1206" s="1">
        <v>41914.174849849536</v>
      </c>
      <c r="N1206" t="s">
        <v>1</v>
      </c>
      <c r="O1206" t="s">
        <v>2</v>
      </c>
      <c r="P1206" t="s">
        <v>3</v>
      </c>
      <c r="Q1206" t="s">
        <v>4</v>
      </c>
      <c r="R1206" t="s">
        <v>31</v>
      </c>
      <c r="S1206" t="s">
        <v>199</v>
      </c>
      <c r="T1206" t="s">
        <v>200</v>
      </c>
      <c r="U1206" t="s">
        <v>199</v>
      </c>
      <c r="V1206" t="s">
        <v>201</v>
      </c>
    </row>
    <row r="1207" spans="1:22" x14ac:dyDescent="0.25">
      <c r="A1207">
        <v>2873503</v>
      </c>
      <c r="B1207" s="17">
        <v>40360</v>
      </c>
      <c r="C1207">
        <v>2053</v>
      </c>
      <c r="D1207">
        <v>2049</v>
      </c>
      <c r="E1207">
        <v>2053</v>
      </c>
      <c r="F1207">
        <v>429</v>
      </c>
      <c r="G1207">
        <v>112</v>
      </c>
      <c r="H1207">
        <v>1010</v>
      </c>
      <c r="I1207">
        <v>1291</v>
      </c>
      <c r="J1207">
        <v>100</v>
      </c>
      <c r="K1207">
        <v>280</v>
      </c>
      <c r="L1207">
        <v>20246.77</v>
      </c>
      <c r="M1207" s="1">
        <v>41914.174849849536</v>
      </c>
      <c r="N1207" t="s">
        <v>1</v>
      </c>
      <c r="O1207" t="s">
        <v>2</v>
      </c>
      <c r="P1207" t="s">
        <v>22</v>
      </c>
      <c r="Q1207" t="s">
        <v>4</v>
      </c>
      <c r="R1207" t="s">
        <v>31</v>
      </c>
      <c r="S1207" t="s">
        <v>199</v>
      </c>
      <c r="T1207" t="s">
        <v>200</v>
      </c>
      <c r="U1207" t="s">
        <v>199</v>
      </c>
      <c r="V1207" t="s">
        <v>201</v>
      </c>
    </row>
    <row r="1208" spans="1:22" x14ac:dyDescent="0.25">
      <c r="A1208">
        <v>2873504</v>
      </c>
      <c r="B1208" s="17">
        <v>40360</v>
      </c>
      <c r="C1208">
        <v>2053</v>
      </c>
      <c r="D1208">
        <v>2049</v>
      </c>
      <c r="E1208">
        <v>2053</v>
      </c>
      <c r="F1208">
        <v>429</v>
      </c>
      <c r="G1208">
        <v>121</v>
      </c>
      <c r="H1208">
        <v>1010</v>
      </c>
      <c r="I1208">
        <v>1291</v>
      </c>
      <c r="J1208">
        <v>100</v>
      </c>
      <c r="K1208">
        <v>280</v>
      </c>
      <c r="L1208">
        <v>1114.24</v>
      </c>
      <c r="M1208" s="1">
        <v>41914.174849849536</v>
      </c>
      <c r="N1208" t="s">
        <v>1</v>
      </c>
      <c r="O1208" t="s">
        <v>2</v>
      </c>
      <c r="P1208" t="s">
        <v>8</v>
      </c>
      <c r="Q1208" t="s">
        <v>4</v>
      </c>
      <c r="R1208" t="s">
        <v>31</v>
      </c>
      <c r="S1208" t="s">
        <v>199</v>
      </c>
      <c r="T1208" t="s">
        <v>200</v>
      </c>
      <c r="U1208" t="s">
        <v>199</v>
      </c>
      <c r="V1208" t="s">
        <v>201</v>
      </c>
    </row>
    <row r="1209" spans="1:22" x14ac:dyDescent="0.25">
      <c r="A1209">
        <v>2873505</v>
      </c>
      <c r="B1209" s="17">
        <v>40360</v>
      </c>
      <c r="C1209">
        <v>2053</v>
      </c>
      <c r="D1209">
        <v>2049</v>
      </c>
      <c r="E1209">
        <v>2053</v>
      </c>
      <c r="F1209">
        <v>429</v>
      </c>
      <c r="G1209">
        <v>122</v>
      </c>
      <c r="H1209">
        <v>1010</v>
      </c>
      <c r="I1209">
        <v>1291</v>
      </c>
      <c r="J1209">
        <v>100</v>
      </c>
      <c r="K1209">
        <v>280</v>
      </c>
      <c r="L1209">
        <v>816.39</v>
      </c>
      <c r="M1209" s="1">
        <v>41914.174849849536</v>
      </c>
      <c r="N1209" t="s">
        <v>1</v>
      </c>
      <c r="O1209" t="s">
        <v>2</v>
      </c>
      <c r="P1209" t="s">
        <v>24</v>
      </c>
      <c r="Q1209" t="s">
        <v>4</v>
      </c>
      <c r="R1209" t="s">
        <v>31</v>
      </c>
      <c r="S1209" t="s">
        <v>199</v>
      </c>
      <c r="T1209" t="s">
        <v>200</v>
      </c>
      <c r="U1209" t="s">
        <v>199</v>
      </c>
      <c r="V1209" t="s">
        <v>201</v>
      </c>
    </row>
    <row r="1210" spans="1:22" x14ac:dyDescent="0.25">
      <c r="A1210">
        <v>2871696</v>
      </c>
      <c r="B1210" s="17">
        <v>40360</v>
      </c>
      <c r="C1210">
        <v>2057</v>
      </c>
      <c r="D1210">
        <v>2025</v>
      </c>
      <c r="E1210">
        <v>2057</v>
      </c>
      <c r="F1210">
        <v>486</v>
      </c>
      <c r="G1210">
        <v>220</v>
      </c>
      <c r="H1210">
        <v>1010</v>
      </c>
      <c r="I1210">
        <v>1291</v>
      </c>
      <c r="J1210">
        <v>100</v>
      </c>
      <c r="K1210">
        <v>0</v>
      </c>
      <c r="L1210">
        <v>773.46</v>
      </c>
      <c r="M1210" s="1">
        <v>41914.174849849536</v>
      </c>
      <c r="N1210" t="s">
        <v>1</v>
      </c>
      <c r="O1210" t="s">
        <v>2</v>
      </c>
      <c r="P1210" t="s">
        <v>10</v>
      </c>
      <c r="Q1210" t="s">
        <v>4</v>
      </c>
      <c r="R1210" t="s">
        <v>5</v>
      </c>
      <c r="S1210" t="s">
        <v>181</v>
      </c>
      <c r="T1210" t="s">
        <v>130</v>
      </c>
      <c r="U1210" t="s">
        <v>181</v>
      </c>
      <c r="V1210" t="s">
        <v>197</v>
      </c>
    </row>
    <row r="1211" spans="1:22" x14ac:dyDescent="0.25">
      <c r="A1211">
        <v>2871697</v>
      </c>
      <c r="B1211" s="17">
        <v>40360</v>
      </c>
      <c r="C1211">
        <v>2057</v>
      </c>
      <c r="D1211">
        <v>2025</v>
      </c>
      <c r="E1211">
        <v>2057</v>
      </c>
      <c r="F1211">
        <v>486</v>
      </c>
      <c r="G1211">
        <v>230</v>
      </c>
      <c r="H1211">
        <v>1010</v>
      </c>
      <c r="I1211">
        <v>1291</v>
      </c>
      <c r="J1211">
        <v>100</v>
      </c>
      <c r="K1211">
        <v>0</v>
      </c>
      <c r="L1211">
        <v>110.13</v>
      </c>
      <c r="M1211" s="1">
        <v>41914.174849849536</v>
      </c>
      <c r="N1211" t="s">
        <v>1</v>
      </c>
      <c r="O1211" t="s">
        <v>2</v>
      </c>
      <c r="P1211" t="s">
        <v>11</v>
      </c>
      <c r="Q1211" t="s">
        <v>4</v>
      </c>
      <c r="R1211" t="s">
        <v>5</v>
      </c>
      <c r="S1211" t="s">
        <v>181</v>
      </c>
      <c r="T1211" t="s">
        <v>130</v>
      </c>
      <c r="U1211" t="s">
        <v>181</v>
      </c>
      <c r="V1211" t="s">
        <v>197</v>
      </c>
    </row>
    <row r="1212" spans="1:22" x14ac:dyDescent="0.25">
      <c r="A1212">
        <v>2871698</v>
      </c>
      <c r="B1212" s="17">
        <v>40360</v>
      </c>
      <c r="C1212">
        <v>2057</v>
      </c>
      <c r="D1212">
        <v>2025</v>
      </c>
      <c r="E1212">
        <v>2057</v>
      </c>
      <c r="F1212">
        <v>486</v>
      </c>
      <c r="G1212">
        <v>240</v>
      </c>
      <c r="H1212">
        <v>1010</v>
      </c>
      <c r="I1212">
        <v>1291</v>
      </c>
      <c r="J1212">
        <v>100</v>
      </c>
      <c r="K1212">
        <v>0</v>
      </c>
      <c r="L1212">
        <v>1391.04</v>
      </c>
      <c r="M1212" s="1">
        <v>41914.174849849536</v>
      </c>
      <c r="N1212" t="s">
        <v>1</v>
      </c>
      <c r="O1212" t="s">
        <v>2</v>
      </c>
      <c r="P1212" t="s">
        <v>12</v>
      </c>
      <c r="Q1212" t="s">
        <v>4</v>
      </c>
      <c r="R1212" t="s">
        <v>5</v>
      </c>
      <c r="S1212" t="s">
        <v>181</v>
      </c>
      <c r="T1212" t="s">
        <v>130</v>
      </c>
      <c r="U1212" t="s">
        <v>181</v>
      </c>
      <c r="V1212" t="s">
        <v>197</v>
      </c>
    </row>
    <row r="1213" spans="1:22" x14ac:dyDescent="0.25">
      <c r="A1213">
        <v>2871847</v>
      </c>
      <c r="B1213" s="17">
        <v>40360</v>
      </c>
      <c r="C1213">
        <v>2057</v>
      </c>
      <c r="D1213">
        <v>2025</v>
      </c>
      <c r="E1213">
        <v>2057</v>
      </c>
      <c r="F1213">
        <v>486</v>
      </c>
      <c r="G1213">
        <v>111</v>
      </c>
      <c r="H1213">
        <v>1010</v>
      </c>
      <c r="I1213">
        <v>1291</v>
      </c>
      <c r="J1213">
        <v>100</v>
      </c>
      <c r="K1213">
        <v>280</v>
      </c>
      <c r="L1213">
        <v>61076.77</v>
      </c>
      <c r="M1213" s="1">
        <v>41914.174849849536</v>
      </c>
      <c r="N1213" t="s">
        <v>1</v>
      </c>
      <c r="O1213" t="s">
        <v>2</v>
      </c>
      <c r="P1213" t="s">
        <v>3</v>
      </c>
      <c r="Q1213" t="s">
        <v>4</v>
      </c>
      <c r="R1213" t="s">
        <v>31</v>
      </c>
      <c r="S1213" t="s">
        <v>181</v>
      </c>
      <c r="T1213" t="s">
        <v>130</v>
      </c>
      <c r="U1213" t="s">
        <v>181</v>
      </c>
      <c r="V1213" t="s">
        <v>197</v>
      </c>
    </row>
    <row r="1214" spans="1:22" x14ac:dyDescent="0.25">
      <c r="A1214">
        <v>2871848</v>
      </c>
      <c r="B1214" s="17">
        <v>40360</v>
      </c>
      <c r="C1214">
        <v>2057</v>
      </c>
      <c r="D1214">
        <v>2025</v>
      </c>
      <c r="E1214">
        <v>2057</v>
      </c>
      <c r="F1214">
        <v>486</v>
      </c>
      <c r="G1214">
        <v>121</v>
      </c>
      <c r="H1214">
        <v>1010</v>
      </c>
      <c r="I1214">
        <v>1291</v>
      </c>
      <c r="J1214">
        <v>100</v>
      </c>
      <c r="K1214">
        <v>280</v>
      </c>
      <c r="L1214">
        <v>1833.56</v>
      </c>
      <c r="M1214" s="1">
        <v>41914.174849849536</v>
      </c>
      <c r="N1214" t="s">
        <v>1</v>
      </c>
      <c r="O1214" t="s">
        <v>2</v>
      </c>
      <c r="P1214" t="s">
        <v>8</v>
      </c>
      <c r="Q1214" t="s">
        <v>4</v>
      </c>
      <c r="R1214" t="s">
        <v>31</v>
      </c>
      <c r="S1214" t="s">
        <v>181</v>
      </c>
      <c r="T1214" t="s">
        <v>130</v>
      </c>
      <c r="U1214" t="s">
        <v>181</v>
      </c>
      <c r="V1214" t="s">
        <v>197</v>
      </c>
    </row>
    <row r="1215" spans="1:22" x14ac:dyDescent="0.25">
      <c r="A1215">
        <v>2871849</v>
      </c>
      <c r="B1215" s="17">
        <v>40360</v>
      </c>
      <c r="C1215">
        <v>2057</v>
      </c>
      <c r="D1215">
        <v>2025</v>
      </c>
      <c r="E1215">
        <v>2057</v>
      </c>
      <c r="F1215">
        <v>486</v>
      </c>
      <c r="G1215">
        <v>210</v>
      </c>
      <c r="H1215">
        <v>1010</v>
      </c>
      <c r="I1215">
        <v>1291</v>
      </c>
      <c r="J1215">
        <v>100</v>
      </c>
      <c r="K1215">
        <v>280</v>
      </c>
      <c r="L1215">
        <v>12349.73</v>
      </c>
      <c r="M1215" s="1">
        <v>41914.174849849536</v>
      </c>
      <c r="N1215" t="s">
        <v>1</v>
      </c>
      <c r="O1215" t="s">
        <v>2</v>
      </c>
      <c r="P1215" t="s">
        <v>9</v>
      </c>
      <c r="Q1215" t="s">
        <v>4</v>
      </c>
      <c r="R1215" t="s">
        <v>31</v>
      </c>
      <c r="S1215" t="s">
        <v>181</v>
      </c>
      <c r="T1215" t="s">
        <v>130</v>
      </c>
      <c r="U1215" t="s">
        <v>181</v>
      </c>
      <c r="V1215" t="s">
        <v>197</v>
      </c>
    </row>
    <row r="1216" spans="1:22" x14ac:dyDescent="0.25">
      <c r="A1216">
        <v>2871850</v>
      </c>
      <c r="B1216" s="17">
        <v>40360</v>
      </c>
      <c r="C1216">
        <v>2057</v>
      </c>
      <c r="D1216">
        <v>2025</v>
      </c>
      <c r="E1216">
        <v>2057</v>
      </c>
      <c r="F1216">
        <v>486</v>
      </c>
      <c r="G1216">
        <v>220</v>
      </c>
      <c r="H1216">
        <v>1010</v>
      </c>
      <c r="I1216">
        <v>1291</v>
      </c>
      <c r="J1216">
        <v>100</v>
      </c>
      <c r="K1216">
        <v>280</v>
      </c>
      <c r="L1216">
        <v>4684.8999999999996</v>
      </c>
      <c r="M1216" s="1">
        <v>41914.174849849536</v>
      </c>
      <c r="N1216" t="s">
        <v>1</v>
      </c>
      <c r="O1216" t="s">
        <v>2</v>
      </c>
      <c r="P1216" t="s">
        <v>10</v>
      </c>
      <c r="Q1216" t="s">
        <v>4</v>
      </c>
      <c r="R1216" t="s">
        <v>31</v>
      </c>
      <c r="S1216" t="s">
        <v>181</v>
      </c>
      <c r="T1216" t="s">
        <v>130</v>
      </c>
      <c r="U1216" t="s">
        <v>181</v>
      </c>
      <c r="V1216" t="s">
        <v>197</v>
      </c>
    </row>
    <row r="1217" spans="1:22" x14ac:dyDescent="0.25">
      <c r="A1217">
        <v>2871851</v>
      </c>
      <c r="B1217" s="17">
        <v>40360</v>
      </c>
      <c r="C1217">
        <v>2057</v>
      </c>
      <c r="D1217">
        <v>2025</v>
      </c>
      <c r="E1217">
        <v>2057</v>
      </c>
      <c r="F1217">
        <v>486</v>
      </c>
      <c r="G1217">
        <v>230</v>
      </c>
      <c r="H1217">
        <v>1010</v>
      </c>
      <c r="I1217">
        <v>1291</v>
      </c>
      <c r="J1217">
        <v>100</v>
      </c>
      <c r="K1217">
        <v>280</v>
      </c>
      <c r="L1217">
        <v>617.12</v>
      </c>
      <c r="M1217" s="1">
        <v>41914.174849849536</v>
      </c>
      <c r="N1217" t="s">
        <v>1</v>
      </c>
      <c r="O1217" t="s">
        <v>2</v>
      </c>
      <c r="P1217" t="s">
        <v>11</v>
      </c>
      <c r="Q1217" t="s">
        <v>4</v>
      </c>
      <c r="R1217" t="s">
        <v>31</v>
      </c>
      <c r="S1217" t="s">
        <v>181</v>
      </c>
      <c r="T1217" t="s">
        <v>130</v>
      </c>
      <c r="U1217" t="s">
        <v>181</v>
      </c>
      <c r="V1217" t="s">
        <v>197</v>
      </c>
    </row>
    <row r="1218" spans="1:22" x14ac:dyDescent="0.25">
      <c r="A1218">
        <v>2871852</v>
      </c>
      <c r="B1218" s="17">
        <v>40360</v>
      </c>
      <c r="C1218">
        <v>2057</v>
      </c>
      <c r="D1218">
        <v>2025</v>
      </c>
      <c r="E1218">
        <v>2057</v>
      </c>
      <c r="F1218">
        <v>486</v>
      </c>
      <c r="G1218">
        <v>240</v>
      </c>
      <c r="H1218">
        <v>1010</v>
      </c>
      <c r="I1218">
        <v>1291</v>
      </c>
      <c r="J1218">
        <v>100</v>
      </c>
      <c r="K1218">
        <v>280</v>
      </c>
      <c r="L1218">
        <v>19149.68</v>
      </c>
      <c r="M1218" s="1">
        <v>41914.174849849536</v>
      </c>
      <c r="N1218" t="s">
        <v>1</v>
      </c>
      <c r="O1218" t="s">
        <v>2</v>
      </c>
      <c r="P1218" t="s">
        <v>12</v>
      </c>
      <c r="Q1218" t="s">
        <v>4</v>
      </c>
      <c r="R1218" t="s">
        <v>31</v>
      </c>
      <c r="S1218" t="s">
        <v>181</v>
      </c>
      <c r="T1218" t="s">
        <v>130</v>
      </c>
      <c r="U1218" t="s">
        <v>181</v>
      </c>
      <c r="V1218" t="s">
        <v>197</v>
      </c>
    </row>
    <row r="1219" spans="1:22" x14ac:dyDescent="0.25">
      <c r="A1219">
        <v>2871928</v>
      </c>
      <c r="B1219" s="17">
        <v>40360</v>
      </c>
      <c r="C1219">
        <v>2057</v>
      </c>
      <c r="D1219">
        <v>2025</v>
      </c>
      <c r="E1219">
        <v>2057</v>
      </c>
      <c r="F1219">
        <v>488</v>
      </c>
      <c r="G1219">
        <v>112</v>
      </c>
      <c r="H1219">
        <v>1010</v>
      </c>
      <c r="I1219">
        <v>1291</v>
      </c>
      <c r="J1219">
        <v>100</v>
      </c>
      <c r="K1219">
        <v>0</v>
      </c>
      <c r="L1219">
        <v>10463</v>
      </c>
      <c r="M1219" s="1">
        <v>41914.174849849536</v>
      </c>
      <c r="N1219" t="s">
        <v>1</v>
      </c>
      <c r="O1219" t="s">
        <v>2</v>
      </c>
      <c r="P1219" t="s">
        <v>22</v>
      </c>
      <c r="Q1219" t="s">
        <v>4</v>
      </c>
      <c r="R1219" t="s">
        <v>5</v>
      </c>
      <c r="S1219" t="s">
        <v>181</v>
      </c>
      <c r="T1219" t="s">
        <v>130</v>
      </c>
      <c r="U1219" t="s">
        <v>181</v>
      </c>
      <c r="V1219" t="s">
        <v>206</v>
      </c>
    </row>
    <row r="1220" spans="1:22" x14ac:dyDescent="0.25">
      <c r="A1220">
        <v>2871929</v>
      </c>
      <c r="B1220" s="17">
        <v>40360</v>
      </c>
      <c r="C1220">
        <v>2057</v>
      </c>
      <c r="D1220">
        <v>2025</v>
      </c>
      <c r="E1220">
        <v>2057</v>
      </c>
      <c r="F1220">
        <v>488</v>
      </c>
      <c r="G1220">
        <v>210</v>
      </c>
      <c r="H1220">
        <v>1010</v>
      </c>
      <c r="I1220">
        <v>1291</v>
      </c>
      <c r="J1220">
        <v>100</v>
      </c>
      <c r="K1220">
        <v>0</v>
      </c>
      <c r="L1220">
        <v>2170</v>
      </c>
      <c r="M1220" s="1">
        <v>41914.174849849536</v>
      </c>
      <c r="N1220" t="s">
        <v>1</v>
      </c>
      <c r="O1220" t="s">
        <v>2</v>
      </c>
      <c r="P1220" t="s">
        <v>9</v>
      </c>
      <c r="Q1220" t="s">
        <v>4</v>
      </c>
      <c r="R1220" t="s">
        <v>5</v>
      </c>
      <c r="S1220" t="s">
        <v>181</v>
      </c>
      <c r="T1220" t="s">
        <v>130</v>
      </c>
      <c r="U1220" t="s">
        <v>181</v>
      </c>
      <c r="V1220" t="s">
        <v>206</v>
      </c>
    </row>
    <row r="1221" spans="1:22" x14ac:dyDescent="0.25">
      <c r="A1221">
        <v>2871930</v>
      </c>
      <c r="B1221" s="17">
        <v>40360</v>
      </c>
      <c r="C1221">
        <v>2057</v>
      </c>
      <c r="D1221">
        <v>2025</v>
      </c>
      <c r="E1221">
        <v>2057</v>
      </c>
      <c r="F1221">
        <v>488</v>
      </c>
      <c r="G1221">
        <v>220</v>
      </c>
      <c r="H1221">
        <v>1010</v>
      </c>
      <c r="I1221">
        <v>1291</v>
      </c>
      <c r="J1221">
        <v>100</v>
      </c>
      <c r="K1221">
        <v>0</v>
      </c>
      <c r="L1221">
        <v>800.4</v>
      </c>
      <c r="M1221" s="1">
        <v>41914.174849849536</v>
      </c>
      <c r="N1221" t="s">
        <v>1</v>
      </c>
      <c r="O1221" t="s">
        <v>2</v>
      </c>
      <c r="P1221" t="s">
        <v>10</v>
      </c>
      <c r="Q1221" t="s">
        <v>4</v>
      </c>
      <c r="R1221" t="s">
        <v>5</v>
      </c>
      <c r="S1221" t="s">
        <v>181</v>
      </c>
      <c r="T1221" t="s">
        <v>130</v>
      </c>
      <c r="U1221" t="s">
        <v>181</v>
      </c>
      <c r="V1221" t="s">
        <v>206</v>
      </c>
    </row>
    <row r="1222" spans="1:22" x14ac:dyDescent="0.25">
      <c r="A1222">
        <v>2871931</v>
      </c>
      <c r="B1222" s="17">
        <v>40360</v>
      </c>
      <c r="C1222">
        <v>2057</v>
      </c>
      <c r="D1222">
        <v>2025</v>
      </c>
      <c r="E1222">
        <v>2057</v>
      </c>
      <c r="F1222">
        <v>488</v>
      </c>
      <c r="G1222">
        <v>230</v>
      </c>
      <c r="H1222">
        <v>1010</v>
      </c>
      <c r="I1222">
        <v>1291</v>
      </c>
      <c r="J1222">
        <v>100</v>
      </c>
      <c r="K1222">
        <v>0</v>
      </c>
      <c r="L1222">
        <v>114.15</v>
      </c>
      <c r="M1222" s="1">
        <v>41914.174849849536</v>
      </c>
      <c r="N1222" t="s">
        <v>1</v>
      </c>
      <c r="O1222" t="s">
        <v>2</v>
      </c>
      <c r="P1222" t="s">
        <v>11</v>
      </c>
      <c r="Q1222" t="s">
        <v>4</v>
      </c>
      <c r="R1222" t="s">
        <v>5</v>
      </c>
      <c r="S1222" t="s">
        <v>181</v>
      </c>
      <c r="T1222" t="s">
        <v>130</v>
      </c>
      <c r="U1222" t="s">
        <v>181</v>
      </c>
      <c r="V1222" t="s">
        <v>206</v>
      </c>
    </row>
    <row r="1223" spans="1:22" x14ac:dyDescent="0.25">
      <c r="A1223">
        <v>2872082</v>
      </c>
      <c r="B1223" s="17">
        <v>40360</v>
      </c>
      <c r="C1223">
        <v>2057</v>
      </c>
      <c r="D1223">
        <v>2025</v>
      </c>
      <c r="E1223">
        <v>2057</v>
      </c>
      <c r="F1223">
        <v>488</v>
      </c>
      <c r="G1223">
        <v>111</v>
      </c>
      <c r="H1223">
        <v>1010</v>
      </c>
      <c r="I1223">
        <v>1291</v>
      </c>
      <c r="J1223">
        <v>100</v>
      </c>
      <c r="K1223">
        <v>280</v>
      </c>
      <c r="L1223">
        <v>18364.87</v>
      </c>
      <c r="M1223" s="1">
        <v>41914.174849849536</v>
      </c>
      <c r="N1223" t="s">
        <v>1</v>
      </c>
      <c r="O1223" t="s">
        <v>2</v>
      </c>
      <c r="P1223" t="s">
        <v>3</v>
      </c>
      <c r="Q1223" t="s">
        <v>4</v>
      </c>
      <c r="R1223" t="s">
        <v>31</v>
      </c>
      <c r="S1223" t="s">
        <v>181</v>
      </c>
      <c r="T1223" t="s">
        <v>130</v>
      </c>
      <c r="U1223" t="s">
        <v>181</v>
      </c>
      <c r="V1223" t="s">
        <v>206</v>
      </c>
    </row>
    <row r="1224" spans="1:22" x14ac:dyDescent="0.25">
      <c r="A1224">
        <v>2872083</v>
      </c>
      <c r="B1224" s="17">
        <v>40360</v>
      </c>
      <c r="C1224">
        <v>2057</v>
      </c>
      <c r="D1224">
        <v>2025</v>
      </c>
      <c r="E1224">
        <v>2057</v>
      </c>
      <c r="F1224">
        <v>488</v>
      </c>
      <c r="G1224">
        <v>210</v>
      </c>
      <c r="H1224">
        <v>1010</v>
      </c>
      <c r="I1224">
        <v>1291</v>
      </c>
      <c r="J1224">
        <v>100</v>
      </c>
      <c r="K1224">
        <v>280</v>
      </c>
      <c r="L1224">
        <v>3713.38</v>
      </c>
      <c r="M1224" s="1">
        <v>41914.174849849536</v>
      </c>
      <c r="N1224" t="s">
        <v>1</v>
      </c>
      <c r="O1224" t="s">
        <v>2</v>
      </c>
      <c r="P1224" t="s">
        <v>9</v>
      </c>
      <c r="Q1224" t="s">
        <v>4</v>
      </c>
      <c r="R1224" t="s">
        <v>31</v>
      </c>
      <c r="S1224" t="s">
        <v>181</v>
      </c>
      <c r="T1224" t="s">
        <v>130</v>
      </c>
      <c r="U1224" t="s">
        <v>181</v>
      </c>
      <c r="V1224" t="s">
        <v>206</v>
      </c>
    </row>
    <row r="1225" spans="1:22" x14ac:dyDescent="0.25">
      <c r="A1225">
        <v>2872084</v>
      </c>
      <c r="B1225" s="17">
        <v>40360</v>
      </c>
      <c r="C1225">
        <v>2057</v>
      </c>
      <c r="D1225">
        <v>2025</v>
      </c>
      <c r="E1225">
        <v>2057</v>
      </c>
      <c r="F1225">
        <v>488</v>
      </c>
      <c r="G1225">
        <v>220</v>
      </c>
      <c r="H1225">
        <v>1010</v>
      </c>
      <c r="I1225">
        <v>1291</v>
      </c>
      <c r="J1225">
        <v>100</v>
      </c>
      <c r="K1225">
        <v>280</v>
      </c>
      <c r="L1225">
        <v>1363.27</v>
      </c>
      <c r="M1225" s="1">
        <v>41914.174849849536</v>
      </c>
      <c r="N1225" t="s">
        <v>1</v>
      </c>
      <c r="O1225" t="s">
        <v>2</v>
      </c>
      <c r="P1225" t="s">
        <v>10</v>
      </c>
      <c r="Q1225" t="s">
        <v>4</v>
      </c>
      <c r="R1225" t="s">
        <v>31</v>
      </c>
      <c r="S1225" t="s">
        <v>181</v>
      </c>
      <c r="T1225" t="s">
        <v>130</v>
      </c>
      <c r="U1225" t="s">
        <v>181</v>
      </c>
      <c r="V1225" t="s">
        <v>206</v>
      </c>
    </row>
    <row r="1226" spans="1:22" x14ac:dyDescent="0.25">
      <c r="A1226">
        <v>2872085</v>
      </c>
      <c r="B1226" s="17">
        <v>40360</v>
      </c>
      <c r="C1226">
        <v>2057</v>
      </c>
      <c r="D1226">
        <v>2025</v>
      </c>
      <c r="E1226">
        <v>2057</v>
      </c>
      <c r="F1226">
        <v>488</v>
      </c>
      <c r="G1226">
        <v>230</v>
      </c>
      <c r="H1226">
        <v>1010</v>
      </c>
      <c r="I1226">
        <v>1291</v>
      </c>
      <c r="J1226">
        <v>100</v>
      </c>
      <c r="K1226">
        <v>280</v>
      </c>
      <c r="L1226">
        <v>180.25</v>
      </c>
      <c r="M1226" s="1">
        <v>41914.174849849536</v>
      </c>
      <c r="N1226" t="s">
        <v>1</v>
      </c>
      <c r="O1226" t="s">
        <v>2</v>
      </c>
      <c r="P1226" t="s">
        <v>11</v>
      </c>
      <c r="Q1226" t="s">
        <v>4</v>
      </c>
      <c r="R1226" t="s">
        <v>31</v>
      </c>
      <c r="S1226" t="s">
        <v>181</v>
      </c>
      <c r="T1226" t="s">
        <v>130</v>
      </c>
      <c r="U1226" t="s">
        <v>181</v>
      </c>
      <c r="V1226" t="s">
        <v>206</v>
      </c>
    </row>
    <row r="1227" spans="1:22" x14ac:dyDescent="0.25">
      <c r="A1227">
        <v>2872086</v>
      </c>
      <c r="B1227" s="17">
        <v>40360</v>
      </c>
      <c r="C1227">
        <v>2057</v>
      </c>
      <c r="D1227">
        <v>2025</v>
      </c>
      <c r="E1227">
        <v>2057</v>
      </c>
      <c r="F1227">
        <v>488</v>
      </c>
      <c r="G1227">
        <v>240</v>
      </c>
      <c r="H1227">
        <v>1010</v>
      </c>
      <c r="I1227">
        <v>1291</v>
      </c>
      <c r="J1227">
        <v>100</v>
      </c>
      <c r="K1227">
        <v>280</v>
      </c>
      <c r="L1227">
        <v>3054.27</v>
      </c>
      <c r="M1227" s="1">
        <v>41914.174849849536</v>
      </c>
      <c r="N1227" t="s">
        <v>1</v>
      </c>
      <c r="O1227" t="s">
        <v>2</v>
      </c>
      <c r="P1227" t="s">
        <v>12</v>
      </c>
      <c r="Q1227" t="s">
        <v>4</v>
      </c>
      <c r="R1227" t="s">
        <v>31</v>
      </c>
      <c r="S1227" t="s">
        <v>181</v>
      </c>
      <c r="T1227" t="s">
        <v>130</v>
      </c>
      <c r="U1227" t="s">
        <v>181</v>
      </c>
      <c r="V1227" t="s">
        <v>206</v>
      </c>
    </row>
    <row r="1228" spans="1:22" x14ac:dyDescent="0.25">
      <c r="A1228">
        <v>2872251</v>
      </c>
      <c r="B1228" s="17">
        <v>40360</v>
      </c>
      <c r="C1228">
        <v>2050</v>
      </c>
      <c r="D1228">
        <v>2049</v>
      </c>
      <c r="E1228">
        <v>2050</v>
      </c>
      <c r="F1228" t="s">
        <v>0</v>
      </c>
      <c r="G1228">
        <v>111</v>
      </c>
      <c r="H1228">
        <v>1010</v>
      </c>
      <c r="I1228">
        <v>1291</v>
      </c>
      <c r="J1228">
        <v>100</v>
      </c>
      <c r="K1228">
        <v>0</v>
      </c>
      <c r="L1228">
        <v>47238.1</v>
      </c>
      <c r="M1228" s="1">
        <v>41914.174849849536</v>
      </c>
      <c r="N1228" t="s">
        <v>1</v>
      </c>
      <c r="O1228" t="s">
        <v>2</v>
      </c>
      <c r="P1228" t="s">
        <v>3</v>
      </c>
      <c r="Q1228" t="s">
        <v>4</v>
      </c>
      <c r="R1228" t="s">
        <v>5</v>
      </c>
      <c r="S1228" t="s">
        <v>214</v>
      </c>
      <c r="T1228" t="s">
        <v>200</v>
      </c>
      <c r="U1228" t="s">
        <v>214</v>
      </c>
      <c r="V1228" t="s">
        <v>0</v>
      </c>
    </row>
    <row r="1229" spans="1:22" x14ac:dyDescent="0.25">
      <c r="A1229">
        <v>2872252</v>
      </c>
      <c r="B1229" s="17">
        <v>40360</v>
      </c>
      <c r="C1229">
        <v>2050</v>
      </c>
      <c r="D1229">
        <v>2049</v>
      </c>
      <c r="E1229">
        <v>2050</v>
      </c>
      <c r="F1229" t="s">
        <v>0</v>
      </c>
      <c r="G1229">
        <v>112</v>
      </c>
      <c r="H1229">
        <v>1010</v>
      </c>
      <c r="I1229">
        <v>1291</v>
      </c>
      <c r="J1229">
        <v>100</v>
      </c>
      <c r="K1229">
        <v>0</v>
      </c>
      <c r="L1229">
        <v>10761.05</v>
      </c>
      <c r="M1229" s="1">
        <v>41914.174849849536</v>
      </c>
      <c r="N1229" t="s">
        <v>1</v>
      </c>
      <c r="O1229" t="s">
        <v>2</v>
      </c>
      <c r="P1229" t="s">
        <v>22</v>
      </c>
      <c r="Q1229" t="s">
        <v>4</v>
      </c>
      <c r="R1229" t="s">
        <v>5</v>
      </c>
      <c r="S1229" t="s">
        <v>214</v>
      </c>
      <c r="T1229" t="s">
        <v>200</v>
      </c>
      <c r="U1229" t="s">
        <v>214</v>
      </c>
      <c r="V1229" t="s">
        <v>0</v>
      </c>
    </row>
    <row r="1230" spans="1:22" x14ac:dyDescent="0.25">
      <c r="A1230">
        <v>2873506</v>
      </c>
      <c r="B1230" s="17">
        <v>40360</v>
      </c>
      <c r="C1230">
        <v>2053</v>
      </c>
      <c r="D1230">
        <v>2049</v>
      </c>
      <c r="E1230">
        <v>2053</v>
      </c>
      <c r="F1230">
        <v>429</v>
      </c>
      <c r="G1230">
        <v>210</v>
      </c>
      <c r="H1230">
        <v>1010</v>
      </c>
      <c r="I1230">
        <v>1291</v>
      </c>
      <c r="J1230">
        <v>100</v>
      </c>
      <c r="K1230">
        <v>280</v>
      </c>
      <c r="L1230">
        <v>14882.34</v>
      </c>
      <c r="M1230" s="1">
        <v>41914.174849849536</v>
      </c>
      <c r="N1230" t="s">
        <v>1</v>
      </c>
      <c r="O1230" t="s">
        <v>2</v>
      </c>
      <c r="P1230" t="s">
        <v>9</v>
      </c>
      <c r="Q1230" t="s">
        <v>4</v>
      </c>
      <c r="R1230" t="s">
        <v>31</v>
      </c>
      <c r="S1230" t="s">
        <v>199</v>
      </c>
      <c r="T1230" t="s">
        <v>200</v>
      </c>
      <c r="U1230" t="s">
        <v>199</v>
      </c>
      <c r="V1230" t="s">
        <v>201</v>
      </c>
    </row>
    <row r="1231" spans="1:22" x14ac:dyDescent="0.25">
      <c r="A1231">
        <v>2873507</v>
      </c>
      <c r="B1231" s="17">
        <v>40360</v>
      </c>
      <c r="C1231">
        <v>2053</v>
      </c>
      <c r="D1231">
        <v>2049</v>
      </c>
      <c r="E1231">
        <v>2053</v>
      </c>
      <c r="F1231">
        <v>429</v>
      </c>
      <c r="G1231">
        <v>220</v>
      </c>
      <c r="H1231">
        <v>1010</v>
      </c>
      <c r="I1231">
        <v>1291</v>
      </c>
      <c r="J1231">
        <v>100</v>
      </c>
      <c r="K1231">
        <v>280</v>
      </c>
      <c r="L1231">
        <v>5878.76</v>
      </c>
      <c r="M1231" s="1">
        <v>41914.174849849536</v>
      </c>
      <c r="N1231" t="s">
        <v>1</v>
      </c>
      <c r="O1231" t="s">
        <v>2</v>
      </c>
      <c r="P1231" t="s">
        <v>10</v>
      </c>
      <c r="Q1231" t="s">
        <v>4</v>
      </c>
      <c r="R1231" t="s">
        <v>31</v>
      </c>
      <c r="S1231" t="s">
        <v>199</v>
      </c>
      <c r="T1231" t="s">
        <v>200</v>
      </c>
      <c r="U1231" t="s">
        <v>199</v>
      </c>
      <c r="V1231" t="s">
        <v>201</v>
      </c>
    </row>
    <row r="1232" spans="1:22" x14ac:dyDescent="0.25">
      <c r="A1232">
        <v>2873508</v>
      </c>
      <c r="B1232" s="17">
        <v>40360</v>
      </c>
      <c r="C1232">
        <v>2053</v>
      </c>
      <c r="D1232">
        <v>2049</v>
      </c>
      <c r="E1232">
        <v>2053</v>
      </c>
      <c r="F1232">
        <v>429</v>
      </c>
      <c r="G1232">
        <v>230</v>
      </c>
      <c r="H1232">
        <v>1010</v>
      </c>
      <c r="I1232">
        <v>1291</v>
      </c>
      <c r="J1232">
        <v>100</v>
      </c>
      <c r="K1232">
        <v>280</v>
      </c>
      <c r="L1232">
        <v>1317.89</v>
      </c>
      <c r="M1232" s="1">
        <v>41914.174849849536</v>
      </c>
      <c r="N1232" t="s">
        <v>1</v>
      </c>
      <c r="O1232" t="s">
        <v>2</v>
      </c>
      <c r="P1232" t="s">
        <v>11</v>
      </c>
      <c r="Q1232" t="s">
        <v>4</v>
      </c>
      <c r="R1232" t="s">
        <v>31</v>
      </c>
      <c r="S1232" t="s">
        <v>199</v>
      </c>
      <c r="T1232" t="s">
        <v>200</v>
      </c>
      <c r="U1232" t="s">
        <v>199</v>
      </c>
      <c r="V1232" t="s">
        <v>201</v>
      </c>
    </row>
    <row r="1233" spans="1:22" x14ac:dyDescent="0.25">
      <c r="A1233">
        <v>2873509</v>
      </c>
      <c r="B1233" s="17">
        <v>40360</v>
      </c>
      <c r="C1233">
        <v>2053</v>
      </c>
      <c r="D1233">
        <v>2049</v>
      </c>
      <c r="E1233">
        <v>2053</v>
      </c>
      <c r="F1233">
        <v>429</v>
      </c>
      <c r="G1233">
        <v>240</v>
      </c>
      <c r="H1233">
        <v>1010</v>
      </c>
      <c r="I1233">
        <v>1291</v>
      </c>
      <c r="J1233">
        <v>100</v>
      </c>
      <c r="K1233">
        <v>280</v>
      </c>
      <c r="L1233">
        <v>32240.91</v>
      </c>
      <c r="M1233" s="1">
        <v>41914.174849849536</v>
      </c>
      <c r="N1233" t="s">
        <v>1</v>
      </c>
      <c r="O1233" t="s">
        <v>2</v>
      </c>
      <c r="P1233" t="s">
        <v>12</v>
      </c>
      <c r="Q1233" t="s">
        <v>4</v>
      </c>
      <c r="R1233" t="s">
        <v>31</v>
      </c>
      <c r="S1233" t="s">
        <v>199</v>
      </c>
      <c r="T1233" t="s">
        <v>200</v>
      </c>
      <c r="U1233" t="s">
        <v>199</v>
      </c>
      <c r="V1233" t="s">
        <v>201</v>
      </c>
    </row>
    <row r="1234" spans="1:22" x14ac:dyDescent="0.25">
      <c r="A1234">
        <v>2873510</v>
      </c>
      <c r="B1234" s="17">
        <v>40360</v>
      </c>
      <c r="C1234">
        <v>2053</v>
      </c>
      <c r="D1234">
        <v>2049</v>
      </c>
      <c r="E1234">
        <v>2053</v>
      </c>
      <c r="F1234">
        <v>429</v>
      </c>
      <c r="G1234">
        <v>410</v>
      </c>
      <c r="H1234">
        <v>1010</v>
      </c>
      <c r="I1234">
        <v>1291</v>
      </c>
      <c r="J1234">
        <v>100</v>
      </c>
      <c r="K1234">
        <v>280</v>
      </c>
      <c r="L1234">
        <v>308.62</v>
      </c>
      <c r="M1234" s="1">
        <v>41914.174849849536</v>
      </c>
      <c r="N1234" t="s">
        <v>1</v>
      </c>
      <c r="O1234" t="s">
        <v>2</v>
      </c>
      <c r="P1234" t="s">
        <v>14</v>
      </c>
      <c r="Q1234" t="s">
        <v>4</v>
      </c>
      <c r="R1234" t="s">
        <v>31</v>
      </c>
      <c r="S1234" t="s">
        <v>199</v>
      </c>
      <c r="T1234" t="s">
        <v>200</v>
      </c>
      <c r="U1234" t="s">
        <v>199</v>
      </c>
      <c r="V1234" t="s">
        <v>201</v>
      </c>
    </row>
    <row r="1235" spans="1:22" x14ac:dyDescent="0.25">
      <c r="A1235">
        <v>2873511</v>
      </c>
      <c r="B1235" s="17">
        <v>40360</v>
      </c>
      <c r="C1235">
        <v>2053</v>
      </c>
      <c r="D1235">
        <v>2049</v>
      </c>
      <c r="E1235">
        <v>2053</v>
      </c>
      <c r="F1235">
        <v>429</v>
      </c>
      <c r="G1235">
        <v>420</v>
      </c>
      <c r="H1235">
        <v>1010</v>
      </c>
      <c r="I1235">
        <v>1291</v>
      </c>
      <c r="J1235">
        <v>100</v>
      </c>
      <c r="K1235">
        <v>280</v>
      </c>
      <c r="L1235">
        <v>2012.44</v>
      </c>
      <c r="M1235" s="1">
        <v>41914.174849849536</v>
      </c>
      <c r="N1235" t="s">
        <v>1</v>
      </c>
      <c r="O1235" t="s">
        <v>2</v>
      </c>
      <c r="P1235" t="s">
        <v>39</v>
      </c>
      <c r="Q1235" t="s">
        <v>4</v>
      </c>
      <c r="R1235" t="s">
        <v>31</v>
      </c>
      <c r="S1235" t="s">
        <v>199</v>
      </c>
      <c r="T1235" t="s">
        <v>200</v>
      </c>
      <c r="U1235" t="s">
        <v>199</v>
      </c>
      <c r="V1235" t="s">
        <v>201</v>
      </c>
    </row>
    <row r="1236" spans="1:22" x14ac:dyDescent="0.25">
      <c r="A1236">
        <v>2873573</v>
      </c>
      <c r="B1236" s="17">
        <v>40360</v>
      </c>
      <c r="C1236">
        <v>2053</v>
      </c>
      <c r="D1236">
        <v>2049</v>
      </c>
      <c r="E1236">
        <v>2053</v>
      </c>
      <c r="F1236">
        <v>429</v>
      </c>
      <c r="G1236">
        <v>460</v>
      </c>
      <c r="H1236">
        <v>1010</v>
      </c>
      <c r="I1236">
        <v>1291</v>
      </c>
      <c r="J1236">
        <v>200</v>
      </c>
      <c r="K1236">
        <v>280</v>
      </c>
      <c r="L1236">
        <v>1539.62</v>
      </c>
      <c r="M1236" s="1">
        <v>41914.174849849536</v>
      </c>
      <c r="N1236" t="s">
        <v>41</v>
      </c>
      <c r="O1236" t="s">
        <v>2</v>
      </c>
      <c r="P1236" t="s">
        <v>52</v>
      </c>
      <c r="Q1236" t="s">
        <v>4</v>
      </c>
      <c r="R1236" t="s">
        <v>31</v>
      </c>
      <c r="S1236" t="s">
        <v>199</v>
      </c>
      <c r="T1236" t="s">
        <v>200</v>
      </c>
      <c r="U1236" t="s">
        <v>199</v>
      </c>
      <c r="V1236" t="s">
        <v>201</v>
      </c>
    </row>
    <row r="1237" spans="1:22" x14ac:dyDescent="0.25">
      <c r="A1237">
        <v>2873687</v>
      </c>
      <c r="B1237" s="17">
        <v>40360</v>
      </c>
      <c r="C1237">
        <v>2053</v>
      </c>
      <c r="D1237">
        <v>2049</v>
      </c>
      <c r="E1237">
        <v>2053</v>
      </c>
      <c r="F1237">
        <v>430</v>
      </c>
      <c r="G1237">
        <v>111</v>
      </c>
      <c r="H1237">
        <v>1010</v>
      </c>
      <c r="I1237">
        <v>1291</v>
      </c>
      <c r="J1237">
        <v>100</v>
      </c>
      <c r="K1237">
        <v>280</v>
      </c>
      <c r="L1237">
        <v>114036.04</v>
      </c>
      <c r="M1237" s="1">
        <v>41914.174849849536</v>
      </c>
      <c r="N1237" t="s">
        <v>1</v>
      </c>
      <c r="O1237" t="s">
        <v>2</v>
      </c>
      <c r="P1237" t="s">
        <v>3</v>
      </c>
      <c r="Q1237" t="s">
        <v>4</v>
      </c>
      <c r="R1237" t="s">
        <v>31</v>
      </c>
      <c r="S1237" t="s">
        <v>199</v>
      </c>
      <c r="T1237" t="s">
        <v>200</v>
      </c>
      <c r="U1237" t="s">
        <v>199</v>
      </c>
      <c r="V1237" t="s">
        <v>204</v>
      </c>
    </row>
    <row r="1238" spans="1:22" x14ac:dyDescent="0.25">
      <c r="A1238">
        <v>2873688</v>
      </c>
      <c r="B1238" s="17">
        <v>40360</v>
      </c>
      <c r="C1238">
        <v>2053</v>
      </c>
      <c r="D1238">
        <v>2049</v>
      </c>
      <c r="E1238">
        <v>2053</v>
      </c>
      <c r="F1238">
        <v>430</v>
      </c>
      <c r="G1238">
        <v>112</v>
      </c>
      <c r="H1238">
        <v>1010</v>
      </c>
      <c r="I1238">
        <v>1291</v>
      </c>
      <c r="J1238">
        <v>100</v>
      </c>
      <c r="K1238">
        <v>280</v>
      </c>
      <c r="L1238">
        <v>16474.66</v>
      </c>
      <c r="M1238" s="1">
        <v>41914.174849849536</v>
      </c>
      <c r="N1238" t="s">
        <v>1</v>
      </c>
      <c r="O1238" t="s">
        <v>2</v>
      </c>
      <c r="P1238" t="s">
        <v>22</v>
      </c>
      <c r="Q1238" t="s">
        <v>4</v>
      </c>
      <c r="R1238" t="s">
        <v>31</v>
      </c>
      <c r="S1238" t="s">
        <v>199</v>
      </c>
      <c r="T1238" t="s">
        <v>200</v>
      </c>
      <c r="U1238" t="s">
        <v>199</v>
      </c>
      <c r="V1238" t="s">
        <v>204</v>
      </c>
    </row>
    <row r="1239" spans="1:22" x14ac:dyDescent="0.25">
      <c r="A1239">
        <v>2873689</v>
      </c>
      <c r="B1239" s="17">
        <v>40360</v>
      </c>
      <c r="C1239">
        <v>2053</v>
      </c>
      <c r="D1239">
        <v>2049</v>
      </c>
      <c r="E1239">
        <v>2053</v>
      </c>
      <c r="F1239">
        <v>430</v>
      </c>
      <c r="G1239">
        <v>121</v>
      </c>
      <c r="H1239">
        <v>1010</v>
      </c>
      <c r="I1239">
        <v>1291</v>
      </c>
      <c r="J1239">
        <v>100</v>
      </c>
      <c r="K1239">
        <v>280</v>
      </c>
      <c r="L1239">
        <v>2233.2800000000002</v>
      </c>
      <c r="M1239" s="1">
        <v>41914.174849849536</v>
      </c>
      <c r="N1239" t="s">
        <v>1</v>
      </c>
      <c r="O1239" t="s">
        <v>2</v>
      </c>
      <c r="P1239" t="s">
        <v>8</v>
      </c>
      <c r="Q1239" t="s">
        <v>4</v>
      </c>
      <c r="R1239" t="s">
        <v>31</v>
      </c>
      <c r="S1239" t="s">
        <v>199</v>
      </c>
      <c r="T1239" t="s">
        <v>200</v>
      </c>
      <c r="U1239" t="s">
        <v>199</v>
      </c>
      <c r="V1239" t="s">
        <v>204</v>
      </c>
    </row>
    <row r="1240" spans="1:22" x14ac:dyDescent="0.25">
      <c r="A1240">
        <v>2873690</v>
      </c>
      <c r="B1240" s="17">
        <v>40360</v>
      </c>
      <c r="C1240">
        <v>2053</v>
      </c>
      <c r="D1240">
        <v>2049</v>
      </c>
      <c r="E1240">
        <v>2053</v>
      </c>
      <c r="F1240">
        <v>430</v>
      </c>
      <c r="G1240">
        <v>210</v>
      </c>
      <c r="H1240">
        <v>1010</v>
      </c>
      <c r="I1240">
        <v>1291</v>
      </c>
      <c r="J1240">
        <v>100</v>
      </c>
      <c r="K1240">
        <v>280</v>
      </c>
      <c r="L1240">
        <v>21716.3</v>
      </c>
      <c r="M1240" s="1">
        <v>41914.174849849536</v>
      </c>
      <c r="N1240" t="s">
        <v>1</v>
      </c>
      <c r="O1240" t="s">
        <v>2</v>
      </c>
      <c r="P1240" t="s">
        <v>9</v>
      </c>
      <c r="Q1240" t="s">
        <v>4</v>
      </c>
      <c r="R1240" t="s">
        <v>31</v>
      </c>
      <c r="S1240" t="s">
        <v>199</v>
      </c>
      <c r="T1240" t="s">
        <v>200</v>
      </c>
      <c r="U1240" t="s">
        <v>199</v>
      </c>
      <c r="V1240" t="s">
        <v>204</v>
      </c>
    </row>
    <row r="1241" spans="1:22" x14ac:dyDescent="0.25">
      <c r="A1241">
        <v>2873691</v>
      </c>
      <c r="B1241" s="17">
        <v>40360</v>
      </c>
      <c r="C1241">
        <v>2053</v>
      </c>
      <c r="D1241">
        <v>2049</v>
      </c>
      <c r="E1241">
        <v>2053</v>
      </c>
      <c r="F1241">
        <v>430</v>
      </c>
      <c r="G1241">
        <v>220</v>
      </c>
      <c r="H1241">
        <v>1010</v>
      </c>
      <c r="I1241">
        <v>1291</v>
      </c>
      <c r="J1241">
        <v>100</v>
      </c>
      <c r="K1241">
        <v>280</v>
      </c>
      <c r="L1241">
        <v>9804.0300000000007</v>
      </c>
      <c r="M1241" s="1">
        <v>41914.174849849536</v>
      </c>
      <c r="N1241" t="s">
        <v>1</v>
      </c>
      <c r="O1241" t="s">
        <v>2</v>
      </c>
      <c r="P1241" t="s">
        <v>10</v>
      </c>
      <c r="Q1241" t="s">
        <v>4</v>
      </c>
      <c r="R1241" t="s">
        <v>31</v>
      </c>
      <c r="S1241" t="s">
        <v>199</v>
      </c>
      <c r="T1241" t="s">
        <v>200</v>
      </c>
      <c r="U1241" t="s">
        <v>199</v>
      </c>
      <c r="V1241" t="s">
        <v>204</v>
      </c>
    </row>
    <row r="1242" spans="1:22" x14ac:dyDescent="0.25">
      <c r="A1242">
        <v>2873692</v>
      </c>
      <c r="B1242" s="17">
        <v>40360</v>
      </c>
      <c r="C1242">
        <v>2053</v>
      </c>
      <c r="D1242">
        <v>2049</v>
      </c>
      <c r="E1242">
        <v>2053</v>
      </c>
      <c r="F1242">
        <v>430</v>
      </c>
      <c r="G1242">
        <v>230</v>
      </c>
      <c r="H1242">
        <v>1010</v>
      </c>
      <c r="I1242">
        <v>1291</v>
      </c>
      <c r="J1242">
        <v>100</v>
      </c>
      <c r="K1242">
        <v>280</v>
      </c>
      <c r="L1242">
        <v>2260.83</v>
      </c>
      <c r="M1242" s="1">
        <v>41914.174849849536</v>
      </c>
      <c r="N1242" t="s">
        <v>1</v>
      </c>
      <c r="O1242" t="s">
        <v>2</v>
      </c>
      <c r="P1242" t="s">
        <v>11</v>
      </c>
      <c r="Q1242" t="s">
        <v>4</v>
      </c>
      <c r="R1242" t="s">
        <v>31</v>
      </c>
      <c r="S1242" t="s">
        <v>199</v>
      </c>
      <c r="T1242" t="s">
        <v>200</v>
      </c>
      <c r="U1242" t="s">
        <v>199</v>
      </c>
      <c r="V1242" t="s">
        <v>204</v>
      </c>
    </row>
    <row r="1243" spans="1:22" x14ac:dyDescent="0.25">
      <c r="A1243">
        <v>2873693</v>
      </c>
      <c r="B1243" s="17">
        <v>40360</v>
      </c>
      <c r="C1243">
        <v>2053</v>
      </c>
      <c r="D1243">
        <v>2049</v>
      </c>
      <c r="E1243">
        <v>2053</v>
      </c>
      <c r="F1243">
        <v>430</v>
      </c>
      <c r="G1243">
        <v>240</v>
      </c>
      <c r="H1243">
        <v>1010</v>
      </c>
      <c r="I1243">
        <v>1291</v>
      </c>
      <c r="J1243">
        <v>100</v>
      </c>
      <c r="K1243">
        <v>280</v>
      </c>
      <c r="L1243">
        <v>38993.43</v>
      </c>
      <c r="M1243" s="1">
        <v>41914.174849849536</v>
      </c>
      <c r="N1243" t="s">
        <v>1</v>
      </c>
      <c r="O1243" t="s">
        <v>2</v>
      </c>
      <c r="P1243" t="s">
        <v>12</v>
      </c>
      <c r="Q1243" t="s">
        <v>4</v>
      </c>
      <c r="R1243" t="s">
        <v>31</v>
      </c>
      <c r="S1243" t="s">
        <v>199</v>
      </c>
      <c r="T1243" t="s">
        <v>200</v>
      </c>
      <c r="U1243" t="s">
        <v>199</v>
      </c>
      <c r="V1243" t="s">
        <v>204</v>
      </c>
    </row>
    <row r="1244" spans="1:22" x14ac:dyDescent="0.25">
      <c r="A1244">
        <v>2873694</v>
      </c>
      <c r="B1244" s="17">
        <v>40360</v>
      </c>
      <c r="C1244">
        <v>2053</v>
      </c>
      <c r="D1244">
        <v>2049</v>
      </c>
      <c r="E1244">
        <v>2053</v>
      </c>
      <c r="F1244">
        <v>430</v>
      </c>
      <c r="G1244">
        <v>410</v>
      </c>
      <c r="H1244">
        <v>1010</v>
      </c>
      <c r="I1244">
        <v>1291</v>
      </c>
      <c r="J1244">
        <v>100</v>
      </c>
      <c r="K1244">
        <v>280</v>
      </c>
      <c r="L1244">
        <v>308.57</v>
      </c>
      <c r="M1244" s="1">
        <v>41914.174849849536</v>
      </c>
      <c r="N1244" t="s">
        <v>1</v>
      </c>
      <c r="O1244" t="s">
        <v>2</v>
      </c>
      <c r="P1244" t="s">
        <v>14</v>
      </c>
      <c r="Q1244" t="s">
        <v>4</v>
      </c>
      <c r="R1244" t="s">
        <v>31</v>
      </c>
      <c r="S1244" t="s">
        <v>199</v>
      </c>
      <c r="T1244" t="s">
        <v>200</v>
      </c>
      <c r="U1244" t="s">
        <v>199</v>
      </c>
      <c r="V1244" t="s">
        <v>204</v>
      </c>
    </row>
    <row r="1245" spans="1:22" x14ac:dyDescent="0.25">
      <c r="A1245">
        <v>2873695</v>
      </c>
      <c r="B1245" s="17">
        <v>40360</v>
      </c>
      <c r="C1245">
        <v>2053</v>
      </c>
      <c r="D1245">
        <v>2049</v>
      </c>
      <c r="E1245">
        <v>2053</v>
      </c>
      <c r="F1245">
        <v>430</v>
      </c>
      <c r="G1245">
        <v>420</v>
      </c>
      <c r="H1245">
        <v>1010</v>
      </c>
      <c r="I1245">
        <v>1291</v>
      </c>
      <c r="J1245">
        <v>100</v>
      </c>
      <c r="K1245">
        <v>280</v>
      </c>
      <c r="L1245">
        <v>389.78</v>
      </c>
      <c r="M1245" s="1">
        <v>41914.174849849536</v>
      </c>
      <c r="N1245" t="s">
        <v>1</v>
      </c>
      <c r="O1245" t="s">
        <v>2</v>
      </c>
      <c r="P1245" t="s">
        <v>39</v>
      </c>
      <c r="Q1245" t="s">
        <v>4</v>
      </c>
      <c r="R1245" t="s">
        <v>31</v>
      </c>
      <c r="S1245" t="s">
        <v>199</v>
      </c>
      <c r="T1245" t="s">
        <v>200</v>
      </c>
      <c r="U1245" t="s">
        <v>199</v>
      </c>
      <c r="V1245" t="s">
        <v>204</v>
      </c>
    </row>
    <row r="1246" spans="1:22" x14ac:dyDescent="0.25">
      <c r="A1246">
        <v>2873861</v>
      </c>
      <c r="B1246" s="17">
        <v>40360</v>
      </c>
      <c r="C1246">
        <v>2053</v>
      </c>
      <c r="D1246">
        <v>2049</v>
      </c>
      <c r="E1246">
        <v>2053</v>
      </c>
      <c r="F1246">
        <v>431</v>
      </c>
      <c r="G1246">
        <v>111</v>
      </c>
      <c r="H1246">
        <v>1010</v>
      </c>
      <c r="I1246">
        <v>1291</v>
      </c>
      <c r="J1246">
        <v>100</v>
      </c>
      <c r="K1246">
        <v>280</v>
      </c>
      <c r="L1246">
        <v>48764.52</v>
      </c>
      <c r="M1246" s="1">
        <v>41914.174849849536</v>
      </c>
      <c r="N1246" t="s">
        <v>1</v>
      </c>
      <c r="O1246" t="s">
        <v>2</v>
      </c>
      <c r="P1246" t="s">
        <v>3</v>
      </c>
      <c r="Q1246" t="s">
        <v>4</v>
      </c>
      <c r="R1246" t="s">
        <v>31</v>
      </c>
      <c r="S1246" t="s">
        <v>199</v>
      </c>
      <c r="T1246" t="s">
        <v>200</v>
      </c>
      <c r="U1246" t="s">
        <v>199</v>
      </c>
      <c r="V1246" t="s">
        <v>205</v>
      </c>
    </row>
    <row r="1247" spans="1:22" x14ac:dyDescent="0.25">
      <c r="A1247">
        <v>2873862</v>
      </c>
      <c r="B1247" s="17">
        <v>40360</v>
      </c>
      <c r="C1247">
        <v>2053</v>
      </c>
      <c r="D1247">
        <v>2049</v>
      </c>
      <c r="E1247">
        <v>2053</v>
      </c>
      <c r="F1247">
        <v>431</v>
      </c>
      <c r="G1247">
        <v>112</v>
      </c>
      <c r="H1247">
        <v>1010</v>
      </c>
      <c r="I1247">
        <v>1291</v>
      </c>
      <c r="J1247">
        <v>100</v>
      </c>
      <c r="K1247">
        <v>280</v>
      </c>
      <c r="L1247">
        <v>16673.13</v>
      </c>
      <c r="M1247" s="1">
        <v>41914.174849849536</v>
      </c>
      <c r="N1247" t="s">
        <v>1</v>
      </c>
      <c r="O1247" t="s">
        <v>2</v>
      </c>
      <c r="P1247" t="s">
        <v>22</v>
      </c>
      <c r="Q1247" t="s">
        <v>4</v>
      </c>
      <c r="R1247" t="s">
        <v>31</v>
      </c>
      <c r="S1247" t="s">
        <v>199</v>
      </c>
      <c r="T1247" t="s">
        <v>200</v>
      </c>
      <c r="U1247" t="s">
        <v>199</v>
      </c>
      <c r="V1247" t="s">
        <v>205</v>
      </c>
    </row>
    <row r="1248" spans="1:22" x14ac:dyDescent="0.25">
      <c r="A1248">
        <v>2873863</v>
      </c>
      <c r="B1248" s="17">
        <v>40360</v>
      </c>
      <c r="C1248">
        <v>2053</v>
      </c>
      <c r="D1248">
        <v>2049</v>
      </c>
      <c r="E1248">
        <v>2053</v>
      </c>
      <c r="F1248">
        <v>431</v>
      </c>
      <c r="G1248">
        <v>121</v>
      </c>
      <c r="H1248">
        <v>1010</v>
      </c>
      <c r="I1248">
        <v>1291</v>
      </c>
      <c r="J1248">
        <v>100</v>
      </c>
      <c r="K1248">
        <v>280</v>
      </c>
      <c r="L1248">
        <v>705.84</v>
      </c>
      <c r="M1248" s="1">
        <v>41914.174849849536</v>
      </c>
      <c r="N1248" t="s">
        <v>1</v>
      </c>
      <c r="O1248" t="s">
        <v>2</v>
      </c>
      <c r="P1248" t="s">
        <v>8</v>
      </c>
      <c r="Q1248" t="s">
        <v>4</v>
      </c>
      <c r="R1248" t="s">
        <v>31</v>
      </c>
      <c r="S1248" t="s">
        <v>199</v>
      </c>
      <c r="T1248" t="s">
        <v>200</v>
      </c>
      <c r="U1248" t="s">
        <v>199</v>
      </c>
      <c r="V1248" t="s">
        <v>205</v>
      </c>
    </row>
    <row r="1249" spans="1:22" x14ac:dyDescent="0.25">
      <c r="A1249">
        <v>2868610</v>
      </c>
      <c r="B1249" s="17">
        <v>40360</v>
      </c>
      <c r="C1249">
        <v>2057</v>
      </c>
      <c r="D1249">
        <v>2025</v>
      </c>
      <c r="E1249">
        <v>2057</v>
      </c>
      <c r="F1249" t="s">
        <v>0</v>
      </c>
      <c r="G1249">
        <v>460</v>
      </c>
      <c r="H1249">
        <v>1010</v>
      </c>
      <c r="I1249">
        <v>1291</v>
      </c>
      <c r="J1249">
        <v>100</v>
      </c>
      <c r="K1249">
        <v>0</v>
      </c>
      <c r="L1249">
        <v>5330</v>
      </c>
      <c r="M1249" s="1">
        <v>41914.174849849536</v>
      </c>
      <c r="N1249" t="s">
        <v>1</v>
      </c>
      <c r="O1249" t="s">
        <v>2</v>
      </c>
      <c r="P1249" t="s">
        <v>52</v>
      </c>
      <c r="Q1249" t="s">
        <v>4</v>
      </c>
      <c r="R1249" t="s">
        <v>5</v>
      </c>
      <c r="S1249" t="s">
        <v>181</v>
      </c>
      <c r="T1249" t="s">
        <v>130</v>
      </c>
      <c r="U1249" t="s">
        <v>181</v>
      </c>
      <c r="V1249" t="s">
        <v>0</v>
      </c>
    </row>
    <row r="1250" spans="1:22" x14ac:dyDescent="0.25">
      <c r="A1250">
        <v>2869031</v>
      </c>
      <c r="B1250" s="17">
        <v>40360</v>
      </c>
      <c r="C1250">
        <v>2057</v>
      </c>
      <c r="D1250">
        <v>2025</v>
      </c>
      <c r="E1250">
        <v>2057</v>
      </c>
      <c r="F1250" t="s">
        <v>0</v>
      </c>
      <c r="G1250">
        <v>111</v>
      </c>
      <c r="H1250">
        <v>1010</v>
      </c>
      <c r="I1250">
        <v>1291</v>
      </c>
      <c r="J1250">
        <v>200</v>
      </c>
      <c r="K1250">
        <v>0</v>
      </c>
      <c r="L1250">
        <v>18916.18</v>
      </c>
      <c r="M1250" s="1">
        <v>41914.174849849536</v>
      </c>
      <c r="N1250" t="s">
        <v>41</v>
      </c>
      <c r="O1250" t="s">
        <v>2</v>
      </c>
      <c r="P1250" t="s">
        <v>3</v>
      </c>
      <c r="Q1250" t="s">
        <v>4</v>
      </c>
      <c r="R1250" t="s">
        <v>5</v>
      </c>
      <c r="S1250" t="s">
        <v>181</v>
      </c>
      <c r="T1250" t="s">
        <v>130</v>
      </c>
      <c r="U1250" t="s">
        <v>181</v>
      </c>
      <c r="V1250" t="s">
        <v>0</v>
      </c>
    </row>
    <row r="1251" spans="1:22" x14ac:dyDescent="0.25">
      <c r="A1251">
        <v>2869032</v>
      </c>
      <c r="B1251" s="17">
        <v>40360</v>
      </c>
      <c r="C1251">
        <v>2057</v>
      </c>
      <c r="D1251">
        <v>2025</v>
      </c>
      <c r="E1251">
        <v>2057</v>
      </c>
      <c r="F1251" t="s">
        <v>0</v>
      </c>
      <c r="G1251">
        <v>210</v>
      </c>
      <c r="H1251">
        <v>1010</v>
      </c>
      <c r="I1251">
        <v>1291</v>
      </c>
      <c r="J1251">
        <v>200</v>
      </c>
      <c r="K1251">
        <v>0</v>
      </c>
      <c r="L1251">
        <v>1487.23</v>
      </c>
      <c r="M1251" s="1">
        <v>41914.174849849536</v>
      </c>
      <c r="N1251" t="s">
        <v>41</v>
      </c>
      <c r="O1251" t="s">
        <v>2</v>
      </c>
      <c r="P1251" t="s">
        <v>9</v>
      </c>
      <c r="Q1251" t="s">
        <v>4</v>
      </c>
      <c r="R1251" t="s">
        <v>5</v>
      </c>
      <c r="S1251" t="s">
        <v>181</v>
      </c>
      <c r="T1251" t="s">
        <v>130</v>
      </c>
      <c r="U1251" t="s">
        <v>181</v>
      </c>
      <c r="V1251" t="s">
        <v>0</v>
      </c>
    </row>
    <row r="1252" spans="1:22" x14ac:dyDescent="0.25">
      <c r="A1252">
        <v>2869033</v>
      </c>
      <c r="B1252" s="17">
        <v>40360</v>
      </c>
      <c r="C1252">
        <v>2057</v>
      </c>
      <c r="D1252">
        <v>2025</v>
      </c>
      <c r="E1252">
        <v>2057</v>
      </c>
      <c r="F1252" t="s">
        <v>0</v>
      </c>
      <c r="G1252">
        <v>220</v>
      </c>
      <c r="H1252">
        <v>1010</v>
      </c>
      <c r="I1252">
        <v>1291</v>
      </c>
      <c r="J1252">
        <v>200</v>
      </c>
      <c r="K1252">
        <v>0</v>
      </c>
      <c r="L1252">
        <v>1406.07</v>
      </c>
      <c r="M1252" s="1">
        <v>41914.174849849536</v>
      </c>
      <c r="N1252" t="s">
        <v>41</v>
      </c>
      <c r="O1252" t="s">
        <v>2</v>
      </c>
      <c r="P1252" t="s">
        <v>10</v>
      </c>
      <c r="Q1252" t="s">
        <v>4</v>
      </c>
      <c r="R1252" t="s">
        <v>5</v>
      </c>
      <c r="S1252" t="s">
        <v>181</v>
      </c>
      <c r="T1252" t="s">
        <v>130</v>
      </c>
      <c r="U1252" t="s">
        <v>181</v>
      </c>
      <c r="V1252" t="s">
        <v>0</v>
      </c>
    </row>
    <row r="1253" spans="1:22" x14ac:dyDescent="0.25">
      <c r="A1253">
        <v>2869034</v>
      </c>
      <c r="B1253" s="17">
        <v>40360</v>
      </c>
      <c r="C1253">
        <v>2057</v>
      </c>
      <c r="D1253">
        <v>2025</v>
      </c>
      <c r="E1253">
        <v>2057</v>
      </c>
      <c r="F1253" t="s">
        <v>0</v>
      </c>
      <c r="G1253">
        <v>230</v>
      </c>
      <c r="H1253">
        <v>1010</v>
      </c>
      <c r="I1253">
        <v>1291</v>
      </c>
      <c r="J1253">
        <v>200</v>
      </c>
      <c r="K1253">
        <v>0</v>
      </c>
      <c r="L1253">
        <v>187.47</v>
      </c>
      <c r="M1253" s="1">
        <v>41914.174849849536</v>
      </c>
      <c r="N1253" t="s">
        <v>41</v>
      </c>
      <c r="O1253" t="s">
        <v>2</v>
      </c>
      <c r="P1253" t="s">
        <v>11</v>
      </c>
      <c r="Q1253" t="s">
        <v>4</v>
      </c>
      <c r="R1253" t="s">
        <v>5</v>
      </c>
      <c r="S1253" t="s">
        <v>181</v>
      </c>
      <c r="T1253" t="s">
        <v>130</v>
      </c>
      <c r="U1253" t="s">
        <v>181</v>
      </c>
      <c r="V1253" t="s">
        <v>0</v>
      </c>
    </row>
    <row r="1254" spans="1:22" x14ac:dyDescent="0.25">
      <c r="A1254">
        <v>2869035</v>
      </c>
      <c r="B1254" s="17">
        <v>40360</v>
      </c>
      <c r="C1254">
        <v>2057</v>
      </c>
      <c r="D1254">
        <v>2025</v>
      </c>
      <c r="E1254">
        <v>2057</v>
      </c>
      <c r="F1254" t="s">
        <v>0</v>
      </c>
      <c r="G1254">
        <v>240</v>
      </c>
      <c r="H1254">
        <v>1010</v>
      </c>
      <c r="I1254">
        <v>1291</v>
      </c>
      <c r="J1254">
        <v>200</v>
      </c>
      <c r="K1254">
        <v>0</v>
      </c>
      <c r="L1254">
        <v>243.33</v>
      </c>
      <c r="M1254" s="1">
        <v>41914.174849849536</v>
      </c>
      <c r="N1254" t="s">
        <v>41</v>
      </c>
      <c r="O1254" t="s">
        <v>2</v>
      </c>
      <c r="P1254" t="s">
        <v>12</v>
      </c>
      <c r="Q1254" t="s">
        <v>4</v>
      </c>
      <c r="R1254" t="s">
        <v>5</v>
      </c>
      <c r="S1254" t="s">
        <v>181</v>
      </c>
      <c r="T1254" t="s">
        <v>130</v>
      </c>
      <c r="U1254" t="s">
        <v>181</v>
      </c>
      <c r="V1254" t="s">
        <v>0</v>
      </c>
    </row>
    <row r="1255" spans="1:22" x14ac:dyDescent="0.25">
      <c r="A1255">
        <v>2869036</v>
      </c>
      <c r="B1255" s="17">
        <v>40360</v>
      </c>
      <c r="C1255">
        <v>2057</v>
      </c>
      <c r="D1255">
        <v>2025</v>
      </c>
      <c r="E1255">
        <v>2057</v>
      </c>
      <c r="F1255" t="s">
        <v>0</v>
      </c>
      <c r="G1255">
        <v>410</v>
      </c>
      <c r="H1255">
        <v>1010</v>
      </c>
      <c r="I1255">
        <v>1291</v>
      </c>
      <c r="J1255">
        <v>200</v>
      </c>
      <c r="K1255">
        <v>0</v>
      </c>
      <c r="L1255">
        <v>5695.13</v>
      </c>
      <c r="M1255" s="1">
        <v>41914.174849849536</v>
      </c>
      <c r="N1255" t="s">
        <v>41</v>
      </c>
      <c r="O1255" t="s">
        <v>2</v>
      </c>
      <c r="P1255" t="s">
        <v>14</v>
      </c>
      <c r="Q1255" t="s">
        <v>4</v>
      </c>
      <c r="R1255" t="s">
        <v>5</v>
      </c>
      <c r="S1255" t="s">
        <v>181</v>
      </c>
      <c r="T1255" t="s">
        <v>130</v>
      </c>
      <c r="U1255" t="s">
        <v>181</v>
      </c>
      <c r="V1255" t="s">
        <v>0</v>
      </c>
    </row>
    <row r="1256" spans="1:22" x14ac:dyDescent="0.25">
      <c r="A1256">
        <v>2869037</v>
      </c>
      <c r="B1256" s="17">
        <v>40360</v>
      </c>
      <c r="C1256">
        <v>2057</v>
      </c>
      <c r="D1256">
        <v>2025</v>
      </c>
      <c r="E1256">
        <v>2057</v>
      </c>
      <c r="F1256" t="s">
        <v>0</v>
      </c>
      <c r="G1256">
        <v>460</v>
      </c>
      <c r="H1256">
        <v>1010</v>
      </c>
      <c r="I1256">
        <v>1291</v>
      </c>
      <c r="J1256">
        <v>200</v>
      </c>
      <c r="K1256">
        <v>0</v>
      </c>
      <c r="L1256">
        <v>219</v>
      </c>
      <c r="M1256" s="1">
        <v>41914.174849849536</v>
      </c>
      <c r="N1256" t="s">
        <v>41</v>
      </c>
      <c r="O1256" t="s">
        <v>2</v>
      </c>
      <c r="P1256" t="s">
        <v>52</v>
      </c>
      <c r="Q1256" t="s">
        <v>4</v>
      </c>
      <c r="R1256" t="s">
        <v>5</v>
      </c>
      <c r="S1256" t="s">
        <v>181</v>
      </c>
      <c r="T1256" t="s">
        <v>130</v>
      </c>
      <c r="U1256" t="s">
        <v>181</v>
      </c>
      <c r="V1256" t="s">
        <v>0</v>
      </c>
    </row>
    <row r="1257" spans="1:22" x14ac:dyDescent="0.25">
      <c r="A1257">
        <v>2869038</v>
      </c>
      <c r="B1257" s="17">
        <v>40360</v>
      </c>
      <c r="C1257">
        <v>2057</v>
      </c>
      <c r="D1257">
        <v>2025</v>
      </c>
      <c r="E1257">
        <v>2057</v>
      </c>
      <c r="F1257" t="s">
        <v>0</v>
      </c>
      <c r="G1257">
        <v>480</v>
      </c>
      <c r="H1257">
        <v>1010</v>
      </c>
      <c r="I1257">
        <v>1291</v>
      </c>
      <c r="J1257">
        <v>200</v>
      </c>
      <c r="K1257">
        <v>0</v>
      </c>
      <c r="L1257">
        <v>1368.46</v>
      </c>
      <c r="M1257" s="1">
        <v>41914.174849849536</v>
      </c>
      <c r="N1257" t="s">
        <v>41</v>
      </c>
      <c r="O1257" t="s">
        <v>2</v>
      </c>
      <c r="P1257" t="s">
        <v>30</v>
      </c>
      <c r="Q1257" t="s">
        <v>4</v>
      </c>
      <c r="R1257" t="s">
        <v>5</v>
      </c>
      <c r="S1257" t="s">
        <v>181</v>
      </c>
      <c r="T1257" t="s">
        <v>130</v>
      </c>
      <c r="U1257" t="s">
        <v>181</v>
      </c>
      <c r="V1257" t="s">
        <v>0</v>
      </c>
    </row>
    <row r="1258" spans="1:22" x14ac:dyDescent="0.25">
      <c r="A1258">
        <v>2874706</v>
      </c>
      <c r="B1258" s="17">
        <v>40360</v>
      </c>
      <c r="C1258">
        <v>2053</v>
      </c>
      <c r="D1258">
        <v>2049</v>
      </c>
      <c r="E1258">
        <v>2053</v>
      </c>
      <c r="F1258">
        <v>1773</v>
      </c>
      <c r="G1258">
        <v>111</v>
      </c>
      <c r="H1258">
        <v>1010</v>
      </c>
      <c r="I1258">
        <v>1291</v>
      </c>
      <c r="J1258">
        <v>100</v>
      </c>
      <c r="K1258">
        <v>280</v>
      </c>
      <c r="L1258">
        <v>137915.5</v>
      </c>
      <c r="M1258" s="1">
        <v>41914.174849849536</v>
      </c>
      <c r="N1258" t="s">
        <v>1</v>
      </c>
      <c r="O1258" t="s">
        <v>2</v>
      </c>
      <c r="P1258" t="s">
        <v>3</v>
      </c>
      <c r="Q1258" t="s">
        <v>4</v>
      </c>
      <c r="R1258" t="s">
        <v>31</v>
      </c>
      <c r="S1258" t="s">
        <v>199</v>
      </c>
      <c r="T1258" t="s">
        <v>200</v>
      </c>
      <c r="U1258" t="s">
        <v>199</v>
      </c>
      <c r="V1258" t="s">
        <v>203</v>
      </c>
    </row>
    <row r="1259" spans="1:22" x14ac:dyDescent="0.25">
      <c r="A1259">
        <v>2874707</v>
      </c>
      <c r="B1259" s="17">
        <v>40360</v>
      </c>
      <c r="C1259">
        <v>2053</v>
      </c>
      <c r="D1259">
        <v>2049</v>
      </c>
      <c r="E1259">
        <v>2053</v>
      </c>
      <c r="F1259">
        <v>1773</v>
      </c>
      <c r="G1259">
        <v>121</v>
      </c>
      <c r="H1259">
        <v>1010</v>
      </c>
      <c r="I1259">
        <v>1291</v>
      </c>
      <c r="J1259">
        <v>100</v>
      </c>
      <c r="K1259">
        <v>280</v>
      </c>
      <c r="L1259">
        <v>1829.68</v>
      </c>
      <c r="M1259" s="1">
        <v>41914.174849849536</v>
      </c>
      <c r="N1259" t="s">
        <v>1</v>
      </c>
      <c r="O1259" t="s">
        <v>2</v>
      </c>
      <c r="P1259" t="s">
        <v>8</v>
      </c>
      <c r="Q1259" t="s">
        <v>4</v>
      </c>
      <c r="R1259" t="s">
        <v>31</v>
      </c>
      <c r="S1259" t="s">
        <v>199</v>
      </c>
      <c r="T1259" t="s">
        <v>200</v>
      </c>
      <c r="U1259" t="s">
        <v>199</v>
      </c>
      <c r="V1259" t="s">
        <v>203</v>
      </c>
    </row>
    <row r="1260" spans="1:22" x14ac:dyDescent="0.25">
      <c r="A1260">
        <v>2874708</v>
      </c>
      <c r="B1260" s="17">
        <v>40360</v>
      </c>
      <c r="C1260">
        <v>2053</v>
      </c>
      <c r="D1260">
        <v>2049</v>
      </c>
      <c r="E1260">
        <v>2053</v>
      </c>
      <c r="F1260">
        <v>1773</v>
      </c>
      <c r="G1260">
        <v>130</v>
      </c>
      <c r="H1260">
        <v>1010</v>
      </c>
      <c r="I1260">
        <v>1291</v>
      </c>
      <c r="J1260">
        <v>100</v>
      </c>
      <c r="K1260">
        <v>280</v>
      </c>
      <c r="L1260">
        <v>200</v>
      </c>
      <c r="M1260" s="1">
        <v>41914.174849849536</v>
      </c>
      <c r="N1260" t="s">
        <v>1</v>
      </c>
      <c r="O1260" t="s">
        <v>2</v>
      </c>
      <c r="P1260" t="s">
        <v>20</v>
      </c>
      <c r="Q1260" t="s">
        <v>4</v>
      </c>
      <c r="R1260" t="s">
        <v>31</v>
      </c>
      <c r="S1260" t="s">
        <v>199</v>
      </c>
      <c r="T1260" t="s">
        <v>200</v>
      </c>
      <c r="U1260" t="s">
        <v>199</v>
      </c>
      <c r="V1260" t="s">
        <v>203</v>
      </c>
    </row>
    <row r="1261" spans="1:22" x14ac:dyDescent="0.25">
      <c r="A1261">
        <v>2874709</v>
      </c>
      <c r="B1261" s="17">
        <v>40360</v>
      </c>
      <c r="C1261">
        <v>2053</v>
      </c>
      <c r="D1261">
        <v>2049</v>
      </c>
      <c r="E1261">
        <v>2053</v>
      </c>
      <c r="F1261">
        <v>1773</v>
      </c>
      <c r="G1261">
        <v>210</v>
      </c>
      <c r="H1261">
        <v>1010</v>
      </c>
      <c r="I1261">
        <v>1291</v>
      </c>
      <c r="J1261">
        <v>100</v>
      </c>
      <c r="K1261">
        <v>280</v>
      </c>
      <c r="L1261">
        <v>23913.759999999998</v>
      </c>
      <c r="M1261" s="1">
        <v>41914.174849849536</v>
      </c>
      <c r="N1261" t="s">
        <v>1</v>
      </c>
      <c r="O1261" t="s">
        <v>2</v>
      </c>
      <c r="P1261" t="s">
        <v>9</v>
      </c>
      <c r="Q1261" t="s">
        <v>4</v>
      </c>
      <c r="R1261" t="s">
        <v>31</v>
      </c>
      <c r="S1261" t="s">
        <v>199</v>
      </c>
      <c r="T1261" t="s">
        <v>200</v>
      </c>
      <c r="U1261" t="s">
        <v>199</v>
      </c>
      <c r="V1261" t="s">
        <v>203</v>
      </c>
    </row>
    <row r="1262" spans="1:22" x14ac:dyDescent="0.25">
      <c r="A1262">
        <v>2874710</v>
      </c>
      <c r="B1262" s="17">
        <v>40360</v>
      </c>
      <c r="C1262">
        <v>2053</v>
      </c>
      <c r="D1262">
        <v>2049</v>
      </c>
      <c r="E1262">
        <v>2053</v>
      </c>
      <c r="F1262">
        <v>1773</v>
      </c>
      <c r="G1262">
        <v>220</v>
      </c>
      <c r="H1262">
        <v>1010</v>
      </c>
      <c r="I1262">
        <v>1291</v>
      </c>
      <c r="J1262">
        <v>100</v>
      </c>
      <c r="K1262">
        <v>280</v>
      </c>
      <c r="L1262">
        <v>10308.09</v>
      </c>
      <c r="M1262" s="1">
        <v>41914.174849849536</v>
      </c>
      <c r="N1262" t="s">
        <v>1</v>
      </c>
      <c r="O1262" t="s">
        <v>2</v>
      </c>
      <c r="P1262" t="s">
        <v>10</v>
      </c>
      <c r="Q1262" t="s">
        <v>4</v>
      </c>
      <c r="R1262" t="s">
        <v>31</v>
      </c>
      <c r="S1262" t="s">
        <v>199</v>
      </c>
      <c r="T1262" t="s">
        <v>200</v>
      </c>
      <c r="U1262" t="s">
        <v>199</v>
      </c>
      <c r="V1262" t="s">
        <v>203</v>
      </c>
    </row>
    <row r="1263" spans="1:22" x14ac:dyDescent="0.25">
      <c r="A1263">
        <v>2874711</v>
      </c>
      <c r="B1263" s="17">
        <v>40360</v>
      </c>
      <c r="C1263">
        <v>2053</v>
      </c>
      <c r="D1263">
        <v>2049</v>
      </c>
      <c r="E1263">
        <v>2053</v>
      </c>
      <c r="F1263">
        <v>1773</v>
      </c>
      <c r="G1263">
        <v>230</v>
      </c>
      <c r="H1263">
        <v>1010</v>
      </c>
      <c r="I1263">
        <v>1291</v>
      </c>
      <c r="J1263">
        <v>100</v>
      </c>
      <c r="K1263">
        <v>280</v>
      </c>
      <c r="L1263">
        <v>2623.86</v>
      </c>
      <c r="M1263" s="1">
        <v>41914.174849849536</v>
      </c>
      <c r="N1263" t="s">
        <v>1</v>
      </c>
      <c r="O1263" t="s">
        <v>2</v>
      </c>
      <c r="P1263" t="s">
        <v>11</v>
      </c>
      <c r="Q1263" t="s">
        <v>4</v>
      </c>
      <c r="R1263" t="s">
        <v>31</v>
      </c>
      <c r="S1263" t="s">
        <v>199</v>
      </c>
      <c r="T1263" t="s">
        <v>200</v>
      </c>
      <c r="U1263" t="s">
        <v>199</v>
      </c>
      <c r="V1263" t="s">
        <v>203</v>
      </c>
    </row>
    <row r="1264" spans="1:22" x14ac:dyDescent="0.25">
      <c r="A1264">
        <v>2874712</v>
      </c>
      <c r="B1264" s="17">
        <v>40360</v>
      </c>
      <c r="C1264">
        <v>2053</v>
      </c>
      <c r="D1264">
        <v>2049</v>
      </c>
      <c r="E1264">
        <v>2053</v>
      </c>
      <c r="F1264">
        <v>1773</v>
      </c>
      <c r="G1264">
        <v>240</v>
      </c>
      <c r="H1264">
        <v>1010</v>
      </c>
      <c r="I1264">
        <v>1291</v>
      </c>
      <c r="J1264">
        <v>100</v>
      </c>
      <c r="K1264">
        <v>280</v>
      </c>
      <c r="L1264">
        <v>32444.13</v>
      </c>
      <c r="M1264" s="1">
        <v>41914.174849849536</v>
      </c>
      <c r="N1264" t="s">
        <v>1</v>
      </c>
      <c r="O1264" t="s">
        <v>2</v>
      </c>
      <c r="P1264" t="s">
        <v>12</v>
      </c>
      <c r="Q1264" t="s">
        <v>4</v>
      </c>
      <c r="R1264" t="s">
        <v>31</v>
      </c>
      <c r="S1264" t="s">
        <v>199</v>
      </c>
      <c r="T1264" t="s">
        <v>200</v>
      </c>
      <c r="U1264" t="s">
        <v>199</v>
      </c>
      <c r="V1264" t="s">
        <v>203</v>
      </c>
    </row>
    <row r="1265" spans="1:22" x14ac:dyDescent="0.25">
      <c r="A1265">
        <v>2874713</v>
      </c>
      <c r="B1265" s="17">
        <v>40360</v>
      </c>
      <c r="C1265">
        <v>2053</v>
      </c>
      <c r="D1265">
        <v>2049</v>
      </c>
      <c r="E1265">
        <v>2053</v>
      </c>
      <c r="F1265">
        <v>1773</v>
      </c>
      <c r="G1265">
        <v>410</v>
      </c>
      <c r="H1265">
        <v>1010</v>
      </c>
      <c r="I1265">
        <v>1291</v>
      </c>
      <c r="J1265">
        <v>100</v>
      </c>
      <c r="K1265">
        <v>280</v>
      </c>
      <c r="L1265">
        <v>773.87</v>
      </c>
      <c r="M1265" s="1">
        <v>41914.174849849536</v>
      </c>
      <c r="N1265" t="s">
        <v>1</v>
      </c>
      <c r="O1265" t="s">
        <v>2</v>
      </c>
      <c r="P1265" t="s">
        <v>14</v>
      </c>
      <c r="Q1265" t="s">
        <v>4</v>
      </c>
      <c r="R1265" t="s">
        <v>31</v>
      </c>
      <c r="S1265" t="s">
        <v>199</v>
      </c>
      <c r="T1265" t="s">
        <v>200</v>
      </c>
      <c r="U1265" t="s">
        <v>199</v>
      </c>
      <c r="V1265" t="s">
        <v>203</v>
      </c>
    </row>
    <row r="1266" spans="1:22" x14ac:dyDescent="0.25">
      <c r="A1266">
        <v>2875060</v>
      </c>
      <c r="B1266" s="17">
        <v>40360</v>
      </c>
      <c r="C1266">
        <v>2059</v>
      </c>
      <c r="D1266">
        <v>2058</v>
      </c>
      <c r="E1266">
        <v>2059</v>
      </c>
      <c r="F1266" t="s">
        <v>0</v>
      </c>
      <c r="G1266">
        <v>130</v>
      </c>
      <c r="H1266">
        <v>1010</v>
      </c>
      <c r="I1266">
        <v>1291</v>
      </c>
      <c r="J1266">
        <v>100</v>
      </c>
      <c r="K1266">
        <v>0</v>
      </c>
      <c r="L1266">
        <v>676.26</v>
      </c>
      <c r="M1266" s="1">
        <v>41914.174849849536</v>
      </c>
      <c r="N1266" t="s">
        <v>1</v>
      </c>
      <c r="O1266" t="s">
        <v>2</v>
      </c>
      <c r="P1266" t="s">
        <v>20</v>
      </c>
      <c r="Q1266" t="s">
        <v>4</v>
      </c>
      <c r="R1266" t="s">
        <v>5</v>
      </c>
      <c r="S1266" t="s">
        <v>207</v>
      </c>
      <c r="T1266" t="s">
        <v>208</v>
      </c>
      <c r="U1266" t="s">
        <v>207</v>
      </c>
      <c r="V1266" t="s">
        <v>0</v>
      </c>
    </row>
    <row r="1267" spans="1:22" x14ac:dyDescent="0.25">
      <c r="A1267">
        <v>2875061</v>
      </c>
      <c r="B1267" s="17">
        <v>40360</v>
      </c>
      <c r="C1267">
        <v>2059</v>
      </c>
      <c r="D1267">
        <v>2058</v>
      </c>
      <c r="E1267">
        <v>2059</v>
      </c>
      <c r="F1267" t="s">
        <v>0</v>
      </c>
      <c r="G1267">
        <v>210</v>
      </c>
      <c r="H1267">
        <v>1010</v>
      </c>
      <c r="I1267">
        <v>1291</v>
      </c>
      <c r="J1267">
        <v>100</v>
      </c>
      <c r="K1267">
        <v>0</v>
      </c>
      <c r="L1267">
        <v>136.71</v>
      </c>
      <c r="M1267" s="1">
        <v>41914.174849849536</v>
      </c>
      <c r="N1267" t="s">
        <v>1</v>
      </c>
      <c r="O1267" t="s">
        <v>2</v>
      </c>
      <c r="P1267" t="s">
        <v>9</v>
      </c>
      <c r="Q1267" t="s">
        <v>4</v>
      </c>
      <c r="R1267" t="s">
        <v>5</v>
      </c>
      <c r="S1267" t="s">
        <v>207</v>
      </c>
      <c r="T1267" t="s">
        <v>208</v>
      </c>
      <c r="U1267" t="s">
        <v>207</v>
      </c>
      <c r="V1267" t="s">
        <v>0</v>
      </c>
    </row>
    <row r="1268" spans="1:22" x14ac:dyDescent="0.25">
      <c r="A1268">
        <v>2875062</v>
      </c>
      <c r="B1268" s="17">
        <v>40360</v>
      </c>
      <c r="C1268">
        <v>2059</v>
      </c>
      <c r="D1268">
        <v>2058</v>
      </c>
      <c r="E1268">
        <v>2059</v>
      </c>
      <c r="F1268" t="s">
        <v>0</v>
      </c>
      <c r="G1268">
        <v>220</v>
      </c>
      <c r="H1268">
        <v>1010</v>
      </c>
      <c r="I1268">
        <v>1291</v>
      </c>
      <c r="J1268">
        <v>100</v>
      </c>
      <c r="K1268">
        <v>0</v>
      </c>
      <c r="L1268">
        <v>49.78</v>
      </c>
      <c r="M1268" s="1">
        <v>41914.174849849536</v>
      </c>
      <c r="N1268" t="s">
        <v>1</v>
      </c>
      <c r="O1268" t="s">
        <v>2</v>
      </c>
      <c r="P1268" t="s">
        <v>10</v>
      </c>
      <c r="Q1268" t="s">
        <v>4</v>
      </c>
      <c r="R1268" t="s">
        <v>5</v>
      </c>
      <c r="S1268" t="s">
        <v>207</v>
      </c>
      <c r="T1268" t="s">
        <v>208</v>
      </c>
      <c r="U1268" t="s">
        <v>207</v>
      </c>
      <c r="V1268" t="s">
        <v>0</v>
      </c>
    </row>
    <row r="1269" spans="1:22" x14ac:dyDescent="0.25">
      <c r="A1269">
        <v>2873864</v>
      </c>
      <c r="B1269" s="17">
        <v>40360</v>
      </c>
      <c r="C1269">
        <v>2053</v>
      </c>
      <c r="D1269">
        <v>2049</v>
      </c>
      <c r="E1269">
        <v>2053</v>
      </c>
      <c r="F1269">
        <v>431</v>
      </c>
      <c r="G1269">
        <v>122</v>
      </c>
      <c r="H1269">
        <v>1010</v>
      </c>
      <c r="I1269">
        <v>1291</v>
      </c>
      <c r="J1269">
        <v>100</v>
      </c>
      <c r="K1269">
        <v>280</v>
      </c>
      <c r="L1269">
        <v>105</v>
      </c>
      <c r="M1269" s="1">
        <v>41914.174849849536</v>
      </c>
      <c r="N1269" t="s">
        <v>1</v>
      </c>
      <c r="O1269" t="s">
        <v>2</v>
      </c>
      <c r="P1269" t="s">
        <v>24</v>
      </c>
      <c r="Q1269" t="s">
        <v>4</v>
      </c>
      <c r="R1269" t="s">
        <v>31</v>
      </c>
      <c r="S1269" t="s">
        <v>199</v>
      </c>
      <c r="T1269" t="s">
        <v>200</v>
      </c>
      <c r="U1269" t="s">
        <v>199</v>
      </c>
      <c r="V1269" t="s">
        <v>205</v>
      </c>
    </row>
    <row r="1270" spans="1:22" x14ac:dyDescent="0.25">
      <c r="A1270">
        <v>2873865</v>
      </c>
      <c r="B1270" s="17">
        <v>40360</v>
      </c>
      <c r="C1270">
        <v>2053</v>
      </c>
      <c r="D1270">
        <v>2049</v>
      </c>
      <c r="E1270">
        <v>2053</v>
      </c>
      <c r="F1270">
        <v>431</v>
      </c>
      <c r="G1270">
        <v>210</v>
      </c>
      <c r="H1270">
        <v>1010</v>
      </c>
      <c r="I1270">
        <v>1291</v>
      </c>
      <c r="J1270">
        <v>100</v>
      </c>
      <c r="K1270">
        <v>280</v>
      </c>
      <c r="L1270">
        <v>11650.39</v>
      </c>
      <c r="M1270" s="1">
        <v>41914.174849849536</v>
      </c>
      <c r="N1270" t="s">
        <v>1</v>
      </c>
      <c r="O1270" t="s">
        <v>2</v>
      </c>
      <c r="P1270" t="s">
        <v>9</v>
      </c>
      <c r="Q1270" t="s">
        <v>4</v>
      </c>
      <c r="R1270" t="s">
        <v>31</v>
      </c>
      <c r="S1270" t="s">
        <v>199</v>
      </c>
      <c r="T1270" t="s">
        <v>200</v>
      </c>
      <c r="U1270" t="s">
        <v>199</v>
      </c>
      <c r="V1270" t="s">
        <v>205</v>
      </c>
    </row>
    <row r="1271" spans="1:22" x14ac:dyDescent="0.25">
      <c r="A1271">
        <v>2873866</v>
      </c>
      <c r="B1271" s="17">
        <v>40360</v>
      </c>
      <c r="C1271">
        <v>2053</v>
      </c>
      <c r="D1271">
        <v>2049</v>
      </c>
      <c r="E1271">
        <v>2053</v>
      </c>
      <c r="F1271">
        <v>431</v>
      </c>
      <c r="G1271">
        <v>220</v>
      </c>
      <c r="H1271">
        <v>1010</v>
      </c>
      <c r="I1271">
        <v>1291</v>
      </c>
      <c r="J1271">
        <v>100</v>
      </c>
      <c r="K1271">
        <v>280</v>
      </c>
      <c r="L1271">
        <v>4407.91</v>
      </c>
      <c r="M1271" s="1">
        <v>41914.174849849536</v>
      </c>
      <c r="N1271" t="s">
        <v>1</v>
      </c>
      <c r="O1271" t="s">
        <v>2</v>
      </c>
      <c r="P1271" t="s">
        <v>10</v>
      </c>
      <c r="Q1271" t="s">
        <v>4</v>
      </c>
      <c r="R1271" t="s">
        <v>31</v>
      </c>
      <c r="S1271" t="s">
        <v>199</v>
      </c>
      <c r="T1271" t="s">
        <v>200</v>
      </c>
      <c r="U1271" t="s">
        <v>199</v>
      </c>
      <c r="V1271" t="s">
        <v>205</v>
      </c>
    </row>
    <row r="1272" spans="1:22" x14ac:dyDescent="0.25">
      <c r="A1272">
        <v>2873867</v>
      </c>
      <c r="B1272" s="17">
        <v>40360</v>
      </c>
      <c r="C1272">
        <v>2053</v>
      </c>
      <c r="D1272">
        <v>2049</v>
      </c>
      <c r="E1272">
        <v>2053</v>
      </c>
      <c r="F1272">
        <v>431</v>
      </c>
      <c r="G1272">
        <v>230</v>
      </c>
      <c r="H1272">
        <v>1010</v>
      </c>
      <c r="I1272">
        <v>1291</v>
      </c>
      <c r="J1272">
        <v>100</v>
      </c>
      <c r="K1272">
        <v>280</v>
      </c>
      <c r="L1272">
        <v>1118.1199999999999</v>
      </c>
      <c r="M1272" s="1">
        <v>41914.174849849536</v>
      </c>
      <c r="N1272" t="s">
        <v>1</v>
      </c>
      <c r="O1272" t="s">
        <v>2</v>
      </c>
      <c r="P1272" t="s">
        <v>11</v>
      </c>
      <c r="Q1272" t="s">
        <v>4</v>
      </c>
      <c r="R1272" t="s">
        <v>31</v>
      </c>
      <c r="S1272" t="s">
        <v>199</v>
      </c>
      <c r="T1272" t="s">
        <v>200</v>
      </c>
      <c r="U1272" t="s">
        <v>199</v>
      </c>
      <c r="V1272" t="s">
        <v>205</v>
      </c>
    </row>
    <row r="1273" spans="1:22" x14ac:dyDescent="0.25">
      <c r="A1273">
        <v>2873868</v>
      </c>
      <c r="B1273" s="17">
        <v>40360</v>
      </c>
      <c r="C1273">
        <v>2053</v>
      </c>
      <c r="D1273">
        <v>2049</v>
      </c>
      <c r="E1273">
        <v>2053</v>
      </c>
      <c r="F1273">
        <v>431</v>
      </c>
      <c r="G1273">
        <v>240</v>
      </c>
      <c r="H1273">
        <v>1010</v>
      </c>
      <c r="I1273">
        <v>1291</v>
      </c>
      <c r="J1273">
        <v>100</v>
      </c>
      <c r="K1273">
        <v>280</v>
      </c>
      <c r="L1273">
        <v>25596.83</v>
      </c>
      <c r="M1273" s="1">
        <v>41914.174849849536</v>
      </c>
      <c r="N1273" t="s">
        <v>1</v>
      </c>
      <c r="O1273" t="s">
        <v>2</v>
      </c>
      <c r="P1273" t="s">
        <v>12</v>
      </c>
      <c r="Q1273" t="s">
        <v>4</v>
      </c>
      <c r="R1273" t="s">
        <v>31</v>
      </c>
      <c r="S1273" t="s">
        <v>199</v>
      </c>
      <c r="T1273" t="s">
        <v>200</v>
      </c>
      <c r="U1273" t="s">
        <v>199</v>
      </c>
      <c r="V1273" t="s">
        <v>205</v>
      </c>
    </row>
    <row r="1274" spans="1:22" x14ac:dyDescent="0.25">
      <c r="A1274">
        <v>2873869</v>
      </c>
      <c r="B1274" s="17">
        <v>40360</v>
      </c>
      <c r="C1274">
        <v>2053</v>
      </c>
      <c r="D1274">
        <v>2049</v>
      </c>
      <c r="E1274">
        <v>2053</v>
      </c>
      <c r="F1274">
        <v>431</v>
      </c>
      <c r="G1274">
        <v>410</v>
      </c>
      <c r="H1274">
        <v>1010</v>
      </c>
      <c r="I1274">
        <v>1291</v>
      </c>
      <c r="J1274">
        <v>100</v>
      </c>
      <c r="K1274">
        <v>280</v>
      </c>
      <c r="L1274">
        <v>139.13999999999999</v>
      </c>
      <c r="M1274" s="1">
        <v>41914.174849849536</v>
      </c>
      <c r="N1274" t="s">
        <v>1</v>
      </c>
      <c r="O1274" t="s">
        <v>2</v>
      </c>
      <c r="P1274" t="s">
        <v>14</v>
      </c>
      <c r="Q1274" t="s">
        <v>4</v>
      </c>
      <c r="R1274" t="s">
        <v>31</v>
      </c>
      <c r="S1274" t="s">
        <v>199</v>
      </c>
      <c r="T1274" t="s">
        <v>200</v>
      </c>
      <c r="U1274" t="s">
        <v>199</v>
      </c>
      <c r="V1274" t="s">
        <v>205</v>
      </c>
    </row>
    <row r="1275" spans="1:22" x14ac:dyDescent="0.25">
      <c r="A1275">
        <v>2873870</v>
      </c>
      <c r="B1275" s="17">
        <v>40360</v>
      </c>
      <c r="C1275">
        <v>2053</v>
      </c>
      <c r="D1275">
        <v>2049</v>
      </c>
      <c r="E1275">
        <v>2053</v>
      </c>
      <c r="F1275">
        <v>431</v>
      </c>
      <c r="G1275">
        <v>420</v>
      </c>
      <c r="H1275">
        <v>1010</v>
      </c>
      <c r="I1275">
        <v>1291</v>
      </c>
      <c r="J1275">
        <v>100</v>
      </c>
      <c r="K1275">
        <v>280</v>
      </c>
      <c r="L1275">
        <v>1675.52</v>
      </c>
      <c r="M1275" s="1">
        <v>41914.174849849536</v>
      </c>
      <c r="N1275" t="s">
        <v>1</v>
      </c>
      <c r="O1275" t="s">
        <v>2</v>
      </c>
      <c r="P1275" t="s">
        <v>39</v>
      </c>
      <c r="Q1275" t="s">
        <v>4</v>
      </c>
      <c r="R1275" t="s">
        <v>31</v>
      </c>
      <c r="S1275" t="s">
        <v>199</v>
      </c>
      <c r="T1275" t="s">
        <v>200</v>
      </c>
      <c r="U1275" t="s">
        <v>199</v>
      </c>
      <c r="V1275" t="s">
        <v>205</v>
      </c>
    </row>
    <row r="1276" spans="1:22" x14ac:dyDescent="0.25">
      <c r="A1276">
        <v>2873871</v>
      </c>
      <c r="B1276" s="17">
        <v>40360</v>
      </c>
      <c r="C1276">
        <v>2053</v>
      </c>
      <c r="D1276">
        <v>2049</v>
      </c>
      <c r="E1276">
        <v>2053</v>
      </c>
      <c r="F1276">
        <v>431</v>
      </c>
      <c r="G1276">
        <v>460</v>
      </c>
      <c r="H1276">
        <v>1010</v>
      </c>
      <c r="I1276">
        <v>1291</v>
      </c>
      <c r="J1276">
        <v>100</v>
      </c>
      <c r="K1276">
        <v>280</v>
      </c>
      <c r="L1276">
        <v>179.47</v>
      </c>
      <c r="M1276" s="1">
        <v>41914.174849849536</v>
      </c>
      <c r="N1276" t="s">
        <v>1</v>
      </c>
      <c r="O1276" t="s">
        <v>2</v>
      </c>
      <c r="P1276" t="s">
        <v>52</v>
      </c>
      <c r="Q1276" t="s">
        <v>4</v>
      </c>
      <c r="R1276" t="s">
        <v>31</v>
      </c>
      <c r="S1276" t="s">
        <v>199</v>
      </c>
      <c r="T1276" t="s">
        <v>200</v>
      </c>
      <c r="U1276" t="s">
        <v>199</v>
      </c>
      <c r="V1276" t="s">
        <v>205</v>
      </c>
    </row>
    <row r="1277" spans="1:22" x14ac:dyDescent="0.25">
      <c r="A1277">
        <v>2873872</v>
      </c>
      <c r="B1277" s="17">
        <v>40360</v>
      </c>
      <c r="C1277">
        <v>2053</v>
      </c>
      <c r="D1277">
        <v>2049</v>
      </c>
      <c r="E1277">
        <v>2053</v>
      </c>
      <c r="F1277">
        <v>431</v>
      </c>
      <c r="G1277">
        <v>470</v>
      </c>
      <c r="H1277">
        <v>1010</v>
      </c>
      <c r="I1277">
        <v>1291</v>
      </c>
      <c r="J1277">
        <v>100</v>
      </c>
      <c r="K1277">
        <v>280</v>
      </c>
      <c r="L1277">
        <v>109.15</v>
      </c>
      <c r="M1277" s="1">
        <v>41914.174849849536</v>
      </c>
      <c r="N1277" t="s">
        <v>1</v>
      </c>
      <c r="O1277" t="s">
        <v>2</v>
      </c>
      <c r="P1277" t="s">
        <v>42</v>
      </c>
      <c r="Q1277" t="s">
        <v>4</v>
      </c>
      <c r="R1277" t="s">
        <v>31</v>
      </c>
      <c r="S1277" t="s">
        <v>199</v>
      </c>
      <c r="T1277" t="s">
        <v>200</v>
      </c>
      <c r="U1277" t="s">
        <v>199</v>
      </c>
      <c r="V1277" t="s">
        <v>205</v>
      </c>
    </row>
    <row r="1278" spans="1:22" x14ac:dyDescent="0.25">
      <c r="A1278">
        <v>2874033</v>
      </c>
      <c r="B1278" s="17">
        <v>40360</v>
      </c>
      <c r="C1278">
        <v>2053</v>
      </c>
      <c r="D1278">
        <v>2049</v>
      </c>
      <c r="E1278">
        <v>2053</v>
      </c>
      <c r="F1278">
        <v>432</v>
      </c>
      <c r="G1278">
        <v>111</v>
      </c>
      <c r="H1278">
        <v>1010</v>
      </c>
      <c r="I1278">
        <v>1291</v>
      </c>
      <c r="J1278">
        <v>100</v>
      </c>
      <c r="K1278">
        <v>280</v>
      </c>
      <c r="L1278">
        <v>29892.94</v>
      </c>
      <c r="M1278" s="1">
        <v>41914.174849849536</v>
      </c>
      <c r="N1278" t="s">
        <v>1</v>
      </c>
      <c r="O1278" t="s">
        <v>2</v>
      </c>
      <c r="P1278" t="s">
        <v>3</v>
      </c>
      <c r="Q1278" t="s">
        <v>4</v>
      </c>
      <c r="R1278" t="s">
        <v>31</v>
      </c>
      <c r="S1278" t="s">
        <v>199</v>
      </c>
      <c r="T1278" t="s">
        <v>200</v>
      </c>
      <c r="U1278" t="s">
        <v>199</v>
      </c>
      <c r="V1278" t="s">
        <v>217</v>
      </c>
    </row>
    <row r="1279" spans="1:22" x14ac:dyDescent="0.25">
      <c r="A1279">
        <v>2874034</v>
      </c>
      <c r="B1279" s="17">
        <v>40360</v>
      </c>
      <c r="C1279">
        <v>2053</v>
      </c>
      <c r="D1279">
        <v>2049</v>
      </c>
      <c r="E1279">
        <v>2053</v>
      </c>
      <c r="F1279">
        <v>432</v>
      </c>
      <c r="G1279">
        <v>112</v>
      </c>
      <c r="H1279">
        <v>1010</v>
      </c>
      <c r="I1279">
        <v>1291</v>
      </c>
      <c r="J1279">
        <v>100</v>
      </c>
      <c r="K1279">
        <v>280</v>
      </c>
      <c r="L1279">
        <v>9369.89</v>
      </c>
      <c r="M1279" s="1">
        <v>41914.174849849536</v>
      </c>
      <c r="N1279" t="s">
        <v>1</v>
      </c>
      <c r="O1279" t="s">
        <v>2</v>
      </c>
      <c r="P1279" t="s">
        <v>22</v>
      </c>
      <c r="Q1279" t="s">
        <v>4</v>
      </c>
      <c r="R1279" t="s">
        <v>31</v>
      </c>
      <c r="S1279" t="s">
        <v>199</v>
      </c>
      <c r="T1279" t="s">
        <v>200</v>
      </c>
      <c r="U1279" t="s">
        <v>199</v>
      </c>
      <c r="V1279" t="s">
        <v>217</v>
      </c>
    </row>
    <row r="1280" spans="1:22" x14ac:dyDescent="0.25">
      <c r="A1280">
        <v>2874035</v>
      </c>
      <c r="B1280" s="17">
        <v>40360</v>
      </c>
      <c r="C1280">
        <v>2053</v>
      </c>
      <c r="D1280">
        <v>2049</v>
      </c>
      <c r="E1280">
        <v>2053</v>
      </c>
      <c r="F1280">
        <v>432</v>
      </c>
      <c r="G1280">
        <v>121</v>
      </c>
      <c r="H1280">
        <v>1010</v>
      </c>
      <c r="I1280">
        <v>1291</v>
      </c>
      <c r="J1280">
        <v>100</v>
      </c>
      <c r="K1280">
        <v>280</v>
      </c>
      <c r="L1280">
        <v>232.08</v>
      </c>
      <c r="M1280" s="1">
        <v>41914.174849849536</v>
      </c>
      <c r="N1280" t="s">
        <v>1</v>
      </c>
      <c r="O1280" t="s">
        <v>2</v>
      </c>
      <c r="P1280" t="s">
        <v>8</v>
      </c>
      <c r="Q1280" t="s">
        <v>4</v>
      </c>
      <c r="R1280" t="s">
        <v>31</v>
      </c>
      <c r="S1280" t="s">
        <v>199</v>
      </c>
      <c r="T1280" t="s">
        <v>200</v>
      </c>
      <c r="U1280" t="s">
        <v>199</v>
      </c>
      <c r="V1280" t="s">
        <v>217</v>
      </c>
    </row>
    <row r="1281" spans="1:22" x14ac:dyDescent="0.25">
      <c r="A1281">
        <v>2874036</v>
      </c>
      <c r="B1281" s="17">
        <v>40360</v>
      </c>
      <c r="C1281">
        <v>2053</v>
      </c>
      <c r="D1281">
        <v>2049</v>
      </c>
      <c r="E1281">
        <v>2053</v>
      </c>
      <c r="F1281">
        <v>432</v>
      </c>
      <c r="G1281">
        <v>122</v>
      </c>
      <c r="H1281">
        <v>1010</v>
      </c>
      <c r="I1281">
        <v>1291</v>
      </c>
      <c r="J1281">
        <v>100</v>
      </c>
      <c r="K1281">
        <v>280</v>
      </c>
      <c r="L1281">
        <v>317.63</v>
      </c>
      <c r="M1281" s="1">
        <v>41914.174849849536</v>
      </c>
      <c r="N1281" t="s">
        <v>1</v>
      </c>
      <c r="O1281" t="s">
        <v>2</v>
      </c>
      <c r="P1281" t="s">
        <v>24</v>
      </c>
      <c r="Q1281" t="s">
        <v>4</v>
      </c>
      <c r="R1281" t="s">
        <v>31</v>
      </c>
      <c r="S1281" t="s">
        <v>199</v>
      </c>
      <c r="T1281" t="s">
        <v>200</v>
      </c>
      <c r="U1281" t="s">
        <v>199</v>
      </c>
      <c r="V1281" t="s">
        <v>217</v>
      </c>
    </row>
    <row r="1282" spans="1:22" x14ac:dyDescent="0.25">
      <c r="A1282">
        <v>2874037</v>
      </c>
      <c r="B1282" s="17">
        <v>40360</v>
      </c>
      <c r="C1282">
        <v>2053</v>
      </c>
      <c r="D1282">
        <v>2049</v>
      </c>
      <c r="E1282">
        <v>2053</v>
      </c>
      <c r="F1282">
        <v>432</v>
      </c>
      <c r="G1282">
        <v>210</v>
      </c>
      <c r="H1282">
        <v>1010</v>
      </c>
      <c r="I1282">
        <v>1291</v>
      </c>
      <c r="J1282">
        <v>100</v>
      </c>
      <c r="K1282">
        <v>280</v>
      </c>
      <c r="L1282">
        <v>6763.42</v>
      </c>
      <c r="M1282" s="1">
        <v>41914.174849849536</v>
      </c>
      <c r="N1282" t="s">
        <v>1</v>
      </c>
      <c r="O1282" t="s">
        <v>2</v>
      </c>
      <c r="P1282" t="s">
        <v>9</v>
      </c>
      <c r="Q1282" t="s">
        <v>4</v>
      </c>
      <c r="R1282" t="s">
        <v>31</v>
      </c>
      <c r="S1282" t="s">
        <v>199</v>
      </c>
      <c r="T1282" t="s">
        <v>200</v>
      </c>
      <c r="U1282" t="s">
        <v>199</v>
      </c>
      <c r="V1282" t="s">
        <v>217</v>
      </c>
    </row>
    <row r="1283" spans="1:22" x14ac:dyDescent="0.25">
      <c r="A1283">
        <v>2874038</v>
      </c>
      <c r="B1283" s="17">
        <v>40360</v>
      </c>
      <c r="C1283">
        <v>2053</v>
      </c>
      <c r="D1283">
        <v>2049</v>
      </c>
      <c r="E1283">
        <v>2053</v>
      </c>
      <c r="F1283">
        <v>432</v>
      </c>
      <c r="G1283">
        <v>220</v>
      </c>
      <c r="H1283">
        <v>1010</v>
      </c>
      <c r="I1283">
        <v>1291</v>
      </c>
      <c r="J1283">
        <v>100</v>
      </c>
      <c r="K1283">
        <v>280</v>
      </c>
      <c r="L1283">
        <v>2796.08</v>
      </c>
      <c r="M1283" s="1">
        <v>41914.174849849536</v>
      </c>
      <c r="N1283" t="s">
        <v>1</v>
      </c>
      <c r="O1283" t="s">
        <v>2</v>
      </c>
      <c r="P1283" t="s">
        <v>10</v>
      </c>
      <c r="Q1283" t="s">
        <v>4</v>
      </c>
      <c r="R1283" t="s">
        <v>31</v>
      </c>
      <c r="S1283" t="s">
        <v>199</v>
      </c>
      <c r="T1283" t="s">
        <v>200</v>
      </c>
      <c r="U1283" t="s">
        <v>199</v>
      </c>
      <c r="V1283" t="s">
        <v>217</v>
      </c>
    </row>
    <row r="1284" spans="1:22" x14ac:dyDescent="0.25">
      <c r="A1284">
        <v>2874039</v>
      </c>
      <c r="B1284" s="17">
        <v>40360</v>
      </c>
      <c r="C1284">
        <v>2053</v>
      </c>
      <c r="D1284">
        <v>2049</v>
      </c>
      <c r="E1284">
        <v>2053</v>
      </c>
      <c r="F1284">
        <v>432</v>
      </c>
      <c r="G1284">
        <v>230</v>
      </c>
      <c r="H1284">
        <v>1010</v>
      </c>
      <c r="I1284">
        <v>1291</v>
      </c>
      <c r="J1284">
        <v>100</v>
      </c>
      <c r="K1284">
        <v>280</v>
      </c>
      <c r="L1284">
        <v>706.42</v>
      </c>
      <c r="M1284" s="1">
        <v>41914.174849849536</v>
      </c>
      <c r="N1284" t="s">
        <v>1</v>
      </c>
      <c r="O1284" t="s">
        <v>2</v>
      </c>
      <c r="P1284" t="s">
        <v>11</v>
      </c>
      <c r="Q1284" t="s">
        <v>4</v>
      </c>
      <c r="R1284" t="s">
        <v>31</v>
      </c>
      <c r="S1284" t="s">
        <v>199</v>
      </c>
      <c r="T1284" t="s">
        <v>200</v>
      </c>
      <c r="U1284" t="s">
        <v>199</v>
      </c>
      <c r="V1284" t="s">
        <v>217</v>
      </c>
    </row>
    <row r="1285" spans="1:22" x14ac:dyDescent="0.25">
      <c r="A1285">
        <v>2874040</v>
      </c>
      <c r="B1285" s="17">
        <v>40360</v>
      </c>
      <c r="C1285">
        <v>2053</v>
      </c>
      <c r="D1285">
        <v>2049</v>
      </c>
      <c r="E1285">
        <v>2053</v>
      </c>
      <c r="F1285">
        <v>432</v>
      </c>
      <c r="G1285">
        <v>240</v>
      </c>
      <c r="H1285">
        <v>1010</v>
      </c>
      <c r="I1285">
        <v>1291</v>
      </c>
      <c r="J1285">
        <v>100</v>
      </c>
      <c r="K1285">
        <v>280</v>
      </c>
      <c r="L1285">
        <v>12181.3</v>
      </c>
      <c r="M1285" s="1">
        <v>41914.174849849536</v>
      </c>
      <c r="N1285" t="s">
        <v>1</v>
      </c>
      <c r="O1285" t="s">
        <v>2</v>
      </c>
      <c r="P1285" t="s">
        <v>12</v>
      </c>
      <c r="Q1285" t="s">
        <v>4</v>
      </c>
      <c r="R1285" t="s">
        <v>31</v>
      </c>
      <c r="S1285" t="s">
        <v>199</v>
      </c>
      <c r="T1285" t="s">
        <v>200</v>
      </c>
      <c r="U1285" t="s">
        <v>199</v>
      </c>
      <c r="V1285" t="s">
        <v>217</v>
      </c>
    </row>
    <row r="1286" spans="1:22" x14ac:dyDescent="0.25">
      <c r="A1286">
        <v>2874358</v>
      </c>
      <c r="B1286" s="17">
        <v>40360</v>
      </c>
      <c r="C1286">
        <v>2053</v>
      </c>
      <c r="D1286">
        <v>2049</v>
      </c>
      <c r="E1286">
        <v>2053</v>
      </c>
      <c r="F1286">
        <v>434</v>
      </c>
      <c r="G1286">
        <v>111</v>
      </c>
      <c r="H1286">
        <v>1010</v>
      </c>
      <c r="I1286">
        <v>1291</v>
      </c>
      <c r="J1286">
        <v>100</v>
      </c>
      <c r="K1286">
        <v>280</v>
      </c>
      <c r="L1286">
        <v>85393.88</v>
      </c>
      <c r="M1286" s="1">
        <v>41914.174849849536</v>
      </c>
      <c r="N1286" t="s">
        <v>1</v>
      </c>
      <c r="O1286" t="s">
        <v>2</v>
      </c>
      <c r="P1286" t="s">
        <v>3</v>
      </c>
      <c r="Q1286" t="s">
        <v>4</v>
      </c>
      <c r="R1286" t="s">
        <v>31</v>
      </c>
      <c r="S1286" t="s">
        <v>199</v>
      </c>
      <c r="T1286" t="s">
        <v>200</v>
      </c>
      <c r="U1286" t="s">
        <v>199</v>
      </c>
      <c r="V1286" t="s">
        <v>202</v>
      </c>
    </row>
    <row r="1287" spans="1:22" x14ac:dyDescent="0.25">
      <c r="A1287">
        <v>2874359</v>
      </c>
      <c r="B1287" s="17">
        <v>40360</v>
      </c>
      <c r="C1287">
        <v>2053</v>
      </c>
      <c r="D1287">
        <v>2049</v>
      </c>
      <c r="E1287">
        <v>2053</v>
      </c>
      <c r="F1287">
        <v>434</v>
      </c>
      <c r="G1287">
        <v>121</v>
      </c>
      <c r="H1287">
        <v>1010</v>
      </c>
      <c r="I1287">
        <v>1291</v>
      </c>
      <c r="J1287">
        <v>100</v>
      </c>
      <c r="K1287">
        <v>280</v>
      </c>
      <c r="L1287">
        <v>159.52000000000001</v>
      </c>
      <c r="M1287" s="1">
        <v>41914.174849849536</v>
      </c>
      <c r="N1287" t="s">
        <v>1</v>
      </c>
      <c r="O1287" t="s">
        <v>2</v>
      </c>
      <c r="P1287" t="s">
        <v>8</v>
      </c>
      <c r="Q1287" t="s">
        <v>4</v>
      </c>
      <c r="R1287" t="s">
        <v>31</v>
      </c>
      <c r="S1287" t="s">
        <v>199</v>
      </c>
      <c r="T1287" t="s">
        <v>200</v>
      </c>
      <c r="U1287" t="s">
        <v>199</v>
      </c>
      <c r="V1287" t="s">
        <v>202</v>
      </c>
    </row>
    <row r="1288" spans="1:22" x14ac:dyDescent="0.25">
      <c r="A1288">
        <v>2875063</v>
      </c>
      <c r="B1288" s="17">
        <v>40360</v>
      </c>
      <c r="C1288">
        <v>2059</v>
      </c>
      <c r="D1288">
        <v>2058</v>
      </c>
      <c r="E1288">
        <v>2059</v>
      </c>
      <c r="F1288" t="s">
        <v>0</v>
      </c>
      <c r="G1288">
        <v>230</v>
      </c>
      <c r="H1288">
        <v>1010</v>
      </c>
      <c r="I1288">
        <v>1291</v>
      </c>
      <c r="J1288">
        <v>100</v>
      </c>
      <c r="K1288">
        <v>0</v>
      </c>
      <c r="L1288">
        <v>3.36</v>
      </c>
      <c r="M1288" s="1">
        <v>41914.174849849536</v>
      </c>
      <c r="N1288" t="s">
        <v>1</v>
      </c>
      <c r="O1288" t="s">
        <v>2</v>
      </c>
      <c r="P1288" t="s">
        <v>11</v>
      </c>
      <c r="Q1288" t="s">
        <v>4</v>
      </c>
      <c r="R1288" t="s">
        <v>5</v>
      </c>
      <c r="S1288" t="s">
        <v>207</v>
      </c>
      <c r="T1288" t="s">
        <v>208</v>
      </c>
      <c r="U1288" t="s">
        <v>207</v>
      </c>
      <c r="V1288" t="s">
        <v>0</v>
      </c>
    </row>
    <row r="1289" spans="1:22" x14ac:dyDescent="0.25">
      <c r="A1289">
        <v>2875163</v>
      </c>
      <c r="B1289" s="17">
        <v>40360</v>
      </c>
      <c r="C1289">
        <v>2059</v>
      </c>
      <c r="D1289">
        <v>2058</v>
      </c>
      <c r="E1289">
        <v>2059</v>
      </c>
      <c r="F1289" t="s">
        <v>0</v>
      </c>
      <c r="G1289">
        <v>130</v>
      </c>
      <c r="H1289">
        <v>1010</v>
      </c>
      <c r="I1289">
        <v>1291</v>
      </c>
      <c r="J1289">
        <v>200</v>
      </c>
      <c r="K1289">
        <v>0</v>
      </c>
      <c r="L1289">
        <v>3370.55</v>
      </c>
      <c r="M1289" s="1">
        <v>41914.174849849536</v>
      </c>
      <c r="N1289" t="s">
        <v>41</v>
      </c>
      <c r="O1289" t="s">
        <v>2</v>
      </c>
      <c r="P1289" t="s">
        <v>20</v>
      </c>
      <c r="Q1289" t="s">
        <v>4</v>
      </c>
      <c r="R1289" t="s">
        <v>5</v>
      </c>
      <c r="S1289" t="s">
        <v>207</v>
      </c>
      <c r="T1289" t="s">
        <v>208</v>
      </c>
      <c r="U1289" t="s">
        <v>207</v>
      </c>
      <c r="V1289" t="s">
        <v>0</v>
      </c>
    </row>
    <row r="1290" spans="1:22" x14ac:dyDescent="0.25">
      <c r="A1290">
        <v>2875164</v>
      </c>
      <c r="B1290" s="17">
        <v>40360</v>
      </c>
      <c r="C1290">
        <v>2059</v>
      </c>
      <c r="D1290">
        <v>2058</v>
      </c>
      <c r="E1290">
        <v>2059</v>
      </c>
      <c r="F1290" t="s">
        <v>0</v>
      </c>
      <c r="G1290">
        <v>210</v>
      </c>
      <c r="H1290">
        <v>1010</v>
      </c>
      <c r="I1290">
        <v>1291</v>
      </c>
      <c r="J1290">
        <v>200</v>
      </c>
      <c r="K1290">
        <v>0</v>
      </c>
      <c r="L1290">
        <v>681.57</v>
      </c>
      <c r="M1290" s="1">
        <v>41914.174849849536</v>
      </c>
      <c r="N1290" t="s">
        <v>41</v>
      </c>
      <c r="O1290" t="s">
        <v>2</v>
      </c>
      <c r="P1290" t="s">
        <v>9</v>
      </c>
      <c r="Q1290" t="s">
        <v>4</v>
      </c>
      <c r="R1290" t="s">
        <v>5</v>
      </c>
      <c r="S1290" t="s">
        <v>207</v>
      </c>
      <c r="T1290" t="s">
        <v>208</v>
      </c>
      <c r="U1290" t="s">
        <v>207</v>
      </c>
      <c r="V1290" t="s">
        <v>0</v>
      </c>
    </row>
    <row r="1291" spans="1:22" x14ac:dyDescent="0.25">
      <c r="A1291">
        <v>2875165</v>
      </c>
      <c r="B1291" s="17">
        <v>40360</v>
      </c>
      <c r="C1291">
        <v>2059</v>
      </c>
      <c r="D1291">
        <v>2058</v>
      </c>
      <c r="E1291">
        <v>2059</v>
      </c>
      <c r="F1291" t="s">
        <v>0</v>
      </c>
      <c r="G1291">
        <v>220</v>
      </c>
      <c r="H1291">
        <v>1010</v>
      </c>
      <c r="I1291">
        <v>1291</v>
      </c>
      <c r="J1291">
        <v>200</v>
      </c>
      <c r="K1291">
        <v>0</v>
      </c>
      <c r="L1291">
        <v>234.42</v>
      </c>
      <c r="M1291" s="1">
        <v>41914.174849849536</v>
      </c>
      <c r="N1291" t="s">
        <v>41</v>
      </c>
      <c r="O1291" t="s">
        <v>2</v>
      </c>
      <c r="P1291" t="s">
        <v>10</v>
      </c>
      <c r="Q1291" t="s">
        <v>4</v>
      </c>
      <c r="R1291" t="s">
        <v>5</v>
      </c>
      <c r="S1291" t="s">
        <v>207</v>
      </c>
      <c r="T1291" t="s">
        <v>208</v>
      </c>
      <c r="U1291" t="s">
        <v>207</v>
      </c>
      <c r="V1291" t="s">
        <v>0</v>
      </c>
    </row>
    <row r="1292" spans="1:22" x14ac:dyDescent="0.25">
      <c r="A1292">
        <v>2875166</v>
      </c>
      <c r="B1292" s="17">
        <v>40360</v>
      </c>
      <c r="C1292">
        <v>2059</v>
      </c>
      <c r="D1292">
        <v>2058</v>
      </c>
      <c r="E1292">
        <v>2059</v>
      </c>
      <c r="F1292" t="s">
        <v>0</v>
      </c>
      <c r="G1292">
        <v>230</v>
      </c>
      <c r="H1292">
        <v>1010</v>
      </c>
      <c r="I1292">
        <v>1291</v>
      </c>
      <c r="J1292">
        <v>200</v>
      </c>
      <c r="K1292">
        <v>0</v>
      </c>
      <c r="L1292">
        <v>16.45</v>
      </c>
      <c r="M1292" s="1">
        <v>41914.174849849536</v>
      </c>
      <c r="N1292" t="s">
        <v>41</v>
      </c>
      <c r="O1292" t="s">
        <v>2</v>
      </c>
      <c r="P1292" t="s">
        <v>11</v>
      </c>
      <c r="Q1292" t="s">
        <v>4</v>
      </c>
      <c r="R1292" t="s">
        <v>5</v>
      </c>
      <c r="S1292" t="s">
        <v>207</v>
      </c>
      <c r="T1292" t="s">
        <v>208</v>
      </c>
      <c r="U1292" t="s">
        <v>207</v>
      </c>
      <c r="V1292" t="s">
        <v>0</v>
      </c>
    </row>
    <row r="1293" spans="1:22" x14ac:dyDescent="0.25">
      <c r="A1293">
        <v>2875296</v>
      </c>
      <c r="B1293" s="17">
        <v>40360</v>
      </c>
      <c r="C1293">
        <v>2059</v>
      </c>
      <c r="D1293">
        <v>2058</v>
      </c>
      <c r="E1293">
        <v>2059</v>
      </c>
      <c r="F1293">
        <v>490</v>
      </c>
      <c r="G1293">
        <v>111</v>
      </c>
      <c r="H1293">
        <v>1010</v>
      </c>
      <c r="I1293">
        <v>1291</v>
      </c>
      <c r="J1293">
        <v>100</v>
      </c>
      <c r="K1293">
        <v>0</v>
      </c>
      <c r="L1293">
        <v>36558.720000000001</v>
      </c>
      <c r="M1293" s="1">
        <v>41914.174849849536</v>
      </c>
      <c r="N1293" t="s">
        <v>1</v>
      </c>
      <c r="O1293" t="s">
        <v>2</v>
      </c>
      <c r="P1293" t="s">
        <v>3</v>
      </c>
      <c r="Q1293" t="s">
        <v>4</v>
      </c>
      <c r="R1293" t="s">
        <v>5</v>
      </c>
      <c r="S1293" t="s">
        <v>207</v>
      </c>
      <c r="T1293" t="s">
        <v>208</v>
      </c>
      <c r="U1293" t="s">
        <v>207</v>
      </c>
      <c r="V1293" t="s">
        <v>209</v>
      </c>
    </row>
    <row r="1294" spans="1:22" x14ac:dyDescent="0.25">
      <c r="A1294">
        <v>2875297</v>
      </c>
      <c r="B1294" s="17">
        <v>40360</v>
      </c>
      <c r="C1294">
        <v>2059</v>
      </c>
      <c r="D1294">
        <v>2058</v>
      </c>
      <c r="E1294">
        <v>2059</v>
      </c>
      <c r="F1294">
        <v>490</v>
      </c>
      <c r="G1294">
        <v>122</v>
      </c>
      <c r="H1294">
        <v>1010</v>
      </c>
      <c r="I1294">
        <v>1291</v>
      </c>
      <c r="J1294">
        <v>100</v>
      </c>
      <c r="K1294">
        <v>0</v>
      </c>
      <c r="L1294">
        <v>-138.65</v>
      </c>
      <c r="M1294" s="1">
        <v>41914.174849849536</v>
      </c>
      <c r="N1294" t="s">
        <v>1</v>
      </c>
      <c r="O1294" t="s">
        <v>2</v>
      </c>
      <c r="P1294" t="s">
        <v>24</v>
      </c>
      <c r="Q1294" t="s">
        <v>4</v>
      </c>
      <c r="R1294" t="s">
        <v>5</v>
      </c>
      <c r="S1294" t="s">
        <v>207</v>
      </c>
      <c r="T1294" t="s">
        <v>208</v>
      </c>
      <c r="U1294" t="s">
        <v>207</v>
      </c>
      <c r="V1294" t="s">
        <v>209</v>
      </c>
    </row>
    <row r="1295" spans="1:22" x14ac:dyDescent="0.25">
      <c r="A1295">
        <v>2875298</v>
      </c>
      <c r="B1295" s="17">
        <v>40360</v>
      </c>
      <c r="C1295">
        <v>2059</v>
      </c>
      <c r="D1295">
        <v>2058</v>
      </c>
      <c r="E1295">
        <v>2059</v>
      </c>
      <c r="F1295">
        <v>490</v>
      </c>
      <c r="G1295">
        <v>210</v>
      </c>
      <c r="H1295">
        <v>1010</v>
      </c>
      <c r="I1295">
        <v>1291</v>
      </c>
      <c r="J1295">
        <v>100</v>
      </c>
      <c r="K1295">
        <v>0</v>
      </c>
      <c r="L1295">
        <v>7392.09</v>
      </c>
      <c r="M1295" s="1">
        <v>41914.174849849536</v>
      </c>
      <c r="N1295" t="s">
        <v>1</v>
      </c>
      <c r="O1295" t="s">
        <v>2</v>
      </c>
      <c r="P1295" t="s">
        <v>9</v>
      </c>
      <c r="Q1295" t="s">
        <v>4</v>
      </c>
      <c r="R1295" t="s">
        <v>5</v>
      </c>
      <c r="S1295" t="s">
        <v>207</v>
      </c>
      <c r="T1295" t="s">
        <v>208</v>
      </c>
      <c r="U1295" t="s">
        <v>207</v>
      </c>
      <c r="V1295" t="s">
        <v>209</v>
      </c>
    </row>
    <row r="1296" spans="1:22" x14ac:dyDescent="0.25">
      <c r="A1296">
        <v>2875299</v>
      </c>
      <c r="B1296" s="17">
        <v>40360</v>
      </c>
      <c r="C1296">
        <v>2059</v>
      </c>
      <c r="D1296">
        <v>2058</v>
      </c>
      <c r="E1296">
        <v>2059</v>
      </c>
      <c r="F1296">
        <v>490</v>
      </c>
      <c r="G1296">
        <v>220</v>
      </c>
      <c r="H1296">
        <v>1010</v>
      </c>
      <c r="I1296">
        <v>1291</v>
      </c>
      <c r="J1296">
        <v>100</v>
      </c>
      <c r="K1296">
        <v>0</v>
      </c>
      <c r="L1296">
        <v>2460.13</v>
      </c>
      <c r="M1296" s="1">
        <v>41914.174849849536</v>
      </c>
      <c r="N1296" t="s">
        <v>1</v>
      </c>
      <c r="O1296" t="s">
        <v>2</v>
      </c>
      <c r="P1296" t="s">
        <v>10</v>
      </c>
      <c r="Q1296" t="s">
        <v>4</v>
      </c>
      <c r="R1296" t="s">
        <v>5</v>
      </c>
      <c r="S1296" t="s">
        <v>207</v>
      </c>
      <c r="T1296" t="s">
        <v>208</v>
      </c>
      <c r="U1296" t="s">
        <v>207</v>
      </c>
      <c r="V1296" t="s">
        <v>209</v>
      </c>
    </row>
    <row r="1297" spans="1:22" x14ac:dyDescent="0.25">
      <c r="A1297">
        <v>2875300</v>
      </c>
      <c r="B1297" s="17">
        <v>40360</v>
      </c>
      <c r="C1297">
        <v>2059</v>
      </c>
      <c r="D1297">
        <v>2058</v>
      </c>
      <c r="E1297">
        <v>2059</v>
      </c>
      <c r="F1297">
        <v>490</v>
      </c>
      <c r="G1297">
        <v>230</v>
      </c>
      <c r="H1297">
        <v>1010</v>
      </c>
      <c r="I1297">
        <v>1291</v>
      </c>
      <c r="J1297">
        <v>100</v>
      </c>
      <c r="K1297">
        <v>0</v>
      </c>
      <c r="L1297">
        <v>181.11</v>
      </c>
      <c r="M1297" s="1">
        <v>41914.174849849536</v>
      </c>
      <c r="N1297" t="s">
        <v>1</v>
      </c>
      <c r="O1297" t="s">
        <v>2</v>
      </c>
      <c r="P1297" t="s">
        <v>11</v>
      </c>
      <c r="Q1297" t="s">
        <v>4</v>
      </c>
      <c r="R1297" t="s">
        <v>5</v>
      </c>
      <c r="S1297" t="s">
        <v>207</v>
      </c>
      <c r="T1297" t="s">
        <v>208</v>
      </c>
      <c r="U1297" t="s">
        <v>207</v>
      </c>
      <c r="V1297" t="s">
        <v>209</v>
      </c>
    </row>
    <row r="1298" spans="1:22" x14ac:dyDescent="0.25">
      <c r="A1298">
        <v>2875301</v>
      </c>
      <c r="B1298" s="17">
        <v>40360</v>
      </c>
      <c r="C1298">
        <v>2059</v>
      </c>
      <c r="D1298">
        <v>2058</v>
      </c>
      <c r="E1298">
        <v>2059</v>
      </c>
      <c r="F1298">
        <v>490</v>
      </c>
      <c r="G1298">
        <v>240</v>
      </c>
      <c r="H1298">
        <v>1010</v>
      </c>
      <c r="I1298">
        <v>1291</v>
      </c>
      <c r="J1298">
        <v>100</v>
      </c>
      <c r="K1298">
        <v>0</v>
      </c>
      <c r="L1298">
        <v>11400</v>
      </c>
      <c r="M1298" s="1">
        <v>41914.174849849536</v>
      </c>
      <c r="N1298" t="s">
        <v>1</v>
      </c>
      <c r="O1298" t="s">
        <v>2</v>
      </c>
      <c r="P1298" t="s">
        <v>12</v>
      </c>
      <c r="Q1298" t="s">
        <v>4</v>
      </c>
      <c r="R1298" t="s">
        <v>5</v>
      </c>
      <c r="S1298" t="s">
        <v>207</v>
      </c>
      <c r="T1298" t="s">
        <v>208</v>
      </c>
      <c r="U1298" t="s">
        <v>207</v>
      </c>
      <c r="V1298" t="s">
        <v>209</v>
      </c>
    </row>
    <row r="1299" spans="1:22" x14ac:dyDescent="0.25">
      <c r="A1299">
        <v>2875412</v>
      </c>
      <c r="B1299" s="17">
        <v>40360</v>
      </c>
      <c r="C1299">
        <v>2059</v>
      </c>
      <c r="D1299">
        <v>2058</v>
      </c>
      <c r="E1299">
        <v>2059</v>
      </c>
      <c r="F1299">
        <v>490</v>
      </c>
      <c r="G1299">
        <v>122</v>
      </c>
      <c r="H1299">
        <v>1010</v>
      </c>
      <c r="I1299">
        <v>1291</v>
      </c>
      <c r="J1299">
        <v>200</v>
      </c>
      <c r="K1299">
        <v>0</v>
      </c>
      <c r="L1299">
        <v>138.65</v>
      </c>
      <c r="M1299" s="1">
        <v>41914.174849849536</v>
      </c>
      <c r="N1299" t="s">
        <v>41</v>
      </c>
      <c r="O1299" t="s">
        <v>2</v>
      </c>
      <c r="P1299" t="s">
        <v>24</v>
      </c>
      <c r="Q1299" t="s">
        <v>4</v>
      </c>
      <c r="R1299" t="s">
        <v>5</v>
      </c>
      <c r="S1299" t="s">
        <v>207</v>
      </c>
      <c r="T1299" t="s">
        <v>208</v>
      </c>
      <c r="U1299" t="s">
        <v>207</v>
      </c>
      <c r="V1299" t="s">
        <v>209</v>
      </c>
    </row>
    <row r="1300" spans="1:22" x14ac:dyDescent="0.25">
      <c r="A1300">
        <v>2875413</v>
      </c>
      <c r="B1300" s="17">
        <v>40360</v>
      </c>
      <c r="C1300">
        <v>2059</v>
      </c>
      <c r="D1300">
        <v>2058</v>
      </c>
      <c r="E1300">
        <v>2059</v>
      </c>
      <c r="F1300">
        <v>490</v>
      </c>
      <c r="G1300">
        <v>240</v>
      </c>
      <c r="H1300">
        <v>1010</v>
      </c>
      <c r="I1300">
        <v>1291</v>
      </c>
      <c r="J1300">
        <v>200</v>
      </c>
      <c r="K1300">
        <v>0</v>
      </c>
      <c r="L1300">
        <v>3500</v>
      </c>
      <c r="M1300" s="1">
        <v>41914.174849849536</v>
      </c>
      <c r="N1300" t="s">
        <v>41</v>
      </c>
      <c r="O1300" t="s">
        <v>2</v>
      </c>
      <c r="P1300" t="s">
        <v>12</v>
      </c>
      <c r="Q1300" t="s">
        <v>4</v>
      </c>
      <c r="R1300" t="s">
        <v>5</v>
      </c>
      <c r="S1300" t="s">
        <v>207</v>
      </c>
      <c r="T1300" t="s">
        <v>208</v>
      </c>
      <c r="U1300" t="s">
        <v>207</v>
      </c>
      <c r="V1300" t="s">
        <v>209</v>
      </c>
    </row>
    <row r="1301" spans="1:22" x14ac:dyDescent="0.25">
      <c r="A1301">
        <v>2875414</v>
      </c>
      <c r="B1301" s="17">
        <v>40360</v>
      </c>
      <c r="C1301">
        <v>2059</v>
      </c>
      <c r="D1301">
        <v>2058</v>
      </c>
      <c r="E1301">
        <v>2059</v>
      </c>
      <c r="F1301">
        <v>490</v>
      </c>
      <c r="G1301">
        <v>340</v>
      </c>
      <c r="H1301">
        <v>1010</v>
      </c>
      <c r="I1301">
        <v>1291</v>
      </c>
      <c r="J1301">
        <v>200</v>
      </c>
      <c r="K1301">
        <v>0</v>
      </c>
      <c r="L1301">
        <v>737</v>
      </c>
      <c r="M1301" s="1">
        <v>41914.174849849536</v>
      </c>
      <c r="N1301" t="s">
        <v>41</v>
      </c>
      <c r="O1301" t="s">
        <v>2</v>
      </c>
      <c r="P1301" t="s">
        <v>28</v>
      </c>
      <c r="Q1301" t="s">
        <v>4</v>
      </c>
      <c r="R1301" t="s">
        <v>5</v>
      </c>
      <c r="S1301" t="s">
        <v>207</v>
      </c>
      <c r="T1301" t="s">
        <v>208</v>
      </c>
      <c r="U1301" t="s">
        <v>207</v>
      </c>
      <c r="V1301" t="s">
        <v>209</v>
      </c>
    </row>
    <row r="1302" spans="1:22" x14ac:dyDescent="0.25">
      <c r="A1302">
        <v>2875415</v>
      </c>
      <c r="B1302" s="17">
        <v>40360</v>
      </c>
      <c r="C1302">
        <v>2059</v>
      </c>
      <c r="D1302">
        <v>2058</v>
      </c>
      <c r="E1302">
        <v>2059</v>
      </c>
      <c r="F1302">
        <v>490</v>
      </c>
      <c r="G1302">
        <v>420</v>
      </c>
      <c r="H1302">
        <v>1010</v>
      </c>
      <c r="I1302">
        <v>1291</v>
      </c>
      <c r="J1302">
        <v>200</v>
      </c>
      <c r="K1302">
        <v>0</v>
      </c>
      <c r="L1302">
        <v>727.9</v>
      </c>
      <c r="M1302" s="1">
        <v>41914.174849849536</v>
      </c>
      <c r="N1302" t="s">
        <v>41</v>
      </c>
      <c r="O1302" t="s">
        <v>2</v>
      </c>
      <c r="P1302" t="s">
        <v>39</v>
      </c>
      <c r="Q1302" t="s">
        <v>4</v>
      </c>
      <c r="R1302" t="s">
        <v>5</v>
      </c>
      <c r="S1302" t="s">
        <v>207</v>
      </c>
      <c r="T1302" t="s">
        <v>208</v>
      </c>
      <c r="U1302" t="s">
        <v>207</v>
      </c>
      <c r="V1302" t="s">
        <v>209</v>
      </c>
    </row>
    <row r="1303" spans="1:22" x14ac:dyDescent="0.25">
      <c r="A1303">
        <v>2875629</v>
      </c>
      <c r="B1303" s="17">
        <v>40360</v>
      </c>
      <c r="C1303">
        <v>2059</v>
      </c>
      <c r="D1303">
        <v>2058</v>
      </c>
      <c r="E1303">
        <v>2059</v>
      </c>
      <c r="F1303">
        <v>492</v>
      </c>
      <c r="G1303">
        <v>111</v>
      </c>
      <c r="H1303">
        <v>1010</v>
      </c>
      <c r="I1303">
        <v>1291</v>
      </c>
      <c r="J1303">
        <v>100</v>
      </c>
      <c r="K1303">
        <v>0</v>
      </c>
      <c r="L1303">
        <v>25308.57</v>
      </c>
      <c r="M1303" s="1">
        <v>41914.174849849536</v>
      </c>
      <c r="N1303" t="s">
        <v>1</v>
      </c>
      <c r="O1303" t="s">
        <v>2</v>
      </c>
      <c r="P1303" t="s">
        <v>3</v>
      </c>
      <c r="Q1303" t="s">
        <v>4</v>
      </c>
      <c r="R1303" t="s">
        <v>5</v>
      </c>
      <c r="S1303" t="s">
        <v>207</v>
      </c>
      <c r="T1303" t="s">
        <v>208</v>
      </c>
      <c r="U1303" t="s">
        <v>207</v>
      </c>
      <c r="V1303" t="s">
        <v>210</v>
      </c>
    </row>
    <row r="1304" spans="1:22" x14ac:dyDescent="0.25">
      <c r="A1304">
        <v>2875630</v>
      </c>
      <c r="B1304" s="17">
        <v>40360</v>
      </c>
      <c r="C1304">
        <v>2059</v>
      </c>
      <c r="D1304">
        <v>2058</v>
      </c>
      <c r="E1304">
        <v>2059</v>
      </c>
      <c r="F1304">
        <v>492</v>
      </c>
      <c r="G1304">
        <v>112</v>
      </c>
      <c r="H1304">
        <v>1010</v>
      </c>
      <c r="I1304">
        <v>1291</v>
      </c>
      <c r="J1304">
        <v>100</v>
      </c>
      <c r="K1304">
        <v>0</v>
      </c>
      <c r="L1304">
        <v>22934.639999999999</v>
      </c>
      <c r="M1304" s="1">
        <v>41914.174849849536</v>
      </c>
      <c r="N1304" t="s">
        <v>1</v>
      </c>
      <c r="O1304" t="s">
        <v>2</v>
      </c>
      <c r="P1304" t="s">
        <v>22</v>
      </c>
      <c r="Q1304" t="s">
        <v>4</v>
      </c>
      <c r="R1304" t="s">
        <v>5</v>
      </c>
      <c r="S1304" t="s">
        <v>207</v>
      </c>
      <c r="T1304" t="s">
        <v>208</v>
      </c>
      <c r="U1304" t="s">
        <v>207</v>
      </c>
      <c r="V1304" t="s">
        <v>210</v>
      </c>
    </row>
    <row r="1305" spans="1:22" x14ac:dyDescent="0.25">
      <c r="A1305">
        <v>2875631</v>
      </c>
      <c r="B1305" s="17">
        <v>40360</v>
      </c>
      <c r="C1305">
        <v>2059</v>
      </c>
      <c r="D1305">
        <v>2058</v>
      </c>
      <c r="E1305">
        <v>2059</v>
      </c>
      <c r="F1305">
        <v>492</v>
      </c>
      <c r="G1305">
        <v>122</v>
      </c>
      <c r="H1305">
        <v>1010</v>
      </c>
      <c r="I1305">
        <v>1291</v>
      </c>
      <c r="J1305">
        <v>100</v>
      </c>
      <c r="K1305">
        <v>0</v>
      </c>
      <c r="L1305">
        <v>3912.88</v>
      </c>
      <c r="M1305" s="1">
        <v>41914.174849849536</v>
      </c>
      <c r="N1305" t="s">
        <v>1</v>
      </c>
      <c r="O1305" t="s">
        <v>2</v>
      </c>
      <c r="P1305" t="s">
        <v>24</v>
      </c>
      <c r="Q1305" t="s">
        <v>4</v>
      </c>
      <c r="R1305" t="s">
        <v>5</v>
      </c>
      <c r="S1305" t="s">
        <v>207</v>
      </c>
      <c r="T1305" t="s">
        <v>208</v>
      </c>
      <c r="U1305" t="s">
        <v>207</v>
      </c>
      <c r="V1305" t="s">
        <v>210</v>
      </c>
    </row>
    <row r="1306" spans="1:22" x14ac:dyDescent="0.25">
      <c r="A1306">
        <v>2875632</v>
      </c>
      <c r="B1306" s="17">
        <v>40360</v>
      </c>
      <c r="C1306">
        <v>2059</v>
      </c>
      <c r="D1306">
        <v>2058</v>
      </c>
      <c r="E1306">
        <v>2059</v>
      </c>
      <c r="F1306">
        <v>492</v>
      </c>
      <c r="G1306">
        <v>210</v>
      </c>
      <c r="H1306">
        <v>1010</v>
      </c>
      <c r="I1306">
        <v>1291</v>
      </c>
      <c r="J1306">
        <v>100</v>
      </c>
      <c r="K1306">
        <v>0</v>
      </c>
      <c r="L1306">
        <v>10965.05</v>
      </c>
      <c r="M1306" s="1">
        <v>41914.174849849536</v>
      </c>
      <c r="N1306" t="s">
        <v>1</v>
      </c>
      <c r="O1306" t="s">
        <v>2</v>
      </c>
      <c r="P1306" t="s">
        <v>9</v>
      </c>
      <c r="Q1306" t="s">
        <v>4</v>
      </c>
      <c r="R1306" t="s">
        <v>5</v>
      </c>
      <c r="S1306" t="s">
        <v>207</v>
      </c>
      <c r="T1306" t="s">
        <v>208</v>
      </c>
      <c r="U1306" t="s">
        <v>207</v>
      </c>
      <c r="V1306" t="s">
        <v>210</v>
      </c>
    </row>
    <row r="1307" spans="1:22" x14ac:dyDescent="0.25">
      <c r="A1307">
        <v>2875633</v>
      </c>
      <c r="B1307" s="17">
        <v>40360</v>
      </c>
      <c r="C1307">
        <v>2059</v>
      </c>
      <c r="D1307">
        <v>2058</v>
      </c>
      <c r="E1307">
        <v>2059</v>
      </c>
      <c r="F1307">
        <v>492</v>
      </c>
      <c r="G1307">
        <v>220</v>
      </c>
      <c r="H1307">
        <v>1010</v>
      </c>
      <c r="I1307">
        <v>1291</v>
      </c>
      <c r="J1307">
        <v>100</v>
      </c>
      <c r="K1307">
        <v>0</v>
      </c>
      <c r="L1307">
        <v>3634.94</v>
      </c>
      <c r="M1307" s="1">
        <v>41914.174849849536</v>
      </c>
      <c r="N1307" t="s">
        <v>1</v>
      </c>
      <c r="O1307" t="s">
        <v>2</v>
      </c>
      <c r="P1307" t="s">
        <v>10</v>
      </c>
      <c r="Q1307" t="s">
        <v>4</v>
      </c>
      <c r="R1307" t="s">
        <v>5</v>
      </c>
      <c r="S1307" t="s">
        <v>207</v>
      </c>
      <c r="T1307" t="s">
        <v>208</v>
      </c>
      <c r="U1307" t="s">
        <v>207</v>
      </c>
      <c r="V1307" t="s">
        <v>210</v>
      </c>
    </row>
    <row r="1308" spans="1:22" x14ac:dyDescent="0.25">
      <c r="A1308">
        <v>2875634</v>
      </c>
      <c r="B1308" s="17">
        <v>40360</v>
      </c>
      <c r="C1308">
        <v>2059</v>
      </c>
      <c r="D1308">
        <v>2058</v>
      </c>
      <c r="E1308">
        <v>2059</v>
      </c>
      <c r="F1308">
        <v>492</v>
      </c>
      <c r="G1308">
        <v>230</v>
      </c>
      <c r="H1308">
        <v>1010</v>
      </c>
      <c r="I1308">
        <v>1291</v>
      </c>
      <c r="J1308">
        <v>100</v>
      </c>
      <c r="K1308">
        <v>0</v>
      </c>
      <c r="L1308">
        <v>270.26</v>
      </c>
      <c r="M1308" s="1">
        <v>41914.174849849536</v>
      </c>
      <c r="N1308" t="s">
        <v>1</v>
      </c>
      <c r="O1308" t="s">
        <v>2</v>
      </c>
      <c r="P1308" t="s">
        <v>11</v>
      </c>
      <c r="Q1308" t="s">
        <v>4</v>
      </c>
      <c r="R1308" t="s">
        <v>5</v>
      </c>
      <c r="S1308" t="s">
        <v>207</v>
      </c>
      <c r="T1308" t="s">
        <v>208</v>
      </c>
      <c r="U1308" t="s">
        <v>207</v>
      </c>
      <c r="V1308" t="s">
        <v>210</v>
      </c>
    </row>
    <row r="1309" spans="1:22" x14ac:dyDescent="0.25">
      <c r="A1309">
        <v>2872253</v>
      </c>
      <c r="B1309" s="17">
        <v>40360</v>
      </c>
      <c r="C1309">
        <v>2050</v>
      </c>
      <c r="D1309">
        <v>2049</v>
      </c>
      <c r="E1309">
        <v>2050</v>
      </c>
      <c r="F1309" t="s">
        <v>0</v>
      </c>
      <c r="G1309">
        <v>121</v>
      </c>
      <c r="H1309">
        <v>1010</v>
      </c>
      <c r="I1309">
        <v>1291</v>
      </c>
      <c r="J1309">
        <v>100</v>
      </c>
      <c r="K1309">
        <v>0</v>
      </c>
      <c r="L1309">
        <v>2172.46</v>
      </c>
      <c r="M1309" s="1">
        <v>41914.174849849536</v>
      </c>
      <c r="N1309" t="s">
        <v>1</v>
      </c>
      <c r="O1309" t="s">
        <v>2</v>
      </c>
      <c r="P1309" t="s">
        <v>8</v>
      </c>
      <c r="Q1309" t="s">
        <v>4</v>
      </c>
      <c r="R1309" t="s">
        <v>5</v>
      </c>
      <c r="S1309" t="s">
        <v>214</v>
      </c>
      <c r="T1309" t="s">
        <v>200</v>
      </c>
      <c r="U1309" t="s">
        <v>214</v>
      </c>
      <c r="V1309" t="s">
        <v>0</v>
      </c>
    </row>
    <row r="1310" spans="1:22" x14ac:dyDescent="0.25">
      <c r="A1310">
        <v>2872254</v>
      </c>
      <c r="B1310" s="17">
        <v>40360</v>
      </c>
      <c r="C1310">
        <v>2050</v>
      </c>
      <c r="D1310">
        <v>2049</v>
      </c>
      <c r="E1310">
        <v>2050</v>
      </c>
      <c r="F1310" t="s">
        <v>0</v>
      </c>
      <c r="G1310">
        <v>122</v>
      </c>
      <c r="H1310">
        <v>1010</v>
      </c>
      <c r="I1310">
        <v>1291</v>
      </c>
      <c r="J1310">
        <v>100</v>
      </c>
      <c r="K1310">
        <v>0</v>
      </c>
      <c r="L1310">
        <v>131.16999999999999</v>
      </c>
      <c r="M1310" s="1">
        <v>41914.174849849536</v>
      </c>
      <c r="N1310" t="s">
        <v>1</v>
      </c>
      <c r="O1310" t="s">
        <v>2</v>
      </c>
      <c r="P1310" t="s">
        <v>24</v>
      </c>
      <c r="Q1310" t="s">
        <v>4</v>
      </c>
      <c r="R1310" t="s">
        <v>5</v>
      </c>
      <c r="S1310" t="s">
        <v>214</v>
      </c>
      <c r="T1310" t="s">
        <v>200</v>
      </c>
      <c r="U1310" t="s">
        <v>214</v>
      </c>
      <c r="V1310" t="s">
        <v>0</v>
      </c>
    </row>
    <row r="1311" spans="1:22" x14ac:dyDescent="0.25">
      <c r="A1311">
        <v>2872255</v>
      </c>
      <c r="B1311" s="17">
        <v>40360</v>
      </c>
      <c r="C1311">
        <v>2050</v>
      </c>
      <c r="D1311">
        <v>2049</v>
      </c>
      <c r="E1311">
        <v>2050</v>
      </c>
      <c r="F1311" t="s">
        <v>0</v>
      </c>
      <c r="G1311">
        <v>210</v>
      </c>
      <c r="H1311">
        <v>1010</v>
      </c>
      <c r="I1311">
        <v>1291</v>
      </c>
      <c r="J1311">
        <v>100</v>
      </c>
      <c r="K1311">
        <v>0</v>
      </c>
      <c r="L1311">
        <v>11096.36</v>
      </c>
      <c r="M1311" s="1">
        <v>41914.174849849536</v>
      </c>
      <c r="N1311" t="s">
        <v>1</v>
      </c>
      <c r="O1311" t="s">
        <v>2</v>
      </c>
      <c r="P1311" t="s">
        <v>9</v>
      </c>
      <c r="Q1311" t="s">
        <v>4</v>
      </c>
      <c r="R1311" t="s">
        <v>5</v>
      </c>
      <c r="S1311" t="s">
        <v>214</v>
      </c>
      <c r="T1311" t="s">
        <v>200</v>
      </c>
      <c r="U1311" t="s">
        <v>214</v>
      </c>
      <c r="V1311" t="s">
        <v>0</v>
      </c>
    </row>
    <row r="1312" spans="1:22" x14ac:dyDescent="0.25">
      <c r="A1312">
        <v>2872256</v>
      </c>
      <c r="B1312" s="17">
        <v>40360</v>
      </c>
      <c r="C1312">
        <v>2050</v>
      </c>
      <c r="D1312">
        <v>2049</v>
      </c>
      <c r="E1312">
        <v>2050</v>
      </c>
      <c r="F1312" t="s">
        <v>0</v>
      </c>
      <c r="G1312">
        <v>220</v>
      </c>
      <c r="H1312">
        <v>1010</v>
      </c>
      <c r="I1312">
        <v>1291</v>
      </c>
      <c r="J1312">
        <v>100</v>
      </c>
      <c r="K1312">
        <v>0</v>
      </c>
      <c r="L1312">
        <v>4023.11</v>
      </c>
      <c r="M1312" s="1">
        <v>41914.174849849536</v>
      </c>
      <c r="N1312" t="s">
        <v>1</v>
      </c>
      <c r="O1312" t="s">
        <v>2</v>
      </c>
      <c r="P1312" t="s">
        <v>10</v>
      </c>
      <c r="Q1312" t="s">
        <v>4</v>
      </c>
      <c r="R1312" t="s">
        <v>5</v>
      </c>
      <c r="S1312" t="s">
        <v>214</v>
      </c>
      <c r="T1312" t="s">
        <v>200</v>
      </c>
      <c r="U1312" t="s">
        <v>214</v>
      </c>
      <c r="V1312" t="s">
        <v>0</v>
      </c>
    </row>
    <row r="1313" spans="1:22" x14ac:dyDescent="0.25">
      <c r="A1313">
        <v>2872257</v>
      </c>
      <c r="B1313" s="17">
        <v>40360</v>
      </c>
      <c r="C1313">
        <v>2050</v>
      </c>
      <c r="D1313">
        <v>2049</v>
      </c>
      <c r="E1313">
        <v>2050</v>
      </c>
      <c r="F1313" t="s">
        <v>0</v>
      </c>
      <c r="G1313">
        <v>230</v>
      </c>
      <c r="H1313">
        <v>1010</v>
      </c>
      <c r="I1313">
        <v>1291</v>
      </c>
      <c r="J1313">
        <v>100</v>
      </c>
      <c r="K1313">
        <v>0</v>
      </c>
      <c r="L1313">
        <v>649.6</v>
      </c>
      <c r="M1313" s="1">
        <v>41914.174849849536</v>
      </c>
      <c r="N1313" t="s">
        <v>1</v>
      </c>
      <c r="O1313" t="s">
        <v>2</v>
      </c>
      <c r="P1313" t="s">
        <v>11</v>
      </c>
      <c r="Q1313" t="s">
        <v>4</v>
      </c>
      <c r="R1313" t="s">
        <v>5</v>
      </c>
      <c r="S1313" t="s">
        <v>214</v>
      </c>
      <c r="T1313" t="s">
        <v>200</v>
      </c>
      <c r="U1313" t="s">
        <v>214</v>
      </c>
      <c r="V1313" t="s">
        <v>0</v>
      </c>
    </row>
    <row r="1314" spans="1:22" x14ac:dyDescent="0.25">
      <c r="A1314">
        <v>2872258</v>
      </c>
      <c r="B1314" s="17">
        <v>40360</v>
      </c>
      <c r="C1314">
        <v>2050</v>
      </c>
      <c r="D1314">
        <v>2049</v>
      </c>
      <c r="E1314">
        <v>2050</v>
      </c>
      <c r="F1314" t="s">
        <v>0</v>
      </c>
      <c r="G1314">
        <v>240</v>
      </c>
      <c r="H1314">
        <v>1010</v>
      </c>
      <c r="I1314">
        <v>1291</v>
      </c>
      <c r="J1314">
        <v>100</v>
      </c>
      <c r="K1314">
        <v>0</v>
      </c>
      <c r="L1314">
        <v>18511.64</v>
      </c>
      <c r="M1314" s="1">
        <v>41914.174849849536</v>
      </c>
      <c r="N1314" t="s">
        <v>1</v>
      </c>
      <c r="O1314" t="s">
        <v>2</v>
      </c>
      <c r="P1314" t="s">
        <v>12</v>
      </c>
      <c r="Q1314" t="s">
        <v>4</v>
      </c>
      <c r="R1314" t="s">
        <v>5</v>
      </c>
      <c r="S1314" t="s">
        <v>214</v>
      </c>
      <c r="T1314" t="s">
        <v>200</v>
      </c>
      <c r="U1314" t="s">
        <v>214</v>
      </c>
      <c r="V1314" t="s">
        <v>0</v>
      </c>
    </row>
    <row r="1315" spans="1:22" x14ac:dyDescent="0.25">
      <c r="A1315">
        <v>2872259</v>
      </c>
      <c r="B1315" s="17">
        <v>40360</v>
      </c>
      <c r="C1315">
        <v>2050</v>
      </c>
      <c r="D1315">
        <v>2049</v>
      </c>
      <c r="E1315">
        <v>2050</v>
      </c>
      <c r="F1315" t="s">
        <v>0</v>
      </c>
      <c r="G1315">
        <v>320</v>
      </c>
      <c r="H1315">
        <v>1010</v>
      </c>
      <c r="I1315">
        <v>1291</v>
      </c>
      <c r="J1315">
        <v>100</v>
      </c>
      <c r="K1315">
        <v>0</v>
      </c>
      <c r="L1315">
        <v>418.06</v>
      </c>
      <c r="M1315" s="1">
        <v>41914.174849849536</v>
      </c>
      <c r="N1315" t="s">
        <v>1</v>
      </c>
      <c r="O1315" t="s">
        <v>2</v>
      </c>
      <c r="P1315" t="s">
        <v>115</v>
      </c>
      <c r="Q1315" t="s">
        <v>4</v>
      </c>
      <c r="R1315" t="s">
        <v>5</v>
      </c>
      <c r="S1315" t="s">
        <v>214</v>
      </c>
      <c r="T1315" t="s">
        <v>200</v>
      </c>
      <c r="U1315" t="s">
        <v>214</v>
      </c>
      <c r="V1315" t="s">
        <v>0</v>
      </c>
    </row>
    <row r="1316" spans="1:22" x14ac:dyDescent="0.25">
      <c r="A1316">
        <v>2872260</v>
      </c>
      <c r="B1316" s="17">
        <v>40360</v>
      </c>
      <c r="C1316">
        <v>2050</v>
      </c>
      <c r="D1316">
        <v>2049</v>
      </c>
      <c r="E1316">
        <v>2050</v>
      </c>
      <c r="F1316" t="s">
        <v>0</v>
      </c>
      <c r="G1316">
        <v>410</v>
      </c>
      <c r="H1316">
        <v>1010</v>
      </c>
      <c r="I1316">
        <v>1291</v>
      </c>
      <c r="J1316">
        <v>100</v>
      </c>
      <c r="K1316">
        <v>0</v>
      </c>
      <c r="L1316">
        <v>1250.73</v>
      </c>
      <c r="M1316" s="1">
        <v>41914.174849849536</v>
      </c>
      <c r="N1316" t="s">
        <v>1</v>
      </c>
      <c r="O1316" t="s">
        <v>2</v>
      </c>
      <c r="P1316" t="s">
        <v>14</v>
      </c>
      <c r="Q1316" t="s">
        <v>4</v>
      </c>
      <c r="R1316" t="s">
        <v>5</v>
      </c>
      <c r="S1316" t="s">
        <v>214</v>
      </c>
      <c r="T1316" t="s">
        <v>200</v>
      </c>
      <c r="U1316" t="s">
        <v>214</v>
      </c>
      <c r="V1316" t="s">
        <v>0</v>
      </c>
    </row>
    <row r="1317" spans="1:22" x14ac:dyDescent="0.25">
      <c r="A1317">
        <v>2872261</v>
      </c>
      <c r="B1317" s="17">
        <v>40360</v>
      </c>
      <c r="C1317">
        <v>2050</v>
      </c>
      <c r="D1317">
        <v>2049</v>
      </c>
      <c r="E1317">
        <v>2050</v>
      </c>
      <c r="F1317" t="s">
        <v>0</v>
      </c>
      <c r="G1317">
        <v>420</v>
      </c>
      <c r="H1317">
        <v>1010</v>
      </c>
      <c r="I1317">
        <v>1291</v>
      </c>
      <c r="J1317">
        <v>100</v>
      </c>
      <c r="K1317">
        <v>0</v>
      </c>
      <c r="L1317">
        <v>418.19</v>
      </c>
      <c r="M1317" s="1">
        <v>41914.174849849536</v>
      </c>
      <c r="N1317" t="s">
        <v>1</v>
      </c>
      <c r="O1317" t="s">
        <v>2</v>
      </c>
      <c r="P1317" t="s">
        <v>39</v>
      </c>
      <c r="Q1317" t="s">
        <v>4</v>
      </c>
      <c r="R1317" t="s">
        <v>5</v>
      </c>
      <c r="S1317" t="s">
        <v>214</v>
      </c>
      <c r="T1317" t="s">
        <v>200</v>
      </c>
      <c r="U1317" t="s">
        <v>214</v>
      </c>
      <c r="V1317" t="s">
        <v>0</v>
      </c>
    </row>
    <row r="1318" spans="1:22" x14ac:dyDescent="0.25">
      <c r="A1318">
        <v>2872262</v>
      </c>
      <c r="B1318" s="17">
        <v>40360</v>
      </c>
      <c r="C1318">
        <v>2050</v>
      </c>
      <c r="D1318">
        <v>2049</v>
      </c>
      <c r="E1318">
        <v>2050</v>
      </c>
      <c r="F1318" t="s">
        <v>0</v>
      </c>
      <c r="G1318">
        <v>470</v>
      </c>
      <c r="H1318">
        <v>1010</v>
      </c>
      <c r="I1318">
        <v>1291</v>
      </c>
      <c r="J1318">
        <v>100</v>
      </c>
      <c r="K1318">
        <v>0</v>
      </c>
      <c r="L1318">
        <v>63.43</v>
      </c>
      <c r="M1318" s="1">
        <v>41914.174849849536</v>
      </c>
      <c r="N1318" t="s">
        <v>1</v>
      </c>
      <c r="O1318" t="s">
        <v>2</v>
      </c>
      <c r="P1318" t="s">
        <v>42</v>
      </c>
      <c r="Q1318" t="s">
        <v>4</v>
      </c>
      <c r="R1318" t="s">
        <v>5</v>
      </c>
      <c r="S1318" t="s">
        <v>214</v>
      </c>
      <c r="T1318" t="s">
        <v>200</v>
      </c>
      <c r="U1318" t="s">
        <v>214</v>
      </c>
      <c r="V1318" t="s">
        <v>0</v>
      </c>
    </row>
    <row r="1319" spans="1:22" x14ac:dyDescent="0.25">
      <c r="A1319">
        <v>2872412</v>
      </c>
      <c r="B1319" s="17">
        <v>40360</v>
      </c>
      <c r="C1319">
        <v>2050</v>
      </c>
      <c r="D1319">
        <v>2049</v>
      </c>
      <c r="E1319">
        <v>2050</v>
      </c>
      <c r="F1319" t="s">
        <v>0</v>
      </c>
      <c r="G1319">
        <v>640</v>
      </c>
      <c r="H1319">
        <v>1010</v>
      </c>
      <c r="I1319">
        <v>1291</v>
      </c>
      <c r="J1319">
        <v>200</v>
      </c>
      <c r="K1319">
        <v>0</v>
      </c>
      <c r="L1319">
        <v>95</v>
      </c>
      <c r="M1319" s="1">
        <v>41914.174849849536</v>
      </c>
      <c r="N1319" t="s">
        <v>41</v>
      </c>
      <c r="O1319" t="s">
        <v>2</v>
      </c>
      <c r="P1319" t="s">
        <v>67</v>
      </c>
      <c r="Q1319" t="s">
        <v>4</v>
      </c>
      <c r="R1319" t="s">
        <v>5</v>
      </c>
      <c r="S1319" t="s">
        <v>214</v>
      </c>
      <c r="T1319" t="s">
        <v>200</v>
      </c>
      <c r="U1319" t="s">
        <v>214</v>
      </c>
      <c r="V1319" t="s">
        <v>0</v>
      </c>
    </row>
    <row r="1320" spans="1:22" x14ac:dyDescent="0.25">
      <c r="A1320">
        <v>2879054</v>
      </c>
      <c r="B1320" s="17">
        <v>40360</v>
      </c>
      <c r="C1320">
        <v>2082</v>
      </c>
      <c r="D1320">
        <v>2064</v>
      </c>
      <c r="E1320">
        <v>2082</v>
      </c>
      <c r="F1320" t="s">
        <v>0</v>
      </c>
      <c r="G1320">
        <v>130</v>
      </c>
      <c r="H1320">
        <v>1010</v>
      </c>
      <c r="I1320">
        <v>1291</v>
      </c>
      <c r="J1320">
        <v>100</v>
      </c>
      <c r="K1320">
        <v>290</v>
      </c>
      <c r="L1320">
        <v>1476.15</v>
      </c>
      <c r="M1320" s="1">
        <v>41914.174849849536</v>
      </c>
      <c r="N1320" t="s">
        <v>1</v>
      </c>
      <c r="O1320" t="s">
        <v>2</v>
      </c>
      <c r="P1320" t="s">
        <v>20</v>
      </c>
      <c r="Q1320" t="s">
        <v>4</v>
      </c>
      <c r="R1320" t="s">
        <v>91</v>
      </c>
      <c r="S1320" t="s">
        <v>211</v>
      </c>
      <c r="T1320" t="s">
        <v>212</v>
      </c>
      <c r="U1320" t="s">
        <v>211</v>
      </c>
      <c r="V1320" t="s">
        <v>0</v>
      </c>
    </row>
    <row r="1321" spans="1:22" x14ac:dyDescent="0.25">
      <c r="A1321">
        <v>2879055</v>
      </c>
      <c r="B1321" s="17">
        <v>40360</v>
      </c>
      <c r="C1321">
        <v>2082</v>
      </c>
      <c r="D1321">
        <v>2064</v>
      </c>
      <c r="E1321">
        <v>2082</v>
      </c>
      <c r="F1321" t="s">
        <v>0</v>
      </c>
      <c r="G1321">
        <v>210</v>
      </c>
      <c r="H1321">
        <v>1010</v>
      </c>
      <c r="I1321">
        <v>1291</v>
      </c>
      <c r="J1321">
        <v>100</v>
      </c>
      <c r="K1321">
        <v>290</v>
      </c>
      <c r="L1321">
        <v>345.99</v>
      </c>
      <c r="M1321" s="1">
        <v>41914.174849849536</v>
      </c>
      <c r="N1321" t="s">
        <v>1</v>
      </c>
      <c r="O1321" t="s">
        <v>2</v>
      </c>
      <c r="P1321" t="s">
        <v>9</v>
      </c>
      <c r="Q1321" t="s">
        <v>4</v>
      </c>
      <c r="R1321" t="s">
        <v>91</v>
      </c>
      <c r="S1321" t="s">
        <v>211</v>
      </c>
      <c r="T1321" t="s">
        <v>212</v>
      </c>
      <c r="U1321" t="s">
        <v>211</v>
      </c>
      <c r="V1321" t="s">
        <v>0</v>
      </c>
    </row>
    <row r="1322" spans="1:22" x14ac:dyDescent="0.25">
      <c r="A1322">
        <v>2879056</v>
      </c>
      <c r="B1322" s="17">
        <v>40360</v>
      </c>
      <c r="C1322">
        <v>2082</v>
      </c>
      <c r="D1322">
        <v>2064</v>
      </c>
      <c r="E1322">
        <v>2082</v>
      </c>
      <c r="F1322" t="s">
        <v>0</v>
      </c>
      <c r="G1322">
        <v>220</v>
      </c>
      <c r="H1322">
        <v>1010</v>
      </c>
      <c r="I1322">
        <v>1291</v>
      </c>
      <c r="J1322">
        <v>100</v>
      </c>
      <c r="K1322">
        <v>290</v>
      </c>
      <c r="L1322">
        <v>110.54</v>
      </c>
      <c r="M1322" s="1">
        <v>41914.174849849536</v>
      </c>
      <c r="N1322" t="s">
        <v>1</v>
      </c>
      <c r="O1322" t="s">
        <v>2</v>
      </c>
      <c r="P1322" t="s">
        <v>10</v>
      </c>
      <c r="Q1322" t="s">
        <v>4</v>
      </c>
      <c r="R1322" t="s">
        <v>91</v>
      </c>
      <c r="S1322" t="s">
        <v>211</v>
      </c>
      <c r="T1322" t="s">
        <v>212</v>
      </c>
      <c r="U1322" t="s">
        <v>211</v>
      </c>
      <c r="V1322" t="s">
        <v>0</v>
      </c>
    </row>
    <row r="1323" spans="1:22" x14ac:dyDescent="0.25">
      <c r="A1323">
        <v>2879057</v>
      </c>
      <c r="B1323" s="17">
        <v>40360</v>
      </c>
      <c r="C1323">
        <v>2082</v>
      </c>
      <c r="D1323">
        <v>2064</v>
      </c>
      <c r="E1323">
        <v>2082</v>
      </c>
      <c r="F1323" t="s">
        <v>0</v>
      </c>
      <c r="G1323">
        <v>230</v>
      </c>
      <c r="H1323">
        <v>1010</v>
      </c>
      <c r="I1323">
        <v>1291</v>
      </c>
      <c r="J1323">
        <v>100</v>
      </c>
      <c r="K1323">
        <v>290</v>
      </c>
      <c r="L1323">
        <v>12.6</v>
      </c>
      <c r="M1323" s="1">
        <v>41914.174849849536</v>
      </c>
      <c r="N1323" t="s">
        <v>1</v>
      </c>
      <c r="O1323" t="s">
        <v>2</v>
      </c>
      <c r="P1323" t="s">
        <v>11</v>
      </c>
      <c r="Q1323" t="s">
        <v>4</v>
      </c>
      <c r="R1323" t="s">
        <v>91</v>
      </c>
      <c r="S1323" t="s">
        <v>211</v>
      </c>
      <c r="T1323" t="s">
        <v>212</v>
      </c>
      <c r="U1323" t="s">
        <v>211</v>
      </c>
      <c r="V1323" t="s">
        <v>0</v>
      </c>
    </row>
    <row r="1324" spans="1:22" x14ac:dyDescent="0.25">
      <c r="A1324">
        <v>2879058</v>
      </c>
      <c r="B1324" s="17">
        <v>40360</v>
      </c>
      <c r="C1324">
        <v>2082</v>
      </c>
      <c r="D1324">
        <v>2064</v>
      </c>
      <c r="E1324">
        <v>2082</v>
      </c>
      <c r="F1324" t="s">
        <v>0</v>
      </c>
      <c r="G1324">
        <v>240</v>
      </c>
      <c r="H1324">
        <v>1010</v>
      </c>
      <c r="I1324">
        <v>1291</v>
      </c>
      <c r="J1324">
        <v>100</v>
      </c>
      <c r="K1324">
        <v>290</v>
      </c>
      <c r="L1324">
        <v>117.34</v>
      </c>
      <c r="M1324" s="1">
        <v>41914.174849849536</v>
      </c>
      <c r="N1324" t="s">
        <v>1</v>
      </c>
      <c r="O1324" t="s">
        <v>2</v>
      </c>
      <c r="P1324" t="s">
        <v>12</v>
      </c>
      <c r="Q1324" t="s">
        <v>4</v>
      </c>
      <c r="R1324" t="s">
        <v>91</v>
      </c>
      <c r="S1324" t="s">
        <v>211</v>
      </c>
      <c r="T1324" t="s">
        <v>212</v>
      </c>
      <c r="U1324" t="s">
        <v>211</v>
      </c>
      <c r="V1324" t="s">
        <v>0</v>
      </c>
    </row>
    <row r="1325" spans="1:22" x14ac:dyDescent="0.25">
      <c r="A1325">
        <v>2879379</v>
      </c>
      <c r="B1325" s="17">
        <v>40360</v>
      </c>
      <c r="C1325">
        <v>2082</v>
      </c>
      <c r="D1325">
        <v>2064</v>
      </c>
      <c r="E1325">
        <v>2082</v>
      </c>
      <c r="F1325" t="s">
        <v>0</v>
      </c>
      <c r="G1325">
        <v>112</v>
      </c>
      <c r="H1325">
        <v>1010</v>
      </c>
      <c r="I1325">
        <v>1291</v>
      </c>
      <c r="J1325">
        <v>200</v>
      </c>
      <c r="K1325">
        <v>0</v>
      </c>
      <c r="L1325">
        <v>21865.279999999999</v>
      </c>
      <c r="M1325" s="1">
        <v>41914.174849849536</v>
      </c>
      <c r="N1325" t="s">
        <v>41</v>
      </c>
      <c r="O1325" t="s">
        <v>2</v>
      </c>
      <c r="P1325" t="s">
        <v>22</v>
      </c>
      <c r="Q1325" t="s">
        <v>4</v>
      </c>
      <c r="R1325" t="s">
        <v>5</v>
      </c>
      <c r="S1325" t="s">
        <v>211</v>
      </c>
      <c r="T1325" t="s">
        <v>212</v>
      </c>
      <c r="U1325" t="s">
        <v>211</v>
      </c>
      <c r="V1325" t="s">
        <v>0</v>
      </c>
    </row>
    <row r="1326" spans="1:22" x14ac:dyDescent="0.25">
      <c r="A1326">
        <v>2879380</v>
      </c>
      <c r="B1326" s="17">
        <v>40360</v>
      </c>
      <c r="C1326">
        <v>2082</v>
      </c>
      <c r="D1326">
        <v>2064</v>
      </c>
      <c r="E1326">
        <v>2082</v>
      </c>
      <c r="F1326" t="s">
        <v>0</v>
      </c>
      <c r="G1326">
        <v>130</v>
      </c>
      <c r="H1326">
        <v>1010</v>
      </c>
      <c r="I1326">
        <v>1291</v>
      </c>
      <c r="J1326">
        <v>200</v>
      </c>
      <c r="K1326">
        <v>0</v>
      </c>
      <c r="L1326">
        <v>360</v>
      </c>
      <c r="M1326" s="1">
        <v>41914.174849849536</v>
      </c>
      <c r="N1326" t="s">
        <v>41</v>
      </c>
      <c r="O1326" t="s">
        <v>2</v>
      </c>
      <c r="P1326" t="s">
        <v>20</v>
      </c>
      <c r="Q1326" t="s">
        <v>4</v>
      </c>
      <c r="R1326" t="s">
        <v>5</v>
      </c>
      <c r="S1326" t="s">
        <v>211</v>
      </c>
      <c r="T1326" t="s">
        <v>212</v>
      </c>
      <c r="U1326" t="s">
        <v>211</v>
      </c>
      <c r="V1326" t="s">
        <v>0</v>
      </c>
    </row>
    <row r="1327" spans="1:22" x14ac:dyDescent="0.25">
      <c r="A1327">
        <v>2879381</v>
      </c>
      <c r="B1327" s="17">
        <v>40360</v>
      </c>
      <c r="C1327">
        <v>2082</v>
      </c>
      <c r="D1327">
        <v>2064</v>
      </c>
      <c r="E1327">
        <v>2082</v>
      </c>
      <c r="F1327" t="s">
        <v>0</v>
      </c>
      <c r="G1327">
        <v>210</v>
      </c>
      <c r="H1327">
        <v>1010</v>
      </c>
      <c r="I1327">
        <v>1291</v>
      </c>
      <c r="J1327">
        <v>200</v>
      </c>
      <c r="K1327">
        <v>0</v>
      </c>
      <c r="L1327">
        <v>4378.68</v>
      </c>
      <c r="M1327" s="1">
        <v>41914.174849849536</v>
      </c>
      <c r="N1327" t="s">
        <v>41</v>
      </c>
      <c r="O1327" t="s">
        <v>2</v>
      </c>
      <c r="P1327" t="s">
        <v>9</v>
      </c>
      <c r="Q1327" t="s">
        <v>4</v>
      </c>
      <c r="R1327" t="s">
        <v>5</v>
      </c>
      <c r="S1327" t="s">
        <v>211</v>
      </c>
      <c r="T1327" t="s">
        <v>212</v>
      </c>
      <c r="U1327" t="s">
        <v>211</v>
      </c>
      <c r="V1327" t="s">
        <v>0</v>
      </c>
    </row>
    <row r="1328" spans="1:22" x14ac:dyDescent="0.25">
      <c r="A1328">
        <v>2879382</v>
      </c>
      <c r="B1328" s="17">
        <v>40360</v>
      </c>
      <c r="C1328">
        <v>2082</v>
      </c>
      <c r="D1328">
        <v>2064</v>
      </c>
      <c r="E1328">
        <v>2082</v>
      </c>
      <c r="F1328" t="s">
        <v>0</v>
      </c>
      <c r="G1328">
        <v>220</v>
      </c>
      <c r="H1328">
        <v>1010</v>
      </c>
      <c r="I1328">
        <v>1291</v>
      </c>
      <c r="J1328">
        <v>200</v>
      </c>
      <c r="K1328">
        <v>0</v>
      </c>
      <c r="L1328">
        <v>1666.61</v>
      </c>
      <c r="M1328" s="1">
        <v>41914.174849849536</v>
      </c>
      <c r="N1328" t="s">
        <v>41</v>
      </c>
      <c r="O1328" t="s">
        <v>2</v>
      </c>
      <c r="P1328" t="s">
        <v>10</v>
      </c>
      <c r="Q1328" t="s">
        <v>4</v>
      </c>
      <c r="R1328" t="s">
        <v>5</v>
      </c>
      <c r="S1328" t="s">
        <v>211</v>
      </c>
      <c r="T1328" t="s">
        <v>212</v>
      </c>
      <c r="U1328" t="s">
        <v>211</v>
      </c>
      <c r="V1328" t="s">
        <v>0</v>
      </c>
    </row>
    <row r="1329" spans="1:22" x14ac:dyDescent="0.25">
      <c r="A1329">
        <v>2879383</v>
      </c>
      <c r="B1329" s="17">
        <v>40360</v>
      </c>
      <c r="C1329">
        <v>2082</v>
      </c>
      <c r="D1329">
        <v>2064</v>
      </c>
      <c r="E1329">
        <v>2082</v>
      </c>
      <c r="F1329" t="s">
        <v>0</v>
      </c>
      <c r="G1329">
        <v>230</v>
      </c>
      <c r="H1329">
        <v>1010</v>
      </c>
      <c r="I1329">
        <v>1291</v>
      </c>
      <c r="J1329">
        <v>200</v>
      </c>
      <c r="K1329">
        <v>0</v>
      </c>
      <c r="L1329">
        <v>193.31</v>
      </c>
      <c r="M1329" s="1">
        <v>41914.174849849536</v>
      </c>
      <c r="N1329" t="s">
        <v>41</v>
      </c>
      <c r="O1329" t="s">
        <v>2</v>
      </c>
      <c r="P1329" t="s">
        <v>11</v>
      </c>
      <c r="Q1329" t="s">
        <v>4</v>
      </c>
      <c r="R1329" t="s">
        <v>5</v>
      </c>
      <c r="S1329" t="s">
        <v>211</v>
      </c>
      <c r="T1329" t="s">
        <v>212</v>
      </c>
      <c r="U1329" t="s">
        <v>211</v>
      </c>
      <c r="V1329" t="s">
        <v>0</v>
      </c>
    </row>
    <row r="1330" spans="1:22" x14ac:dyDescent="0.25">
      <c r="A1330">
        <v>2879384</v>
      </c>
      <c r="B1330" s="17">
        <v>40360</v>
      </c>
      <c r="C1330">
        <v>2082</v>
      </c>
      <c r="D1330">
        <v>2064</v>
      </c>
      <c r="E1330">
        <v>2082</v>
      </c>
      <c r="F1330" t="s">
        <v>0</v>
      </c>
      <c r="G1330">
        <v>240</v>
      </c>
      <c r="H1330">
        <v>1010</v>
      </c>
      <c r="I1330">
        <v>1291</v>
      </c>
      <c r="J1330">
        <v>200</v>
      </c>
      <c r="K1330">
        <v>0</v>
      </c>
      <c r="L1330">
        <v>9426.36</v>
      </c>
      <c r="M1330" s="1">
        <v>41914.174849849536</v>
      </c>
      <c r="N1330" t="s">
        <v>41</v>
      </c>
      <c r="O1330" t="s">
        <v>2</v>
      </c>
      <c r="P1330" t="s">
        <v>12</v>
      </c>
      <c r="Q1330" t="s">
        <v>4</v>
      </c>
      <c r="R1330" t="s">
        <v>5</v>
      </c>
      <c r="S1330" t="s">
        <v>211</v>
      </c>
      <c r="T1330" t="s">
        <v>212</v>
      </c>
      <c r="U1330" t="s">
        <v>211</v>
      </c>
      <c r="V1330" t="s">
        <v>0</v>
      </c>
    </row>
    <row r="1331" spans="1:22" x14ac:dyDescent="0.25">
      <c r="A1331">
        <v>2879385</v>
      </c>
      <c r="B1331" s="17">
        <v>40360</v>
      </c>
      <c r="C1331">
        <v>2082</v>
      </c>
      <c r="D1331">
        <v>2064</v>
      </c>
      <c r="E1331">
        <v>2082</v>
      </c>
      <c r="F1331" t="s">
        <v>0</v>
      </c>
      <c r="G1331">
        <v>310</v>
      </c>
      <c r="H1331">
        <v>1010</v>
      </c>
      <c r="I1331">
        <v>1291</v>
      </c>
      <c r="J1331">
        <v>200</v>
      </c>
      <c r="K1331">
        <v>0</v>
      </c>
      <c r="L1331">
        <v>11198.31</v>
      </c>
      <c r="M1331" s="1">
        <v>41914.174849849536</v>
      </c>
      <c r="N1331" t="s">
        <v>41</v>
      </c>
      <c r="O1331" t="s">
        <v>2</v>
      </c>
      <c r="P1331" t="s">
        <v>13</v>
      </c>
      <c r="Q1331" t="s">
        <v>4</v>
      </c>
      <c r="R1331" t="s">
        <v>5</v>
      </c>
      <c r="S1331" t="s">
        <v>211</v>
      </c>
      <c r="T1331" t="s">
        <v>212</v>
      </c>
      <c r="U1331" t="s">
        <v>211</v>
      </c>
      <c r="V1331" t="s">
        <v>0</v>
      </c>
    </row>
    <row r="1332" spans="1:22" x14ac:dyDescent="0.25">
      <c r="A1332">
        <v>2870573</v>
      </c>
      <c r="B1332" s="17">
        <v>40360</v>
      </c>
      <c r="C1332">
        <v>2057</v>
      </c>
      <c r="D1332">
        <v>2025</v>
      </c>
      <c r="E1332">
        <v>2057</v>
      </c>
      <c r="F1332">
        <v>480</v>
      </c>
      <c r="G1332">
        <v>230</v>
      </c>
      <c r="H1332">
        <v>1010</v>
      </c>
      <c r="I1332">
        <v>1291</v>
      </c>
      <c r="J1332">
        <v>100</v>
      </c>
      <c r="K1332">
        <v>280</v>
      </c>
      <c r="L1332">
        <v>197.04</v>
      </c>
      <c r="M1332" s="1">
        <v>41914.174849849536</v>
      </c>
      <c r="N1332" t="s">
        <v>1</v>
      </c>
      <c r="O1332" t="s">
        <v>2</v>
      </c>
      <c r="P1332" t="s">
        <v>11</v>
      </c>
      <c r="Q1332" t="s">
        <v>4</v>
      </c>
      <c r="R1332" t="s">
        <v>31</v>
      </c>
      <c r="S1332" t="s">
        <v>181</v>
      </c>
      <c r="T1332" t="s">
        <v>130</v>
      </c>
      <c r="U1332" t="s">
        <v>181</v>
      </c>
      <c r="V1332" t="s">
        <v>193</v>
      </c>
    </row>
    <row r="1333" spans="1:22" x14ac:dyDescent="0.25">
      <c r="A1333">
        <v>2870574</v>
      </c>
      <c r="B1333" s="17">
        <v>40360</v>
      </c>
      <c r="C1333">
        <v>2057</v>
      </c>
      <c r="D1333">
        <v>2025</v>
      </c>
      <c r="E1333">
        <v>2057</v>
      </c>
      <c r="F1333">
        <v>480</v>
      </c>
      <c r="G1333">
        <v>240</v>
      </c>
      <c r="H1333">
        <v>1010</v>
      </c>
      <c r="I1333">
        <v>1291</v>
      </c>
      <c r="J1333">
        <v>100</v>
      </c>
      <c r="K1333">
        <v>280</v>
      </c>
      <c r="L1333">
        <v>2671.92</v>
      </c>
      <c r="M1333" s="1">
        <v>41914.174849849536</v>
      </c>
      <c r="N1333" t="s">
        <v>1</v>
      </c>
      <c r="O1333" t="s">
        <v>2</v>
      </c>
      <c r="P1333" t="s">
        <v>12</v>
      </c>
      <c r="Q1333" t="s">
        <v>4</v>
      </c>
      <c r="R1333" t="s">
        <v>31</v>
      </c>
      <c r="S1333" t="s">
        <v>181</v>
      </c>
      <c r="T1333" t="s">
        <v>130</v>
      </c>
      <c r="U1333" t="s">
        <v>181</v>
      </c>
      <c r="V1333" t="s">
        <v>193</v>
      </c>
    </row>
    <row r="1334" spans="1:22" x14ac:dyDescent="0.25">
      <c r="A1334">
        <v>2870610</v>
      </c>
      <c r="B1334" s="17">
        <v>40360</v>
      </c>
      <c r="C1334">
        <v>2057</v>
      </c>
      <c r="D1334">
        <v>2025</v>
      </c>
      <c r="E1334">
        <v>2057</v>
      </c>
      <c r="F1334">
        <v>481</v>
      </c>
      <c r="G1334">
        <v>112</v>
      </c>
      <c r="H1334">
        <v>1010</v>
      </c>
      <c r="I1334">
        <v>1291</v>
      </c>
      <c r="J1334">
        <v>100</v>
      </c>
      <c r="K1334">
        <v>0</v>
      </c>
      <c r="L1334">
        <v>3917.8</v>
      </c>
      <c r="M1334" s="1">
        <v>41914.174849849536</v>
      </c>
      <c r="N1334" t="s">
        <v>1</v>
      </c>
      <c r="O1334" t="s">
        <v>2</v>
      </c>
      <c r="P1334" t="s">
        <v>22</v>
      </c>
      <c r="Q1334" t="s">
        <v>4</v>
      </c>
      <c r="R1334" t="s">
        <v>5</v>
      </c>
      <c r="S1334" t="s">
        <v>181</v>
      </c>
      <c r="T1334" t="s">
        <v>130</v>
      </c>
      <c r="U1334" t="s">
        <v>181</v>
      </c>
      <c r="V1334" t="s">
        <v>194</v>
      </c>
    </row>
    <row r="1335" spans="1:22" x14ac:dyDescent="0.25">
      <c r="A1335">
        <v>2870611</v>
      </c>
      <c r="B1335" s="17">
        <v>40360</v>
      </c>
      <c r="C1335">
        <v>2057</v>
      </c>
      <c r="D1335">
        <v>2025</v>
      </c>
      <c r="E1335">
        <v>2057</v>
      </c>
      <c r="F1335">
        <v>481</v>
      </c>
      <c r="G1335">
        <v>210</v>
      </c>
      <c r="H1335">
        <v>1010</v>
      </c>
      <c r="I1335">
        <v>1291</v>
      </c>
      <c r="J1335">
        <v>100</v>
      </c>
      <c r="K1335">
        <v>0</v>
      </c>
      <c r="L1335">
        <v>812.6</v>
      </c>
      <c r="M1335" s="1">
        <v>41914.174849849536</v>
      </c>
      <c r="N1335" t="s">
        <v>1</v>
      </c>
      <c r="O1335" t="s">
        <v>2</v>
      </c>
      <c r="P1335" t="s">
        <v>9</v>
      </c>
      <c r="Q1335" t="s">
        <v>4</v>
      </c>
      <c r="R1335" t="s">
        <v>5</v>
      </c>
      <c r="S1335" t="s">
        <v>181</v>
      </c>
      <c r="T1335" t="s">
        <v>130</v>
      </c>
      <c r="U1335" t="s">
        <v>181</v>
      </c>
      <c r="V1335" t="s">
        <v>194</v>
      </c>
    </row>
    <row r="1336" spans="1:22" x14ac:dyDescent="0.25">
      <c r="A1336">
        <v>2870612</v>
      </c>
      <c r="B1336" s="17">
        <v>40360</v>
      </c>
      <c r="C1336">
        <v>2057</v>
      </c>
      <c r="D1336">
        <v>2025</v>
      </c>
      <c r="E1336">
        <v>2057</v>
      </c>
      <c r="F1336">
        <v>481</v>
      </c>
      <c r="G1336">
        <v>220</v>
      </c>
      <c r="H1336">
        <v>1010</v>
      </c>
      <c r="I1336">
        <v>1291</v>
      </c>
      <c r="J1336">
        <v>100</v>
      </c>
      <c r="K1336">
        <v>0</v>
      </c>
      <c r="L1336">
        <v>299.7</v>
      </c>
      <c r="M1336" s="1">
        <v>41914.174849849536</v>
      </c>
      <c r="N1336" t="s">
        <v>1</v>
      </c>
      <c r="O1336" t="s">
        <v>2</v>
      </c>
      <c r="P1336" t="s">
        <v>10</v>
      </c>
      <c r="Q1336" t="s">
        <v>4</v>
      </c>
      <c r="R1336" t="s">
        <v>5</v>
      </c>
      <c r="S1336" t="s">
        <v>181</v>
      </c>
      <c r="T1336" t="s">
        <v>130</v>
      </c>
      <c r="U1336" t="s">
        <v>181</v>
      </c>
      <c r="V1336" t="s">
        <v>194</v>
      </c>
    </row>
    <row r="1337" spans="1:22" x14ac:dyDescent="0.25">
      <c r="A1337">
        <v>2870613</v>
      </c>
      <c r="B1337" s="17">
        <v>40360</v>
      </c>
      <c r="C1337">
        <v>2057</v>
      </c>
      <c r="D1337">
        <v>2025</v>
      </c>
      <c r="E1337">
        <v>2057</v>
      </c>
      <c r="F1337">
        <v>481</v>
      </c>
      <c r="G1337">
        <v>230</v>
      </c>
      <c r="H1337">
        <v>1010</v>
      </c>
      <c r="I1337">
        <v>1291</v>
      </c>
      <c r="J1337">
        <v>100</v>
      </c>
      <c r="K1337">
        <v>0</v>
      </c>
      <c r="L1337">
        <v>41.73</v>
      </c>
      <c r="M1337" s="1">
        <v>41914.174849849536</v>
      </c>
      <c r="N1337" t="s">
        <v>1</v>
      </c>
      <c r="O1337" t="s">
        <v>2</v>
      </c>
      <c r="P1337" t="s">
        <v>11</v>
      </c>
      <c r="Q1337" t="s">
        <v>4</v>
      </c>
      <c r="R1337" t="s">
        <v>5</v>
      </c>
      <c r="S1337" t="s">
        <v>181</v>
      </c>
      <c r="T1337" t="s">
        <v>130</v>
      </c>
      <c r="U1337" t="s">
        <v>181</v>
      </c>
      <c r="V1337" t="s">
        <v>194</v>
      </c>
    </row>
    <row r="1338" spans="1:22" x14ac:dyDescent="0.25">
      <c r="A1338">
        <v>2870614</v>
      </c>
      <c r="B1338" s="17">
        <v>40360</v>
      </c>
      <c r="C1338">
        <v>2057</v>
      </c>
      <c r="D1338">
        <v>2025</v>
      </c>
      <c r="E1338">
        <v>2057</v>
      </c>
      <c r="F1338">
        <v>481</v>
      </c>
      <c r="G1338">
        <v>240</v>
      </c>
      <c r="H1338">
        <v>1010</v>
      </c>
      <c r="I1338">
        <v>1291</v>
      </c>
      <c r="J1338">
        <v>100</v>
      </c>
      <c r="K1338">
        <v>0</v>
      </c>
      <c r="L1338">
        <v>719.12</v>
      </c>
      <c r="M1338" s="1">
        <v>41914.174849849536</v>
      </c>
      <c r="N1338" t="s">
        <v>1</v>
      </c>
      <c r="O1338" t="s">
        <v>2</v>
      </c>
      <c r="P1338" t="s">
        <v>12</v>
      </c>
      <c r="Q1338" t="s">
        <v>4</v>
      </c>
      <c r="R1338" t="s">
        <v>5</v>
      </c>
      <c r="S1338" t="s">
        <v>181</v>
      </c>
      <c r="T1338" t="s">
        <v>130</v>
      </c>
      <c r="U1338" t="s">
        <v>181</v>
      </c>
      <c r="V1338" t="s">
        <v>194</v>
      </c>
    </row>
    <row r="1339" spans="1:22" x14ac:dyDescent="0.25">
      <c r="A1339">
        <v>2870809</v>
      </c>
      <c r="B1339" s="17">
        <v>40360</v>
      </c>
      <c r="C1339">
        <v>2057</v>
      </c>
      <c r="D1339">
        <v>2025</v>
      </c>
      <c r="E1339">
        <v>2057</v>
      </c>
      <c r="F1339">
        <v>482</v>
      </c>
      <c r="G1339">
        <v>112</v>
      </c>
      <c r="H1339">
        <v>1010</v>
      </c>
      <c r="I1339">
        <v>1291</v>
      </c>
      <c r="J1339">
        <v>100</v>
      </c>
      <c r="K1339">
        <v>0</v>
      </c>
      <c r="L1339">
        <v>10463</v>
      </c>
      <c r="M1339" s="1">
        <v>41914.174849849536</v>
      </c>
      <c r="N1339" t="s">
        <v>1</v>
      </c>
      <c r="O1339" t="s">
        <v>2</v>
      </c>
      <c r="P1339" t="s">
        <v>22</v>
      </c>
      <c r="Q1339" t="s">
        <v>4</v>
      </c>
      <c r="R1339" t="s">
        <v>5</v>
      </c>
      <c r="S1339" t="s">
        <v>181</v>
      </c>
      <c r="T1339" t="s">
        <v>130</v>
      </c>
      <c r="U1339" t="s">
        <v>181</v>
      </c>
      <c r="V1339" t="s">
        <v>195</v>
      </c>
    </row>
    <row r="1340" spans="1:22" x14ac:dyDescent="0.25">
      <c r="A1340">
        <v>2870810</v>
      </c>
      <c r="B1340" s="17">
        <v>40360</v>
      </c>
      <c r="C1340">
        <v>2057</v>
      </c>
      <c r="D1340">
        <v>2025</v>
      </c>
      <c r="E1340">
        <v>2057</v>
      </c>
      <c r="F1340">
        <v>482</v>
      </c>
      <c r="G1340">
        <v>210</v>
      </c>
      <c r="H1340">
        <v>1010</v>
      </c>
      <c r="I1340">
        <v>1291</v>
      </c>
      <c r="J1340">
        <v>100</v>
      </c>
      <c r="K1340">
        <v>0</v>
      </c>
      <c r="L1340">
        <v>2115.6</v>
      </c>
      <c r="M1340" s="1">
        <v>41914.174849849536</v>
      </c>
      <c r="N1340" t="s">
        <v>1</v>
      </c>
      <c r="O1340" t="s">
        <v>2</v>
      </c>
      <c r="P1340" t="s">
        <v>9</v>
      </c>
      <c r="Q1340" t="s">
        <v>4</v>
      </c>
      <c r="R1340" t="s">
        <v>5</v>
      </c>
      <c r="S1340" t="s">
        <v>181</v>
      </c>
      <c r="T1340" t="s">
        <v>130</v>
      </c>
      <c r="U1340" t="s">
        <v>181</v>
      </c>
      <c r="V1340" t="s">
        <v>195</v>
      </c>
    </row>
    <row r="1341" spans="1:22" x14ac:dyDescent="0.25">
      <c r="A1341">
        <v>2870811</v>
      </c>
      <c r="B1341" s="17">
        <v>40360</v>
      </c>
      <c r="C1341">
        <v>2057</v>
      </c>
      <c r="D1341">
        <v>2025</v>
      </c>
      <c r="E1341">
        <v>2057</v>
      </c>
      <c r="F1341">
        <v>482</v>
      </c>
      <c r="G1341">
        <v>220</v>
      </c>
      <c r="H1341">
        <v>1010</v>
      </c>
      <c r="I1341">
        <v>1291</v>
      </c>
      <c r="J1341">
        <v>100</v>
      </c>
      <c r="K1341">
        <v>0</v>
      </c>
      <c r="L1341">
        <v>481.89</v>
      </c>
      <c r="M1341" s="1">
        <v>41914.174849849536</v>
      </c>
      <c r="N1341" t="s">
        <v>1</v>
      </c>
      <c r="O1341" t="s">
        <v>2</v>
      </c>
      <c r="P1341" t="s">
        <v>10</v>
      </c>
      <c r="Q1341" t="s">
        <v>4</v>
      </c>
      <c r="R1341" t="s">
        <v>5</v>
      </c>
      <c r="S1341" t="s">
        <v>181</v>
      </c>
      <c r="T1341" t="s">
        <v>130</v>
      </c>
      <c r="U1341" t="s">
        <v>181</v>
      </c>
      <c r="V1341" t="s">
        <v>195</v>
      </c>
    </row>
    <row r="1342" spans="1:22" x14ac:dyDescent="0.25">
      <c r="A1342">
        <v>2870812</v>
      </c>
      <c r="B1342" s="17">
        <v>40360</v>
      </c>
      <c r="C1342">
        <v>2057</v>
      </c>
      <c r="D1342">
        <v>2025</v>
      </c>
      <c r="E1342">
        <v>2057</v>
      </c>
      <c r="F1342">
        <v>482</v>
      </c>
      <c r="G1342">
        <v>230</v>
      </c>
      <c r="H1342">
        <v>1010</v>
      </c>
      <c r="I1342">
        <v>1291</v>
      </c>
      <c r="J1342">
        <v>100</v>
      </c>
      <c r="K1342">
        <v>0</v>
      </c>
      <c r="L1342">
        <v>103.33</v>
      </c>
      <c r="M1342" s="1">
        <v>41914.174849849536</v>
      </c>
      <c r="N1342" t="s">
        <v>1</v>
      </c>
      <c r="O1342" t="s">
        <v>2</v>
      </c>
      <c r="P1342" t="s">
        <v>11</v>
      </c>
      <c r="Q1342" t="s">
        <v>4</v>
      </c>
      <c r="R1342" t="s">
        <v>5</v>
      </c>
      <c r="S1342" t="s">
        <v>181</v>
      </c>
      <c r="T1342" t="s">
        <v>130</v>
      </c>
      <c r="U1342" t="s">
        <v>181</v>
      </c>
      <c r="V1342" t="s">
        <v>195</v>
      </c>
    </row>
    <row r="1343" spans="1:22" x14ac:dyDescent="0.25">
      <c r="A1343">
        <v>2870813</v>
      </c>
      <c r="B1343" s="17">
        <v>40360</v>
      </c>
      <c r="C1343">
        <v>2057</v>
      </c>
      <c r="D1343">
        <v>2025</v>
      </c>
      <c r="E1343">
        <v>2057</v>
      </c>
      <c r="F1343">
        <v>482</v>
      </c>
      <c r="G1343">
        <v>240</v>
      </c>
      <c r="H1343">
        <v>1010</v>
      </c>
      <c r="I1343">
        <v>1291</v>
      </c>
      <c r="J1343">
        <v>100</v>
      </c>
      <c r="K1343">
        <v>0</v>
      </c>
      <c r="L1343">
        <v>4279.1400000000003</v>
      </c>
      <c r="M1343" s="1">
        <v>41914.174849849536</v>
      </c>
      <c r="N1343" t="s">
        <v>1</v>
      </c>
      <c r="O1343" t="s">
        <v>2</v>
      </c>
      <c r="P1343" t="s">
        <v>12</v>
      </c>
      <c r="Q1343" t="s">
        <v>4</v>
      </c>
      <c r="R1343" t="s">
        <v>5</v>
      </c>
      <c r="S1343" t="s">
        <v>181</v>
      </c>
      <c r="T1343" t="s">
        <v>130</v>
      </c>
      <c r="U1343" t="s">
        <v>181</v>
      </c>
      <c r="V1343" t="s">
        <v>195</v>
      </c>
    </row>
    <row r="1344" spans="1:22" x14ac:dyDescent="0.25">
      <c r="A1344">
        <v>2878059</v>
      </c>
      <c r="B1344" s="17">
        <v>40360</v>
      </c>
      <c r="C1344">
        <v>2082</v>
      </c>
      <c r="D1344">
        <v>2064</v>
      </c>
      <c r="E1344">
        <v>2082</v>
      </c>
      <c r="F1344" t="s">
        <v>0</v>
      </c>
      <c r="G1344">
        <v>111</v>
      </c>
      <c r="H1344">
        <v>1010</v>
      </c>
      <c r="I1344">
        <v>1291</v>
      </c>
      <c r="J1344">
        <v>100</v>
      </c>
      <c r="K1344">
        <v>0</v>
      </c>
      <c r="L1344">
        <v>801805.13</v>
      </c>
      <c r="M1344" s="1">
        <v>41914.174849849536</v>
      </c>
      <c r="N1344" t="s">
        <v>1</v>
      </c>
      <c r="O1344" t="s">
        <v>2</v>
      </c>
      <c r="P1344" t="s">
        <v>3</v>
      </c>
      <c r="Q1344" t="s">
        <v>4</v>
      </c>
      <c r="R1344" t="s">
        <v>5</v>
      </c>
      <c r="S1344" t="s">
        <v>211</v>
      </c>
      <c r="T1344" t="s">
        <v>212</v>
      </c>
      <c r="U1344" t="s">
        <v>211</v>
      </c>
      <c r="V1344" t="s">
        <v>0</v>
      </c>
    </row>
    <row r="1345" spans="1:22" x14ac:dyDescent="0.25">
      <c r="A1345">
        <v>2878060</v>
      </c>
      <c r="B1345" s="17">
        <v>40360</v>
      </c>
      <c r="C1345">
        <v>2082</v>
      </c>
      <c r="D1345">
        <v>2064</v>
      </c>
      <c r="E1345">
        <v>2082</v>
      </c>
      <c r="F1345" t="s">
        <v>0</v>
      </c>
      <c r="G1345">
        <v>112</v>
      </c>
      <c r="H1345">
        <v>1010</v>
      </c>
      <c r="I1345">
        <v>1291</v>
      </c>
      <c r="J1345">
        <v>100</v>
      </c>
      <c r="K1345">
        <v>0</v>
      </c>
      <c r="L1345">
        <v>127508.72</v>
      </c>
      <c r="M1345" s="1">
        <v>41914.174849849536</v>
      </c>
      <c r="N1345" t="s">
        <v>1</v>
      </c>
      <c r="O1345" t="s">
        <v>2</v>
      </c>
      <c r="P1345" t="s">
        <v>22</v>
      </c>
      <c r="Q1345" t="s">
        <v>4</v>
      </c>
      <c r="R1345" t="s">
        <v>5</v>
      </c>
      <c r="S1345" t="s">
        <v>211</v>
      </c>
      <c r="T1345" t="s">
        <v>212</v>
      </c>
      <c r="U1345" t="s">
        <v>211</v>
      </c>
      <c r="V1345" t="s">
        <v>0</v>
      </c>
    </row>
    <row r="1346" spans="1:22" x14ac:dyDescent="0.25">
      <c r="A1346">
        <v>2878061</v>
      </c>
      <c r="B1346" s="17">
        <v>40360</v>
      </c>
      <c r="C1346">
        <v>2082</v>
      </c>
      <c r="D1346">
        <v>2064</v>
      </c>
      <c r="E1346">
        <v>2082</v>
      </c>
      <c r="F1346" t="s">
        <v>0</v>
      </c>
      <c r="G1346">
        <v>121</v>
      </c>
      <c r="H1346">
        <v>1010</v>
      </c>
      <c r="I1346">
        <v>1291</v>
      </c>
      <c r="J1346">
        <v>100</v>
      </c>
      <c r="K1346">
        <v>0</v>
      </c>
      <c r="L1346">
        <v>5640.68</v>
      </c>
      <c r="M1346" s="1">
        <v>41914.174849849536</v>
      </c>
      <c r="N1346" t="s">
        <v>1</v>
      </c>
      <c r="O1346" t="s">
        <v>2</v>
      </c>
      <c r="P1346" t="s">
        <v>8</v>
      </c>
      <c r="Q1346" t="s">
        <v>4</v>
      </c>
      <c r="R1346" t="s">
        <v>5</v>
      </c>
      <c r="S1346" t="s">
        <v>211</v>
      </c>
      <c r="T1346" t="s">
        <v>212</v>
      </c>
      <c r="U1346" t="s">
        <v>211</v>
      </c>
      <c r="V1346" t="s">
        <v>0</v>
      </c>
    </row>
    <row r="1347" spans="1:22" x14ac:dyDescent="0.25">
      <c r="A1347">
        <v>2878062</v>
      </c>
      <c r="B1347" s="17">
        <v>40360</v>
      </c>
      <c r="C1347">
        <v>2082</v>
      </c>
      <c r="D1347">
        <v>2064</v>
      </c>
      <c r="E1347">
        <v>2082</v>
      </c>
      <c r="F1347" t="s">
        <v>0</v>
      </c>
      <c r="G1347">
        <v>121</v>
      </c>
      <c r="H1347">
        <v>1010</v>
      </c>
      <c r="I1347">
        <v>1291</v>
      </c>
      <c r="J1347">
        <v>100</v>
      </c>
      <c r="K1347">
        <v>0</v>
      </c>
      <c r="L1347">
        <v>7454.52</v>
      </c>
      <c r="M1347" s="1">
        <v>41914.174849849536</v>
      </c>
      <c r="N1347" t="s">
        <v>1</v>
      </c>
      <c r="O1347" t="s">
        <v>2</v>
      </c>
      <c r="P1347" t="s">
        <v>8</v>
      </c>
      <c r="Q1347" t="s">
        <v>4</v>
      </c>
      <c r="R1347" t="s">
        <v>5</v>
      </c>
      <c r="S1347" t="s">
        <v>211</v>
      </c>
      <c r="T1347" t="s">
        <v>212</v>
      </c>
      <c r="U1347" t="s">
        <v>211</v>
      </c>
      <c r="V1347" t="s">
        <v>0</v>
      </c>
    </row>
    <row r="1348" spans="1:22" x14ac:dyDescent="0.25">
      <c r="A1348">
        <v>2878063</v>
      </c>
      <c r="B1348" s="17">
        <v>40360</v>
      </c>
      <c r="C1348">
        <v>2082</v>
      </c>
      <c r="D1348">
        <v>2064</v>
      </c>
      <c r="E1348">
        <v>2082</v>
      </c>
      <c r="F1348" t="s">
        <v>0</v>
      </c>
      <c r="G1348">
        <v>122</v>
      </c>
      <c r="H1348">
        <v>1010</v>
      </c>
      <c r="I1348">
        <v>1291</v>
      </c>
      <c r="J1348">
        <v>100</v>
      </c>
      <c r="K1348">
        <v>0</v>
      </c>
      <c r="L1348">
        <v>369</v>
      </c>
      <c r="M1348" s="1">
        <v>41914.174849849536</v>
      </c>
      <c r="N1348" t="s">
        <v>1</v>
      </c>
      <c r="O1348" t="s">
        <v>2</v>
      </c>
      <c r="P1348" t="s">
        <v>24</v>
      </c>
      <c r="Q1348" t="s">
        <v>4</v>
      </c>
      <c r="R1348" t="s">
        <v>5</v>
      </c>
      <c r="S1348" t="s">
        <v>211</v>
      </c>
      <c r="T1348" t="s">
        <v>212</v>
      </c>
      <c r="U1348" t="s">
        <v>211</v>
      </c>
      <c r="V1348" t="s">
        <v>0</v>
      </c>
    </row>
    <row r="1349" spans="1:22" x14ac:dyDescent="0.25">
      <c r="A1349">
        <v>2878064</v>
      </c>
      <c r="B1349" s="17">
        <v>40360</v>
      </c>
      <c r="C1349">
        <v>2082</v>
      </c>
      <c r="D1349">
        <v>2064</v>
      </c>
      <c r="E1349">
        <v>2082</v>
      </c>
      <c r="F1349" t="s">
        <v>0</v>
      </c>
      <c r="G1349">
        <v>123</v>
      </c>
      <c r="H1349">
        <v>1010</v>
      </c>
      <c r="I1349">
        <v>1291</v>
      </c>
      <c r="J1349">
        <v>100</v>
      </c>
      <c r="K1349">
        <v>0</v>
      </c>
      <c r="L1349">
        <v>1172.32</v>
      </c>
      <c r="M1349" s="1">
        <v>41914.174849849536</v>
      </c>
      <c r="N1349" t="s">
        <v>1</v>
      </c>
      <c r="O1349" t="s">
        <v>2</v>
      </c>
      <c r="P1349" t="s">
        <v>25</v>
      </c>
      <c r="Q1349" t="s">
        <v>4</v>
      </c>
      <c r="R1349" t="s">
        <v>5</v>
      </c>
      <c r="S1349" t="s">
        <v>211</v>
      </c>
      <c r="T1349" t="s">
        <v>212</v>
      </c>
      <c r="U1349" t="s">
        <v>211</v>
      </c>
      <c r="V1349" t="s">
        <v>0</v>
      </c>
    </row>
    <row r="1350" spans="1:22" x14ac:dyDescent="0.25">
      <c r="A1350">
        <v>2878065</v>
      </c>
      <c r="B1350" s="17">
        <v>40360</v>
      </c>
      <c r="C1350">
        <v>2082</v>
      </c>
      <c r="D1350">
        <v>2064</v>
      </c>
      <c r="E1350">
        <v>2082</v>
      </c>
      <c r="F1350" t="s">
        <v>0</v>
      </c>
      <c r="G1350">
        <v>130</v>
      </c>
      <c r="H1350">
        <v>1010</v>
      </c>
      <c r="I1350">
        <v>1291</v>
      </c>
      <c r="J1350">
        <v>100</v>
      </c>
      <c r="K1350">
        <v>0</v>
      </c>
      <c r="L1350">
        <v>2315.1799999999998</v>
      </c>
      <c r="M1350" s="1">
        <v>41914.174849849536</v>
      </c>
      <c r="N1350" t="s">
        <v>1</v>
      </c>
      <c r="O1350" t="s">
        <v>2</v>
      </c>
      <c r="P1350" t="s">
        <v>20</v>
      </c>
      <c r="Q1350" t="s">
        <v>4</v>
      </c>
      <c r="R1350" t="s">
        <v>5</v>
      </c>
      <c r="S1350" t="s">
        <v>211</v>
      </c>
      <c r="T1350" t="s">
        <v>212</v>
      </c>
      <c r="U1350" t="s">
        <v>211</v>
      </c>
      <c r="V1350" t="s">
        <v>0</v>
      </c>
    </row>
    <row r="1351" spans="1:22" x14ac:dyDescent="0.25">
      <c r="A1351">
        <v>2878066</v>
      </c>
      <c r="B1351" s="17">
        <v>40360</v>
      </c>
      <c r="C1351">
        <v>2082</v>
      </c>
      <c r="D1351">
        <v>2064</v>
      </c>
      <c r="E1351">
        <v>2082</v>
      </c>
      <c r="F1351" t="s">
        <v>0</v>
      </c>
      <c r="G1351">
        <v>210</v>
      </c>
      <c r="H1351">
        <v>1010</v>
      </c>
      <c r="I1351">
        <v>1291</v>
      </c>
      <c r="J1351">
        <v>100</v>
      </c>
      <c r="K1351">
        <v>0</v>
      </c>
      <c r="L1351">
        <v>182571.07</v>
      </c>
      <c r="M1351" s="1">
        <v>41914.174849849536</v>
      </c>
      <c r="N1351" t="s">
        <v>1</v>
      </c>
      <c r="O1351" t="s">
        <v>2</v>
      </c>
      <c r="P1351" t="s">
        <v>9</v>
      </c>
      <c r="Q1351" t="s">
        <v>4</v>
      </c>
      <c r="R1351" t="s">
        <v>5</v>
      </c>
      <c r="S1351" t="s">
        <v>211</v>
      </c>
      <c r="T1351" t="s">
        <v>212</v>
      </c>
      <c r="U1351" t="s">
        <v>211</v>
      </c>
      <c r="V1351" t="s">
        <v>0</v>
      </c>
    </row>
    <row r="1352" spans="1:22" x14ac:dyDescent="0.25">
      <c r="A1352">
        <v>2878067</v>
      </c>
      <c r="B1352" s="17">
        <v>40360</v>
      </c>
      <c r="C1352">
        <v>2082</v>
      </c>
      <c r="D1352">
        <v>2064</v>
      </c>
      <c r="E1352">
        <v>2082</v>
      </c>
      <c r="F1352" t="s">
        <v>0</v>
      </c>
      <c r="G1352">
        <v>210</v>
      </c>
      <c r="H1352">
        <v>1010</v>
      </c>
      <c r="I1352">
        <v>1291</v>
      </c>
      <c r="J1352">
        <v>100</v>
      </c>
      <c r="K1352">
        <v>0</v>
      </c>
      <c r="L1352">
        <v>408.93</v>
      </c>
      <c r="M1352" s="1">
        <v>41914.174849849536</v>
      </c>
      <c r="N1352" t="s">
        <v>1</v>
      </c>
      <c r="O1352" t="s">
        <v>2</v>
      </c>
      <c r="P1352" t="s">
        <v>9</v>
      </c>
      <c r="Q1352" t="s">
        <v>4</v>
      </c>
      <c r="R1352" t="s">
        <v>5</v>
      </c>
      <c r="S1352" t="s">
        <v>211</v>
      </c>
      <c r="T1352" t="s">
        <v>212</v>
      </c>
      <c r="U1352" t="s">
        <v>211</v>
      </c>
      <c r="V1352" t="s">
        <v>0</v>
      </c>
    </row>
    <row r="1353" spans="1:22" x14ac:dyDescent="0.25">
      <c r="A1353">
        <v>2879386</v>
      </c>
      <c r="B1353" s="17">
        <v>40360</v>
      </c>
      <c r="C1353">
        <v>2082</v>
      </c>
      <c r="D1353">
        <v>2064</v>
      </c>
      <c r="E1353">
        <v>2082</v>
      </c>
      <c r="F1353" t="s">
        <v>0</v>
      </c>
      <c r="G1353">
        <v>410</v>
      </c>
      <c r="H1353">
        <v>1010</v>
      </c>
      <c r="I1353">
        <v>1291</v>
      </c>
      <c r="J1353">
        <v>200</v>
      </c>
      <c r="K1353">
        <v>0</v>
      </c>
      <c r="L1353">
        <v>173.75</v>
      </c>
      <c r="M1353" s="1">
        <v>41914.174849849536</v>
      </c>
      <c r="N1353" t="s">
        <v>41</v>
      </c>
      <c r="O1353" t="s">
        <v>2</v>
      </c>
      <c r="P1353" t="s">
        <v>14</v>
      </c>
      <c r="Q1353" t="s">
        <v>4</v>
      </c>
      <c r="R1353" t="s">
        <v>5</v>
      </c>
      <c r="S1353" t="s">
        <v>211</v>
      </c>
      <c r="T1353" t="s">
        <v>212</v>
      </c>
      <c r="U1353" t="s">
        <v>211</v>
      </c>
      <c r="V1353" t="s">
        <v>0</v>
      </c>
    </row>
    <row r="1354" spans="1:22" x14ac:dyDescent="0.25">
      <c r="A1354">
        <v>2879387</v>
      </c>
      <c r="B1354" s="17">
        <v>40360</v>
      </c>
      <c r="C1354">
        <v>2082</v>
      </c>
      <c r="D1354">
        <v>2064</v>
      </c>
      <c r="E1354">
        <v>2082</v>
      </c>
      <c r="F1354" t="s">
        <v>0</v>
      </c>
      <c r="G1354">
        <v>420</v>
      </c>
      <c r="H1354">
        <v>1010</v>
      </c>
      <c r="I1354">
        <v>1291</v>
      </c>
      <c r="J1354">
        <v>200</v>
      </c>
      <c r="K1354">
        <v>0</v>
      </c>
      <c r="L1354">
        <v>4584.9799999999996</v>
      </c>
      <c r="M1354" s="1">
        <v>41914.174849849536</v>
      </c>
      <c r="N1354" t="s">
        <v>41</v>
      </c>
      <c r="O1354" t="s">
        <v>2</v>
      </c>
      <c r="P1354" t="s">
        <v>39</v>
      </c>
      <c r="Q1354" t="s">
        <v>4</v>
      </c>
      <c r="R1354" t="s">
        <v>5</v>
      </c>
      <c r="S1354" t="s">
        <v>211</v>
      </c>
      <c r="T1354" t="s">
        <v>212</v>
      </c>
      <c r="U1354" t="s">
        <v>211</v>
      </c>
      <c r="V1354" t="s">
        <v>0</v>
      </c>
    </row>
    <row r="1355" spans="1:22" x14ac:dyDescent="0.25">
      <c r="A1355">
        <v>2885842</v>
      </c>
      <c r="B1355" s="17">
        <v>40360</v>
      </c>
      <c r="C1355">
        <v>2083</v>
      </c>
      <c r="D1355">
        <v>2064</v>
      </c>
      <c r="E1355">
        <v>2083</v>
      </c>
      <c r="F1355" t="s">
        <v>0</v>
      </c>
      <c r="G1355">
        <v>111</v>
      </c>
      <c r="H1355">
        <v>1010</v>
      </c>
      <c r="I1355">
        <v>1291</v>
      </c>
      <c r="J1355">
        <v>100</v>
      </c>
      <c r="K1355">
        <v>0</v>
      </c>
      <c r="L1355">
        <v>789327.56</v>
      </c>
      <c r="M1355" s="1">
        <v>41914.174849849536</v>
      </c>
      <c r="N1355" t="s">
        <v>1</v>
      </c>
      <c r="O1355" t="s">
        <v>2</v>
      </c>
      <c r="P1355" t="s">
        <v>3</v>
      </c>
      <c r="Q1355" t="s">
        <v>4</v>
      </c>
      <c r="R1355" t="s">
        <v>5</v>
      </c>
      <c r="S1355" t="s">
        <v>216</v>
      </c>
      <c r="T1355" t="s">
        <v>212</v>
      </c>
      <c r="U1355" t="s">
        <v>216</v>
      </c>
      <c r="V1355" t="s">
        <v>0</v>
      </c>
    </row>
    <row r="1356" spans="1:22" x14ac:dyDescent="0.25">
      <c r="A1356">
        <v>2885843</v>
      </c>
      <c r="B1356" s="17">
        <v>40360</v>
      </c>
      <c r="C1356">
        <v>2083</v>
      </c>
      <c r="D1356">
        <v>2064</v>
      </c>
      <c r="E1356">
        <v>2083</v>
      </c>
      <c r="F1356" t="s">
        <v>0</v>
      </c>
      <c r="G1356">
        <v>112</v>
      </c>
      <c r="H1356">
        <v>1010</v>
      </c>
      <c r="I1356">
        <v>1291</v>
      </c>
      <c r="J1356">
        <v>100</v>
      </c>
      <c r="K1356">
        <v>0</v>
      </c>
      <c r="L1356">
        <v>295530.94</v>
      </c>
      <c r="M1356" s="1">
        <v>41914.174849849536</v>
      </c>
      <c r="N1356" t="s">
        <v>1</v>
      </c>
      <c r="O1356" t="s">
        <v>2</v>
      </c>
      <c r="P1356" t="s">
        <v>22</v>
      </c>
      <c r="Q1356" t="s">
        <v>4</v>
      </c>
      <c r="R1356" t="s">
        <v>5</v>
      </c>
      <c r="S1356" t="s">
        <v>216</v>
      </c>
      <c r="T1356" t="s">
        <v>212</v>
      </c>
      <c r="U1356" t="s">
        <v>216</v>
      </c>
      <c r="V1356" t="s">
        <v>0</v>
      </c>
    </row>
    <row r="1357" spans="1:22" x14ac:dyDescent="0.25">
      <c r="A1357">
        <v>2885844</v>
      </c>
      <c r="B1357" s="17">
        <v>40360</v>
      </c>
      <c r="C1357">
        <v>2083</v>
      </c>
      <c r="D1357">
        <v>2064</v>
      </c>
      <c r="E1357">
        <v>2083</v>
      </c>
      <c r="F1357" t="s">
        <v>0</v>
      </c>
      <c r="G1357">
        <v>121</v>
      </c>
      <c r="H1357">
        <v>1010</v>
      </c>
      <c r="I1357">
        <v>1291</v>
      </c>
      <c r="J1357">
        <v>100</v>
      </c>
      <c r="K1357">
        <v>0</v>
      </c>
      <c r="L1357">
        <v>20219.22</v>
      </c>
      <c r="M1357" s="1">
        <v>41914.174849849536</v>
      </c>
      <c r="N1357" t="s">
        <v>1</v>
      </c>
      <c r="O1357" t="s">
        <v>2</v>
      </c>
      <c r="P1357" t="s">
        <v>8</v>
      </c>
      <c r="Q1357" t="s">
        <v>4</v>
      </c>
      <c r="R1357" t="s">
        <v>5</v>
      </c>
      <c r="S1357" t="s">
        <v>216</v>
      </c>
      <c r="T1357" t="s">
        <v>212</v>
      </c>
      <c r="U1357" t="s">
        <v>216</v>
      </c>
      <c r="V1357" t="s">
        <v>0</v>
      </c>
    </row>
    <row r="1358" spans="1:22" x14ac:dyDescent="0.25">
      <c r="A1358">
        <v>2885845</v>
      </c>
      <c r="B1358" s="17">
        <v>40360</v>
      </c>
      <c r="C1358">
        <v>2083</v>
      </c>
      <c r="D1358">
        <v>2064</v>
      </c>
      <c r="E1358">
        <v>2083</v>
      </c>
      <c r="F1358" t="s">
        <v>0</v>
      </c>
      <c r="G1358">
        <v>122</v>
      </c>
      <c r="H1358">
        <v>1010</v>
      </c>
      <c r="I1358">
        <v>1291</v>
      </c>
      <c r="J1358">
        <v>100</v>
      </c>
      <c r="K1358">
        <v>0</v>
      </c>
      <c r="L1358">
        <v>3949.28</v>
      </c>
      <c r="M1358" s="1">
        <v>41914.174849849536</v>
      </c>
      <c r="N1358" t="s">
        <v>1</v>
      </c>
      <c r="O1358" t="s">
        <v>2</v>
      </c>
      <c r="P1358" t="s">
        <v>24</v>
      </c>
      <c r="Q1358" t="s">
        <v>4</v>
      </c>
      <c r="R1358" t="s">
        <v>5</v>
      </c>
      <c r="S1358" t="s">
        <v>216</v>
      </c>
      <c r="T1358" t="s">
        <v>212</v>
      </c>
      <c r="U1358" t="s">
        <v>216</v>
      </c>
      <c r="V1358" t="s">
        <v>0</v>
      </c>
    </row>
    <row r="1359" spans="1:22" x14ac:dyDescent="0.25">
      <c r="A1359">
        <v>2885846</v>
      </c>
      <c r="B1359" s="17">
        <v>40360</v>
      </c>
      <c r="C1359">
        <v>2083</v>
      </c>
      <c r="D1359">
        <v>2064</v>
      </c>
      <c r="E1359">
        <v>2083</v>
      </c>
      <c r="F1359" t="s">
        <v>0</v>
      </c>
      <c r="G1359">
        <v>130</v>
      </c>
      <c r="H1359">
        <v>1010</v>
      </c>
      <c r="I1359">
        <v>1291</v>
      </c>
      <c r="J1359">
        <v>100</v>
      </c>
      <c r="K1359">
        <v>0</v>
      </c>
      <c r="L1359">
        <v>4616.21</v>
      </c>
      <c r="M1359" s="1">
        <v>41914.174849849536</v>
      </c>
      <c r="N1359" t="s">
        <v>1</v>
      </c>
      <c r="O1359" t="s">
        <v>2</v>
      </c>
      <c r="P1359" t="s">
        <v>20</v>
      </c>
      <c r="Q1359" t="s">
        <v>4</v>
      </c>
      <c r="R1359" t="s">
        <v>5</v>
      </c>
      <c r="S1359" t="s">
        <v>216</v>
      </c>
      <c r="T1359" t="s">
        <v>212</v>
      </c>
      <c r="U1359" t="s">
        <v>216</v>
      </c>
      <c r="V1359" t="s">
        <v>0</v>
      </c>
    </row>
    <row r="1360" spans="1:22" x14ac:dyDescent="0.25">
      <c r="A1360">
        <v>2885847</v>
      </c>
      <c r="B1360" s="17">
        <v>40360</v>
      </c>
      <c r="C1360">
        <v>2083</v>
      </c>
      <c r="D1360">
        <v>2064</v>
      </c>
      <c r="E1360">
        <v>2083</v>
      </c>
      <c r="F1360" t="s">
        <v>0</v>
      </c>
      <c r="G1360">
        <v>210</v>
      </c>
      <c r="H1360">
        <v>1010</v>
      </c>
      <c r="I1360">
        <v>1291</v>
      </c>
      <c r="J1360">
        <v>100</v>
      </c>
      <c r="K1360">
        <v>0</v>
      </c>
      <c r="L1360">
        <v>176238.44</v>
      </c>
      <c r="M1360" s="1">
        <v>41914.174849849536</v>
      </c>
      <c r="N1360" t="s">
        <v>1</v>
      </c>
      <c r="O1360" t="s">
        <v>2</v>
      </c>
      <c r="P1360" t="s">
        <v>9</v>
      </c>
      <c r="Q1360" t="s">
        <v>4</v>
      </c>
      <c r="R1360" t="s">
        <v>5</v>
      </c>
      <c r="S1360" t="s">
        <v>216</v>
      </c>
      <c r="T1360" t="s">
        <v>212</v>
      </c>
      <c r="U1360" t="s">
        <v>216</v>
      </c>
      <c r="V1360" t="s">
        <v>0</v>
      </c>
    </row>
    <row r="1361" spans="1:22" x14ac:dyDescent="0.25">
      <c r="A1361">
        <v>2885848</v>
      </c>
      <c r="B1361" s="17">
        <v>40360</v>
      </c>
      <c r="C1361">
        <v>2083</v>
      </c>
      <c r="D1361">
        <v>2064</v>
      </c>
      <c r="E1361">
        <v>2083</v>
      </c>
      <c r="F1361" t="s">
        <v>0</v>
      </c>
      <c r="G1361">
        <v>220</v>
      </c>
      <c r="H1361">
        <v>1010</v>
      </c>
      <c r="I1361">
        <v>1291</v>
      </c>
      <c r="J1361">
        <v>100</v>
      </c>
      <c r="K1361">
        <v>0</v>
      </c>
      <c r="L1361">
        <v>79946.240000000005</v>
      </c>
      <c r="M1361" s="1">
        <v>41914.174849849536</v>
      </c>
      <c r="N1361" t="s">
        <v>1</v>
      </c>
      <c r="O1361" t="s">
        <v>2</v>
      </c>
      <c r="P1361" t="s">
        <v>10</v>
      </c>
      <c r="Q1361" t="s">
        <v>4</v>
      </c>
      <c r="R1361" t="s">
        <v>5</v>
      </c>
      <c r="S1361" t="s">
        <v>216</v>
      </c>
      <c r="T1361" t="s">
        <v>212</v>
      </c>
      <c r="U1361" t="s">
        <v>216</v>
      </c>
      <c r="V1361" t="s">
        <v>0</v>
      </c>
    </row>
    <row r="1362" spans="1:22" x14ac:dyDescent="0.25">
      <c r="A1362">
        <v>2885849</v>
      </c>
      <c r="B1362" s="17">
        <v>40360</v>
      </c>
      <c r="C1362">
        <v>2083</v>
      </c>
      <c r="D1362">
        <v>2064</v>
      </c>
      <c r="E1362">
        <v>2083</v>
      </c>
      <c r="F1362" t="s">
        <v>0</v>
      </c>
      <c r="G1362">
        <v>230</v>
      </c>
      <c r="H1362">
        <v>1010</v>
      </c>
      <c r="I1362">
        <v>1291</v>
      </c>
      <c r="J1362">
        <v>100</v>
      </c>
      <c r="K1362">
        <v>0</v>
      </c>
      <c r="L1362">
        <v>7057.15</v>
      </c>
      <c r="M1362" s="1">
        <v>41914.174849849536</v>
      </c>
      <c r="N1362" t="s">
        <v>1</v>
      </c>
      <c r="O1362" t="s">
        <v>2</v>
      </c>
      <c r="P1362" t="s">
        <v>11</v>
      </c>
      <c r="Q1362" t="s">
        <v>4</v>
      </c>
      <c r="R1362" t="s">
        <v>5</v>
      </c>
      <c r="S1362" t="s">
        <v>216</v>
      </c>
      <c r="T1362" t="s">
        <v>212</v>
      </c>
      <c r="U1362" t="s">
        <v>216</v>
      </c>
      <c r="V1362" t="s">
        <v>0</v>
      </c>
    </row>
    <row r="1363" spans="1:22" x14ac:dyDescent="0.25">
      <c r="A1363">
        <v>2885850</v>
      </c>
      <c r="B1363" s="17">
        <v>40360</v>
      </c>
      <c r="C1363">
        <v>2083</v>
      </c>
      <c r="D1363">
        <v>2064</v>
      </c>
      <c r="E1363">
        <v>2083</v>
      </c>
      <c r="F1363" t="s">
        <v>0</v>
      </c>
      <c r="G1363">
        <v>240</v>
      </c>
      <c r="H1363">
        <v>1010</v>
      </c>
      <c r="I1363">
        <v>1291</v>
      </c>
      <c r="J1363">
        <v>100</v>
      </c>
      <c r="K1363">
        <v>0</v>
      </c>
      <c r="L1363">
        <v>333506.08</v>
      </c>
      <c r="M1363" s="1">
        <v>41914.174849849536</v>
      </c>
      <c r="N1363" t="s">
        <v>1</v>
      </c>
      <c r="O1363" t="s">
        <v>2</v>
      </c>
      <c r="P1363" t="s">
        <v>12</v>
      </c>
      <c r="Q1363" t="s">
        <v>4</v>
      </c>
      <c r="R1363" t="s">
        <v>5</v>
      </c>
      <c r="S1363" t="s">
        <v>216</v>
      </c>
      <c r="T1363" t="s">
        <v>212</v>
      </c>
      <c r="U1363" t="s">
        <v>216</v>
      </c>
      <c r="V1363" t="s">
        <v>0</v>
      </c>
    </row>
    <row r="1364" spans="1:22" x14ac:dyDescent="0.25">
      <c r="A1364">
        <v>2885851</v>
      </c>
      <c r="B1364" s="17">
        <v>40360</v>
      </c>
      <c r="C1364">
        <v>2083</v>
      </c>
      <c r="D1364">
        <v>2064</v>
      </c>
      <c r="E1364">
        <v>2083</v>
      </c>
      <c r="F1364" t="s">
        <v>0</v>
      </c>
      <c r="G1364">
        <v>330</v>
      </c>
      <c r="H1364">
        <v>1010</v>
      </c>
      <c r="I1364">
        <v>1291</v>
      </c>
      <c r="J1364">
        <v>100</v>
      </c>
      <c r="K1364">
        <v>0</v>
      </c>
      <c r="L1364">
        <v>68.16</v>
      </c>
      <c r="M1364" s="1">
        <v>41914.174849849536</v>
      </c>
      <c r="N1364" t="s">
        <v>1</v>
      </c>
      <c r="O1364" t="s">
        <v>2</v>
      </c>
      <c r="P1364" t="s">
        <v>27</v>
      </c>
      <c r="Q1364" t="s">
        <v>4</v>
      </c>
      <c r="R1364" t="s">
        <v>5</v>
      </c>
      <c r="S1364" t="s">
        <v>216</v>
      </c>
      <c r="T1364" t="s">
        <v>212</v>
      </c>
      <c r="U1364" t="s">
        <v>216</v>
      </c>
      <c r="V1364" t="s">
        <v>0</v>
      </c>
    </row>
    <row r="1365" spans="1:22" x14ac:dyDescent="0.25">
      <c r="A1365">
        <v>2885852</v>
      </c>
      <c r="B1365" s="17">
        <v>40360</v>
      </c>
      <c r="C1365">
        <v>2083</v>
      </c>
      <c r="D1365">
        <v>2064</v>
      </c>
      <c r="E1365">
        <v>2083</v>
      </c>
      <c r="F1365" t="s">
        <v>0</v>
      </c>
      <c r="G1365">
        <v>340</v>
      </c>
      <c r="H1365">
        <v>1010</v>
      </c>
      <c r="I1365">
        <v>1291</v>
      </c>
      <c r="J1365">
        <v>100</v>
      </c>
      <c r="K1365">
        <v>0</v>
      </c>
      <c r="L1365">
        <v>2619.3200000000002</v>
      </c>
      <c r="M1365" s="1">
        <v>41914.174849849536</v>
      </c>
      <c r="N1365" t="s">
        <v>1</v>
      </c>
      <c r="O1365" t="s">
        <v>2</v>
      </c>
      <c r="P1365" t="s">
        <v>28</v>
      </c>
      <c r="Q1365" t="s">
        <v>4</v>
      </c>
      <c r="R1365" t="s">
        <v>5</v>
      </c>
      <c r="S1365" t="s">
        <v>216</v>
      </c>
      <c r="T1365" t="s">
        <v>212</v>
      </c>
      <c r="U1365" t="s">
        <v>216</v>
      </c>
      <c r="V1365" t="s">
        <v>0</v>
      </c>
    </row>
    <row r="1366" spans="1:22" x14ac:dyDescent="0.25">
      <c r="A1366">
        <v>2885853</v>
      </c>
      <c r="B1366" s="17">
        <v>40360</v>
      </c>
      <c r="C1366">
        <v>2083</v>
      </c>
      <c r="D1366">
        <v>2064</v>
      </c>
      <c r="E1366">
        <v>2083</v>
      </c>
      <c r="F1366" t="s">
        <v>0</v>
      </c>
      <c r="G1366">
        <v>350</v>
      </c>
      <c r="H1366">
        <v>1010</v>
      </c>
      <c r="I1366">
        <v>1291</v>
      </c>
      <c r="J1366">
        <v>100</v>
      </c>
      <c r="K1366">
        <v>0</v>
      </c>
      <c r="L1366">
        <v>947.34</v>
      </c>
      <c r="M1366" s="1">
        <v>41914.174849849536</v>
      </c>
      <c r="N1366" t="s">
        <v>1</v>
      </c>
      <c r="O1366" t="s">
        <v>2</v>
      </c>
      <c r="P1366" t="s">
        <v>29</v>
      </c>
      <c r="Q1366" t="s">
        <v>4</v>
      </c>
      <c r="R1366" t="s">
        <v>5</v>
      </c>
      <c r="S1366" t="s">
        <v>216</v>
      </c>
      <c r="T1366" t="s">
        <v>212</v>
      </c>
      <c r="U1366" t="s">
        <v>216</v>
      </c>
      <c r="V1366" t="s">
        <v>0</v>
      </c>
    </row>
    <row r="1367" spans="1:22" x14ac:dyDescent="0.25">
      <c r="A1367">
        <v>2885854</v>
      </c>
      <c r="B1367" s="17">
        <v>40360</v>
      </c>
      <c r="C1367">
        <v>2083</v>
      </c>
      <c r="D1367">
        <v>2064</v>
      </c>
      <c r="E1367">
        <v>2083</v>
      </c>
      <c r="F1367" t="s">
        <v>0</v>
      </c>
      <c r="G1367">
        <v>380</v>
      </c>
      <c r="H1367">
        <v>1010</v>
      </c>
      <c r="I1367">
        <v>1291</v>
      </c>
      <c r="J1367">
        <v>100</v>
      </c>
      <c r="K1367">
        <v>0</v>
      </c>
      <c r="L1367">
        <v>8107.63</v>
      </c>
      <c r="M1367" s="1">
        <v>41914.174849849536</v>
      </c>
      <c r="N1367" t="s">
        <v>1</v>
      </c>
      <c r="O1367" t="s">
        <v>2</v>
      </c>
      <c r="P1367" t="s">
        <v>40</v>
      </c>
      <c r="Q1367" t="s">
        <v>4</v>
      </c>
      <c r="R1367" t="s">
        <v>5</v>
      </c>
      <c r="S1367" t="s">
        <v>216</v>
      </c>
      <c r="T1367" t="s">
        <v>212</v>
      </c>
      <c r="U1367" t="s">
        <v>216</v>
      </c>
      <c r="V1367" t="s">
        <v>0</v>
      </c>
    </row>
    <row r="1368" spans="1:22" x14ac:dyDescent="0.25">
      <c r="A1368">
        <v>2885855</v>
      </c>
      <c r="B1368" s="17">
        <v>40360</v>
      </c>
      <c r="C1368">
        <v>2083</v>
      </c>
      <c r="D1368">
        <v>2064</v>
      </c>
      <c r="E1368">
        <v>2083</v>
      </c>
      <c r="F1368" t="s">
        <v>0</v>
      </c>
      <c r="G1368">
        <v>410</v>
      </c>
      <c r="H1368">
        <v>1010</v>
      </c>
      <c r="I1368">
        <v>1291</v>
      </c>
      <c r="J1368">
        <v>100</v>
      </c>
      <c r="K1368">
        <v>0</v>
      </c>
      <c r="L1368">
        <v>5549.61</v>
      </c>
      <c r="M1368" s="1">
        <v>41914.174849849536</v>
      </c>
      <c r="N1368" t="s">
        <v>1</v>
      </c>
      <c r="O1368" t="s">
        <v>2</v>
      </c>
      <c r="P1368" t="s">
        <v>14</v>
      </c>
      <c r="Q1368" t="s">
        <v>4</v>
      </c>
      <c r="R1368" t="s">
        <v>5</v>
      </c>
      <c r="S1368" t="s">
        <v>216</v>
      </c>
      <c r="T1368" t="s">
        <v>212</v>
      </c>
      <c r="U1368" t="s">
        <v>216</v>
      </c>
      <c r="V1368" t="s">
        <v>0</v>
      </c>
    </row>
    <row r="1369" spans="1:22" x14ac:dyDescent="0.25">
      <c r="A1369">
        <v>2885856</v>
      </c>
      <c r="B1369" s="17">
        <v>40360</v>
      </c>
      <c r="C1369">
        <v>2083</v>
      </c>
      <c r="D1369">
        <v>2064</v>
      </c>
      <c r="E1369">
        <v>2083</v>
      </c>
      <c r="F1369" t="s">
        <v>0</v>
      </c>
      <c r="G1369">
        <v>420</v>
      </c>
      <c r="H1369">
        <v>1010</v>
      </c>
      <c r="I1369">
        <v>1291</v>
      </c>
      <c r="J1369">
        <v>100</v>
      </c>
      <c r="K1369">
        <v>0</v>
      </c>
      <c r="L1369">
        <v>5010.4799999999996</v>
      </c>
      <c r="M1369" s="1">
        <v>41914.174849849536</v>
      </c>
      <c r="N1369" t="s">
        <v>1</v>
      </c>
      <c r="O1369" t="s">
        <v>2</v>
      </c>
      <c r="P1369" t="s">
        <v>39</v>
      </c>
      <c r="Q1369" t="s">
        <v>4</v>
      </c>
      <c r="R1369" t="s">
        <v>5</v>
      </c>
      <c r="S1369" t="s">
        <v>216</v>
      </c>
      <c r="T1369" t="s">
        <v>212</v>
      </c>
      <c r="U1369" t="s">
        <v>216</v>
      </c>
      <c r="V1369" t="s">
        <v>0</v>
      </c>
    </row>
    <row r="1370" spans="1:22" x14ac:dyDescent="0.25">
      <c r="A1370">
        <v>2885857</v>
      </c>
      <c r="B1370" s="17">
        <v>40360</v>
      </c>
      <c r="C1370">
        <v>2083</v>
      </c>
      <c r="D1370">
        <v>2064</v>
      </c>
      <c r="E1370">
        <v>2083</v>
      </c>
      <c r="F1370" t="s">
        <v>0</v>
      </c>
      <c r="G1370">
        <v>460</v>
      </c>
      <c r="H1370">
        <v>1010</v>
      </c>
      <c r="I1370">
        <v>1291</v>
      </c>
      <c r="J1370">
        <v>100</v>
      </c>
      <c r="K1370">
        <v>0</v>
      </c>
      <c r="L1370">
        <v>3428.93</v>
      </c>
      <c r="M1370" s="1">
        <v>41914.174849849536</v>
      </c>
      <c r="N1370" t="s">
        <v>1</v>
      </c>
      <c r="O1370" t="s">
        <v>2</v>
      </c>
      <c r="P1370" t="s">
        <v>52</v>
      </c>
      <c r="Q1370" t="s">
        <v>4</v>
      </c>
      <c r="R1370" t="s">
        <v>5</v>
      </c>
      <c r="S1370" t="s">
        <v>216</v>
      </c>
      <c r="T1370" t="s">
        <v>212</v>
      </c>
      <c r="U1370" t="s">
        <v>216</v>
      </c>
      <c r="V1370" t="s">
        <v>0</v>
      </c>
    </row>
    <row r="1371" spans="1:22" x14ac:dyDescent="0.25">
      <c r="A1371">
        <v>2885858</v>
      </c>
      <c r="B1371" s="17">
        <v>40360</v>
      </c>
      <c r="C1371">
        <v>2083</v>
      </c>
      <c r="D1371">
        <v>2064</v>
      </c>
      <c r="E1371">
        <v>2083</v>
      </c>
      <c r="F1371" t="s">
        <v>0</v>
      </c>
      <c r="G1371">
        <v>470</v>
      </c>
      <c r="H1371">
        <v>1010</v>
      </c>
      <c r="I1371">
        <v>1291</v>
      </c>
      <c r="J1371">
        <v>100</v>
      </c>
      <c r="K1371">
        <v>0</v>
      </c>
      <c r="L1371">
        <v>636.91999999999996</v>
      </c>
      <c r="M1371" s="1">
        <v>41914.174849849536</v>
      </c>
      <c r="N1371" t="s">
        <v>1</v>
      </c>
      <c r="O1371" t="s">
        <v>2</v>
      </c>
      <c r="P1371" t="s">
        <v>42</v>
      </c>
      <c r="Q1371" t="s">
        <v>4</v>
      </c>
      <c r="R1371" t="s">
        <v>5</v>
      </c>
      <c r="S1371" t="s">
        <v>216</v>
      </c>
      <c r="T1371" t="s">
        <v>212</v>
      </c>
      <c r="U1371" t="s">
        <v>216</v>
      </c>
      <c r="V1371" t="s">
        <v>0</v>
      </c>
    </row>
    <row r="1372" spans="1:22" x14ac:dyDescent="0.25">
      <c r="A1372">
        <v>2885859</v>
      </c>
      <c r="B1372" s="17">
        <v>40360</v>
      </c>
      <c r="C1372">
        <v>2083</v>
      </c>
      <c r="D1372">
        <v>2064</v>
      </c>
      <c r="E1372">
        <v>2083</v>
      </c>
      <c r="F1372" t="s">
        <v>0</v>
      </c>
      <c r="G1372">
        <v>480</v>
      </c>
      <c r="H1372">
        <v>1010</v>
      </c>
      <c r="I1372">
        <v>1291</v>
      </c>
      <c r="J1372">
        <v>100</v>
      </c>
      <c r="K1372">
        <v>0</v>
      </c>
      <c r="L1372">
        <v>4214.7</v>
      </c>
      <c r="M1372" s="1">
        <v>41914.174849849536</v>
      </c>
      <c r="N1372" t="s">
        <v>1</v>
      </c>
      <c r="O1372" t="s">
        <v>2</v>
      </c>
      <c r="P1372" t="s">
        <v>30</v>
      </c>
      <c r="Q1372" t="s">
        <v>4</v>
      </c>
      <c r="R1372" t="s">
        <v>5</v>
      </c>
      <c r="S1372" t="s">
        <v>216</v>
      </c>
      <c r="T1372" t="s">
        <v>212</v>
      </c>
      <c r="U1372" t="s">
        <v>216</v>
      </c>
      <c r="V1372" t="s">
        <v>0</v>
      </c>
    </row>
    <row r="1373" spans="1:22" x14ac:dyDescent="0.25">
      <c r="A1373">
        <v>2886421</v>
      </c>
      <c r="B1373" s="17">
        <v>40360</v>
      </c>
      <c r="C1373">
        <v>2083</v>
      </c>
      <c r="D1373">
        <v>2064</v>
      </c>
      <c r="E1373">
        <v>2083</v>
      </c>
      <c r="F1373" t="s">
        <v>0</v>
      </c>
      <c r="G1373">
        <v>111</v>
      </c>
      <c r="H1373">
        <v>1010</v>
      </c>
      <c r="I1373">
        <v>1291</v>
      </c>
      <c r="J1373">
        <v>200</v>
      </c>
      <c r="K1373">
        <v>0</v>
      </c>
      <c r="L1373">
        <v>29263.82</v>
      </c>
      <c r="M1373" s="1">
        <v>41914.174849849536</v>
      </c>
      <c r="N1373" t="s">
        <v>41</v>
      </c>
      <c r="O1373" t="s">
        <v>2</v>
      </c>
      <c r="P1373" t="s">
        <v>3</v>
      </c>
      <c r="Q1373" t="s">
        <v>4</v>
      </c>
      <c r="R1373" t="s">
        <v>5</v>
      </c>
      <c r="S1373" t="s">
        <v>216</v>
      </c>
      <c r="T1373" t="s">
        <v>212</v>
      </c>
      <c r="U1373" t="s">
        <v>216</v>
      </c>
      <c r="V1373" t="s">
        <v>0</v>
      </c>
    </row>
    <row r="1374" spans="1:22" x14ac:dyDescent="0.25">
      <c r="A1374">
        <v>2886422</v>
      </c>
      <c r="B1374" s="17">
        <v>40360</v>
      </c>
      <c r="C1374">
        <v>2083</v>
      </c>
      <c r="D1374">
        <v>2064</v>
      </c>
      <c r="E1374">
        <v>2083</v>
      </c>
      <c r="F1374" t="s">
        <v>0</v>
      </c>
      <c r="G1374">
        <v>111</v>
      </c>
      <c r="H1374">
        <v>1010</v>
      </c>
      <c r="I1374">
        <v>1291</v>
      </c>
      <c r="J1374">
        <v>200</v>
      </c>
      <c r="K1374">
        <v>0</v>
      </c>
      <c r="L1374">
        <v>18807.919999999998</v>
      </c>
      <c r="M1374" s="1">
        <v>41914.174849849536</v>
      </c>
      <c r="N1374" t="s">
        <v>41</v>
      </c>
      <c r="O1374" t="s">
        <v>2</v>
      </c>
      <c r="P1374" t="s">
        <v>3</v>
      </c>
      <c r="Q1374" t="s">
        <v>4</v>
      </c>
      <c r="R1374" t="s">
        <v>5</v>
      </c>
      <c r="S1374" t="s">
        <v>216</v>
      </c>
      <c r="T1374" t="s">
        <v>212</v>
      </c>
      <c r="U1374" t="s">
        <v>216</v>
      </c>
      <c r="V1374" t="s">
        <v>0</v>
      </c>
    </row>
    <row r="1375" spans="1:22" x14ac:dyDescent="0.25">
      <c r="A1375">
        <v>2886423</v>
      </c>
      <c r="B1375" s="17">
        <v>40360</v>
      </c>
      <c r="C1375">
        <v>2083</v>
      </c>
      <c r="D1375">
        <v>2064</v>
      </c>
      <c r="E1375">
        <v>2083</v>
      </c>
      <c r="F1375" t="s">
        <v>0</v>
      </c>
      <c r="G1375">
        <v>112</v>
      </c>
      <c r="H1375">
        <v>1010</v>
      </c>
      <c r="I1375">
        <v>1291</v>
      </c>
      <c r="J1375">
        <v>200</v>
      </c>
      <c r="K1375">
        <v>0</v>
      </c>
      <c r="L1375">
        <v>8473.4</v>
      </c>
      <c r="M1375" s="1">
        <v>41914.174849849536</v>
      </c>
      <c r="N1375" t="s">
        <v>41</v>
      </c>
      <c r="O1375" t="s">
        <v>2</v>
      </c>
      <c r="P1375" t="s">
        <v>22</v>
      </c>
      <c r="Q1375" t="s">
        <v>4</v>
      </c>
      <c r="R1375" t="s">
        <v>5</v>
      </c>
      <c r="S1375" t="s">
        <v>216</v>
      </c>
      <c r="T1375" t="s">
        <v>212</v>
      </c>
      <c r="U1375" t="s">
        <v>216</v>
      </c>
      <c r="V1375" t="s">
        <v>0</v>
      </c>
    </row>
    <row r="1376" spans="1:22" x14ac:dyDescent="0.25">
      <c r="A1376">
        <v>2886424</v>
      </c>
      <c r="B1376" s="17">
        <v>40360</v>
      </c>
      <c r="C1376">
        <v>2083</v>
      </c>
      <c r="D1376">
        <v>2064</v>
      </c>
      <c r="E1376">
        <v>2083</v>
      </c>
      <c r="F1376" t="s">
        <v>0</v>
      </c>
      <c r="G1376">
        <v>121</v>
      </c>
      <c r="H1376">
        <v>1010</v>
      </c>
      <c r="I1376">
        <v>1291</v>
      </c>
      <c r="J1376">
        <v>200</v>
      </c>
      <c r="K1376">
        <v>0</v>
      </c>
      <c r="L1376">
        <v>3587.4</v>
      </c>
      <c r="M1376" s="1">
        <v>41914.174849849536</v>
      </c>
      <c r="N1376" t="s">
        <v>41</v>
      </c>
      <c r="O1376" t="s">
        <v>2</v>
      </c>
      <c r="P1376" t="s">
        <v>8</v>
      </c>
      <c r="Q1376" t="s">
        <v>4</v>
      </c>
      <c r="R1376" t="s">
        <v>5</v>
      </c>
      <c r="S1376" t="s">
        <v>216</v>
      </c>
      <c r="T1376" t="s">
        <v>212</v>
      </c>
      <c r="U1376" t="s">
        <v>216</v>
      </c>
      <c r="V1376" t="s">
        <v>0</v>
      </c>
    </row>
    <row r="1377" spans="1:22" x14ac:dyDescent="0.25">
      <c r="A1377">
        <v>2886425</v>
      </c>
      <c r="B1377" s="17">
        <v>40360</v>
      </c>
      <c r="C1377">
        <v>2083</v>
      </c>
      <c r="D1377">
        <v>2064</v>
      </c>
      <c r="E1377">
        <v>2083</v>
      </c>
      <c r="F1377" t="s">
        <v>0</v>
      </c>
      <c r="G1377">
        <v>130</v>
      </c>
      <c r="H1377">
        <v>1010</v>
      </c>
      <c r="I1377">
        <v>1291</v>
      </c>
      <c r="J1377">
        <v>200</v>
      </c>
      <c r="K1377">
        <v>0</v>
      </c>
      <c r="L1377">
        <v>24151.87</v>
      </c>
      <c r="M1377" s="1">
        <v>41914.174849849536</v>
      </c>
      <c r="N1377" t="s">
        <v>41</v>
      </c>
      <c r="O1377" t="s">
        <v>2</v>
      </c>
      <c r="P1377" t="s">
        <v>20</v>
      </c>
      <c r="Q1377" t="s">
        <v>4</v>
      </c>
      <c r="R1377" t="s">
        <v>5</v>
      </c>
      <c r="S1377" t="s">
        <v>216</v>
      </c>
      <c r="T1377" t="s">
        <v>212</v>
      </c>
      <c r="U1377" t="s">
        <v>216</v>
      </c>
      <c r="V1377" t="s">
        <v>0</v>
      </c>
    </row>
    <row r="1378" spans="1:22" x14ac:dyDescent="0.25">
      <c r="A1378">
        <v>2886426</v>
      </c>
      <c r="B1378" s="17">
        <v>40360</v>
      </c>
      <c r="C1378">
        <v>2083</v>
      </c>
      <c r="D1378">
        <v>2064</v>
      </c>
      <c r="E1378">
        <v>2083</v>
      </c>
      <c r="F1378" t="s">
        <v>0</v>
      </c>
      <c r="G1378">
        <v>210</v>
      </c>
      <c r="H1378">
        <v>1010</v>
      </c>
      <c r="I1378">
        <v>1291</v>
      </c>
      <c r="J1378">
        <v>200</v>
      </c>
      <c r="K1378">
        <v>0</v>
      </c>
      <c r="L1378">
        <v>8696.6</v>
      </c>
      <c r="M1378" s="1">
        <v>41914.174849849536</v>
      </c>
      <c r="N1378" t="s">
        <v>41</v>
      </c>
      <c r="O1378" t="s">
        <v>2</v>
      </c>
      <c r="P1378" t="s">
        <v>9</v>
      </c>
      <c r="Q1378" t="s">
        <v>4</v>
      </c>
      <c r="R1378" t="s">
        <v>5</v>
      </c>
      <c r="S1378" t="s">
        <v>216</v>
      </c>
      <c r="T1378" t="s">
        <v>212</v>
      </c>
      <c r="U1378" t="s">
        <v>216</v>
      </c>
      <c r="V1378" t="s">
        <v>0</v>
      </c>
    </row>
    <row r="1379" spans="1:22" x14ac:dyDescent="0.25">
      <c r="A1379">
        <v>2886427</v>
      </c>
      <c r="B1379" s="17">
        <v>40360</v>
      </c>
      <c r="C1379">
        <v>2083</v>
      </c>
      <c r="D1379">
        <v>2064</v>
      </c>
      <c r="E1379">
        <v>2083</v>
      </c>
      <c r="F1379" t="s">
        <v>0</v>
      </c>
      <c r="G1379">
        <v>210</v>
      </c>
      <c r="H1379">
        <v>1010</v>
      </c>
      <c r="I1379">
        <v>1291</v>
      </c>
      <c r="J1379">
        <v>200</v>
      </c>
      <c r="K1379">
        <v>0</v>
      </c>
      <c r="L1379">
        <v>4887</v>
      </c>
      <c r="M1379" s="1">
        <v>41914.174849849536</v>
      </c>
      <c r="N1379" t="s">
        <v>41</v>
      </c>
      <c r="O1379" t="s">
        <v>2</v>
      </c>
      <c r="P1379" t="s">
        <v>9</v>
      </c>
      <c r="Q1379" t="s">
        <v>4</v>
      </c>
      <c r="R1379" t="s">
        <v>5</v>
      </c>
      <c r="S1379" t="s">
        <v>216</v>
      </c>
      <c r="T1379" t="s">
        <v>212</v>
      </c>
      <c r="U1379" t="s">
        <v>216</v>
      </c>
      <c r="V1379" t="s">
        <v>0</v>
      </c>
    </row>
    <row r="1380" spans="1:22" x14ac:dyDescent="0.25">
      <c r="A1380">
        <v>2886428</v>
      </c>
      <c r="B1380" s="17">
        <v>40360</v>
      </c>
      <c r="C1380">
        <v>2083</v>
      </c>
      <c r="D1380">
        <v>2064</v>
      </c>
      <c r="E1380">
        <v>2083</v>
      </c>
      <c r="F1380" t="s">
        <v>0</v>
      </c>
      <c r="G1380">
        <v>220</v>
      </c>
      <c r="H1380">
        <v>1010</v>
      </c>
      <c r="I1380">
        <v>1291</v>
      </c>
      <c r="J1380">
        <v>200</v>
      </c>
      <c r="K1380">
        <v>0</v>
      </c>
      <c r="L1380">
        <v>2035.58</v>
      </c>
      <c r="M1380" s="1">
        <v>41914.174849849536</v>
      </c>
      <c r="N1380" t="s">
        <v>41</v>
      </c>
      <c r="O1380" t="s">
        <v>2</v>
      </c>
      <c r="P1380" t="s">
        <v>10</v>
      </c>
      <c r="Q1380" t="s">
        <v>4</v>
      </c>
      <c r="R1380" t="s">
        <v>5</v>
      </c>
      <c r="S1380" t="s">
        <v>216</v>
      </c>
      <c r="T1380" t="s">
        <v>212</v>
      </c>
      <c r="U1380" t="s">
        <v>216</v>
      </c>
      <c r="V1380" t="s">
        <v>0</v>
      </c>
    </row>
    <row r="1381" spans="1:22" x14ac:dyDescent="0.25">
      <c r="A1381">
        <v>2886429</v>
      </c>
      <c r="B1381" s="17">
        <v>40360</v>
      </c>
      <c r="C1381">
        <v>2083</v>
      </c>
      <c r="D1381">
        <v>2064</v>
      </c>
      <c r="E1381">
        <v>2083</v>
      </c>
      <c r="F1381" t="s">
        <v>0</v>
      </c>
      <c r="G1381">
        <v>220</v>
      </c>
      <c r="H1381">
        <v>1010</v>
      </c>
      <c r="I1381">
        <v>1291</v>
      </c>
      <c r="J1381">
        <v>200</v>
      </c>
      <c r="K1381">
        <v>0</v>
      </c>
      <c r="L1381">
        <v>4013.95</v>
      </c>
      <c r="M1381" s="1">
        <v>41914.174849849536</v>
      </c>
      <c r="N1381" t="s">
        <v>41</v>
      </c>
      <c r="O1381" t="s">
        <v>2</v>
      </c>
      <c r="P1381" t="s">
        <v>10</v>
      </c>
      <c r="Q1381" t="s">
        <v>4</v>
      </c>
      <c r="R1381" t="s">
        <v>5</v>
      </c>
      <c r="S1381" t="s">
        <v>216</v>
      </c>
      <c r="T1381" t="s">
        <v>212</v>
      </c>
      <c r="U1381" t="s">
        <v>216</v>
      </c>
      <c r="V1381" t="s">
        <v>0</v>
      </c>
    </row>
    <row r="1382" spans="1:22" x14ac:dyDescent="0.25">
      <c r="A1382">
        <v>2886430</v>
      </c>
      <c r="B1382" s="17">
        <v>40360</v>
      </c>
      <c r="C1382">
        <v>2083</v>
      </c>
      <c r="D1382">
        <v>2064</v>
      </c>
      <c r="E1382">
        <v>2083</v>
      </c>
      <c r="F1382" t="s">
        <v>0</v>
      </c>
      <c r="G1382">
        <v>230</v>
      </c>
      <c r="H1382">
        <v>1010</v>
      </c>
      <c r="I1382">
        <v>1291</v>
      </c>
      <c r="J1382">
        <v>200</v>
      </c>
      <c r="K1382">
        <v>0</v>
      </c>
      <c r="L1382">
        <v>209.96</v>
      </c>
      <c r="M1382" s="1">
        <v>41914.174849849536</v>
      </c>
      <c r="N1382" t="s">
        <v>41</v>
      </c>
      <c r="O1382" t="s">
        <v>2</v>
      </c>
      <c r="P1382" t="s">
        <v>11</v>
      </c>
      <c r="Q1382" t="s">
        <v>4</v>
      </c>
      <c r="R1382" t="s">
        <v>5</v>
      </c>
      <c r="S1382" t="s">
        <v>216</v>
      </c>
      <c r="T1382" t="s">
        <v>212</v>
      </c>
      <c r="U1382" t="s">
        <v>216</v>
      </c>
      <c r="V1382" t="s">
        <v>0</v>
      </c>
    </row>
    <row r="1383" spans="1:22" x14ac:dyDescent="0.25">
      <c r="A1383">
        <v>2886431</v>
      </c>
      <c r="B1383" s="17">
        <v>40360</v>
      </c>
      <c r="C1383">
        <v>2083</v>
      </c>
      <c r="D1383">
        <v>2064</v>
      </c>
      <c r="E1383">
        <v>2083</v>
      </c>
      <c r="F1383" t="s">
        <v>0</v>
      </c>
      <c r="G1383">
        <v>230</v>
      </c>
      <c r="H1383">
        <v>1010</v>
      </c>
      <c r="I1383">
        <v>1291</v>
      </c>
      <c r="J1383">
        <v>200</v>
      </c>
      <c r="K1383">
        <v>0</v>
      </c>
      <c r="L1383">
        <v>151.13999999999999</v>
      </c>
      <c r="M1383" s="1">
        <v>41914.174849849536</v>
      </c>
      <c r="N1383" t="s">
        <v>41</v>
      </c>
      <c r="O1383" t="s">
        <v>2</v>
      </c>
      <c r="P1383" t="s">
        <v>11</v>
      </c>
      <c r="Q1383" t="s">
        <v>4</v>
      </c>
      <c r="R1383" t="s">
        <v>5</v>
      </c>
      <c r="S1383" t="s">
        <v>216</v>
      </c>
      <c r="T1383" t="s">
        <v>212</v>
      </c>
      <c r="U1383" t="s">
        <v>216</v>
      </c>
      <c r="V1383" t="s">
        <v>0</v>
      </c>
    </row>
    <row r="1384" spans="1:22" x14ac:dyDescent="0.25">
      <c r="A1384">
        <v>2886432</v>
      </c>
      <c r="B1384" s="17">
        <v>40360</v>
      </c>
      <c r="C1384">
        <v>2083</v>
      </c>
      <c r="D1384">
        <v>2064</v>
      </c>
      <c r="E1384">
        <v>2083</v>
      </c>
      <c r="F1384" t="s">
        <v>0</v>
      </c>
      <c r="G1384">
        <v>240</v>
      </c>
      <c r="H1384">
        <v>1010</v>
      </c>
      <c r="I1384">
        <v>1291</v>
      </c>
      <c r="J1384">
        <v>200</v>
      </c>
      <c r="K1384">
        <v>0</v>
      </c>
      <c r="L1384">
        <v>6146.04</v>
      </c>
      <c r="M1384" s="1">
        <v>41914.174849849536</v>
      </c>
      <c r="N1384" t="s">
        <v>41</v>
      </c>
      <c r="O1384" t="s">
        <v>2</v>
      </c>
      <c r="P1384" t="s">
        <v>12</v>
      </c>
      <c r="Q1384" t="s">
        <v>4</v>
      </c>
      <c r="R1384" t="s">
        <v>5</v>
      </c>
      <c r="S1384" t="s">
        <v>216</v>
      </c>
      <c r="T1384" t="s">
        <v>212</v>
      </c>
      <c r="U1384" t="s">
        <v>216</v>
      </c>
      <c r="V1384" t="s">
        <v>0</v>
      </c>
    </row>
    <row r="1385" spans="1:22" x14ac:dyDescent="0.25">
      <c r="A1385">
        <v>2886433</v>
      </c>
      <c r="B1385" s="17">
        <v>40360</v>
      </c>
      <c r="C1385">
        <v>2083</v>
      </c>
      <c r="D1385">
        <v>2064</v>
      </c>
      <c r="E1385">
        <v>2083</v>
      </c>
      <c r="F1385" t="s">
        <v>0</v>
      </c>
      <c r="G1385">
        <v>240</v>
      </c>
      <c r="H1385">
        <v>1010</v>
      </c>
      <c r="I1385">
        <v>1291</v>
      </c>
      <c r="J1385">
        <v>200</v>
      </c>
      <c r="K1385">
        <v>0</v>
      </c>
      <c r="L1385">
        <v>10257.32</v>
      </c>
      <c r="M1385" s="1">
        <v>41914.174849849536</v>
      </c>
      <c r="N1385" t="s">
        <v>41</v>
      </c>
      <c r="O1385" t="s">
        <v>2</v>
      </c>
      <c r="P1385" t="s">
        <v>12</v>
      </c>
      <c r="Q1385" t="s">
        <v>4</v>
      </c>
      <c r="R1385" t="s">
        <v>5</v>
      </c>
      <c r="S1385" t="s">
        <v>216</v>
      </c>
      <c r="T1385" t="s">
        <v>212</v>
      </c>
      <c r="U1385" t="s">
        <v>216</v>
      </c>
      <c r="V1385" t="s">
        <v>0</v>
      </c>
    </row>
    <row r="1386" spans="1:22" x14ac:dyDescent="0.25">
      <c r="A1386">
        <v>2886434</v>
      </c>
      <c r="B1386" s="17">
        <v>40360</v>
      </c>
      <c r="C1386">
        <v>2083</v>
      </c>
      <c r="D1386">
        <v>2064</v>
      </c>
      <c r="E1386">
        <v>2083</v>
      </c>
      <c r="F1386" t="s">
        <v>0</v>
      </c>
      <c r="G1386">
        <v>340</v>
      </c>
      <c r="H1386">
        <v>1010</v>
      </c>
      <c r="I1386">
        <v>1291</v>
      </c>
      <c r="J1386">
        <v>200</v>
      </c>
      <c r="K1386">
        <v>0</v>
      </c>
      <c r="L1386">
        <v>13024.68</v>
      </c>
      <c r="M1386" s="1">
        <v>41914.174849849536</v>
      </c>
      <c r="N1386" t="s">
        <v>41</v>
      </c>
      <c r="O1386" t="s">
        <v>2</v>
      </c>
      <c r="P1386" t="s">
        <v>28</v>
      </c>
      <c r="Q1386" t="s">
        <v>4</v>
      </c>
      <c r="R1386" t="s">
        <v>5</v>
      </c>
      <c r="S1386" t="s">
        <v>216</v>
      </c>
      <c r="T1386" t="s">
        <v>212</v>
      </c>
      <c r="U1386" t="s">
        <v>216</v>
      </c>
      <c r="V1386" t="s">
        <v>0</v>
      </c>
    </row>
    <row r="1387" spans="1:22" x14ac:dyDescent="0.25">
      <c r="A1387">
        <v>2886435</v>
      </c>
      <c r="B1387" s="17">
        <v>40360</v>
      </c>
      <c r="C1387">
        <v>2083</v>
      </c>
      <c r="D1387">
        <v>2064</v>
      </c>
      <c r="E1387">
        <v>2083</v>
      </c>
      <c r="F1387" t="s">
        <v>0</v>
      </c>
      <c r="G1387">
        <v>350</v>
      </c>
      <c r="H1387">
        <v>1010</v>
      </c>
      <c r="I1387">
        <v>1291</v>
      </c>
      <c r="J1387">
        <v>200</v>
      </c>
      <c r="K1387">
        <v>0</v>
      </c>
      <c r="L1387">
        <v>581.03</v>
      </c>
      <c r="M1387" s="1">
        <v>41914.174849849536</v>
      </c>
      <c r="N1387" t="s">
        <v>41</v>
      </c>
      <c r="O1387" t="s">
        <v>2</v>
      </c>
      <c r="P1387" t="s">
        <v>29</v>
      </c>
      <c r="Q1387" t="s">
        <v>4</v>
      </c>
      <c r="R1387" t="s">
        <v>5</v>
      </c>
      <c r="S1387" t="s">
        <v>216</v>
      </c>
      <c r="T1387" t="s">
        <v>212</v>
      </c>
      <c r="U1387" t="s">
        <v>216</v>
      </c>
      <c r="V1387" t="s">
        <v>0</v>
      </c>
    </row>
    <row r="1388" spans="1:22" x14ac:dyDescent="0.25">
      <c r="A1388">
        <v>2886436</v>
      </c>
      <c r="B1388" s="17">
        <v>40360</v>
      </c>
      <c r="C1388">
        <v>2083</v>
      </c>
      <c r="D1388">
        <v>2064</v>
      </c>
      <c r="E1388">
        <v>2083</v>
      </c>
      <c r="F1388" t="s">
        <v>0</v>
      </c>
      <c r="G1388">
        <v>410</v>
      </c>
      <c r="H1388">
        <v>1010</v>
      </c>
      <c r="I1388">
        <v>1291</v>
      </c>
      <c r="J1388">
        <v>200</v>
      </c>
      <c r="K1388">
        <v>0</v>
      </c>
      <c r="L1388">
        <v>10743.14</v>
      </c>
      <c r="M1388" s="1">
        <v>41914.174849849536</v>
      </c>
      <c r="N1388" t="s">
        <v>41</v>
      </c>
      <c r="O1388" t="s">
        <v>2</v>
      </c>
      <c r="P1388" t="s">
        <v>14</v>
      </c>
      <c r="Q1388" t="s">
        <v>4</v>
      </c>
      <c r="R1388" t="s">
        <v>5</v>
      </c>
      <c r="S1388" t="s">
        <v>216</v>
      </c>
      <c r="T1388" t="s">
        <v>212</v>
      </c>
      <c r="U1388" t="s">
        <v>216</v>
      </c>
      <c r="V1388" t="s">
        <v>0</v>
      </c>
    </row>
    <row r="1389" spans="1:22" x14ac:dyDescent="0.25">
      <c r="A1389">
        <v>2886437</v>
      </c>
      <c r="B1389" s="17">
        <v>40360</v>
      </c>
      <c r="C1389">
        <v>2083</v>
      </c>
      <c r="D1389">
        <v>2064</v>
      </c>
      <c r="E1389">
        <v>2083</v>
      </c>
      <c r="F1389" t="s">
        <v>0</v>
      </c>
      <c r="G1389">
        <v>440</v>
      </c>
      <c r="H1389">
        <v>1010</v>
      </c>
      <c r="I1389">
        <v>1291</v>
      </c>
      <c r="J1389">
        <v>200</v>
      </c>
      <c r="K1389">
        <v>0</v>
      </c>
      <c r="L1389">
        <v>78.84</v>
      </c>
      <c r="M1389" s="1">
        <v>41914.174849849536</v>
      </c>
      <c r="N1389" t="s">
        <v>41</v>
      </c>
      <c r="O1389" t="s">
        <v>2</v>
      </c>
      <c r="P1389" t="s">
        <v>235</v>
      </c>
      <c r="Q1389" t="s">
        <v>4</v>
      </c>
      <c r="R1389" t="s">
        <v>5</v>
      </c>
      <c r="S1389" t="s">
        <v>216</v>
      </c>
      <c r="T1389" t="s">
        <v>212</v>
      </c>
      <c r="U1389" t="s">
        <v>216</v>
      </c>
      <c r="V1389" t="s">
        <v>0</v>
      </c>
    </row>
    <row r="1390" spans="1:22" x14ac:dyDescent="0.25">
      <c r="A1390">
        <v>2886438</v>
      </c>
      <c r="B1390" s="17">
        <v>40360</v>
      </c>
      <c r="C1390">
        <v>2083</v>
      </c>
      <c r="D1390">
        <v>2064</v>
      </c>
      <c r="E1390">
        <v>2083</v>
      </c>
      <c r="F1390" t="s">
        <v>0</v>
      </c>
      <c r="G1390">
        <v>460</v>
      </c>
      <c r="H1390">
        <v>1010</v>
      </c>
      <c r="I1390">
        <v>1291</v>
      </c>
      <c r="J1390">
        <v>200</v>
      </c>
      <c r="K1390">
        <v>0</v>
      </c>
      <c r="L1390">
        <v>1724.96</v>
      </c>
      <c r="M1390" s="1">
        <v>41914.174849849536</v>
      </c>
      <c r="N1390" t="s">
        <v>41</v>
      </c>
      <c r="O1390" t="s">
        <v>2</v>
      </c>
      <c r="P1390" t="s">
        <v>52</v>
      </c>
      <c r="Q1390" t="s">
        <v>4</v>
      </c>
      <c r="R1390" t="s">
        <v>5</v>
      </c>
      <c r="S1390" t="s">
        <v>216</v>
      </c>
      <c r="T1390" t="s">
        <v>212</v>
      </c>
      <c r="U1390" t="s">
        <v>216</v>
      </c>
      <c r="V1390" t="s">
        <v>0</v>
      </c>
    </row>
    <row r="1391" spans="1:22" x14ac:dyDescent="0.25">
      <c r="A1391">
        <v>2887260</v>
      </c>
      <c r="B1391" s="17">
        <v>40360</v>
      </c>
      <c r="C1391">
        <v>2083</v>
      </c>
      <c r="D1391">
        <v>2064</v>
      </c>
      <c r="E1391">
        <v>2083</v>
      </c>
      <c r="F1391">
        <v>544</v>
      </c>
      <c r="G1391">
        <v>112</v>
      </c>
      <c r="H1391">
        <v>1010</v>
      </c>
      <c r="I1391">
        <v>1291</v>
      </c>
      <c r="J1391">
        <v>200</v>
      </c>
      <c r="K1391">
        <v>0</v>
      </c>
      <c r="L1391">
        <v>810.6</v>
      </c>
      <c r="M1391" s="1">
        <v>41914.174849849536</v>
      </c>
      <c r="N1391" t="s">
        <v>41</v>
      </c>
      <c r="O1391" t="s">
        <v>2</v>
      </c>
      <c r="P1391" t="s">
        <v>22</v>
      </c>
      <c r="Q1391" t="s">
        <v>4</v>
      </c>
      <c r="R1391" t="s">
        <v>5</v>
      </c>
      <c r="S1391" t="s">
        <v>216</v>
      </c>
      <c r="T1391" t="s">
        <v>212</v>
      </c>
      <c r="U1391" t="s">
        <v>216</v>
      </c>
      <c r="V1391" t="s">
        <v>1494</v>
      </c>
    </row>
    <row r="1392" spans="1:22" x14ac:dyDescent="0.25">
      <c r="A1392">
        <v>2887261</v>
      </c>
      <c r="B1392" s="17">
        <v>40360</v>
      </c>
      <c r="C1392">
        <v>2083</v>
      </c>
      <c r="D1392">
        <v>2064</v>
      </c>
      <c r="E1392">
        <v>2083</v>
      </c>
      <c r="F1392">
        <v>544</v>
      </c>
      <c r="G1392">
        <v>210</v>
      </c>
      <c r="H1392">
        <v>1010</v>
      </c>
      <c r="I1392">
        <v>1291</v>
      </c>
      <c r="J1392">
        <v>200</v>
      </c>
      <c r="K1392">
        <v>0</v>
      </c>
      <c r="L1392">
        <v>135.38999999999999</v>
      </c>
      <c r="M1392" s="1">
        <v>41914.174849849536</v>
      </c>
      <c r="N1392" t="s">
        <v>41</v>
      </c>
      <c r="O1392" t="s">
        <v>2</v>
      </c>
      <c r="P1392" t="s">
        <v>9</v>
      </c>
      <c r="Q1392" t="s">
        <v>4</v>
      </c>
      <c r="R1392" t="s">
        <v>5</v>
      </c>
      <c r="S1392" t="s">
        <v>216</v>
      </c>
      <c r="T1392" t="s">
        <v>212</v>
      </c>
      <c r="U1392" t="s">
        <v>216</v>
      </c>
      <c r="V1392" t="s">
        <v>1494</v>
      </c>
    </row>
    <row r="1393" spans="1:22" x14ac:dyDescent="0.25">
      <c r="A1393">
        <v>2887262</v>
      </c>
      <c r="B1393" s="17">
        <v>40360</v>
      </c>
      <c r="C1393">
        <v>2083</v>
      </c>
      <c r="D1393">
        <v>2064</v>
      </c>
      <c r="E1393">
        <v>2083</v>
      </c>
      <c r="F1393">
        <v>544</v>
      </c>
      <c r="G1393">
        <v>220</v>
      </c>
      <c r="H1393">
        <v>1010</v>
      </c>
      <c r="I1393">
        <v>1291</v>
      </c>
      <c r="J1393">
        <v>200</v>
      </c>
      <c r="K1393">
        <v>0</v>
      </c>
      <c r="L1393">
        <v>55.61</v>
      </c>
      <c r="M1393" s="1">
        <v>41914.174849849536</v>
      </c>
      <c r="N1393" t="s">
        <v>41</v>
      </c>
      <c r="O1393" t="s">
        <v>2</v>
      </c>
      <c r="P1393" t="s">
        <v>10</v>
      </c>
      <c r="Q1393" t="s">
        <v>4</v>
      </c>
      <c r="R1393" t="s">
        <v>5</v>
      </c>
      <c r="S1393" t="s">
        <v>216</v>
      </c>
      <c r="T1393" t="s">
        <v>212</v>
      </c>
      <c r="U1393" t="s">
        <v>216</v>
      </c>
      <c r="V1393" t="s">
        <v>1494</v>
      </c>
    </row>
    <row r="1394" spans="1:22" x14ac:dyDescent="0.25">
      <c r="A1394">
        <v>2887263</v>
      </c>
      <c r="B1394" s="17">
        <v>40360</v>
      </c>
      <c r="C1394">
        <v>2083</v>
      </c>
      <c r="D1394">
        <v>2064</v>
      </c>
      <c r="E1394">
        <v>2083</v>
      </c>
      <c r="F1394">
        <v>544</v>
      </c>
      <c r="G1394">
        <v>230</v>
      </c>
      <c r="H1394">
        <v>1010</v>
      </c>
      <c r="I1394">
        <v>1291</v>
      </c>
      <c r="J1394">
        <v>200</v>
      </c>
      <c r="K1394">
        <v>0</v>
      </c>
      <c r="L1394">
        <v>5.2</v>
      </c>
      <c r="M1394" s="1">
        <v>41914.174849849536</v>
      </c>
      <c r="N1394" t="s">
        <v>41</v>
      </c>
      <c r="O1394" t="s">
        <v>2</v>
      </c>
      <c r="P1394" t="s">
        <v>11</v>
      </c>
      <c r="Q1394" t="s">
        <v>4</v>
      </c>
      <c r="R1394" t="s">
        <v>5</v>
      </c>
      <c r="S1394" t="s">
        <v>216</v>
      </c>
      <c r="T1394" t="s">
        <v>212</v>
      </c>
      <c r="U1394" t="s">
        <v>216</v>
      </c>
      <c r="V1394" t="s">
        <v>1494</v>
      </c>
    </row>
    <row r="1395" spans="1:22" x14ac:dyDescent="0.25">
      <c r="A1395">
        <v>2887264</v>
      </c>
      <c r="B1395" s="17">
        <v>40360</v>
      </c>
      <c r="C1395">
        <v>2083</v>
      </c>
      <c r="D1395">
        <v>2064</v>
      </c>
      <c r="E1395">
        <v>2083</v>
      </c>
      <c r="F1395">
        <v>544</v>
      </c>
      <c r="G1395">
        <v>240</v>
      </c>
      <c r="H1395">
        <v>1010</v>
      </c>
      <c r="I1395">
        <v>1291</v>
      </c>
      <c r="J1395">
        <v>200</v>
      </c>
      <c r="K1395">
        <v>0</v>
      </c>
      <c r="L1395">
        <v>474.36</v>
      </c>
      <c r="M1395" s="1">
        <v>41914.174849849536</v>
      </c>
      <c r="N1395" t="s">
        <v>41</v>
      </c>
      <c r="O1395" t="s">
        <v>2</v>
      </c>
      <c r="P1395" t="s">
        <v>12</v>
      </c>
      <c r="Q1395" t="s">
        <v>4</v>
      </c>
      <c r="R1395" t="s">
        <v>5</v>
      </c>
      <c r="S1395" t="s">
        <v>216</v>
      </c>
      <c r="T1395" t="s">
        <v>212</v>
      </c>
      <c r="U1395" t="s">
        <v>216</v>
      </c>
      <c r="V1395" t="s">
        <v>1494</v>
      </c>
    </row>
    <row r="1396" spans="1:22" x14ac:dyDescent="0.25">
      <c r="A1396">
        <v>2878068</v>
      </c>
      <c r="B1396" s="17">
        <v>40360</v>
      </c>
      <c r="C1396">
        <v>2082</v>
      </c>
      <c r="D1396">
        <v>2064</v>
      </c>
      <c r="E1396">
        <v>2082</v>
      </c>
      <c r="F1396" t="s">
        <v>0</v>
      </c>
      <c r="G1396">
        <v>220</v>
      </c>
      <c r="H1396">
        <v>1010</v>
      </c>
      <c r="I1396">
        <v>1291</v>
      </c>
      <c r="J1396">
        <v>100</v>
      </c>
      <c r="K1396">
        <v>0</v>
      </c>
      <c r="L1396">
        <v>518.09</v>
      </c>
      <c r="M1396" s="1">
        <v>41914.174849849536</v>
      </c>
      <c r="N1396" t="s">
        <v>1</v>
      </c>
      <c r="O1396" t="s">
        <v>2</v>
      </c>
      <c r="P1396" t="s">
        <v>10</v>
      </c>
      <c r="Q1396" t="s">
        <v>4</v>
      </c>
      <c r="R1396" t="s">
        <v>5</v>
      </c>
      <c r="S1396" t="s">
        <v>211</v>
      </c>
      <c r="T1396" t="s">
        <v>212</v>
      </c>
      <c r="U1396" t="s">
        <v>211</v>
      </c>
      <c r="V1396" t="s">
        <v>0</v>
      </c>
    </row>
    <row r="1397" spans="1:22" x14ac:dyDescent="0.25">
      <c r="A1397">
        <v>2878069</v>
      </c>
      <c r="B1397" s="17">
        <v>40360</v>
      </c>
      <c r="C1397">
        <v>2082</v>
      </c>
      <c r="D1397">
        <v>2064</v>
      </c>
      <c r="E1397">
        <v>2082</v>
      </c>
      <c r="F1397" t="s">
        <v>0</v>
      </c>
      <c r="G1397">
        <v>220</v>
      </c>
      <c r="H1397">
        <v>1010</v>
      </c>
      <c r="I1397">
        <v>1291</v>
      </c>
      <c r="J1397">
        <v>100</v>
      </c>
      <c r="K1397">
        <v>0</v>
      </c>
      <c r="L1397">
        <v>68687.600000000006</v>
      </c>
      <c r="M1397" s="1">
        <v>41914.174849849536</v>
      </c>
      <c r="N1397" t="s">
        <v>1</v>
      </c>
      <c r="O1397" t="s">
        <v>2</v>
      </c>
      <c r="P1397" t="s">
        <v>10</v>
      </c>
      <c r="Q1397" t="s">
        <v>4</v>
      </c>
      <c r="R1397" t="s">
        <v>5</v>
      </c>
      <c r="S1397" t="s">
        <v>211</v>
      </c>
      <c r="T1397" t="s">
        <v>212</v>
      </c>
      <c r="U1397" t="s">
        <v>211</v>
      </c>
      <c r="V1397" t="s">
        <v>0</v>
      </c>
    </row>
    <row r="1398" spans="1:22" x14ac:dyDescent="0.25">
      <c r="A1398">
        <v>2878070</v>
      </c>
      <c r="B1398" s="17">
        <v>40360</v>
      </c>
      <c r="C1398">
        <v>2082</v>
      </c>
      <c r="D1398">
        <v>2064</v>
      </c>
      <c r="E1398">
        <v>2082</v>
      </c>
      <c r="F1398" t="s">
        <v>0</v>
      </c>
      <c r="G1398">
        <v>230</v>
      </c>
      <c r="H1398">
        <v>1010</v>
      </c>
      <c r="I1398">
        <v>1291</v>
      </c>
      <c r="J1398">
        <v>100</v>
      </c>
      <c r="K1398">
        <v>0</v>
      </c>
      <c r="L1398">
        <v>7897.87</v>
      </c>
      <c r="M1398" s="1">
        <v>41914.174849849536</v>
      </c>
      <c r="N1398" t="s">
        <v>1</v>
      </c>
      <c r="O1398" t="s">
        <v>2</v>
      </c>
      <c r="P1398" t="s">
        <v>11</v>
      </c>
      <c r="Q1398" t="s">
        <v>4</v>
      </c>
      <c r="R1398" t="s">
        <v>5</v>
      </c>
      <c r="S1398" t="s">
        <v>211</v>
      </c>
      <c r="T1398" t="s">
        <v>212</v>
      </c>
      <c r="U1398" t="s">
        <v>211</v>
      </c>
      <c r="V1398" t="s">
        <v>0</v>
      </c>
    </row>
    <row r="1399" spans="1:22" x14ac:dyDescent="0.25">
      <c r="A1399">
        <v>2878071</v>
      </c>
      <c r="B1399" s="17">
        <v>40360</v>
      </c>
      <c r="C1399">
        <v>2082</v>
      </c>
      <c r="D1399">
        <v>2064</v>
      </c>
      <c r="E1399">
        <v>2082</v>
      </c>
      <c r="F1399" t="s">
        <v>0</v>
      </c>
      <c r="G1399">
        <v>230</v>
      </c>
      <c r="H1399">
        <v>1010</v>
      </c>
      <c r="I1399">
        <v>1291</v>
      </c>
      <c r="J1399">
        <v>100</v>
      </c>
      <c r="K1399">
        <v>0</v>
      </c>
      <c r="L1399">
        <v>63.43</v>
      </c>
      <c r="M1399" s="1">
        <v>41914.174849849536</v>
      </c>
      <c r="N1399" t="s">
        <v>1</v>
      </c>
      <c r="O1399" t="s">
        <v>2</v>
      </c>
      <c r="P1399" t="s">
        <v>11</v>
      </c>
      <c r="Q1399" t="s">
        <v>4</v>
      </c>
      <c r="R1399" t="s">
        <v>5</v>
      </c>
      <c r="S1399" t="s">
        <v>211</v>
      </c>
      <c r="T1399" t="s">
        <v>212</v>
      </c>
      <c r="U1399" t="s">
        <v>211</v>
      </c>
      <c r="V1399" t="s">
        <v>0</v>
      </c>
    </row>
    <row r="1400" spans="1:22" x14ac:dyDescent="0.25">
      <c r="A1400">
        <v>2878072</v>
      </c>
      <c r="B1400" s="17">
        <v>40360</v>
      </c>
      <c r="C1400">
        <v>2082</v>
      </c>
      <c r="D1400">
        <v>2064</v>
      </c>
      <c r="E1400">
        <v>2082</v>
      </c>
      <c r="F1400" t="s">
        <v>0</v>
      </c>
      <c r="G1400">
        <v>240</v>
      </c>
      <c r="H1400">
        <v>1010</v>
      </c>
      <c r="I1400">
        <v>1291</v>
      </c>
      <c r="J1400">
        <v>100</v>
      </c>
      <c r="K1400">
        <v>0</v>
      </c>
      <c r="L1400">
        <v>204</v>
      </c>
      <c r="M1400" s="1">
        <v>41914.174849849536</v>
      </c>
      <c r="N1400" t="s">
        <v>1</v>
      </c>
      <c r="O1400" t="s">
        <v>2</v>
      </c>
      <c r="P1400" t="s">
        <v>12</v>
      </c>
      <c r="Q1400" t="s">
        <v>4</v>
      </c>
      <c r="R1400" t="s">
        <v>5</v>
      </c>
      <c r="S1400" t="s">
        <v>211</v>
      </c>
      <c r="T1400" t="s">
        <v>212</v>
      </c>
      <c r="U1400" t="s">
        <v>211</v>
      </c>
      <c r="V1400" t="s">
        <v>0</v>
      </c>
    </row>
    <row r="1401" spans="1:22" x14ac:dyDescent="0.25">
      <c r="A1401">
        <v>2878073</v>
      </c>
      <c r="B1401" s="17">
        <v>40360</v>
      </c>
      <c r="C1401">
        <v>2082</v>
      </c>
      <c r="D1401">
        <v>2064</v>
      </c>
      <c r="E1401">
        <v>2082</v>
      </c>
      <c r="F1401" t="s">
        <v>0</v>
      </c>
      <c r="G1401">
        <v>240</v>
      </c>
      <c r="H1401">
        <v>1010</v>
      </c>
      <c r="I1401">
        <v>1291</v>
      </c>
      <c r="J1401">
        <v>100</v>
      </c>
      <c r="K1401">
        <v>0</v>
      </c>
      <c r="L1401">
        <v>284008.49</v>
      </c>
      <c r="M1401" s="1">
        <v>41914.174849849536</v>
      </c>
      <c r="N1401" t="s">
        <v>1</v>
      </c>
      <c r="O1401" t="s">
        <v>2</v>
      </c>
      <c r="P1401" t="s">
        <v>12</v>
      </c>
      <c r="Q1401" t="s">
        <v>4</v>
      </c>
      <c r="R1401" t="s">
        <v>5</v>
      </c>
      <c r="S1401" t="s">
        <v>211</v>
      </c>
      <c r="T1401" t="s">
        <v>212</v>
      </c>
      <c r="U1401" t="s">
        <v>211</v>
      </c>
      <c r="V1401" t="s">
        <v>0</v>
      </c>
    </row>
    <row r="1402" spans="1:22" x14ac:dyDescent="0.25">
      <c r="A1402">
        <v>2878074</v>
      </c>
      <c r="B1402" s="17">
        <v>40360</v>
      </c>
      <c r="C1402">
        <v>2082</v>
      </c>
      <c r="D1402">
        <v>2064</v>
      </c>
      <c r="E1402">
        <v>2082</v>
      </c>
      <c r="F1402" t="s">
        <v>0</v>
      </c>
      <c r="G1402">
        <v>310</v>
      </c>
      <c r="H1402">
        <v>1010</v>
      </c>
      <c r="I1402">
        <v>1291</v>
      </c>
      <c r="J1402">
        <v>100</v>
      </c>
      <c r="K1402">
        <v>0</v>
      </c>
      <c r="L1402">
        <v>2400</v>
      </c>
      <c r="M1402" s="1">
        <v>41914.174849849536</v>
      </c>
      <c r="N1402" t="s">
        <v>1</v>
      </c>
      <c r="O1402" t="s">
        <v>2</v>
      </c>
      <c r="P1402" t="s">
        <v>13</v>
      </c>
      <c r="Q1402" t="s">
        <v>4</v>
      </c>
      <c r="R1402" t="s">
        <v>5</v>
      </c>
      <c r="S1402" t="s">
        <v>211</v>
      </c>
      <c r="T1402" t="s">
        <v>212</v>
      </c>
      <c r="U1402" t="s">
        <v>211</v>
      </c>
      <c r="V1402" t="s">
        <v>0</v>
      </c>
    </row>
    <row r="1403" spans="1:22" x14ac:dyDescent="0.25">
      <c r="A1403">
        <v>2878075</v>
      </c>
      <c r="B1403" s="17">
        <v>40360</v>
      </c>
      <c r="C1403">
        <v>2082</v>
      </c>
      <c r="D1403">
        <v>2064</v>
      </c>
      <c r="E1403">
        <v>2082</v>
      </c>
      <c r="F1403" t="s">
        <v>0</v>
      </c>
      <c r="G1403">
        <v>320</v>
      </c>
      <c r="H1403">
        <v>1010</v>
      </c>
      <c r="I1403">
        <v>1291</v>
      </c>
      <c r="J1403">
        <v>100</v>
      </c>
      <c r="K1403">
        <v>0</v>
      </c>
      <c r="L1403">
        <v>224.4</v>
      </c>
      <c r="M1403" s="1">
        <v>41914.174849849536</v>
      </c>
      <c r="N1403" t="s">
        <v>1</v>
      </c>
      <c r="O1403" t="s">
        <v>2</v>
      </c>
      <c r="P1403" t="s">
        <v>115</v>
      </c>
      <c r="Q1403" t="s">
        <v>4</v>
      </c>
      <c r="R1403" t="s">
        <v>5</v>
      </c>
      <c r="S1403" t="s">
        <v>211</v>
      </c>
      <c r="T1403" t="s">
        <v>212</v>
      </c>
      <c r="U1403" t="s">
        <v>211</v>
      </c>
      <c r="V1403" t="s">
        <v>0</v>
      </c>
    </row>
    <row r="1404" spans="1:22" x14ac:dyDescent="0.25">
      <c r="A1404">
        <v>2878076</v>
      </c>
      <c r="B1404" s="17">
        <v>40360</v>
      </c>
      <c r="C1404">
        <v>2082</v>
      </c>
      <c r="D1404">
        <v>2064</v>
      </c>
      <c r="E1404">
        <v>2082</v>
      </c>
      <c r="F1404" t="s">
        <v>0</v>
      </c>
      <c r="G1404">
        <v>340</v>
      </c>
      <c r="H1404">
        <v>1010</v>
      </c>
      <c r="I1404">
        <v>1291</v>
      </c>
      <c r="J1404">
        <v>100</v>
      </c>
      <c r="K1404">
        <v>0</v>
      </c>
      <c r="L1404">
        <v>5510.54</v>
      </c>
      <c r="M1404" s="1">
        <v>41914.174849849536</v>
      </c>
      <c r="N1404" t="s">
        <v>1</v>
      </c>
      <c r="O1404" t="s">
        <v>2</v>
      </c>
      <c r="P1404" t="s">
        <v>28</v>
      </c>
      <c r="Q1404" t="s">
        <v>4</v>
      </c>
      <c r="R1404" t="s">
        <v>5</v>
      </c>
      <c r="S1404" t="s">
        <v>211</v>
      </c>
      <c r="T1404" t="s">
        <v>212</v>
      </c>
      <c r="U1404" t="s">
        <v>211</v>
      </c>
      <c r="V1404" t="s">
        <v>0</v>
      </c>
    </row>
    <row r="1405" spans="1:22" x14ac:dyDescent="0.25">
      <c r="A1405">
        <v>2878077</v>
      </c>
      <c r="B1405" s="17">
        <v>40360</v>
      </c>
      <c r="C1405">
        <v>2082</v>
      </c>
      <c r="D1405">
        <v>2064</v>
      </c>
      <c r="E1405">
        <v>2082</v>
      </c>
      <c r="F1405" t="s">
        <v>0</v>
      </c>
      <c r="G1405">
        <v>350</v>
      </c>
      <c r="H1405">
        <v>1010</v>
      </c>
      <c r="I1405">
        <v>1291</v>
      </c>
      <c r="J1405">
        <v>100</v>
      </c>
      <c r="K1405">
        <v>0</v>
      </c>
      <c r="L1405">
        <v>43.12</v>
      </c>
      <c r="M1405" s="1">
        <v>41914.174849849536</v>
      </c>
      <c r="N1405" t="s">
        <v>1</v>
      </c>
      <c r="O1405" t="s">
        <v>2</v>
      </c>
      <c r="P1405" t="s">
        <v>29</v>
      </c>
      <c r="Q1405" t="s">
        <v>4</v>
      </c>
      <c r="R1405" t="s">
        <v>5</v>
      </c>
      <c r="S1405" t="s">
        <v>211</v>
      </c>
      <c r="T1405" t="s">
        <v>212</v>
      </c>
      <c r="U1405" t="s">
        <v>211</v>
      </c>
      <c r="V1405" t="s">
        <v>0</v>
      </c>
    </row>
    <row r="1406" spans="1:22" x14ac:dyDescent="0.25">
      <c r="A1406">
        <v>2878078</v>
      </c>
      <c r="B1406" s="17">
        <v>40360</v>
      </c>
      <c r="C1406">
        <v>2082</v>
      </c>
      <c r="D1406">
        <v>2064</v>
      </c>
      <c r="E1406">
        <v>2082</v>
      </c>
      <c r="F1406" t="s">
        <v>0</v>
      </c>
      <c r="G1406">
        <v>380</v>
      </c>
      <c r="H1406">
        <v>1010</v>
      </c>
      <c r="I1406">
        <v>1291</v>
      </c>
      <c r="J1406">
        <v>100</v>
      </c>
      <c r="K1406">
        <v>0</v>
      </c>
      <c r="L1406">
        <v>5329.78</v>
      </c>
      <c r="M1406" s="1">
        <v>41914.174849849536</v>
      </c>
      <c r="N1406" t="s">
        <v>1</v>
      </c>
      <c r="O1406" t="s">
        <v>2</v>
      </c>
      <c r="P1406" t="s">
        <v>40</v>
      </c>
      <c r="Q1406" t="s">
        <v>4</v>
      </c>
      <c r="R1406" t="s">
        <v>5</v>
      </c>
      <c r="S1406" t="s">
        <v>211</v>
      </c>
      <c r="T1406" t="s">
        <v>212</v>
      </c>
      <c r="U1406" t="s">
        <v>211</v>
      </c>
      <c r="V1406" t="s">
        <v>0</v>
      </c>
    </row>
    <row r="1407" spans="1:22" x14ac:dyDescent="0.25">
      <c r="A1407">
        <v>2878079</v>
      </c>
      <c r="B1407" s="17">
        <v>40360</v>
      </c>
      <c r="C1407">
        <v>2082</v>
      </c>
      <c r="D1407">
        <v>2064</v>
      </c>
      <c r="E1407">
        <v>2082</v>
      </c>
      <c r="F1407" t="s">
        <v>0</v>
      </c>
      <c r="G1407">
        <v>410</v>
      </c>
      <c r="H1407">
        <v>1010</v>
      </c>
      <c r="I1407">
        <v>1291</v>
      </c>
      <c r="J1407">
        <v>100</v>
      </c>
      <c r="K1407">
        <v>0</v>
      </c>
      <c r="L1407">
        <v>2879.99</v>
      </c>
      <c r="M1407" s="1">
        <v>41914.174849849536</v>
      </c>
      <c r="N1407" t="s">
        <v>1</v>
      </c>
      <c r="O1407" t="s">
        <v>2</v>
      </c>
      <c r="P1407" t="s">
        <v>14</v>
      </c>
      <c r="Q1407" t="s">
        <v>4</v>
      </c>
      <c r="R1407" t="s">
        <v>5</v>
      </c>
      <c r="S1407" t="s">
        <v>211</v>
      </c>
      <c r="T1407" t="s">
        <v>212</v>
      </c>
      <c r="U1407" t="s">
        <v>211</v>
      </c>
      <c r="V1407" t="s">
        <v>0</v>
      </c>
    </row>
    <row r="1408" spans="1:22" x14ac:dyDescent="0.25">
      <c r="A1408">
        <v>2878080</v>
      </c>
      <c r="B1408" s="17">
        <v>40360</v>
      </c>
      <c r="C1408">
        <v>2082</v>
      </c>
      <c r="D1408">
        <v>2064</v>
      </c>
      <c r="E1408">
        <v>2082</v>
      </c>
      <c r="F1408" t="s">
        <v>0</v>
      </c>
      <c r="G1408">
        <v>420</v>
      </c>
      <c r="H1408">
        <v>1010</v>
      </c>
      <c r="I1408">
        <v>1291</v>
      </c>
      <c r="J1408">
        <v>100</v>
      </c>
      <c r="K1408">
        <v>0</v>
      </c>
      <c r="L1408">
        <v>3537.21</v>
      </c>
      <c r="M1408" s="1">
        <v>41914.174849849536</v>
      </c>
      <c r="N1408" t="s">
        <v>1</v>
      </c>
      <c r="O1408" t="s">
        <v>2</v>
      </c>
      <c r="P1408" t="s">
        <v>39</v>
      </c>
      <c r="Q1408" t="s">
        <v>4</v>
      </c>
      <c r="R1408" t="s">
        <v>5</v>
      </c>
      <c r="S1408" t="s">
        <v>211</v>
      </c>
      <c r="T1408" t="s">
        <v>212</v>
      </c>
      <c r="U1408" t="s">
        <v>211</v>
      </c>
      <c r="V1408" t="s">
        <v>0</v>
      </c>
    </row>
    <row r="1409" spans="1:22" x14ac:dyDescent="0.25">
      <c r="A1409">
        <v>2878081</v>
      </c>
      <c r="B1409" s="17">
        <v>40360</v>
      </c>
      <c r="C1409">
        <v>2082</v>
      </c>
      <c r="D1409">
        <v>2064</v>
      </c>
      <c r="E1409">
        <v>2082</v>
      </c>
      <c r="F1409" t="s">
        <v>0</v>
      </c>
      <c r="G1409">
        <v>430</v>
      </c>
      <c r="H1409">
        <v>1010</v>
      </c>
      <c r="I1409">
        <v>1291</v>
      </c>
      <c r="J1409">
        <v>100</v>
      </c>
      <c r="K1409">
        <v>0</v>
      </c>
      <c r="L1409">
        <v>314.58</v>
      </c>
      <c r="M1409" s="1">
        <v>41914.174849849536</v>
      </c>
      <c r="N1409" t="s">
        <v>1</v>
      </c>
      <c r="O1409" t="s">
        <v>2</v>
      </c>
      <c r="P1409" t="s">
        <v>213</v>
      </c>
      <c r="Q1409" t="s">
        <v>4</v>
      </c>
      <c r="R1409" t="s">
        <v>5</v>
      </c>
      <c r="S1409" t="s">
        <v>211</v>
      </c>
      <c r="T1409" t="s">
        <v>212</v>
      </c>
      <c r="U1409" t="s">
        <v>211</v>
      </c>
      <c r="V1409" t="s">
        <v>0</v>
      </c>
    </row>
    <row r="1410" spans="1:22" x14ac:dyDescent="0.25">
      <c r="A1410">
        <v>2878082</v>
      </c>
      <c r="B1410" s="17">
        <v>40360</v>
      </c>
      <c r="C1410">
        <v>2082</v>
      </c>
      <c r="D1410">
        <v>2064</v>
      </c>
      <c r="E1410">
        <v>2082</v>
      </c>
      <c r="F1410" t="s">
        <v>0</v>
      </c>
      <c r="G1410">
        <v>440</v>
      </c>
      <c r="H1410">
        <v>1010</v>
      </c>
      <c r="I1410">
        <v>1291</v>
      </c>
      <c r="J1410">
        <v>100</v>
      </c>
      <c r="K1410">
        <v>0</v>
      </c>
      <c r="L1410">
        <v>4.95</v>
      </c>
      <c r="M1410" s="1">
        <v>41914.174849849536</v>
      </c>
      <c r="N1410" t="s">
        <v>1</v>
      </c>
      <c r="O1410" t="s">
        <v>2</v>
      </c>
      <c r="P1410" t="s">
        <v>235</v>
      </c>
      <c r="Q1410" t="s">
        <v>4</v>
      </c>
      <c r="R1410" t="s">
        <v>5</v>
      </c>
      <c r="S1410" t="s">
        <v>211</v>
      </c>
      <c r="T1410" t="s">
        <v>212</v>
      </c>
      <c r="U1410" t="s">
        <v>211</v>
      </c>
      <c r="V1410" t="s">
        <v>0</v>
      </c>
    </row>
    <row r="1411" spans="1:22" x14ac:dyDescent="0.25">
      <c r="A1411">
        <v>2878083</v>
      </c>
      <c r="B1411" s="17">
        <v>40360</v>
      </c>
      <c r="C1411">
        <v>2082</v>
      </c>
      <c r="D1411">
        <v>2064</v>
      </c>
      <c r="E1411">
        <v>2082</v>
      </c>
      <c r="F1411" t="s">
        <v>0</v>
      </c>
      <c r="G1411">
        <v>460</v>
      </c>
      <c r="H1411">
        <v>1010</v>
      </c>
      <c r="I1411">
        <v>1291</v>
      </c>
      <c r="J1411">
        <v>100</v>
      </c>
      <c r="K1411">
        <v>0</v>
      </c>
      <c r="L1411">
        <v>576.44000000000005</v>
      </c>
      <c r="M1411" s="1">
        <v>41914.174849849536</v>
      </c>
      <c r="N1411" t="s">
        <v>1</v>
      </c>
      <c r="O1411" t="s">
        <v>2</v>
      </c>
      <c r="P1411" t="s">
        <v>52</v>
      </c>
      <c r="Q1411" t="s">
        <v>4</v>
      </c>
      <c r="R1411" t="s">
        <v>5</v>
      </c>
      <c r="S1411" t="s">
        <v>211</v>
      </c>
      <c r="T1411" t="s">
        <v>212</v>
      </c>
      <c r="U1411" t="s">
        <v>211</v>
      </c>
      <c r="V1411" t="s">
        <v>0</v>
      </c>
    </row>
    <row r="1412" spans="1:22" x14ac:dyDescent="0.25">
      <c r="A1412">
        <v>2878084</v>
      </c>
      <c r="B1412" s="17">
        <v>40360</v>
      </c>
      <c r="C1412">
        <v>2082</v>
      </c>
      <c r="D1412">
        <v>2064</v>
      </c>
      <c r="E1412">
        <v>2082</v>
      </c>
      <c r="F1412" t="s">
        <v>0</v>
      </c>
      <c r="G1412">
        <v>470</v>
      </c>
      <c r="H1412">
        <v>1010</v>
      </c>
      <c r="I1412">
        <v>1291</v>
      </c>
      <c r="J1412">
        <v>100</v>
      </c>
      <c r="K1412">
        <v>0</v>
      </c>
      <c r="L1412">
        <v>828.98</v>
      </c>
      <c r="M1412" s="1">
        <v>41914.174849849536</v>
      </c>
      <c r="N1412" t="s">
        <v>1</v>
      </c>
      <c r="O1412" t="s">
        <v>2</v>
      </c>
      <c r="P1412" t="s">
        <v>42</v>
      </c>
      <c r="Q1412" t="s">
        <v>4</v>
      </c>
      <c r="R1412" t="s">
        <v>5</v>
      </c>
      <c r="S1412" t="s">
        <v>211</v>
      </c>
      <c r="T1412" t="s">
        <v>212</v>
      </c>
      <c r="U1412" t="s">
        <v>211</v>
      </c>
      <c r="V1412" t="s">
        <v>0</v>
      </c>
    </row>
    <row r="1413" spans="1:22" x14ac:dyDescent="0.25">
      <c r="A1413">
        <v>2878085</v>
      </c>
      <c r="B1413" s="17">
        <v>40360</v>
      </c>
      <c r="C1413">
        <v>2082</v>
      </c>
      <c r="D1413">
        <v>2064</v>
      </c>
      <c r="E1413">
        <v>2082</v>
      </c>
      <c r="F1413" t="s">
        <v>0</v>
      </c>
      <c r="G1413">
        <v>480</v>
      </c>
      <c r="H1413">
        <v>1010</v>
      </c>
      <c r="I1413">
        <v>1291</v>
      </c>
      <c r="J1413">
        <v>100</v>
      </c>
      <c r="K1413">
        <v>0</v>
      </c>
      <c r="L1413">
        <v>13647.1</v>
      </c>
      <c r="M1413" s="1">
        <v>41914.174849849536</v>
      </c>
      <c r="N1413" t="s">
        <v>1</v>
      </c>
      <c r="O1413" t="s">
        <v>2</v>
      </c>
      <c r="P1413" t="s">
        <v>30</v>
      </c>
      <c r="Q1413" t="s">
        <v>4</v>
      </c>
      <c r="R1413" t="s">
        <v>5</v>
      </c>
      <c r="S1413" t="s">
        <v>211</v>
      </c>
      <c r="T1413" t="s">
        <v>212</v>
      </c>
      <c r="U1413" t="s">
        <v>211</v>
      </c>
      <c r="V1413" t="s">
        <v>0</v>
      </c>
    </row>
    <row r="1414" spans="1:22" x14ac:dyDescent="0.25">
      <c r="A1414">
        <v>2878086</v>
      </c>
      <c r="B1414" s="17">
        <v>40360</v>
      </c>
      <c r="C1414">
        <v>2082</v>
      </c>
      <c r="D1414">
        <v>2064</v>
      </c>
      <c r="E1414">
        <v>2082</v>
      </c>
      <c r="F1414" t="s">
        <v>0</v>
      </c>
      <c r="G1414">
        <v>640</v>
      </c>
      <c r="H1414">
        <v>1010</v>
      </c>
      <c r="I1414">
        <v>1291</v>
      </c>
      <c r="J1414">
        <v>100</v>
      </c>
      <c r="K1414">
        <v>0</v>
      </c>
      <c r="L1414">
        <v>29</v>
      </c>
      <c r="M1414" s="1">
        <v>41914.174849849536</v>
      </c>
      <c r="N1414" t="s">
        <v>1</v>
      </c>
      <c r="O1414" t="s">
        <v>2</v>
      </c>
      <c r="P1414" t="s">
        <v>67</v>
      </c>
      <c r="Q1414" t="s">
        <v>4</v>
      </c>
      <c r="R1414" t="s">
        <v>5</v>
      </c>
      <c r="S1414" t="s">
        <v>211</v>
      </c>
      <c r="T1414" t="s">
        <v>212</v>
      </c>
      <c r="U1414" t="s">
        <v>211</v>
      </c>
      <c r="V1414" t="s">
        <v>0</v>
      </c>
    </row>
    <row r="1415" spans="1:22" x14ac:dyDescent="0.25">
      <c r="A1415">
        <v>2885377</v>
      </c>
      <c r="B1415" s="17">
        <v>40360</v>
      </c>
      <c r="C1415">
        <v>2082</v>
      </c>
      <c r="D1415">
        <v>2064</v>
      </c>
      <c r="E1415">
        <v>2082</v>
      </c>
      <c r="F1415">
        <v>4554</v>
      </c>
      <c r="G1415">
        <v>410</v>
      </c>
      <c r="H1415">
        <v>1010</v>
      </c>
      <c r="I1415">
        <v>1291</v>
      </c>
      <c r="J1415">
        <v>100</v>
      </c>
      <c r="K1415">
        <v>0</v>
      </c>
      <c r="L1415">
        <v>172.04</v>
      </c>
      <c r="M1415" s="1">
        <v>41914.174849849536</v>
      </c>
      <c r="N1415" t="s">
        <v>1</v>
      </c>
      <c r="O1415" t="s">
        <v>2</v>
      </c>
      <c r="P1415" t="s">
        <v>14</v>
      </c>
      <c r="Q1415" t="s">
        <v>4</v>
      </c>
      <c r="R1415" t="s">
        <v>5</v>
      </c>
      <c r="S1415" t="s">
        <v>211</v>
      </c>
      <c r="T1415" t="s">
        <v>212</v>
      </c>
      <c r="U1415" t="s">
        <v>211</v>
      </c>
      <c r="V1415" t="s">
        <v>215</v>
      </c>
    </row>
    <row r="1416" spans="1:22" x14ac:dyDescent="0.25">
      <c r="A1416">
        <v>2891417</v>
      </c>
      <c r="B1416" s="17">
        <v>40360</v>
      </c>
      <c r="C1416">
        <v>2086</v>
      </c>
      <c r="D1416">
        <v>2064</v>
      </c>
      <c r="E1416">
        <v>2086</v>
      </c>
      <c r="F1416" t="s">
        <v>0</v>
      </c>
      <c r="G1416">
        <v>112</v>
      </c>
      <c r="H1416">
        <v>1010</v>
      </c>
      <c r="I1416">
        <v>1291</v>
      </c>
      <c r="J1416">
        <v>100</v>
      </c>
      <c r="K1416">
        <v>0</v>
      </c>
      <c r="L1416">
        <v>6363.36</v>
      </c>
      <c r="M1416" s="1">
        <v>41914.174849849536</v>
      </c>
      <c r="N1416" t="s">
        <v>1</v>
      </c>
      <c r="O1416" t="s">
        <v>2</v>
      </c>
      <c r="P1416" t="s">
        <v>22</v>
      </c>
      <c r="Q1416" t="s">
        <v>4</v>
      </c>
      <c r="R1416" t="s">
        <v>5</v>
      </c>
      <c r="S1416" t="s">
        <v>222</v>
      </c>
      <c r="T1416" t="s">
        <v>212</v>
      </c>
      <c r="U1416" t="s">
        <v>222</v>
      </c>
      <c r="V1416" t="s">
        <v>0</v>
      </c>
    </row>
    <row r="1417" spans="1:22" x14ac:dyDescent="0.25">
      <c r="A1417">
        <v>2891418</v>
      </c>
      <c r="B1417" s="17">
        <v>40360</v>
      </c>
      <c r="C1417">
        <v>2086</v>
      </c>
      <c r="D1417">
        <v>2064</v>
      </c>
      <c r="E1417">
        <v>2086</v>
      </c>
      <c r="F1417" t="s">
        <v>0</v>
      </c>
      <c r="G1417">
        <v>130</v>
      </c>
      <c r="H1417">
        <v>1010</v>
      </c>
      <c r="I1417">
        <v>1291</v>
      </c>
      <c r="J1417">
        <v>100</v>
      </c>
      <c r="K1417">
        <v>0</v>
      </c>
      <c r="L1417">
        <v>3.96</v>
      </c>
      <c r="M1417" s="1">
        <v>41914.174849849536</v>
      </c>
      <c r="N1417" t="s">
        <v>1</v>
      </c>
      <c r="O1417" t="s">
        <v>2</v>
      </c>
      <c r="P1417" t="s">
        <v>20</v>
      </c>
      <c r="Q1417" t="s">
        <v>4</v>
      </c>
      <c r="R1417" t="s">
        <v>5</v>
      </c>
      <c r="S1417" t="s">
        <v>222</v>
      </c>
      <c r="T1417" t="s">
        <v>212</v>
      </c>
      <c r="U1417" t="s">
        <v>222</v>
      </c>
      <c r="V1417" t="s">
        <v>0</v>
      </c>
    </row>
    <row r="1418" spans="1:22" x14ac:dyDescent="0.25">
      <c r="A1418">
        <v>2891419</v>
      </c>
      <c r="B1418" s="17">
        <v>40360</v>
      </c>
      <c r="C1418">
        <v>2086</v>
      </c>
      <c r="D1418">
        <v>2064</v>
      </c>
      <c r="E1418">
        <v>2086</v>
      </c>
      <c r="F1418" t="s">
        <v>0</v>
      </c>
      <c r="G1418">
        <v>210</v>
      </c>
      <c r="H1418">
        <v>1010</v>
      </c>
      <c r="I1418">
        <v>1291</v>
      </c>
      <c r="J1418">
        <v>100</v>
      </c>
      <c r="K1418">
        <v>0</v>
      </c>
      <c r="L1418">
        <v>1284.42</v>
      </c>
      <c r="M1418" s="1">
        <v>41914.174849849536</v>
      </c>
      <c r="N1418" t="s">
        <v>1</v>
      </c>
      <c r="O1418" t="s">
        <v>2</v>
      </c>
      <c r="P1418" t="s">
        <v>9</v>
      </c>
      <c r="Q1418" t="s">
        <v>4</v>
      </c>
      <c r="R1418" t="s">
        <v>5</v>
      </c>
      <c r="S1418" t="s">
        <v>222</v>
      </c>
      <c r="T1418" t="s">
        <v>212</v>
      </c>
      <c r="U1418" t="s">
        <v>222</v>
      </c>
      <c r="V1418" t="s">
        <v>0</v>
      </c>
    </row>
    <row r="1419" spans="1:22" x14ac:dyDescent="0.25">
      <c r="A1419">
        <v>2875635</v>
      </c>
      <c r="B1419" s="17">
        <v>40360</v>
      </c>
      <c r="C1419">
        <v>2059</v>
      </c>
      <c r="D1419">
        <v>2058</v>
      </c>
      <c r="E1419">
        <v>2059</v>
      </c>
      <c r="F1419">
        <v>492</v>
      </c>
      <c r="G1419">
        <v>240</v>
      </c>
      <c r="H1419">
        <v>1010</v>
      </c>
      <c r="I1419">
        <v>1291</v>
      </c>
      <c r="J1419">
        <v>100</v>
      </c>
      <c r="K1419">
        <v>0</v>
      </c>
      <c r="L1419">
        <v>16795.349999999999</v>
      </c>
      <c r="M1419" s="1">
        <v>41914.174849849536</v>
      </c>
      <c r="N1419" t="s">
        <v>1</v>
      </c>
      <c r="O1419" t="s">
        <v>2</v>
      </c>
      <c r="P1419" t="s">
        <v>12</v>
      </c>
      <c r="Q1419" t="s">
        <v>4</v>
      </c>
      <c r="R1419" t="s">
        <v>5</v>
      </c>
      <c r="S1419" t="s">
        <v>207</v>
      </c>
      <c r="T1419" t="s">
        <v>208</v>
      </c>
      <c r="U1419" t="s">
        <v>207</v>
      </c>
      <c r="V1419" t="s">
        <v>210</v>
      </c>
    </row>
    <row r="1420" spans="1:22" x14ac:dyDescent="0.25">
      <c r="A1420">
        <v>2875636</v>
      </c>
      <c r="B1420" s="17">
        <v>40360</v>
      </c>
      <c r="C1420">
        <v>2059</v>
      </c>
      <c r="D1420">
        <v>2058</v>
      </c>
      <c r="E1420">
        <v>2059</v>
      </c>
      <c r="F1420">
        <v>492</v>
      </c>
      <c r="G1420">
        <v>410</v>
      </c>
      <c r="H1420">
        <v>1010</v>
      </c>
      <c r="I1420">
        <v>1291</v>
      </c>
      <c r="J1420">
        <v>100</v>
      </c>
      <c r="K1420">
        <v>0</v>
      </c>
      <c r="L1420">
        <v>3523.91</v>
      </c>
      <c r="M1420" s="1">
        <v>41914.174849849536</v>
      </c>
      <c r="N1420" t="s">
        <v>1</v>
      </c>
      <c r="O1420" t="s">
        <v>2</v>
      </c>
      <c r="P1420" t="s">
        <v>14</v>
      </c>
      <c r="Q1420" t="s">
        <v>4</v>
      </c>
      <c r="R1420" t="s">
        <v>5</v>
      </c>
      <c r="S1420" t="s">
        <v>207</v>
      </c>
      <c r="T1420" t="s">
        <v>208</v>
      </c>
      <c r="U1420" t="s">
        <v>207</v>
      </c>
      <c r="V1420" t="s">
        <v>210</v>
      </c>
    </row>
    <row r="1421" spans="1:22" x14ac:dyDescent="0.25">
      <c r="A1421">
        <v>2875637</v>
      </c>
      <c r="B1421" s="17">
        <v>40360</v>
      </c>
      <c r="C1421">
        <v>2059</v>
      </c>
      <c r="D1421">
        <v>2058</v>
      </c>
      <c r="E1421">
        <v>2059</v>
      </c>
      <c r="F1421">
        <v>492</v>
      </c>
      <c r="G1421">
        <v>420</v>
      </c>
      <c r="H1421">
        <v>1010</v>
      </c>
      <c r="I1421">
        <v>1291</v>
      </c>
      <c r="J1421">
        <v>100</v>
      </c>
      <c r="K1421">
        <v>0</v>
      </c>
      <c r="L1421">
        <v>214.42</v>
      </c>
      <c r="M1421" s="1">
        <v>41914.174849849536</v>
      </c>
      <c r="N1421" t="s">
        <v>1</v>
      </c>
      <c r="O1421" t="s">
        <v>2</v>
      </c>
      <c r="P1421" t="s">
        <v>39</v>
      </c>
      <c r="Q1421" t="s">
        <v>4</v>
      </c>
      <c r="R1421" t="s">
        <v>5</v>
      </c>
      <c r="S1421" t="s">
        <v>207</v>
      </c>
      <c r="T1421" t="s">
        <v>208</v>
      </c>
      <c r="U1421" t="s">
        <v>207</v>
      </c>
      <c r="V1421" t="s">
        <v>210</v>
      </c>
    </row>
    <row r="1422" spans="1:22" x14ac:dyDescent="0.25">
      <c r="A1422">
        <v>2875835</v>
      </c>
      <c r="B1422" s="17">
        <v>40360</v>
      </c>
      <c r="C1422">
        <v>2059</v>
      </c>
      <c r="D1422">
        <v>2058</v>
      </c>
      <c r="E1422">
        <v>2059</v>
      </c>
      <c r="F1422">
        <v>492</v>
      </c>
      <c r="G1422">
        <v>122</v>
      </c>
      <c r="H1422">
        <v>1010</v>
      </c>
      <c r="I1422">
        <v>1291</v>
      </c>
      <c r="J1422">
        <v>200</v>
      </c>
      <c r="K1422">
        <v>0</v>
      </c>
      <c r="L1422">
        <v>148.91999999999999</v>
      </c>
      <c r="M1422" s="1">
        <v>41914.174849849536</v>
      </c>
      <c r="N1422" t="s">
        <v>41</v>
      </c>
      <c r="O1422" t="s">
        <v>2</v>
      </c>
      <c r="P1422" t="s">
        <v>24</v>
      </c>
      <c r="Q1422" t="s">
        <v>4</v>
      </c>
      <c r="R1422" t="s">
        <v>5</v>
      </c>
      <c r="S1422" t="s">
        <v>207</v>
      </c>
      <c r="T1422" t="s">
        <v>208</v>
      </c>
      <c r="U1422" t="s">
        <v>207</v>
      </c>
      <c r="V1422" t="s">
        <v>210</v>
      </c>
    </row>
    <row r="1423" spans="1:22" x14ac:dyDescent="0.25">
      <c r="A1423">
        <v>2875836</v>
      </c>
      <c r="B1423" s="17">
        <v>40360</v>
      </c>
      <c r="C1423">
        <v>2059</v>
      </c>
      <c r="D1423">
        <v>2058</v>
      </c>
      <c r="E1423">
        <v>2059</v>
      </c>
      <c r="F1423">
        <v>492</v>
      </c>
      <c r="G1423">
        <v>210</v>
      </c>
      <c r="H1423">
        <v>1010</v>
      </c>
      <c r="I1423">
        <v>1291</v>
      </c>
      <c r="J1423">
        <v>200</v>
      </c>
      <c r="K1423">
        <v>0</v>
      </c>
      <c r="L1423">
        <v>20.170000000000002</v>
      </c>
      <c r="M1423" s="1">
        <v>41914.174849849536</v>
      </c>
      <c r="N1423" t="s">
        <v>41</v>
      </c>
      <c r="O1423" t="s">
        <v>2</v>
      </c>
      <c r="P1423" t="s">
        <v>9</v>
      </c>
      <c r="Q1423" t="s">
        <v>4</v>
      </c>
      <c r="R1423" t="s">
        <v>5</v>
      </c>
      <c r="S1423" t="s">
        <v>207</v>
      </c>
      <c r="T1423" t="s">
        <v>208</v>
      </c>
      <c r="U1423" t="s">
        <v>207</v>
      </c>
      <c r="V1423" t="s">
        <v>210</v>
      </c>
    </row>
    <row r="1424" spans="1:22" x14ac:dyDescent="0.25">
      <c r="A1424">
        <v>2875837</v>
      </c>
      <c r="B1424" s="17">
        <v>40360</v>
      </c>
      <c r="C1424">
        <v>2059</v>
      </c>
      <c r="D1424">
        <v>2058</v>
      </c>
      <c r="E1424">
        <v>2059</v>
      </c>
      <c r="F1424">
        <v>492</v>
      </c>
      <c r="G1424">
        <v>220</v>
      </c>
      <c r="H1424">
        <v>1010</v>
      </c>
      <c r="I1424">
        <v>1291</v>
      </c>
      <c r="J1424">
        <v>200</v>
      </c>
      <c r="K1424">
        <v>0</v>
      </c>
      <c r="L1424">
        <v>11.31</v>
      </c>
      <c r="M1424" s="1">
        <v>41914.174849849536</v>
      </c>
      <c r="N1424" t="s">
        <v>41</v>
      </c>
      <c r="O1424" t="s">
        <v>2</v>
      </c>
      <c r="P1424" t="s">
        <v>10</v>
      </c>
      <c r="Q1424" t="s">
        <v>4</v>
      </c>
      <c r="R1424" t="s">
        <v>5</v>
      </c>
      <c r="S1424" t="s">
        <v>207</v>
      </c>
      <c r="T1424" t="s">
        <v>208</v>
      </c>
      <c r="U1424" t="s">
        <v>207</v>
      </c>
      <c r="V1424" t="s">
        <v>210</v>
      </c>
    </row>
    <row r="1425" spans="1:22" x14ac:dyDescent="0.25">
      <c r="A1425">
        <v>2875838</v>
      </c>
      <c r="B1425" s="17">
        <v>40360</v>
      </c>
      <c r="C1425">
        <v>2059</v>
      </c>
      <c r="D1425">
        <v>2058</v>
      </c>
      <c r="E1425">
        <v>2059</v>
      </c>
      <c r="F1425">
        <v>492</v>
      </c>
      <c r="G1425">
        <v>340</v>
      </c>
      <c r="H1425">
        <v>1010</v>
      </c>
      <c r="I1425">
        <v>1291</v>
      </c>
      <c r="J1425">
        <v>200</v>
      </c>
      <c r="K1425">
        <v>0</v>
      </c>
      <c r="L1425">
        <v>192</v>
      </c>
      <c r="M1425" s="1">
        <v>41914.174849849536</v>
      </c>
      <c r="N1425" t="s">
        <v>41</v>
      </c>
      <c r="O1425" t="s">
        <v>2</v>
      </c>
      <c r="P1425" t="s">
        <v>28</v>
      </c>
      <c r="Q1425" t="s">
        <v>4</v>
      </c>
      <c r="R1425" t="s">
        <v>5</v>
      </c>
      <c r="S1425" t="s">
        <v>207</v>
      </c>
      <c r="T1425" t="s">
        <v>208</v>
      </c>
      <c r="U1425" t="s">
        <v>207</v>
      </c>
      <c r="V1425" t="s">
        <v>210</v>
      </c>
    </row>
    <row r="1426" spans="1:22" x14ac:dyDescent="0.25">
      <c r="A1426">
        <v>2883175</v>
      </c>
      <c r="B1426" s="17">
        <v>40360</v>
      </c>
      <c r="C1426">
        <v>2082</v>
      </c>
      <c r="D1426">
        <v>2064</v>
      </c>
      <c r="E1426">
        <v>2082</v>
      </c>
      <c r="F1426">
        <v>536</v>
      </c>
      <c r="G1426">
        <v>130</v>
      </c>
      <c r="H1426">
        <v>1010</v>
      </c>
      <c r="I1426">
        <v>1291</v>
      </c>
      <c r="J1426">
        <v>200</v>
      </c>
      <c r="K1426">
        <v>0</v>
      </c>
      <c r="L1426">
        <v>1460.23</v>
      </c>
      <c r="M1426" s="1">
        <v>41914.174849849536</v>
      </c>
      <c r="N1426" t="s">
        <v>41</v>
      </c>
      <c r="O1426" t="s">
        <v>2</v>
      </c>
      <c r="P1426" t="s">
        <v>20</v>
      </c>
      <c r="Q1426" t="s">
        <v>4</v>
      </c>
      <c r="R1426" t="s">
        <v>5</v>
      </c>
      <c r="S1426" t="s">
        <v>211</v>
      </c>
      <c r="T1426" t="s">
        <v>212</v>
      </c>
      <c r="U1426" t="s">
        <v>211</v>
      </c>
      <c r="V1426" t="s">
        <v>1495</v>
      </c>
    </row>
    <row r="1427" spans="1:22" x14ac:dyDescent="0.25">
      <c r="A1427">
        <v>2883176</v>
      </c>
      <c r="B1427" s="17">
        <v>40360</v>
      </c>
      <c r="C1427">
        <v>2082</v>
      </c>
      <c r="D1427">
        <v>2064</v>
      </c>
      <c r="E1427">
        <v>2082</v>
      </c>
      <c r="F1427">
        <v>536</v>
      </c>
      <c r="G1427">
        <v>210</v>
      </c>
      <c r="H1427">
        <v>1010</v>
      </c>
      <c r="I1427">
        <v>1291</v>
      </c>
      <c r="J1427">
        <v>200</v>
      </c>
      <c r="K1427">
        <v>0</v>
      </c>
      <c r="L1427">
        <v>278.93</v>
      </c>
      <c r="M1427" s="1">
        <v>41914.174849849536</v>
      </c>
      <c r="N1427" t="s">
        <v>41</v>
      </c>
      <c r="O1427" t="s">
        <v>2</v>
      </c>
      <c r="P1427" t="s">
        <v>9</v>
      </c>
      <c r="Q1427" t="s">
        <v>4</v>
      </c>
      <c r="R1427" t="s">
        <v>5</v>
      </c>
      <c r="S1427" t="s">
        <v>211</v>
      </c>
      <c r="T1427" t="s">
        <v>212</v>
      </c>
      <c r="U1427" t="s">
        <v>211</v>
      </c>
      <c r="V1427" t="s">
        <v>1495</v>
      </c>
    </row>
    <row r="1428" spans="1:22" x14ac:dyDescent="0.25">
      <c r="A1428">
        <v>2883177</v>
      </c>
      <c r="B1428" s="17">
        <v>40360</v>
      </c>
      <c r="C1428">
        <v>2082</v>
      </c>
      <c r="D1428">
        <v>2064</v>
      </c>
      <c r="E1428">
        <v>2082</v>
      </c>
      <c r="F1428">
        <v>536</v>
      </c>
      <c r="G1428">
        <v>220</v>
      </c>
      <c r="H1428">
        <v>1010</v>
      </c>
      <c r="I1428">
        <v>1291</v>
      </c>
      <c r="J1428">
        <v>200</v>
      </c>
      <c r="K1428">
        <v>0</v>
      </c>
      <c r="L1428">
        <v>109.68</v>
      </c>
      <c r="M1428" s="1">
        <v>41914.174849849536</v>
      </c>
      <c r="N1428" t="s">
        <v>41</v>
      </c>
      <c r="O1428" t="s">
        <v>2</v>
      </c>
      <c r="P1428" t="s">
        <v>10</v>
      </c>
      <c r="Q1428" t="s">
        <v>4</v>
      </c>
      <c r="R1428" t="s">
        <v>5</v>
      </c>
      <c r="S1428" t="s">
        <v>211</v>
      </c>
      <c r="T1428" t="s">
        <v>212</v>
      </c>
      <c r="U1428" t="s">
        <v>211</v>
      </c>
      <c r="V1428" t="s">
        <v>1495</v>
      </c>
    </row>
    <row r="1429" spans="1:22" x14ac:dyDescent="0.25">
      <c r="A1429">
        <v>2883178</v>
      </c>
      <c r="B1429" s="17">
        <v>40360</v>
      </c>
      <c r="C1429">
        <v>2082</v>
      </c>
      <c r="D1429">
        <v>2064</v>
      </c>
      <c r="E1429">
        <v>2082</v>
      </c>
      <c r="F1429">
        <v>536</v>
      </c>
      <c r="G1429">
        <v>230</v>
      </c>
      <c r="H1429">
        <v>1010</v>
      </c>
      <c r="I1429">
        <v>1291</v>
      </c>
      <c r="J1429">
        <v>200</v>
      </c>
      <c r="K1429">
        <v>0</v>
      </c>
      <c r="L1429">
        <v>12.28</v>
      </c>
      <c r="M1429" s="1">
        <v>41914.174849849536</v>
      </c>
      <c r="N1429" t="s">
        <v>41</v>
      </c>
      <c r="O1429" t="s">
        <v>2</v>
      </c>
      <c r="P1429" t="s">
        <v>11</v>
      </c>
      <c r="Q1429" t="s">
        <v>4</v>
      </c>
      <c r="R1429" t="s">
        <v>5</v>
      </c>
      <c r="S1429" t="s">
        <v>211</v>
      </c>
      <c r="T1429" t="s">
        <v>212</v>
      </c>
      <c r="U1429" t="s">
        <v>211</v>
      </c>
      <c r="V1429" t="s">
        <v>1495</v>
      </c>
    </row>
    <row r="1430" spans="1:22" x14ac:dyDescent="0.25">
      <c r="A1430">
        <v>2890512</v>
      </c>
      <c r="B1430" s="17">
        <v>40360</v>
      </c>
      <c r="C1430">
        <v>2084</v>
      </c>
      <c r="D1430">
        <v>2064</v>
      </c>
      <c r="E1430">
        <v>2084</v>
      </c>
      <c r="F1430">
        <v>563</v>
      </c>
      <c r="G1430">
        <v>111</v>
      </c>
      <c r="H1430">
        <v>1010</v>
      </c>
      <c r="I1430">
        <v>1291</v>
      </c>
      <c r="J1430">
        <v>100</v>
      </c>
      <c r="K1430">
        <v>0</v>
      </c>
      <c r="L1430">
        <v>10575.54</v>
      </c>
      <c r="M1430" s="1">
        <v>41914.174849849536</v>
      </c>
      <c r="N1430" t="s">
        <v>1</v>
      </c>
      <c r="O1430" t="s">
        <v>2</v>
      </c>
      <c r="P1430" t="s">
        <v>3</v>
      </c>
      <c r="Q1430" t="s">
        <v>4</v>
      </c>
      <c r="R1430" t="s">
        <v>5</v>
      </c>
      <c r="S1430" t="s">
        <v>218</v>
      </c>
      <c r="T1430" t="s">
        <v>212</v>
      </c>
      <c r="U1430" t="s">
        <v>218</v>
      </c>
      <c r="V1430" t="s">
        <v>219</v>
      </c>
    </row>
    <row r="1431" spans="1:22" x14ac:dyDescent="0.25">
      <c r="A1431">
        <v>2890513</v>
      </c>
      <c r="B1431" s="17">
        <v>40360</v>
      </c>
      <c r="C1431">
        <v>2084</v>
      </c>
      <c r="D1431">
        <v>2064</v>
      </c>
      <c r="E1431">
        <v>2084</v>
      </c>
      <c r="F1431">
        <v>563</v>
      </c>
      <c r="G1431">
        <v>121</v>
      </c>
      <c r="H1431">
        <v>1010</v>
      </c>
      <c r="I1431">
        <v>1291</v>
      </c>
      <c r="J1431">
        <v>100</v>
      </c>
      <c r="K1431">
        <v>0</v>
      </c>
      <c r="L1431">
        <v>6.78</v>
      </c>
      <c r="M1431" s="1">
        <v>41914.174849849536</v>
      </c>
      <c r="N1431" t="s">
        <v>1</v>
      </c>
      <c r="O1431" t="s">
        <v>2</v>
      </c>
      <c r="P1431" t="s">
        <v>8</v>
      </c>
      <c r="Q1431" t="s">
        <v>4</v>
      </c>
      <c r="R1431" t="s">
        <v>5</v>
      </c>
      <c r="S1431" t="s">
        <v>218</v>
      </c>
      <c r="T1431" t="s">
        <v>212</v>
      </c>
      <c r="U1431" t="s">
        <v>218</v>
      </c>
      <c r="V1431" t="s">
        <v>219</v>
      </c>
    </row>
    <row r="1432" spans="1:22" x14ac:dyDescent="0.25">
      <c r="A1432">
        <v>2890514</v>
      </c>
      <c r="B1432" s="17">
        <v>40360</v>
      </c>
      <c r="C1432">
        <v>2084</v>
      </c>
      <c r="D1432">
        <v>2064</v>
      </c>
      <c r="E1432">
        <v>2084</v>
      </c>
      <c r="F1432">
        <v>563</v>
      </c>
      <c r="G1432">
        <v>130</v>
      </c>
      <c r="H1432">
        <v>1010</v>
      </c>
      <c r="I1432">
        <v>1291</v>
      </c>
      <c r="J1432">
        <v>100</v>
      </c>
      <c r="K1432">
        <v>0</v>
      </c>
      <c r="L1432">
        <v>6.25</v>
      </c>
      <c r="M1432" s="1">
        <v>41914.174849849536</v>
      </c>
      <c r="N1432" t="s">
        <v>1</v>
      </c>
      <c r="O1432" t="s">
        <v>2</v>
      </c>
      <c r="P1432" t="s">
        <v>20</v>
      </c>
      <c r="Q1432" t="s">
        <v>4</v>
      </c>
      <c r="R1432" t="s">
        <v>5</v>
      </c>
      <c r="S1432" t="s">
        <v>218</v>
      </c>
      <c r="T1432" t="s">
        <v>212</v>
      </c>
      <c r="U1432" t="s">
        <v>218</v>
      </c>
      <c r="V1432" t="s">
        <v>219</v>
      </c>
    </row>
    <row r="1433" spans="1:22" x14ac:dyDescent="0.25">
      <c r="A1433">
        <v>2890515</v>
      </c>
      <c r="B1433" s="17">
        <v>40360</v>
      </c>
      <c r="C1433">
        <v>2084</v>
      </c>
      <c r="D1433">
        <v>2064</v>
      </c>
      <c r="E1433">
        <v>2084</v>
      </c>
      <c r="F1433">
        <v>563</v>
      </c>
      <c r="G1433">
        <v>210</v>
      </c>
      <c r="H1433">
        <v>1010</v>
      </c>
      <c r="I1433">
        <v>1291</v>
      </c>
      <c r="J1433">
        <v>100</v>
      </c>
      <c r="K1433">
        <v>0</v>
      </c>
      <c r="L1433">
        <v>1402.11</v>
      </c>
      <c r="M1433" s="1">
        <v>41914.174849849536</v>
      </c>
      <c r="N1433" t="s">
        <v>1</v>
      </c>
      <c r="O1433" t="s">
        <v>2</v>
      </c>
      <c r="P1433" t="s">
        <v>9</v>
      </c>
      <c r="Q1433" t="s">
        <v>4</v>
      </c>
      <c r="R1433" t="s">
        <v>5</v>
      </c>
      <c r="S1433" t="s">
        <v>218</v>
      </c>
      <c r="T1433" t="s">
        <v>212</v>
      </c>
      <c r="U1433" t="s">
        <v>218</v>
      </c>
      <c r="V1433" t="s">
        <v>219</v>
      </c>
    </row>
    <row r="1434" spans="1:22" x14ac:dyDescent="0.25">
      <c r="A1434">
        <v>2890516</v>
      </c>
      <c r="B1434" s="17">
        <v>40360</v>
      </c>
      <c r="C1434">
        <v>2084</v>
      </c>
      <c r="D1434">
        <v>2064</v>
      </c>
      <c r="E1434">
        <v>2084</v>
      </c>
      <c r="F1434">
        <v>563</v>
      </c>
      <c r="G1434">
        <v>220</v>
      </c>
      <c r="H1434">
        <v>1010</v>
      </c>
      <c r="I1434">
        <v>1291</v>
      </c>
      <c r="J1434">
        <v>100</v>
      </c>
      <c r="K1434">
        <v>0</v>
      </c>
      <c r="L1434">
        <v>796.09</v>
      </c>
      <c r="M1434" s="1">
        <v>41914.174849849536</v>
      </c>
      <c r="N1434" t="s">
        <v>1</v>
      </c>
      <c r="O1434" t="s">
        <v>2</v>
      </c>
      <c r="P1434" t="s">
        <v>10</v>
      </c>
      <c r="Q1434" t="s">
        <v>4</v>
      </c>
      <c r="R1434" t="s">
        <v>5</v>
      </c>
      <c r="S1434" t="s">
        <v>218</v>
      </c>
      <c r="T1434" t="s">
        <v>212</v>
      </c>
      <c r="U1434" t="s">
        <v>218</v>
      </c>
      <c r="V1434" t="s">
        <v>219</v>
      </c>
    </row>
    <row r="1435" spans="1:22" x14ac:dyDescent="0.25">
      <c r="A1435">
        <v>2890517</v>
      </c>
      <c r="B1435" s="17">
        <v>40360</v>
      </c>
      <c r="C1435">
        <v>2084</v>
      </c>
      <c r="D1435">
        <v>2064</v>
      </c>
      <c r="E1435">
        <v>2084</v>
      </c>
      <c r="F1435">
        <v>563</v>
      </c>
      <c r="G1435">
        <v>230</v>
      </c>
      <c r="H1435">
        <v>1010</v>
      </c>
      <c r="I1435">
        <v>1291</v>
      </c>
      <c r="J1435">
        <v>100</v>
      </c>
      <c r="K1435">
        <v>0</v>
      </c>
      <c r="L1435">
        <v>57.17</v>
      </c>
      <c r="M1435" s="1">
        <v>41914.174849849536</v>
      </c>
      <c r="N1435" t="s">
        <v>1</v>
      </c>
      <c r="O1435" t="s">
        <v>2</v>
      </c>
      <c r="P1435" t="s">
        <v>11</v>
      </c>
      <c r="Q1435" t="s">
        <v>4</v>
      </c>
      <c r="R1435" t="s">
        <v>5</v>
      </c>
      <c r="S1435" t="s">
        <v>218</v>
      </c>
      <c r="T1435" t="s">
        <v>212</v>
      </c>
      <c r="U1435" t="s">
        <v>218</v>
      </c>
      <c r="V1435" t="s">
        <v>219</v>
      </c>
    </row>
    <row r="1436" spans="1:22" x14ac:dyDescent="0.25">
      <c r="A1436">
        <v>2890518</v>
      </c>
      <c r="B1436" s="17">
        <v>40360</v>
      </c>
      <c r="C1436">
        <v>2084</v>
      </c>
      <c r="D1436">
        <v>2064</v>
      </c>
      <c r="E1436">
        <v>2084</v>
      </c>
      <c r="F1436">
        <v>563</v>
      </c>
      <c r="G1436">
        <v>240</v>
      </c>
      <c r="H1436">
        <v>1010</v>
      </c>
      <c r="I1436">
        <v>1291</v>
      </c>
      <c r="J1436">
        <v>100</v>
      </c>
      <c r="K1436">
        <v>0</v>
      </c>
      <c r="L1436">
        <v>3009.92</v>
      </c>
      <c r="M1436" s="1">
        <v>41914.174849849536</v>
      </c>
      <c r="N1436" t="s">
        <v>1</v>
      </c>
      <c r="O1436" t="s">
        <v>2</v>
      </c>
      <c r="P1436" t="s">
        <v>12</v>
      </c>
      <c r="Q1436" t="s">
        <v>4</v>
      </c>
      <c r="R1436" t="s">
        <v>5</v>
      </c>
      <c r="S1436" t="s">
        <v>218</v>
      </c>
      <c r="T1436" t="s">
        <v>212</v>
      </c>
      <c r="U1436" t="s">
        <v>218</v>
      </c>
      <c r="V1436" t="s">
        <v>219</v>
      </c>
    </row>
    <row r="1437" spans="1:22" x14ac:dyDescent="0.25">
      <c r="A1437">
        <v>2890519</v>
      </c>
      <c r="B1437" s="17">
        <v>40360</v>
      </c>
      <c r="C1437">
        <v>2084</v>
      </c>
      <c r="D1437">
        <v>2064</v>
      </c>
      <c r="E1437">
        <v>2084</v>
      </c>
      <c r="F1437">
        <v>563</v>
      </c>
      <c r="G1437">
        <v>310</v>
      </c>
      <c r="H1437">
        <v>1010</v>
      </c>
      <c r="I1437">
        <v>1291</v>
      </c>
      <c r="J1437">
        <v>100</v>
      </c>
      <c r="K1437">
        <v>0</v>
      </c>
      <c r="L1437">
        <v>92.5</v>
      </c>
      <c r="M1437" s="1">
        <v>41914.174849849536</v>
      </c>
      <c r="N1437" t="s">
        <v>1</v>
      </c>
      <c r="O1437" t="s">
        <v>2</v>
      </c>
      <c r="P1437" t="s">
        <v>13</v>
      </c>
      <c r="Q1437" t="s">
        <v>4</v>
      </c>
      <c r="R1437" t="s">
        <v>5</v>
      </c>
      <c r="S1437" t="s">
        <v>218</v>
      </c>
      <c r="T1437" t="s">
        <v>212</v>
      </c>
      <c r="U1437" t="s">
        <v>218</v>
      </c>
      <c r="V1437" t="s">
        <v>219</v>
      </c>
    </row>
    <row r="1438" spans="1:22" x14ac:dyDescent="0.25">
      <c r="A1438">
        <v>2890520</v>
      </c>
      <c r="B1438" s="17">
        <v>40360</v>
      </c>
      <c r="C1438">
        <v>2084</v>
      </c>
      <c r="D1438">
        <v>2064</v>
      </c>
      <c r="E1438">
        <v>2084</v>
      </c>
      <c r="F1438">
        <v>563</v>
      </c>
      <c r="G1438">
        <v>350</v>
      </c>
      <c r="H1438">
        <v>1010</v>
      </c>
      <c r="I1438">
        <v>1291</v>
      </c>
      <c r="J1438">
        <v>100</v>
      </c>
      <c r="K1438">
        <v>0</v>
      </c>
      <c r="L1438">
        <v>11</v>
      </c>
      <c r="M1438" s="1">
        <v>41914.174849849536</v>
      </c>
      <c r="N1438" t="s">
        <v>1</v>
      </c>
      <c r="O1438" t="s">
        <v>2</v>
      </c>
      <c r="P1438" t="s">
        <v>29</v>
      </c>
      <c r="Q1438" t="s">
        <v>4</v>
      </c>
      <c r="R1438" t="s">
        <v>5</v>
      </c>
      <c r="S1438" t="s">
        <v>218</v>
      </c>
      <c r="T1438" t="s">
        <v>212</v>
      </c>
      <c r="U1438" t="s">
        <v>218</v>
      </c>
      <c r="V1438" t="s">
        <v>219</v>
      </c>
    </row>
    <row r="1439" spans="1:22" x14ac:dyDescent="0.25">
      <c r="A1439">
        <v>2891420</v>
      </c>
      <c r="B1439" s="17">
        <v>40360</v>
      </c>
      <c r="C1439">
        <v>2086</v>
      </c>
      <c r="D1439">
        <v>2064</v>
      </c>
      <c r="E1439">
        <v>2086</v>
      </c>
      <c r="F1439" t="s">
        <v>0</v>
      </c>
      <c r="G1439">
        <v>220</v>
      </c>
      <c r="H1439">
        <v>1010</v>
      </c>
      <c r="I1439">
        <v>1291</v>
      </c>
      <c r="J1439">
        <v>100</v>
      </c>
      <c r="K1439">
        <v>0</v>
      </c>
      <c r="L1439">
        <v>479.49</v>
      </c>
      <c r="M1439" s="1">
        <v>41914.174849849536</v>
      </c>
      <c r="N1439" t="s">
        <v>1</v>
      </c>
      <c r="O1439" t="s">
        <v>2</v>
      </c>
      <c r="P1439" t="s">
        <v>10</v>
      </c>
      <c r="Q1439" t="s">
        <v>4</v>
      </c>
      <c r="R1439" t="s">
        <v>5</v>
      </c>
      <c r="S1439" t="s">
        <v>222</v>
      </c>
      <c r="T1439" t="s">
        <v>212</v>
      </c>
      <c r="U1439" t="s">
        <v>222</v>
      </c>
      <c r="V1439" t="s">
        <v>0</v>
      </c>
    </row>
    <row r="1440" spans="1:22" x14ac:dyDescent="0.25">
      <c r="A1440">
        <v>2891421</v>
      </c>
      <c r="B1440" s="17">
        <v>40360</v>
      </c>
      <c r="C1440">
        <v>2086</v>
      </c>
      <c r="D1440">
        <v>2064</v>
      </c>
      <c r="E1440">
        <v>2086</v>
      </c>
      <c r="F1440" t="s">
        <v>0</v>
      </c>
      <c r="G1440">
        <v>230</v>
      </c>
      <c r="H1440">
        <v>1010</v>
      </c>
      <c r="I1440">
        <v>1291</v>
      </c>
      <c r="J1440">
        <v>100</v>
      </c>
      <c r="K1440">
        <v>0</v>
      </c>
      <c r="L1440">
        <v>31.14</v>
      </c>
      <c r="M1440" s="1">
        <v>41914.174849849536</v>
      </c>
      <c r="N1440" t="s">
        <v>1</v>
      </c>
      <c r="O1440" t="s">
        <v>2</v>
      </c>
      <c r="P1440" t="s">
        <v>11</v>
      </c>
      <c r="Q1440" t="s">
        <v>4</v>
      </c>
      <c r="R1440" t="s">
        <v>5</v>
      </c>
      <c r="S1440" t="s">
        <v>222</v>
      </c>
      <c r="T1440" t="s">
        <v>212</v>
      </c>
      <c r="U1440" t="s">
        <v>222</v>
      </c>
      <c r="V1440" t="s">
        <v>0</v>
      </c>
    </row>
    <row r="1441" spans="1:22" x14ac:dyDescent="0.25">
      <c r="A1441">
        <v>2891422</v>
      </c>
      <c r="B1441" s="17">
        <v>40360</v>
      </c>
      <c r="C1441">
        <v>2086</v>
      </c>
      <c r="D1441">
        <v>2064</v>
      </c>
      <c r="E1441">
        <v>2086</v>
      </c>
      <c r="F1441" t="s">
        <v>0</v>
      </c>
      <c r="G1441">
        <v>240</v>
      </c>
      <c r="H1441">
        <v>1010</v>
      </c>
      <c r="I1441">
        <v>1291</v>
      </c>
      <c r="J1441">
        <v>100</v>
      </c>
      <c r="K1441">
        <v>0</v>
      </c>
      <c r="L1441">
        <v>2361.5</v>
      </c>
      <c r="M1441" s="1">
        <v>41914.174849849536</v>
      </c>
      <c r="N1441" t="s">
        <v>1</v>
      </c>
      <c r="O1441" t="s">
        <v>2</v>
      </c>
      <c r="P1441" t="s">
        <v>12</v>
      </c>
      <c r="Q1441" t="s">
        <v>4</v>
      </c>
      <c r="R1441" t="s">
        <v>5</v>
      </c>
      <c r="S1441" t="s">
        <v>222</v>
      </c>
      <c r="T1441" t="s">
        <v>212</v>
      </c>
      <c r="U1441" t="s">
        <v>222</v>
      </c>
      <c r="V1441" t="s">
        <v>0</v>
      </c>
    </row>
    <row r="1442" spans="1:22" x14ac:dyDescent="0.25">
      <c r="A1442">
        <v>2891503</v>
      </c>
      <c r="B1442" s="17">
        <v>40360</v>
      </c>
      <c r="C1442">
        <v>2086</v>
      </c>
      <c r="D1442">
        <v>2064</v>
      </c>
      <c r="E1442">
        <v>2086</v>
      </c>
      <c r="F1442" t="s">
        <v>0</v>
      </c>
      <c r="G1442">
        <v>111</v>
      </c>
      <c r="H1442">
        <v>1010</v>
      </c>
      <c r="I1442">
        <v>1291</v>
      </c>
      <c r="J1442">
        <v>100</v>
      </c>
      <c r="K1442">
        <v>100</v>
      </c>
      <c r="L1442">
        <v>49521.08</v>
      </c>
      <c r="M1442" s="1">
        <v>41914.174849849536</v>
      </c>
      <c r="N1442" t="s">
        <v>1</v>
      </c>
      <c r="O1442" t="s">
        <v>2</v>
      </c>
      <c r="P1442" t="s">
        <v>3</v>
      </c>
      <c r="Q1442" t="s">
        <v>4</v>
      </c>
      <c r="R1442" t="s">
        <v>61</v>
      </c>
      <c r="S1442" t="s">
        <v>222</v>
      </c>
      <c r="T1442" t="s">
        <v>212</v>
      </c>
      <c r="U1442" t="s">
        <v>222</v>
      </c>
      <c r="V1442" t="s">
        <v>0</v>
      </c>
    </row>
    <row r="1443" spans="1:22" x14ac:dyDescent="0.25">
      <c r="A1443">
        <v>2891504</v>
      </c>
      <c r="B1443" s="17">
        <v>40360</v>
      </c>
      <c r="C1443">
        <v>2086</v>
      </c>
      <c r="D1443">
        <v>2064</v>
      </c>
      <c r="E1443">
        <v>2086</v>
      </c>
      <c r="F1443" t="s">
        <v>0</v>
      </c>
      <c r="G1443">
        <v>112</v>
      </c>
      <c r="H1443">
        <v>1010</v>
      </c>
      <c r="I1443">
        <v>1291</v>
      </c>
      <c r="J1443">
        <v>100</v>
      </c>
      <c r="K1443">
        <v>100</v>
      </c>
      <c r="L1443">
        <v>27484.75</v>
      </c>
      <c r="M1443" s="1">
        <v>41914.174849849536</v>
      </c>
      <c r="N1443" t="s">
        <v>1</v>
      </c>
      <c r="O1443" t="s">
        <v>2</v>
      </c>
      <c r="P1443" t="s">
        <v>22</v>
      </c>
      <c r="Q1443" t="s">
        <v>4</v>
      </c>
      <c r="R1443" t="s">
        <v>61</v>
      </c>
      <c r="S1443" t="s">
        <v>222</v>
      </c>
      <c r="T1443" t="s">
        <v>212</v>
      </c>
      <c r="U1443" t="s">
        <v>222</v>
      </c>
      <c r="V1443" t="s">
        <v>0</v>
      </c>
    </row>
    <row r="1444" spans="1:22" x14ac:dyDescent="0.25">
      <c r="A1444">
        <v>2891505</v>
      </c>
      <c r="B1444" s="17">
        <v>40360</v>
      </c>
      <c r="C1444">
        <v>2086</v>
      </c>
      <c r="D1444">
        <v>2064</v>
      </c>
      <c r="E1444">
        <v>2086</v>
      </c>
      <c r="F1444" t="s">
        <v>0</v>
      </c>
      <c r="G1444">
        <v>121</v>
      </c>
      <c r="H1444">
        <v>1010</v>
      </c>
      <c r="I1444">
        <v>1291</v>
      </c>
      <c r="J1444">
        <v>100</v>
      </c>
      <c r="K1444">
        <v>100</v>
      </c>
      <c r="L1444">
        <v>612.55999999999995</v>
      </c>
      <c r="M1444" s="1">
        <v>41914.174849849536</v>
      </c>
      <c r="N1444" t="s">
        <v>1</v>
      </c>
      <c r="O1444" t="s">
        <v>2</v>
      </c>
      <c r="P1444" t="s">
        <v>8</v>
      </c>
      <c r="Q1444" t="s">
        <v>4</v>
      </c>
      <c r="R1444" t="s">
        <v>61</v>
      </c>
      <c r="S1444" t="s">
        <v>222</v>
      </c>
      <c r="T1444" t="s">
        <v>212</v>
      </c>
      <c r="U1444" t="s">
        <v>222</v>
      </c>
      <c r="V1444" t="s">
        <v>0</v>
      </c>
    </row>
    <row r="1445" spans="1:22" x14ac:dyDescent="0.25">
      <c r="A1445">
        <v>2891506</v>
      </c>
      <c r="B1445" s="17">
        <v>40360</v>
      </c>
      <c r="C1445">
        <v>2086</v>
      </c>
      <c r="D1445">
        <v>2064</v>
      </c>
      <c r="E1445">
        <v>2086</v>
      </c>
      <c r="F1445" t="s">
        <v>0</v>
      </c>
      <c r="G1445">
        <v>122</v>
      </c>
      <c r="H1445">
        <v>1010</v>
      </c>
      <c r="I1445">
        <v>1291</v>
      </c>
      <c r="J1445">
        <v>100</v>
      </c>
      <c r="K1445">
        <v>100</v>
      </c>
      <c r="L1445">
        <v>2271.64</v>
      </c>
      <c r="M1445" s="1">
        <v>41914.174849849536</v>
      </c>
      <c r="N1445" t="s">
        <v>1</v>
      </c>
      <c r="O1445" t="s">
        <v>2</v>
      </c>
      <c r="P1445" t="s">
        <v>24</v>
      </c>
      <c r="Q1445" t="s">
        <v>4</v>
      </c>
      <c r="R1445" t="s">
        <v>61</v>
      </c>
      <c r="S1445" t="s">
        <v>222</v>
      </c>
      <c r="T1445" t="s">
        <v>212</v>
      </c>
      <c r="U1445" t="s">
        <v>222</v>
      </c>
      <c r="V1445" t="s">
        <v>0</v>
      </c>
    </row>
    <row r="1446" spans="1:22" x14ac:dyDescent="0.25">
      <c r="A1446">
        <v>2891507</v>
      </c>
      <c r="B1446" s="17">
        <v>40360</v>
      </c>
      <c r="C1446">
        <v>2086</v>
      </c>
      <c r="D1446">
        <v>2064</v>
      </c>
      <c r="E1446">
        <v>2086</v>
      </c>
      <c r="F1446" t="s">
        <v>0</v>
      </c>
      <c r="G1446">
        <v>130</v>
      </c>
      <c r="H1446">
        <v>1010</v>
      </c>
      <c r="I1446">
        <v>1291</v>
      </c>
      <c r="J1446">
        <v>100</v>
      </c>
      <c r="K1446">
        <v>100</v>
      </c>
      <c r="L1446">
        <v>7.05</v>
      </c>
      <c r="M1446" s="1">
        <v>41914.174849849536</v>
      </c>
      <c r="N1446" t="s">
        <v>1</v>
      </c>
      <c r="O1446" t="s">
        <v>2</v>
      </c>
      <c r="P1446" t="s">
        <v>20</v>
      </c>
      <c r="Q1446" t="s">
        <v>4</v>
      </c>
      <c r="R1446" t="s">
        <v>61</v>
      </c>
      <c r="S1446" t="s">
        <v>222</v>
      </c>
      <c r="T1446" t="s">
        <v>212</v>
      </c>
      <c r="U1446" t="s">
        <v>222</v>
      </c>
      <c r="V1446" t="s">
        <v>0</v>
      </c>
    </row>
    <row r="1447" spans="1:22" x14ac:dyDescent="0.25">
      <c r="A1447">
        <v>2891508</v>
      </c>
      <c r="B1447" s="17">
        <v>40360</v>
      </c>
      <c r="C1447">
        <v>2086</v>
      </c>
      <c r="D1447">
        <v>2064</v>
      </c>
      <c r="E1447">
        <v>2086</v>
      </c>
      <c r="F1447" t="s">
        <v>0</v>
      </c>
      <c r="G1447">
        <v>210</v>
      </c>
      <c r="H1447">
        <v>1010</v>
      </c>
      <c r="I1447">
        <v>1291</v>
      </c>
      <c r="J1447">
        <v>100</v>
      </c>
      <c r="K1447">
        <v>100</v>
      </c>
      <c r="L1447">
        <v>15814.12</v>
      </c>
      <c r="M1447" s="1">
        <v>41914.174849849536</v>
      </c>
      <c r="N1447" t="s">
        <v>1</v>
      </c>
      <c r="O1447" t="s">
        <v>2</v>
      </c>
      <c r="P1447" t="s">
        <v>9</v>
      </c>
      <c r="Q1447" t="s">
        <v>4</v>
      </c>
      <c r="R1447" t="s">
        <v>61</v>
      </c>
      <c r="S1447" t="s">
        <v>222</v>
      </c>
      <c r="T1447" t="s">
        <v>212</v>
      </c>
      <c r="U1447" t="s">
        <v>222</v>
      </c>
      <c r="V1447" t="s">
        <v>0</v>
      </c>
    </row>
    <row r="1448" spans="1:22" x14ac:dyDescent="0.25">
      <c r="A1448">
        <v>2891509</v>
      </c>
      <c r="B1448" s="17">
        <v>40360</v>
      </c>
      <c r="C1448">
        <v>2086</v>
      </c>
      <c r="D1448">
        <v>2064</v>
      </c>
      <c r="E1448">
        <v>2086</v>
      </c>
      <c r="F1448" t="s">
        <v>0</v>
      </c>
      <c r="G1448">
        <v>220</v>
      </c>
      <c r="H1448">
        <v>1010</v>
      </c>
      <c r="I1448">
        <v>1291</v>
      </c>
      <c r="J1448">
        <v>100</v>
      </c>
      <c r="K1448">
        <v>100</v>
      </c>
      <c r="L1448">
        <v>6001.93</v>
      </c>
      <c r="M1448" s="1">
        <v>41914.174849849536</v>
      </c>
      <c r="N1448" t="s">
        <v>1</v>
      </c>
      <c r="O1448" t="s">
        <v>2</v>
      </c>
      <c r="P1448" t="s">
        <v>10</v>
      </c>
      <c r="Q1448" t="s">
        <v>4</v>
      </c>
      <c r="R1448" t="s">
        <v>61</v>
      </c>
      <c r="S1448" t="s">
        <v>222</v>
      </c>
      <c r="T1448" t="s">
        <v>212</v>
      </c>
      <c r="U1448" t="s">
        <v>222</v>
      </c>
      <c r="V1448" t="s">
        <v>0</v>
      </c>
    </row>
    <row r="1449" spans="1:22" x14ac:dyDescent="0.25">
      <c r="A1449">
        <v>2891510</v>
      </c>
      <c r="B1449" s="17">
        <v>40360</v>
      </c>
      <c r="C1449">
        <v>2086</v>
      </c>
      <c r="D1449">
        <v>2064</v>
      </c>
      <c r="E1449">
        <v>2086</v>
      </c>
      <c r="F1449" t="s">
        <v>0</v>
      </c>
      <c r="G1449">
        <v>230</v>
      </c>
      <c r="H1449">
        <v>1010</v>
      </c>
      <c r="I1449">
        <v>1291</v>
      </c>
      <c r="J1449">
        <v>100</v>
      </c>
      <c r="K1449">
        <v>100</v>
      </c>
      <c r="L1449">
        <v>368.33</v>
      </c>
      <c r="M1449" s="1">
        <v>41914.174849849536</v>
      </c>
      <c r="N1449" t="s">
        <v>1</v>
      </c>
      <c r="O1449" t="s">
        <v>2</v>
      </c>
      <c r="P1449" t="s">
        <v>11</v>
      </c>
      <c r="Q1449" t="s">
        <v>4</v>
      </c>
      <c r="R1449" t="s">
        <v>61</v>
      </c>
      <c r="S1449" t="s">
        <v>222</v>
      </c>
      <c r="T1449" t="s">
        <v>212</v>
      </c>
      <c r="U1449" t="s">
        <v>222</v>
      </c>
      <c r="V1449" t="s">
        <v>0</v>
      </c>
    </row>
    <row r="1450" spans="1:22" x14ac:dyDescent="0.25">
      <c r="A1450">
        <v>2891511</v>
      </c>
      <c r="B1450" s="17">
        <v>40360</v>
      </c>
      <c r="C1450">
        <v>2086</v>
      </c>
      <c r="D1450">
        <v>2064</v>
      </c>
      <c r="E1450">
        <v>2086</v>
      </c>
      <c r="F1450" t="s">
        <v>0</v>
      </c>
      <c r="G1450">
        <v>240</v>
      </c>
      <c r="H1450">
        <v>1010</v>
      </c>
      <c r="I1450">
        <v>1291</v>
      </c>
      <c r="J1450">
        <v>100</v>
      </c>
      <c r="K1450">
        <v>100</v>
      </c>
      <c r="L1450">
        <v>25733.74</v>
      </c>
      <c r="M1450" s="1">
        <v>41914.174849849536</v>
      </c>
      <c r="N1450" t="s">
        <v>1</v>
      </c>
      <c r="O1450" t="s">
        <v>2</v>
      </c>
      <c r="P1450" t="s">
        <v>12</v>
      </c>
      <c r="Q1450" t="s">
        <v>4</v>
      </c>
      <c r="R1450" t="s">
        <v>61</v>
      </c>
      <c r="S1450" t="s">
        <v>222</v>
      </c>
      <c r="T1450" t="s">
        <v>212</v>
      </c>
      <c r="U1450" t="s">
        <v>222</v>
      </c>
      <c r="V1450" t="s">
        <v>0</v>
      </c>
    </row>
    <row r="1451" spans="1:22" x14ac:dyDescent="0.25">
      <c r="A1451">
        <v>2892026</v>
      </c>
      <c r="B1451" s="17">
        <v>40360</v>
      </c>
      <c r="C1451">
        <v>2087</v>
      </c>
      <c r="D1451">
        <v>2064</v>
      </c>
      <c r="E1451">
        <v>2087</v>
      </c>
      <c r="F1451" t="s">
        <v>0</v>
      </c>
      <c r="G1451">
        <v>111</v>
      </c>
      <c r="H1451">
        <v>1010</v>
      </c>
      <c r="I1451">
        <v>1291</v>
      </c>
      <c r="J1451">
        <v>100</v>
      </c>
      <c r="K1451">
        <v>0</v>
      </c>
      <c r="L1451">
        <v>68680.36</v>
      </c>
      <c r="M1451" s="1">
        <v>41914.174849849536</v>
      </c>
      <c r="N1451" t="s">
        <v>1</v>
      </c>
      <c r="O1451" t="s">
        <v>2</v>
      </c>
      <c r="P1451" t="s">
        <v>3</v>
      </c>
      <c r="Q1451" t="s">
        <v>4</v>
      </c>
      <c r="R1451" t="s">
        <v>5</v>
      </c>
      <c r="S1451" t="s">
        <v>224</v>
      </c>
      <c r="T1451" t="s">
        <v>212</v>
      </c>
      <c r="U1451" t="s">
        <v>224</v>
      </c>
      <c r="V1451" t="s">
        <v>0</v>
      </c>
    </row>
    <row r="1452" spans="1:22" x14ac:dyDescent="0.25">
      <c r="A1452">
        <v>2892027</v>
      </c>
      <c r="B1452" s="17">
        <v>40360</v>
      </c>
      <c r="C1452">
        <v>2087</v>
      </c>
      <c r="D1452">
        <v>2064</v>
      </c>
      <c r="E1452">
        <v>2087</v>
      </c>
      <c r="F1452" t="s">
        <v>0</v>
      </c>
      <c r="G1452">
        <v>112</v>
      </c>
      <c r="H1452">
        <v>1010</v>
      </c>
      <c r="I1452">
        <v>1291</v>
      </c>
      <c r="J1452">
        <v>100</v>
      </c>
      <c r="K1452">
        <v>0</v>
      </c>
      <c r="L1452">
        <v>39714.85</v>
      </c>
      <c r="M1452" s="1">
        <v>41914.174849849536</v>
      </c>
      <c r="N1452" t="s">
        <v>1</v>
      </c>
      <c r="O1452" t="s">
        <v>2</v>
      </c>
      <c r="P1452" t="s">
        <v>22</v>
      </c>
      <c r="Q1452" t="s">
        <v>4</v>
      </c>
      <c r="R1452" t="s">
        <v>5</v>
      </c>
      <c r="S1452" t="s">
        <v>224</v>
      </c>
      <c r="T1452" t="s">
        <v>212</v>
      </c>
      <c r="U1452" t="s">
        <v>224</v>
      </c>
      <c r="V1452" t="s">
        <v>0</v>
      </c>
    </row>
    <row r="1453" spans="1:22" x14ac:dyDescent="0.25">
      <c r="A1453">
        <v>2892028</v>
      </c>
      <c r="B1453" s="17">
        <v>40360</v>
      </c>
      <c r="C1453">
        <v>2087</v>
      </c>
      <c r="D1453">
        <v>2064</v>
      </c>
      <c r="E1453">
        <v>2087</v>
      </c>
      <c r="F1453" t="s">
        <v>0</v>
      </c>
      <c r="G1453">
        <v>113</v>
      </c>
      <c r="H1453">
        <v>1010</v>
      </c>
      <c r="I1453">
        <v>1291</v>
      </c>
      <c r="J1453">
        <v>100</v>
      </c>
      <c r="K1453">
        <v>0</v>
      </c>
      <c r="L1453">
        <v>28140.49</v>
      </c>
      <c r="M1453" s="1">
        <v>41914.174849849536</v>
      </c>
      <c r="N1453" t="s">
        <v>1</v>
      </c>
      <c r="O1453" t="s">
        <v>2</v>
      </c>
      <c r="P1453" t="s">
        <v>23</v>
      </c>
      <c r="Q1453" t="s">
        <v>4</v>
      </c>
      <c r="R1453" t="s">
        <v>5</v>
      </c>
      <c r="S1453" t="s">
        <v>224</v>
      </c>
      <c r="T1453" t="s">
        <v>212</v>
      </c>
      <c r="U1453" t="s">
        <v>224</v>
      </c>
      <c r="V1453" t="s">
        <v>0</v>
      </c>
    </row>
    <row r="1454" spans="1:22" x14ac:dyDescent="0.25">
      <c r="A1454">
        <v>2892029</v>
      </c>
      <c r="B1454" s="17">
        <v>40360</v>
      </c>
      <c r="C1454">
        <v>2087</v>
      </c>
      <c r="D1454">
        <v>2064</v>
      </c>
      <c r="E1454">
        <v>2087</v>
      </c>
      <c r="F1454" t="s">
        <v>0</v>
      </c>
      <c r="G1454">
        <v>121</v>
      </c>
      <c r="H1454">
        <v>1010</v>
      </c>
      <c r="I1454">
        <v>1291</v>
      </c>
      <c r="J1454">
        <v>100</v>
      </c>
      <c r="K1454">
        <v>0</v>
      </c>
      <c r="L1454">
        <v>188.44</v>
      </c>
      <c r="M1454" s="1">
        <v>41914.174849849536</v>
      </c>
      <c r="N1454" t="s">
        <v>1</v>
      </c>
      <c r="O1454" t="s">
        <v>2</v>
      </c>
      <c r="P1454" t="s">
        <v>8</v>
      </c>
      <c r="Q1454" t="s">
        <v>4</v>
      </c>
      <c r="R1454" t="s">
        <v>5</v>
      </c>
      <c r="S1454" t="s">
        <v>224</v>
      </c>
      <c r="T1454" t="s">
        <v>212</v>
      </c>
      <c r="U1454" t="s">
        <v>224</v>
      </c>
      <c r="V1454" t="s">
        <v>0</v>
      </c>
    </row>
    <row r="1455" spans="1:22" x14ac:dyDescent="0.25">
      <c r="A1455">
        <v>2892030</v>
      </c>
      <c r="B1455" s="17">
        <v>40360</v>
      </c>
      <c r="C1455">
        <v>2087</v>
      </c>
      <c r="D1455">
        <v>2064</v>
      </c>
      <c r="E1455">
        <v>2087</v>
      </c>
      <c r="F1455" t="s">
        <v>0</v>
      </c>
      <c r="G1455">
        <v>122</v>
      </c>
      <c r="H1455">
        <v>1010</v>
      </c>
      <c r="I1455">
        <v>1291</v>
      </c>
      <c r="J1455">
        <v>100</v>
      </c>
      <c r="K1455">
        <v>0</v>
      </c>
      <c r="L1455">
        <v>326.25</v>
      </c>
      <c r="M1455" s="1">
        <v>41914.174849849536</v>
      </c>
      <c r="N1455" t="s">
        <v>1</v>
      </c>
      <c r="O1455" t="s">
        <v>2</v>
      </c>
      <c r="P1455" t="s">
        <v>24</v>
      </c>
      <c r="Q1455" t="s">
        <v>4</v>
      </c>
      <c r="R1455" t="s">
        <v>5</v>
      </c>
      <c r="S1455" t="s">
        <v>224</v>
      </c>
      <c r="T1455" t="s">
        <v>212</v>
      </c>
      <c r="U1455" t="s">
        <v>224</v>
      </c>
      <c r="V1455" t="s">
        <v>0</v>
      </c>
    </row>
    <row r="1456" spans="1:22" x14ac:dyDescent="0.25">
      <c r="A1456">
        <v>2892031</v>
      </c>
      <c r="B1456" s="17">
        <v>40360</v>
      </c>
      <c r="C1456">
        <v>2087</v>
      </c>
      <c r="D1456">
        <v>2064</v>
      </c>
      <c r="E1456">
        <v>2087</v>
      </c>
      <c r="F1456" t="s">
        <v>0</v>
      </c>
      <c r="G1456">
        <v>210</v>
      </c>
      <c r="H1456">
        <v>1010</v>
      </c>
      <c r="I1456">
        <v>1291</v>
      </c>
      <c r="J1456">
        <v>100</v>
      </c>
      <c r="K1456">
        <v>0</v>
      </c>
      <c r="L1456">
        <v>13951.77</v>
      </c>
      <c r="M1456" s="1">
        <v>41914.174849849536</v>
      </c>
      <c r="N1456" t="s">
        <v>1</v>
      </c>
      <c r="O1456" t="s">
        <v>2</v>
      </c>
      <c r="P1456" t="s">
        <v>9</v>
      </c>
      <c r="Q1456" t="s">
        <v>4</v>
      </c>
      <c r="R1456" t="s">
        <v>5</v>
      </c>
      <c r="S1456" t="s">
        <v>224</v>
      </c>
      <c r="T1456" t="s">
        <v>212</v>
      </c>
      <c r="U1456" t="s">
        <v>224</v>
      </c>
      <c r="V1456" t="s">
        <v>0</v>
      </c>
    </row>
    <row r="1457" spans="1:22" x14ac:dyDescent="0.25">
      <c r="A1457">
        <v>2892032</v>
      </c>
      <c r="B1457" s="17">
        <v>40360</v>
      </c>
      <c r="C1457">
        <v>2087</v>
      </c>
      <c r="D1457">
        <v>2064</v>
      </c>
      <c r="E1457">
        <v>2087</v>
      </c>
      <c r="F1457" t="s">
        <v>0</v>
      </c>
      <c r="G1457">
        <v>220</v>
      </c>
      <c r="H1457">
        <v>1010</v>
      </c>
      <c r="I1457">
        <v>1291</v>
      </c>
      <c r="J1457">
        <v>100</v>
      </c>
      <c r="K1457">
        <v>0</v>
      </c>
      <c r="L1457">
        <v>9959.42</v>
      </c>
      <c r="M1457" s="1">
        <v>41914.174849849536</v>
      </c>
      <c r="N1457" t="s">
        <v>1</v>
      </c>
      <c r="O1457" t="s">
        <v>2</v>
      </c>
      <c r="P1457" t="s">
        <v>10</v>
      </c>
      <c r="Q1457" t="s">
        <v>4</v>
      </c>
      <c r="R1457" t="s">
        <v>5</v>
      </c>
      <c r="S1457" t="s">
        <v>224</v>
      </c>
      <c r="T1457" t="s">
        <v>212</v>
      </c>
      <c r="U1457" t="s">
        <v>224</v>
      </c>
      <c r="V1457" t="s">
        <v>0</v>
      </c>
    </row>
    <row r="1458" spans="1:22" x14ac:dyDescent="0.25">
      <c r="A1458">
        <v>2892033</v>
      </c>
      <c r="B1458" s="17">
        <v>40360</v>
      </c>
      <c r="C1458">
        <v>2087</v>
      </c>
      <c r="D1458">
        <v>2064</v>
      </c>
      <c r="E1458">
        <v>2087</v>
      </c>
      <c r="F1458" t="s">
        <v>0</v>
      </c>
      <c r="G1458">
        <v>230</v>
      </c>
      <c r="H1458">
        <v>1010</v>
      </c>
      <c r="I1458">
        <v>1291</v>
      </c>
      <c r="J1458">
        <v>100</v>
      </c>
      <c r="K1458">
        <v>0</v>
      </c>
      <c r="L1458">
        <v>670.43</v>
      </c>
      <c r="M1458" s="1">
        <v>41914.174849849536</v>
      </c>
      <c r="N1458" t="s">
        <v>1</v>
      </c>
      <c r="O1458" t="s">
        <v>2</v>
      </c>
      <c r="P1458" t="s">
        <v>11</v>
      </c>
      <c r="Q1458" t="s">
        <v>4</v>
      </c>
      <c r="R1458" t="s">
        <v>5</v>
      </c>
      <c r="S1458" t="s">
        <v>224</v>
      </c>
      <c r="T1458" t="s">
        <v>212</v>
      </c>
      <c r="U1458" t="s">
        <v>224</v>
      </c>
      <c r="V1458" t="s">
        <v>0</v>
      </c>
    </row>
    <row r="1459" spans="1:22" x14ac:dyDescent="0.25">
      <c r="A1459">
        <v>2892034</v>
      </c>
      <c r="B1459" s="17">
        <v>40360</v>
      </c>
      <c r="C1459">
        <v>2087</v>
      </c>
      <c r="D1459">
        <v>2064</v>
      </c>
      <c r="E1459">
        <v>2087</v>
      </c>
      <c r="F1459" t="s">
        <v>0</v>
      </c>
      <c r="G1459">
        <v>240</v>
      </c>
      <c r="H1459">
        <v>1010</v>
      </c>
      <c r="I1459">
        <v>1291</v>
      </c>
      <c r="J1459">
        <v>100</v>
      </c>
      <c r="K1459">
        <v>0</v>
      </c>
      <c r="L1459">
        <v>46941.52</v>
      </c>
      <c r="M1459" s="1">
        <v>41914.174849849536</v>
      </c>
      <c r="N1459" t="s">
        <v>1</v>
      </c>
      <c r="O1459" t="s">
        <v>2</v>
      </c>
      <c r="P1459" t="s">
        <v>12</v>
      </c>
      <c r="Q1459" t="s">
        <v>4</v>
      </c>
      <c r="R1459" t="s">
        <v>5</v>
      </c>
      <c r="S1459" t="s">
        <v>224</v>
      </c>
      <c r="T1459" t="s">
        <v>212</v>
      </c>
      <c r="U1459" t="s">
        <v>224</v>
      </c>
      <c r="V1459" t="s">
        <v>0</v>
      </c>
    </row>
    <row r="1460" spans="1:22" x14ac:dyDescent="0.25">
      <c r="A1460">
        <v>2892035</v>
      </c>
      <c r="B1460" s="17">
        <v>40360</v>
      </c>
      <c r="C1460">
        <v>2087</v>
      </c>
      <c r="D1460">
        <v>2064</v>
      </c>
      <c r="E1460">
        <v>2087</v>
      </c>
      <c r="F1460" t="s">
        <v>0</v>
      </c>
      <c r="G1460">
        <v>340</v>
      </c>
      <c r="H1460">
        <v>1010</v>
      </c>
      <c r="I1460">
        <v>1291</v>
      </c>
      <c r="J1460">
        <v>100</v>
      </c>
      <c r="K1460">
        <v>0</v>
      </c>
      <c r="L1460">
        <v>362.47</v>
      </c>
      <c r="M1460" s="1">
        <v>41914.174849849536</v>
      </c>
      <c r="N1460" t="s">
        <v>1</v>
      </c>
      <c r="O1460" t="s">
        <v>2</v>
      </c>
      <c r="P1460" t="s">
        <v>28</v>
      </c>
      <c r="Q1460" t="s">
        <v>4</v>
      </c>
      <c r="R1460" t="s">
        <v>5</v>
      </c>
      <c r="S1460" t="s">
        <v>224</v>
      </c>
      <c r="T1460" t="s">
        <v>212</v>
      </c>
      <c r="U1460" t="s">
        <v>224</v>
      </c>
      <c r="V1460" t="s">
        <v>0</v>
      </c>
    </row>
    <row r="1461" spans="1:22" x14ac:dyDescent="0.25">
      <c r="A1461">
        <v>2892036</v>
      </c>
      <c r="B1461" s="17">
        <v>40360</v>
      </c>
      <c r="C1461">
        <v>2087</v>
      </c>
      <c r="D1461">
        <v>2064</v>
      </c>
      <c r="E1461">
        <v>2087</v>
      </c>
      <c r="F1461" t="s">
        <v>0</v>
      </c>
      <c r="G1461">
        <v>410</v>
      </c>
      <c r="H1461">
        <v>1010</v>
      </c>
      <c r="I1461">
        <v>1291</v>
      </c>
      <c r="J1461">
        <v>100</v>
      </c>
      <c r="K1461">
        <v>0</v>
      </c>
      <c r="L1461">
        <v>993.83</v>
      </c>
      <c r="M1461" s="1">
        <v>41914.174849849536</v>
      </c>
      <c r="N1461" t="s">
        <v>1</v>
      </c>
      <c r="O1461" t="s">
        <v>2</v>
      </c>
      <c r="P1461" t="s">
        <v>14</v>
      </c>
      <c r="Q1461" t="s">
        <v>4</v>
      </c>
      <c r="R1461" t="s">
        <v>5</v>
      </c>
      <c r="S1461" t="s">
        <v>224</v>
      </c>
      <c r="T1461" t="s">
        <v>212</v>
      </c>
      <c r="U1461" t="s">
        <v>224</v>
      </c>
      <c r="V1461" t="s">
        <v>0</v>
      </c>
    </row>
    <row r="1462" spans="1:22" x14ac:dyDescent="0.25">
      <c r="A1462">
        <v>2890521</v>
      </c>
      <c r="B1462" s="17">
        <v>40360</v>
      </c>
      <c r="C1462">
        <v>2084</v>
      </c>
      <c r="D1462">
        <v>2064</v>
      </c>
      <c r="E1462">
        <v>2084</v>
      </c>
      <c r="F1462">
        <v>563</v>
      </c>
      <c r="G1462">
        <v>410</v>
      </c>
      <c r="H1462">
        <v>1010</v>
      </c>
      <c r="I1462">
        <v>1291</v>
      </c>
      <c r="J1462">
        <v>100</v>
      </c>
      <c r="K1462">
        <v>0</v>
      </c>
      <c r="L1462">
        <v>61.25</v>
      </c>
      <c r="M1462" s="1">
        <v>41914.174849849536</v>
      </c>
      <c r="N1462" t="s">
        <v>1</v>
      </c>
      <c r="O1462" t="s">
        <v>2</v>
      </c>
      <c r="P1462" t="s">
        <v>14</v>
      </c>
      <c r="Q1462" t="s">
        <v>4</v>
      </c>
      <c r="R1462" t="s">
        <v>5</v>
      </c>
      <c r="S1462" t="s">
        <v>218</v>
      </c>
      <c r="T1462" t="s">
        <v>212</v>
      </c>
      <c r="U1462" t="s">
        <v>218</v>
      </c>
      <c r="V1462" t="s">
        <v>219</v>
      </c>
    </row>
    <row r="1463" spans="1:22" x14ac:dyDescent="0.25">
      <c r="A1463">
        <v>2890522</v>
      </c>
      <c r="B1463" s="17">
        <v>40360</v>
      </c>
      <c r="C1463">
        <v>2084</v>
      </c>
      <c r="D1463">
        <v>2064</v>
      </c>
      <c r="E1463">
        <v>2084</v>
      </c>
      <c r="F1463">
        <v>563</v>
      </c>
      <c r="G1463">
        <v>480</v>
      </c>
      <c r="H1463">
        <v>1010</v>
      </c>
      <c r="I1463">
        <v>1291</v>
      </c>
      <c r="J1463">
        <v>100</v>
      </c>
      <c r="K1463">
        <v>0</v>
      </c>
      <c r="L1463">
        <v>349.49</v>
      </c>
      <c r="M1463" s="1">
        <v>41914.174849849536</v>
      </c>
      <c r="N1463" t="s">
        <v>1</v>
      </c>
      <c r="O1463" t="s">
        <v>2</v>
      </c>
      <c r="P1463" t="s">
        <v>30</v>
      </c>
      <c r="Q1463" t="s">
        <v>4</v>
      </c>
      <c r="R1463" t="s">
        <v>5</v>
      </c>
      <c r="S1463" t="s">
        <v>218</v>
      </c>
      <c r="T1463" t="s">
        <v>212</v>
      </c>
      <c r="U1463" t="s">
        <v>218</v>
      </c>
      <c r="V1463" t="s">
        <v>219</v>
      </c>
    </row>
    <row r="1464" spans="1:22" x14ac:dyDescent="0.25">
      <c r="A1464">
        <v>2890571</v>
      </c>
      <c r="B1464" s="17">
        <v>40360</v>
      </c>
      <c r="C1464">
        <v>2084</v>
      </c>
      <c r="D1464">
        <v>2064</v>
      </c>
      <c r="E1464">
        <v>2084</v>
      </c>
      <c r="F1464">
        <v>564</v>
      </c>
      <c r="G1464">
        <v>111</v>
      </c>
      <c r="H1464">
        <v>1010</v>
      </c>
      <c r="I1464">
        <v>1291</v>
      </c>
      <c r="J1464">
        <v>100</v>
      </c>
      <c r="K1464">
        <v>0</v>
      </c>
      <c r="L1464">
        <v>10575.54</v>
      </c>
      <c r="M1464" s="1">
        <v>41914.174849849536</v>
      </c>
      <c r="N1464" t="s">
        <v>1</v>
      </c>
      <c r="O1464" t="s">
        <v>2</v>
      </c>
      <c r="P1464" t="s">
        <v>3</v>
      </c>
      <c r="Q1464" t="s">
        <v>4</v>
      </c>
      <c r="R1464" t="s">
        <v>5</v>
      </c>
      <c r="S1464" t="s">
        <v>218</v>
      </c>
      <c r="T1464" t="s">
        <v>212</v>
      </c>
      <c r="U1464" t="s">
        <v>218</v>
      </c>
      <c r="V1464" t="s">
        <v>220</v>
      </c>
    </row>
    <row r="1465" spans="1:22" x14ac:dyDescent="0.25">
      <c r="A1465">
        <v>2890572</v>
      </c>
      <c r="B1465" s="17">
        <v>40360</v>
      </c>
      <c r="C1465">
        <v>2084</v>
      </c>
      <c r="D1465">
        <v>2064</v>
      </c>
      <c r="E1465">
        <v>2084</v>
      </c>
      <c r="F1465">
        <v>564</v>
      </c>
      <c r="G1465">
        <v>121</v>
      </c>
      <c r="H1465">
        <v>1010</v>
      </c>
      <c r="I1465">
        <v>1291</v>
      </c>
      <c r="J1465">
        <v>100</v>
      </c>
      <c r="K1465">
        <v>0</v>
      </c>
      <c r="L1465">
        <v>166.25</v>
      </c>
      <c r="M1465" s="1">
        <v>41914.174849849536</v>
      </c>
      <c r="N1465" t="s">
        <v>1</v>
      </c>
      <c r="O1465" t="s">
        <v>2</v>
      </c>
      <c r="P1465" t="s">
        <v>8</v>
      </c>
      <c r="Q1465" t="s">
        <v>4</v>
      </c>
      <c r="R1465" t="s">
        <v>5</v>
      </c>
      <c r="S1465" t="s">
        <v>218</v>
      </c>
      <c r="T1465" t="s">
        <v>212</v>
      </c>
      <c r="U1465" t="s">
        <v>218</v>
      </c>
      <c r="V1465" t="s">
        <v>220</v>
      </c>
    </row>
    <row r="1466" spans="1:22" x14ac:dyDescent="0.25">
      <c r="A1466">
        <v>2890573</v>
      </c>
      <c r="B1466" s="17">
        <v>40360</v>
      </c>
      <c r="C1466">
        <v>2084</v>
      </c>
      <c r="D1466">
        <v>2064</v>
      </c>
      <c r="E1466">
        <v>2084</v>
      </c>
      <c r="F1466">
        <v>564</v>
      </c>
      <c r="G1466">
        <v>130</v>
      </c>
      <c r="H1466">
        <v>1010</v>
      </c>
      <c r="I1466">
        <v>1291</v>
      </c>
      <c r="J1466">
        <v>100</v>
      </c>
      <c r="K1466">
        <v>0</v>
      </c>
      <c r="L1466">
        <v>6.25</v>
      </c>
      <c r="M1466" s="1">
        <v>41914.174849849536</v>
      </c>
      <c r="N1466" t="s">
        <v>1</v>
      </c>
      <c r="O1466" t="s">
        <v>2</v>
      </c>
      <c r="P1466" t="s">
        <v>20</v>
      </c>
      <c r="Q1466" t="s">
        <v>4</v>
      </c>
      <c r="R1466" t="s">
        <v>5</v>
      </c>
      <c r="S1466" t="s">
        <v>218</v>
      </c>
      <c r="T1466" t="s">
        <v>212</v>
      </c>
      <c r="U1466" t="s">
        <v>218</v>
      </c>
      <c r="V1466" t="s">
        <v>220</v>
      </c>
    </row>
    <row r="1467" spans="1:22" x14ac:dyDescent="0.25">
      <c r="A1467">
        <v>2890574</v>
      </c>
      <c r="B1467" s="17">
        <v>40360</v>
      </c>
      <c r="C1467">
        <v>2084</v>
      </c>
      <c r="D1467">
        <v>2064</v>
      </c>
      <c r="E1467">
        <v>2084</v>
      </c>
      <c r="F1467">
        <v>564</v>
      </c>
      <c r="G1467">
        <v>210</v>
      </c>
      <c r="H1467">
        <v>1010</v>
      </c>
      <c r="I1467">
        <v>1291</v>
      </c>
      <c r="J1467">
        <v>100</v>
      </c>
      <c r="K1467">
        <v>0</v>
      </c>
      <c r="L1467">
        <v>1413.66</v>
      </c>
      <c r="M1467" s="1">
        <v>41914.174849849536</v>
      </c>
      <c r="N1467" t="s">
        <v>1</v>
      </c>
      <c r="O1467" t="s">
        <v>2</v>
      </c>
      <c r="P1467" t="s">
        <v>9</v>
      </c>
      <c r="Q1467" t="s">
        <v>4</v>
      </c>
      <c r="R1467" t="s">
        <v>5</v>
      </c>
      <c r="S1467" t="s">
        <v>218</v>
      </c>
      <c r="T1467" t="s">
        <v>212</v>
      </c>
      <c r="U1467" t="s">
        <v>218</v>
      </c>
      <c r="V1467" t="s">
        <v>220</v>
      </c>
    </row>
    <row r="1468" spans="1:22" x14ac:dyDescent="0.25">
      <c r="A1468">
        <v>2890575</v>
      </c>
      <c r="B1468" s="17">
        <v>40360</v>
      </c>
      <c r="C1468">
        <v>2084</v>
      </c>
      <c r="D1468">
        <v>2064</v>
      </c>
      <c r="E1468">
        <v>2084</v>
      </c>
      <c r="F1468">
        <v>564</v>
      </c>
      <c r="G1468">
        <v>220</v>
      </c>
      <c r="H1468">
        <v>1010</v>
      </c>
      <c r="I1468">
        <v>1291</v>
      </c>
      <c r="J1468">
        <v>100</v>
      </c>
      <c r="K1468">
        <v>0</v>
      </c>
      <c r="L1468">
        <v>808.29</v>
      </c>
      <c r="M1468" s="1">
        <v>41914.174849849536</v>
      </c>
      <c r="N1468" t="s">
        <v>1</v>
      </c>
      <c r="O1468" t="s">
        <v>2</v>
      </c>
      <c r="P1468" t="s">
        <v>10</v>
      </c>
      <c r="Q1468" t="s">
        <v>4</v>
      </c>
      <c r="R1468" t="s">
        <v>5</v>
      </c>
      <c r="S1468" t="s">
        <v>218</v>
      </c>
      <c r="T1468" t="s">
        <v>212</v>
      </c>
      <c r="U1468" t="s">
        <v>218</v>
      </c>
      <c r="V1468" t="s">
        <v>220</v>
      </c>
    </row>
    <row r="1469" spans="1:22" x14ac:dyDescent="0.25">
      <c r="A1469">
        <v>2890576</v>
      </c>
      <c r="B1469" s="17">
        <v>40360</v>
      </c>
      <c r="C1469">
        <v>2084</v>
      </c>
      <c r="D1469">
        <v>2064</v>
      </c>
      <c r="E1469">
        <v>2084</v>
      </c>
      <c r="F1469">
        <v>564</v>
      </c>
      <c r="G1469">
        <v>230</v>
      </c>
      <c r="H1469">
        <v>1010</v>
      </c>
      <c r="I1469">
        <v>1291</v>
      </c>
      <c r="J1469">
        <v>100</v>
      </c>
      <c r="K1469">
        <v>0</v>
      </c>
      <c r="L1469">
        <v>58.08</v>
      </c>
      <c r="M1469" s="1">
        <v>41914.174849849536</v>
      </c>
      <c r="N1469" t="s">
        <v>1</v>
      </c>
      <c r="O1469" t="s">
        <v>2</v>
      </c>
      <c r="P1469" t="s">
        <v>11</v>
      </c>
      <c r="Q1469" t="s">
        <v>4</v>
      </c>
      <c r="R1469" t="s">
        <v>5</v>
      </c>
      <c r="S1469" t="s">
        <v>218</v>
      </c>
      <c r="T1469" t="s">
        <v>212</v>
      </c>
      <c r="U1469" t="s">
        <v>218</v>
      </c>
      <c r="V1469" t="s">
        <v>220</v>
      </c>
    </row>
    <row r="1470" spans="1:22" x14ac:dyDescent="0.25">
      <c r="A1470">
        <v>2890577</v>
      </c>
      <c r="B1470" s="17">
        <v>40360</v>
      </c>
      <c r="C1470">
        <v>2084</v>
      </c>
      <c r="D1470">
        <v>2064</v>
      </c>
      <c r="E1470">
        <v>2084</v>
      </c>
      <c r="F1470">
        <v>564</v>
      </c>
      <c r="G1470">
        <v>240</v>
      </c>
      <c r="H1470">
        <v>1010</v>
      </c>
      <c r="I1470">
        <v>1291</v>
      </c>
      <c r="J1470">
        <v>100</v>
      </c>
      <c r="K1470">
        <v>0</v>
      </c>
      <c r="L1470">
        <v>3009.92</v>
      </c>
      <c r="M1470" s="1">
        <v>41914.174849849536</v>
      </c>
      <c r="N1470" t="s">
        <v>1</v>
      </c>
      <c r="O1470" t="s">
        <v>2</v>
      </c>
      <c r="P1470" t="s">
        <v>12</v>
      </c>
      <c r="Q1470" t="s">
        <v>4</v>
      </c>
      <c r="R1470" t="s">
        <v>5</v>
      </c>
      <c r="S1470" t="s">
        <v>218</v>
      </c>
      <c r="T1470" t="s">
        <v>212</v>
      </c>
      <c r="U1470" t="s">
        <v>218</v>
      </c>
      <c r="V1470" t="s">
        <v>220</v>
      </c>
    </row>
    <row r="1471" spans="1:22" x14ac:dyDescent="0.25">
      <c r="A1471">
        <v>2890578</v>
      </c>
      <c r="B1471" s="17">
        <v>40360</v>
      </c>
      <c r="C1471">
        <v>2084</v>
      </c>
      <c r="D1471">
        <v>2064</v>
      </c>
      <c r="E1471">
        <v>2084</v>
      </c>
      <c r="F1471">
        <v>564</v>
      </c>
      <c r="G1471">
        <v>310</v>
      </c>
      <c r="H1471">
        <v>1010</v>
      </c>
      <c r="I1471">
        <v>1291</v>
      </c>
      <c r="J1471">
        <v>100</v>
      </c>
      <c r="K1471">
        <v>0</v>
      </c>
      <c r="L1471">
        <v>7.5</v>
      </c>
      <c r="M1471" s="1">
        <v>41914.174849849536</v>
      </c>
      <c r="N1471" t="s">
        <v>1</v>
      </c>
      <c r="O1471" t="s">
        <v>2</v>
      </c>
      <c r="P1471" t="s">
        <v>13</v>
      </c>
      <c r="Q1471" t="s">
        <v>4</v>
      </c>
      <c r="R1471" t="s">
        <v>5</v>
      </c>
      <c r="S1471" t="s">
        <v>218</v>
      </c>
      <c r="T1471" t="s">
        <v>212</v>
      </c>
      <c r="U1471" t="s">
        <v>218</v>
      </c>
      <c r="V1471" t="s">
        <v>220</v>
      </c>
    </row>
    <row r="1472" spans="1:22" x14ac:dyDescent="0.25">
      <c r="A1472">
        <v>2890579</v>
      </c>
      <c r="B1472" s="17">
        <v>40360</v>
      </c>
      <c r="C1472">
        <v>2084</v>
      </c>
      <c r="D1472">
        <v>2064</v>
      </c>
      <c r="E1472">
        <v>2084</v>
      </c>
      <c r="F1472">
        <v>564</v>
      </c>
      <c r="G1472">
        <v>350</v>
      </c>
      <c r="H1472">
        <v>1010</v>
      </c>
      <c r="I1472">
        <v>1291</v>
      </c>
      <c r="J1472">
        <v>100</v>
      </c>
      <c r="K1472">
        <v>0</v>
      </c>
      <c r="L1472">
        <v>11</v>
      </c>
      <c r="M1472" s="1">
        <v>41914.174849849536</v>
      </c>
      <c r="N1472" t="s">
        <v>1</v>
      </c>
      <c r="O1472" t="s">
        <v>2</v>
      </c>
      <c r="P1472" t="s">
        <v>29</v>
      </c>
      <c r="Q1472" t="s">
        <v>4</v>
      </c>
      <c r="R1472" t="s">
        <v>5</v>
      </c>
      <c r="S1472" t="s">
        <v>218</v>
      </c>
      <c r="T1472" t="s">
        <v>212</v>
      </c>
      <c r="U1472" t="s">
        <v>218</v>
      </c>
      <c r="V1472" t="s">
        <v>220</v>
      </c>
    </row>
    <row r="1473" spans="1:22" x14ac:dyDescent="0.25">
      <c r="A1473">
        <v>2890580</v>
      </c>
      <c r="B1473" s="17">
        <v>40360</v>
      </c>
      <c r="C1473">
        <v>2084</v>
      </c>
      <c r="D1473">
        <v>2064</v>
      </c>
      <c r="E1473">
        <v>2084</v>
      </c>
      <c r="F1473">
        <v>564</v>
      </c>
      <c r="G1473">
        <v>410</v>
      </c>
      <c r="H1473">
        <v>1010</v>
      </c>
      <c r="I1473">
        <v>1291</v>
      </c>
      <c r="J1473">
        <v>100</v>
      </c>
      <c r="K1473">
        <v>0</v>
      </c>
      <c r="L1473">
        <v>190.3</v>
      </c>
      <c r="M1473" s="1">
        <v>41914.174849849536</v>
      </c>
      <c r="N1473" t="s">
        <v>1</v>
      </c>
      <c r="O1473" t="s">
        <v>2</v>
      </c>
      <c r="P1473" t="s">
        <v>14</v>
      </c>
      <c r="Q1473" t="s">
        <v>4</v>
      </c>
      <c r="R1473" t="s">
        <v>5</v>
      </c>
      <c r="S1473" t="s">
        <v>218</v>
      </c>
      <c r="T1473" t="s">
        <v>212</v>
      </c>
      <c r="U1473" t="s">
        <v>218</v>
      </c>
      <c r="V1473" t="s">
        <v>220</v>
      </c>
    </row>
    <row r="1474" spans="1:22" x14ac:dyDescent="0.25">
      <c r="A1474">
        <v>2890581</v>
      </c>
      <c r="B1474" s="17">
        <v>40360</v>
      </c>
      <c r="C1474">
        <v>2084</v>
      </c>
      <c r="D1474">
        <v>2064</v>
      </c>
      <c r="E1474">
        <v>2084</v>
      </c>
      <c r="F1474">
        <v>564</v>
      </c>
      <c r="G1474">
        <v>480</v>
      </c>
      <c r="H1474">
        <v>1010</v>
      </c>
      <c r="I1474">
        <v>1291</v>
      </c>
      <c r="J1474">
        <v>100</v>
      </c>
      <c r="K1474">
        <v>0</v>
      </c>
      <c r="L1474">
        <v>349.5</v>
      </c>
      <c r="M1474" s="1">
        <v>41914.174849849536</v>
      </c>
      <c r="N1474" t="s">
        <v>1</v>
      </c>
      <c r="O1474" t="s">
        <v>2</v>
      </c>
      <c r="P1474" t="s">
        <v>30</v>
      </c>
      <c r="Q1474" t="s">
        <v>4</v>
      </c>
      <c r="R1474" t="s">
        <v>5</v>
      </c>
      <c r="S1474" t="s">
        <v>218</v>
      </c>
      <c r="T1474" t="s">
        <v>212</v>
      </c>
      <c r="U1474" t="s">
        <v>218</v>
      </c>
      <c r="V1474" t="s">
        <v>220</v>
      </c>
    </row>
    <row r="1475" spans="1:22" x14ac:dyDescent="0.25">
      <c r="A1475">
        <v>2890721</v>
      </c>
      <c r="B1475" s="17">
        <v>40360</v>
      </c>
      <c r="C1475">
        <v>2084</v>
      </c>
      <c r="D1475">
        <v>2064</v>
      </c>
      <c r="E1475">
        <v>2084</v>
      </c>
      <c r="F1475">
        <v>566</v>
      </c>
      <c r="G1475">
        <v>111</v>
      </c>
      <c r="H1475">
        <v>1010</v>
      </c>
      <c r="I1475">
        <v>1291</v>
      </c>
      <c r="J1475">
        <v>100</v>
      </c>
      <c r="K1475">
        <v>0</v>
      </c>
      <c r="L1475">
        <v>10575.46</v>
      </c>
      <c r="M1475" s="1">
        <v>41914.174849849536</v>
      </c>
      <c r="N1475" t="s">
        <v>1</v>
      </c>
      <c r="O1475" t="s">
        <v>2</v>
      </c>
      <c r="P1475" t="s">
        <v>3</v>
      </c>
      <c r="Q1475" t="s">
        <v>4</v>
      </c>
      <c r="R1475" t="s">
        <v>5</v>
      </c>
      <c r="S1475" t="s">
        <v>218</v>
      </c>
      <c r="T1475" t="s">
        <v>212</v>
      </c>
      <c r="U1475" t="s">
        <v>218</v>
      </c>
      <c r="V1475" t="s">
        <v>221</v>
      </c>
    </row>
    <row r="1476" spans="1:22" x14ac:dyDescent="0.25">
      <c r="A1476">
        <v>2890722</v>
      </c>
      <c r="B1476" s="17">
        <v>40360</v>
      </c>
      <c r="C1476">
        <v>2084</v>
      </c>
      <c r="D1476">
        <v>2064</v>
      </c>
      <c r="E1476">
        <v>2084</v>
      </c>
      <c r="F1476">
        <v>566</v>
      </c>
      <c r="G1476">
        <v>121</v>
      </c>
      <c r="H1476">
        <v>1010</v>
      </c>
      <c r="I1476">
        <v>1291</v>
      </c>
      <c r="J1476">
        <v>100</v>
      </c>
      <c r="K1476">
        <v>0</v>
      </c>
      <c r="L1476">
        <v>166.25</v>
      </c>
      <c r="M1476" s="1">
        <v>41914.174849849536</v>
      </c>
      <c r="N1476" t="s">
        <v>1</v>
      </c>
      <c r="O1476" t="s">
        <v>2</v>
      </c>
      <c r="P1476" t="s">
        <v>8</v>
      </c>
      <c r="Q1476" t="s">
        <v>4</v>
      </c>
      <c r="R1476" t="s">
        <v>5</v>
      </c>
      <c r="S1476" t="s">
        <v>218</v>
      </c>
      <c r="T1476" t="s">
        <v>212</v>
      </c>
      <c r="U1476" t="s">
        <v>218</v>
      </c>
      <c r="V1476" t="s">
        <v>221</v>
      </c>
    </row>
    <row r="1477" spans="1:22" x14ac:dyDescent="0.25">
      <c r="A1477">
        <v>2890723</v>
      </c>
      <c r="B1477" s="17">
        <v>40360</v>
      </c>
      <c r="C1477">
        <v>2084</v>
      </c>
      <c r="D1477">
        <v>2064</v>
      </c>
      <c r="E1477">
        <v>2084</v>
      </c>
      <c r="F1477">
        <v>566</v>
      </c>
      <c r="G1477">
        <v>130</v>
      </c>
      <c r="H1477">
        <v>1010</v>
      </c>
      <c r="I1477">
        <v>1291</v>
      </c>
      <c r="J1477">
        <v>100</v>
      </c>
      <c r="K1477">
        <v>0</v>
      </c>
      <c r="L1477">
        <v>6.25</v>
      </c>
      <c r="M1477" s="1">
        <v>41914.174849849536</v>
      </c>
      <c r="N1477" t="s">
        <v>1</v>
      </c>
      <c r="O1477" t="s">
        <v>2</v>
      </c>
      <c r="P1477" t="s">
        <v>20</v>
      </c>
      <c r="Q1477" t="s">
        <v>4</v>
      </c>
      <c r="R1477" t="s">
        <v>5</v>
      </c>
      <c r="S1477" t="s">
        <v>218</v>
      </c>
      <c r="T1477" t="s">
        <v>212</v>
      </c>
      <c r="U1477" t="s">
        <v>218</v>
      </c>
      <c r="V1477" t="s">
        <v>221</v>
      </c>
    </row>
    <row r="1478" spans="1:22" x14ac:dyDescent="0.25">
      <c r="A1478">
        <v>2890724</v>
      </c>
      <c r="B1478" s="17">
        <v>40360</v>
      </c>
      <c r="C1478">
        <v>2084</v>
      </c>
      <c r="D1478">
        <v>2064</v>
      </c>
      <c r="E1478">
        <v>2084</v>
      </c>
      <c r="F1478">
        <v>566</v>
      </c>
      <c r="G1478">
        <v>210</v>
      </c>
      <c r="H1478">
        <v>1010</v>
      </c>
      <c r="I1478">
        <v>1291</v>
      </c>
      <c r="J1478">
        <v>100</v>
      </c>
      <c r="K1478">
        <v>0</v>
      </c>
      <c r="L1478">
        <v>1413.66</v>
      </c>
      <c r="M1478" s="1">
        <v>41914.174849849536</v>
      </c>
      <c r="N1478" t="s">
        <v>1</v>
      </c>
      <c r="O1478" t="s">
        <v>2</v>
      </c>
      <c r="P1478" t="s">
        <v>9</v>
      </c>
      <c r="Q1478" t="s">
        <v>4</v>
      </c>
      <c r="R1478" t="s">
        <v>5</v>
      </c>
      <c r="S1478" t="s">
        <v>218</v>
      </c>
      <c r="T1478" t="s">
        <v>212</v>
      </c>
      <c r="U1478" t="s">
        <v>218</v>
      </c>
      <c r="V1478" t="s">
        <v>221</v>
      </c>
    </row>
    <row r="1479" spans="1:22" x14ac:dyDescent="0.25">
      <c r="A1479">
        <v>2890725</v>
      </c>
      <c r="B1479" s="17">
        <v>40360</v>
      </c>
      <c r="C1479">
        <v>2084</v>
      </c>
      <c r="D1479">
        <v>2064</v>
      </c>
      <c r="E1479">
        <v>2084</v>
      </c>
      <c r="F1479">
        <v>566</v>
      </c>
      <c r="G1479">
        <v>220</v>
      </c>
      <c r="H1479">
        <v>1010</v>
      </c>
      <c r="I1479">
        <v>1291</v>
      </c>
      <c r="J1479">
        <v>100</v>
      </c>
      <c r="K1479">
        <v>0</v>
      </c>
      <c r="L1479">
        <v>808.29</v>
      </c>
      <c r="M1479" s="1">
        <v>41914.174849849536</v>
      </c>
      <c r="N1479" t="s">
        <v>1</v>
      </c>
      <c r="O1479" t="s">
        <v>2</v>
      </c>
      <c r="P1479" t="s">
        <v>10</v>
      </c>
      <c r="Q1479" t="s">
        <v>4</v>
      </c>
      <c r="R1479" t="s">
        <v>5</v>
      </c>
      <c r="S1479" t="s">
        <v>218</v>
      </c>
      <c r="T1479" t="s">
        <v>212</v>
      </c>
      <c r="U1479" t="s">
        <v>218</v>
      </c>
      <c r="V1479" t="s">
        <v>221</v>
      </c>
    </row>
    <row r="1480" spans="1:22" x14ac:dyDescent="0.25">
      <c r="A1480">
        <v>2890726</v>
      </c>
      <c r="B1480" s="17">
        <v>40360</v>
      </c>
      <c r="C1480">
        <v>2084</v>
      </c>
      <c r="D1480">
        <v>2064</v>
      </c>
      <c r="E1480">
        <v>2084</v>
      </c>
      <c r="F1480">
        <v>566</v>
      </c>
      <c r="G1480">
        <v>230</v>
      </c>
      <c r="H1480">
        <v>1010</v>
      </c>
      <c r="I1480">
        <v>1291</v>
      </c>
      <c r="J1480">
        <v>100</v>
      </c>
      <c r="K1480">
        <v>0</v>
      </c>
      <c r="L1480">
        <v>57.87</v>
      </c>
      <c r="M1480" s="1">
        <v>41914.174849849536</v>
      </c>
      <c r="N1480" t="s">
        <v>1</v>
      </c>
      <c r="O1480" t="s">
        <v>2</v>
      </c>
      <c r="P1480" t="s">
        <v>11</v>
      </c>
      <c r="Q1480" t="s">
        <v>4</v>
      </c>
      <c r="R1480" t="s">
        <v>5</v>
      </c>
      <c r="S1480" t="s">
        <v>218</v>
      </c>
      <c r="T1480" t="s">
        <v>212</v>
      </c>
      <c r="U1480" t="s">
        <v>218</v>
      </c>
      <c r="V1480" t="s">
        <v>221</v>
      </c>
    </row>
    <row r="1481" spans="1:22" x14ac:dyDescent="0.25">
      <c r="A1481">
        <v>2890727</v>
      </c>
      <c r="B1481" s="17">
        <v>40360</v>
      </c>
      <c r="C1481">
        <v>2084</v>
      </c>
      <c r="D1481">
        <v>2064</v>
      </c>
      <c r="E1481">
        <v>2084</v>
      </c>
      <c r="F1481">
        <v>566</v>
      </c>
      <c r="G1481">
        <v>240</v>
      </c>
      <c r="H1481">
        <v>1010</v>
      </c>
      <c r="I1481">
        <v>1291</v>
      </c>
      <c r="J1481">
        <v>100</v>
      </c>
      <c r="K1481">
        <v>0</v>
      </c>
      <c r="L1481">
        <v>3009.91</v>
      </c>
      <c r="M1481" s="1">
        <v>41914.174849849536</v>
      </c>
      <c r="N1481" t="s">
        <v>1</v>
      </c>
      <c r="O1481" t="s">
        <v>2</v>
      </c>
      <c r="P1481" t="s">
        <v>12</v>
      </c>
      <c r="Q1481" t="s">
        <v>4</v>
      </c>
      <c r="R1481" t="s">
        <v>5</v>
      </c>
      <c r="S1481" t="s">
        <v>218</v>
      </c>
      <c r="T1481" t="s">
        <v>212</v>
      </c>
      <c r="U1481" t="s">
        <v>218</v>
      </c>
      <c r="V1481" t="s">
        <v>221</v>
      </c>
    </row>
    <row r="1482" spans="1:22" x14ac:dyDescent="0.25">
      <c r="A1482">
        <v>2890728</v>
      </c>
      <c r="B1482" s="17">
        <v>40360</v>
      </c>
      <c r="C1482">
        <v>2084</v>
      </c>
      <c r="D1482">
        <v>2064</v>
      </c>
      <c r="E1482">
        <v>2084</v>
      </c>
      <c r="F1482">
        <v>566</v>
      </c>
      <c r="G1482">
        <v>310</v>
      </c>
      <c r="H1482">
        <v>1010</v>
      </c>
      <c r="I1482">
        <v>1291</v>
      </c>
      <c r="J1482">
        <v>100</v>
      </c>
      <c r="K1482">
        <v>0</v>
      </c>
      <c r="L1482">
        <v>92.5</v>
      </c>
      <c r="M1482" s="1">
        <v>41914.174849849536</v>
      </c>
      <c r="N1482" t="s">
        <v>1</v>
      </c>
      <c r="O1482" t="s">
        <v>2</v>
      </c>
      <c r="P1482" t="s">
        <v>13</v>
      </c>
      <c r="Q1482" t="s">
        <v>4</v>
      </c>
      <c r="R1482" t="s">
        <v>5</v>
      </c>
      <c r="S1482" t="s">
        <v>218</v>
      </c>
      <c r="T1482" t="s">
        <v>212</v>
      </c>
      <c r="U1482" t="s">
        <v>218</v>
      </c>
      <c r="V1482" t="s">
        <v>221</v>
      </c>
    </row>
    <row r="1483" spans="1:22" x14ac:dyDescent="0.25">
      <c r="A1483">
        <v>2890729</v>
      </c>
      <c r="B1483" s="17">
        <v>40360</v>
      </c>
      <c r="C1483">
        <v>2084</v>
      </c>
      <c r="D1483">
        <v>2064</v>
      </c>
      <c r="E1483">
        <v>2084</v>
      </c>
      <c r="F1483">
        <v>566</v>
      </c>
      <c r="G1483">
        <v>350</v>
      </c>
      <c r="H1483">
        <v>1010</v>
      </c>
      <c r="I1483">
        <v>1291</v>
      </c>
      <c r="J1483">
        <v>100</v>
      </c>
      <c r="K1483">
        <v>0</v>
      </c>
      <c r="L1483">
        <v>11</v>
      </c>
      <c r="M1483" s="1">
        <v>41914.174849849536</v>
      </c>
      <c r="N1483" t="s">
        <v>1</v>
      </c>
      <c r="O1483" t="s">
        <v>2</v>
      </c>
      <c r="P1483" t="s">
        <v>29</v>
      </c>
      <c r="Q1483" t="s">
        <v>4</v>
      </c>
      <c r="R1483" t="s">
        <v>5</v>
      </c>
      <c r="S1483" t="s">
        <v>218</v>
      </c>
      <c r="T1483" t="s">
        <v>212</v>
      </c>
      <c r="U1483" t="s">
        <v>218</v>
      </c>
      <c r="V1483" t="s">
        <v>221</v>
      </c>
    </row>
    <row r="1484" spans="1:22" x14ac:dyDescent="0.25">
      <c r="A1484">
        <v>2890730</v>
      </c>
      <c r="B1484" s="17">
        <v>40360</v>
      </c>
      <c r="C1484">
        <v>2084</v>
      </c>
      <c r="D1484">
        <v>2064</v>
      </c>
      <c r="E1484">
        <v>2084</v>
      </c>
      <c r="F1484">
        <v>566</v>
      </c>
      <c r="G1484">
        <v>410</v>
      </c>
      <c r="H1484">
        <v>1010</v>
      </c>
      <c r="I1484">
        <v>1291</v>
      </c>
      <c r="J1484">
        <v>100</v>
      </c>
      <c r="K1484">
        <v>0</v>
      </c>
      <c r="L1484">
        <v>61.25</v>
      </c>
      <c r="M1484" s="1">
        <v>41914.174849849536</v>
      </c>
      <c r="N1484" t="s">
        <v>1</v>
      </c>
      <c r="O1484" t="s">
        <v>2</v>
      </c>
      <c r="P1484" t="s">
        <v>14</v>
      </c>
      <c r="Q1484" t="s">
        <v>4</v>
      </c>
      <c r="R1484" t="s">
        <v>5</v>
      </c>
      <c r="S1484" t="s">
        <v>218</v>
      </c>
      <c r="T1484" t="s">
        <v>212</v>
      </c>
      <c r="U1484" t="s">
        <v>218</v>
      </c>
      <c r="V1484" t="s">
        <v>221</v>
      </c>
    </row>
    <row r="1485" spans="1:22" x14ac:dyDescent="0.25">
      <c r="A1485">
        <v>2890731</v>
      </c>
      <c r="B1485" s="17">
        <v>40360</v>
      </c>
      <c r="C1485">
        <v>2084</v>
      </c>
      <c r="D1485">
        <v>2064</v>
      </c>
      <c r="E1485">
        <v>2084</v>
      </c>
      <c r="F1485">
        <v>566</v>
      </c>
      <c r="G1485">
        <v>480</v>
      </c>
      <c r="H1485">
        <v>1010</v>
      </c>
      <c r="I1485">
        <v>1291</v>
      </c>
      <c r="J1485">
        <v>100</v>
      </c>
      <c r="K1485">
        <v>0</v>
      </c>
      <c r="L1485">
        <v>349.49</v>
      </c>
      <c r="M1485" s="1">
        <v>41914.174849849536</v>
      </c>
      <c r="N1485" t="s">
        <v>1</v>
      </c>
      <c r="O1485" t="s">
        <v>2</v>
      </c>
      <c r="P1485" t="s">
        <v>30</v>
      </c>
      <c r="Q1485" t="s">
        <v>4</v>
      </c>
      <c r="R1485" t="s">
        <v>5</v>
      </c>
      <c r="S1485" t="s">
        <v>218</v>
      </c>
      <c r="T1485" t="s">
        <v>212</v>
      </c>
      <c r="U1485" t="s">
        <v>218</v>
      </c>
      <c r="V1485" t="s">
        <v>221</v>
      </c>
    </row>
    <row r="1486" spans="1:22" x14ac:dyDescent="0.25">
      <c r="A1486">
        <v>2890787</v>
      </c>
      <c r="B1486" s="17">
        <v>40360</v>
      </c>
      <c r="C1486">
        <v>2084</v>
      </c>
      <c r="D1486">
        <v>2064</v>
      </c>
      <c r="E1486">
        <v>2084</v>
      </c>
      <c r="F1486">
        <v>567</v>
      </c>
      <c r="G1486">
        <v>111</v>
      </c>
      <c r="H1486">
        <v>1010</v>
      </c>
      <c r="I1486">
        <v>1291</v>
      </c>
      <c r="J1486">
        <v>100</v>
      </c>
      <c r="K1486">
        <v>0</v>
      </c>
      <c r="L1486">
        <v>10575.54</v>
      </c>
      <c r="M1486" s="1">
        <v>41914.174849849536</v>
      </c>
      <c r="N1486" t="s">
        <v>1</v>
      </c>
      <c r="O1486" t="s">
        <v>2</v>
      </c>
      <c r="P1486" t="s">
        <v>3</v>
      </c>
      <c r="Q1486" t="s">
        <v>4</v>
      </c>
      <c r="R1486" t="s">
        <v>5</v>
      </c>
      <c r="S1486" t="s">
        <v>218</v>
      </c>
      <c r="T1486" t="s">
        <v>212</v>
      </c>
      <c r="U1486" t="s">
        <v>218</v>
      </c>
      <c r="V1486" t="s">
        <v>229</v>
      </c>
    </row>
    <row r="1487" spans="1:22" x14ac:dyDescent="0.25">
      <c r="A1487">
        <v>2890788</v>
      </c>
      <c r="B1487" s="17">
        <v>40360</v>
      </c>
      <c r="C1487">
        <v>2084</v>
      </c>
      <c r="D1487">
        <v>2064</v>
      </c>
      <c r="E1487">
        <v>2084</v>
      </c>
      <c r="F1487">
        <v>567</v>
      </c>
      <c r="G1487">
        <v>121</v>
      </c>
      <c r="H1487">
        <v>1010</v>
      </c>
      <c r="I1487">
        <v>1291</v>
      </c>
      <c r="J1487">
        <v>100</v>
      </c>
      <c r="K1487">
        <v>0</v>
      </c>
      <c r="L1487">
        <v>6.78</v>
      </c>
      <c r="M1487" s="1">
        <v>41914.174849849536</v>
      </c>
      <c r="N1487" t="s">
        <v>1</v>
      </c>
      <c r="O1487" t="s">
        <v>2</v>
      </c>
      <c r="P1487" t="s">
        <v>8</v>
      </c>
      <c r="Q1487" t="s">
        <v>4</v>
      </c>
      <c r="R1487" t="s">
        <v>5</v>
      </c>
      <c r="S1487" t="s">
        <v>218</v>
      </c>
      <c r="T1487" t="s">
        <v>212</v>
      </c>
      <c r="U1487" t="s">
        <v>218</v>
      </c>
      <c r="V1487" t="s">
        <v>229</v>
      </c>
    </row>
    <row r="1488" spans="1:22" x14ac:dyDescent="0.25">
      <c r="A1488">
        <v>2890789</v>
      </c>
      <c r="B1488" s="17">
        <v>40360</v>
      </c>
      <c r="C1488">
        <v>2084</v>
      </c>
      <c r="D1488">
        <v>2064</v>
      </c>
      <c r="E1488">
        <v>2084</v>
      </c>
      <c r="F1488">
        <v>567</v>
      </c>
      <c r="G1488">
        <v>130</v>
      </c>
      <c r="H1488">
        <v>1010</v>
      </c>
      <c r="I1488">
        <v>1291</v>
      </c>
      <c r="J1488">
        <v>100</v>
      </c>
      <c r="K1488">
        <v>0</v>
      </c>
      <c r="L1488">
        <v>6.25</v>
      </c>
      <c r="M1488" s="1">
        <v>41914.174849849536</v>
      </c>
      <c r="N1488" t="s">
        <v>1</v>
      </c>
      <c r="O1488" t="s">
        <v>2</v>
      </c>
      <c r="P1488" t="s">
        <v>20</v>
      </c>
      <c r="Q1488" t="s">
        <v>4</v>
      </c>
      <c r="R1488" t="s">
        <v>5</v>
      </c>
      <c r="S1488" t="s">
        <v>218</v>
      </c>
      <c r="T1488" t="s">
        <v>212</v>
      </c>
      <c r="U1488" t="s">
        <v>218</v>
      </c>
      <c r="V1488" t="s">
        <v>229</v>
      </c>
    </row>
    <row r="1489" spans="1:22" x14ac:dyDescent="0.25">
      <c r="A1489">
        <v>2890790</v>
      </c>
      <c r="B1489" s="17">
        <v>40360</v>
      </c>
      <c r="C1489">
        <v>2084</v>
      </c>
      <c r="D1489">
        <v>2064</v>
      </c>
      <c r="E1489">
        <v>2084</v>
      </c>
      <c r="F1489">
        <v>567</v>
      </c>
      <c r="G1489">
        <v>210</v>
      </c>
      <c r="H1489">
        <v>1010</v>
      </c>
      <c r="I1489">
        <v>1291</v>
      </c>
      <c r="J1489">
        <v>100</v>
      </c>
      <c r="K1489">
        <v>0</v>
      </c>
      <c r="L1489">
        <v>1402</v>
      </c>
      <c r="M1489" s="1">
        <v>41914.174849849536</v>
      </c>
      <c r="N1489" t="s">
        <v>1</v>
      </c>
      <c r="O1489" t="s">
        <v>2</v>
      </c>
      <c r="P1489" t="s">
        <v>9</v>
      </c>
      <c r="Q1489" t="s">
        <v>4</v>
      </c>
      <c r="R1489" t="s">
        <v>5</v>
      </c>
      <c r="S1489" t="s">
        <v>218</v>
      </c>
      <c r="T1489" t="s">
        <v>212</v>
      </c>
      <c r="U1489" t="s">
        <v>218</v>
      </c>
      <c r="V1489" t="s">
        <v>229</v>
      </c>
    </row>
    <row r="1490" spans="1:22" x14ac:dyDescent="0.25">
      <c r="A1490">
        <v>2890791</v>
      </c>
      <c r="B1490" s="17">
        <v>40360</v>
      </c>
      <c r="C1490">
        <v>2084</v>
      </c>
      <c r="D1490">
        <v>2064</v>
      </c>
      <c r="E1490">
        <v>2084</v>
      </c>
      <c r="F1490">
        <v>567</v>
      </c>
      <c r="G1490">
        <v>220</v>
      </c>
      <c r="H1490">
        <v>1010</v>
      </c>
      <c r="I1490">
        <v>1291</v>
      </c>
      <c r="J1490">
        <v>100</v>
      </c>
      <c r="K1490">
        <v>0</v>
      </c>
      <c r="L1490">
        <v>796.21</v>
      </c>
      <c r="M1490" s="1">
        <v>41914.174849849536</v>
      </c>
      <c r="N1490" t="s">
        <v>1</v>
      </c>
      <c r="O1490" t="s">
        <v>2</v>
      </c>
      <c r="P1490" t="s">
        <v>10</v>
      </c>
      <c r="Q1490" t="s">
        <v>4</v>
      </c>
      <c r="R1490" t="s">
        <v>5</v>
      </c>
      <c r="S1490" t="s">
        <v>218</v>
      </c>
      <c r="T1490" t="s">
        <v>212</v>
      </c>
      <c r="U1490" t="s">
        <v>218</v>
      </c>
      <c r="V1490" t="s">
        <v>229</v>
      </c>
    </row>
    <row r="1491" spans="1:22" x14ac:dyDescent="0.25">
      <c r="A1491">
        <v>2890792</v>
      </c>
      <c r="B1491" s="17">
        <v>40360</v>
      </c>
      <c r="C1491">
        <v>2084</v>
      </c>
      <c r="D1491">
        <v>2064</v>
      </c>
      <c r="E1491">
        <v>2084</v>
      </c>
      <c r="F1491">
        <v>567</v>
      </c>
      <c r="G1491">
        <v>230</v>
      </c>
      <c r="H1491">
        <v>1010</v>
      </c>
      <c r="I1491">
        <v>1291</v>
      </c>
      <c r="J1491">
        <v>100</v>
      </c>
      <c r="K1491">
        <v>0</v>
      </c>
      <c r="L1491">
        <v>57.17</v>
      </c>
      <c r="M1491" s="1">
        <v>41914.174849849536</v>
      </c>
      <c r="N1491" t="s">
        <v>1</v>
      </c>
      <c r="O1491" t="s">
        <v>2</v>
      </c>
      <c r="P1491" t="s">
        <v>11</v>
      </c>
      <c r="Q1491" t="s">
        <v>4</v>
      </c>
      <c r="R1491" t="s">
        <v>5</v>
      </c>
      <c r="S1491" t="s">
        <v>218</v>
      </c>
      <c r="T1491" t="s">
        <v>212</v>
      </c>
      <c r="U1491" t="s">
        <v>218</v>
      </c>
      <c r="V1491" t="s">
        <v>229</v>
      </c>
    </row>
    <row r="1492" spans="1:22" x14ac:dyDescent="0.25">
      <c r="A1492">
        <v>2890793</v>
      </c>
      <c r="B1492" s="17">
        <v>40360</v>
      </c>
      <c r="C1492">
        <v>2084</v>
      </c>
      <c r="D1492">
        <v>2064</v>
      </c>
      <c r="E1492">
        <v>2084</v>
      </c>
      <c r="F1492">
        <v>567</v>
      </c>
      <c r="G1492">
        <v>240</v>
      </c>
      <c r="H1492">
        <v>1010</v>
      </c>
      <c r="I1492">
        <v>1291</v>
      </c>
      <c r="J1492">
        <v>100</v>
      </c>
      <c r="K1492">
        <v>0</v>
      </c>
      <c r="L1492">
        <v>3009.79</v>
      </c>
      <c r="M1492" s="1">
        <v>41914.174849849536</v>
      </c>
      <c r="N1492" t="s">
        <v>1</v>
      </c>
      <c r="O1492" t="s">
        <v>2</v>
      </c>
      <c r="P1492" t="s">
        <v>12</v>
      </c>
      <c r="Q1492" t="s">
        <v>4</v>
      </c>
      <c r="R1492" t="s">
        <v>5</v>
      </c>
      <c r="S1492" t="s">
        <v>218</v>
      </c>
      <c r="T1492" t="s">
        <v>212</v>
      </c>
      <c r="U1492" t="s">
        <v>218</v>
      </c>
      <c r="V1492" t="s">
        <v>229</v>
      </c>
    </row>
    <row r="1493" spans="1:22" x14ac:dyDescent="0.25">
      <c r="A1493">
        <v>2890794</v>
      </c>
      <c r="B1493" s="17">
        <v>40360</v>
      </c>
      <c r="C1493">
        <v>2084</v>
      </c>
      <c r="D1493">
        <v>2064</v>
      </c>
      <c r="E1493">
        <v>2084</v>
      </c>
      <c r="F1493">
        <v>567</v>
      </c>
      <c r="G1493">
        <v>310</v>
      </c>
      <c r="H1493">
        <v>1010</v>
      </c>
      <c r="I1493">
        <v>1291</v>
      </c>
      <c r="J1493">
        <v>100</v>
      </c>
      <c r="K1493">
        <v>0</v>
      </c>
      <c r="L1493">
        <v>7.5</v>
      </c>
      <c r="M1493" s="1">
        <v>41914.174849849536</v>
      </c>
      <c r="N1493" t="s">
        <v>1</v>
      </c>
      <c r="O1493" t="s">
        <v>2</v>
      </c>
      <c r="P1493" t="s">
        <v>13</v>
      </c>
      <c r="Q1493" t="s">
        <v>4</v>
      </c>
      <c r="R1493" t="s">
        <v>5</v>
      </c>
      <c r="S1493" t="s">
        <v>218</v>
      </c>
      <c r="T1493" t="s">
        <v>212</v>
      </c>
      <c r="U1493" t="s">
        <v>218</v>
      </c>
      <c r="V1493" t="s">
        <v>229</v>
      </c>
    </row>
    <row r="1494" spans="1:22" x14ac:dyDescent="0.25">
      <c r="A1494">
        <v>2890795</v>
      </c>
      <c r="B1494" s="17">
        <v>40360</v>
      </c>
      <c r="C1494">
        <v>2084</v>
      </c>
      <c r="D1494">
        <v>2064</v>
      </c>
      <c r="E1494">
        <v>2084</v>
      </c>
      <c r="F1494">
        <v>567</v>
      </c>
      <c r="G1494">
        <v>350</v>
      </c>
      <c r="H1494">
        <v>1010</v>
      </c>
      <c r="I1494">
        <v>1291</v>
      </c>
      <c r="J1494">
        <v>100</v>
      </c>
      <c r="K1494">
        <v>0</v>
      </c>
      <c r="L1494">
        <v>11</v>
      </c>
      <c r="M1494" s="1">
        <v>41914.174849849536</v>
      </c>
      <c r="N1494" t="s">
        <v>1</v>
      </c>
      <c r="O1494" t="s">
        <v>2</v>
      </c>
      <c r="P1494" t="s">
        <v>29</v>
      </c>
      <c r="Q1494" t="s">
        <v>4</v>
      </c>
      <c r="R1494" t="s">
        <v>5</v>
      </c>
      <c r="S1494" t="s">
        <v>218</v>
      </c>
      <c r="T1494" t="s">
        <v>212</v>
      </c>
      <c r="U1494" t="s">
        <v>218</v>
      </c>
      <c r="V1494" t="s">
        <v>229</v>
      </c>
    </row>
    <row r="1495" spans="1:22" x14ac:dyDescent="0.25">
      <c r="A1495">
        <v>2890796</v>
      </c>
      <c r="B1495" s="17">
        <v>40360</v>
      </c>
      <c r="C1495">
        <v>2084</v>
      </c>
      <c r="D1495">
        <v>2064</v>
      </c>
      <c r="E1495">
        <v>2084</v>
      </c>
      <c r="F1495">
        <v>567</v>
      </c>
      <c r="G1495">
        <v>410</v>
      </c>
      <c r="H1495">
        <v>1010</v>
      </c>
      <c r="I1495">
        <v>1291</v>
      </c>
      <c r="J1495">
        <v>100</v>
      </c>
      <c r="K1495">
        <v>0</v>
      </c>
      <c r="L1495">
        <v>236.31</v>
      </c>
      <c r="M1495" s="1">
        <v>41914.174849849536</v>
      </c>
      <c r="N1495" t="s">
        <v>1</v>
      </c>
      <c r="O1495" t="s">
        <v>2</v>
      </c>
      <c r="P1495" t="s">
        <v>14</v>
      </c>
      <c r="Q1495" t="s">
        <v>4</v>
      </c>
      <c r="R1495" t="s">
        <v>5</v>
      </c>
      <c r="S1495" t="s">
        <v>218</v>
      </c>
      <c r="T1495" t="s">
        <v>212</v>
      </c>
      <c r="U1495" t="s">
        <v>218</v>
      </c>
      <c r="V1495" t="s">
        <v>229</v>
      </c>
    </row>
    <row r="1496" spans="1:22" x14ac:dyDescent="0.25">
      <c r="A1496">
        <v>2890797</v>
      </c>
      <c r="B1496" s="17">
        <v>40360</v>
      </c>
      <c r="C1496">
        <v>2084</v>
      </c>
      <c r="D1496">
        <v>2064</v>
      </c>
      <c r="E1496">
        <v>2084</v>
      </c>
      <c r="F1496">
        <v>567</v>
      </c>
      <c r="G1496">
        <v>480</v>
      </c>
      <c r="H1496">
        <v>1010</v>
      </c>
      <c r="I1496">
        <v>1291</v>
      </c>
      <c r="J1496">
        <v>100</v>
      </c>
      <c r="K1496">
        <v>0</v>
      </c>
      <c r="L1496">
        <v>349.46</v>
      </c>
      <c r="M1496" s="1">
        <v>41914.174849849536</v>
      </c>
      <c r="N1496" t="s">
        <v>1</v>
      </c>
      <c r="O1496" t="s">
        <v>2</v>
      </c>
      <c r="P1496" t="s">
        <v>30</v>
      </c>
      <c r="Q1496" t="s">
        <v>4</v>
      </c>
      <c r="R1496" t="s">
        <v>5</v>
      </c>
      <c r="S1496" t="s">
        <v>218</v>
      </c>
      <c r="T1496" t="s">
        <v>212</v>
      </c>
      <c r="U1496" t="s">
        <v>218</v>
      </c>
      <c r="V1496" t="s">
        <v>229</v>
      </c>
    </row>
    <row r="1497" spans="1:22" x14ac:dyDescent="0.25">
      <c r="A1497">
        <v>2896839</v>
      </c>
      <c r="B1497" s="17">
        <v>40360</v>
      </c>
      <c r="C1497">
        <v>2093</v>
      </c>
      <c r="D1497">
        <v>2064</v>
      </c>
      <c r="E1497">
        <v>2093</v>
      </c>
      <c r="F1497" t="s">
        <v>0</v>
      </c>
      <c r="G1497">
        <v>111</v>
      </c>
      <c r="H1497">
        <v>1010</v>
      </c>
      <c r="I1497">
        <v>1291</v>
      </c>
      <c r="J1497">
        <v>100</v>
      </c>
      <c r="K1497">
        <v>0</v>
      </c>
      <c r="L1497">
        <v>1500</v>
      </c>
      <c r="M1497" s="1">
        <v>41914.174849849536</v>
      </c>
      <c r="N1497" t="s">
        <v>1</v>
      </c>
      <c r="O1497" t="s">
        <v>2</v>
      </c>
      <c r="P1497" t="s">
        <v>3</v>
      </c>
      <c r="Q1497" t="s">
        <v>4</v>
      </c>
      <c r="R1497" t="s">
        <v>5</v>
      </c>
      <c r="S1497" t="s">
        <v>241</v>
      </c>
      <c r="T1497" t="s">
        <v>212</v>
      </c>
      <c r="U1497" t="s">
        <v>241</v>
      </c>
      <c r="V1497" t="s">
        <v>0</v>
      </c>
    </row>
    <row r="1498" spans="1:22" x14ac:dyDescent="0.25">
      <c r="A1498">
        <v>2896840</v>
      </c>
      <c r="B1498" s="17">
        <v>40360</v>
      </c>
      <c r="C1498">
        <v>2093</v>
      </c>
      <c r="D1498">
        <v>2064</v>
      </c>
      <c r="E1498">
        <v>2093</v>
      </c>
      <c r="F1498" t="s">
        <v>0</v>
      </c>
      <c r="G1498">
        <v>121</v>
      </c>
      <c r="H1498">
        <v>1010</v>
      </c>
      <c r="I1498">
        <v>1291</v>
      </c>
      <c r="J1498">
        <v>100</v>
      </c>
      <c r="K1498">
        <v>0</v>
      </c>
      <c r="L1498">
        <v>637.76</v>
      </c>
      <c r="M1498" s="1">
        <v>41914.174849849536</v>
      </c>
      <c r="N1498" t="s">
        <v>1</v>
      </c>
      <c r="O1498" t="s">
        <v>2</v>
      </c>
      <c r="P1498" t="s">
        <v>8</v>
      </c>
      <c r="Q1498" t="s">
        <v>4</v>
      </c>
      <c r="R1498" t="s">
        <v>5</v>
      </c>
      <c r="S1498" t="s">
        <v>241</v>
      </c>
      <c r="T1498" t="s">
        <v>212</v>
      </c>
      <c r="U1498" t="s">
        <v>241</v>
      </c>
      <c r="V1498" t="s">
        <v>0</v>
      </c>
    </row>
    <row r="1499" spans="1:22" x14ac:dyDescent="0.25">
      <c r="A1499">
        <v>2896841</v>
      </c>
      <c r="B1499" s="17">
        <v>40360</v>
      </c>
      <c r="C1499">
        <v>2093</v>
      </c>
      <c r="D1499">
        <v>2064</v>
      </c>
      <c r="E1499">
        <v>2093</v>
      </c>
      <c r="F1499" t="s">
        <v>0</v>
      </c>
      <c r="G1499">
        <v>210</v>
      </c>
      <c r="H1499">
        <v>1010</v>
      </c>
      <c r="I1499">
        <v>1291</v>
      </c>
      <c r="J1499">
        <v>100</v>
      </c>
      <c r="K1499">
        <v>0</v>
      </c>
      <c r="L1499">
        <v>311.2</v>
      </c>
      <c r="M1499" s="1">
        <v>41914.174849849536</v>
      </c>
      <c r="N1499" t="s">
        <v>1</v>
      </c>
      <c r="O1499" t="s">
        <v>2</v>
      </c>
      <c r="P1499" t="s">
        <v>9</v>
      </c>
      <c r="Q1499" t="s">
        <v>4</v>
      </c>
      <c r="R1499" t="s">
        <v>5</v>
      </c>
      <c r="S1499" t="s">
        <v>241</v>
      </c>
      <c r="T1499" t="s">
        <v>212</v>
      </c>
      <c r="U1499" t="s">
        <v>241</v>
      </c>
      <c r="V1499" t="s">
        <v>0</v>
      </c>
    </row>
    <row r="1500" spans="1:22" x14ac:dyDescent="0.25">
      <c r="A1500">
        <v>2896842</v>
      </c>
      <c r="B1500" s="17">
        <v>40360</v>
      </c>
      <c r="C1500">
        <v>2093</v>
      </c>
      <c r="D1500">
        <v>2064</v>
      </c>
      <c r="E1500">
        <v>2093</v>
      </c>
      <c r="F1500" t="s">
        <v>0</v>
      </c>
      <c r="G1500">
        <v>220</v>
      </c>
      <c r="H1500">
        <v>1010</v>
      </c>
      <c r="I1500">
        <v>1291</v>
      </c>
      <c r="J1500">
        <v>100</v>
      </c>
      <c r="K1500">
        <v>0</v>
      </c>
      <c r="L1500">
        <v>162.72999999999999</v>
      </c>
      <c r="M1500" s="1">
        <v>41914.174849849536</v>
      </c>
      <c r="N1500" t="s">
        <v>1</v>
      </c>
      <c r="O1500" t="s">
        <v>2</v>
      </c>
      <c r="P1500" t="s">
        <v>10</v>
      </c>
      <c r="Q1500" t="s">
        <v>4</v>
      </c>
      <c r="R1500" t="s">
        <v>5</v>
      </c>
      <c r="S1500" t="s">
        <v>241</v>
      </c>
      <c r="T1500" t="s">
        <v>212</v>
      </c>
      <c r="U1500" t="s">
        <v>241</v>
      </c>
      <c r="V1500" t="s">
        <v>0</v>
      </c>
    </row>
    <row r="1501" spans="1:22" x14ac:dyDescent="0.25">
      <c r="A1501">
        <v>2896843</v>
      </c>
      <c r="B1501" s="17">
        <v>40360</v>
      </c>
      <c r="C1501">
        <v>2093</v>
      </c>
      <c r="D1501">
        <v>2064</v>
      </c>
      <c r="E1501">
        <v>2093</v>
      </c>
      <c r="F1501" t="s">
        <v>0</v>
      </c>
      <c r="G1501">
        <v>230</v>
      </c>
      <c r="H1501">
        <v>1010</v>
      </c>
      <c r="I1501">
        <v>1291</v>
      </c>
      <c r="J1501">
        <v>100</v>
      </c>
      <c r="K1501">
        <v>0</v>
      </c>
      <c r="L1501">
        <v>23.95</v>
      </c>
      <c r="M1501" s="1">
        <v>41914.174849849536</v>
      </c>
      <c r="N1501" t="s">
        <v>1</v>
      </c>
      <c r="O1501" t="s">
        <v>2</v>
      </c>
      <c r="P1501" t="s">
        <v>11</v>
      </c>
      <c r="Q1501" t="s">
        <v>4</v>
      </c>
      <c r="R1501" t="s">
        <v>5</v>
      </c>
      <c r="S1501" t="s">
        <v>241</v>
      </c>
      <c r="T1501" t="s">
        <v>212</v>
      </c>
      <c r="U1501" t="s">
        <v>241</v>
      </c>
      <c r="V1501" t="s">
        <v>0</v>
      </c>
    </row>
    <row r="1502" spans="1:22" x14ac:dyDescent="0.25">
      <c r="A1502">
        <v>2896844</v>
      </c>
      <c r="B1502" s="17">
        <v>40360</v>
      </c>
      <c r="C1502">
        <v>2093</v>
      </c>
      <c r="D1502">
        <v>2064</v>
      </c>
      <c r="E1502">
        <v>2093</v>
      </c>
      <c r="F1502" t="s">
        <v>0</v>
      </c>
      <c r="G1502">
        <v>470</v>
      </c>
      <c r="H1502">
        <v>1010</v>
      </c>
      <c r="I1502">
        <v>1291</v>
      </c>
      <c r="J1502">
        <v>100</v>
      </c>
      <c r="K1502">
        <v>0</v>
      </c>
      <c r="L1502">
        <v>1060</v>
      </c>
      <c r="M1502" s="1">
        <v>41914.174849849536</v>
      </c>
      <c r="N1502" t="s">
        <v>1</v>
      </c>
      <c r="O1502" t="s">
        <v>2</v>
      </c>
      <c r="P1502" t="s">
        <v>42</v>
      </c>
      <c r="Q1502" t="s">
        <v>4</v>
      </c>
      <c r="R1502" t="s">
        <v>5</v>
      </c>
      <c r="S1502" t="s">
        <v>241</v>
      </c>
      <c r="T1502" t="s">
        <v>212</v>
      </c>
      <c r="U1502" t="s">
        <v>241</v>
      </c>
      <c r="V1502" t="s">
        <v>0</v>
      </c>
    </row>
    <row r="1503" spans="1:22" x14ac:dyDescent="0.25">
      <c r="A1503">
        <v>2874360</v>
      </c>
      <c r="B1503" s="17">
        <v>40360</v>
      </c>
      <c r="C1503">
        <v>2053</v>
      </c>
      <c r="D1503">
        <v>2049</v>
      </c>
      <c r="E1503">
        <v>2053</v>
      </c>
      <c r="F1503">
        <v>434</v>
      </c>
      <c r="G1503">
        <v>210</v>
      </c>
      <c r="H1503">
        <v>1010</v>
      </c>
      <c r="I1503">
        <v>1291</v>
      </c>
      <c r="J1503">
        <v>100</v>
      </c>
      <c r="K1503">
        <v>280</v>
      </c>
      <c r="L1503">
        <v>15154.39</v>
      </c>
      <c r="M1503" s="1">
        <v>41914.174849849536</v>
      </c>
      <c r="N1503" t="s">
        <v>1</v>
      </c>
      <c r="O1503" t="s">
        <v>2</v>
      </c>
      <c r="P1503" t="s">
        <v>9</v>
      </c>
      <c r="Q1503" t="s">
        <v>4</v>
      </c>
      <c r="R1503" t="s">
        <v>31</v>
      </c>
      <c r="S1503" t="s">
        <v>199</v>
      </c>
      <c r="T1503" t="s">
        <v>200</v>
      </c>
      <c r="U1503" t="s">
        <v>199</v>
      </c>
      <c r="V1503" t="s">
        <v>202</v>
      </c>
    </row>
    <row r="1504" spans="1:22" x14ac:dyDescent="0.25">
      <c r="A1504">
        <v>2874361</v>
      </c>
      <c r="B1504" s="17">
        <v>40360</v>
      </c>
      <c r="C1504">
        <v>2053</v>
      </c>
      <c r="D1504">
        <v>2049</v>
      </c>
      <c r="E1504">
        <v>2053</v>
      </c>
      <c r="F1504">
        <v>434</v>
      </c>
      <c r="G1504">
        <v>220</v>
      </c>
      <c r="H1504">
        <v>1010</v>
      </c>
      <c r="I1504">
        <v>1291</v>
      </c>
      <c r="J1504">
        <v>100</v>
      </c>
      <c r="K1504">
        <v>280</v>
      </c>
      <c r="L1504">
        <v>6531.05</v>
      </c>
      <c r="M1504" s="1">
        <v>41914.174849849536</v>
      </c>
      <c r="N1504" t="s">
        <v>1</v>
      </c>
      <c r="O1504" t="s">
        <v>2</v>
      </c>
      <c r="P1504" t="s">
        <v>10</v>
      </c>
      <c r="Q1504" t="s">
        <v>4</v>
      </c>
      <c r="R1504" t="s">
        <v>31</v>
      </c>
      <c r="S1504" t="s">
        <v>199</v>
      </c>
      <c r="T1504" t="s">
        <v>200</v>
      </c>
      <c r="U1504" t="s">
        <v>199</v>
      </c>
      <c r="V1504" t="s">
        <v>202</v>
      </c>
    </row>
    <row r="1505" spans="1:22" x14ac:dyDescent="0.25">
      <c r="A1505">
        <v>2874362</v>
      </c>
      <c r="B1505" s="17">
        <v>40360</v>
      </c>
      <c r="C1505">
        <v>2053</v>
      </c>
      <c r="D1505">
        <v>2049</v>
      </c>
      <c r="E1505">
        <v>2053</v>
      </c>
      <c r="F1505">
        <v>434</v>
      </c>
      <c r="G1505">
        <v>230</v>
      </c>
      <c r="H1505">
        <v>1010</v>
      </c>
      <c r="I1505">
        <v>1291</v>
      </c>
      <c r="J1505">
        <v>100</v>
      </c>
      <c r="K1505">
        <v>280</v>
      </c>
      <c r="L1505">
        <v>1692.68</v>
      </c>
      <c r="M1505" s="1">
        <v>41914.174849849536</v>
      </c>
      <c r="N1505" t="s">
        <v>1</v>
      </c>
      <c r="O1505" t="s">
        <v>2</v>
      </c>
      <c r="P1505" t="s">
        <v>11</v>
      </c>
      <c r="Q1505" t="s">
        <v>4</v>
      </c>
      <c r="R1505" t="s">
        <v>31</v>
      </c>
      <c r="S1505" t="s">
        <v>199</v>
      </c>
      <c r="T1505" t="s">
        <v>200</v>
      </c>
      <c r="U1505" t="s">
        <v>199</v>
      </c>
      <c r="V1505" t="s">
        <v>202</v>
      </c>
    </row>
    <row r="1506" spans="1:22" x14ac:dyDescent="0.25">
      <c r="A1506">
        <v>2874363</v>
      </c>
      <c r="B1506" s="17">
        <v>40360</v>
      </c>
      <c r="C1506">
        <v>2053</v>
      </c>
      <c r="D1506">
        <v>2049</v>
      </c>
      <c r="E1506">
        <v>2053</v>
      </c>
      <c r="F1506">
        <v>434</v>
      </c>
      <c r="G1506">
        <v>240</v>
      </c>
      <c r="H1506">
        <v>1010</v>
      </c>
      <c r="I1506">
        <v>1291</v>
      </c>
      <c r="J1506">
        <v>100</v>
      </c>
      <c r="K1506">
        <v>280</v>
      </c>
      <c r="L1506">
        <v>24240</v>
      </c>
      <c r="M1506" s="1">
        <v>41914.174849849536</v>
      </c>
      <c r="N1506" t="s">
        <v>1</v>
      </c>
      <c r="O1506" t="s">
        <v>2</v>
      </c>
      <c r="P1506" t="s">
        <v>12</v>
      </c>
      <c r="Q1506" t="s">
        <v>4</v>
      </c>
      <c r="R1506" t="s">
        <v>31</v>
      </c>
      <c r="S1506" t="s">
        <v>199</v>
      </c>
      <c r="T1506" t="s">
        <v>200</v>
      </c>
      <c r="U1506" t="s">
        <v>199</v>
      </c>
      <c r="V1506" t="s">
        <v>202</v>
      </c>
    </row>
    <row r="1507" spans="1:22" x14ac:dyDescent="0.25">
      <c r="A1507">
        <v>2894288</v>
      </c>
      <c r="B1507" s="17">
        <v>40360</v>
      </c>
      <c r="C1507">
        <v>2088</v>
      </c>
      <c r="D1507">
        <v>2064</v>
      </c>
      <c r="E1507">
        <v>2088</v>
      </c>
      <c r="F1507">
        <v>588</v>
      </c>
      <c r="G1507">
        <v>410</v>
      </c>
      <c r="H1507">
        <v>1010</v>
      </c>
      <c r="I1507">
        <v>1291</v>
      </c>
      <c r="J1507">
        <v>200</v>
      </c>
      <c r="K1507">
        <v>210</v>
      </c>
      <c r="L1507">
        <v>295.68</v>
      </c>
      <c r="M1507" s="1">
        <v>41914.174849849536</v>
      </c>
      <c r="N1507" t="s">
        <v>41</v>
      </c>
      <c r="O1507" t="s">
        <v>2</v>
      </c>
      <c r="P1507" t="s">
        <v>14</v>
      </c>
      <c r="Q1507" t="s">
        <v>4</v>
      </c>
      <c r="R1507" t="s">
        <v>86</v>
      </c>
      <c r="S1507" t="s">
        <v>226</v>
      </c>
      <c r="T1507" t="s">
        <v>212</v>
      </c>
      <c r="U1507" t="s">
        <v>226</v>
      </c>
      <c r="V1507" t="s">
        <v>1496</v>
      </c>
    </row>
    <row r="1508" spans="1:22" x14ac:dyDescent="0.25">
      <c r="A1508">
        <v>2900627</v>
      </c>
      <c r="B1508" s="17">
        <v>40360</v>
      </c>
      <c r="C1508">
        <v>1900</v>
      </c>
      <c r="D1508">
        <v>2098</v>
      </c>
      <c r="E1508">
        <v>1900</v>
      </c>
      <c r="F1508">
        <v>20</v>
      </c>
      <c r="G1508">
        <v>112</v>
      </c>
      <c r="H1508">
        <v>1010</v>
      </c>
      <c r="I1508">
        <v>1291</v>
      </c>
      <c r="J1508">
        <v>100</v>
      </c>
      <c r="K1508">
        <v>0</v>
      </c>
      <c r="L1508">
        <v>52.7</v>
      </c>
      <c r="M1508" s="1">
        <v>41914.174849849536</v>
      </c>
      <c r="N1508" t="s">
        <v>1</v>
      </c>
      <c r="O1508" t="s">
        <v>2</v>
      </c>
      <c r="P1508" t="s">
        <v>22</v>
      </c>
      <c r="Q1508" t="s">
        <v>4</v>
      </c>
      <c r="R1508" t="s">
        <v>5</v>
      </c>
      <c r="S1508" t="s">
        <v>231</v>
      </c>
      <c r="T1508" t="s">
        <v>228</v>
      </c>
      <c r="U1508" t="s">
        <v>231</v>
      </c>
      <c r="V1508" t="s">
        <v>238</v>
      </c>
    </row>
    <row r="1509" spans="1:22" x14ac:dyDescent="0.25">
      <c r="A1509">
        <v>2900628</v>
      </c>
      <c r="B1509" s="17">
        <v>40360</v>
      </c>
      <c r="C1509">
        <v>1900</v>
      </c>
      <c r="D1509">
        <v>2098</v>
      </c>
      <c r="E1509">
        <v>1900</v>
      </c>
      <c r="F1509">
        <v>20</v>
      </c>
      <c r="G1509">
        <v>121</v>
      </c>
      <c r="H1509">
        <v>1010</v>
      </c>
      <c r="I1509">
        <v>1291</v>
      </c>
      <c r="J1509">
        <v>100</v>
      </c>
      <c r="K1509">
        <v>0</v>
      </c>
      <c r="L1509">
        <v>79.72</v>
      </c>
      <c r="M1509" s="1">
        <v>41914.174849849536</v>
      </c>
      <c r="N1509" t="s">
        <v>1</v>
      </c>
      <c r="O1509" t="s">
        <v>2</v>
      </c>
      <c r="P1509" t="s">
        <v>8</v>
      </c>
      <c r="Q1509" t="s">
        <v>4</v>
      </c>
      <c r="R1509" t="s">
        <v>5</v>
      </c>
      <c r="S1509" t="s">
        <v>231</v>
      </c>
      <c r="T1509" t="s">
        <v>228</v>
      </c>
      <c r="U1509" t="s">
        <v>231</v>
      </c>
      <c r="V1509" t="s">
        <v>238</v>
      </c>
    </row>
    <row r="1510" spans="1:22" x14ac:dyDescent="0.25">
      <c r="A1510">
        <v>2900629</v>
      </c>
      <c r="B1510" s="17">
        <v>40360</v>
      </c>
      <c r="C1510">
        <v>1900</v>
      </c>
      <c r="D1510">
        <v>2098</v>
      </c>
      <c r="E1510">
        <v>1900</v>
      </c>
      <c r="F1510">
        <v>20</v>
      </c>
      <c r="G1510">
        <v>220</v>
      </c>
      <c r="H1510">
        <v>1010</v>
      </c>
      <c r="I1510">
        <v>1291</v>
      </c>
      <c r="J1510">
        <v>100</v>
      </c>
      <c r="K1510">
        <v>0</v>
      </c>
      <c r="L1510">
        <v>8.51</v>
      </c>
      <c r="M1510" s="1">
        <v>41914.174849849536</v>
      </c>
      <c r="N1510" t="s">
        <v>1</v>
      </c>
      <c r="O1510" t="s">
        <v>2</v>
      </c>
      <c r="P1510" t="s">
        <v>10</v>
      </c>
      <c r="Q1510" t="s">
        <v>4</v>
      </c>
      <c r="R1510" t="s">
        <v>5</v>
      </c>
      <c r="S1510" t="s">
        <v>231</v>
      </c>
      <c r="T1510" t="s">
        <v>228</v>
      </c>
      <c r="U1510" t="s">
        <v>231</v>
      </c>
      <c r="V1510" t="s">
        <v>238</v>
      </c>
    </row>
    <row r="1511" spans="1:22" x14ac:dyDescent="0.25">
      <c r="A1511">
        <v>2900630</v>
      </c>
      <c r="B1511" s="17">
        <v>40360</v>
      </c>
      <c r="C1511">
        <v>1900</v>
      </c>
      <c r="D1511">
        <v>2098</v>
      </c>
      <c r="E1511">
        <v>1900</v>
      </c>
      <c r="F1511">
        <v>20</v>
      </c>
      <c r="G1511">
        <v>230</v>
      </c>
      <c r="H1511">
        <v>1010</v>
      </c>
      <c r="I1511">
        <v>1291</v>
      </c>
      <c r="J1511">
        <v>100</v>
      </c>
      <c r="K1511">
        <v>0</v>
      </c>
      <c r="L1511">
        <v>0.95</v>
      </c>
      <c r="M1511" s="1">
        <v>41914.174849849536</v>
      </c>
      <c r="N1511" t="s">
        <v>1</v>
      </c>
      <c r="O1511" t="s">
        <v>2</v>
      </c>
      <c r="P1511" t="s">
        <v>11</v>
      </c>
      <c r="Q1511" t="s">
        <v>4</v>
      </c>
      <c r="R1511" t="s">
        <v>5</v>
      </c>
      <c r="S1511" t="s">
        <v>231</v>
      </c>
      <c r="T1511" t="s">
        <v>228</v>
      </c>
      <c r="U1511" t="s">
        <v>231</v>
      </c>
      <c r="V1511" t="s">
        <v>238</v>
      </c>
    </row>
    <row r="1512" spans="1:22" x14ac:dyDescent="0.25">
      <c r="A1512">
        <v>2900712</v>
      </c>
      <c r="B1512" s="17">
        <v>40360</v>
      </c>
      <c r="C1512">
        <v>1900</v>
      </c>
      <c r="D1512">
        <v>2098</v>
      </c>
      <c r="E1512">
        <v>1900</v>
      </c>
      <c r="F1512">
        <v>20</v>
      </c>
      <c r="G1512">
        <v>420</v>
      </c>
      <c r="H1512">
        <v>1010</v>
      </c>
      <c r="I1512">
        <v>1291</v>
      </c>
      <c r="J1512">
        <v>100</v>
      </c>
      <c r="K1512">
        <v>280</v>
      </c>
      <c r="L1512">
        <v>5485.94</v>
      </c>
      <c r="M1512" s="1">
        <v>41914.174849849536</v>
      </c>
      <c r="N1512" t="s">
        <v>1</v>
      </c>
      <c r="O1512" t="s">
        <v>2</v>
      </c>
      <c r="P1512" t="s">
        <v>39</v>
      </c>
      <c r="Q1512" t="s">
        <v>4</v>
      </c>
      <c r="R1512" t="s">
        <v>31</v>
      </c>
      <c r="S1512" t="s">
        <v>231</v>
      </c>
      <c r="T1512" t="s">
        <v>228</v>
      </c>
      <c r="U1512" t="s">
        <v>231</v>
      </c>
      <c r="V1512" t="s">
        <v>238</v>
      </c>
    </row>
    <row r="1513" spans="1:22" x14ac:dyDescent="0.25">
      <c r="A1513">
        <v>2900713</v>
      </c>
      <c r="B1513" s="17">
        <v>40360</v>
      </c>
      <c r="C1513">
        <v>1900</v>
      </c>
      <c r="D1513">
        <v>2098</v>
      </c>
      <c r="E1513">
        <v>1900</v>
      </c>
      <c r="F1513">
        <v>20</v>
      </c>
      <c r="G1513">
        <v>470</v>
      </c>
      <c r="H1513">
        <v>1010</v>
      </c>
      <c r="I1513">
        <v>1291</v>
      </c>
      <c r="J1513">
        <v>100</v>
      </c>
      <c r="K1513">
        <v>280</v>
      </c>
      <c r="L1513">
        <v>115</v>
      </c>
      <c r="M1513" s="1">
        <v>41914.174849849536</v>
      </c>
      <c r="N1513" t="s">
        <v>1</v>
      </c>
      <c r="O1513" t="s">
        <v>2</v>
      </c>
      <c r="P1513" t="s">
        <v>42</v>
      </c>
      <c r="Q1513" t="s">
        <v>4</v>
      </c>
      <c r="R1513" t="s">
        <v>31</v>
      </c>
      <c r="S1513" t="s">
        <v>231</v>
      </c>
      <c r="T1513" t="s">
        <v>228</v>
      </c>
      <c r="U1513" t="s">
        <v>231</v>
      </c>
      <c r="V1513" t="s">
        <v>238</v>
      </c>
    </row>
    <row r="1514" spans="1:22" x14ac:dyDescent="0.25">
      <c r="A1514">
        <v>2900878</v>
      </c>
      <c r="B1514" s="17">
        <v>40360</v>
      </c>
      <c r="C1514">
        <v>1900</v>
      </c>
      <c r="D1514">
        <v>2098</v>
      </c>
      <c r="E1514">
        <v>1900</v>
      </c>
      <c r="F1514">
        <v>21</v>
      </c>
      <c r="G1514">
        <v>121</v>
      </c>
      <c r="H1514">
        <v>1010</v>
      </c>
      <c r="I1514">
        <v>1291</v>
      </c>
      <c r="J1514">
        <v>100</v>
      </c>
      <c r="K1514">
        <v>100</v>
      </c>
      <c r="L1514">
        <v>79.72</v>
      </c>
      <c r="M1514" s="1">
        <v>41914.174849849536</v>
      </c>
      <c r="N1514" t="s">
        <v>1</v>
      </c>
      <c r="O1514" t="s">
        <v>2</v>
      </c>
      <c r="P1514" t="s">
        <v>8</v>
      </c>
      <c r="Q1514" t="s">
        <v>4</v>
      </c>
      <c r="R1514" t="s">
        <v>61</v>
      </c>
      <c r="S1514" t="s">
        <v>231</v>
      </c>
      <c r="T1514" t="s">
        <v>228</v>
      </c>
      <c r="U1514" t="s">
        <v>231</v>
      </c>
      <c r="V1514" t="s">
        <v>1478</v>
      </c>
    </row>
    <row r="1515" spans="1:22" x14ac:dyDescent="0.25">
      <c r="A1515">
        <v>2900879</v>
      </c>
      <c r="B1515" s="17">
        <v>40360</v>
      </c>
      <c r="C1515">
        <v>1900</v>
      </c>
      <c r="D1515">
        <v>2098</v>
      </c>
      <c r="E1515">
        <v>1900</v>
      </c>
      <c r="F1515">
        <v>21</v>
      </c>
      <c r="G1515">
        <v>210</v>
      </c>
      <c r="H1515">
        <v>1010</v>
      </c>
      <c r="I1515">
        <v>1291</v>
      </c>
      <c r="J1515">
        <v>100</v>
      </c>
      <c r="K1515">
        <v>100</v>
      </c>
      <c r="L1515">
        <v>3.76</v>
      </c>
      <c r="M1515" s="1">
        <v>41914.174849849536</v>
      </c>
      <c r="N1515" t="s">
        <v>1</v>
      </c>
      <c r="O1515" t="s">
        <v>2</v>
      </c>
      <c r="P1515" t="s">
        <v>9</v>
      </c>
      <c r="Q1515" t="s">
        <v>4</v>
      </c>
      <c r="R1515" t="s">
        <v>61</v>
      </c>
      <c r="S1515" t="s">
        <v>231</v>
      </c>
      <c r="T1515" t="s">
        <v>228</v>
      </c>
      <c r="U1515" t="s">
        <v>231</v>
      </c>
      <c r="V1515" t="s">
        <v>1478</v>
      </c>
    </row>
    <row r="1516" spans="1:22" x14ac:dyDescent="0.25">
      <c r="A1516">
        <v>2900880</v>
      </c>
      <c r="B1516" s="17">
        <v>40360</v>
      </c>
      <c r="C1516">
        <v>1900</v>
      </c>
      <c r="D1516">
        <v>2098</v>
      </c>
      <c r="E1516">
        <v>1900</v>
      </c>
      <c r="F1516">
        <v>21</v>
      </c>
      <c r="G1516">
        <v>220</v>
      </c>
      <c r="H1516">
        <v>1010</v>
      </c>
      <c r="I1516">
        <v>1291</v>
      </c>
      <c r="J1516">
        <v>100</v>
      </c>
      <c r="K1516">
        <v>100</v>
      </c>
      <c r="L1516">
        <v>6.1</v>
      </c>
      <c r="M1516" s="1">
        <v>41914.174849849536</v>
      </c>
      <c r="N1516" t="s">
        <v>1</v>
      </c>
      <c r="O1516" t="s">
        <v>2</v>
      </c>
      <c r="P1516" t="s">
        <v>10</v>
      </c>
      <c r="Q1516" t="s">
        <v>4</v>
      </c>
      <c r="R1516" t="s">
        <v>61</v>
      </c>
      <c r="S1516" t="s">
        <v>231</v>
      </c>
      <c r="T1516" t="s">
        <v>228</v>
      </c>
      <c r="U1516" t="s">
        <v>231</v>
      </c>
      <c r="V1516" t="s">
        <v>1478</v>
      </c>
    </row>
    <row r="1517" spans="1:22" x14ac:dyDescent="0.25">
      <c r="A1517">
        <v>2900881</v>
      </c>
      <c r="B1517" s="17">
        <v>40360</v>
      </c>
      <c r="C1517">
        <v>1900</v>
      </c>
      <c r="D1517">
        <v>2098</v>
      </c>
      <c r="E1517">
        <v>1900</v>
      </c>
      <c r="F1517">
        <v>21</v>
      </c>
      <c r="G1517">
        <v>230</v>
      </c>
      <c r="H1517">
        <v>1010</v>
      </c>
      <c r="I1517">
        <v>1291</v>
      </c>
      <c r="J1517">
        <v>100</v>
      </c>
      <c r="K1517">
        <v>100</v>
      </c>
      <c r="L1517">
        <v>0.57999999999999996</v>
      </c>
      <c r="M1517" s="1">
        <v>41914.174849849536</v>
      </c>
      <c r="N1517" t="s">
        <v>1</v>
      </c>
      <c r="O1517" t="s">
        <v>2</v>
      </c>
      <c r="P1517" t="s">
        <v>11</v>
      </c>
      <c r="Q1517" t="s">
        <v>4</v>
      </c>
      <c r="R1517" t="s">
        <v>61</v>
      </c>
      <c r="S1517" t="s">
        <v>231</v>
      </c>
      <c r="T1517" t="s">
        <v>228</v>
      </c>
      <c r="U1517" t="s">
        <v>231</v>
      </c>
      <c r="V1517" t="s">
        <v>1478</v>
      </c>
    </row>
    <row r="1518" spans="1:22" x14ac:dyDescent="0.25">
      <c r="A1518">
        <v>2900935</v>
      </c>
      <c r="B1518" s="17">
        <v>40360</v>
      </c>
      <c r="C1518">
        <v>1900</v>
      </c>
      <c r="D1518">
        <v>2098</v>
      </c>
      <c r="E1518">
        <v>1900</v>
      </c>
      <c r="F1518">
        <v>21</v>
      </c>
      <c r="G1518">
        <v>121</v>
      </c>
      <c r="H1518">
        <v>1010</v>
      </c>
      <c r="I1518">
        <v>1291</v>
      </c>
      <c r="J1518">
        <v>100</v>
      </c>
      <c r="K1518">
        <v>280</v>
      </c>
      <c r="L1518">
        <v>318.88</v>
      </c>
      <c r="M1518" s="1">
        <v>41914.174849849536</v>
      </c>
      <c r="N1518" t="s">
        <v>1</v>
      </c>
      <c r="O1518" t="s">
        <v>2</v>
      </c>
      <c r="P1518" t="s">
        <v>8</v>
      </c>
      <c r="Q1518" t="s">
        <v>4</v>
      </c>
      <c r="R1518" t="s">
        <v>31</v>
      </c>
      <c r="S1518" t="s">
        <v>231</v>
      </c>
      <c r="T1518" t="s">
        <v>228</v>
      </c>
      <c r="U1518" t="s">
        <v>231</v>
      </c>
      <c r="V1518" t="s">
        <v>1478</v>
      </c>
    </row>
    <row r="1519" spans="1:22" x14ac:dyDescent="0.25">
      <c r="A1519">
        <v>2900936</v>
      </c>
      <c r="B1519" s="17">
        <v>40360</v>
      </c>
      <c r="C1519">
        <v>1900</v>
      </c>
      <c r="D1519">
        <v>2098</v>
      </c>
      <c r="E1519">
        <v>1900</v>
      </c>
      <c r="F1519">
        <v>21</v>
      </c>
      <c r="G1519">
        <v>220</v>
      </c>
      <c r="H1519">
        <v>1010</v>
      </c>
      <c r="I1519">
        <v>1291</v>
      </c>
      <c r="J1519">
        <v>100</v>
      </c>
      <c r="K1519">
        <v>280</v>
      </c>
      <c r="L1519">
        <v>24.39</v>
      </c>
      <c r="M1519" s="1">
        <v>41914.174849849536</v>
      </c>
      <c r="N1519" t="s">
        <v>1</v>
      </c>
      <c r="O1519" t="s">
        <v>2</v>
      </c>
      <c r="P1519" t="s">
        <v>10</v>
      </c>
      <c r="Q1519" t="s">
        <v>4</v>
      </c>
      <c r="R1519" t="s">
        <v>31</v>
      </c>
      <c r="S1519" t="s">
        <v>231</v>
      </c>
      <c r="T1519" t="s">
        <v>228</v>
      </c>
      <c r="U1519" t="s">
        <v>231</v>
      </c>
      <c r="V1519" t="s">
        <v>1478</v>
      </c>
    </row>
    <row r="1520" spans="1:22" x14ac:dyDescent="0.25">
      <c r="A1520">
        <v>2900937</v>
      </c>
      <c r="B1520" s="17">
        <v>40360</v>
      </c>
      <c r="C1520">
        <v>1900</v>
      </c>
      <c r="D1520">
        <v>2098</v>
      </c>
      <c r="E1520">
        <v>1900</v>
      </c>
      <c r="F1520">
        <v>21</v>
      </c>
      <c r="G1520">
        <v>230</v>
      </c>
      <c r="H1520">
        <v>1010</v>
      </c>
      <c r="I1520">
        <v>1291</v>
      </c>
      <c r="J1520">
        <v>100</v>
      </c>
      <c r="K1520">
        <v>280</v>
      </c>
      <c r="L1520">
        <v>2.2599999999999998</v>
      </c>
      <c r="M1520" s="1">
        <v>41914.174849849536</v>
      </c>
      <c r="N1520" t="s">
        <v>1</v>
      </c>
      <c r="O1520" t="s">
        <v>2</v>
      </c>
      <c r="P1520" t="s">
        <v>11</v>
      </c>
      <c r="Q1520" t="s">
        <v>4</v>
      </c>
      <c r="R1520" t="s">
        <v>31</v>
      </c>
      <c r="S1520" t="s">
        <v>231</v>
      </c>
      <c r="T1520" t="s">
        <v>228</v>
      </c>
      <c r="U1520" t="s">
        <v>231</v>
      </c>
      <c r="V1520" t="s">
        <v>1478</v>
      </c>
    </row>
    <row r="1521" spans="1:22" x14ac:dyDescent="0.25">
      <c r="A1521">
        <v>2900938</v>
      </c>
      <c r="B1521" s="17">
        <v>40360</v>
      </c>
      <c r="C1521">
        <v>1900</v>
      </c>
      <c r="D1521">
        <v>2098</v>
      </c>
      <c r="E1521">
        <v>1900</v>
      </c>
      <c r="F1521">
        <v>21</v>
      </c>
      <c r="G1521">
        <v>420</v>
      </c>
      <c r="H1521">
        <v>1010</v>
      </c>
      <c r="I1521">
        <v>1291</v>
      </c>
      <c r="J1521">
        <v>100</v>
      </c>
      <c r="K1521">
        <v>280</v>
      </c>
      <c r="L1521">
        <v>3023.49</v>
      </c>
      <c r="M1521" s="1">
        <v>41914.174849849536</v>
      </c>
      <c r="N1521" t="s">
        <v>1</v>
      </c>
      <c r="O1521" t="s">
        <v>2</v>
      </c>
      <c r="P1521" t="s">
        <v>39</v>
      </c>
      <c r="Q1521" t="s">
        <v>4</v>
      </c>
      <c r="R1521" t="s">
        <v>31</v>
      </c>
      <c r="S1521" t="s">
        <v>231</v>
      </c>
      <c r="T1521" t="s">
        <v>228</v>
      </c>
      <c r="U1521" t="s">
        <v>231</v>
      </c>
      <c r="V1521" t="s">
        <v>1478</v>
      </c>
    </row>
    <row r="1522" spans="1:22" x14ac:dyDescent="0.25">
      <c r="A1522">
        <v>2892860</v>
      </c>
      <c r="B1522" s="17">
        <v>40360</v>
      </c>
      <c r="C1522">
        <v>2088</v>
      </c>
      <c r="D1522">
        <v>2064</v>
      </c>
      <c r="E1522">
        <v>2088</v>
      </c>
      <c r="F1522" t="s">
        <v>0</v>
      </c>
      <c r="G1522">
        <v>111</v>
      </c>
      <c r="H1522">
        <v>1010</v>
      </c>
      <c r="I1522">
        <v>1291</v>
      </c>
      <c r="J1522">
        <v>100</v>
      </c>
      <c r="K1522">
        <v>0</v>
      </c>
      <c r="L1522">
        <v>261717.71</v>
      </c>
      <c r="M1522" s="1">
        <v>41914.174849849536</v>
      </c>
      <c r="N1522" t="s">
        <v>1</v>
      </c>
      <c r="O1522" t="s">
        <v>2</v>
      </c>
      <c r="P1522" t="s">
        <v>3</v>
      </c>
      <c r="Q1522" t="s">
        <v>4</v>
      </c>
      <c r="R1522" t="s">
        <v>5</v>
      </c>
      <c r="S1522" t="s">
        <v>226</v>
      </c>
      <c r="T1522" t="s">
        <v>212</v>
      </c>
      <c r="U1522" t="s">
        <v>226</v>
      </c>
      <c r="V1522" t="s">
        <v>0</v>
      </c>
    </row>
    <row r="1523" spans="1:22" x14ac:dyDescent="0.25">
      <c r="A1523">
        <v>2892861</v>
      </c>
      <c r="B1523" s="17">
        <v>40360</v>
      </c>
      <c r="C1523">
        <v>2088</v>
      </c>
      <c r="D1523">
        <v>2064</v>
      </c>
      <c r="E1523">
        <v>2088</v>
      </c>
      <c r="F1523" t="s">
        <v>0</v>
      </c>
      <c r="G1523">
        <v>112</v>
      </c>
      <c r="H1523">
        <v>1010</v>
      </c>
      <c r="I1523">
        <v>1291</v>
      </c>
      <c r="J1523">
        <v>100</v>
      </c>
      <c r="K1523">
        <v>0</v>
      </c>
      <c r="L1523">
        <v>195946.06</v>
      </c>
      <c r="M1523" s="1">
        <v>41914.174849849536</v>
      </c>
      <c r="N1523" t="s">
        <v>1</v>
      </c>
      <c r="O1523" t="s">
        <v>2</v>
      </c>
      <c r="P1523" t="s">
        <v>22</v>
      </c>
      <c r="Q1523" t="s">
        <v>4</v>
      </c>
      <c r="R1523" t="s">
        <v>5</v>
      </c>
      <c r="S1523" t="s">
        <v>226</v>
      </c>
      <c r="T1523" t="s">
        <v>212</v>
      </c>
      <c r="U1523" t="s">
        <v>226</v>
      </c>
      <c r="V1523" t="s">
        <v>0</v>
      </c>
    </row>
    <row r="1524" spans="1:22" x14ac:dyDescent="0.25">
      <c r="A1524">
        <v>2892862</v>
      </c>
      <c r="B1524" s="17">
        <v>40360</v>
      </c>
      <c r="C1524">
        <v>2088</v>
      </c>
      <c r="D1524">
        <v>2064</v>
      </c>
      <c r="E1524">
        <v>2088</v>
      </c>
      <c r="F1524" t="s">
        <v>0</v>
      </c>
      <c r="G1524">
        <v>121</v>
      </c>
      <c r="H1524">
        <v>1010</v>
      </c>
      <c r="I1524">
        <v>1291</v>
      </c>
      <c r="J1524">
        <v>100</v>
      </c>
      <c r="K1524">
        <v>0</v>
      </c>
      <c r="L1524">
        <v>8739.48</v>
      </c>
      <c r="M1524" s="1">
        <v>41914.174849849536</v>
      </c>
      <c r="N1524" t="s">
        <v>1</v>
      </c>
      <c r="O1524" t="s">
        <v>2</v>
      </c>
      <c r="P1524" t="s">
        <v>8</v>
      </c>
      <c r="Q1524" t="s">
        <v>4</v>
      </c>
      <c r="R1524" t="s">
        <v>5</v>
      </c>
      <c r="S1524" t="s">
        <v>226</v>
      </c>
      <c r="T1524" t="s">
        <v>212</v>
      </c>
      <c r="U1524" t="s">
        <v>226</v>
      </c>
      <c r="V1524" t="s">
        <v>0</v>
      </c>
    </row>
    <row r="1525" spans="1:22" x14ac:dyDescent="0.25">
      <c r="A1525">
        <v>2892863</v>
      </c>
      <c r="B1525" s="17">
        <v>40360</v>
      </c>
      <c r="C1525">
        <v>2088</v>
      </c>
      <c r="D1525">
        <v>2064</v>
      </c>
      <c r="E1525">
        <v>2088</v>
      </c>
      <c r="F1525" t="s">
        <v>0</v>
      </c>
      <c r="G1525">
        <v>122</v>
      </c>
      <c r="H1525">
        <v>1010</v>
      </c>
      <c r="I1525">
        <v>1291</v>
      </c>
      <c r="J1525">
        <v>100</v>
      </c>
      <c r="K1525">
        <v>0</v>
      </c>
      <c r="L1525">
        <v>10631.18</v>
      </c>
      <c r="M1525" s="1">
        <v>41914.174849849536</v>
      </c>
      <c r="N1525" t="s">
        <v>1</v>
      </c>
      <c r="O1525" t="s">
        <v>2</v>
      </c>
      <c r="P1525" t="s">
        <v>24</v>
      </c>
      <c r="Q1525" t="s">
        <v>4</v>
      </c>
      <c r="R1525" t="s">
        <v>5</v>
      </c>
      <c r="S1525" t="s">
        <v>226</v>
      </c>
      <c r="T1525" t="s">
        <v>212</v>
      </c>
      <c r="U1525" t="s">
        <v>226</v>
      </c>
      <c r="V1525" t="s">
        <v>0</v>
      </c>
    </row>
    <row r="1526" spans="1:22" x14ac:dyDescent="0.25">
      <c r="A1526">
        <v>2892864</v>
      </c>
      <c r="B1526" s="17">
        <v>40360</v>
      </c>
      <c r="C1526">
        <v>2088</v>
      </c>
      <c r="D1526">
        <v>2064</v>
      </c>
      <c r="E1526">
        <v>2088</v>
      </c>
      <c r="F1526" t="s">
        <v>0</v>
      </c>
      <c r="G1526">
        <v>210</v>
      </c>
      <c r="H1526">
        <v>1010</v>
      </c>
      <c r="I1526">
        <v>1291</v>
      </c>
      <c r="J1526">
        <v>100</v>
      </c>
      <c r="K1526">
        <v>0</v>
      </c>
      <c r="L1526">
        <v>95182.28</v>
      </c>
      <c r="M1526" s="1">
        <v>41914.174849849536</v>
      </c>
      <c r="N1526" t="s">
        <v>1</v>
      </c>
      <c r="O1526" t="s">
        <v>2</v>
      </c>
      <c r="P1526" t="s">
        <v>9</v>
      </c>
      <c r="Q1526" t="s">
        <v>4</v>
      </c>
      <c r="R1526" t="s">
        <v>5</v>
      </c>
      <c r="S1526" t="s">
        <v>226</v>
      </c>
      <c r="T1526" t="s">
        <v>212</v>
      </c>
      <c r="U1526" t="s">
        <v>226</v>
      </c>
      <c r="V1526" t="s">
        <v>0</v>
      </c>
    </row>
    <row r="1527" spans="1:22" x14ac:dyDescent="0.25">
      <c r="A1527">
        <v>2892865</v>
      </c>
      <c r="B1527" s="17">
        <v>40360</v>
      </c>
      <c r="C1527">
        <v>2088</v>
      </c>
      <c r="D1527">
        <v>2064</v>
      </c>
      <c r="E1527">
        <v>2088</v>
      </c>
      <c r="F1527" t="s">
        <v>0</v>
      </c>
      <c r="G1527">
        <v>220</v>
      </c>
      <c r="H1527">
        <v>1010</v>
      </c>
      <c r="I1527">
        <v>1291</v>
      </c>
      <c r="J1527">
        <v>100</v>
      </c>
      <c r="K1527">
        <v>0</v>
      </c>
      <c r="L1527">
        <v>34491.49</v>
      </c>
      <c r="M1527" s="1">
        <v>41914.174849849536</v>
      </c>
      <c r="N1527" t="s">
        <v>1</v>
      </c>
      <c r="O1527" t="s">
        <v>2</v>
      </c>
      <c r="P1527" t="s">
        <v>10</v>
      </c>
      <c r="Q1527" t="s">
        <v>4</v>
      </c>
      <c r="R1527" t="s">
        <v>5</v>
      </c>
      <c r="S1527" t="s">
        <v>226</v>
      </c>
      <c r="T1527" t="s">
        <v>212</v>
      </c>
      <c r="U1527" t="s">
        <v>226</v>
      </c>
      <c r="V1527" t="s">
        <v>0</v>
      </c>
    </row>
    <row r="1528" spans="1:22" x14ac:dyDescent="0.25">
      <c r="A1528">
        <v>2892866</v>
      </c>
      <c r="B1528" s="17">
        <v>40360</v>
      </c>
      <c r="C1528">
        <v>2088</v>
      </c>
      <c r="D1528">
        <v>2064</v>
      </c>
      <c r="E1528">
        <v>2088</v>
      </c>
      <c r="F1528" t="s">
        <v>0</v>
      </c>
      <c r="G1528">
        <v>230</v>
      </c>
      <c r="H1528">
        <v>1010</v>
      </c>
      <c r="I1528">
        <v>1291</v>
      </c>
      <c r="J1528">
        <v>100</v>
      </c>
      <c r="K1528">
        <v>0</v>
      </c>
      <c r="L1528">
        <v>1202.05</v>
      </c>
      <c r="M1528" s="1">
        <v>41914.174849849536</v>
      </c>
      <c r="N1528" t="s">
        <v>1</v>
      </c>
      <c r="O1528" t="s">
        <v>2</v>
      </c>
      <c r="P1528" t="s">
        <v>11</v>
      </c>
      <c r="Q1528" t="s">
        <v>4</v>
      </c>
      <c r="R1528" t="s">
        <v>5</v>
      </c>
      <c r="S1528" t="s">
        <v>226</v>
      </c>
      <c r="T1528" t="s">
        <v>212</v>
      </c>
      <c r="U1528" t="s">
        <v>226</v>
      </c>
      <c r="V1528" t="s">
        <v>0</v>
      </c>
    </row>
    <row r="1529" spans="1:22" x14ac:dyDescent="0.25">
      <c r="A1529">
        <v>2892867</v>
      </c>
      <c r="B1529" s="17">
        <v>40360</v>
      </c>
      <c r="C1529">
        <v>2088</v>
      </c>
      <c r="D1529">
        <v>2064</v>
      </c>
      <c r="E1529">
        <v>2088</v>
      </c>
      <c r="F1529" t="s">
        <v>0</v>
      </c>
      <c r="G1529">
        <v>240</v>
      </c>
      <c r="H1529">
        <v>1010</v>
      </c>
      <c r="I1529">
        <v>1291</v>
      </c>
      <c r="J1529">
        <v>100</v>
      </c>
      <c r="K1529">
        <v>0</v>
      </c>
      <c r="L1529">
        <v>153550.04</v>
      </c>
      <c r="M1529" s="1">
        <v>41914.174849849536</v>
      </c>
      <c r="N1529" t="s">
        <v>1</v>
      </c>
      <c r="O1529" t="s">
        <v>2</v>
      </c>
      <c r="P1529" t="s">
        <v>12</v>
      </c>
      <c r="Q1529" t="s">
        <v>4</v>
      </c>
      <c r="R1529" t="s">
        <v>5</v>
      </c>
      <c r="S1529" t="s">
        <v>226</v>
      </c>
      <c r="T1529" t="s">
        <v>212</v>
      </c>
      <c r="U1529" t="s">
        <v>226</v>
      </c>
      <c r="V1529" t="s">
        <v>0</v>
      </c>
    </row>
    <row r="1530" spans="1:22" x14ac:dyDescent="0.25">
      <c r="A1530">
        <v>2892868</v>
      </c>
      <c r="B1530" s="17">
        <v>40360</v>
      </c>
      <c r="C1530">
        <v>2088</v>
      </c>
      <c r="D1530">
        <v>2064</v>
      </c>
      <c r="E1530">
        <v>2088</v>
      </c>
      <c r="F1530" t="s">
        <v>0</v>
      </c>
      <c r="G1530">
        <v>310</v>
      </c>
      <c r="H1530">
        <v>1010</v>
      </c>
      <c r="I1530">
        <v>1291</v>
      </c>
      <c r="J1530">
        <v>100</v>
      </c>
      <c r="K1530">
        <v>0</v>
      </c>
      <c r="L1530">
        <v>806.6</v>
      </c>
      <c r="M1530" s="1">
        <v>41914.174849849536</v>
      </c>
      <c r="N1530" t="s">
        <v>1</v>
      </c>
      <c r="O1530" t="s">
        <v>2</v>
      </c>
      <c r="P1530" t="s">
        <v>13</v>
      </c>
      <c r="Q1530" t="s">
        <v>4</v>
      </c>
      <c r="R1530" t="s">
        <v>5</v>
      </c>
      <c r="S1530" t="s">
        <v>226</v>
      </c>
      <c r="T1530" t="s">
        <v>212</v>
      </c>
      <c r="U1530" t="s">
        <v>226</v>
      </c>
      <c r="V1530" t="s">
        <v>0</v>
      </c>
    </row>
    <row r="1531" spans="1:22" x14ac:dyDescent="0.25">
      <c r="A1531">
        <v>2892869</v>
      </c>
      <c r="B1531" s="17">
        <v>40360</v>
      </c>
      <c r="C1531">
        <v>2088</v>
      </c>
      <c r="D1531">
        <v>2064</v>
      </c>
      <c r="E1531">
        <v>2088</v>
      </c>
      <c r="F1531" t="s">
        <v>0</v>
      </c>
      <c r="G1531">
        <v>340</v>
      </c>
      <c r="H1531">
        <v>1010</v>
      </c>
      <c r="I1531">
        <v>1291</v>
      </c>
      <c r="J1531">
        <v>100</v>
      </c>
      <c r="K1531">
        <v>0</v>
      </c>
      <c r="L1531">
        <v>126.94</v>
      </c>
      <c r="M1531" s="1">
        <v>41914.174849849536</v>
      </c>
      <c r="N1531" t="s">
        <v>1</v>
      </c>
      <c r="O1531" t="s">
        <v>2</v>
      </c>
      <c r="P1531" t="s">
        <v>28</v>
      </c>
      <c r="Q1531" t="s">
        <v>4</v>
      </c>
      <c r="R1531" t="s">
        <v>5</v>
      </c>
      <c r="S1531" t="s">
        <v>226</v>
      </c>
      <c r="T1531" t="s">
        <v>212</v>
      </c>
      <c r="U1531" t="s">
        <v>226</v>
      </c>
      <c r="V1531" t="s">
        <v>0</v>
      </c>
    </row>
    <row r="1532" spans="1:22" x14ac:dyDescent="0.25">
      <c r="A1532">
        <v>2892870</v>
      </c>
      <c r="B1532" s="17">
        <v>40360</v>
      </c>
      <c r="C1532">
        <v>2088</v>
      </c>
      <c r="D1532">
        <v>2064</v>
      </c>
      <c r="E1532">
        <v>2088</v>
      </c>
      <c r="F1532" t="s">
        <v>0</v>
      </c>
      <c r="G1532">
        <v>410</v>
      </c>
      <c r="H1532">
        <v>1010</v>
      </c>
      <c r="I1532">
        <v>1291</v>
      </c>
      <c r="J1532">
        <v>100</v>
      </c>
      <c r="K1532">
        <v>0</v>
      </c>
      <c r="L1532">
        <v>1153.97</v>
      </c>
      <c r="M1532" s="1">
        <v>41914.174849849536</v>
      </c>
      <c r="N1532" t="s">
        <v>1</v>
      </c>
      <c r="O1532" t="s">
        <v>2</v>
      </c>
      <c r="P1532" t="s">
        <v>14</v>
      </c>
      <c r="Q1532" t="s">
        <v>4</v>
      </c>
      <c r="R1532" t="s">
        <v>5</v>
      </c>
      <c r="S1532" t="s">
        <v>226</v>
      </c>
      <c r="T1532" t="s">
        <v>212</v>
      </c>
      <c r="U1532" t="s">
        <v>226</v>
      </c>
      <c r="V1532" t="s">
        <v>0</v>
      </c>
    </row>
    <row r="1533" spans="1:22" x14ac:dyDescent="0.25">
      <c r="A1533">
        <v>2899522</v>
      </c>
      <c r="B1533" s="17">
        <v>40360</v>
      </c>
      <c r="C1533">
        <v>1898</v>
      </c>
      <c r="D1533">
        <v>2098</v>
      </c>
      <c r="E1533">
        <v>1898</v>
      </c>
      <c r="F1533" t="s">
        <v>0</v>
      </c>
      <c r="G1533">
        <v>111</v>
      </c>
      <c r="H1533">
        <v>1010</v>
      </c>
      <c r="I1533">
        <v>1291</v>
      </c>
      <c r="J1533">
        <v>100</v>
      </c>
      <c r="K1533">
        <v>50</v>
      </c>
      <c r="L1533">
        <v>7550.34</v>
      </c>
      <c r="M1533" s="1">
        <v>41914.174849849536</v>
      </c>
      <c r="N1533" t="s">
        <v>1</v>
      </c>
      <c r="O1533" t="s">
        <v>2</v>
      </c>
      <c r="P1533" t="s">
        <v>3</v>
      </c>
      <c r="Q1533" t="s">
        <v>4</v>
      </c>
      <c r="R1533" t="s">
        <v>83</v>
      </c>
      <c r="S1533" t="s">
        <v>227</v>
      </c>
      <c r="T1533" t="s">
        <v>228</v>
      </c>
      <c r="U1533" t="s">
        <v>227</v>
      </c>
      <c r="V1533" t="s">
        <v>0</v>
      </c>
    </row>
    <row r="1534" spans="1:22" x14ac:dyDescent="0.25">
      <c r="A1534">
        <v>2899523</v>
      </c>
      <c r="B1534" s="17">
        <v>40360</v>
      </c>
      <c r="C1534">
        <v>1898</v>
      </c>
      <c r="D1534">
        <v>2098</v>
      </c>
      <c r="E1534">
        <v>1898</v>
      </c>
      <c r="F1534" t="s">
        <v>0</v>
      </c>
      <c r="G1534">
        <v>112</v>
      </c>
      <c r="H1534">
        <v>1010</v>
      </c>
      <c r="I1534">
        <v>1291</v>
      </c>
      <c r="J1534">
        <v>100</v>
      </c>
      <c r="K1534">
        <v>50</v>
      </c>
      <c r="L1534">
        <v>30411.55</v>
      </c>
      <c r="M1534" s="1">
        <v>41914.174849849536</v>
      </c>
      <c r="N1534" t="s">
        <v>1</v>
      </c>
      <c r="O1534" t="s">
        <v>2</v>
      </c>
      <c r="P1534" t="s">
        <v>22</v>
      </c>
      <c r="Q1534" t="s">
        <v>4</v>
      </c>
      <c r="R1534" t="s">
        <v>83</v>
      </c>
      <c r="S1534" t="s">
        <v>227</v>
      </c>
      <c r="T1534" t="s">
        <v>228</v>
      </c>
      <c r="U1534" t="s">
        <v>227</v>
      </c>
      <c r="V1534" t="s">
        <v>0</v>
      </c>
    </row>
    <row r="1535" spans="1:22" x14ac:dyDescent="0.25">
      <c r="A1535">
        <v>2899524</v>
      </c>
      <c r="B1535" s="17">
        <v>40360</v>
      </c>
      <c r="C1535">
        <v>1898</v>
      </c>
      <c r="D1535">
        <v>2098</v>
      </c>
      <c r="E1535">
        <v>1898</v>
      </c>
      <c r="F1535" t="s">
        <v>0</v>
      </c>
      <c r="G1535">
        <v>113</v>
      </c>
      <c r="H1535">
        <v>1010</v>
      </c>
      <c r="I1535">
        <v>1291</v>
      </c>
      <c r="J1535">
        <v>100</v>
      </c>
      <c r="K1535">
        <v>50</v>
      </c>
      <c r="L1535">
        <v>6582.74</v>
      </c>
      <c r="M1535" s="1">
        <v>41914.174849849536</v>
      </c>
      <c r="N1535" t="s">
        <v>1</v>
      </c>
      <c r="O1535" t="s">
        <v>2</v>
      </c>
      <c r="P1535" t="s">
        <v>23</v>
      </c>
      <c r="Q1535" t="s">
        <v>4</v>
      </c>
      <c r="R1535" t="s">
        <v>83</v>
      </c>
      <c r="S1535" t="s">
        <v>227</v>
      </c>
      <c r="T1535" t="s">
        <v>228</v>
      </c>
      <c r="U1535" t="s">
        <v>227</v>
      </c>
      <c r="V1535" t="s">
        <v>0</v>
      </c>
    </row>
    <row r="1536" spans="1:22" x14ac:dyDescent="0.25">
      <c r="A1536">
        <v>2899525</v>
      </c>
      <c r="B1536" s="17">
        <v>40360</v>
      </c>
      <c r="C1536">
        <v>1898</v>
      </c>
      <c r="D1536">
        <v>2098</v>
      </c>
      <c r="E1536">
        <v>1898</v>
      </c>
      <c r="F1536" t="s">
        <v>0</v>
      </c>
      <c r="G1536">
        <v>210</v>
      </c>
      <c r="H1536">
        <v>1010</v>
      </c>
      <c r="I1536">
        <v>1291</v>
      </c>
      <c r="J1536">
        <v>100</v>
      </c>
      <c r="K1536">
        <v>50</v>
      </c>
      <c r="L1536">
        <v>9127.14</v>
      </c>
      <c r="M1536" s="1">
        <v>41914.174849849536</v>
      </c>
      <c r="N1536" t="s">
        <v>1</v>
      </c>
      <c r="O1536" t="s">
        <v>2</v>
      </c>
      <c r="P1536" t="s">
        <v>9</v>
      </c>
      <c r="Q1536" t="s">
        <v>4</v>
      </c>
      <c r="R1536" t="s">
        <v>83</v>
      </c>
      <c r="S1536" t="s">
        <v>227</v>
      </c>
      <c r="T1536" t="s">
        <v>228</v>
      </c>
      <c r="U1536" t="s">
        <v>227</v>
      </c>
      <c r="V1536" t="s">
        <v>0</v>
      </c>
    </row>
    <row r="1537" spans="1:22" x14ac:dyDescent="0.25">
      <c r="A1537">
        <v>2899526</v>
      </c>
      <c r="B1537" s="17">
        <v>40360</v>
      </c>
      <c r="C1537">
        <v>1898</v>
      </c>
      <c r="D1537">
        <v>2098</v>
      </c>
      <c r="E1537">
        <v>1898</v>
      </c>
      <c r="F1537" t="s">
        <v>0</v>
      </c>
      <c r="G1537">
        <v>220</v>
      </c>
      <c r="H1537">
        <v>1010</v>
      </c>
      <c r="I1537">
        <v>1291</v>
      </c>
      <c r="J1537">
        <v>100</v>
      </c>
      <c r="K1537">
        <v>50</v>
      </c>
      <c r="L1537">
        <v>3270.72</v>
      </c>
      <c r="M1537" s="1">
        <v>41914.174849849536</v>
      </c>
      <c r="N1537" t="s">
        <v>1</v>
      </c>
      <c r="O1537" t="s">
        <v>2</v>
      </c>
      <c r="P1537" t="s">
        <v>10</v>
      </c>
      <c r="Q1537" t="s">
        <v>4</v>
      </c>
      <c r="R1537" t="s">
        <v>83</v>
      </c>
      <c r="S1537" t="s">
        <v>227</v>
      </c>
      <c r="T1537" t="s">
        <v>228</v>
      </c>
      <c r="U1537" t="s">
        <v>227</v>
      </c>
      <c r="V1537" t="s">
        <v>0</v>
      </c>
    </row>
    <row r="1538" spans="1:22" x14ac:dyDescent="0.25">
      <c r="A1538">
        <v>2899527</v>
      </c>
      <c r="B1538" s="17">
        <v>40360</v>
      </c>
      <c r="C1538">
        <v>1898</v>
      </c>
      <c r="D1538">
        <v>2098</v>
      </c>
      <c r="E1538">
        <v>1898</v>
      </c>
      <c r="F1538" t="s">
        <v>0</v>
      </c>
      <c r="G1538">
        <v>230</v>
      </c>
      <c r="H1538">
        <v>1010</v>
      </c>
      <c r="I1538">
        <v>1291</v>
      </c>
      <c r="J1538">
        <v>100</v>
      </c>
      <c r="K1538">
        <v>50</v>
      </c>
      <c r="L1538">
        <v>195.53</v>
      </c>
      <c r="M1538" s="1">
        <v>41914.174849849536</v>
      </c>
      <c r="N1538" t="s">
        <v>1</v>
      </c>
      <c r="O1538" t="s">
        <v>2</v>
      </c>
      <c r="P1538" t="s">
        <v>11</v>
      </c>
      <c r="Q1538" t="s">
        <v>4</v>
      </c>
      <c r="R1538" t="s">
        <v>83</v>
      </c>
      <c r="S1538" t="s">
        <v>227</v>
      </c>
      <c r="T1538" t="s">
        <v>228</v>
      </c>
      <c r="U1538" t="s">
        <v>227</v>
      </c>
      <c r="V1538" t="s">
        <v>0</v>
      </c>
    </row>
    <row r="1539" spans="1:22" x14ac:dyDescent="0.25">
      <c r="A1539">
        <v>2899528</v>
      </c>
      <c r="B1539" s="17">
        <v>40360</v>
      </c>
      <c r="C1539">
        <v>1898</v>
      </c>
      <c r="D1539">
        <v>2098</v>
      </c>
      <c r="E1539">
        <v>1898</v>
      </c>
      <c r="F1539" t="s">
        <v>0</v>
      </c>
      <c r="G1539">
        <v>240</v>
      </c>
      <c r="H1539">
        <v>1010</v>
      </c>
      <c r="I1539">
        <v>1291</v>
      </c>
      <c r="J1539">
        <v>100</v>
      </c>
      <c r="K1539">
        <v>50</v>
      </c>
      <c r="L1539">
        <v>17193.490000000002</v>
      </c>
      <c r="M1539" s="1">
        <v>41914.174849849536</v>
      </c>
      <c r="N1539" t="s">
        <v>1</v>
      </c>
      <c r="O1539" t="s">
        <v>2</v>
      </c>
      <c r="P1539" t="s">
        <v>12</v>
      </c>
      <c r="Q1539" t="s">
        <v>4</v>
      </c>
      <c r="R1539" t="s">
        <v>83</v>
      </c>
      <c r="S1539" t="s">
        <v>227</v>
      </c>
      <c r="T1539" t="s">
        <v>228</v>
      </c>
      <c r="U1539" t="s">
        <v>227</v>
      </c>
      <c r="V1539" t="s">
        <v>0</v>
      </c>
    </row>
    <row r="1540" spans="1:22" x14ac:dyDescent="0.25">
      <c r="A1540">
        <v>2899529</v>
      </c>
      <c r="B1540" s="17">
        <v>40360</v>
      </c>
      <c r="C1540">
        <v>1898</v>
      </c>
      <c r="D1540">
        <v>2098</v>
      </c>
      <c r="E1540">
        <v>1898</v>
      </c>
      <c r="F1540" t="s">
        <v>0</v>
      </c>
      <c r="G1540">
        <v>410</v>
      </c>
      <c r="H1540">
        <v>1010</v>
      </c>
      <c r="I1540">
        <v>1291</v>
      </c>
      <c r="J1540">
        <v>100</v>
      </c>
      <c r="K1540">
        <v>50</v>
      </c>
      <c r="L1540">
        <v>112.82</v>
      </c>
      <c r="M1540" s="1">
        <v>41914.174849849536</v>
      </c>
      <c r="N1540" t="s">
        <v>1</v>
      </c>
      <c r="O1540" t="s">
        <v>2</v>
      </c>
      <c r="P1540" t="s">
        <v>14</v>
      </c>
      <c r="Q1540" t="s">
        <v>4</v>
      </c>
      <c r="R1540" t="s">
        <v>83</v>
      </c>
      <c r="S1540" t="s">
        <v>227</v>
      </c>
      <c r="T1540" t="s">
        <v>228</v>
      </c>
      <c r="U1540" t="s">
        <v>227</v>
      </c>
      <c r="V1540" t="s">
        <v>0</v>
      </c>
    </row>
    <row r="1541" spans="1:22" x14ac:dyDescent="0.25">
      <c r="A1541">
        <v>2899596</v>
      </c>
      <c r="B1541" s="17">
        <v>40360</v>
      </c>
      <c r="C1541">
        <v>1898</v>
      </c>
      <c r="D1541">
        <v>2098</v>
      </c>
      <c r="E1541">
        <v>1898</v>
      </c>
      <c r="F1541" t="s">
        <v>0</v>
      </c>
      <c r="G1541">
        <v>111</v>
      </c>
      <c r="H1541">
        <v>1010</v>
      </c>
      <c r="I1541">
        <v>1291</v>
      </c>
      <c r="J1541">
        <v>200</v>
      </c>
      <c r="K1541">
        <v>280</v>
      </c>
      <c r="L1541">
        <v>869.12</v>
      </c>
      <c r="M1541" s="1">
        <v>41914.174849849536</v>
      </c>
      <c r="N1541" t="s">
        <v>41</v>
      </c>
      <c r="O1541" t="s">
        <v>2</v>
      </c>
      <c r="P1541" t="s">
        <v>3</v>
      </c>
      <c r="Q1541" t="s">
        <v>4</v>
      </c>
      <c r="R1541" t="s">
        <v>31</v>
      </c>
      <c r="S1541" t="s">
        <v>227</v>
      </c>
      <c r="T1541" t="s">
        <v>228</v>
      </c>
      <c r="U1541" t="s">
        <v>227</v>
      </c>
      <c r="V1541" t="s">
        <v>0</v>
      </c>
    </row>
    <row r="1542" spans="1:22" x14ac:dyDescent="0.25">
      <c r="A1542">
        <v>2899597</v>
      </c>
      <c r="B1542" s="17">
        <v>40360</v>
      </c>
      <c r="C1542">
        <v>1898</v>
      </c>
      <c r="D1542">
        <v>2098</v>
      </c>
      <c r="E1542">
        <v>1898</v>
      </c>
      <c r="F1542" t="s">
        <v>0</v>
      </c>
      <c r="G1542">
        <v>210</v>
      </c>
      <c r="H1542">
        <v>1010</v>
      </c>
      <c r="I1542">
        <v>1291</v>
      </c>
      <c r="J1542">
        <v>200</v>
      </c>
      <c r="K1542">
        <v>280</v>
      </c>
      <c r="L1542">
        <v>180.26</v>
      </c>
      <c r="M1542" s="1">
        <v>41914.174849849536</v>
      </c>
      <c r="N1542" t="s">
        <v>41</v>
      </c>
      <c r="O1542" t="s">
        <v>2</v>
      </c>
      <c r="P1542" t="s">
        <v>9</v>
      </c>
      <c r="Q1542" t="s">
        <v>4</v>
      </c>
      <c r="R1542" t="s">
        <v>31</v>
      </c>
      <c r="S1542" t="s">
        <v>227</v>
      </c>
      <c r="T1542" t="s">
        <v>228</v>
      </c>
      <c r="U1542" t="s">
        <v>227</v>
      </c>
      <c r="V1542" t="s">
        <v>0</v>
      </c>
    </row>
    <row r="1543" spans="1:22" x14ac:dyDescent="0.25">
      <c r="A1543">
        <v>2899598</v>
      </c>
      <c r="B1543" s="17">
        <v>40360</v>
      </c>
      <c r="C1543">
        <v>1898</v>
      </c>
      <c r="D1543">
        <v>2098</v>
      </c>
      <c r="E1543">
        <v>1898</v>
      </c>
      <c r="F1543" t="s">
        <v>0</v>
      </c>
      <c r="G1543">
        <v>220</v>
      </c>
      <c r="H1543">
        <v>1010</v>
      </c>
      <c r="I1543">
        <v>1291</v>
      </c>
      <c r="J1543">
        <v>200</v>
      </c>
      <c r="K1543">
        <v>280</v>
      </c>
      <c r="L1543">
        <v>62.25</v>
      </c>
      <c r="M1543" s="1">
        <v>41914.174849849536</v>
      </c>
      <c r="N1543" t="s">
        <v>41</v>
      </c>
      <c r="O1543" t="s">
        <v>2</v>
      </c>
      <c r="P1543" t="s">
        <v>10</v>
      </c>
      <c r="Q1543" t="s">
        <v>4</v>
      </c>
      <c r="R1543" t="s">
        <v>31</v>
      </c>
      <c r="S1543" t="s">
        <v>227</v>
      </c>
      <c r="T1543" t="s">
        <v>228</v>
      </c>
      <c r="U1543" t="s">
        <v>227</v>
      </c>
      <c r="V1543" t="s">
        <v>0</v>
      </c>
    </row>
    <row r="1544" spans="1:22" x14ac:dyDescent="0.25">
      <c r="A1544">
        <v>2895418</v>
      </c>
      <c r="B1544" s="17">
        <v>40360</v>
      </c>
      <c r="C1544">
        <v>2091</v>
      </c>
      <c r="D1544">
        <v>2064</v>
      </c>
      <c r="E1544">
        <v>2091</v>
      </c>
      <c r="F1544" t="s">
        <v>0</v>
      </c>
      <c r="G1544">
        <v>111</v>
      </c>
      <c r="H1544">
        <v>1010</v>
      </c>
      <c r="I1544">
        <v>1291</v>
      </c>
      <c r="J1544">
        <v>100</v>
      </c>
      <c r="K1544">
        <v>0</v>
      </c>
      <c r="L1544">
        <v>49474.45</v>
      </c>
      <c r="M1544" s="1">
        <v>41914.174849849536</v>
      </c>
      <c r="N1544" t="s">
        <v>1</v>
      </c>
      <c r="O1544" t="s">
        <v>2</v>
      </c>
      <c r="P1544" t="s">
        <v>3</v>
      </c>
      <c r="Q1544" t="s">
        <v>4</v>
      </c>
      <c r="R1544" t="s">
        <v>5</v>
      </c>
      <c r="S1544" t="s">
        <v>225</v>
      </c>
      <c r="T1544" t="s">
        <v>212</v>
      </c>
      <c r="U1544" t="s">
        <v>225</v>
      </c>
      <c r="V1544" t="s">
        <v>0</v>
      </c>
    </row>
    <row r="1545" spans="1:22" x14ac:dyDescent="0.25">
      <c r="A1545">
        <v>2895419</v>
      </c>
      <c r="B1545" s="17">
        <v>40360</v>
      </c>
      <c r="C1545">
        <v>2091</v>
      </c>
      <c r="D1545">
        <v>2064</v>
      </c>
      <c r="E1545">
        <v>2091</v>
      </c>
      <c r="F1545" t="s">
        <v>0</v>
      </c>
      <c r="G1545">
        <v>121</v>
      </c>
      <c r="H1545">
        <v>1010</v>
      </c>
      <c r="I1545">
        <v>1291</v>
      </c>
      <c r="J1545">
        <v>100</v>
      </c>
      <c r="K1545">
        <v>0</v>
      </c>
      <c r="L1545">
        <v>957.12</v>
      </c>
      <c r="M1545" s="1">
        <v>41914.174849849536</v>
      </c>
      <c r="N1545" t="s">
        <v>1</v>
      </c>
      <c r="O1545" t="s">
        <v>2</v>
      </c>
      <c r="P1545" t="s">
        <v>8</v>
      </c>
      <c r="Q1545" t="s">
        <v>4</v>
      </c>
      <c r="R1545" t="s">
        <v>5</v>
      </c>
      <c r="S1545" t="s">
        <v>225</v>
      </c>
      <c r="T1545" t="s">
        <v>212</v>
      </c>
      <c r="U1545" t="s">
        <v>225</v>
      </c>
      <c r="V1545" t="s">
        <v>0</v>
      </c>
    </row>
    <row r="1546" spans="1:22" x14ac:dyDescent="0.25">
      <c r="A1546">
        <v>2895420</v>
      </c>
      <c r="B1546" s="17">
        <v>40360</v>
      </c>
      <c r="C1546">
        <v>2091</v>
      </c>
      <c r="D1546">
        <v>2064</v>
      </c>
      <c r="E1546">
        <v>2091</v>
      </c>
      <c r="F1546" t="s">
        <v>0</v>
      </c>
      <c r="G1546">
        <v>130</v>
      </c>
      <c r="H1546">
        <v>1010</v>
      </c>
      <c r="I1546">
        <v>1291</v>
      </c>
      <c r="J1546">
        <v>100</v>
      </c>
      <c r="K1546">
        <v>0</v>
      </c>
      <c r="L1546">
        <v>930.5</v>
      </c>
      <c r="M1546" s="1">
        <v>41914.174849849536</v>
      </c>
      <c r="N1546" t="s">
        <v>1</v>
      </c>
      <c r="O1546" t="s">
        <v>2</v>
      </c>
      <c r="P1546" t="s">
        <v>20</v>
      </c>
      <c r="Q1546" t="s">
        <v>4</v>
      </c>
      <c r="R1546" t="s">
        <v>5</v>
      </c>
      <c r="S1546" t="s">
        <v>225</v>
      </c>
      <c r="T1546" t="s">
        <v>212</v>
      </c>
      <c r="U1546" t="s">
        <v>225</v>
      </c>
      <c r="V1546" t="s">
        <v>0</v>
      </c>
    </row>
    <row r="1547" spans="1:22" x14ac:dyDescent="0.25">
      <c r="A1547">
        <v>2895421</v>
      </c>
      <c r="B1547" s="17">
        <v>40360</v>
      </c>
      <c r="C1547">
        <v>2091</v>
      </c>
      <c r="D1547">
        <v>2064</v>
      </c>
      <c r="E1547">
        <v>2091</v>
      </c>
      <c r="F1547" t="s">
        <v>0</v>
      </c>
      <c r="G1547">
        <v>210</v>
      </c>
      <c r="H1547">
        <v>1010</v>
      </c>
      <c r="I1547">
        <v>1291</v>
      </c>
      <c r="J1547">
        <v>100</v>
      </c>
      <c r="K1547">
        <v>0</v>
      </c>
      <c r="L1547">
        <v>10363.09</v>
      </c>
      <c r="M1547" s="1">
        <v>41914.174849849536</v>
      </c>
      <c r="N1547" t="s">
        <v>1</v>
      </c>
      <c r="O1547" t="s">
        <v>2</v>
      </c>
      <c r="P1547" t="s">
        <v>9</v>
      </c>
      <c r="Q1547" t="s">
        <v>4</v>
      </c>
      <c r="R1547" t="s">
        <v>5</v>
      </c>
      <c r="S1547" t="s">
        <v>225</v>
      </c>
      <c r="T1547" t="s">
        <v>212</v>
      </c>
      <c r="U1547" t="s">
        <v>225</v>
      </c>
      <c r="V1547" t="s">
        <v>0</v>
      </c>
    </row>
    <row r="1548" spans="1:22" x14ac:dyDescent="0.25">
      <c r="A1548">
        <v>2895422</v>
      </c>
      <c r="B1548" s="17">
        <v>40360</v>
      </c>
      <c r="C1548">
        <v>2091</v>
      </c>
      <c r="D1548">
        <v>2064</v>
      </c>
      <c r="E1548">
        <v>2091</v>
      </c>
      <c r="F1548" t="s">
        <v>0</v>
      </c>
      <c r="G1548">
        <v>220</v>
      </c>
      <c r="H1548">
        <v>1010</v>
      </c>
      <c r="I1548">
        <v>1291</v>
      </c>
      <c r="J1548">
        <v>100</v>
      </c>
      <c r="K1548">
        <v>0</v>
      </c>
      <c r="L1548">
        <v>3798.51</v>
      </c>
      <c r="M1548" s="1">
        <v>41914.174849849536</v>
      </c>
      <c r="N1548" t="s">
        <v>1</v>
      </c>
      <c r="O1548" t="s">
        <v>2</v>
      </c>
      <c r="P1548" t="s">
        <v>10</v>
      </c>
      <c r="Q1548" t="s">
        <v>4</v>
      </c>
      <c r="R1548" t="s">
        <v>5</v>
      </c>
      <c r="S1548" t="s">
        <v>225</v>
      </c>
      <c r="T1548" t="s">
        <v>212</v>
      </c>
      <c r="U1548" t="s">
        <v>225</v>
      </c>
      <c r="V1548" t="s">
        <v>0</v>
      </c>
    </row>
    <row r="1549" spans="1:22" x14ac:dyDescent="0.25">
      <c r="A1549">
        <v>2895423</v>
      </c>
      <c r="B1549" s="17">
        <v>40360</v>
      </c>
      <c r="C1549">
        <v>2091</v>
      </c>
      <c r="D1549">
        <v>2064</v>
      </c>
      <c r="E1549">
        <v>2091</v>
      </c>
      <c r="F1549" t="s">
        <v>0</v>
      </c>
      <c r="G1549">
        <v>230</v>
      </c>
      <c r="H1549">
        <v>1010</v>
      </c>
      <c r="I1549">
        <v>1291</v>
      </c>
      <c r="J1549">
        <v>100</v>
      </c>
      <c r="K1549">
        <v>0</v>
      </c>
      <c r="L1549">
        <v>347.04</v>
      </c>
      <c r="M1549" s="1">
        <v>41914.174849849536</v>
      </c>
      <c r="N1549" t="s">
        <v>1</v>
      </c>
      <c r="O1549" t="s">
        <v>2</v>
      </c>
      <c r="P1549" t="s">
        <v>11</v>
      </c>
      <c r="Q1549" t="s">
        <v>4</v>
      </c>
      <c r="R1549" t="s">
        <v>5</v>
      </c>
      <c r="S1549" t="s">
        <v>225</v>
      </c>
      <c r="T1549" t="s">
        <v>212</v>
      </c>
      <c r="U1549" t="s">
        <v>225</v>
      </c>
      <c r="V1549" t="s">
        <v>0</v>
      </c>
    </row>
    <row r="1550" spans="1:22" x14ac:dyDescent="0.25">
      <c r="A1550">
        <v>2895424</v>
      </c>
      <c r="B1550" s="17">
        <v>40360</v>
      </c>
      <c r="C1550">
        <v>2091</v>
      </c>
      <c r="D1550">
        <v>2064</v>
      </c>
      <c r="E1550">
        <v>2091</v>
      </c>
      <c r="F1550" t="s">
        <v>0</v>
      </c>
      <c r="G1550">
        <v>240</v>
      </c>
      <c r="H1550">
        <v>1010</v>
      </c>
      <c r="I1550">
        <v>1291</v>
      </c>
      <c r="J1550">
        <v>100</v>
      </c>
      <c r="K1550">
        <v>0</v>
      </c>
      <c r="L1550">
        <v>13629</v>
      </c>
      <c r="M1550" s="1">
        <v>41914.174849849536</v>
      </c>
      <c r="N1550" t="s">
        <v>1</v>
      </c>
      <c r="O1550" t="s">
        <v>2</v>
      </c>
      <c r="P1550" t="s">
        <v>12</v>
      </c>
      <c r="Q1550" t="s">
        <v>4</v>
      </c>
      <c r="R1550" t="s">
        <v>5</v>
      </c>
      <c r="S1550" t="s">
        <v>225</v>
      </c>
      <c r="T1550" t="s">
        <v>212</v>
      </c>
      <c r="U1550" t="s">
        <v>225</v>
      </c>
      <c r="V1550" t="s">
        <v>0</v>
      </c>
    </row>
    <row r="1551" spans="1:22" x14ac:dyDescent="0.25">
      <c r="A1551">
        <v>2895425</v>
      </c>
      <c r="B1551" s="17">
        <v>40360</v>
      </c>
      <c r="C1551">
        <v>2091</v>
      </c>
      <c r="D1551">
        <v>2064</v>
      </c>
      <c r="E1551">
        <v>2091</v>
      </c>
      <c r="F1551" t="s">
        <v>0</v>
      </c>
      <c r="G1551">
        <v>340</v>
      </c>
      <c r="H1551">
        <v>1010</v>
      </c>
      <c r="I1551">
        <v>1291</v>
      </c>
      <c r="J1551">
        <v>100</v>
      </c>
      <c r="K1551">
        <v>0</v>
      </c>
      <c r="L1551">
        <v>246.19</v>
      </c>
      <c r="M1551" s="1">
        <v>41914.174849849536</v>
      </c>
      <c r="N1551" t="s">
        <v>1</v>
      </c>
      <c r="O1551" t="s">
        <v>2</v>
      </c>
      <c r="P1551" t="s">
        <v>28</v>
      </c>
      <c r="Q1551" t="s">
        <v>4</v>
      </c>
      <c r="R1551" t="s">
        <v>5</v>
      </c>
      <c r="S1551" t="s">
        <v>225</v>
      </c>
      <c r="T1551" t="s">
        <v>212</v>
      </c>
      <c r="U1551" t="s">
        <v>225</v>
      </c>
      <c r="V1551" t="s">
        <v>0</v>
      </c>
    </row>
    <row r="1552" spans="1:22" x14ac:dyDescent="0.25">
      <c r="A1552">
        <v>2895426</v>
      </c>
      <c r="B1552" s="17">
        <v>40360</v>
      </c>
      <c r="C1552">
        <v>2091</v>
      </c>
      <c r="D1552">
        <v>2064</v>
      </c>
      <c r="E1552">
        <v>2091</v>
      </c>
      <c r="F1552" t="s">
        <v>0</v>
      </c>
      <c r="G1552">
        <v>410</v>
      </c>
      <c r="H1552">
        <v>1010</v>
      </c>
      <c r="I1552">
        <v>1291</v>
      </c>
      <c r="J1552">
        <v>100</v>
      </c>
      <c r="K1552">
        <v>0</v>
      </c>
      <c r="L1552">
        <v>382.26</v>
      </c>
      <c r="M1552" s="1">
        <v>41914.174849849536</v>
      </c>
      <c r="N1552" t="s">
        <v>1</v>
      </c>
      <c r="O1552" t="s">
        <v>2</v>
      </c>
      <c r="P1552" t="s">
        <v>14</v>
      </c>
      <c r="Q1552" t="s">
        <v>4</v>
      </c>
      <c r="R1552" t="s">
        <v>5</v>
      </c>
      <c r="S1552" t="s">
        <v>225</v>
      </c>
      <c r="T1552" t="s">
        <v>212</v>
      </c>
      <c r="U1552" t="s">
        <v>225</v>
      </c>
      <c r="V1552" t="s">
        <v>0</v>
      </c>
    </row>
    <row r="1553" spans="1:22" x14ac:dyDescent="0.25">
      <c r="A1553">
        <v>2895427</v>
      </c>
      <c r="B1553" s="17">
        <v>40360</v>
      </c>
      <c r="C1553">
        <v>2091</v>
      </c>
      <c r="D1553">
        <v>2064</v>
      </c>
      <c r="E1553">
        <v>2091</v>
      </c>
      <c r="F1553" t="s">
        <v>0</v>
      </c>
      <c r="G1553">
        <v>420</v>
      </c>
      <c r="H1553">
        <v>1010</v>
      </c>
      <c r="I1553">
        <v>1291</v>
      </c>
      <c r="J1553">
        <v>100</v>
      </c>
      <c r="K1553">
        <v>0</v>
      </c>
      <c r="L1553">
        <v>1122.6099999999999</v>
      </c>
      <c r="M1553" s="1">
        <v>41914.174849849536</v>
      </c>
      <c r="N1553" t="s">
        <v>1</v>
      </c>
      <c r="O1553" t="s">
        <v>2</v>
      </c>
      <c r="P1553" t="s">
        <v>39</v>
      </c>
      <c r="Q1553" t="s">
        <v>4</v>
      </c>
      <c r="R1553" t="s">
        <v>5</v>
      </c>
      <c r="S1553" t="s">
        <v>225</v>
      </c>
      <c r="T1553" t="s">
        <v>212</v>
      </c>
      <c r="U1553" t="s">
        <v>225</v>
      </c>
      <c r="V1553" t="s">
        <v>0</v>
      </c>
    </row>
    <row r="1554" spans="1:22" x14ac:dyDescent="0.25">
      <c r="A1554">
        <v>2895582</v>
      </c>
      <c r="B1554" s="17">
        <v>40360</v>
      </c>
      <c r="C1554">
        <v>2091</v>
      </c>
      <c r="D1554">
        <v>2064</v>
      </c>
      <c r="E1554">
        <v>2091</v>
      </c>
      <c r="F1554" t="s">
        <v>0</v>
      </c>
      <c r="G1554">
        <v>111</v>
      </c>
      <c r="H1554">
        <v>1010</v>
      </c>
      <c r="I1554">
        <v>1291</v>
      </c>
      <c r="J1554">
        <v>100</v>
      </c>
      <c r="K1554">
        <v>350</v>
      </c>
      <c r="L1554">
        <v>18151.39</v>
      </c>
      <c r="M1554" s="1">
        <v>41914.174849849536</v>
      </c>
      <c r="N1554" t="s">
        <v>1</v>
      </c>
      <c r="O1554" t="s">
        <v>2</v>
      </c>
      <c r="P1554" t="s">
        <v>3</v>
      </c>
      <c r="Q1554" t="s">
        <v>4</v>
      </c>
      <c r="R1554" t="s">
        <v>223</v>
      </c>
      <c r="S1554" t="s">
        <v>225</v>
      </c>
      <c r="T1554" t="s">
        <v>212</v>
      </c>
      <c r="U1554" t="s">
        <v>225</v>
      </c>
      <c r="V1554" t="s">
        <v>0</v>
      </c>
    </row>
    <row r="1555" spans="1:22" x14ac:dyDescent="0.25">
      <c r="A1555">
        <v>2895583</v>
      </c>
      <c r="B1555" s="17">
        <v>40360</v>
      </c>
      <c r="C1555">
        <v>2091</v>
      </c>
      <c r="D1555">
        <v>2064</v>
      </c>
      <c r="E1555">
        <v>2091</v>
      </c>
      <c r="F1555" t="s">
        <v>0</v>
      </c>
      <c r="G1555">
        <v>210</v>
      </c>
      <c r="H1555">
        <v>1010</v>
      </c>
      <c r="I1555">
        <v>1291</v>
      </c>
      <c r="J1555">
        <v>100</v>
      </c>
      <c r="K1555">
        <v>350</v>
      </c>
      <c r="L1555">
        <v>3764.62</v>
      </c>
      <c r="M1555" s="1">
        <v>41914.174849849536</v>
      </c>
      <c r="N1555" t="s">
        <v>1</v>
      </c>
      <c r="O1555" t="s">
        <v>2</v>
      </c>
      <c r="P1555" t="s">
        <v>9</v>
      </c>
      <c r="Q1555" t="s">
        <v>4</v>
      </c>
      <c r="R1555" t="s">
        <v>223</v>
      </c>
      <c r="S1555" t="s">
        <v>225</v>
      </c>
      <c r="T1555" t="s">
        <v>212</v>
      </c>
      <c r="U1555" t="s">
        <v>225</v>
      </c>
      <c r="V1555" t="s">
        <v>0</v>
      </c>
    </row>
    <row r="1556" spans="1:22" x14ac:dyDescent="0.25">
      <c r="A1556">
        <v>2895584</v>
      </c>
      <c r="B1556" s="17">
        <v>40360</v>
      </c>
      <c r="C1556">
        <v>2091</v>
      </c>
      <c r="D1556">
        <v>2064</v>
      </c>
      <c r="E1556">
        <v>2091</v>
      </c>
      <c r="F1556" t="s">
        <v>0</v>
      </c>
      <c r="G1556">
        <v>220</v>
      </c>
      <c r="H1556">
        <v>1010</v>
      </c>
      <c r="I1556">
        <v>1291</v>
      </c>
      <c r="J1556">
        <v>100</v>
      </c>
      <c r="K1556">
        <v>350</v>
      </c>
      <c r="L1556">
        <v>1342.68</v>
      </c>
      <c r="M1556" s="1">
        <v>41914.174849849536</v>
      </c>
      <c r="N1556" t="s">
        <v>1</v>
      </c>
      <c r="O1556" t="s">
        <v>2</v>
      </c>
      <c r="P1556" t="s">
        <v>10</v>
      </c>
      <c r="Q1556" t="s">
        <v>4</v>
      </c>
      <c r="R1556" t="s">
        <v>223</v>
      </c>
      <c r="S1556" t="s">
        <v>225</v>
      </c>
      <c r="T1556" t="s">
        <v>212</v>
      </c>
      <c r="U1556" t="s">
        <v>225</v>
      </c>
      <c r="V1556" t="s">
        <v>0</v>
      </c>
    </row>
    <row r="1557" spans="1:22" x14ac:dyDescent="0.25">
      <c r="A1557">
        <v>2895585</v>
      </c>
      <c r="B1557" s="17">
        <v>40360</v>
      </c>
      <c r="C1557">
        <v>2091</v>
      </c>
      <c r="D1557">
        <v>2064</v>
      </c>
      <c r="E1557">
        <v>2091</v>
      </c>
      <c r="F1557" t="s">
        <v>0</v>
      </c>
      <c r="G1557">
        <v>230</v>
      </c>
      <c r="H1557">
        <v>1010</v>
      </c>
      <c r="I1557">
        <v>1291</v>
      </c>
      <c r="J1557">
        <v>100</v>
      </c>
      <c r="K1557">
        <v>350</v>
      </c>
      <c r="L1557">
        <v>124.37</v>
      </c>
      <c r="M1557" s="1">
        <v>41914.174849849536</v>
      </c>
      <c r="N1557" t="s">
        <v>1</v>
      </c>
      <c r="O1557" t="s">
        <v>2</v>
      </c>
      <c r="P1557" t="s">
        <v>11</v>
      </c>
      <c r="Q1557" t="s">
        <v>4</v>
      </c>
      <c r="R1557" t="s">
        <v>223</v>
      </c>
      <c r="S1557" t="s">
        <v>225</v>
      </c>
      <c r="T1557" t="s">
        <v>212</v>
      </c>
      <c r="U1557" t="s">
        <v>225</v>
      </c>
      <c r="V1557" t="s">
        <v>0</v>
      </c>
    </row>
    <row r="1558" spans="1:22" x14ac:dyDescent="0.25">
      <c r="A1558">
        <v>2895586</v>
      </c>
      <c r="B1558" s="17">
        <v>40360</v>
      </c>
      <c r="C1558">
        <v>2091</v>
      </c>
      <c r="D1558">
        <v>2064</v>
      </c>
      <c r="E1558">
        <v>2091</v>
      </c>
      <c r="F1558" t="s">
        <v>0</v>
      </c>
      <c r="G1558">
        <v>240</v>
      </c>
      <c r="H1558">
        <v>1010</v>
      </c>
      <c r="I1558">
        <v>1291</v>
      </c>
      <c r="J1558">
        <v>100</v>
      </c>
      <c r="K1558">
        <v>350</v>
      </c>
      <c r="L1558">
        <v>4882.5</v>
      </c>
      <c r="M1558" s="1">
        <v>41914.174849849536</v>
      </c>
      <c r="N1558" t="s">
        <v>1</v>
      </c>
      <c r="O1558" t="s">
        <v>2</v>
      </c>
      <c r="P1558" t="s">
        <v>12</v>
      </c>
      <c r="Q1558" t="s">
        <v>4</v>
      </c>
      <c r="R1558" t="s">
        <v>223</v>
      </c>
      <c r="S1558" t="s">
        <v>225</v>
      </c>
      <c r="T1558" t="s">
        <v>212</v>
      </c>
      <c r="U1558" t="s">
        <v>225</v>
      </c>
      <c r="V1558" t="s">
        <v>0</v>
      </c>
    </row>
    <row r="1559" spans="1:22" x14ac:dyDescent="0.25">
      <c r="A1559">
        <v>2902751</v>
      </c>
      <c r="B1559" s="17">
        <v>40360</v>
      </c>
      <c r="C1559">
        <v>1901</v>
      </c>
      <c r="D1559">
        <v>2098</v>
      </c>
      <c r="E1559">
        <v>1901</v>
      </c>
      <c r="F1559">
        <v>28</v>
      </c>
      <c r="G1559">
        <v>112</v>
      </c>
      <c r="H1559">
        <v>1010</v>
      </c>
      <c r="I1559">
        <v>1291</v>
      </c>
      <c r="J1559">
        <v>100</v>
      </c>
      <c r="K1559">
        <v>50</v>
      </c>
      <c r="L1559">
        <v>14186.65</v>
      </c>
      <c r="M1559" s="1">
        <v>41914.174849849536</v>
      </c>
      <c r="N1559" t="s">
        <v>1</v>
      </c>
      <c r="O1559" t="s">
        <v>2</v>
      </c>
      <c r="P1559" t="s">
        <v>22</v>
      </c>
      <c r="Q1559" t="s">
        <v>4</v>
      </c>
      <c r="R1559" t="s">
        <v>83</v>
      </c>
      <c r="S1559" t="s">
        <v>234</v>
      </c>
      <c r="T1559" t="s">
        <v>228</v>
      </c>
      <c r="U1559" t="s">
        <v>234</v>
      </c>
      <c r="V1559" t="s">
        <v>236</v>
      </c>
    </row>
    <row r="1560" spans="1:22" x14ac:dyDescent="0.25">
      <c r="A1560">
        <v>2902752</v>
      </c>
      <c r="B1560" s="17">
        <v>40360</v>
      </c>
      <c r="C1560">
        <v>1901</v>
      </c>
      <c r="D1560">
        <v>2098</v>
      </c>
      <c r="E1560">
        <v>1901</v>
      </c>
      <c r="F1560">
        <v>28</v>
      </c>
      <c r="G1560">
        <v>121</v>
      </c>
      <c r="H1560">
        <v>1010</v>
      </c>
      <c r="I1560">
        <v>1291</v>
      </c>
      <c r="J1560">
        <v>100</v>
      </c>
      <c r="K1560">
        <v>50</v>
      </c>
      <c r="L1560">
        <v>319.04000000000002</v>
      </c>
      <c r="M1560" s="1">
        <v>41914.174849849536</v>
      </c>
      <c r="N1560" t="s">
        <v>1</v>
      </c>
      <c r="O1560" t="s">
        <v>2</v>
      </c>
      <c r="P1560" t="s">
        <v>8</v>
      </c>
      <c r="Q1560" t="s">
        <v>4</v>
      </c>
      <c r="R1560" t="s">
        <v>83</v>
      </c>
      <c r="S1560" t="s">
        <v>234</v>
      </c>
      <c r="T1560" t="s">
        <v>228</v>
      </c>
      <c r="U1560" t="s">
        <v>234</v>
      </c>
      <c r="V1560" t="s">
        <v>236</v>
      </c>
    </row>
    <row r="1561" spans="1:22" x14ac:dyDescent="0.25">
      <c r="A1561">
        <v>2902753</v>
      </c>
      <c r="B1561" s="17">
        <v>40360</v>
      </c>
      <c r="C1561">
        <v>1901</v>
      </c>
      <c r="D1561">
        <v>2098</v>
      </c>
      <c r="E1561">
        <v>1901</v>
      </c>
      <c r="F1561">
        <v>28</v>
      </c>
      <c r="G1561">
        <v>130</v>
      </c>
      <c r="H1561">
        <v>1010</v>
      </c>
      <c r="I1561">
        <v>1291</v>
      </c>
      <c r="J1561">
        <v>100</v>
      </c>
      <c r="K1561">
        <v>50</v>
      </c>
      <c r="L1561">
        <v>158.51</v>
      </c>
      <c r="M1561" s="1">
        <v>41914.174849849536</v>
      </c>
      <c r="N1561" t="s">
        <v>1</v>
      </c>
      <c r="O1561" t="s">
        <v>2</v>
      </c>
      <c r="P1561" t="s">
        <v>20</v>
      </c>
      <c r="Q1561" t="s">
        <v>4</v>
      </c>
      <c r="R1561" t="s">
        <v>83</v>
      </c>
      <c r="S1561" t="s">
        <v>234</v>
      </c>
      <c r="T1561" t="s">
        <v>228</v>
      </c>
      <c r="U1561" t="s">
        <v>234</v>
      </c>
      <c r="V1561" t="s">
        <v>236</v>
      </c>
    </row>
    <row r="1562" spans="1:22" x14ac:dyDescent="0.25">
      <c r="A1562">
        <v>2902754</v>
      </c>
      <c r="B1562" s="17">
        <v>40360</v>
      </c>
      <c r="C1562">
        <v>1901</v>
      </c>
      <c r="D1562">
        <v>2098</v>
      </c>
      <c r="E1562">
        <v>1901</v>
      </c>
      <c r="F1562">
        <v>28</v>
      </c>
      <c r="G1562">
        <v>210</v>
      </c>
      <c r="H1562">
        <v>1010</v>
      </c>
      <c r="I1562">
        <v>1291</v>
      </c>
      <c r="J1562">
        <v>100</v>
      </c>
      <c r="K1562">
        <v>50</v>
      </c>
      <c r="L1562">
        <v>2926.82</v>
      </c>
      <c r="M1562" s="1">
        <v>41914.174849849536</v>
      </c>
      <c r="N1562" t="s">
        <v>1</v>
      </c>
      <c r="O1562" t="s">
        <v>2</v>
      </c>
      <c r="P1562" t="s">
        <v>9</v>
      </c>
      <c r="Q1562" t="s">
        <v>4</v>
      </c>
      <c r="R1562" t="s">
        <v>83</v>
      </c>
      <c r="S1562" t="s">
        <v>234</v>
      </c>
      <c r="T1562" t="s">
        <v>228</v>
      </c>
      <c r="U1562" t="s">
        <v>234</v>
      </c>
      <c r="V1562" t="s">
        <v>236</v>
      </c>
    </row>
    <row r="1563" spans="1:22" x14ac:dyDescent="0.25">
      <c r="A1563">
        <v>2902755</v>
      </c>
      <c r="B1563" s="17">
        <v>40360</v>
      </c>
      <c r="C1563">
        <v>1901</v>
      </c>
      <c r="D1563">
        <v>2098</v>
      </c>
      <c r="E1563">
        <v>1901</v>
      </c>
      <c r="F1563">
        <v>28</v>
      </c>
      <c r="G1563">
        <v>220</v>
      </c>
      <c r="H1563">
        <v>1010</v>
      </c>
      <c r="I1563">
        <v>1291</v>
      </c>
      <c r="J1563">
        <v>100</v>
      </c>
      <c r="K1563">
        <v>50</v>
      </c>
      <c r="L1563">
        <v>1120.6500000000001</v>
      </c>
      <c r="M1563" s="1">
        <v>41914.174849849536</v>
      </c>
      <c r="N1563" t="s">
        <v>1</v>
      </c>
      <c r="O1563" t="s">
        <v>2</v>
      </c>
      <c r="P1563" t="s">
        <v>10</v>
      </c>
      <c r="Q1563" t="s">
        <v>4</v>
      </c>
      <c r="R1563" t="s">
        <v>83</v>
      </c>
      <c r="S1563" t="s">
        <v>234</v>
      </c>
      <c r="T1563" t="s">
        <v>228</v>
      </c>
      <c r="U1563" t="s">
        <v>234</v>
      </c>
      <c r="V1563" t="s">
        <v>236</v>
      </c>
    </row>
    <row r="1564" spans="1:22" x14ac:dyDescent="0.25">
      <c r="A1564">
        <v>2902756</v>
      </c>
      <c r="B1564" s="17">
        <v>40360</v>
      </c>
      <c r="C1564">
        <v>1901</v>
      </c>
      <c r="D1564">
        <v>2098</v>
      </c>
      <c r="E1564">
        <v>1901</v>
      </c>
      <c r="F1564">
        <v>28</v>
      </c>
      <c r="G1564">
        <v>230</v>
      </c>
      <c r="H1564">
        <v>1010</v>
      </c>
      <c r="I1564">
        <v>1291</v>
      </c>
      <c r="J1564">
        <v>100</v>
      </c>
      <c r="K1564">
        <v>50</v>
      </c>
      <c r="L1564">
        <v>191.45</v>
      </c>
      <c r="M1564" s="1">
        <v>41914.174849849536</v>
      </c>
      <c r="N1564" t="s">
        <v>1</v>
      </c>
      <c r="O1564" t="s">
        <v>2</v>
      </c>
      <c r="P1564" t="s">
        <v>11</v>
      </c>
      <c r="Q1564" t="s">
        <v>4</v>
      </c>
      <c r="R1564" t="s">
        <v>83</v>
      </c>
      <c r="S1564" t="s">
        <v>234</v>
      </c>
      <c r="T1564" t="s">
        <v>228</v>
      </c>
      <c r="U1564" t="s">
        <v>234</v>
      </c>
      <c r="V1564" t="s">
        <v>236</v>
      </c>
    </row>
    <row r="1565" spans="1:22" x14ac:dyDescent="0.25">
      <c r="A1565">
        <v>2901049</v>
      </c>
      <c r="B1565" s="17">
        <v>40360</v>
      </c>
      <c r="C1565">
        <v>1900</v>
      </c>
      <c r="D1565">
        <v>2098</v>
      </c>
      <c r="E1565">
        <v>1900</v>
      </c>
      <c r="F1565">
        <v>22</v>
      </c>
      <c r="G1565">
        <v>121</v>
      </c>
      <c r="H1565">
        <v>1010</v>
      </c>
      <c r="I1565">
        <v>1291</v>
      </c>
      <c r="J1565">
        <v>100</v>
      </c>
      <c r="K1565">
        <v>0</v>
      </c>
      <c r="L1565">
        <v>79.72</v>
      </c>
      <c r="M1565" s="1">
        <v>41914.174849849536</v>
      </c>
      <c r="N1565" t="s">
        <v>1</v>
      </c>
      <c r="O1565" t="s">
        <v>2</v>
      </c>
      <c r="P1565" t="s">
        <v>8</v>
      </c>
      <c r="Q1565" t="s">
        <v>4</v>
      </c>
      <c r="R1565" t="s">
        <v>5</v>
      </c>
      <c r="S1565" t="s">
        <v>231</v>
      </c>
      <c r="T1565" t="s">
        <v>228</v>
      </c>
      <c r="U1565" t="s">
        <v>231</v>
      </c>
      <c r="V1565" t="s">
        <v>232</v>
      </c>
    </row>
    <row r="1566" spans="1:22" x14ac:dyDescent="0.25">
      <c r="A1566">
        <v>2901050</v>
      </c>
      <c r="B1566" s="17">
        <v>40360</v>
      </c>
      <c r="C1566">
        <v>1900</v>
      </c>
      <c r="D1566">
        <v>2098</v>
      </c>
      <c r="E1566">
        <v>1900</v>
      </c>
      <c r="F1566">
        <v>22</v>
      </c>
      <c r="G1566">
        <v>210</v>
      </c>
      <c r="H1566">
        <v>1010</v>
      </c>
      <c r="I1566">
        <v>1291</v>
      </c>
      <c r="J1566">
        <v>100</v>
      </c>
      <c r="K1566">
        <v>0</v>
      </c>
      <c r="L1566">
        <v>3.35</v>
      </c>
      <c r="M1566" s="1">
        <v>41914.174849849536</v>
      </c>
      <c r="N1566" t="s">
        <v>1</v>
      </c>
      <c r="O1566" t="s">
        <v>2</v>
      </c>
      <c r="P1566" t="s">
        <v>9</v>
      </c>
      <c r="Q1566" t="s">
        <v>4</v>
      </c>
      <c r="R1566" t="s">
        <v>5</v>
      </c>
      <c r="S1566" t="s">
        <v>231</v>
      </c>
      <c r="T1566" t="s">
        <v>228</v>
      </c>
      <c r="U1566" t="s">
        <v>231</v>
      </c>
      <c r="V1566" t="s">
        <v>232</v>
      </c>
    </row>
    <row r="1567" spans="1:22" x14ac:dyDescent="0.25">
      <c r="A1567">
        <v>2901051</v>
      </c>
      <c r="B1567" s="17">
        <v>40360</v>
      </c>
      <c r="C1567">
        <v>1900</v>
      </c>
      <c r="D1567">
        <v>2098</v>
      </c>
      <c r="E1567">
        <v>1900</v>
      </c>
      <c r="F1567">
        <v>22</v>
      </c>
      <c r="G1567">
        <v>220</v>
      </c>
      <c r="H1567">
        <v>1010</v>
      </c>
      <c r="I1567">
        <v>1291</v>
      </c>
      <c r="J1567">
        <v>100</v>
      </c>
      <c r="K1567">
        <v>0</v>
      </c>
      <c r="L1567">
        <v>6.1</v>
      </c>
      <c r="M1567" s="1">
        <v>41914.174849849536</v>
      </c>
      <c r="N1567" t="s">
        <v>1</v>
      </c>
      <c r="O1567" t="s">
        <v>2</v>
      </c>
      <c r="P1567" t="s">
        <v>10</v>
      </c>
      <c r="Q1567" t="s">
        <v>4</v>
      </c>
      <c r="R1567" t="s">
        <v>5</v>
      </c>
      <c r="S1567" t="s">
        <v>231</v>
      </c>
      <c r="T1567" t="s">
        <v>228</v>
      </c>
      <c r="U1567" t="s">
        <v>231</v>
      </c>
      <c r="V1567" t="s">
        <v>232</v>
      </c>
    </row>
    <row r="1568" spans="1:22" x14ac:dyDescent="0.25">
      <c r="A1568">
        <v>2901052</v>
      </c>
      <c r="B1568" s="17">
        <v>40360</v>
      </c>
      <c r="C1568">
        <v>1900</v>
      </c>
      <c r="D1568">
        <v>2098</v>
      </c>
      <c r="E1568">
        <v>1900</v>
      </c>
      <c r="F1568">
        <v>22</v>
      </c>
      <c r="G1568">
        <v>230</v>
      </c>
      <c r="H1568">
        <v>1010</v>
      </c>
      <c r="I1568">
        <v>1291</v>
      </c>
      <c r="J1568">
        <v>100</v>
      </c>
      <c r="K1568">
        <v>0</v>
      </c>
      <c r="L1568">
        <v>0.57999999999999996</v>
      </c>
      <c r="M1568" s="1">
        <v>41914.174849849536</v>
      </c>
      <c r="N1568" t="s">
        <v>1</v>
      </c>
      <c r="O1568" t="s">
        <v>2</v>
      </c>
      <c r="P1568" t="s">
        <v>11</v>
      </c>
      <c r="Q1568" t="s">
        <v>4</v>
      </c>
      <c r="R1568" t="s">
        <v>5</v>
      </c>
      <c r="S1568" t="s">
        <v>231</v>
      </c>
      <c r="T1568" t="s">
        <v>228</v>
      </c>
      <c r="U1568" t="s">
        <v>231</v>
      </c>
      <c r="V1568" t="s">
        <v>232</v>
      </c>
    </row>
    <row r="1569" spans="1:22" x14ac:dyDescent="0.25">
      <c r="A1569">
        <v>2901209</v>
      </c>
      <c r="B1569" s="17">
        <v>40360</v>
      </c>
      <c r="C1569">
        <v>1900</v>
      </c>
      <c r="D1569">
        <v>2098</v>
      </c>
      <c r="E1569">
        <v>1900</v>
      </c>
      <c r="F1569">
        <v>22</v>
      </c>
      <c r="G1569">
        <v>111</v>
      </c>
      <c r="H1569">
        <v>1010</v>
      </c>
      <c r="I1569">
        <v>1291</v>
      </c>
      <c r="J1569">
        <v>100</v>
      </c>
      <c r="K1569">
        <v>210</v>
      </c>
      <c r="L1569">
        <v>8889.0300000000007</v>
      </c>
      <c r="M1569" s="1">
        <v>41914.174849849536</v>
      </c>
      <c r="N1569" t="s">
        <v>1</v>
      </c>
      <c r="O1569" t="s">
        <v>2</v>
      </c>
      <c r="P1569" t="s">
        <v>3</v>
      </c>
      <c r="Q1569" t="s">
        <v>4</v>
      </c>
      <c r="R1569" t="s">
        <v>86</v>
      </c>
      <c r="S1569" t="s">
        <v>231</v>
      </c>
      <c r="T1569" t="s">
        <v>228</v>
      </c>
      <c r="U1569" t="s">
        <v>231</v>
      </c>
      <c r="V1569" t="s">
        <v>232</v>
      </c>
    </row>
    <row r="1570" spans="1:22" x14ac:dyDescent="0.25">
      <c r="A1570">
        <v>2901210</v>
      </c>
      <c r="B1570" s="17">
        <v>40360</v>
      </c>
      <c r="C1570">
        <v>1900</v>
      </c>
      <c r="D1570">
        <v>2098</v>
      </c>
      <c r="E1570">
        <v>1900</v>
      </c>
      <c r="F1570">
        <v>22</v>
      </c>
      <c r="G1570">
        <v>210</v>
      </c>
      <c r="H1570">
        <v>1010</v>
      </c>
      <c r="I1570">
        <v>1291</v>
      </c>
      <c r="J1570">
        <v>100</v>
      </c>
      <c r="K1570">
        <v>210</v>
      </c>
      <c r="L1570">
        <v>1817.68</v>
      </c>
      <c r="M1570" s="1">
        <v>41914.174849849536</v>
      </c>
      <c r="N1570" t="s">
        <v>1</v>
      </c>
      <c r="O1570" t="s">
        <v>2</v>
      </c>
      <c r="P1570" t="s">
        <v>9</v>
      </c>
      <c r="Q1570" t="s">
        <v>4</v>
      </c>
      <c r="R1570" t="s">
        <v>86</v>
      </c>
      <c r="S1570" t="s">
        <v>231</v>
      </c>
      <c r="T1570" t="s">
        <v>228</v>
      </c>
      <c r="U1570" t="s">
        <v>231</v>
      </c>
      <c r="V1570" t="s">
        <v>232</v>
      </c>
    </row>
    <row r="1571" spans="1:22" x14ac:dyDescent="0.25">
      <c r="A1571">
        <v>2901211</v>
      </c>
      <c r="B1571" s="17">
        <v>40360</v>
      </c>
      <c r="C1571">
        <v>1900</v>
      </c>
      <c r="D1571">
        <v>2098</v>
      </c>
      <c r="E1571">
        <v>1900</v>
      </c>
      <c r="F1571">
        <v>22</v>
      </c>
      <c r="G1571">
        <v>220</v>
      </c>
      <c r="H1571">
        <v>1010</v>
      </c>
      <c r="I1571">
        <v>1291</v>
      </c>
      <c r="J1571">
        <v>100</v>
      </c>
      <c r="K1571">
        <v>210</v>
      </c>
      <c r="L1571">
        <v>680.04</v>
      </c>
      <c r="M1571" s="1">
        <v>41914.174849849536</v>
      </c>
      <c r="N1571" t="s">
        <v>1</v>
      </c>
      <c r="O1571" t="s">
        <v>2</v>
      </c>
      <c r="P1571" t="s">
        <v>10</v>
      </c>
      <c r="Q1571" t="s">
        <v>4</v>
      </c>
      <c r="R1571" t="s">
        <v>86</v>
      </c>
      <c r="S1571" t="s">
        <v>231</v>
      </c>
      <c r="T1571" t="s">
        <v>228</v>
      </c>
      <c r="U1571" t="s">
        <v>231</v>
      </c>
      <c r="V1571" t="s">
        <v>232</v>
      </c>
    </row>
    <row r="1572" spans="1:22" x14ac:dyDescent="0.25">
      <c r="A1572">
        <v>2901212</v>
      </c>
      <c r="B1572" s="17">
        <v>40360</v>
      </c>
      <c r="C1572">
        <v>1900</v>
      </c>
      <c r="D1572">
        <v>2098</v>
      </c>
      <c r="E1572">
        <v>1900</v>
      </c>
      <c r="F1572">
        <v>22</v>
      </c>
      <c r="G1572">
        <v>230</v>
      </c>
      <c r="H1572">
        <v>1010</v>
      </c>
      <c r="I1572">
        <v>1291</v>
      </c>
      <c r="J1572">
        <v>100</v>
      </c>
      <c r="K1572">
        <v>210</v>
      </c>
      <c r="L1572">
        <v>60.16</v>
      </c>
      <c r="M1572" s="1">
        <v>41914.174849849536</v>
      </c>
      <c r="N1572" t="s">
        <v>1</v>
      </c>
      <c r="O1572" t="s">
        <v>2</v>
      </c>
      <c r="P1572" t="s">
        <v>11</v>
      </c>
      <c r="Q1572" t="s">
        <v>4</v>
      </c>
      <c r="R1572" t="s">
        <v>86</v>
      </c>
      <c r="S1572" t="s">
        <v>231</v>
      </c>
      <c r="T1572" t="s">
        <v>228</v>
      </c>
      <c r="U1572" t="s">
        <v>231</v>
      </c>
      <c r="V1572" t="s">
        <v>232</v>
      </c>
    </row>
    <row r="1573" spans="1:22" x14ac:dyDescent="0.25">
      <c r="A1573">
        <v>2901213</v>
      </c>
      <c r="B1573" s="17">
        <v>40360</v>
      </c>
      <c r="C1573">
        <v>1900</v>
      </c>
      <c r="D1573">
        <v>2098</v>
      </c>
      <c r="E1573">
        <v>1900</v>
      </c>
      <c r="F1573">
        <v>22</v>
      </c>
      <c r="G1573">
        <v>240</v>
      </c>
      <c r="H1573">
        <v>1010</v>
      </c>
      <c r="I1573">
        <v>1291</v>
      </c>
      <c r="J1573">
        <v>100</v>
      </c>
      <c r="K1573">
        <v>210</v>
      </c>
      <c r="L1573">
        <v>1671.4</v>
      </c>
      <c r="M1573" s="1">
        <v>41914.174849849536</v>
      </c>
      <c r="N1573" t="s">
        <v>1</v>
      </c>
      <c r="O1573" t="s">
        <v>2</v>
      </c>
      <c r="P1573" t="s">
        <v>12</v>
      </c>
      <c r="Q1573" t="s">
        <v>4</v>
      </c>
      <c r="R1573" t="s">
        <v>86</v>
      </c>
      <c r="S1573" t="s">
        <v>231</v>
      </c>
      <c r="T1573" t="s">
        <v>228</v>
      </c>
      <c r="U1573" t="s">
        <v>231</v>
      </c>
      <c r="V1573" t="s">
        <v>232</v>
      </c>
    </row>
    <row r="1574" spans="1:22" x14ac:dyDescent="0.25">
      <c r="A1574">
        <v>2901235</v>
      </c>
      <c r="B1574" s="17">
        <v>40360</v>
      </c>
      <c r="C1574">
        <v>1900</v>
      </c>
      <c r="D1574">
        <v>2098</v>
      </c>
      <c r="E1574">
        <v>1900</v>
      </c>
      <c r="F1574">
        <v>22</v>
      </c>
      <c r="G1574">
        <v>121</v>
      </c>
      <c r="H1574">
        <v>1010</v>
      </c>
      <c r="I1574">
        <v>1291</v>
      </c>
      <c r="J1574">
        <v>100</v>
      </c>
      <c r="K1574">
        <v>280</v>
      </c>
      <c r="L1574">
        <v>79.72</v>
      </c>
      <c r="M1574" s="1">
        <v>41914.174849849536</v>
      </c>
      <c r="N1574" t="s">
        <v>1</v>
      </c>
      <c r="O1574" t="s">
        <v>2</v>
      </c>
      <c r="P1574" t="s">
        <v>8</v>
      </c>
      <c r="Q1574" t="s">
        <v>4</v>
      </c>
      <c r="R1574" t="s">
        <v>31</v>
      </c>
      <c r="S1574" t="s">
        <v>231</v>
      </c>
      <c r="T1574" t="s">
        <v>228</v>
      </c>
      <c r="U1574" t="s">
        <v>231</v>
      </c>
      <c r="V1574" t="s">
        <v>232</v>
      </c>
    </row>
    <row r="1575" spans="1:22" x14ac:dyDescent="0.25">
      <c r="A1575">
        <v>2901236</v>
      </c>
      <c r="B1575" s="17">
        <v>40360</v>
      </c>
      <c r="C1575">
        <v>1900</v>
      </c>
      <c r="D1575">
        <v>2098</v>
      </c>
      <c r="E1575">
        <v>1900</v>
      </c>
      <c r="F1575">
        <v>22</v>
      </c>
      <c r="G1575">
        <v>210</v>
      </c>
      <c r="H1575">
        <v>1010</v>
      </c>
      <c r="I1575">
        <v>1291</v>
      </c>
      <c r="J1575">
        <v>100</v>
      </c>
      <c r="K1575">
        <v>280</v>
      </c>
      <c r="L1575">
        <v>16.71</v>
      </c>
      <c r="M1575" s="1">
        <v>41914.174849849536</v>
      </c>
      <c r="N1575" t="s">
        <v>1</v>
      </c>
      <c r="O1575" t="s">
        <v>2</v>
      </c>
      <c r="P1575" t="s">
        <v>9</v>
      </c>
      <c r="Q1575" t="s">
        <v>4</v>
      </c>
      <c r="R1575" t="s">
        <v>31</v>
      </c>
      <c r="S1575" t="s">
        <v>231</v>
      </c>
      <c r="T1575" t="s">
        <v>228</v>
      </c>
      <c r="U1575" t="s">
        <v>231</v>
      </c>
      <c r="V1575" t="s">
        <v>232</v>
      </c>
    </row>
    <row r="1576" spans="1:22" x14ac:dyDescent="0.25">
      <c r="A1576">
        <v>2901237</v>
      </c>
      <c r="B1576" s="17">
        <v>40360</v>
      </c>
      <c r="C1576">
        <v>1900</v>
      </c>
      <c r="D1576">
        <v>2098</v>
      </c>
      <c r="E1576">
        <v>1900</v>
      </c>
      <c r="F1576">
        <v>22</v>
      </c>
      <c r="G1576">
        <v>220</v>
      </c>
      <c r="H1576">
        <v>1010</v>
      </c>
      <c r="I1576">
        <v>1291</v>
      </c>
      <c r="J1576">
        <v>100</v>
      </c>
      <c r="K1576">
        <v>280</v>
      </c>
      <c r="L1576">
        <v>6.09</v>
      </c>
      <c r="M1576" s="1">
        <v>41914.174849849536</v>
      </c>
      <c r="N1576" t="s">
        <v>1</v>
      </c>
      <c r="O1576" t="s">
        <v>2</v>
      </c>
      <c r="P1576" t="s">
        <v>10</v>
      </c>
      <c r="Q1576" t="s">
        <v>4</v>
      </c>
      <c r="R1576" t="s">
        <v>31</v>
      </c>
      <c r="S1576" t="s">
        <v>231</v>
      </c>
      <c r="T1576" t="s">
        <v>228</v>
      </c>
      <c r="U1576" t="s">
        <v>231</v>
      </c>
      <c r="V1576" t="s">
        <v>232</v>
      </c>
    </row>
    <row r="1577" spans="1:22" x14ac:dyDescent="0.25">
      <c r="A1577">
        <v>2901238</v>
      </c>
      <c r="B1577" s="17">
        <v>40360</v>
      </c>
      <c r="C1577">
        <v>1900</v>
      </c>
      <c r="D1577">
        <v>2098</v>
      </c>
      <c r="E1577">
        <v>1900</v>
      </c>
      <c r="F1577">
        <v>22</v>
      </c>
      <c r="G1577">
        <v>230</v>
      </c>
      <c r="H1577">
        <v>1010</v>
      </c>
      <c r="I1577">
        <v>1291</v>
      </c>
      <c r="J1577">
        <v>100</v>
      </c>
      <c r="K1577">
        <v>280</v>
      </c>
      <c r="L1577">
        <v>0.56999999999999995</v>
      </c>
      <c r="M1577" s="1">
        <v>41914.174849849536</v>
      </c>
      <c r="N1577" t="s">
        <v>1</v>
      </c>
      <c r="O1577" t="s">
        <v>2</v>
      </c>
      <c r="P1577" t="s">
        <v>11</v>
      </c>
      <c r="Q1577" t="s">
        <v>4</v>
      </c>
      <c r="R1577" t="s">
        <v>31</v>
      </c>
      <c r="S1577" t="s">
        <v>231</v>
      </c>
      <c r="T1577" t="s">
        <v>228</v>
      </c>
      <c r="U1577" t="s">
        <v>231</v>
      </c>
      <c r="V1577" t="s">
        <v>232</v>
      </c>
    </row>
    <row r="1578" spans="1:22" x14ac:dyDescent="0.25">
      <c r="A1578">
        <v>2901239</v>
      </c>
      <c r="B1578" s="17">
        <v>40360</v>
      </c>
      <c r="C1578">
        <v>1900</v>
      </c>
      <c r="D1578">
        <v>2098</v>
      </c>
      <c r="E1578">
        <v>1900</v>
      </c>
      <c r="F1578">
        <v>22</v>
      </c>
      <c r="G1578">
        <v>420</v>
      </c>
      <c r="H1578">
        <v>1010</v>
      </c>
      <c r="I1578">
        <v>1291</v>
      </c>
      <c r="J1578">
        <v>100</v>
      </c>
      <c r="K1578">
        <v>280</v>
      </c>
      <c r="L1578">
        <v>2821.37</v>
      </c>
      <c r="M1578" s="1">
        <v>41914.174849849536</v>
      </c>
      <c r="N1578" t="s">
        <v>1</v>
      </c>
      <c r="O1578" t="s">
        <v>2</v>
      </c>
      <c r="P1578" t="s">
        <v>39</v>
      </c>
      <c r="Q1578" t="s">
        <v>4</v>
      </c>
      <c r="R1578" t="s">
        <v>31</v>
      </c>
      <c r="S1578" t="s">
        <v>231</v>
      </c>
      <c r="T1578" t="s">
        <v>228</v>
      </c>
      <c r="U1578" t="s">
        <v>231</v>
      </c>
      <c r="V1578" t="s">
        <v>232</v>
      </c>
    </row>
    <row r="1579" spans="1:22" x14ac:dyDescent="0.25">
      <c r="A1579">
        <v>2901473</v>
      </c>
      <c r="B1579" s="17">
        <v>40360</v>
      </c>
      <c r="C1579">
        <v>1900</v>
      </c>
      <c r="D1579">
        <v>2098</v>
      </c>
      <c r="E1579">
        <v>1900</v>
      </c>
      <c r="F1579">
        <v>3162</v>
      </c>
      <c r="G1579">
        <v>112</v>
      </c>
      <c r="H1579">
        <v>1010</v>
      </c>
      <c r="I1579">
        <v>1291</v>
      </c>
      <c r="J1579">
        <v>100</v>
      </c>
      <c r="K1579">
        <v>0</v>
      </c>
      <c r="L1579">
        <v>4906.5</v>
      </c>
      <c r="M1579" s="1">
        <v>41914.174849849536</v>
      </c>
      <c r="N1579" t="s">
        <v>1</v>
      </c>
      <c r="O1579" t="s">
        <v>2</v>
      </c>
      <c r="P1579" t="s">
        <v>22</v>
      </c>
      <c r="Q1579" t="s">
        <v>4</v>
      </c>
      <c r="R1579" t="s">
        <v>5</v>
      </c>
      <c r="S1579" t="s">
        <v>231</v>
      </c>
      <c r="T1579" t="s">
        <v>228</v>
      </c>
      <c r="U1579" t="s">
        <v>231</v>
      </c>
      <c r="V1579" t="s">
        <v>233</v>
      </c>
    </row>
    <row r="1580" spans="1:22" x14ac:dyDescent="0.25">
      <c r="A1580">
        <v>2901474</v>
      </c>
      <c r="B1580" s="17">
        <v>40360</v>
      </c>
      <c r="C1580">
        <v>1900</v>
      </c>
      <c r="D1580">
        <v>2098</v>
      </c>
      <c r="E1580">
        <v>1900</v>
      </c>
      <c r="F1580">
        <v>3162</v>
      </c>
      <c r="G1580">
        <v>121</v>
      </c>
      <c r="H1580">
        <v>1010</v>
      </c>
      <c r="I1580">
        <v>1291</v>
      </c>
      <c r="J1580">
        <v>100</v>
      </c>
      <c r="K1580">
        <v>0</v>
      </c>
      <c r="L1580">
        <v>79.72</v>
      </c>
      <c r="M1580" s="1">
        <v>41914.174849849536</v>
      </c>
      <c r="N1580" t="s">
        <v>1</v>
      </c>
      <c r="O1580" t="s">
        <v>2</v>
      </c>
      <c r="P1580" t="s">
        <v>8</v>
      </c>
      <c r="Q1580" t="s">
        <v>4</v>
      </c>
      <c r="R1580" t="s">
        <v>5</v>
      </c>
      <c r="S1580" t="s">
        <v>231</v>
      </c>
      <c r="T1580" t="s">
        <v>228</v>
      </c>
      <c r="U1580" t="s">
        <v>231</v>
      </c>
      <c r="V1580" t="s">
        <v>233</v>
      </c>
    </row>
    <row r="1581" spans="1:22" x14ac:dyDescent="0.25">
      <c r="A1581">
        <v>2901475</v>
      </c>
      <c r="B1581" s="17">
        <v>40360</v>
      </c>
      <c r="C1581">
        <v>1900</v>
      </c>
      <c r="D1581">
        <v>2098</v>
      </c>
      <c r="E1581">
        <v>1900</v>
      </c>
      <c r="F1581">
        <v>3162</v>
      </c>
      <c r="G1581">
        <v>210</v>
      </c>
      <c r="H1581">
        <v>1010</v>
      </c>
      <c r="I1581">
        <v>1291</v>
      </c>
      <c r="J1581">
        <v>100</v>
      </c>
      <c r="K1581">
        <v>0</v>
      </c>
      <c r="L1581">
        <v>171.89</v>
      </c>
      <c r="M1581" s="1">
        <v>41914.174849849536</v>
      </c>
      <c r="N1581" t="s">
        <v>1</v>
      </c>
      <c r="O1581" t="s">
        <v>2</v>
      </c>
      <c r="P1581" t="s">
        <v>9</v>
      </c>
      <c r="Q1581" t="s">
        <v>4</v>
      </c>
      <c r="R1581" t="s">
        <v>5</v>
      </c>
      <c r="S1581" t="s">
        <v>231</v>
      </c>
      <c r="T1581" t="s">
        <v>228</v>
      </c>
      <c r="U1581" t="s">
        <v>231</v>
      </c>
      <c r="V1581" t="s">
        <v>233</v>
      </c>
    </row>
    <row r="1582" spans="1:22" x14ac:dyDescent="0.25">
      <c r="A1582">
        <v>2901476</v>
      </c>
      <c r="B1582" s="17">
        <v>40360</v>
      </c>
      <c r="C1582">
        <v>1900</v>
      </c>
      <c r="D1582">
        <v>2098</v>
      </c>
      <c r="E1582">
        <v>1900</v>
      </c>
      <c r="F1582">
        <v>3162</v>
      </c>
      <c r="G1582">
        <v>220</v>
      </c>
      <c r="H1582">
        <v>1010</v>
      </c>
      <c r="I1582">
        <v>1291</v>
      </c>
      <c r="J1582">
        <v>100</v>
      </c>
      <c r="K1582">
        <v>0</v>
      </c>
      <c r="L1582">
        <v>381.45</v>
      </c>
      <c r="M1582" s="1">
        <v>41914.174849849536</v>
      </c>
      <c r="N1582" t="s">
        <v>1</v>
      </c>
      <c r="O1582" t="s">
        <v>2</v>
      </c>
      <c r="P1582" t="s">
        <v>10</v>
      </c>
      <c r="Q1582" t="s">
        <v>4</v>
      </c>
      <c r="R1582" t="s">
        <v>5</v>
      </c>
      <c r="S1582" t="s">
        <v>231</v>
      </c>
      <c r="T1582" t="s">
        <v>228</v>
      </c>
      <c r="U1582" t="s">
        <v>231</v>
      </c>
      <c r="V1582" t="s">
        <v>233</v>
      </c>
    </row>
    <row r="1583" spans="1:22" x14ac:dyDescent="0.25">
      <c r="A1583">
        <v>2901477</v>
      </c>
      <c r="B1583" s="17">
        <v>40360</v>
      </c>
      <c r="C1583">
        <v>1900</v>
      </c>
      <c r="D1583">
        <v>2098</v>
      </c>
      <c r="E1583">
        <v>1900</v>
      </c>
      <c r="F1583">
        <v>3162</v>
      </c>
      <c r="G1583">
        <v>230</v>
      </c>
      <c r="H1583">
        <v>1010</v>
      </c>
      <c r="I1583">
        <v>1291</v>
      </c>
      <c r="J1583">
        <v>100</v>
      </c>
      <c r="K1583">
        <v>0</v>
      </c>
      <c r="L1583">
        <v>37.72</v>
      </c>
      <c r="M1583" s="1">
        <v>41914.174849849536</v>
      </c>
      <c r="N1583" t="s">
        <v>1</v>
      </c>
      <c r="O1583" t="s">
        <v>2</v>
      </c>
      <c r="P1583" t="s">
        <v>11</v>
      </c>
      <c r="Q1583" t="s">
        <v>4</v>
      </c>
      <c r="R1583" t="s">
        <v>5</v>
      </c>
      <c r="S1583" t="s">
        <v>231</v>
      </c>
      <c r="T1583" t="s">
        <v>228</v>
      </c>
      <c r="U1583" t="s">
        <v>231</v>
      </c>
      <c r="V1583" t="s">
        <v>233</v>
      </c>
    </row>
    <row r="1584" spans="1:22" x14ac:dyDescent="0.25">
      <c r="A1584">
        <v>2901525</v>
      </c>
      <c r="B1584" s="17">
        <v>40360</v>
      </c>
      <c r="C1584">
        <v>1900</v>
      </c>
      <c r="D1584">
        <v>2098</v>
      </c>
      <c r="E1584">
        <v>1900</v>
      </c>
      <c r="F1584">
        <v>3162</v>
      </c>
      <c r="G1584">
        <v>420</v>
      </c>
      <c r="H1584">
        <v>1010</v>
      </c>
      <c r="I1584">
        <v>1291</v>
      </c>
      <c r="J1584">
        <v>100</v>
      </c>
      <c r="K1584">
        <v>280</v>
      </c>
      <c r="L1584">
        <v>4512.01</v>
      </c>
      <c r="M1584" s="1">
        <v>41914.174849849536</v>
      </c>
      <c r="N1584" t="s">
        <v>1</v>
      </c>
      <c r="O1584" t="s">
        <v>2</v>
      </c>
      <c r="P1584" t="s">
        <v>39</v>
      </c>
      <c r="Q1584" t="s">
        <v>4</v>
      </c>
      <c r="R1584" t="s">
        <v>31</v>
      </c>
      <c r="S1584" t="s">
        <v>231</v>
      </c>
      <c r="T1584" t="s">
        <v>228</v>
      </c>
      <c r="U1584" t="s">
        <v>231</v>
      </c>
      <c r="V1584" t="s">
        <v>233</v>
      </c>
    </row>
    <row r="1585" spans="1:22" x14ac:dyDescent="0.25">
      <c r="A1585">
        <v>2902757</v>
      </c>
      <c r="B1585" s="17">
        <v>40360</v>
      </c>
      <c r="C1585">
        <v>1901</v>
      </c>
      <c r="D1585">
        <v>2098</v>
      </c>
      <c r="E1585">
        <v>1901</v>
      </c>
      <c r="F1585">
        <v>28</v>
      </c>
      <c r="G1585">
        <v>240</v>
      </c>
      <c r="H1585">
        <v>1010</v>
      </c>
      <c r="I1585">
        <v>1291</v>
      </c>
      <c r="J1585">
        <v>100</v>
      </c>
      <c r="K1585">
        <v>50</v>
      </c>
      <c r="L1585">
        <v>10867.33</v>
      </c>
      <c r="M1585" s="1">
        <v>41914.174849849536</v>
      </c>
      <c r="N1585" t="s">
        <v>1</v>
      </c>
      <c r="O1585" t="s">
        <v>2</v>
      </c>
      <c r="P1585" t="s">
        <v>12</v>
      </c>
      <c r="Q1585" t="s">
        <v>4</v>
      </c>
      <c r="R1585" t="s">
        <v>83</v>
      </c>
      <c r="S1585" t="s">
        <v>234</v>
      </c>
      <c r="T1585" t="s">
        <v>228</v>
      </c>
      <c r="U1585" t="s">
        <v>234</v>
      </c>
      <c r="V1585" t="s">
        <v>236</v>
      </c>
    </row>
    <row r="1586" spans="1:22" x14ac:dyDescent="0.25">
      <c r="A1586">
        <v>2902925</v>
      </c>
      <c r="B1586" s="17">
        <v>40360</v>
      </c>
      <c r="C1586">
        <v>1901</v>
      </c>
      <c r="D1586">
        <v>2098</v>
      </c>
      <c r="E1586">
        <v>1901</v>
      </c>
      <c r="F1586">
        <v>30</v>
      </c>
      <c r="G1586">
        <v>122</v>
      </c>
      <c r="H1586">
        <v>1010</v>
      </c>
      <c r="I1586">
        <v>1291</v>
      </c>
      <c r="J1586">
        <v>100</v>
      </c>
      <c r="K1586">
        <v>50</v>
      </c>
      <c r="L1586">
        <v>4403.25</v>
      </c>
      <c r="M1586" s="1">
        <v>41914.174849849536</v>
      </c>
      <c r="N1586" t="s">
        <v>1</v>
      </c>
      <c r="O1586" t="s">
        <v>2</v>
      </c>
      <c r="P1586" t="s">
        <v>24</v>
      </c>
      <c r="Q1586" t="s">
        <v>4</v>
      </c>
      <c r="R1586" t="s">
        <v>83</v>
      </c>
      <c r="S1586" t="s">
        <v>234</v>
      </c>
      <c r="T1586" t="s">
        <v>228</v>
      </c>
      <c r="U1586" t="s">
        <v>234</v>
      </c>
      <c r="V1586" t="s">
        <v>237</v>
      </c>
    </row>
    <row r="1587" spans="1:22" x14ac:dyDescent="0.25">
      <c r="A1587">
        <v>2902926</v>
      </c>
      <c r="B1587" s="17">
        <v>40360</v>
      </c>
      <c r="C1587">
        <v>1901</v>
      </c>
      <c r="D1587">
        <v>2098</v>
      </c>
      <c r="E1587">
        <v>1901</v>
      </c>
      <c r="F1587">
        <v>30</v>
      </c>
      <c r="G1587">
        <v>210</v>
      </c>
      <c r="H1587">
        <v>1010</v>
      </c>
      <c r="I1587">
        <v>1291</v>
      </c>
      <c r="J1587">
        <v>100</v>
      </c>
      <c r="K1587">
        <v>50</v>
      </c>
      <c r="L1587">
        <v>162.44</v>
      </c>
      <c r="M1587" s="1">
        <v>41914.174849849536</v>
      </c>
      <c r="N1587" t="s">
        <v>1</v>
      </c>
      <c r="O1587" t="s">
        <v>2</v>
      </c>
      <c r="P1587" t="s">
        <v>9</v>
      </c>
      <c r="Q1587" t="s">
        <v>4</v>
      </c>
      <c r="R1587" t="s">
        <v>83</v>
      </c>
      <c r="S1587" t="s">
        <v>234</v>
      </c>
      <c r="T1587" t="s">
        <v>228</v>
      </c>
      <c r="U1587" t="s">
        <v>234</v>
      </c>
      <c r="V1587" t="s">
        <v>237</v>
      </c>
    </row>
    <row r="1588" spans="1:22" x14ac:dyDescent="0.25">
      <c r="A1588">
        <v>2902927</v>
      </c>
      <c r="B1588" s="17">
        <v>40360</v>
      </c>
      <c r="C1588">
        <v>1901</v>
      </c>
      <c r="D1588">
        <v>2098</v>
      </c>
      <c r="E1588">
        <v>1901</v>
      </c>
      <c r="F1588">
        <v>30</v>
      </c>
      <c r="G1588">
        <v>220</v>
      </c>
      <c r="H1588">
        <v>1010</v>
      </c>
      <c r="I1588">
        <v>1291</v>
      </c>
      <c r="J1588">
        <v>100</v>
      </c>
      <c r="K1588">
        <v>50</v>
      </c>
      <c r="L1588">
        <v>336.84</v>
      </c>
      <c r="M1588" s="1">
        <v>41914.174849849536</v>
      </c>
      <c r="N1588" t="s">
        <v>1</v>
      </c>
      <c r="O1588" t="s">
        <v>2</v>
      </c>
      <c r="P1588" t="s">
        <v>10</v>
      </c>
      <c r="Q1588" t="s">
        <v>4</v>
      </c>
      <c r="R1588" t="s">
        <v>83</v>
      </c>
      <c r="S1588" t="s">
        <v>234</v>
      </c>
      <c r="T1588" t="s">
        <v>228</v>
      </c>
      <c r="U1588" t="s">
        <v>234</v>
      </c>
      <c r="V1588" t="s">
        <v>237</v>
      </c>
    </row>
    <row r="1589" spans="1:22" x14ac:dyDescent="0.25">
      <c r="A1589">
        <v>2902928</v>
      </c>
      <c r="B1589" s="17">
        <v>40360</v>
      </c>
      <c r="C1589">
        <v>1901</v>
      </c>
      <c r="D1589">
        <v>2098</v>
      </c>
      <c r="E1589">
        <v>1901</v>
      </c>
      <c r="F1589">
        <v>30</v>
      </c>
      <c r="G1589">
        <v>230</v>
      </c>
      <c r="H1589">
        <v>1010</v>
      </c>
      <c r="I1589">
        <v>1291</v>
      </c>
      <c r="J1589">
        <v>100</v>
      </c>
      <c r="K1589">
        <v>50</v>
      </c>
      <c r="L1589">
        <v>63.97</v>
      </c>
      <c r="M1589" s="1">
        <v>41914.174849849536</v>
      </c>
      <c r="N1589" t="s">
        <v>1</v>
      </c>
      <c r="O1589" t="s">
        <v>2</v>
      </c>
      <c r="P1589" t="s">
        <v>11</v>
      </c>
      <c r="Q1589" t="s">
        <v>4</v>
      </c>
      <c r="R1589" t="s">
        <v>83</v>
      </c>
      <c r="S1589" t="s">
        <v>234</v>
      </c>
      <c r="T1589" t="s">
        <v>228</v>
      </c>
      <c r="U1589" t="s">
        <v>234</v>
      </c>
      <c r="V1589" t="s">
        <v>237</v>
      </c>
    </row>
    <row r="1590" spans="1:22" x14ac:dyDescent="0.25">
      <c r="A1590">
        <v>2902929</v>
      </c>
      <c r="B1590" s="17">
        <v>40360</v>
      </c>
      <c r="C1590">
        <v>1901</v>
      </c>
      <c r="D1590">
        <v>2098</v>
      </c>
      <c r="E1590">
        <v>1901</v>
      </c>
      <c r="F1590">
        <v>30</v>
      </c>
      <c r="G1590">
        <v>350</v>
      </c>
      <c r="H1590">
        <v>1010</v>
      </c>
      <c r="I1590">
        <v>1291</v>
      </c>
      <c r="J1590">
        <v>100</v>
      </c>
      <c r="K1590">
        <v>50</v>
      </c>
      <c r="L1590">
        <v>144.44</v>
      </c>
      <c r="M1590" s="1">
        <v>41914.174849849536</v>
      </c>
      <c r="N1590" t="s">
        <v>1</v>
      </c>
      <c r="O1590" t="s">
        <v>2</v>
      </c>
      <c r="P1590" t="s">
        <v>29</v>
      </c>
      <c r="Q1590" t="s">
        <v>4</v>
      </c>
      <c r="R1590" t="s">
        <v>83</v>
      </c>
      <c r="S1590" t="s">
        <v>234</v>
      </c>
      <c r="T1590" t="s">
        <v>228</v>
      </c>
      <c r="U1590" t="s">
        <v>234</v>
      </c>
      <c r="V1590" t="s">
        <v>237</v>
      </c>
    </row>
    <row r="1591" spans="1:22" x14ac:dyDescent="0.25">
      <c r="A1591">
        <v>2902930</v>
      </c>
      <c r="B1591" s="17">
        <v>40360</v>
      </c>
      <c r="C1591">
        <v>1901</v>
      </c>
      <c r="D1591">
        <v>2098</v>
      </c>
      <c r="E1591">
        <v>1901</v>
      </c>
      <c r="F1591">
        <v>30</v>
      </c>
      <c r="G1591">
        <v>410</v>
      </c>
      <c r="H1591">
        <v>1010</v>
      </c>
      <c r="I1591">
        <v>1291</v>
      </c>
      <c r="J1591">
        <v>100</v>
      </c>
      <c r="K1591">
        <v>50</v>
      </c>
      <c r="L1591">
        <v>0</v>
      </c>
      <c r="M1591" s="1">
        <v>41914.174849849536</v>
      </c>
      <c r="N1591" t="s">
        <v>1</v>
      </c>
      <c r="O1591" t="s">
        <v>2</v>
      </c>
      <c r="P1591" t="s">
        <v>14</v>
      </c>
      <c r="Q1591" t="s">
        <v>4</v>
      </c>
      <c r="R1591" t="s">
        <v>83</v>
      </c>
      <c r="S1591" t="s">
        <v>234</v>
      </c>
      <c r="T1591" t="s">
        <v>228</v>
      </c>
      <c r="U1591" t="s">
        <v>234</v>
      </c>
      <c r="V1591" t="s">
        <v>237</v>
      </c>
    </row>
    <row r="1592" spans="1:22" x14ac:dyDescent="0.25">
      <c r="A1592">
        <v>2903029</v>
      </c>
      <c r="B1592" s="17">
        <v>40360</v>
      </c>
      <c r="C1592">
        <v>1901</v>
      </c>
      <c r="D1592">
        <v>2098</v>
      </c>
      <c r="E1592">
        <v>1901</v>
      </c>
      <c r="F1592">
        <v>33</v>
      </c>
      <c r="G1592">
        <v>121</v>
      </c>
      <c r="H1592">
        <v>1010</v>
      </c>
      <c r="I1592">
        <v>1291</v>
      </c>
      <c r="J1592">
        <v>100</v>
      </c>
      <c r="K1592">
        <v>50</v>
      </c>
      <c r="L1592">
        <v>0</v>
      </c>
      <c r="M1592" s="1">
        <v>41914.174849849536</v>
      </c>
      <c r="N1592" t="s">
        <v>1</v>
      </c>
      <c r="O1592" t="s">
        <v>2</v>
      </c>
      <c r="P1592" t="s">
        <v>8</v>
      </c>
      <c r="Q1592" t="s">
        <v>4</v>
      </c>
      <c r="R1592" t="s">
        <v>83</v>
      </c>
      <c r="S1592" t="s">
        <v>234</v>
      </c>
      <c r="T1592" t="s">
        <v>228</v>
      </c>
      <c r="U1592" t="s">
        <v>234</v>
      </c>
      <c r="V1592" t="s">
        <v>152</v>
      </c>
    </row>
    <row r="1593" spans="1:22" x14ac:dyDescent="0.25">
      <c r="A1593">
        <v>2903030</v>
      </c>
      <c r="B1593" s="17">
        <v>40360</v>
      </c>
      <c r="C1593">
        <v>1901</v>
      </c>
      <c r="D1593">
        <v>2098</v>
      </c>
      <c r="E1593">
        <v>1901</v>
      </c>
      <c r="F1593">
        <v>33</v>
      </c>
      <c r="G1593">
        <v>350</v>
      </c>
      <c r="H1593">
        <v>1010</v>
      </c>
      <c r="I1593">
        <v>1291</v>
      </c>
      <c r="J1593">
        <v>100</v>
      </c>
      <c r="K1593">
        <v>50</v>
      </c>
      <c r="L1593">
        <v>115.8</v>
      </c>
      <c r="M1593" s="1">
        <v>41914.174849849536</v>
      </c>
      <c r="N1593" t="s">
        <v>1</v>
      </c>
      <c r="O1593" t="s">
        <v>2</v>
      </c>
      <c r="P1593" t="s">
        <v>29</v>
      </c>
      <c r="Q1593" t="s">
        <v>4</v>
      </c>
      <c r="R1593" t="s">
        <v>83</v>
      </c>
      <c r="S1593" t="s">
        <v>234</v>
      </c>
      <c r="T1593" t="s">
        <v>228</v>
      </c>
      <c r="U1593" t="s">
        <v>234</v>
      </c>
      <c r="V1593" t="s">
        <v>152</v>
      </c>
    </row>
    <row r="1594" spans="1:22" x14ac:dyDescent="0.25">
      <c r="A1594">
        <v>2903031</v>
      </c>
      <c r="B1594" s="17">
        <v>40360</v>
      </c>
      <c r="C1594">
        <v>1901</v>
      </c>
      <c r="D1594">
        <v>2098</v>
      </c>
      <c r="E1594">
        <v>1901</v>
      </c>
      <c r="F1594">
        <v>33</v>
      </c>
      <c r="G1594">
        <v>410</v>
      </c>
      <c r="H1594">
        <v>1010</v>
      </c>
      <c r="I1594">
        <v>1291</v>
      </c>
      <c r="J1594">
        <v>100</v>
      </c>
      <c r="K1594">
        <v>50</v>
      </c>
      <c r="L1594">
        <v>376.37</v>
      </c>
      <c r="M1594" s="1">
        <v>41914.174849849536</v>
      </c>
      <c r="N1594" t="s">
        <v>1</v>
      </c>
      <c r="O1594" t="s">
        <v>2</v>
      </c>
      <c r="P1594" t="s">
        <v>14</v>
      </c>
      <c r="Q1594" t="s">
        <v>4</v>
      </c>
      <c r="R1594" t="s">
        <v>83</v>
      </c>
      <c r="S1594" t="s">
        <v>234</v>
      </c>
      <c r="T1594" t="s">
        <v>228</v>
      </c>
      <c r="U1594" t="s">
        <v>234</v>
      </c>
      <c r="V1594" t="s">
        <v>152</v>
      </c>
    </row>
    <row r="1595" spans="1:22" x14ac:dyDescent="0.25">
      <c r="A1595">
        <v>2903134</v>
      </c>
      <c r="B1595" s="17">
        <v>40360</v>
      </c>
      <c r="C1595">
        <v>1901</v>
      </c>
      <c r="D1595">
        <v>2098</v>
      </c>
      <c r="E1595">
        <v>1901</v>
      </c>
      <c r="F1595">
        <v>35</v>
      </c>
      <c r="G1595">
        <v>350</v>
      </c>
      <c r="H1595">
        <v>1010</v>
      </c>
      <c r="I1595">
        <v>1291</v>
      </c>
      <c r="J1595">
        <v>100</v>
      </c>
      <c r="K1595">
        <v>50</v>
      </c>
      <c r="L1595">
        <v>108.18</v>
      </c>
      <c r="M1595" s="1">
        <v>41914.174849849536</v>
      </c>
      <c r="N1595" t="s">
        <v>1</v>
      </c>
      <c r="O1595" t="s">
        <v>2</v>
      </c>
      <c r="P1595" t="s">
        <v>29</v>
      </c>
      <c r="Q1595" t="s">
        <v>4</v>
      </c>
      <c r="R1595" t="s">
        <v>83</v>
      </c>
      <c r="S1595" t="s">
        <v>234</v>
      </c>
      <c r="T1595" t="s">
        <v>228</v>
      </c>
      <c r="U1595" t="s">
        <v>234</v>
      </c>
      <c r="V1595" t="s">
        <v>156</v>
      </c>
    </row>
    <row r="1596" spans="1:22" x14ac:dyDescent="0.25">
      <c r="A1596">
        <v>2903135</v>
      </c>
      <c r="B1596" s="17">
        <v>40360</v>
      </c>
      <c r="C1596">
        <v>1901</v>
      </c>
      <c r="D1596">
        <v>2098</v>
      </c>
      <c r="E1596">
        <v>1901</v>
      </c>
      <c r="F1596">
        <v>35</v>
      </c>
      <c r="G1596">
        <v>410</v>
      </c>
      <c r="H1596">
        <v>1010</v>
      </c>
      <c r="I1596">
        <v>1291</v>
      </c>
      <c r="J1596">
        <v>100</v>
      </c>
      <c r="K1596">
        <v>50</v>
      </c>
      <c r="L1596">
        <v>195.14</v>
      </c>
      <c r="M1596" s="1">
        <v>41914.174849849536</v>
      </c>
      <c r="N1596" t="s">
        <v>1</v>
      </c>
      <c r="O1596" t="s">
        <v>2</v>
      </c>
      <c r="P1596" t="s">
        <v>14</v>
      </c>
      <c r="Q1596" t="s">
        <v>4</v>
      </c>
      <c r="R1596" t="s">
        <v>83</v>
      </c>
      <c r="S1596" t="s">
        <v>234</v>
      </c>
      <c r="T1596" t="s">
        <v>228</v>
      </c>
      <c r="U1596" t="s">
        <v>234</v>
      </c>
      <c r="V1596" t="s">
        <v>156</v>
      </c>
    </row>
    <row r="1597" spans="1:22" x14ac:dyDescent="0.25">
      <c r="A1597">
        <v>2903236</v>
      </c>
      <c r="B1597" s="17">
        <v>40360</v>
      </c>
      <c r="C1597">
        <v>1901</v>
      </c>
      <c r="D1597">
        <v>2098</v>
      </c>
      <c r="E1597">
        <v>1901</v>
      </c>
      <c r="F1597">
        <v>36</v>
      </c>
      <c r="G1597">
        <v>121</v>
      </c>
      <c r="H1597">
        <v>1010</v>
      </c>
      <c r="I1597">
        <v>1291</v>
      </c>
      <c r="J1597">
        <v>100</v>
      </c>
      <c r="K1597">
        <v>50</v>
      </c>
      <c r="L1597">
        <v>1515.44</v>
      </c>
      <c r="M1597" s="1">
        <v>41914.174849849536</v>
      </c>
      <c r="N1597" t="s">
        <v>1</v>
      </c>
      <c r="O1597" t="s">
        <v>2</v>
      </c>
      <c r="P1597" t="s">
        <v>8</v>
      </c>
      <c r="Q1597" t="s">
        <v>4</v>
      </c>
      <c r="R1597" t="s">
        <v>83</v>
      </c>
      <c r="S1597" t="s">
        <v>234</v>
      </c>
      <c r="T1597" t="s">
        <v>228</v>
      </c>
      <c r="U1597" t="s">
        <v>234</v>
      </c>
      <c r="V1597" t="s">
        <v>173</v>
      </c>
    </row>
    <row r="1598" spans="1:22" x14ac:dyDescent="0.25">
      <c r="A1598">
        <v>2903237</v>
      </c>
      <c r="B1598" s="17">
        <v>40360</v>
      </c>
      <c r="C1598">
        <v>1901</v>
      </c>
      <c r="D1598">
        <v>2098</v>
      </c>
      <c r="E1598">
        <v>1901</v>
      </c>
      <c r="F1598">
        <v>36</v>
      </c>
      <c r="G1598">
        <v>122</v>
      </c>
      <c r="H1598">
        <v>1010</v>
      </c>
      <c r="I1598">
        <v>1291</v>
      </c>
      <c r="J1598">
        <v>100</v>
      </c>
      <c r="K1598">
        <v>50</v>
      </c>
      <c r="L1598">
        <v>319.5</v>
      </c>
      <c r="M1598" s="1">
        <v>41914.174849849536</v>
      </c>
      <c r="N1598" t="s">
        <v>1</v>
      </c>
      <c r="O1598" t="s">
        <v>2</v>
      </c>
      <c r="P1598" t="s">
        <v>24</v>
      </c>
      <c r="Q1598" t="s">
        <v>4</v>
      </c>
      <c r="R1598" t="s">
        <v>83</v>
      </c>
      <c r="S1598" t="s">
        <v>234</v>
      </c>
      <c r="T1598" t="s">
        <v>228</v>
      </c>
      <c r="U1598" t="s">
        <v>234</v>
      </c>
      <c r="V1598" t="s">
        <v>173</v>
      </c>
    </row>
    <row r="1599" spans="1:22" x14ac:dyDescent="0.25">
      <c r="A1599">
        <v>2903238</v>
      </c>
      <c r="B1599" s="17">
        <v>40360</v>
      </c>
      <c r="C1599">
        <v>1901</v>
      </c>
      <c r="D1599">
        <v>2098</v>
      </c>
      <c r="E1599">
        <v>1901</v>
      </c>
      <c r="F1599">
        <v>36</v>
      </c>
      <c r="G1599">
        <v>130</v>
      </c>
      <c r="H1599">
        <v>1010</v>
      </c>
      <c r="I1599">
        <v>1291</v>
      </c>
      <c r="J1599">
        <v>100</v>
      </c>
      <c r="K1599">
        <v>50</v>
      </c>
      <c r="L1599">
        <v>83</v>
      </c>
      <c r="M1599" s="1">
        <v>41914.174849849536</v>
      </c>
      <c r="N1599" t="s">
        <v>1</v>
      </c>
      <c r="O1599" t="s">
        <v>2</v>
      </c>
      <c r="P1599" t="s">
        <v>20</v>
      </c>
      <c r="Q1599" t="s">
        <v>4</v>
      </c>
      <c r="R1599" t="s">
        <v>83</v>
      </c>
      <c r="S1599" t="s">
        <v>234</v>
      </c>
      <c r="T1599" t="s">
        <v>228</v>
      </c>
      <c r="U1599" t="s">
        <v>234</v>
      </c>
      <c r="V1599" t="s">
        <v>173</v>
      </c>
    </row>
    <row r="1600" spans="1:22" x14ac:dyDescent="0.25">
      <c r="A1600">
        <v>2903239</v>
      </c>
      <c r="B1600" s="17">
        <v>40360</v>
      </c>
      <c r="C1600">
        <v>1901</v>
      </c>
      <c r="D1600">
        <v>2098</v>
      </c>
      <c r="E1600">
        <v>1901</v>
      </c>
      <c r="F1600">
        <v>36</v>
      </c>
      <c r="G1600">
        <v>210</v>
      </c>
      <c r="H1600">
        <v>1010</v>
      </c>
      <c r="I1600">
        <v>1291</v>
      </c>
      <c r="J1600">
        <v>100</v>
      </c>
      <c r="K1600">
        <v>50</v>
      </c>
      <c r="L1600">
        <v>61.67</v>
      </c>
      <c r="M1600" s="1">
        <v>41914.174849849536</v>
      </c>
      <c r="N1600" t="s">
        <v>1</v>
      </c>
      <c r="O1600" t="s">
        <v>2</v>
      </c>
      <c r="P1600" t="s">
        <v>9</v>
      </c>
      <c r="Q1600" t="s">
        <v>4</v>
      </c>
      <c r="R1600" t="s">
        <v>83</v>
      </c>
      <c r="S1600" t="s">
        <v>234</v>
      </c>
      <c r="T1600" t="s">
        <v>228</v>
      </c>
      <c r="U1600" t="s">
        <v>234</v>
      </c>
      <c r="V1600" t="s">
        <v>173</v>
      </c>
    </row>
    <row r="1601" spans="1:22" x14ac:dyDescent="0.25">
      <c r="A1601">
        <v>2903240</v>
      </c>
      <c r="B1601" s="17">
        <v>40360</v>
      </c>
      <c r="C1601">
        <v>1901</v>
      </c>
      <c r="D1601">
        <v>2098</v>
      </c>
      <c r="E1601">
        <v>1901</v>
      </c>
      <c r="F1601">
        <v>36</v>
      </c>
      <c r="G1601">
        <v>220</v>
      </c>
      <c r="H1601">
        <v>1010</v>
      </c>
      <c r="I1601">
        <v>1291</v>
      </c>
      <c r="J1601">
        <v>100</v>
      </c>
      <c r="K1601">
        <v>50</v>
      </c>
      <c r="L1601">
        <v>146.69</v>
      </c>
      <c r="M1601" s="1">
        <v>41914.174849849536</v>
      </c>
      <c r="N1601" t="s">
        <v>1</v>
      </c>
      <c r="O1601" t="s">
        <v>2</v>
      </c>
      <c r="P1601" t="s">
        <v>10</v>
      </c>
      <c r="Q1601" t="s">
        <v>4</v>
      </c>
      <c r="R1601" t="s">
        <v>83</v>
      </c>
      <c r="S1601" t="s">
        <v>234</v>
      </c>
      <c r="T1601" t="s">
        <v>228</v>
      </c>
      <c r="U1601" t="s">
        <v>234</v>
      </c>
      <c r="V1601" t="s">
        <v>173</v>
      </c>
    </row>
    <row r="1602" spans="1:22" x14ac:dyDescent="0.25">
      <c r="A1602">
        <v>2903241</v>
      </c>
      <c r="B1602" s="17">
        <v>40360</v>
      </c>
      <c r="C1602">
        <v>1901</v>
      </c>
      <c r="D1602">
        <v>2098</v>
      </c>
      <c r="E1602">
        <v>1901</v>
      </c>
      <c r="F1602">
        <v>36</v>
      </c>
      <c r="G1602">
        <v>230</v>
      </c>
      <c r="H1602">
        <v>1010</v>
      </c>
      <c r="I1602">
        <v>1291</v>
      </c>
      <c r="J1602">
        <v>100</v>
      </c>
      <c r="K1602">
        <v>50</v>
      </c>
      <c r="L1602">
        <v>24.77</v>
      </c>
      <c r="M1602" s="1">
        <v>41914.174849849536</v>
      </c>
      <c r="N1602" t="s">
        <v>1</v>
      </c>
      <c r="O1602" t="s">
        <v>2</v>
      </c>
      <c r="P1602" t="s">
        <v>11</v>
      </c>
      <c r="Q1602" t="s">
        <v>4</v>
      </c>
      <c r="R1602" t="s">
        <v>83</v>
      </c>
      <c r="S1602" t="s">
        <v>234</v>
      </c>
      <c r="T1602" t="s">
        <v>228</v>
      </c>
      <c r="U1602" t="s">
        <v>234</v>
      </c>
      <c r="V1602" t="s">
        <v>173</v>
      </c>
    </row>
    <row r="1603" spans="1:22" x14ac:dyDescent="0.25">
      <c r="A1603">
        <v>2903242</v>
      </c>
      <c r="B1603" s="17">
        <v>40360</v>
      </c>
      <c r="C1603">
        <v>1901</v>
      </c>
      <c r="D1603">
        <v>2098</v>
      </c>
      <c r="E1603">
        <v>1901</v>
      </c>
      <c r="F1603">
        <v>36</v>
      </c>
      <c r="G1603">
        <v>350</v>
      </c>
      <c r="H1603">
        <v>1010</v>
      </c>
      <c r="I1603">
        <v>1291</v>
      </c>
      <c r="J1603">
        <v>100</v>
      </c>
      <c r="K1603">
        <v>50</v>
      </c>
      <c r="L1603">
        <v>162.84</v>
      </c>
      <c r="M1603" s="1">
        <v>41914.174849849536</v>
      </c>
      <c r="N1603" t="s">
        <v>1</v>
      </c>
      <c r="O1603" t="s">
        <v>2</v>
      </c>
      <c r="P1603" t="s">
        <v>29</v>
      </c>
      <c r="Q1603" t="s">
        <v>4</v>
      </c>
      <c r="R1603" t="s">
        <v>83</v>
      </c>
      <c r="S1603" t="s">
        <v>234</v>
      </c>
      <c r="T1603" t="s">
        <v>228</v>
      </c>
      <c r="U1603" t="s">
        <v>234</v>
      </c>
      <c r="V1603" t="s">
        <v>173</v>
      </c>
    </row>
    <row r="1604" spans="1:22" x14ac:dyDescent="0.25">
      <c r="A1604">
        <v>2899599</v>
      </c>
      <c r="B1604" s="17">
        <v>40360</v>
      </c>
      <c r="C1604">
        <v>1898</v>
      </c>
      <c r="D1604">
        <v>2098</v>
      </c>
      <c r="E1604">
        <v>1898</v>
      </c>
      <c r="F1604" t="s">
        <v>0</v>
      </c>
      <c r="G1604">
        <v>230</v>
      </c>
      <c r="H1604">
        <v>1010</v>
      </c>
      <c r="I1604">
        <v>1291</v>
      </c>
      <c r="J1604">
        <v>200</v>
      </c>
      <c r="K1604">
        <v>280</v>
      </c>
      <c r="L1604">
        <v>3.57</v>
      </c>
      <c r="M1604" s="1">
        <v>41914.174849849536</v>
      </c>
      <c r="N1604" t="s">
        <v>41</v>
      </c>
      <c r="O1604" t="s">
        <v>2</v>
      </c>
      <c r="P1604" t="s">
        <v>11</v>
      </c>
      <c r="Q1604" t="s">
        <v>4</v>
      </c>
      <c r="R1604" t="s">
        <v>31</v>
      </c>
      <c r="S1604" t="s">
        <v>227</v>
      </c>
      <c r="T1604" t="s">
        <v>228</v>
      </c>
      <c r="U1604" t="s">
        <v>227</v>
      </c>
      <c r="V1604" t="s">
        <v>0</v>
      </c>
    </row>
    <row r="1605" spans="1:22" x14ac:dyDescent="0.25">
      <c r="A1605">
        <v>2899600</v>
      </c>
      <c r="B1605" s="17">
        <v>40360</v>
      </c>
      <c r="C1605">
        <v>1898</v>
      </c>
      <c r="D1605">
        <v>2098</v>
      </c>
      <c r="E1605">
        <v>1898</v>
      </c>
      <c r="F1605" t="s">
        <v>0</v>
      </c>
      <c r="G1605">
        <v>340</v>
      </c>
      <c r="H1605">
        <v>1010</v>
      </c>
      <c r="I1605">
        <v>1291</v>
      </c>
      <c r="J1605">
        <v>200</v>
      </c>
      <c r="K1605">
        <v>280</v>
      </c>
      <c r="L1605">
        <v>223.52</v>
      </c>
      <c r="M1605" s="1">
        <v>41914.174849849536</v>
      </c>
      <c r="N1605" t="s">
        <v>41</v>
      </c>
      <c r="O1605" t="s">
        <v>2</v>
      </c>
      <c r="P1605" t="s">
        <v>28</v>
      </c>
      <c r="Q1605" t="s">
        <v>4</v>
      </c>
      <c r="R1605" t="s">
        <v>31</v>
      </c>
      <c r="S1605" t="s">
        <v>227</v>
      </c>
      <c r="T1605" t="s">
        <v>228</v>
      </c>
      <c r="U1605" t="s">
        <v>227</v>
      </c>
      <c r="V1605" t="s">
        <v>0</v>
      </c>
    </row>
    <row r="1606" spans="1:22" x14ac:dyDescent="0.25">
      <c r="A1606">
        <v>2899601</v>
      </c>
      <c r="B1606" s="17">
        <v>40360</v>
      </c>
      <c r="C1606">
        <v>1898</v>
      </c>
      <c r="D1606">
        <v>2098</v>
      </c>
      <c r="E1606">
        <v>1898</v>
      </c>
      <c r="F1606" t="s">
        <v>0</v>
      </c>
      <c r="G1606">
        <v>410</v>
      </c>
      <c r="H1606">
        <v>1010</v>
      </c>
      <c r="I1606">
        <v>1291</v>
      </c>
      <c r="J1606">
        <v>200</v>
      </c>
      <c r="K1606">
        <v>280</v>
      </c>
      <c r="L1606">
        <v>259.27999999999997</v>
      </c>
      <c r="M1606" s="1">
        <v>41914.174849849536</v>
      </c>
      <c r="N1606" t="s">
        <v>41</v>
      </c>
      <c r="O1606" t="s">
        <v>2</v>
      </c>
      <c r="P1606" t="s">
        <v>14</v>
      </c>
      <c r="Q1606" t="s">
        <v>4</v>
      </c>
      <c r="R1606" t="s">
        <v>31</v>
      </c>
      <c r="S1606" t="s">
        <v>227</v>
      </c>
      <c r="T1606" t="s">
        <v>228</v>
      </c>
      <c r="U1606" t="s">
        <v>227</v>
      </c>
      <c r="V1606" t="s">
        <v>0</v>
      </c>
    </row>
    <row r="1607" spans="1:22" x14ac:dyDescent="0.25">
      <c r="A1607">
        <v>2899803</v>
      </c>
      <c r="B1607" s="17">
        <v>40360</v>
      </c>
      <c r="C1607">
        <v>1898</v>
      </c>
      <c r="D1607">
        <v>2098</v>
      </c>
      <c r="E1607">
        <v>1898</v>
      </c>
      <c r="F1607">
        <v>1321</v>
      </c>
      <c r="G1607">
        <v>410</v>
      </c>
      <c r="H1607">
        <v>1010</v>
      </c>
      <c r="I1607">
        <v>1291</v>
      </c>
      <c r="J1607">
        <v>100</v>
      </c>
      <c r="K1607">
        <v>0</v>
      </c>
      <c r="L1607">
        <v>110.69</v>
      </c>
      <c r="M1607" s="1">
        <v>41914.174849849536</v>
      </c>
      <c r="N1607" t="s">
        <v>1</v>
      </c>
      <c r="O1607" t="s">
        <v>2</v>
      </c>
      <c r="P1607" t="s">
        <v>14</v>
      </c>
      <c r="Q1607" t="s">
        <v>4</v>
      </c>
      <c r="R1607" t="s">
        <v>5</v>
      </c>
      <c r="S1607" t="s">
        <v>227</v>
      </c>
      <c r="T1607" t="s">
        <v>228</v>
      </c>
      <c r="U1607" t="s">
        <v>227</v>
      </c>
      <c r="V1607" t="s">
        <v>1497</v>
      </c>
    </row>
    <row r="1608" spans="1:22" x14ac:dyDescent="0.25">
      <c r="A1608">
        <v>2900246</v>
      </c>
      <c r="B1608" s="17">
        <v>40360</v>
      </c>
      <c r="C1608">
        <v>1900</v>
      </c>
      <c r="D1608">
        <v>2098</v>
      </c>
      <c r="E1608">
        <v>1900</v>
      </c>
      <c r="F1608" t="s">
        <v>0</v>
      </c>
      <c r="G1608">
        <v>410</v>
      </c>
      <c r="H1608">
        <v>1010</v>
      </c>
      <c r="I1608">
        <v>1291</v>
      </c>
      <c r="J1608">
        <v>100</v>
      </c>
      <c r="K1608">
        <v>0</v>
      </c>
      <c r="L1608">
        <v>183</v>
      </c>
      <c r="M1608" s="1">
        <v>41914.174849849536</v>
      </c>
      <c r="N1608" t="s">
        <v>1</v>
      </c>
      <c r="O1608" t="s">
        <v>2</v>
      </c>
      <c r="P1608" t="s">
        <v>14</v>
      </c>
      <c r="Q1608" t="s">
        <v>4</v>
      </c>
      <c r="R1608" t="s">
        <v>5</v>
      </c>
      <c r="S1608" t="s">
        <v>231</v>
      </c>
      <c r="T1608" t="s">
        <v>228</v>
      </c>
      <c r="U1608" t="s">
        <v>231</v>
      </c>
      <c r="V1608" t="s">
        <v>0</v>
      </c>
    </row>
    <row r="1609" spans="1:22" x14ac:dyDescent="0.25">
      <c r="A1609">
        <v>2900347</v>
      </c>
      <c r="B1609" s="17">
        <v>40360</v>
      </c>
      <c r="C1609">
        <v>1900</v>
      </c>
      <c r="D1609">
        <v>2098</v>
      </c>
      <c r="E1609">
        <v>1900</v>
      </c>
      <c r="F1609" t="s">
        <v>0</v>
      </c>
      <c r="G1609">
        <v>111</v>
      </c>
      <c r="H1609">
        <v>1010</v>
      </c>
      <c r="I1609">
        <v>1291</v>
      </c>
      <c r="J1609">
        <v>100</v>
      </c>
      <c r="K1609">
        <v>280</v>
      </c>
      <c r="L1609">
        <v>8110.92</v>
      </c>
      <c r="M1609" s="1">
        <v>41914.174849849536</v>
      </c>
      <c r="N1609" t="s">
        <v>1</v>
      </c>
      <c r="O1609" t="s">
        <v>2</v>
      </c>
      <c r="P1609" t="s">
        <v>3</v>
      </c>
      <c r="Q1609" t="s">
        <v>4</v>
      </c>
      <c r="R1609" t="s">
        <v>31</v>
      </c>
      <c r="S1609" t="s">
        <v>231</v>
      </c>
      <c r="T1609" t="s">
        <v>228</v>
      </c>
      <c r="U1609" t="s">
        <v>231</v>
      </c>
      <c r="V1609" t="s">
        <v>0</v>
      </c>
    </row>
    <row r="1610" spans="1:22" x14ac:dyDescent="0.25">
      <c r="A1610">
        <v>2900348</v>
      </c>
      <c r="B1610" s="17">
        <v>40360</v>
      </c>
      <c r="C1610">
        <v>1900</v>
      </c>
      <c r="D1610">
        <v>2098</v>
      </c>
      <c r="E1610">
        <v>1900</v>
      </c>
      <c r="F1610" t="s">
        <v>0</v>
      </c>
      <c r="G1610">
        <v>210</v>
      </c>
      <c r="H1610">
        <v>1010</v>
      </c>
      <c r="I1610">
        <v>1291</v>
      </c>
      <c r="J1610">
        <v>100</v>
      </c>
      <c r="K1610">
        <v>280</v>
      </c>
      <c r="L1610">
        <v>1658.04</v>
      </c>
      <c r="M1610" s="1">
        <v>41914.174849849536</v>
      </c>
      <c r="N1610" t="s">
        <v>1</v>
      </c>
      <c r="O1610" t="s">
        <v>2</v>
      </c>
      <c r="P1610" t="s">
        <v>9</v>
      </c>
      <c r="Q1610" t="s">
        <v>4</v>
      </c>
      <c r="R1610" t="s">
        <v>31</v>
      </c>
      <c r="S1610" t="s">
        <v>231</v>
      </c>
      <c r="T1610" t="s">
        <v>228</v>
      </c>
      <c r="U1610" t="s">
        <v>231</v>
      </c>
      <c r="V1610" t="s">
        <v>0</v>
      </c>
    </row>
    <row r="1611" spans="1:22" x14ac:dyDescent="0.25">
      <c r="A1611">
        <v>2900349</v>
      </c>
      <c r="B1611" s="17">
        <v>40360</v>
      </c>
      <c r="C1611">
        <v>1900</v>
      </c>
      <c r="D1611">
        <v>2098</v>
      </c>
      <c r="E1611">
        <v>1900</v>
      </c>
      <c r="F1611" t="s">
        <v>0</v>
      </c>
      <c r="G1611">
        <v>220</v>
      </c>
      <c r="H1611">
        <v>1010</v>
      </c>
      <c r="I1611">
        <v>1291</v>
      </c>
      <c r="J1611">
        <v>100</v>
      </c>
      <c r="K1611">
        <v>280</v>
      </c>
      <c r="L1611">
        <v>620.21</v>
      </c>
      <c r="M1611" s="1">
        <v>41914.174849849536</v>
      </c>
      <c r="N1611" t="s">
        <v>1</v>
      </c>
      <c r="O1611" t="s">
        <v>2</v>
      </c>
      <c r="P1611" t="s">
        <v>10</v>
      </c>
      <c r="Q1611" t="s">
        <v>4</v>
      </c>
      <c r="R1611" t="s">
        <v>31</v>
      </c>
      <c r="S1611" t="s">
        <v>231</v>
      </c>
      <c r="T1611" t="s">
        <v>228</v>
      </c>
      <c r="U1611" t="s">
        <v>231</v>
      </c>
      <c r="V1611" t="s">
        <v>0</v>
      </c>
    </row>
    <row r="1612" spans="1:22" x14ac:dyDescent="0.25">
      <c r="A1612">
        <v>2900350</v>
      </c>
      <c r="B1612" s="17">
        <v>40360</v>
      </c>
      <c r="C1612">
        <v>1900</v>
      </c>
      <c r="D1612">
        <v>2098</v>
      </c>
      <c r="E1612">
        <v>1900</v>
      </c>
      <c r="F1612" t="s">
        <v>0</v>
      </c>
      <c r="G1612">
        <v>230</v>
      </c>
      <c r="H1612">
        <v>1010</v>
      </c>
      <c r="I1612">
        <v>1291</v>
      </c>
      <c r="J1612">
        <v>100</v>
      </c>
      <c r="K1612">
        <v>280</v>
      </c>
      <c r="L1612">
        <v>55.17</v>
      </c>
      <c r="M1612" s="1">
        <v>41914.174849849536</v>
      </c>
      <c r="N1612" t="s">
        <v>1</v>
      </c>
      <c r="O1612" t="s">
        <v>2</v>
      </c>
      <c r="P1612" t="s">
        <v>11</v>
      </c>
      <c r="Q1612" t="s">
        <v>4</v>
      </c>
      <c r="R1612" t="s">
        <v>31</v>
      </c>
      <c r="S1612" t="s">
        <v>231</v>
      </c>
      <c r="T1612" t="s">
        <v>228</v>
      </c>
      <c r="U1612" t="s">
        <v>231</v>
      </c>
      <c r="V1612" t="s">
        <v>0</v>
      </c>
    </row>
    <row r="1613" spans="1:22" x14ac:dyDescent="0.25">
      <c r="A1613">
        <v>2900351</v>
      </c>
      <c r="B1613" s="17">
        <v>40360</v>
      </c>
      <c r="C1613">
        <v>1900</v>
      </c>
      <c r="D1613">
        <v>2098</v>
      </c>
      <c r="E1613">
        <v>1900</v>
      </c>
      <c r="F1613" t="s">
        <v>0</v>
      </c>
      <c r="G1613">
        <v>240</v>
      </c>
      <c r="H1613">
        <v>1010</v>
      </c>
      <c r="I1613">
        <v>1291</v>
      </c>
      <c r="J1613">
        <v>100</v>
      </c>
      <c r="K1613">
        <v>280</v>
      </c>
      <c r="L1613">
        <v>373.31</v>
      </c>
      <c r="M1613" s="1">
        <v>41914.174849849536</v>
      </c>
      <c r="N1613" t="s">
        <v>1</v>
      </c>
      <c r="O1613" t="s">
        <v>2</v>
      </c>
      <c r="P1613" t="s">
        <v>12</v>
      </c>
      <c r="Q1613" t="s">
        <v>4</v>
      </c>
      <c r="R1613" t="s">
        <v>31</v>
      </c>
      <c r="S1613" t="s">
        <v>231</v>
      </c>
      <c r="T1613" t="s">
        <v>228</v>
      </c>
      <c r="U1613" t="s">
        <v>231</v>
      </c>
      <c r="V1613" t="s">
        <v>0</v>
      </c>
    </row>
    <row r="1614" spans="1:22" x14ac:dyDescent="0.25">
      <c r="A1614">
        <v>2905759</v>
      </c>
      <c r="B1614" s="17">
        <v>40360</v>
      </c>
      <c r="C1614">
        <v>2097</v>
      </c>
      <c r="D1614">
        <v>2098</v>
      </c>
      <c r="E1614">
        <v>2097</v>
      </c>
      <c r="F1614">
        <v>618</v>
      </c>
      <c r="G1614">
        <v>111</v>
      </c>
      <c r="H1614">
        <v>1010</v>
      </c>
      <c r="I1614">
        <v>1291</v>
      </c>
      <c r="J1614">
        <v>100</v>
      </c>
      <c r="K1614">
        <v>0</v>
      </c>
      <c r="L1614">
        <v>60026.28</v>
      </c>
      <c r="M1614" s="1">
        <v>41914.174849849536</v>
      </c>
      <c r="N1614" t="s">
        <v>1</v>
      </c>
      <c r="O1614" t="s">
        <v>2</v>
      </c>
      <c r="P1614" t="s">
        <v>3</v>
      </c>
      <c r="Q1614" t="s">
        <v>4</v>
      </c>
      <c r="R1614" t="s">
        <v>5</v>
      </c>
      <c r="S1614" t="s">
        <v>239</v>
      </c>
      <c r="T1614" t="s">
        <v>228</v>
      </c>
      <c r="U1614" t="s">
        <v>239</v>
      </c>
      <c r="V1614" t="s">
        <v>240</v>
      </c>
    </row>
    <row r="1615" spans="1:22" x14ac:dyDescent="0.25">
      <c r="A1615">
        <v>2905760</v>
      </c>
      <c r="B1615" s="17">
        <v>40360</v>
      </c>
      <c r="C1615">
        <v>2097</v>
      </c>
      <c r="D1615">
        <v>2098</v>
      </c>
      <c r="E1615">
        <v>2097</v>
      </c>
      <c r="F1615">
        <v>618</v>
      </c>
      <c r="G1615">
        <v>112</v>
      </c>
      <c r="H1615">
        <v>1010</v>
      </c>
      <c r="I1615">
        <v>1291</v>
      </c>
      <c r="J1615">
        <v>100</v>
      </c>
      <c r="K1615">
        <v>0</v>
      </c>
      <c r="L1615">
        <v>49500.94</v>
      </c>
      <c r="M1615" s="1">
        <v>41914.174849849536</v>
      </c>
      <c r="N1615" t="s">
        <v>1</v>
      </c>
      <c r="O1615" t="s">
        <v>2</v>
      </c>
      <c r="P1615" t="s">
        <v>22</v>
      </c>
      <c r="Q1615" t="s">
        <v>4</v>
      </c>
      <c r="R1615" t="s">
        <v>5</v>
      </c>
      <c r="S1615" t="s">
        <v>239</v>
      </c>
      <c r="T1615" t="s">
        <v>228</v>
      </c>
      <c r="U1615" t="s">
        <v>239</v>
      </c>
      <c r="V1615" t="s">
        <v>240</v>
      </c>
    </row>
    <row r="1616" spans="1:22" x14ac:dyDescent="0.25">
      <c r="A1616">
        <v>2905761</v>
      </c>
      <c r="B1616" s="17">
        <v>40360</v>
      </c>
      <c r="C1616">
        <v>2097</v>
      </c>
      <c r="D1616">
        <v>2098</v>
      </c>
      <c r="E1616">
        <v>2097</v>
      </c>
      <c r="F1616">
        <v>618</v>
      </c>
      <c r="G1616">
        <v>122</v>
      </c>
      <c r="H1616">
        <v>1010</v>
      </c>
      <c r="I1616">
        <v>1291</v>
      </c>
      <c r="J1616">
        <v>100</v>
      </c>
      <c r="K1616">
        <v>0</v>
      </c>
      <c r="L1616">
        <v>244.49</v>
      </c>
      <c r="M1616" s="1">
        <v>41914.174849849536</v>
      </c>
      <c r="N1616" t="s">
        <v>1</v>
      </c>
      <c r="O1616" t="s">
        <v>2</v>
      </c>
      <c r="P1616" t="s">
        <v>24</v>
      </c>
      <c r="Q1616" t="s">
        <v>4</v>
      </c>
      <c r="R1616" t="s">
        <v>5</v>
      </c>
      <c r="S1616" t="s">
        <v>239</v>
      </c>
      <c r="T1616" t="s">
        <v>228</v>
      </c>
      <c r="U1616" t="s">
        <v>239</v>
      </c>
      <c r="V1616" t="s">
        <v>240</v>
      </c>
    </row>
    <row r="1617" spans="1:22" x14ac:dyDescent="0.25">
      <c r="A1617">
        <v>2905762</v>
      </c>
      <c r="B1617" s="17">
        <v>40360</v>
      </c>
      <c r="C1617">
        <v>2097</v>
      </c>
      <c r="D1617">
        <v>2098</v>
      </c>
      <c r="E1617">
        <v>2097</v>
      </c>
      <c r="F1617">
        <v>618</v>
      </c>
      <c r="G1617">
        <v>210</v>
      </c>
      <c r="H1617">
        <v>1010</v>
      </c>
      <c r="I1617">
        <v>1291</v>
      </c>
      <c r="J1617">
        <v>100</v>
      </c>
      <c r="K1617">
        <v>0</v>
      </c>
      <c r="L1617">
        <v>25817.9</v>
      </c>
      <c r="M1617" s="1">
        <v>41914.174849849536</v>
      </c>
      <c r="N1617" t="s">
        <v>1</v>
      </c>
      <c r="O1617" t="s">
        <v>2</v>
      </c>
      <c r="P1617" t="s">
        <v>9</v>
      </c>
      <c r="Q1617" t="s">
        <v>4</v>
      </c>
      <c r="R1617" t="s">
        <v>5</v>
      </c>
      <c r="S1617" t="s">
        <v>239</v>
      </c>
      <c r="T1617" t="s">
        <v>228</v>
      </c>
      <c r="U1617" t="s">
        <v>239</v>
      </c>
      <c r="V1617" t="s">
        <v>240</v>
      </c>
    </row>
    <row r="1618" spans="1:22" x14ac:dyDescent="0.25">
      <c r="A1618">
        <v>2905763</v>
      </c>
      <c r="B1618" s="17">
        <v>40360</v>
      </c>
      <c r="C1618">
        <v>2097</v>
      </c>
      <c r="D1618">
        <v>2098</v>
      </c>
      <c r="E1618">
        <v>2097</v>
      </c>
      <c r="F1618">
        <v>618</v>
      </c>
      <c r="G1618">
        <v>220</v>
      </c>
      <c r="H1618">
        <v>1010</v>
      </c>
      <c r="I1618">
        <v>1291</v>
      </c>
      <c r="J1618">
        <v>100</v>
      </c>
      <c r="K1618">
        <v>0</v>
      </c>
      <c r="L1618">
        <v>8012.27</v>
      </c>
      <c r="M1618" s="1">
        <v>41914.174849849536</v>
      </c>
      <c r="N1618" t="s">
        <v>1</v>
      </c>
      <c r="O1618" t="s">
        <v>2</v>
      </c>
      <c r="P1618" t="s">
        <v>10</v>
      </c>
      <c r="Q1618" t="s">
        <v>4</v>
      </c>
      <c r="R1618" t="s">
        <v>5</v>
      </c>
      <c r="S1618" t="s">
        <v>239</v>
      </c>
      <c r="T1618" t="s">
        <v>228</v>
      </c>
      <c r="U1618" t="s">
        <v>239</v>
      </c>
      <c r="V1618" t="s">
        <v>240</v>
      </c>
    </row>
    <row r="1619" spans="1:22" x14ac:dyDescent="0.25">
      <c r="A1619">
        <v>2905764</v>
      </c>
      <c r="B1619" s="17">
        <v>40360</v>
      </c>
      <c r="C1619">
        <v>2097</v>
      </c>
      <c r="D1619">
        <v>2098</v>
      </c>
      <c r="E1619">
        <v>2097</v>
      </c>
      <c r="F1619">
        <v>618</v>
      </c>
      <c r="G1619">
        <v>230</v>
      </c>
      <c r="H1619">
        <v>1010</v>
      </c>
      <c r="I1619">
        <v>1291</v>
      </c>
      <c r="J1619">
        <v>100</v>
      </c>
      <c r="K1619">
        <v>0</v>
      </c>
      <c r="L1619">
        <v>929.44</v>
      </c>
      <c r="M1619" s="1">
        <v>41914.174849849536</v>
      </c>
      <c r="N1619" t="s">
        <v>1</v>
      </c>
      <c r="O1619" t="s">
        <v>2</v>
      </c>
      <c r="P1619" t="s">
        <v>11</v>
      </c>
      <c r="Q1619" t="s">
        <v>4</v>
      </c>
      <c r="R1619" t="s">
        <v>5</v>
      </c>
      <c r="S1619" t="s">
        <v>239</v>
      </c>
      <c r="T1619" t="s">
        <v>228</v>
      </c>
      <c r="U1619" t="s">
        <v>239</v>
      </c>
      <c r="V1619" t="s">
        <v>240</v>
      </c>
    </row>
    <row r="1620" spans="1:22" x14ac:dyDescent="0.25">
      <c r="A1620">
        <v>2905765</v>
      </c>
      <c r="B1620" s="17">
        <v>40360</v>
      </c>
      <c r="C1620">
        <v>2097</v>
      </c>
      <c r="D1620">
        <v>2098</v>
      </c>
      <c r="E1620">
        <v>2097</v>
      </c>
      <c r="F1620">
        <v>618</v>
      </c>
      <c r="G1620">
        <v>240</v>
      </c>
      <c r="H1620">
        <v>1010</v>
      </c>
      <c r="I1620">
        <v>1291</v>
      </c>
      <c r="J1620">
        <v>100</v>
      </c>
      <c r="K1620">
        <v>0</v>
      </c>
      <c r="L1620">
        <v>56251.83</v>
      </c>
      <c r="M1620" s="1">
        <v>41914.174849849536</v>
      </c>
      <c r="N1620" t="s">
        <v>1</v>
      </c>
      <c r="O1620" t="s">
        <v>2</v>
      </c>
      <c r="P1620" t="s">
        <v>12</v>
      </c>
      <c r="Q1620" t="s">
        <v>4</v>
      </c>
      <c r="R1620" t="s">
        <v>5</v>
      </c>
      <c r="S1620" t="s">
        <v>239</v>
      </c>
      <c r="T1620" t="s">
        <v>228</v>
      </c>
      <c r="U1620" t="s">
        <v>239</v>
      </c>
      <c r="V1620" t="s">
        <v>240</v>
      </c>
    </row>
    <row r="1621" spans="1:22" x14ac:dyDescent="0.25">
      <c r="A1621">
        <v>2905900</v>
      </c>
      <c r="B1621" s="17">
        <v>40360</v>
      </c>
      <c r="C1621">
        <v>2097</v>
      </c>
      <c r="D1621">
        <v>2098</v>
      </c>
      <c r="E1621">
        <v>2097</v>
      </c>
      <c r="F1621">
        <v>620</v>
      </c>
      <c r="G1621">
        <v>111</v>
      </c>
      <c r="H1621">
        <v>1010</v>
      </c>
      <c r="I1621">
        <v>1291</v>
      </c>
      <c r="J1621">
        <v>100</v>
      </c>
      <c r="K1621">
        <v>0</v>
      </c>
      <c r="L1621">
        <v>43245.38</v>
      </c>
      <c r="M1621" s="1">
        <v>41914.174849849536</v>
      </c>
      <c r="N1621" t="s">
        <v>1</v>
      </c>
      <c r="O1621" t="s">
        <v>2</v>
      </c>
      <c r="P1621" t="s">
        <v>3</v>
      </c>
      <c r="Q1621" t="s">
        <v>4</v>
      </c>
      <c r="R1621" t="s">
        <v>5</v>
      </c>
      <c r="S1621" t="s">
        <v>239</v>
      </c>
      <c r="T1621" t="s">
        <v>228</v>
      </c>
      <c r="U1621" t="s">
        <v>239</v>
      </c>
      <c r="V1621" t="s">
        <v>245</v>
      </c>
    </row>
    <row r="1622" spans="1:22" x14ac:dyDescent="0.25">
      <c r="A1622">
        <v>2905901</v>
      </c>
      <c r="B1622" s="17">
        <v>40360</v>
      </c>
      <c r="C1622">
        <v>2097</v>
      </c>
      <c r="D1622">
        <v>2098</v>
      </c>
      <c r="E1622">
        <v>2097</v>
      </c>
      <c r="F1622">
        <v>620</v>
      </c>
      <c r="G1622">
        <v>112</v>
      </c>
      <c r="H1622">
        <v>1010</v>
      </c>
      <c r="I1622">
        <v>1291</v>
      </c>
      <c r="J1622">
        <v>100</v>
      </c>
      <c r="K1622">
        <v>0</v>
      </c>
      <c r="L1622">
        <v>20324.75</v>
      </c>
      <c r="M1622" s="1">
        <v>41914.174849849536</v>
      </c>
      <c r="N1622" t="s">
        <v>1</v>
      </c>
      <c r="O1622" t="s">
        <v>2</v>
      </c>
      <c r="P1622" t="s">
        <v>22</v>
      </c>
      <c r="Q1622" t="s">
        <v>4</v>
      </c>
      <c r="R1622" t="s">
        <v>5</v>
      </c>
      <c r="S1622" t="s">
        <v>239</v>
      </c>
      <c r="T1622" t="s">
        <v>228</v>
      </c>
      <c r="U1622" t="s">
        <v>239</v>
      </c>
      <c r="V1622" t="s">
        <v>245</v>
      </c>
    </row>
    <row r="1623" spans="1:22" x14ac:dyDescent="0.25">
      <c r="A1623">
        <v>2905902</v>
      </c>
      <c r="B1623" s="17">
        <v>40360</v>
      </c>
      <c r="C1623">
        <v>2097</v>
      </c>
      <c r="D1623">
        <v>2098</v>
      </c>
      <c r="E1623">
        <v>2097</v>
      </c>
      <c r="F1623">
        <v>620</v>
      </c>
      <c r="G1623">
        <v>122</v>
      </c>
      <c r="H1623">
        <v>1010</v>
      </c>
      <c r="I1623">
        <v>1291</v>
      </c>
      <c r="J1623">
        <v>100</v>
      </c>
      <c r="K1623">
        <v>0</v>
      </c>
      <c r="L1623">
        <v>125.1</v>
      </c>
      <c r="M1623" s="1">
        <v>41914.174849849536</v>
      </c>
      <c r="N1623" t="s">
        <v>1</v>
      </c>
      <c r="O1623" t="s">
        <v>2</v>
      </c>
      <c r="P1623" t="s">
        <v>24</v>
      </c>
      <c r="Q1623" t="s">
        <v>4</v>
      </c>
      <c r="R1623" t="s">
        <v>5</v>
      </c>
      <c r="S1623" t="s">
        <v>239</v>
      </c>
      <c r="T1623" t="s">
        <v>228</v>
      </c>
      <c r="U1623" t="s">
        <v>239</v>
      </c>
      <c r="V1623" t="s">
        <v>245</v>
      </c>
    </row>
    <row r="1624" spans="1:22" x14ac:dyDescent="0.25">
      <c r="A1624">
        <v>2903243</v>
      </c>
      <c r="B1624" s="17">
        <v>40360</v>
      </c>
      <c r="C1624">
        <v>1901</v>
      </c>
      <c r="D1624">
        <v>2098</v>
      </c>
      <c r="E1624">
        <v>1901</v>
      </c>
      <c r="F1624">
        <v>36</v>
      </c>
      <c r="G1624">
        <v>410</v>
      </c>
      <c r="H1624">
        <v>1010</v>
      </c>
      <c r="I1624">
        <v>1291</v>
      </c>
      <c r="J1624">
        <v>100</v>
      </c>
      <c r="K1624">
        <v>50</v>
      </c>
      <c r="L1624">
        <v>218.56</v>
      </c>
      <c r="M1624" s="1">
        <v>41914.174849849536</v>
      </c>
      <c r="N1624" t="s">
        <v>1</v>
      </c>
      <c r="O1624" t="s">
        <v>2</v>
      </c>
      <c r="P1624" t="s">
        <v>14</v>
      </c>
      <c r="Q1624" t="s">
        <v>4</v>
      </c>
      <c r="R1624" t="s">
        <v>83</v>
      </c>
      <c r="S1624" t="s">
        <v>234</v>
      </c>
      <c r="T1624" t="s">
        <v>228</v>
      </c>
      <c r="U1624" t="s">
        <v>234</v>
      </c>
      <c r="V1624" t="s">
        <v>173</v>
      </c>
    </row>
    <row r="1625" spans="1:22" x14ac:dyDescent="0.25">
      <c r="A1625">
        <v>2903483</v>
      </c>
      <c r="B1625" s="17">
        <v>40360</v>
      </c>
      <c r="C1625">
        <v>1901</v>
      </c>
      <c r="D1625">
        <v>2098</v>
      </c>
      <c r="E1625">
        <v>1901</v>
      </c>
      <c r="F1625">
        <v>38</v>
      </c>
      <c r="G1625">
        <v>350</v>
      </c>
      <c r="H1625">
        <v>1010</v>
      </c>
      <c r="I1625">
        <v>1291</v>
      </c>
      <c r="J1625">
        <v>100</v>
      </c>
      <c r="K1625">
        <v>50</v>
      </c>
      <c r="L1625">
        <v>131</v>
      </c>
      <c r="M1625" s="1">
        <v>41914.174849849536</v>
      </c>
      <c r="N1625" t="s">
        <v>1</v>
      </c>
      <c r="O1625" t="s">
        <v>2</v>
      </c>
      <c r="P1625" t="s">
        <v>29</v>
      </c>
      <c r="Q1625" t="s">
        <v>4</v>
      </c>
      <c r="R1625" t="s">
        <v>83</v>
      </c>
      <c r="S1625" t="s">
        <v>234</v>
      </c>
      <c r="T1625" t="s">
        <v>228</v>
      </c>
      <c r="U1625" t="s">
        <v>234</v>
      </c>
      <c r="V1625" t="s">
        <v>242</v>
      </c>
    </row>
    <row r="1626" spans="1:22" x14ac:dyDescent="0.25">
      <c r="A1626">
        <v>2903484</v>
      </c>
      <c r="B1626" s="17">
        <v>40360</v>
      </c>
      <c r="C1626">
        <v>1901</v>
      </c>
      <c r="D1626">
        <v>2098</v>
      </c>
      <c r="E1626">
        <v>1901</v>
      </c>
      <c r="F1626">
        <v>38</v>
      </c>
      <c r="G1626">
        <v>410</v>
      </c>
      <c r="H1626">
        <v>1010</v>
      </c>
      <c r="I1626">
        <v>1291</v>
      </c>
      <c r="J1626">
        <v>100</v>
      </c>
      <c r="K1626">
        <v>50</v>
      </c>
      <c r="L1626">
        <v>668.46</v>
      </c>
      <c r="M1626" s="1">
        <v>41914.174849849536</v>
      </c>
      <c r="N1626" t="s">
        <v>1</v>
      </c>
      <c r="O1626" t="s">
        <v>2</v>
      </c>
      <c r="P1626" t="s">
        <v>14</v>
      </c>
      <c r="Q1626" t="s">
        <v>4</v>
      </c>
      <c r="R1626" t="s">
        <v>83</v>
      </c>
      <c r="S1626" t="s">
        <v>234</v>
      </c>
      <c r="T1626" t="s">
        <v>228</v>
      </c>
      <c r="U1626" t="s">
        <v>234</v>
      </c>
      <c r="V1626" t="s">
        <v>242</v>
      </c>
    </row>
    <row r="1627" spans="1:22" x14ac:dyDescent="0.25">
      <c r="A1627">
        <v>2903771</v>
      </c>
      <c r="B1627" s="17">
        <v>40360</v>
      </c>
      <c r="C1627">
        <v>1901</v>
      </c>
      <c r="D1627">
        <v>2098</v>
      </c>
      <c r="E1627">
        <v>1901</v>
      </c>
      <c r="F1627">
        <v>40</v>
      </c>
      <c r="G1627">
        <v>112</v>
      </c>
      <c r="H1627">
        <v>1010</v>
      </c>
      <c r="I1627">
        <v>1291</v>
      </c>
      <c r="J1627">
        <v>100</v>
      </c>
      <c r="K1627">
        <v>50</v>
      </c>
      <c r="L1627">
        <v>5957.53</v>
      </c>
      <c r="M1627" s="1">
        <v>41914.174849849536</v>
      </c>
      <c r="N1627" t="s">
        <v>1</v>
      </c>
      <c r="O1627" t="s">
        <v>2</v>
      </c>
      <c r="P1627" t="s">
        <v>22</v>
      </c>
      <c r="Q1627" t="s">
        <v>4</v>
      </c>
      <c r="R1627" t="s">
        <v>83</v>
      </c>
      <c r="S1627" t="s">
        <v>234</v>
      </c>
      <c r="T1627" t="s">
        <v>228</v>
      </c>
      <c r="U1627" t="s">
        <v>234</v>
      </c>
      <c r="V1627" t="s">
        <v>243</v>
      </c>
    </row>
    <row r="1628" spans="1:22" x14ac:dyDescent="0.25">
      <c r="A1628">
        <v>2903772</v>
      </c>
      <c r="B1628" s="17">
        <v>40360</v>
      </c>
      <c r="C1628">
        <v>1901</v>
      </c>
      <c r="D1628">
        <v>2098</v>
      </c>
      <c r="E1628">
        <v>1901</v>
      </c>
      <c r="F1628">
        <v>40</v>
      </c>
      <c r="G1628">
        <v>130</v>
      </c>
      <c r="H1628">
        <v>1010</v>
      </c>
      <c r="I1628">
        <v>1291</v>
      </c>
      <c r="J1628">
        <v>100</v>
      </c>
      <c r="K1628">
        <v>50</v>
      </c>
      <c r="L1628">
        <v>44.74</v>
      </c>
      <c r="M1628" s="1">
        <v>41914.174849849536</v>
      </c>
      <c r="N1628" t="s">
        <v>1</v>
      </c>
      <c r="O1628" t="s">
        <v>2</v>
      </c>
      <c r="P1628" t="s">
        <v>20</v>
      </c>
      <c r="Q1628" t="s">
        <v>4</v>
      </c>
      <c r="R1628" t="s">
        <v>83</v>
      </c>
      <c r="S1628" t="s">
        <v>234</v>
      </c>
      <c r="T1628" t="s">
        <v>228</v>
      </c>
      <c r="U1628" t="s">
        <v>234</v>
      </c>
      <c r="V1628" t="s">
        <v>243</v>
      </c>
    </row>
    <row r="1629" spans="1:22" x14ac:dyDescent="0.25">
      <c r="A1629">
        <v>2903773</v>
      </c>
      <c r="B1629" s="17">
        <v>40360</v>
      </c>
      <c r="C1629">
        <v>1901</v>
      </c>
      <c r="D1629">
        <v>2098</v>
      </c>
      <c r="E1629">
        <v>1901</v>
      </c>
      <c r="F1629">
        <v>40</v>
      </c>
      <c r="G1629">
        <v>210</v>
      </c>
      <c r="H1629">
        <v>1010</v>
      </c>
      <c r="I1629">
        <v>1291</v>
      </c>
      <c r="J1629">
        <v>100</v>
      </c>
      <c r="K1629">
        <v>50</v>
      </c>
      <c r="L1629">
        <v>1206.44</v>
      </c>
      <c r="M1629" s="1">
        <v>41914.174849849536</v>
      </c>
      <c r="N1629" t="s">
        <v>1</v>
      </c>
      <c r="O1629" t="s">
        <v>2</v>
      </c>
      <c r="P1629" t="s">
        <v>9</v>
      </c>
      <c r="Q1629" t="s">
        <v>4</v>
      </c>
      <c r="R1629" t="s">
        <v>83</v>
      </c>
      <c r="S1629" t="s">
        <v>234</v>
      </c>
      <c r="T1629" t="s">
        <v>228</v>
      </c>
      <c r="U1629" t="s">
        <v>234</v>
      </c>
      <c r="V1629" t="s">
        <v>243</v>
      </c>
    </row>
    <row r="1630" spans="1:22" x14ac:dyDescent="0.25">
      <c r="A1630">
        <v>2903774</v>
      </c>
      <c r="B1630" s="17">
        <v>40360</v>
      </c>
      <c r="C1630">
        <v>1901</v>
      </c>
      <c r="D1630">
        <v>2098</v>
      </c>
      <c r="E1630">
        <v>1901</v>
      </c>
      <c r="F1630">
        <v>40</v>
      </c>
      <c r="G1630">
        <v>220</v>
      </c>
      <c r="H1630">
        <v>1010</v>
      </c>
      <c r="I1630">
        <v>1291</v>
      </c>
      <c r="J1630">
        <v>100</v>
      </c>
      <c r="K1630">
        <v>50</v>
      </c>
      <c r="L1630">
        <v>397.68</v>
      </c>
      <c r="M1630" s="1">
        <v>41914.174849849536</v>
      </c>
      <c r="N1630" t="s">
        <v>1</v>
      </c>
      <c r="O1630" t="s">
        <v>2</v>
      </c>
      <c r="P1630" t="s">
        <v>10</v>
      </c>
      <c r="Q1630" t="s">
        <v>4</v>
      </c>
      <c r="R1630" t="s">
        <v>83</v>
      </c>
      <c r="S1630" t="s">
        <v>234</v>
      </c>
      <c r="T1630" t="s">
        <v>228</v>
      </c>
      <c r="U1630" t="s">
        <v>234</v>
      </c>
      <c r="V1630" t="s">
        <v>243</v>
      </c>
    </row>
    <row r="1631" spans="1:22" x14ac:dyDescent="0.25">
      <c r="A1631">
        <v>2903775</v>
      </c>
      <c r="B1631" s="17">
        <v>40360</v>
      </c>
      <c r="C1631">
        <v>1901</v>
      </c>
      <c r="D1631">
        <v>2098</v>
      </c>
      <c r="E1631">
        <v>1901</v>
      </c>
      <c r="F1631">
        <v>40</v>
      </c>
      <c r="G1631">
        <v>230</v>
      </c>
      <c r="H1631">
        <v>1010</v>
      </c>
      <c r="I1631">
        <v>1291</v>
      </c>
      <c r="J1631">
        <v>100</v>
      </c>
      <c r="K1631">
        <v>50</v>
      </c>
      <c r="L1631">
        <v>75.56</v>
      </c>
      <c r="M1631" s="1">
        <v>41914.174849849536</v>
      </c>
      <c r="N1631" t="s">
        <v>1</v>
      </c>
      <c r="O1631" t="s">
        <v>2</v>
      </c>
      <c r="P1631" t="s">
        <v>11</v>
      </c>
      <c r="Q1631" t="s">
        <v>4</v>
      </c>
      <c r="R1631" t="s">
        <v>83</v>
      </c>
      <c r="S1631" t="s">
        <v>234</v>
      </c>
      <c r="T1631" t="s">
        <v>228</v>
      </c>
      <c r="U1631" t="s">
        <v>234</v>
      </c>
      <c r="V1631" t="s">
        <v>243</v>
      </c>
    </row>
    <row r="1632" spans="1:22" x14ac:dyDescent="0.25">
      <c r="A1632">
        <v>2903776</v>
      </c>
      <c r="B1632" s="17">
        <v>40360</v>
      </c>
      <c r="C1632">
        <v>1901</v>
      </c>
      <c r="D1632">
        <v>2098</v>
      </c>
      <c r="E1632">
        <v>1901</v>
      </c>
      <c r="F1632">
        <v>40</v>
      </c>
      <c r="G1632">
        <v>240</v>
      </c>
      <c r="H1632">
        <v>1010</v>
      </c>
      <c r="I1632">
        <v>1291</v>
      </c>
      <c r="J1632">
        <v>100</v>
      </c>
      <c r="K1632">
        <v>50</v>
      </c>
      <c r="L1632">
        <v>3887.18</v>
      </c>
      <c r="M1632" s="1">
        <v>41914.174849849536</v>
      </c>
      <c r="N1632" t="s">
        <v>1</v>
      </c>
      <c r="O1632" t="s">
        <v>2</v>
      </c>
      <c r="P1632" t="s">
        <v>12</v>
      </c>
      <c r="Q1632" t="s">
        <v>4</v>
      </c>
      <c r="R1632" t="s">
        <v>83</v>
      </c>
      <c r="S1632" t="s">
        <v>234</v>
      </c>
      <c r="T1632" t="s">
        <v>228</v>
      </c>
      <c r="U1632" t="s">
        <v>234</v>
      </c>
      <c r="V1632" t="s">
        <v>243</v>
      </c>
    </row>
    <row r="1633" spans="1:22" x14ac:dyDescent="0.25">
      <c r="A1633">
        <v>2903777</v>
      </c>
      <c r="B1633" s="17">
        <v>40360</v>
      </c>
      <c r="C1633">
        <v>1901</v>
      </c>
      <c r="D1633">
        <v>2098</v>
      </c>
      <c r="E1633">
        <v>1901</v>
      </c>
      <c r="F1633">
        <v>40</v>
      </c>
      <c r="G1633">
        <v>340</v>
      </c>
      <c r="H1633">
        <v>1010</v>
      </c>
      <c r="I1633">
        <v>1291</v>
      </c>
      <c r="J1633">
        <v>100</v>
      </c>
      <c r="K1633">
        <v>50</v>
      </c>
      <c r="L1633">
        <v>21.32</v>
      </c>
      <c r="M1633" s="1">
        <v>41914.174849849536</v>
      </c>
      <c r="N1633" t="s">
        <v>1</v>
      </c>
      <c r="O1633" t="s">
        <v>2</v>
      </c>
      <c r="P1633" t="s">
        <v>28</v>
      </c>
      <c r="Q1633" t="s">
        <v>4</v>
      </c>
      <c r="R1633" t="s">
        <v>83</v>
      </c>
      <c r="S1633" t="s">
        <v>234</v>
      </c>
      <c r="T1633" t="s">
        <v>228</v>
      </c>
      <c r="U1633" t="s">
        <v>234</v>
      </c>
      <c r="V1633" t="s">
        <v>243</v>
      </c>
    </row>
    <row r="1634" spans="1:22" x14ac:dyDescent="0.25">
      <c r="A1634">
        <v>2903778</v>
      </c>
      <c r="B1634" s="17">
        <v>40360</v>
      </c>
      <c r="C1634">
        <v>1901</v>
      </c>
      <c r="D1634">
        <v>2098</v>
      </c>
      <c r="E1634">
        <v>1901</v>
      </c>
      <c r="F1634">
        <v>40</v>
      </c>
      <c r="G1634">
        <v>350</v>
      </c>
      <c r="H1634">
        <v>1010</v>
      </c>
      <c r="I1634">
        <v>1291</v>
      </c>
      <c r="J1634">
        <v>100</v>
      </c>
      <c r="K1634">
        <v>50</v>
      </c>
      <c r="L1634">
        <v>674.62</v>
      </c>
      <c r="M1634" s="1">
        <v>41914.174849849536</v>
      </c>
      <c r="N1634" t="s">
        <v>1</v>
      </c>
      <c r="O1634" t="s">
        <v>2</v>
      </c>
      <c r="P1634" t="s">
        <v>29</v>
      </c>
      <c r="Q1634" t="s">
        <v>4</v>
      </c>
      <c r="R1634" t="s">
        <v>83</v>
      </c>
      <c r="S1634" t="s">
        <v>234</v>
      </c>
      <c r="T1634" t="s">
        <v>228</v>
      </c>
      <c r="U1634" t="s">
        <v>234</v>
      </c>
      <c r="V1634" t="s">
        <v>243</v>
      </c>
    </row>
    <row r="1635" spans="1:22" x14ac:dyDescent="0.25">
      <c r="A1635">
        <v>2903779</v>
      </c>
      <c r="B1635" s="17">
        <v>40360</v>
      </c>
      <c r="C1635">
        <v>1901</v>
      </c>
      <c r="D1635">
        <v>2098</v>
      </c>
      <c r="E1635">
        <v>1901</v>
      </c>
      <c r="F1635">
        <v>40</v>
      </c>
      <c r="G1635">
        <v>410</v>
      </c>
      <c r="H1635">
        <v>1010</v>
      </c>
      <c r="I1635">
        <v>1291</v>
      </c>
      <c r="J1635">
        <v>100</v>
      </c>
      <c r="K1635">
        <v>50</v>
      </c>
      <c r="L1635">
        <v>596.45000000000005</v>
      </c>
      <c r="M1635" s="1">
        <v>41914.174849849536</v>
      </c>
      <c r="N1635" t="s">
        <v>1</v>
      </c>
      <c r="O1635" t="s">
        <v>2</v>
      </c>
      <c r="P1635" t="s">
        <v>14</v>
      </c>
      <c r="Q1635" t="s">
        <v>4</v>
      </c>
      <c r="R1635" t="s">
        <v>83</v>
      </c>
      <c r="S1635" t="s">
        <v>234</v>
      </c>
      <c r="T1635" t="s">
        <v>228</v>
      </c>
      <c r="U1635" t="s">
        <v>234</v>
      </c>
      <c r="V1635" t="s">
        <v>243</v>
      </c>
    </row>
    <row r="1636" spans="1:22" x14ac:dyDescent="0.25">
      <c r="A1636">
        <v>2909265</v>
      </c>
      <c r="B1636" s="17">
        <v>40360</v>
      </c>
      <c r="C1636">
        <v>2100</v>
      </c>
      <c r="D1636">
        <v>2098</v>
      </c>
      <c r="E1636">
        <v>2100</v>
      </c>
      <c r="F1636" t="s">
        <v>0</v>
      </c>
      <c r="G1636">
        <v>111</v>
      </c>
      <c r="H1636">
        <v>1010</v>
      </c>
      <c r="I1636">
        <v>1291</v>
      </c>
      <c r="J1636">
        <v>200</v>
      </c>
      <c r="K1636">
        <v>280</v>
      </c>
      <c r="L1636">
        <v>43230</v>
      </c>
      <c r="M1636" s="1">
        <v>41914.174849849536</v>
      </c>
      <c r="N1636" t="s">
        <v>41</v>
      </c>
      <c r="O1636" t="s">
        <v>2</v>
      </c>
      <c r="P1636" t="s">
        <v>3</v>
      </c>
      <c r="Q1636" t="s">
        <v>4</v>
      </c>
      <c r="R1636" t="s">
        <v>31</v>
      </c>
      <c r="S1636" t="s">
        <v>249</v>
      </c>
      <c r="T1636" t="s">
        <v>228</v>
      </c>
      <c r="U1636" t="s">
        <v>249</v>
      </c>
      <c r="V1636" t="s">
        <v>0</v>
      </c>
    </row>
    <row r="1637" spans="1:22" x14ac:dyDescent="0.25">
      <c r="A1637">
        <v>2909266</v>
      </c>
      <c r="B1637" s="17">
        <v>40360</v>
      </c>
      <c r="C1637">
        <v>2100</v>
      </c>
      <c r="D1637">
        <v>2098</v>
      </c>
      <c r="E1637">
        <v>2100</v>
      </c>
      <c r="F1637" t="s">
        <v>0</v>
      </c>
      <c r="G1637">
        <v>130</v>
      </c>
      <c r="H1637">
        <v>1010</v>
      </c>
      <c r="I1637">
        <v>1291</v>
      </c>
      <c r="J1637">
        <v>200</v>
      </c>
      <c r="K1637">
        <v>280</v>
      </c>
      <c r="L1637">
        <v>2050.83</v>
      </c>
      <c r="M1637" s="1">
        <v>41914.174849849536</v>
      </c>
      <c r="N1637" t="s">
        <v>41</v>
      </c>
      <c r="O1637" t="s">
        <v>2</v>
      </c>
      <c r="P1637" t="s">
        <v>20</v>
      </c>
      <c r="Q1637" t="s">
        <v>4</v>
      </c>
      <c r="R1637" t="s">
        <v>31</v>
      </c>
      <c r="S1637" t="s">
        <v>249</v>
      </c>
      <c r="T1637" t="s">
        <v>228</v>
      </c>
      <c r="U1637" t="s">
        <v>249</v>
      </c>
      <c r="V1637" t="s">
        <v>0</v>
      </c>
    </row>
    <row r="1638" spans="1:22" x14ac:dyDescent="0.25">
      <c r="A1638">
        <v>2909267</v>
      </c>
      <c r="B1638" s="17">
        <v>40360</v>
      </c>
      <c r="C1638">
        <v>2100</v>
      </c>
      <c r="D1638">
        <v>2098</v>
      </c>
      <c r="E1638">
        <v>2100</v>
      </c>
      <c r="F1638" t="s">
        <v>0</v>
      </c>
      <c r="G1638">
        <v>210</v>
      </c>
      <c r="H1638">
        <v>1010</v>
      </c>
      <c r="I1638">
        <v>1291</v>
      </c>
      <c r="J1638">
        <v>200</v>
      </c>
      <c r="K1638">
        <v>280</v>
      </c>
      <c r="L1638">
        <v>7823.85</v>
      </c>
      <c r="M1638" s="1">
        <v>41914.174849849536</v>
      </c>
      <c r="N1638" t="s">
        <v>41</v>
      </c>
      <c r="O1638" t="s">
        <v>2</v>
      </c>
      <c r="P1638" t="s">
        <v>9</v>
      </c>
      <c r="Q1638" t="s">
        <v>4</v>
      </c>
      <c r="R1638" t="s">
        <v>31</v>
      </c>
      <c r="S1638" t="s">
        <v>249</v>
      </c>
      <c r="T1638" t="s">
        <v>228</v>
      </c>
      <c r="U1638" t="s">
        <v>249</v>
      </c>
      <c r="V1638" t="s">
        <v>0</v>
      </c>
    </row>
    <row r="1639" spans="1:22" x14ac:dyDescent="0.25">
      <c r="A1639">
        <v>2909268</v>
      </c>
      <c r="B1639" s="17">
        <v>40360</v>
      </c>
      <c r="C1639">
        <v>2100</v>
      </c>
      <c r="D1639">
        <v>2098</v>
      </c>
      <c r="E1639">
        <v>2100</v>
      </c>
      <c r="F1639" t="s">
        <v>0</v>
      </c>
      <c r="G1639">
        <v>220</v>
      </c>
      <c r="H1639">
        <v>1010</v>
      </c>
      <c r="I1639">
        <v>1291</v>
      </c>
      <c r="J1639">
        <v>200</v>
      </c>
      <c r="K1639">
        <v>280</v>
      </c>
      <c r="L1639">
        <v>3325.67</v>
      </c>
      <c r="M1639" s="1">
        <v>41914.174849849536</v>
      </c>
      <c r="N1639" t="s">
        <v>41</v>
      </c>
      <c r="O1639" t="s">
        <v>2</v>
      </c>
      <c r="P1639" t="s">
        <v>10</v>
      </c>
      <c r="Q1639" t="s">
        <v>4</v>
      </c>
      <c r="R1639" t="s">
        <v>31</v>
      </c>
      <c r="S1639" t="s">
        <v>249</v>
      </c>
      <c r="T1639" t="s">
        <v>228</v>
      </c>
      <c r="U1639" t="s">
        <v>249</v>
      </c>
      <c r="V1639" t="s">
        <v>0</v>
      </c>
    </row>
    <row r="1640" spans="1:22" x14ac:dyDescent="0.25">
      <c r="A1640">
        <v>2909269</v>
      </c>
      <c r="B1640" s="17">
        <v>40360</v>
      </c>
      <c r="C1640">
        <v>2100</v>
      </c>
      <c r="D1640">
        <v>2098</v>
      </c>
      <c r="E1640">
        <v>2100</v>
      </c>
      <c r="F1640" t="s">
        <v>0</v>
      </c>
      <c r="G1640">
        <v>230</v>
      </c>
      <c r="H1640">
        <v>1010</v>
      </c>
      <c r="I1640">
        <v>1291</v>
      </c>
      <c r="J1640">
        <v>200</v>
      </c>
      <c r="K1640">
        <v>280</v>
      </c>
      <c r="L1640">
        <v>244.55</v>
      </c>
      <c r="M1640" s="1">
        <v>41914.174849849536</v>
      </c>
      <c r="N1640" t="s">
        <v>41</v>
      </c>
      <c r="O1640" t="s">
        <v>2</v>
      </c>
      <c r="P1640" t="s">
        <v>11</v>
      </c>
      <c r="Q1640" t="s">
        <v>4</v>
      </c>
      <c r="R1640" t="s">
        <v>31</v>
      </c>
      <c r="S1640" t="s">
        <v>249</v>
      </c>
      <c r="T1640" t="s">
        <v>228</v>
      </c>
      <c r="U1640" t="s">
        <v>249</v>
      </c>
      <c r="V1640" t="s">
        <v>0</v>
      </c>
    </row>
    <row r="1641" spans="1:22" x14ac:dyDescent="0.25">
      <c r="A1641">
        <v>2909270</v>
      </c>
      <c r="B1641" s="17">
        <v>40360</v>
      </c>
      <c r="C1641">
        <v>2100</v>
      </c>
      <c r="D1641">
        <v>2098</v>
      </c>
      <c r="E1641">
        <v>2100</v>
      </c>
      <c r="F1641" t="s">
        <v>0</v>
      </c>
      <c r="G1641">
        <v>240</v>
      </c>
      <c r="H1641">
        <v>1010</v>
      </c>
      <c r="I1641">
        <v>1291</v>
      </c>
      <c r="J1641">
        <v>200</v>
      </c>
      <c r="K1641">
        <v>280</v>
      </c>
      <c r="L1641">
        <v>12759.12</v>
      </c>
      <c r="M1641" s="1">
        <v>41914.174849849536</v>
      </c>
      <c r="N1641" t="s">
        <v>41</v>
      </c>
      <c r="O1641" t="s">
        <v>2</v>
      </c>
      <c r="P1641" t="s">
        <v>12</v>
      </c>
      <c r="Q1641" t="s">
        <v>4</v>
      </c>
      <c r="R1641" t="s">
        <v>31</v>
      </c>
      <c r="S1641" t="s">
        <v>249</v>
      </c>
      <c r="T1641" t="s">
        <v>228</v>
      </c>
      <c r="U1641" t="s">
        <v>249</v>
      </c>
      <c r="V1641" t="s">
        <v>0</v>
      </c>
    </row>
    <row r="1642" spans="1:22" x14ac:dyDescent="0.25">
      <c r="A1642">
        <v>2909271</v>
      </c>
      <c r="B1642" s="17">
        <v>40360</v>
      </c>
      <c r="C1642">
        <v>2100</v>
      </c>
      <c r="D1642">
        <v>2098</v>
      </c>
      <c r="E1642">
        <v>2100</v>
      </c>
      <c r="F1642" t="s">
        <v>0</v>
      </c>
      <c r="G1642">
        <v>340</v>
      </c>
      <c r="H1642">
        <v>1010</v>
      </c>
      <c r="I1642">
        <v>1291</v>
      </c>
      <c r="J1642">
        <v>200</v>
      </c>
      <c r="K1642">
        <v>280</v>
      </c>
      <c r="L1642">
        <v>42.5</v>
      </c>
      <c r="M1642" s="1">
        <v>41914.174849849536</v>
      </c>
      <c r="N1642" t="s">
        <v>41</v>
      </c>
      <c r="O1642" t="s">
        <v>2</v>
      </c>
      <c r="P1642" t="s">
        <v>28</v>
      </c>
      <c r="Q1642" t="s">
        <v>4</v>
      </c>
      <c r="R1642" t="s">
        <v>31</v>
      </c>
      <c r="S1642" t="s">
        <v>249</v>
      </c>
      <c r="T1642" t="s">
        <v>228</v>
      </c>
      <c r="U1642" t="s">
        <v>249</v>
      </c>
      <c r="V1642" t="s">
        <v>0</v>
      </c>
    </row>
    <row r="1643" spans="1:22" x14ac:dyDescent="0.25">
      <c r="A1643">
        <v>2902032</v>
      </c>
      <c r="B1643" s="17">
        <v>40360</v>
      </c>
      <c r="C1643">
        <v>1901</v>
      </c>
      <c r="D1643">
        <v>2098</v>
      </c>
      <c r="E1643">
        <v>1901</v>
      </c>
      <c r="F1643" t="s">
        <v>0</v>
      </c>
      <c r="G1643">
        <v>111</v>
      </c>
      <c r="H1643">
        <v>1010</v>
      </c>
      <c r="I1643">
        <v>1291</v>
      </c>
      <c r="J1643">
        <v>100</v>
      </c>
      <c r="K1643">
        <v>50</v>
      </c>
      <c r="L1643">
        <v>554166.36</v>
      </c>
      <c r="M1643" s="1">
        <v>41914.174849849536</v>
      </c>
      <c r="N1643" t="s">
        <v>1</v>
      </c>
      <c r="O1643" t="s">
        <v>2</v>
      </c>
      <c r="P1643" t="s">
        <v>3</v>
      </c>
      <c r="Q1643" t="s">
        <v>4</v>
      </c>
      <c r="R1643" t="s">
        <v>83</v>
      </c>
      <c r="S1643" t="s">
        <v>234</v>
      </c>
      <c r="T1643" t="s">
        <v>228</v>
      </c>
      <c r="U1643" t="s">
        <v>234</v>
      </c>
      <c r="V1643" t="s">
        <v>0</v>
      </c>
    </row>
    <row r="1644" spans="1:22" x14ac:dyDescent="0.25">
      <c r="A1644">
        <v>2902033</v>
      </c>
      <c r="B1644" s="17">
        <v>40360</v>
      </c>
      <c r="C1644">
        <v>1901</v>
      </c>
      <c r="D1644">
        <v>2098</v>
      </c>
      <c r="E1644">
        <v>1901</v>
      </c>
      <c r="F1644" t="s">
        <v>0</v>
      </c>
      <c r="G1644">
        <v>112</v>
      </c>
      <c r="H1644">
        <v>1010</v>
      </c>
      <c r="I1644">
        <v>1291</v>
      </c>
      <c r="J1644">
        <v>100</v>
      </c>
      <c r="K1644">
        <v>50</v>
      </c>
      <c r="L1644">
        <v>108383.22</v>
      </c>
      <c r="M1644" s="1">
        <v>41914.174849849536</v>
      </c>
      <c r="N1644" t="s">
        <v>1</v>
      </c>
      <c r="O1644" t="s">
        <v>2</v>
      </c>
      <c r="P1644" t="s">
        <v>22</v>
      </c>
      <c r="Q1644" t="s">
        <v>4</v>
      </c>
      <c r="R1644" t="s">
        <v>83</v>
      </c>
      <c r="S1644" t="s">
        <v>234</v>
      </c>
      <c r="T1644" t="s">
        <v>228</v>
      </c>
      <c r="U1644" t="s">
        <v>234</v>
      </c>
      <c r="V1644" t="s">
        <v>0</v>
      </c>
    </row>
    <row r="1645" spans="1:22" x14ac:dyDescent="0.25">
      <c r="A1645">
        <v>2902034</v>
      </c>
      <c r="B1645" s="17">
        <v>40360</v>
      </c>
      <c r="C1645">
        <v>1901</v>
      </c>
      <c r="D1645">
        <v>2098</v>
      </c>
      <c r="E1645">
        <v>1901</v>
      </c>
      <c r="F1645" t="s">
        <v>0</v>
      </c>
      <c r="G1645">
        <v>121</v>
      </c>
      <c r="H1645">
        <v>1010</v>
      </c>
      <c r="I1645">
        <v>1291</v>
      </c>
      <c r="J1645">
        <v>100</v>
      </c>
      <c r="K1645">
        <v>50</v>
      </c>
      <c r="L1645">
        <v>18430.8</v>
      </c>
      <c r="M1645" s="1">
        <v>41914.174849849536</v>
      </c>
      <c r="N1645" t="s">
        <v>1</v>
      </c>
      <c r="O1645" t="s">
        <v>2</v>
      </c>
      <c r="P1645" t="s">
        <v>8</v>
      </c>
      <c r="Q1645" t="s">
        <v>4</v>
      </c>
      <c r="R1645" t="s">
        <v>83</v>
      </c>
      <c r="S1645" t="s">
        <v>234</v>
      </c>
      <c r="T1645" t="s">
        <v>228</v>
      </c>
      <c r="U1645" t="s">
        <v>234</v>
      </c>
      <c r="V1645" t="s">
        <v>0</v>
      </c>
    </row>
    <row r="1646" spans="1:22" x14ac:dyDescent="0.25">
      <c r="A1646">
        <v>2902035</v>
      </c>
      <c r="B1646" s="17">
        <v>40360</v>
      </c>
      <c r="C1646">
        <v>1901</v>
      </c>
      <c r="D1646">
        <v>2098</v>
      </c>
      <c r="E1646">
        <v>1901</v>
      </c>
      <c r="F1646" t="s">
        <v>0</v>
      </c>
      <c r="G1646">
        <v>122</v>
      </c>
      <c r="H1646">
        <v>1010</v>
      </c>
      <c r="I1646">
        <v>1291</v>
      </c>
      <c r="J1646">
        <v>100</v>
      </c>
      <c r="K1646">
        <v>50</v>
      </c>
      <c r="L1646">
        <v>112.5</v>
      </c>
      <c r="M1646" s="1">
        <v>41914.174849849536</v>
      </c>
      <c r="N1646" t="s">
        <v>1</v>
      </c>
      <c r="O1646" t="s">
        <v>2</v>
      </c>
      <c r="P1646" t="s">
        <v>24</v>
      </c>
      <c r="Q1646" t="s">
        <v>4</v>
      </c>
      <c r="R1646" t="s">
        <v>83</v>
      </c>
      <c r="S1646" t="s">
        <v>234</v>
      </c>
      <c r="T1646" t="s">
        <v>228</v>
      </c>
      <c r="U1646" t="s">
        <v>234</v>
      </c>
      <c r="V1646" t="s">
        <v>0</v>
      </c>
    </row>
    <row r="1647" spans="1:22" x14ac:dyDescent="0.25">
      <c r="A1647">
        <v>2902036</v>
      </c>
      <c r="B1647" s="17">
        <v>40360</v>
      </c>
      <c r="C1647">
        <v>1901</v>
      </c>
      <c r="D1647">
        <v>2098</v>
      </c>
      <c r="E1647">
        <v>1901</v>
      </c>
      <c r="F1647" t="s">
        <v>0</v>
      </c>
      <c r="G1647">
        <v>130</v>
      </c>
      <c r="H1647">
        <v>1010</v>
      </c>
      <c r="I1647">
        <v>1291</v>
      </c>
      <c r="J1647">
        <v>100</v>
      </c>
      <c r="K1647">
        <v>50</v>
      </c>
      <c r="L1647">
        <v>8305.89</v>
      </c>
      <c r="M1647" s="1">
        <v>41914.174849849536</v>
      </c>
      <c r="N1647" t="s">
        <v>1</v>
      </c>
      <c r="O1647" t="s">
        <v>2</v>
      </c>
      <c r="P1647" t="s">
        <v>20</v>
      </c>
      <c r="Q1647" t="s">
        <v>4</v>
      </c>
      <c r="R1647" t="s">
        <v>83</v>
      </c>
      <c r="S1647" t="s">
        <v>234</v>
      </c>
      <c r="T1647" t="s">
        <v>228</v>
      </c>
      <c r="U1647" t="s">
        <v>234</v>
      </c>
      <c r="V1647" t="s">
        <v>0</v>
      </c>
    </row>
    <row r="1648" spans="1:22" x14ac:dyDescent="0.25">
      <c r="A1648">
        <v>2902037</v>
      </c>
      <c r="B1648" s="17">
        <v>40360</v>
      </c>
      <c r="C1648">
        <v>1901</v>
      </c>
      <c r="D1648">
        <v>2098</v>
      </c>
      <c r="E1648">
        <v>1901</v>
      </c>
      <c r="F1648" t="s">
        <v>0</v>
      </c>
      <c r="G1648">
        <v>210</v>
      </c>
      <c r="H1648">
        <v>1010</v>
      </c>
      <c r="I1648">
        <v>1291</v>
      </c>
      <c r="J1648">
        <v>100</v>
      </c>
      <c r="K1648">
        <v>50</v>
      </c>
      <c r="L1648">
        <v>135652.38</v>
      </c>
      <c r="M1648" s="1">
        <v>41914.174849849536</v>
      </c>
      <c r="N1648" t="s">
        <v>1</v>
      </c>
      <c r="O1648" t="s">
        <v>2</v>
      </c>
      <c r="P1648" t="s">
        <v>9</v>
      </c>
      <c r="Q1648" t="s">
        <v>4</v>
      </c>
      <c r="R1648" t="s">
        <v>83</v>
      </c>
      <c r="S1648" t="s">
        <v>234</v>
      </c>
      <c r="T1648" t="s">
        <v>228</v>
      </c>
      <c r="U1648" t="s">
        <v>234</v>
      </c>
      <c r="V1648" t="s">
        <v>0</v>
      </c>
    </row>
    <row r="1649" spans="1:22" x14ac:dyDescent="0.25">
      <c r="A1649">
        <v>2902038</v>
      </c>
      <c r="B1649" s="17">
        <v>40360</v>
      </c>
      <c r="C1649">
        <v>1901</v>
      </c>
      <c r="D1649">
        <v>2098</v>
      </c>
      <c r="E1649">
        <v>1901</v>
      </c>
      <c r="F1649" t="s">
        <v>0</v>
      </c>
      <c r="G1649">
        <v>220</v>
      </c>
      <c r="H1649">
        <v>1010</v>
      </c>
      <c r="I1649">
        <v>1291</v>
      </c>
      <c r="J1649">
        <v>100</v>
      </c>
      <c r="K1649">
        <v>50</v>
      </c>
      <c r="L1649">
        <v>50503.5</v>
      </c>
      <c r="M1649" s="1">
        <v>41914.174849849536</v>
      </c>
      <c r="N1649" t="s">
        <v>1</v>
      </c>
      <c r="O1649" t="s">
        <v>2</v>
      </c>
      <c r="P1649" t="s">
        <v>10</v>
      </c>
      <c r="Q1649" t="s">
        <v>4</v>
      </c>
      <c r="R1649" t="s">
        <v>83</v>
      </c>
      <c r="S1649" t="s">
        <v>234</v>
      </c>
      <c r="T1649" t="s">
        <v>228</v>
      </c>
      <c r="U1649" t="s">
        <v>234</v>
      </c>
      <c r="V1649" t="s">
        <v>0</v>
      </c>
    </row>
    <row r="1650" spans="1:22" x14ac:dyDescent="0.25">
      <c r="A1650">
        <v>2902039</v>
      </c>
      <c r="B1650" s="17">
        <v>40360</v>
      </c>
      <c r="C1650">
        <v>1901</v>
      </c>
      <c r="D1650">
        <v>2098</v>
      </c>
      <c r="E1650">
        <v>1901</v>
      </c>
      <c r="F1650" t="s">
        <v>0</v>
      </c>
      <c r="G1650">
        <v>230</v>
      </c>
      <c r="H1650">
        <v>1010</v>
      </c>
      <c r="I1650">
        <v>1291</v>
      </c>
      <c r="J1650">
        <v>100</v>
      </c>
      <c r="K1650">
        <v>50</v>
      </c>
      <c r="L1650">
        <v>8307.86</v>
      </c>
      <c r="M1650" s="1">
        <v>41914.174849849536</v>
      </c>
      <c r="N1650" t="s">
        <v>1</v>
      </c>
      <c r="O1650" t="s">
        <v>2</v>
      </c>
      <c r="P1650" t="s">
        <v>11</v>
      </c>
      <c r="Q1650" t="s">
        <v>4</v>
      </c>
      <c r="R1650" t="s">
        <v>83</v>
      </c>
      <c r="S1650" t="s">
        <v>234</v>
      </c>
      <c r="T1650" t="s">
        <v>228</v>
      </c>
      <c r="U1650" t="s">
        <v>234</v>
      </c>
      <c r="V1650" t="s">
        <v>0</v>
      </c>
    </row>
    <row r="1651" spans="1:22" x14ac:dyDescent="0.25">
      <c r="A1651">
        <v>2902040</v>
      </c>
      <c r="B1651" s="17">
        <v>40360</v>
      </c>
      <c r="C1651">
        <v>1901</v>
      </c>
      <c r="D1651">
        <v>2098</v>
      </c>
      <c r="E1651">
        <v>1901</v>
      </c>
      <c r="F1651" t="s">
        <v>0</v>
      </c>
      <c r="G1651">
        <v>230</v>
      </c>
      <c r="H1651">
        <v>1010</v>
      </c>
      <c r="I1651">
        <v>1291</v>
      </c>
      <c r="J1651">
        <v>100</v>
      </c>
      <c r="K1651">
        <v>50</v>
      </c>
      <c r="L1651">
        <v>1001.79</v>
      </c>
      <c r="M1651" s="1">
        <v>41914.174849849536</v>
      </c>
      <c r="N1651" t="s">
        <v>1</v>
      </c>
      <c r="O1651" t="s">
        <v>2</v>
      </c>
      <c r="P1651" t="s">
        <v>11</v>
      </c>
      <c r="Q1651" t="s">
        <v>4</v>
      </c>
      <c r="R1651" t="s">
        <v>83</v>
      </c>
      <c r="S1651" t="s">
        <v>234</v>
      </c>
      <c r="T1651" t="s">
        <v>228</v>
      </c>
      <c r="U1651" t="s">
        <v>234</v>
      </c>
      <c r="V1651" t="s">
        <v>0</v>
      </c>
    </row>
    <row r="1652" spans="1:22" x14ac:dyDescent="0.25">
      <c r="A1652">
        <v>2902041</v>
      </c>
      <c r="B1652" s="17">
        <v>40360</v>
      </c>
      <c r="C1652">
        <v>1901</v>
      </c>
      <c r="D1652">
        <v>2098</v>
      </c>
      <c r="E1652">
        <v>1901</v>
      </c>
      <c r="F1652" t="s">
        <v>0</v>
      </c>
      <c r="G1652">
        <v>240</v>
      </c>
      <c r="H1652">
        <v>1010</v>
      </c>
      <c r="I1652">
        <v>1291</v>
      </c>
      <c r="J1652">
        <v>100</v>
      </c>
      <c r="K1652">
        <v>50</v>
      </c>
      <c r="L1652">
        <v>242860.38</v>
      </c>
      <c r="M1652" s="1">
        <v>41914.174849849536</v>
      </c>
      <c r="N1652" t="s">
        <v>1</v>
      </c>
      <c r="O1652" t="s">
        <v>2</v>
      </c>
      <c r="P1652" t="s">
        <v>12</v>
      </c>
      <c r="Q1652" t="s">
        <v>4</v>
      </c>
      <c r="R1652" t="s">
        <v>83</v>
      </c>
      <c r="S1652" t="s">
        <v>234</v>
      </c>
      <c r="T1652" t="s">
        <v>228</v>
      </c>
      <c r="U1652" t="s">
        <v>234</v>
      </c>
      <c r="V1652" t="s">
        <v>0</v>
      </c>
    </row>
    <row r="1653" spans="1:22" x14ac:dyDescent="0.25">
      <c r="A1653">
        <v>2902042</v>
      </c>
      <c r="B1653" s="17">
        <v>40360</v>
      </c>
      <c r="C1653">
        <v>1901</v>
      </c>
      <c r="D1653">
        <v>2098</v>
      </c>
      <c r="E1653">
        <v>1901</v>
      </c>
      <c r="F1653" t="s">
        <v>0</v>
      </c>
      <c r="G1653">
        <v>340</v>
      </c>
      <c r="H1653">
        <v>1010</v>
      </c>
      <c r="I1653">
        <v>1291</v>
      </c>
      <c r="J1653">
        <v>100</v>
      </c>
      <c r="K1653">
        <v>50</v>
      </c>
      <c r="L1653">
        <v>1011.01</v>
      </c>
      <c r="M1653" s="1">
        <v>41914.174849849536</v>
      </c>
      <c r="N1653" t="s">
        <v>1</v>
      </c>
      <c r="O1653" t="s">
        <v>2</v>
      </c>
      <c r="P1653" t="s">
        <v>28</v>
      </c>
      <c r="Q1653" t="s">
        <v>4</v>
      </c>
      <c r="R1653" t="s">
        <v>83</v>
      </c>
      <c r="S1653" t="s">
        <v>234</v>
      </c>
      <c r="T1653" t="s">
        <v>228</v>
      </c>
      <c r="U1653" t="s">
        <v>234</v>
      </c>
      <c r="V1653" t="s">
        <v>0</v>
      </c>
    </row>
    <row r="1654" spans="1:22" x14ac:dyDescent="0.25">
      <c r="A1654">
        <v>2902043</v>
      </c>
      <c r="B1654" s="17">
        <v>40360</v>
      </c>
      <c r="C1654">
        <v>1901</v>
      </c>
      <c r="D1654">
        <v>2098</v>
      </c>
      <c r="E1654">
        <v>1901</v>
      </c>
      <c r="F1654" t="s">
        <v>0</v>
      </c>
      <c r="G1654">
        <v>350</v>
      </c>
      <c r="H1654">
        <v>1010</v>
      </c>
      <c r="I1654">
        <v>1291</v>
      </c>
      <c r="J1654">
        <v>100</v>
      </c>
      <c r="K1654">
        <v>50</v>
      </c>
      <c r="L1654">
        <v>0</v>
      </c>
      <c r="M1654" s="1">
        <v>41914.174849849536</v>
      </c>
      <c r="N1654" t="s">
        <v>1</v>
      </c>
      <c r="O1654" t="s">
        <v>2</v>
      </c>
      <c r="P1654" t="s">
        <v>29</v>
      </c>
      <c r="Q1654" t="s">
        <v>4</v>
      </c>
      <c r="R1654" t="s">
        <v>83</v>
      </c>
      <c r="S1654" t="s">
        <v>234</v>
      </c>
      <c r="T1654" t="s">
        <v>228</v>
      </c>
      <c r="U1654" t="s">
        <v>234</v>
      </c>
      <c r="V1654" t="s">
        <v>0</v>
      </c>
    </row>
    <row r="1655" spans="1:22" x14ac:dyDescent="0.25">
      <c r="A1655">
        <v>2902044</v>
      </c>
      <c r="B1655" s="17">
        <v>40360</v>
      </c>
      <c r="C1655">
        <v>1901</v>
      </c>
      <c r="D1655">
        <v>2098</v>
      </c>
      <c r="E1655">
        <v>1901</v>
      </c>
      <c r="F1655" t="s">
        <v>0</v>
      </c>
      <c r="G1655">
        <v>380</v>
      </c>
      <c r="H1655">
        <v>1010</v>
      </c>
      <c r="I1655">
        <v>1291</v>
      </c>
      <c r="J1655">
        <v>100</v>
      </c>
      <c r="K1655">
        <v>50</v>
      </c>
      <c r="L1655">
        <v>30.96</v>
      </c>
      <c r="M1655" s="1">
        <v>41914.174849849536</v>
      </c>
      <c r="N1655" t="s">
        <v>1</v>
      </c>
      <c r="O1655" t="s">
        <v>2</v>
      </c>
      <c r="P1655" t="s">
        <v>40</v>
      </c>
      <c r="Q1655" t="s">
        <v>4</v>
      </c>
      <c r="R1655" t="s">
        <v>83</v>
      </c>
      <c r="S1655" t="s">
        <v>234</v>
      </c>
      <c r="T1655" t="s">
        <v>228</v>
      </c>
      <c r="U1655" t="s">
        <v>234</v>
      </c>
      <c r="V1655" t="s">
        <v>0</v>
      </c>
    </row>
    <row r="1656" spans="1:22" x14ac:dyDescent="0.25">
      <c r="A1656">
        <v>2902045</v>
      </c>
      <c r="B1656" s="17">
        <v>40360</v>
      </c>
      <c r="C1656">
        <v>1901</v>
      </c>
      <c r="D1656">
        <v>2098</v>
      </c>
      <c r="E1656">
        <v>1901</v>
      </c>
      <c r="F1656" t="s">
        <v>0</v>
      </c>
      <c r="G1656">
        <v>410</v>
      </c>
      <c r="H1656">
        <v>1010</v>
      </c>
      <c r="I1656">
        <v>1291</v>
      </c>
      <c r="J1656">
        <v>100</v>
      </c>
      <c r="K1656">
        <v>50</v>
      </c>
      <c r="L1656">
        <v>6915.17</v>
      </c>
      <c r="M1656" s="1">
        <v>41914.174849849536</v>
      </c>
      <c r="N1656" t="s">
        <v>1</v>
      </c>
      <c r="O1656" t="s">
        <v>2</v>
      </c>
      <c r="P1656" t="s">
        <v>14</v>
      </c>
      <c r="Q1656" t="s">
        <v>4</v>
      </c>
      <c r="R1656" t="s">
        <v>83</v>
      </c>
      <c r="S1656" t="s">
        <v>234</v>
      </c>
      <c r="T1656" t="s">
        <v>228</v>
      </c>
      <c r="U1656" t="s">
        <v>234</v>
      </c>
      <c r="V1656" t="s">
        <v>0</v>
      </c>
    </row>
    <row r="1657" spans="1:22" x14ac:dyDescent="0.25">
      <c r="A1657">
        <v>2902046</v>
      </c>
      <c r="B1657" s="17">
        <v>40360</v>
      </c>
      <c r="C1657">
        <v>1901</v>
      </c>
      <c r="D1657">
        <v>2098</v>
      </c>
      <c r="E1657">
        <v>1901</v>
      </c>
      <c r="F1657" t="s">
        <v>0</v>
      </c>
      <c r="G1657">
        <v>420</v>
      </c>
      <c r="H1657">
        <v>1010</v>
      </c>
      <c r="I1657">
        <v>1291</v>
      </c>
      <c r="J1657">
        <v>100</v>
      </c>
      <c r="K1657">
        <v>50</v>
      </c>
      <c r="L1657">
        <v>245.83</v>
      </c>
      <c r="M1657" s="1">
        <v>41914.174849849536</v>
      </c>
      <c r="N1657" t="s">
        <v>1</v>
      </c>
      <c r="O1657" t="s">
        <v>2</v>
      </c>
      <c r="P1657" t="s">
        <v>39</v>
      </c>
      <c r="Q1657" t="s">
        <v>4</v>
      </c>
      <c r="R1657" t="s">
        <v>83</v>
      </c>
      <c r="S1657" t="s">
        <v>234</v>
      </c>
      <c r="T1657" t="s">
        <v>228</v>
      </c>
      <c r="U1657" t="s">
        <v>234</v>
      </c>
      <c r="V1657" t="s">
        <v>0</v>
      </c>
    </row>
    <row r="1658" spans="1:22" x14ac:dyDescent="0.25">
      <c r="A1658">
        <v>2902047</v>
      </c>
      <c r="B1658" s="17">
        <v>40360</v>
      </c>
      <c r="C1658">
        <v>1901</v>
      </c>
      <c r="D1658">
        <v>2098</v>
      </c>
      <c r="E1658">
        <v>1901</v>
      </c>
      <c r="F1658" t="s">
        <v>0</v>
      </c>
      <c r="G1658">
        <v>430</v>
      </c>
      <c r="H1658">
        <v>1010</v>
      </c>
      <c r="I1658">
        <v>1291</v>
      </c>
      <c r="J1658">
        <v>100</v>
      </c>
      <c r="K1658">
        <v>50</v>
      </c>
      <c r="L1658">
        <v>1479.16</v>
      </c>
      <c r="M1658" s="1">
        <v>41914.174849849536</v>
      </c>
      <c r="N1658" t="s">
        <v>1</v>
      </c>
      <c r="O1658" t="s">
        <v>2</v>
      </c>
      <c r="P1658" t="s">
        <v>213</v>
      </c>
      <c r="Q1658" t="s">
        <v>4</v>
      </c>
      <c r="R1658" t="s">
        <v>83</v>
      </c>
      <c r="S1658" t="s">
        <v>234</v>
      </c>
      <c r="T1658" t="s">
        <v>228</v>
      </c>
      <c r="U1658" t="s">
        <v>234</v>
      </c>
      <c r="V1658" t="s">
        <v>0</v>
      </c>
    </row>
    <row r="1659" spans="1:22" x14ac:dyDescent="0.25">
      <c r="A1659">
        <v>2907676</v>
      </c>
      <c r="B1659" s="17">
        <v>40360</v>
      </c>
      <c r="C1659">
        <v>2099</v>
      </c>
      <c r="D1659">
        <v>2098</v>
      </c>
      <c r="E1659">
        <v>2099</v>
      </c>
      <c r="F1659" t="s">
        <v>0</v>
      </c>
      <c r="G1659">
        <v>111</v>
      </c>
      <c r="H1659">
        <v>1010</v>
      </c>
      <c r="I1659">
        <v>1291</v>
      </c>
      <c r="J1659">
        <v>100</v>
      </c>
      <c r="K1659">
        <v>0</v>
      </c>
      <c r="L1659">
        <v>33350.080000000002</v>
      </c>
      <c r="M1659" s="1">
        <v>41914.174849849536</v>
      </c>
      <c r="N1659" t="s">
        <v>1</v>
      </c>
      <c r="O1659" t="s">
        <v>2</v>
      </c>
      <c r="P1659" t="s">
        <v>3</v>
      </c>
      <c r="Q1659" t="s">
        <v>4</v>
      </c>
      <c r="R1659" t="s">
        <v>5</v>
      </c>
      <c r="S1659" t="s">
        <v>248</v>
      </c>
      <c r="T1659" t="s">
        <v>228</v>
      </c>
      <c r="U1659" t="s">
        <v>248</v>
      </c>
      <c r="V1659" t="s">
        <v>0</v>
      </c>
    </row>
    <row r="1660" spans="1:22" x14ac:dyDescent="0.25">
      <c r="A1660">
        <v>2907677</v>
      </c>
      <c r="B1660" s="17">
        <v>40360</v>
      </c>
      <c r="C1660">
        <v>2099</v>
      </c>
      <c r="D1660">
        <v>2098</v>
      </c>
      <c r="E1660">
        <v>2099</v>
      </c>
      <c r="F1660" t="s">
        <v>0</v>
      </c>
      <c r="G1660">
        <v>112</v>
      </c>
      <c r="H1660">
        <v>1010</v>
      </c>
      <c r="I1660">
        <v>1291</v>
      </c>
      <c r="J1660">
        <v>100</v>
      </c>
      <c r="K1660">
        <v>0</v>
      </c>
      <c r="L1660">
        <v>10590.08</v>
      </c>
      <c r="M1660" s="1">
        <v>41914.174849849536</v>
      </c>
      <c r="N1660" t="s">
        <v>1</v>
      </c>
      <c r="O1660" t="s">
        <v>2</v>
      </c>
      <c r="P1660" t="s">
        <v>22</v>
      </c>
      <c r="Q1660" t="s">
        <v>4</v>
      </c>
      <c r="R1660" t="s">
        <v>5</v>
      </c>
      <c r="S1660" t="s">
        <v>248</v>
      </c>
      <c r="T1660" t="s">
        <v>228</v>
      </c>
      <c r="U1660" t="s">
        <v>248</v>
      </c>
      <c r="V1660" t="s">
        <v>0</v>
      </c>
    </row>
    <row r="1661" spans="1:22" x14ac:dyDescent="0.25">
      <c r="A1661">
        <v>2907678</v>
      </c>
      <c r="B1661" s="17">
        <v>40360</v>
      </c>
      <c r="C1661">
        <v>2099</v>
      </c>
      <c r="D1661">
        <v>2098</v>
      </c>
      <c r="E1661">
        <v>2099</v>
      </c>
      <c r="F1661" t="s">
        <v>0</v>
      </c>
      <c r="G1661">
        <v>121</v>
      </c>
      <c r="H1661">
        <v>1010</v>
      </c>
      <c r="I1661">
        <v>1291</v>
      </c>
      <c r="J1661">
        <v>100</v>
      </c>
      <c r="K1661">
        <v>0</v>
      </c>
      <c r="L1661">
        <v>1595.2</v>
      </c>
      <c r="M1661" s="1">
        <v>41914.174849849536</v>
      </c>
      <c r="N1661" t="s">
        <v>1</v>
      </c>
      <c r="O1661" t="s">
        <v>2</v>
      </c>
      <c r="P1661" t="s">
        <v>8</v>
      </c>
      <c r="Q1661" t="s">
        <v>4</v>
      </c>
      <c r="R1661" t="s">
        <v>5</v>
      </c>
      <c r="S1661" t="s">
        <v>248</v>
      </c>
      <c r="T1661" t="s">
        <v>228</v>
      </c>
      <c r="U1661" t="s">
        <v>248</v>
      </c>
      <c r="V1661" t="s">
        <v>0</v>
      </c>
    </row>
    <row r="1662" spans="1:22" x14ac:dyDescent="0.25">
      <c r="A1662">
        <v>2907679</v>
      </c>
      <c r="B1662" s="17">
        <v>40360</v>
      </c>
      <c r="C1662">
        <v>2099</v>
      </c>
      <c r="D1662">
        <v>2098</v>
      </c>
      <c r="E1662">
        <v>2099</v>
      </c>
      <c r="F1662" t="s">
        <v>0</v>
      </c>
      <c r="G1662">
        <v>130</v>
      </c>
      <c r="H1662">
        <v>1010</v>
      </c>
      <c r="I1662">
        <v>1291</v>
      </c>
      <c r="J1662">
        <v>100</v>
      </c>
      <c r="K1662">
        <v>0</v>
      </c>
      <c r="L1662">
        <v>75.16</v>
      </c>
      <c r="M1662" s="1">
        <v>41914.174849849536</v>
      </c>
      <c r="N1662" t="s">
        <v>1</v>
      </c>
      <c r="O1662" t="s">
        <v>2</v>
      </c>
      <c r="P1662" t="s">
        <v>20</v>
      </c>
      <c r="Q1662" t="s">
        <v>4</v>
      </c>
      <c r="R1662" t="s">
        <v>5</v>
      </c>
      <c r="S1662" t="s">
        <v>248</v>
      </c>
      <c r="T1662" t="s">
        <v>228</v>
      </c>
      <c r="U1662" t="s">
        <v>248</v>
      </c>
      <c r="V1662" t="s">
        <v>0</v>
      </c>
    </row>
    <row r="1663" spans="1:22" x14ac:dyDescent="0.25">
      <c r="A1663">
        <v>2907680</v>
      </c>
      <c r="B1663" s="17">
        <v>40360</v>
      </c>
      <c r="C1663">
        <v>2099</v>
      </c>
      <c r="D1663">
        <v>2098</v>
      </c>
      <c r="E1663">
        <v>2099</v>
      </c>
      <c r="F1663" t="s">
        <v>0</v>
      </c>
      <c r="G1663">
        <v>210</v>
      </c>
      <c r="H1663">
        <v>1010</v>
      </c>
      <c r="I1663">
        <v>1291</v>
      </c>
      <c r="J1663">
        <v>100</v>
      </c>
      <c r="K1663">
        <v>0</v>
      </c>
      <c r="L1663">
        <v>9266.49</v>
      </c>
      <c r="M1663" s="1">
        <v>41914.174849849536</v>
      </c>
      <c r="N1663" t="s">
        <v>1</v>
      </c>
      <c r="O1663" t="s">
        <v>2</v>
      </c>
      <c r="P1663" t="s">
        <v>9</v>
      </c>
      <c r="Q1663" t="s">
        <v>4</v>
      </c>
      <c r="R1663" t="s">
        <v>5</v>
      </c>
      <c r="S1663" t="s">
        <v>248</v>
      </c>
      <c r="T1663" t="s">
        <v>228</v>
      </c>
      <c r="U1663" t="s">
        <v>248</v>
      </c>
      <c r="V1663" t="s">
        <v>0</v>
      </c>
    </row>
    <row r="1664" spans="1:22" x14ac:dyDescent="0.25">
      <c r="A1664">
        <v>2896845</v>
      </c>
      <c r="B1664" s="17">
        <v>40360</v>
      </c>
      <c r="C1664">
        <v>2093</v>
      </c>
      <c r="D1664">
        <v>2064</v>
      </c>
      <c r="E1664">
        <v>2093</v>
      </c>
      <c r="F1664" t="s">
        <v>0</v>
      </c>
      <c r="G1664">
        <v>480</v>
      </c>
      <c r="H1664">
        <v>1010</v>
      </c>
      <c r="I1664">
        <v>1291</v>
      </c>
      <c r="J1664">
        <v>100</v>
      </c>
      <c r="K1664">
        <v>0</v>
      </c>
      <c r="L1664">
        <v>951.73</v>
      </c>
      <c r="M1664" s="1">
        <v>41914.174849849536</v>
      </c>
      <c r="N1664" t="s">
        <v>1</v>
      </c>
      <c r="O1664" t="s">
        <v>2</v>
      </c>
      <c r="P1664" t="s">
        <v>30</v>
      </c>
      <c r="Q1664" t="s">
        <v>4</v>
      </c>
      <c r="R1664" t="s">
        <v>5</v>
      </c>
      <c r="S1664" t="s">
        <v>241</v>
      </c>
      <c r="T1664" t="s">
        <v>212</v>
      </c>
      <c r="U1664" t="s">
        <v>241</v>
      </c>
      <c r="V1664" t="s">
        <v>0</v>
      </c>
    </row>
    <row r="1665" spans="1:22" x14ac:dyDescent="0.25">
      <c r="A1665">
        <v>2898279</v>
      </c>
      <c r="B1665" s="17">
        <v>40360</v>
      </c>
      <c r="C1665">
        <v>2096</v>
      </c>
      <c r="D1665">
        <v>2064</v>
      </c>
      <c r="E1665">
        <v>2096</v>
      </c>
      <c r="F1665" t="s">
        <v>0</v>
      </c>
      <c r="G1665">
        <v>111</v>
      </c>
      <c r="H1665">
        <v>1010</v>
      </c>
      <c r="I1665">
        <v>1291</v>
      </c>
      <c r="J1665">
        <v>100</v>
      </c>
      <c r="K1665">
        <v>0</v>
      </c>
      <c r="L1665">
        <v>26971.22</v>
      </c>
      <c r="M1665" s="1">
        <v>41914.174849849536</v>
      </c>
      <c r="N1665" t="s">
        <v>1</v>
      </c>
      <c r="O1665" t="s">
        <v>2</v>
      </c>
      <c r="P1665" t="s">
        <v>3</v>
      </c>
      <c r="Q1665" t="s">
        <v>4</v>
      </c>
      <c r="R1665" t="s">
        <v>5</v>
      </c>
      <c r="S1665" t="s">
        <v>230</v>
      </c>
      <c r="T1665" t="s">
        <v>212</v>
      </c>
      <c r="U1665" t="s">
        <v>230</v>
      </c>
      <c r="V1665" t="s">
        <v>0</v>
      </c>
    </row>
    <row r="1666" spans="1:22" x14ac:dyDescent="0.25">
      <c r="A1666">
        <v>2898280</v>
      </c>
      <c r="B1666" s="17">
        <v>40360</v>
      </c>
      <c r="C1666">
        <v>2096</v>
      </c>
      <c r="D1666">
        <v>2064</v>
      </c>
      <c r="E1666">
        <v>2096</v>
      </c>
      <c r="F1666" t="s">
        <v>0</v>
      </c>
      <c r="G1666">
        <v>112</v>
      </c>
      <c r="H1666">
        <v>1010</v>
      </c>
      <c r="I1666">
        <v>1291</v>
      </c>
      <c r="J1666">
        <v>100</v>
      </c>
      <c r="K1666">
        <v>0</v>
      </c>
      <c r="L1666">
        <v>28161.25</v>
      </c>
      <c r="M1666" s="1">
        <v>41914.174849849536</v>
      </c>
      <c r="N1666" t="s">
        <v>1</v>
      </c>
      <c r="O1666" t="s">
        <v>2</v>
      </c>
      <c r="P1666" t="s">
        <v>22</v>
      </c>
      <c r="Q1666" t="s">
        <v>4</v>
      </c>
      <c r="R1666" t="s">
        <v>5</v>
      </c>
      <c r="S1666" t="s">
        <v>230</v>
      </c>
      <c r="T1666" t="s">
        <v>212</v>
      </c>
      <c r="U1666" t="s">
        <v>230</v>
      </c>
      <c r="V1666" t="s">
        <v>0</v>
      </c>
    </row>
    <row r="1667" spans="1:22" x14ac:dyDescent="0.25">
      <c r="A1667">
        <v>2898281</v>
      </c>
      <c r="B1667" s="17">
        <v>40360</v>
      </c>
      <c r="C1667">
        <v>2096</v>
      </c>
      <c r="D1667">
        <v>2064</v>
      </c>
      <c r="E1667">
        <v>2096</v>
      </c>
      <c r="F1667" t="s">
        <v>0</v>
      </c>
      <c r="G1667">
        <v>121</v>
      </c>
      <c r="H1667">
        <v>1010</v>
      </c>
      <c r="I1667">
        <v>1291</v>
      </c>
      <c r="J1667">
        <v>100</v>
      </c>
      <c r="K1667">
        <v>0</v>
      </c>
      <c r="L1667">
        <v>3906.28</v>
      </c>
      <c r="M1667" s="1">
        <v>41914.174849849536</v>
      </c>
      <c r="N1667" t="s">
        <v>1</v>
      </c>
      <c r="O1667" t="s">
        <v>2</v>
      </c>
      <c r="P1667" t="s">
        <v>8</v>
      </c>
      <c r="Q1667" t="s">
        <v>4</v>
      </c>
      <c r="R1667" t="s">
        <v>5</v>
      </c>
      <c r="S1667" t="s">
        <v>230</v>
      </c>
      <c r="T1667" t="s">
        <v>212</v>
      </c>
      <c r="U1667" t="s">
        <v>230</v>
      </c>
      <c r="V1667" t="s">
        <v>0</v>
      </c>
    </row>
    <row r="1668" spans="1:22" x14ac:dyDescent="0.25">
      <c r="A1668">
        <v>2898282</v>
      </c>
      <c r="B1668" s="17">
        <v>40360</v>
      </c>
      <c r="C1668">
        <v>2096</v>
      </c>
      <c r="D1668">
        <v>2064</v>
      </c>
      <c r="E1668">
        <v>2096</v>
      </c>
      <c r="F1668" t="s">
        <v>0</v>
      </c>
      <c r="G1668">
        <v>122</v>
      </c>
      <c r="H1668">
        <v>1010</v>
      </c>
      <c r="I1668">
        <v>1291</v>
      </c>
      <c r="J1668">
        <v>100</v>
      </c>
      <c r="K1668">
        <v>0</v>
      </c>
      <c r="L1668">
        <v>736.26</v>
      </c>
      <c r="M1668" s="1">
        <v>41914.174849849536</v>
      </c>
      <c r="N1668" t="s">
        <v>1</v>
      </c>
      <c r="O1668" t="s">
        <v>2</v>
      </c>
      <c r="P1668" t="s">
        <v>24</v>
      </c>
      <c r="Q1668" t="s">
        <v>4</v>
      </c>
      <c r="R1668" t="s">
        <v>5</v>
      </c>
      <c r="S1668" t="s">
        <v>230</v>
      </c>
      <c r="T1668" t="s">
        <v>212</v>
      </c>
      <c r="U1668" t="s">
        <v>230</v>
      </c>
      <c r="V1668" t="s">
        <v>0</v>
      </c>
    </row>
    <row r="1669" spans="1:22" x14ac:dyDescent="0.25">
      <c r="A1669">
        <v>2898283</v>
      </c>
      <c r="B1669" s="17">
        <v>40360</v>
      </c>
      <c r="C1669">
        <v>2096</v>
      </c>
      <c r="D1669">
        <v>2064</v>
      </c>
      <c r="E1669">
        <v>2096</v>
      </c>
      <c r="F1669" t="s">
        <v>0</v>
      </c>
      <c r="G1669">
        <v>210</v>
      </c>
      <c r="H1669">
        <v>1010</v>
      </c>
      <c r="I1669">
        <v>1291</v>
      </c>
      <c r="J1669">
        <v>100</v>
      </c>
      <c r="K1669">
        <v>0</v>
      </c>
      <c r="L1669">
        <v>3938.78</v>
      </c>
      <c r="M1669" s="1">
        <v>41914.174849849536</v>
      </c>
      <c r="N1669" t="s">
        <v>1</v>
      </c>
      <c r="O1669" t="s">
        <v>2</v>
      </c>
      <c r="P1669" t="s">
        <v>9</v>
      </c>
      <c r="Q1669" t="s">
        <v>4</v>
      </c>
      <c r="R1669" t="s">
        <v>5</v>
      </c>
      <c r="S1669" t="s">
        <v>230</v>
      </c>
      <c r="T1669" t="s">
        <v>212</v>
      </c>
      <c r="U1669" t="s">
        <v>230</v>
      </c>
      <c r="V1669" t="s">
        <v>0</v>
      </c>
    </row>
    <row r="1670" spans="1:22" x14ac:dyDescent="0.25">
      <c r="A1670">
        <v>2898284</v>
      </c>
      <c r="B1670" s="17">
        <v>40360</v>
      </c>
      <c r="C1670">
        <v>2096</v>
      </c>
      <c r="D1670">
        <v>2064</v>
      </c>
      <c r="E1670">
        <v>2096</v>
      </c>
      <c r="F1670" t="s">
        <v>0</v>
      </c>
      <c r="G1670">
        <v>220</v>
      </c>
      <c r="H1670">
        <v>1010</v>
      </c>
      <c r="I1670">
        <v>1291</v>
      </c>
      <c r="J1670">
        <v>100</v>
      </c>
      <c r="K1670">
        <v>0</v>
      </c>
      <c r="L1670">
        <v>4316.1099999999997</v>
      </c>
      <c r="M1670" s="1">
        <v>41914.174849849536</v>
      </c>
      <c r="N1670" t="s">
        <v>1</v>
      </c>
      <c r="O1670" t="s">
        <v>2</v>
      </c>
      <c r="P1670" t="s">
        <v>10</v>
      </c>
      <c r="Q1670" t="s">
        <v>4</v>
      </c>
      <c r="R1670" t="s">
        <v>5</v>
      </c>
      <c r="S1670" t="s">
        <v>230</v>
      </c>
      <c r="T1670" t="s">
        <v>212</v>
      </c>
      <c r="U1670" t="s">
        <v>230</v>
      </c>
      <c r="V1670" t="s">
        <v>0</v>
      </c>
    </row>
    <row r="1671" spans="1:22" x14ac:dyDescent="0.25">
      <c r="A1671">
        <v>2898285</v>
      </c>
      <c r="B1671" s="17">
        <v>40360</v>
      </c>
      <c r="C1671">
        <v>2096</v>
      </c>
      <c r="D1671">
        <v>2064</v>
      </c>
      <c r="E1671">
        <v>2096</v>
      </c>
      <c r="F1671" t="s">
        <v>0</v>
      </c>
      <c r="G1671">
        <v>230</v>
      </c>
      <c r="H1671">
        <v>1010</v>
      </c>
      <c r="I1671">
        <v>1291</v>
      </c>
      <c r="J1671">
        <v>100</v>
      </c>
      <c r="K1671">
        <v>0</v>
      </c>
      <c r="L1671">
        <v>770.84</v>
      </c>
      <c r="M1671" s="1">
        <v>41914.174849849536</v>
      </c>
      <c r="N1671" t="s">
        <v>1</v>
      </c>
      <c r="O1671" t="s">
        <v>2</v>
      </c>
      <c r="P1671" t="s">
        <v>11</v>
      </c>
      <c r="Q1671" t="s">
        <v>4</v>
      </c>
      <c r="R1671" t="s">
        <v>5</v>
      </c>
      <c r="S1671" t="s">
        <v>230</v>
      </c>
      <c r="T1671" t="s">
        <v>212</v>
      </c>
      <c r="U1671" t="s">
        <v>230</v>
      </c>
      <c r="V1671" t="s">
        <v>0</v>
      </c>
    </row>
    <row r="1672" spans="1:22" x14ac:dyDescent="0.25">
      <c r="A1672">
        <v>2898286</v>
      </c>
      <c r="B1672" s="17">
        <v>40360</v>
      </c>
      <c r="C1672">
        <v>2096</v>
      </c>
      <c r="D1672">
        <v>2064</v>
      </c>
      <c r="E1672">
        <v>2096</v>
      </c>
      <c r="F1672" t="s">
        <v>0</v>
      </c>
      <c r="G1672">
        <v>240</v>
      </c>
      <c r="H1672">
        <v>1010</v>
      </c>
      <c r="I1672">
        <v>1291</v>
      </c>
      <c r="J1672">
        <v>100</v>
      </c>
      <c r="K1672">
        <v>0</v>
      </c>
      <c r="L1672">
        <v>27351.200000000001</v>
      </c>
      <c r="M1672" s="1">
        <v>41914.174849849536</v>
      </c>
      <c r="N1672" t="s">
        <v>1</v>
      </c>
      <c r="O1672" t="s">
        <v>2</v>
      </c>
      <c r="P1672" t="s">
        <v>12</v>
      </c>
      <c r="Q1672" t="s">
        <v>4</v>
      </c>
      <c r="R1672" t="s">
        <v>5</v>
      </c>
      <c r="S1672" t="s">
        <v>230</v>
      </c>
      <c r="T1672" t="s">
        <v>212</v>
      </c>
      <c r="U1672" t="s">
        <v>230</v>
      </c>
      <c r="V1672" t="s">
        <v>0</v>
      </c>
    </row>
    <row r="1673" spans="1:22" x14ac:dyDescent="0.25">
      <c r="A1673">
        <v>2898287</v>
      </c>
      <c r="B1673" s="17">
        <v>40360</v>
      </c>
      <c r="C1673">
        <v>2096</v>
      </c>
      <c r="D1673">
        <v>2064</v>
      </c>
      <c r="E1673">
        <v>2096</v>
      </c>
      <c r="F1673" t="s">
        <v>0</v>
      </c>
      <c r="G1673">
        <v>340</v>
      </c>
      <c r="H1673">
        <v>1010</v>
      </c>
      <c r="I1673">
        <v>1291</v>
      </c>
      <c r="J1673">
        <v>100</v>
      </c>
      <c r="K1673">
        <v>0</v>
      </c>
      <c r="L1673">
        <v>123.15</v>
      </c>
      <c r="M1673" s="1">
        <v>41914.174849849536</v>
      </c>
      <c r="N1673" t="s">
        <v>1</v>
      </c>
      <c r="O1673" t="s">
        <v>2</v>
      </c>
      <c r="P1673" t="s">
        <v>28</v>
      </c>
      <c r="Q1673" t="s">
        <v>4</v>
      </c>
      <c r="R1673" t="s">
        <v>5</v>
      </c>
      <c r="S1673" t="s">
        <v>230</v>
      </c>
      <c r="T1673" t="s">
        <v>212</v>
      </c>
      <c r="U1673" t="s">
        <v>230</v>
      </c>
      <c r="V1673" t="s">
        <v>0</v>
      </c>
    </row>
    <row r="1674" spans="1:22" x14ac:dyDescent="0.25">
      <c r="A1674">
        <v>2898288</v>
      </c>
      <c r="B1674" s="17">
        <v>40360</v>
      </c>
      <c r="C1674">
        <v>2096</v>
      </c>
      <c r="D1674">
        <v>2064</v>
      </c>
      <c r="E1674">
        <v>2096</v>
      </c>
      <c r="F1674" t="s">
        <v>0</v>
      </c>
      <c r="G1674">
        <v>380</v>
      </c>
      <c r="H1674">
        <v>1010</v>
      </c>
      <c r="I1674">
        <v>1291</v>
      </c>
      <c r="J1674">
        <v>100</v>
      </c>
      <c r="K1674">
        <v>0</v>
      </c>
      <c r="L1674">
        <v>853.37</v>
      </c>
      <c r="M1674" s="1">
        <v>41914.174849849536</v>
      </c>
      <c r="N1674" t="s">
        <v>1</v>
      </c>
      <c r="O1674" t="s">
        <v>2</v>
      </c>
      <c r="P1674" t="s">
        <v>40</v>
      </c>
      <c r="Q1674" t="s">
        <v>4</v>
      </c>
      <c r="R1674" t="s">
        <v>5</v>
      </c>
      <c r="S1674" t="s">
        <v>230</v>
      </c>
      <c r="T1674" t="s">
        <v>212</v>
      </c>
      <c r="U1674" t="s">
        <v>230</v>
      </c>
      <c r="V1674" t="s">
        <v>0</v>
      </c>
    </row>
    <row r="1675" spans="1:22" x14ac:dyDescent="0.25">
      <c r="A1675">
        <v>2898289</v>
      </c>
      <c r="B1675" s="17">
        <v>40360</v>
      </c>
      <c r="C1675">
        <v>2096</v>
      </c>
      <c r="D1675">
        <v>2064</v>
      </c>
      <c r="E1675">
        <v>2096</v>
      </c>
      <c r="F1675" t="s">
        <v>0</v>
      </c>
      <c r="G1675">
        <v>410</v>
      </c>
      <c r="H1675">
        <v>1010</v>
      </c>
      <c r="I1675">
        <v>1291</v>
      </c>
      <c r="J1675">
        <v>100</v>
      </c>
      <c r="K1675">
        <v>0</v>
      </c>
      <c r="L1675">
        <v>706.45</v>
      </c>
      <c r="M1675" s="1">
        <v>41914.174849849536</v>
      </c>
      <c r="N1675" t="s">
        <v>1</v>
      </c>
      <c r="O1675" t="s">
        <v>2</v>
      </c>
      <c r="P1675" t="s">
        <v>14</v>
      </c>
      <c r="Q1675" t="s">
        <v>4</v>
      </c>
      <c r="R1675" t="s">
        <v>5</v>
      </c>
      <c r="S1675" t="s">
        <v>230</v>
      </c>
      <c r="T1675" t="s">
        <v>212</v>
      </c>
      <c r="U1675" t="s">
        <v>230</v>
      </c>
      <c r="V1675" t="s">
        <v>0</v>
      </c>
    </row>
    <row r="1676" spans="1:22" x14ac:dyDescent="0.25">
      <c r="A1676">
        <v>2904017</v>
      </c>
      <c r="B1676" s="17">
        <v>40360</v>
      </c>
      <c r="C1676">
        <v>1901</v>
      </c>
      <c r="D1676">
        <v>2098</v>
      </c>
      <c r="E1676">
        <v>1901</v>
      </c>
      <c r="F1676">
        <v>41</v>
      </c>
      <c r="G1676">
        <v>350</v>
      </c>
      <c r="H1676">
        <v>1010</v>
      </c>
      <c r="I1676">
        <v>1291</v>
      </c>
      <c r="J1676">
        <v>100</v>
      </c>
      <c r="K1676">
        <v>50</v>
      </c>
      <c r="L1676">
        <v>49.74</v>
      </c>
      <c r="M1676" s="1">
        <v>41914.174849849536</v>
      </c>
      <c r="N1676" t="s">
        <v>1</v>
      </c>
      <c r="O1676" t="s">
        <v>2</v>
      </c>
      <c r="P1676" t="s">
        <v>29</v>
      </c>
      <c r="Q1676" t="s">
        <v>4</v>
      </c>
      <c r="R1676" t="s">
        <v>83</v>
      </c>
      <c r="S1676" t="s">
        <v>234</v>
      </c>
      <c r="T1676" t="s">
        <v>228</v>
      </c>
      <c r="U1676" t="s">
        <v>234</v>
      </c>
      <c r="V1676" t="s">
        <v>244</v>
      </c>
    </row>
    <row r="1677" spans="1:22" x14ac:dyDescent="0.25">
      <c r="A1677">
        <v>2904329</v>
      </c>
      <c r="B1677" s="17">
        <v>40360</v>
      </c>
      <c r="C1677">
        <v>2097</v>
      </c>
      <c r="D1677">
        <v>2098</v>
      </c>
      <c r="E1677">
        <v>2097</v>
      </c>
      <c r="F1677" t="s">
        <v>0</v>
      </c>
      <c r="G1677">
        <v>121</v>
      </c>
      <c r="H1677">
        <v>1010</v>
      </c>
      <c r="I1677">
        <v>1291</v>
      </c>
      <c r="J1677">
        <v>100</v>
      </c>
      <c r="K1677">
        <v>0</v>
      </c>
      <c r="L1677">
        <v>5394.83</v>
      </c>
      <c r="M1677" s="1">
        <v>41914.174849849536</v>
      </c>
      <c r="N1677" t="s">
        <v>1</v>
      </c>
      <c r="O1677" t="s">
        <v>2</v>
      </c>
      <c r="P1677" t="s">
        <v>8</v>
      </c>
      <c r="Q1677" t="s">
        <v>4</v>
      </c>
      <c r="R1677" t="s">
        <v>5</v>
      </c>
      <c r="S1677" t="s">
        <v>239</v>
      </c>
      <c r="T1677" t="s">
        <v>228</v>
      </c>
      <c r="U1677" t="s">
        <v>239</v>
      </c>
      <c r="V1677" t="s">
        <v>0</v>
      </c>
    </row>
    <row r="1678" spans="1:22" x14ac:dyDescent="0.25">
      <c r="A1678">
        <v>2904330</v>
      </c>
      <c r="B1678" s="17">
        <v>40360</v>
      </c>
      <c r="C1678">
        <v>2097</v>
      </c>
      <c r="D1678">
        <v>2098</v>
      </c>
      <c r="E1678">
        <v>2097</v>
      </c>
      <c r="F1678" t="s">
        <v>0</v>
      </c>
      <c r="G1678">
        <v>122</v>
      </c>
      <c r="H1678">
        <v>1010</v>
      </c>
      <c r="I1678">
        <v>1291</v>
      </c>
      <c r="J1678">
        <v>100</v>
      </c>
      <c r="K1678">
        <v>0</v>
      </c>
      <c r="L1678">
        <v>1230.02</v>
      </c>
      <c r="M1678" s="1">
        <v>41914.174849849536</v>
      </c>
      <c r="N1678" t="s">
        <v>1</v>
      </c>
      <c r="O1678" t="s">
        <v>2</v>
      </c>
      <c r="P1678" t="s">
        <v>24</v>
      </c>
      <c r="Q1678" t="s">
        <v>4</v>
      </c>
      <c r="R1678" t="s">
        <v>5</v>
      </c>
      <c r="S1678" t="s">
        <v>239</v>
      </c>
      <c r="T1678" t="s">
        <v>228</v>
      </c>
      <c r="U1678" t="s">
        <v>239</v>
      </c>
      <c r="V1678" t="s">
        <v>0</v>
      </c>
    </row>
    <row r="1679" spans="1:22" x14ac:dyDescent="0.25">
      <c r="A1679">
        <v>2904331</v>
      </c>
      <c r="B1679" s="17">
        <v>40360</v>
      </c>
      <c r="C1679">
        <v>2097</v>
      </c>
      <c r="D1679">
        <v>2098</v>
      </c>
      <c r="E1679">
        <v>2097</v>
      </c>
      <c r="F1679" t="s">
        <v>0</v>
      </c>
      <c r="G1679">
        <v>210</v>
      </c>
      <c r="H1679">
        <v>1010</v>
      </c>
      <c r="I1679">
        <v>1291</v>
      </c>
      <c r="J1679">
        <v>100</v>
      </c>
      <c r="K1679">
        <v>0</v>
      </c>
      <c r="L1679">
        <v>159.05000000000001</v>
      </c>
      <c r="M1679" s="1">
        <v>41914.174849849536</v>
      </c>
      <c r="N1679" t="s">
        <v>1</v>
      </c>
      <c r="O1679" t="s">
        <v>2</v>
      </c>
      <c r="P1679" t="s">
        <v>9</v>
      </c>
      <c r="Q1679" t="s">
        <v>4</v>
      </c>
      <c r="R1679" t="s">
        <v>5</v>
      </c>
      <c r="S1679" t="s">
        <v>239</v>
      </c>
      <c r="T1679" t="s">
        <v>228</v>
      </c>
      <c r="U1679" t="s">
        <v>239</v>
      </c>
      <c r="V1679" t="s">
        <v>0</v>
      </c>
    </row>
    <row r="1680" spans="1:22" x14ac:dyDescent="0.25">
      <c r="A1680">
        <v>2904332</v>
      </c>
      <c r="B1680" s="17">
        <v>40360</v>
      </c>
      <c r="C1680">
        <v>2097</v>
      </c>
      <c r="D1680">
        <v>2098</v>
      </c>
      <c r="E1680">
        <v>2097</v>
      </c>
      <c r="F1680" t="s">
        <v>0</v>
      </c>
      <c r="G1680">
        <v>220</v>
      </c>
      <c r="H1680">
        <v>1010</v>
      </c>
      <c r="I1680">
        <v>1291</v>
      </c>
      <c r="J1680">
        <v>100</v>
      </c>
      <c r="K1680">
        <v>0</v>
      </c>
      <c r="L1680">
        <v>506.82</v>
      </c>
      <c r="M1680" s="1">
        <v>41914.174849849536</v>
      </c>
      <c r="N1680" t="s">
        <v>1</v>
      </c>
      <c r="O1680" t="s">
        <v>2</v>
      </c>
      <c r="P1680" t="s">
        <v>10</v>
      </c>
      <c r="Q1680" t="s">
        <v>4</v>
      </c>
      <c r="R1680" t="s">
        <v>5</v>
      </c>
      <c r="S1680" t="s">
        <v>239</v>
      </c>
      <c r="T1680" t="s">
        <v>228</v>
      </c>
      <c r="U1680" t="s">
        <v>239</v>
      </c>
      <c r="V1680" t="s">
        <v>0</v>
      </c>
    </row>
    <row r="1681" spans="1:22" x14ac:dyDescent="0.25">
      <c r="A1681">
        <v>2904333</v>
      </c>
      <c r="B1681" s="17">
        <v>40360</v>
      </c>
      <c r="C1681">
        <v>2097</v>
      </c>
      <c r="D1681">
        <v>2098</v>
      </c>
      <c r="E1681">
        <v>2097</v>
      </c>
      <c r="F1681" t="s">
        <v>0</v>
      </c>
      <c r="G1681">
        <v>230</v>
      </c>
      <c r="H1681">
        <v>1010</v>
      </c>
      <c r="I1681">
        <v>1291</v>
      </c>
      <c r="J1681">
        <v>100</v>
      </c>
      <c r="K1681">
        <v>0</v>
      </c>
      <c r="L1681">
        <v>57.38</v>
      </c>
      <c r="M1681" s="1">
        <v>41914.174849849536</v>
      </c>
      <c r="N1681" t="s">
        <v>1</v>
      </c>
      <c r="O1681" t="s">
        <v>2</v>
      </c>
      <c r="P1681" t="s">
        <v>11</v>
      </c>
      <c r="Q1681" t="s">
        <v>4</v>
      </c>
      <c r="R1681" t="s">
        <v>5</v>
      </c>
      <c r="S1681" t="s">
        <v>239</v>
      </c>
      <c r="T1681" t="s">
        <v>228</v>
      </c>
      <c r="U1681" t="s">
        <v>239</v>
      </c>
      <c r="V1681" t="s">
        <v>0</v>
      </c>
    </row>
    <row r="1682" spans="1:22" x14ac:dyDescent="0.25">
      <c r="A1682">
        <v>2905000</v>
      </c>
      <c r="B1682" s="17">
        <v>40360</v>
      </c>
      <c r="C1682">
        <v>2097</v>
      </c>
      <c r="D1682">
        <v>2098</v>
      </c>
      <c r="E1682">
        <v>2097</v>
      </c>
      <c r="F1682" t="s">
        <v>0</v>
      </c>
      <c r="G1682">
        <v>111</v>
      </c>
      <c r="H1682">
        <v>1010</v>
      </c>
      <c r="I1682">
        <v>1291</v>
      </c>
      <c r="J1682">
        <v>200</v>
      </c>
      <c r="K1682">
        <v>0</v>
      </c>
      <c r="L1682">
        <v>9039.5499999999993</v>
      </c>
      <c r="M1682" s="1">
        <v>41914.174849849536</v>
      </c>
      <c r="N1682" t="s">
        <v>41</v>
      </c>
      <c r="O1682" t="s">
        <v>2</v>
      </c>
      <c r="P1682" t="s">
        <v>3</v>
      </c>
      <c r="Q1682" t="s">
        <v>4</v>
      </c>
      <c r="R1682" t="s">
        <v>5</v>
      </c>
      <c r="S1682" t="s">
        <v>239</v>
      </c>
      <c r="T1682" t="s">
        <v>228</v>
      </c>
      <c r="U1682" t="s">
        <v>239</v>
      </c>
      <c r="V1682" t="s">
        <v>0</v>
      </c>
    </row>
    <row r="1683" spans="1:22" x14ac:dyDescent="0.25">
      <c r="A1683">
        <v>2905001</v>
      </c>
      <c r="B1683" s="17">
        <v>40360</v>
      </c>
      <c r="C1683">
        <v>2097</v>
      </c>
      <c r="D1683">
        <v>2098</v>
      </c>
      <c r="E1683">
        <v>2097</v>
      </c>
      <c r="F1683" t="s">
        <v>0</v>
      </c>
      <c r="G1683">
        <v>111</v>
      </c>
      <c r="H1683">
        <v>1010</v>
      </c>
      <c r="I1683">
        <v>1291</v>
      </c>
      <c r="J1683">
        <v>200</v>
      </c>
      <c r="K1683">
        <v>0</v>
      </c>
      <c r="L1683">
        <v>1042.1199999999999</v>
      </c>
      <c r="M1683" s="1">
        <v>41914.174849849536</v>
      </c>
      <c r="N1683" t="s">
        <v>41</v>
      </c>
      <c r="O1683" t="s">
        <v>2</v>
      </c>
      <c r="P1683" t="s">
        <v>3</v>
      </c>
      <c r="Q1683" t="s">
        <v>4</v>
      </c>
      <c r="R1683" t="s">
        <v>5</v>
      </c>
      <c r="S1683" t="s">
        <v>239</v>
      </c>
      <c r="T1683" t="s">
        <v>228</v>
      </c>
      <c r="U1683" t="s">
        <v>239</v>
      </c>
      <c r="V1683" t="s">
        <v>0</v>
      </c>
    </row>
    <row r="1684" spans="1:22" x14ac:dyDescent="0.25">
      <c r="A1684">
        <v>2905002</v>
      </c>
      <c r="B1684" s="17">
        <v>40360</v>
      </c>
      <c r="C1684">
        <v>2097</v>
      </c>
      <c r="D1684">
        <v>2098</v>
      </c>
      <c r="E1684">
        <v>2097</v>
      </c>
      <c r="F1684" t="s">
        <v>0</v>
      </c>
      <c r="G1684">
        <v>121</v>
      </c>
      <c r="H1684">
        <v>1010</v>
      </c>
      <c r="I1684">
        <v>1291</v>
      </c>
      <c r="J1684">
        <v>200</v>
      </c>
      <c r="K1684">
        <v>0</v>
      </c>
      <c r="L1684">
        <v>127.57</v>
      </c>
      <c r="M1684" s="1">
        <v>41914.174849849536</v>
      </c>
      <c r="N1684" t="s">
        <v>41</v>
      </c>
      <c r="O1684" t="s">
        <v>2</v>
      </c>
      <c r="P1684" t="s">
        <v>8</v>
      </c>
      <c r="Q1684" t="s">
        <v>4</v>
      </c>
      <c r="R1684" t="s">
        <v>5</v>
      </c>
      <c r="S1684" t="s">
        <v>239</v>
      </c>
      <c r="T1684" t="s">
        <v>228</v>
      </c>
      <c r="U1684" t="s">
        <v>239</v>
      </c>
      <c r="V1684" t="s">
        <v>0</v>
      </c>
    </row>
    <row r="1685" spans="1:22" x14ac:dyDescent="0.25">
      <c r="A1685">
        <v>2905003</v>
      </c>
      <c r="B1685" s="17">
        <v>40360</v>
      </c>
      <c r="C1685">
        <v>2097</v>
      </c>
      <c r="D1685">
        <v>2098</v>
      </c>
      <c r="E1685">
        <v>2097</v>
      </c>
      <c r="F1685" t="s">
        <v>0</v>
      </c>
      <c r="G1685">
        <v>130</v>
      </c>
      <c r="H1685">
        <v>1010</v>
      </c>
      <c r="I1685">
        <v>1291</v>
      </c>
      <c r="J1685">
        <v>200</v>
      </c>
      <c r="K1685">
        <v>0</v>
      </c>
      <c r="L1685">
        <v>1628.27</v>
      </c>
      <c r="M1685" s="1">
        <v>41914.174849849536</v>
      </c>
      <c r="N1685" t="s">
        <v>41</v>
      </c>
      <c r="O1685" t="s">
        <v>2</v>
      </c>
      <c r="P1685" t="s">
        <v>20</v>
      </c>
      <c r="Q1685" t="s">
        <v>4</v>
      </c>
      <c r="R1685" t="s">
        <v>5</v>
      </c>
      <c r="S1685" t="s">
        <v>239</v>
      </c>
      <c r="T1685" t="s">
        <v>228</v>
      </c>
      <c r="U1685" t="s">
        <v>239</v>
      </c>
      <c r="V1685" t="s">
        <v>0</v>
      </c>
    </row>
    <row r="1686" spans="1:22" x14ac:dyDescent="0.25">
      <c r="A1686">
        <v>2905903</v>
      </c>
      <c r="B1686" s="17">
        <v>40360</v>
      </c>
      <c r="C1686">
        <v>2097</v>
      </c>
      <c r="D1686">
        <v>2098</v>
      </c>
      <c r="E1686">
        <v>2097</v>
      </c>
      <c r="F1686">
        <v>620</v>
      </c>
      <c r="G1686">
        <v>130</v>
      </c>
      <c r="H1686">
        <v>1010</v>
      </c>
      <c r="I1686">
        <v>1291</v>
      </c>
      <c r="J1686">
        <v>100</v>
      </c>
      <c r="K1686">
        <v>0</v>
      </c>
      <c r="L1686">
        <v>221.42</v>
      </c>
      <c r="M1686" s="1">
        <v>41914.174849849536</v>
      </c>
      <c r="N1686" t="s">
        <v>1</v>
      </c>
      <c r="O1686" t="s">
        <v>2</v>
      </c>
      <c r="P1686" t="s">
        <v>20</v>
      </c>
      <c r="Q1686" t="s">
        <v>4</v>
      </c>
      <c r="R1686" t="s">
        <v>5</v>
      </c>
      <c r="S1686" t="s">
        <v>239</v>
      </c>
      <c r="T1686" t="s">
        <v>228</v>
      </c>
      <c r="U1686" t="s">
        <v>239</v>
      </c>
      <c r="V1686" t="s">
        <v>245</v>
      </c>
    </row>
    <row r="1687" spans="1:22" x14ac:dyDescent="0.25">
      <c r="A1687">
        <v>2905904</v>
      </c>
      <c r="B1687" s="17">
        <v>40360</v>
      </c>
      <c r="C1687">
        <v>2097</v>
      </c>
      <c r="D1687">
        <v>2098</v>
      </c>
      <c r="E1687">
        <v>2097</v>
      </c>
      <c r="F1687">
        <v>620</v>
      </c>
      <c r="G1687">
        <v>210</v>
      </c>
      <c r="H1687">
        <v>1010</v>
      </c>
      <c r="I1687">
        <v>1291</v>
      </c>
      <c r="J1687">
        <v>100</v>
      </c>
      <c r="K1687">
        <v>0</v>
      </c>
      <c r="L1687">
        <v>15085.95</v>
      </c>
      <c r="M1687" s="1">
        <v>41914.174849849536</v>
      </c>
      <c r="N1687" t="s">
        <v>1</v>
      </c>
      <c r="O1687" t="s">
        <v>2</v>
      </c>
      <c r="P1687" t="s">
        <v>9</v>
      </c>
      <c r="Q1687" t="s">
        <v>4</v>
      </c>
      <c r="R1687" t="s">
        <v>5</v>
      </c>
      <c r="S1687" t="s">
        <v>239</v>
      </c>
      <c r="T1687" t="s">
        <v>228</v>
      </c>
      <c r="U1687" t="s">
        <v>239</v>
      </c>
      <c r="V1687" t="s">
        <v>245</v>
      </c>
    </row>
    <row r="1688" spans="1:22" x14ac:dyDescent="0.25">
      <c r="A1688">
        <v>2905905</v>
      </c>
      <c r="B1688" s="17">
        <v>40360</v>
      </c>
      <c r="C1688">
        <v>2097</v>
      </c>
      <c r="D1688">
        <v>2098</v>
      </c>
      <c r="E1688">
        <v>2097</v>
      </c>
      <c r="F1688">
        <v>620</v>
      </c>
      <c r="G1688">
        <v>220</v>
      </c>
      <c r="H1688">
        <v>1010</v>
      </c>
      <c r="I1688">
        <v>1291</v>
      </c>
      <c r="J1688">
        <v>100</v>
      </c>
      <c r="K1688">
        <v>0</v>
      </c>
      <c r="L1688">
        <v>4701.01</v>
      </c>
      <c r="M1688" s="1">
        <v>41914.174849849536</v>
      </c>
      <c r="N1688" t="s">
        <v>1</v>
      </c>
      <c r="O1688" t="s">
        <v>2</v>
      </c>
      <c r="P1688" t="s">
        <v>10</v>
      </c>
      <c r="Q1688" t="s">
        <v>4</v>
      </c>
      <c r="R1688" t="s">
        <v>5</v>
      </c>
      <c r="S1688" t="s">
        <v>239</v>
      </c>
      <c r="T1688" t="s">
        <v>228</v>
      </c>
      <c r="U1688" t="s">
        <v>239</v>
      </c>
      <c r="V1688" t="s">
        <v>245</v>
      </c>
    </row>
    <row r="1689" spans="1:22" x14ac:dyDescent="0.25">
      <c r="A1689">
        <v>2905906</v>
      </c>
      <c r="B1689" s="17">
        <v>40360</v>
      </c>
      <c r="C1689">
        <v>2097</v>
      </c>
      <c r="D1689">
        <v>2098</v>
      </c>
      <c r="E1689">
        <v>2097</v>
      </c>
      <c r="F1689">
        <v>620</v>
      </c>
      <c r="G1689">
        <v>230</v>
      </c>
      <c r="H1689">
        <v>1010</v>
      </c>
      <c r="I1689">
        <v>1291</v>
      </c>
      <c r="J1689">
        <v>100</v>
      </c>
      <c r="K1689">
        <v>0</v>
      </c>
      <c r="L1689">
        <v>538.96</v>
      </c>
      <c r="M1689" s="1">
        <v>41914.174849849536</v>
      </c>
      <c r="N1689" t="s">
        <v>1</v>
      </c>
      <c r="O1689" t="s">
        <v>2</v>
      </c>
      <c r="P1689" t="s">
        <v>11</v>
      </c>
      <c r="Q1689" t="s">
        <v>4</v>
      </c>
      <c r="R1689" t="s">
        <v>5</v>
      </c>
      <c r="S1689" t="s">
        <v>239</v>
      </c>
      <c r="T1689" t="s">
        <v>228</v>
      </c>
      <c r="U1689" t="s">
        <v>239</v>
      </c>
      <c r="V1689" t="s">
        <v>245</v>
      </c>
    </row>
    <row r="1690" spans="1:22" x14ac:dyDescent="0.25">
      <c r="A1690">
        <v>2905907</v>
      </c>
      <c r="B1690" s="17">
        <v>40360</v>
      </c>
      <c r="C1690">
        <v>2097</v>
      </c>
      <c r="D1690">
        <v>2098</v>
      </c>
      <c r="E1690">
        <v>2097</v>
      </c>
      <c r="F1690">
        <v>620</v>
      </c>
      <c r="G1690">
        <v>240</v>
      </c>
      <c r="H1690">
        <v>1010</v>
      </c>
      <c r="I1690">
        <v>1291</v>
      </c>
      <c r="J1690">
        <v>100</v>
      </c>
      <c r="K1690">
        <v>0</v>
      </c>
      <c r="L1690">
        <v>31526.82</v>
      </c>
      <c r="M1690" s="1">
        <v>41914.174849849536</v>
      </c>
      <c r="N1690" t="s">
        <v>1</v>
      </c>
      <c r="O1690" t="s">
        <v>2</v>
      </c>
      <c r="P1690" t="s">
        <v>12</v>
      </c>
      <c r="Q1690" t="s">
        <v>4</v>
      </c>
      <c r="R1690" t="s">
        <v>5</v>
      </c>
      <c r="S1690" t="s">
        <v>239</v>
      </c>
      <c r="T1690" t="s">
        <v>228</v>
      </c>
      <c r="U1690" t="s">
        <v>239</v>
      </c>
      <c r="V1690" t="s">
        <v>245</v>
      </c>
    </row>
    <row r="1691" spans="1:22" x14ac:dyDescent="0.25">
      <c r="A1691">
        <v>2906288</v>
      </c>
      <c r="B1691" s="17">
        <v>40360</v>
      </c>
      <c r="C1691">
        <v>2097</v>
      </c>
      <c r="D1691">
        <v>2098</v>
      </c>
      <c r="E1691">
        <v>2097</v>
      </c>
      <c r="F1691">
        <v>625</v>
      </c>
      <c r="G1691">
        <v>111</v>
      </c>
      <c r="H1691">
        <v>1010</v>
      </c>
      <c r="I1691">
        <v>1291</v>
      </c>
      <c r="J1691">
        <v>100</v>
      </c>
      <c r="K1691">
        <v>0</v>
      </c>
      <c r="L1691">
        <v>33826.79</v>
      </c>
      <c r="M1691" s="1">
        <v>41914.174849849536</v>
      </c>
      <c r="N1691" t="s">
        <v>1</v>
      </c>
      <c r="O1691" t="s">
        <v>2</v>
      </c>
      <c r="P1691" t="s">
        <v>3</v>
      </c>
      <c r="Q1691" t="s">
        <v>4</v>
      </c>
      <c r="R1691" t="s">
        <v>5</v>
      </c>
      <c r="S1691" t="s">
        <v>239</v>
      </c>
      <c r="T1691" t="s">
        <v>228</v>
      </c>
      <c r="U1691" t="s">
        <v>239</v>
      </c>
      <c r="V1691" t="s">
        <v>246</v>
      </c>
    </row>
    <row r="1692" spans="1:22" x14ac:dyDescent="0.25">
      <c r="A1692">
        <v>2906289</v>
      </c>
      <c r="B1692" s="17">
        <v>40360</v>
      </c>
      <c r="C1692">
        <v>2097</v>
      </c>
      <c r="D1692">
        <v>2098</v>
      </c>
      <c r="E1692">
        <v>2097</v>
      </c>
      <c r="F1692">
        <v>625</v>
      </c>
      <c r="G1692">
        <v>112</v>
      </c>
      <c r="H1692">
        <v>1010</v>
      </c>
      <c r="I1692">
        <v>1291</v>
      </c>
      <c r="J1692">
        <v>100</v>
      </c>
      <c r="K1692">
        <v>0</v>
      </c>
      <c r="L1692">
        <v>17130.62</v>
      </c>
      <c r="M1692" s="1">
        <v>41914.174849849536</v>
      </c>
      <c r="N1692" t="s">
        <v>1</v>
      </c>
      <c r="O1692" t="s">
        <v>2</v>
      </c>
      <c r="P1692" t="s">
        <v>22</v>
      </c>
      <c r="Q1692" t="s">
        <v>4</v>
      </c>
      <c r="R1692" t="s">
        <v>5</v>
      </c>
      <c r="S1692" t="s">
        <v>239</v>
      </c>
      <c r="T1692" t="s">
        <v>228</v>
      </c>
      <c r="U1692" t="s">
        <v>239</v>
      </c>
      <c r="V1692" t="s">
        <v>246</v>
      </c>
    </row>
    <row r="1693" spans="1:22" x14ac:dyDescent="0.25">
      <c r="A1693">
        <v>2906290</v>
      </c>
      <c r="B1693" s="17">
        <v>40360</v>
      </c>
      <c r="C1693">
        <v>2097</v>
      </c>
      <c r="D1693">
        <v>2098</v>
      </c>
      <c r="E1693">
        <v>2097</v>
      </c>
      <c r="F1693">
        <v>625</v>
      </c>
      <c r="G1693">
        <v>122</v>
      </c>
      <c r="H1693">
        <v>1010</v>
      </c>
      <c r="I1693">
        <v>1291</v>
      </c>
      <c r="J1693">
        <v>100</v>
      </c>
      <c r="K1693">
        <v>0</v>
      </c>
      <c r="L1693">
        <v>147.03</v>
      </c>
      <c r="M1693" s="1">
        <v>41914.174849849536</v>
      </c>
      <c r="N1693" t="s">
        <v>1</v>
      </c>
      <c r="O1693" t="s">
        <v>2</v>
      </c>
      <c r="P1693" t="s">
        <v>24</v>
      </c>
      <c r="Q1693" t="s">
        <v>4</v>
      </c>
      <c r="R1693" t="s">
        <v>5</v>
      </c>
      <c r="S1693" t="s">
        <v>239</v>
      </c>
      <c r="T1693" t="s">
        <v>228</v>
      </c>
      <c r="U1693" t="s">
        <v>239</v>
      </c>
      <c r="V1693" t="s">
        <v>246</v>
      </c>
    </row>
    <row r="1694" spans="1:22" x14ac:dyDescent="0.25">
      <c r="A1694">
        <v>2906291</v>
      </c>
      <c r="B1694" s="17">
        <v>40360</v>
      </c>
      <c r="C1694">
        <v>2097</v>
      </c>
      <c r="D1694">
        <v>2098</v>
      </c>
      <c r="E1694">
        <v>2097</v>
      </c>
      <c r="F1694">
        <v>625</v>
      </c>
      <c r="G1694">
        <v>130</v>
      </c>
      <c r="H1694">
        <v>1010</v>
      </c>
      <c r="I1694">
        <v>1291</v>
      </c>
      <c r="J1694">
        <v>100</v>
      </c>
      <c r="K1694">
        <v>0</v>
      </c>
      <c r="L1694">
        <v>385.69</v>
      </c>
      <c r="M1694" s="1">
        <v>41914.174849849536</v>
      </c>
      <c r="N1694" t="s">
        <v>1</v>
      </c>
      <c r="O1694" t="s">
        <v>2</v>
      </c>
      <c r="P1694" t="s">
        <v>20</v>
      </c>
      <c r="Q1694" t="s">
        <v>4</v>
      </c>
      <c r="R1694" t="s">
        <v>5</v>
      </c>
      <c r="S1694" t="s">
        <v>239</v>
      </c>
      <c r="T1694" t="s">
        <v>228</v>
      </c>
      <c r="U1694" t="s">
        <v>239</v>
      </c>
      <c r="V1694" t="s">
        <v>246</v>
      </c>
    </row>
    <row r="1695" spans="1:22" x14ac:dyDescent="0.25">
      <c r="A1695">
        <v>2906292</v>
      </c>
      <c r="B1695" s="17">
        <v>40360</v>
      </c>
      <c r="C1695">
        <v>2097</v>
      </c>
      <c r="D1695">
        <v>2098</v>
      </c>
      <c r="E1695">
        <v>2097</v>
      </c>
      <c r="F1695">
        <v>625</v>
      </c>
      <c r="G1695">
        <v>210</v>
      </c>
      <c r="H1695">
        <v>1010</v>
      </c>
      <c r="I1695">
        <v>1291</v>
      </c>
      <c r="J1695">
        <v>100</v>
      </c>
      <c r="K1695">
        <v>0</v>
      </c>
      <c r="L1695">
        <v>12159.87</v>
      </c>
      <c r="M1695" s="1">
        <v>41914.174849849536</v>
      </c>
      <c r="N1695" t="s">
        <v>1</v>
      </c>
      <c r="O1695" t="s">
        <v>2</v>
      </c>
      <c r="P1695" t="s">
        <v>9</v>
      </c>
      <c r="Q1695" t="s">
        <v>4</v>
      </c>
      <c r="R1695" t="s">
        <v>5</v>
      </c>
      <c r="S1695" t="s">
        <v>239</v>
      </c>
      <c r="T1695" t="s">
        <v>228</v>
      </c>
      <c r="U1695" t="s">
        <v>239</v>
      </c>
      <c r="V1695" t="s">
        <v>246</v>
      </c>
    </row>
    <row r="1696" spans="1:22" x14ac:dyDescent="0.25">
      <c r="A1696">
        <v>2906293</v>
      </c>
      <c r="B1696" s="17">
        <v>40360</v>
      </c>
      <c r="C1696">
        <v>2097</v>
      </c>
      <c r="D1696">
        <v>2098</v>
      </c>
      <c r="E1696">
        <v>2097</v>
      </c>
      <c r="F1696">
        <v>625</v>
      </c>
      <c r="G1696">
        <v>220</v>
      </c>
      <c r="H1696">
        <v>1010</v>
      </c>
      <c r="I1696">
        <v>1291</v>
      </c>
      <c r="J1696">
        <v>100</v>
      </c>
      <c r="K1696">
        <v>0</v>
      </c>
      <c r="L1696">
        <v>3883.29</v>
      </c>
      <c r="M1696" s="1">
        <v>41914.174849849536</v>
      </c>
      <c r="N1696" t="s">
        <v>1</v>
      </c>
      <c r="O1696" t="s">
        <v>2</v>
      </c>
      <c r="P1696" t="s">
        <v>10</v>
      </c>
      <c r="Q1696" t="s">
        <v>4</v>
      </c>
      <c r="R1696" t="s">
        <v>5</v>
      </c>
      <c r="S1696" t="s">
        <v>239</v>
      </c>
      <c r="T1696" t="s">
        <v>228</v>
      </c>
      <c r="U1696" t="s">
        <v>239</v>
      </c>
      <c r="V1696" t="s">
        <v>246</v>
      </c>
    </row>
    <row r="1697" spans="1:22" x14ac:dyDescent="0.25">
      <c r="A1697">
        <v>2906294</v>
      </c>
      <c r="B1697" s="17">
        <v>40360</v>
      </c>
      <c r="C1697">
        <v>2097</v>
      </c>
      <c r="D1697">
        <v>2098</v>
      </c>
      <c r="E1697">
        <v>2097</v>
      </c>
      <c r="F1697">
        <v>625</v>
      </c>
      <c r="G1697">
        <v>230</v>
      </c>
      <c r="H1697">
        <v>1010</v>
      </c>
      <c r="I1697">
        <v>1291</v>
      </c>
      <c r="J1697">
        <v>100</v>
      </c>
      <c r="K1697">
        <v>0</v>
      </c>
      <c r="L1697">
        <v>435.13</v>
      </c>
      <c r="M1697" s="1">
        <v>41914.174849849536</v>
      </c>
      <c r="N1697" t="s">
        <v>1</v>
      </c>
      <c r="O1697" t="s">
        <v>2</v>
      </c>
      <c r="P1697" t="s">
        <v>11</v>
      </c>
      <c r="Q1697" t="s">
        <v>4</v>
      </c>
      <c r="R1697" t="s">
        <v>5</v>
      </c>
      <c r="S1697" t="s">
        <v>239</v>
      </c>
      <c r="T1697" t="s">
        <v>228</v>
      </c>
      <c r="U1697" t="s">
        <v>239</v>
      </c>
      <c r="V1697" t="s">
        <v>246</v>
      </c>
    </row>
    <row r="1698" spans="1:22" x14ac:dyDescent="0.25">
      <c r="A1698">
        <v>2906295</v>
      </c>
      <c r="B1698" s="17">
        <v>40360</v>
      </c>
      <c r="C1698">
        <v>2097</v>
      </c>
      <c r="D1698">
        <v>2098</v>
      </c>
      <c r="E1698">
        <v>2097</v>
      </c>
      <c r="F1698">
        <v>625</v>
      </c>
      <c r="G1698">
        <v>240</v>
      </c>
      <c r="H1698">
        <v>1010</v>
      </c>
      <c r="I1698">
        <v>1291</v>
      </c>
      <c r="J1698">
        <v>100</v>
      </c>
      <c r="K1698">
        <v>0</v>
      </c>
      <c r="L1698">
        <v>25123.51</v>
      </c>
      <c r="M1698" s="1">
        <v>41914.174849849536</v>
      </c>
      <c r="N1698" t="s">
        <v>1</v>
      </c>
      <c r="O1698" t="s">
        <v>2</v>
      </c>
      <c r="P1698" t="s">
        <v>12</v>
      </c>
      <c r="Q1698" t="s">
        <v>4</v>
      </c>
      <c r="R1698" t="s">
        <v>5</v>
      </c>
      <c r="S1698" t="s">
        <v>239</v>
      </c>
      <c r="T1698" t="s">
        <v>228</v>
      </c>
      <c r="U1698" t="s">
        <v>239</v>
      </c>
      <c r="V1698" t="s">
        <v>246</v>
      </c>
    </row>
    <row r="1699" spans="1:22" x14ac:dyDescent="0.25">
      <c r="A1699">
        <v>2906469</v>
      </c>
      <c r="B1699" s="17">
        <v>40360</v>
      </c>
      <c r="C1699">
        <v>2097</v>
      </c>
      <c r="D1699">
        <v>2098</v>
      </c>
      <c r="E1699">
        <v>2097</v>
      </c>
      <c r="F1699">
        <v>627</v>
      </c>
      <c r="G1699">
        <v>111</v>
      </c>
      <c r="H1699">
        <v>1010</v>
      </c>
      <c r="I1699">
        <v>1291</v>
      </c>
      <c r="J1699">
        <v>100</v>
      </c>
      <c r="K1699">
        <v>0</v>
      </c>
      <c r="L1699">
        <v>45757.87</v>
      </c>
      <c r="M1699" s="1">
        <v>41914.174849849536</v>
      </c>
      <c r="N1699" t="s">
        <v>1</v>
      </c>
      <c r="O1699" t="s">
        <v>2</v>
      </c>
      <c r="P1699" t="s">
        <v>3</v>
      </c>
      <c r="Q1699" t="s">
        <v>4</v>
      </c>
      <c r="R1699" t="s">
        <v>5</v>
      </c>
      <c r="S1699" t="s">
        <v>239</v>
      </c>
      <c r="T1699" t="s">
        <v>228</v>
      </c>
      <c r="U1699" t="s">
        <v>239</v>
      </c>
      <c r="V1699" t="s">
        <v>250</v>
      </c>
    </row>
    <row r="1700" spans="1:22" x14ac:dyDescent="0.25">
      <c r="A1700">
        <v>2906470</v>
      </c>
      <c r="B1700" s="17">
        <v>40360</v>
      </c>
      <c r="C1700">
        <v>2097</v>
      </c>
      <c r="D1700">
        <v>2098</v>
      </c>
      <c r="E1700">
        <v>2097</v>
      </c>
      <c r="F1700">
        <v>627</v>
      </c>
      <c r="G1700">
        <v>112</v>
      </c>
      <c r="H1700">
        <v>1010</v>
      </c>
      <c r="I1700">
        <v>1291</v>
      </c>
      <c r="J1700">
        <v>100</v>
      </c>
      <c r="K1700">
        <v>0</v>
      </c>
      <c r="L1700">
        <v>18673.34</v>
      </c>
      <c r="M1700" s="1">
        <v>41914.174849849536</v>
      </c>
      <c r="N1700" t="s">
        <v>1</v>
      </c>
      <c r="O1700" t="s">
        <v>2</v>
      </c>
      <c r="P1700" t="s">
        <v>22</v>
      </c>
      <c r="Q1700" t="s">
        <v>4</v>
      </c>
      <c r="R1700" t="s">
        <v>5</v>
      </c>
      <c r="S1700" t="s">
        <v>239</v>
      </c>
      <c r="T1700" t="s">
        <v>228</v>
      </c>
      <c r="U1700" t="s">
        <v>239</v>
      </c>
      <c r="V1700" t="s">
        <v>250</v>
      </c>
    </row>
    <row r="1701" spans="1:22" x14ac:dyDescent="0.25">
      <c r="A1701">
        <v>2906471</v>
      </c>
      <c r="B1701" s="17">
        <v>40360</v>
      </c>
      <c r="C1701">
        <v>2097</v>
      </c>
      <c r="D1701">
        <v>2098</v>
      </c>
      <c r="E1701">
        <v>2097</v>
      </c>
      <c r="F1701">
        <v>627</v>
      </c>
      <c r="G1701">
        <v>210</v>
      </c>
      <c r="H1701">
        <v>1010</v>
      </c>
      <c r="I1701">
        <v>1291</v>
      </c>
      <c r="J1701">
        <v>100</v>
      </c>
      <c r="K1701">
        <v>0</v>
      </c>
      <c r="L1701">
        <v>15181.85</v>
      </c>
      <c r="M1701" s="1">
        <v>41914.174849849536</v>
      </c>
      <c r="N1701" t="s">
        <v>1</v>
      </c>
      <c r="O1701" t="s">
        <v>2</v>
      </c>
      <c r="P1701" t="s">
        <v>9</v>
      </c>
      <c r="Q1701" t="s">
        <v>4</v>
      </c>
      <c r="R1701" t="s">
        <v>5</v>
      </c>
      <c r="S1701" t="s">
        <v>239</v>
      </c>
      <c r="T1701" t="s">
        <v>228</v>
      </c>
      <c r="U1701" t="s">
        <v>239</v>
      </c>
      <c r="V1701" t="s">
        <v>250</v>
      </c>
    </row>
    <row r="1702" spans="1:22" x14ac:dyDescent="0.25">
      <c r="A1702">
        <v>2906472</v>
      </c>
      <c r="B1702" s="17">
        <v>40360</v>
      </c>
      <c r="C1702">
        <v>2097</v>
      </c>
      <c r="D1702">
        <v>2098</v>
      </c>
      <c r="E1702">
        <v>2097</v>
      </c>
      <c r="F1702">
        <v>627</v>
      </c>
      <c r="G1702">
        <v>220</v>
      </c>
      <c r="H1702">
        <v>1010</v>
      </c>
      <c r="I1702">
        <v>1291</v>
      </c>
      <c r="J1702">
        <v>100</v>
      </c>
      <c r="K1702">
        <v>0</v>
      </c>
      <c r="L1702">
        <v>4878.6099999999997</v>
      </c>
      <c r="M1702" s="1">
        <v>41914.174849849536</v>
      </c>
      <c r="N1702" t="s">
        <v>1</v>
      </c>
      <c r="O1702" t="s">
        <v>2</v>
      </c>
      <c r="P1702" t="s">
        <v>10</v>
      </c>
      <c r="Q1702" t="s">
        <v>4</v>
      </c>
      <c r="R1702" t="s">
        <v>5</v>
      </c>
      <c r="S1702" t="s">
        <v>239</v>
      </c>
      <c r="T1702" t="s">
        <v>228</v>
      </c>
      <c r="U1702" t="s">
        <v>239</v>
      </c>
      <c r="V1702" t="s">
        <v>250</v>
      </c>
    </row>
    <row r="1703" spans="1:22" x14ac:dyDescent="0.25">
      <c r="A1703">
        <v>2906473</v>
      </c>
      <c r="B1703" s="17">
        <v>40360</v>
      </c>
      <c r="C1703">
        <v>2097</v>
      </c>
      <c r="D1703">
        <v>2098</v>
      </c>
      <c r="E1703">
        <v>2097</v>
      </c>
      <c r="F1703">
        <v>627</v>
      </c>
      <c r="G1703">
        <v>230</v>
      </c>
      <c r="H1703">
        <v>1010</v>
      </c>
      <c r="I1703">
        <v>1291</v>
      </c>
      <c r="J1703">
        <v>100</v>
      </c>
      <c r="K1703">
        <v>0</v>
      </c>
      <c r="L1703">
        <v>540.49</v>
      </c>
      <c r="M1703" s="1">
        <v>41914.174849849536</v>
      </c>
      <c r="N1703" t="s">
        <v>1</v>
      </c>
      <c r="O1703" t="s">
        <v>2</v>
      </c>
      <c r="P1703" t="s">
        <v>11</v>
      </c>
      <c r="Q1703" t="s">
        <v>4</v>
      </c>
      <c r="R1703" t="s">
        <v>5</v>
      </c>
      <c r="S1703" t="s">
        <v>239</v>
      </c>
      <c r="T1703" t="s">
        <v>228</v>
      </c>
      <c r="U1703" t="s">
        <v>239</v>
      </c>
      <c r="V1703" t="s">
        <v>250</v>
      </c>
    </row>
    <row r="1704" spans="1:22" x14ac:dyDescent="0.25">
      <c r="A1704">
        <v>2906474</v>
      </c>
      <c r="B1704" s="17">
        <v>40360</v>
      </c>
      <c r="C1704">
        <v>2097</v>
      </c>
      <c r="D1704">
        <v>2098</v>
      </c>
      <c r="E1704">
        <v>2097</v>
      </c>
      <c r="F1704">
        <v>627</v>
      </c>
      <c r="G1704">
        <v>240</v>
      </c>
      <c r="H1704">
        <v>1010</v>
      </c>
      <c r="I1704">
        <v>1291</v>
      </c>
      <c r="J1704">
        <v>100</v>
      </c>
      <c r="K1704">
        <v>0</v>
      </c>
      <c r="L1704">
        <v>27657.919999999998</v>
      </c>
      <c r="M1704" s="1">
        <v>41914.174849849536</v>
      </c>
      <c r="N1704" t="s">
        <v>1</v>
      </c>
      <c r="O1704" t="s">
        <v>2</v>
      </c>
      <c r="P1704" t="s">
        <v>12</v>
      </c>
      <c r="Q1704" t="s">
        <v>4</v>
      </c>
      <c r="R1704" t="s">
        <v>5</v>
      </c>
      <c r="S1704" t="s">
        <v>239</v>
      </c>
      <c r="T1704" t="s">
        <v>228</v>
      </c>
      <c r="U1704" t="s">
        <v>239</v>
      </c>
      <c r="V1704" t="s">
        <v>250</v>
      </c>
    </row>
    <row r="1705" spans="1:22" x14ac:dyDescent="0.25">
      <c r="A1705">
        <v>2906819</v>
      </c>
      <c r="B1705" s="17">
        <v>40360</v>
      </c>
      <c r="C1705">
        <v>2097</v>
      </c>
      <c r="D1705">
        <v>2098</v>
      </c>
      <c r="E1705">
        <v>2097</v>
      </c>
      <c r="F1705">
        <v>628</v>
      </c>
      <c r="G1705">
        <v>111</v>
      </c>
      <c r="H1705">
        <v>1010</v>
      </c>
      <c r="I1705">
        <v>1291</v>
      </c>
      <c r="J1705">
        <v>100</v>
      </c>
      <c r="K1705">
        <v>0</v>
      </c>
      <c r="L1705">
        <v>19389.810000000001</v>
      </c>
      <c r="M1705" s="1">
        <v>41914.174849849536</v>
      </c>
      <c r="N1705" t="s">
        <v>1</v>
      </c>
      <c r="O1705" t="s">
        <v>2</v>
      </c>
      <c r="P1705" t="s">
        <v>3</v>
      </c>
      <c r="Q1705" t="s">
        <v>4</v>
      </c>
      <c r="R1705" t="s">
        <v>5</v>
      </c>
      <c r="S1705" t="s">
        <v>239</v>
      </c>
      <c r="T1705" t="s">
        <v>228</v>
      </c>
      <c r="U1705" t="s">
        <v>239</v>
      </c>
      <c r="V1705" t="s">
        <v>247</v>
      </c>
    </row>
    <row r="1706" spans="1:22" x14ac:dyDescent="0.25">
      <c r="A1706">
        <v>2907681</v>
      </c>
      <c r="B1706" s="17">
        <v>40360</v>
      </c>
      <c r="C1706">
        <v>2099</v>
      </c>
      <c r="D1706">
        <v>2098</v>
      </c>
      <c r="E1706">
        <v>2099</v>
      </c>
      <c r="F1706" t="s">
        <v>0</v>
      </c>
      <c r="G1706">
        <v>220</v>
      </c>
      <c r="H1706">
        <v>1010</v>
      </c>
      <c r="I1706">
        <v>1291</v>
      </c>
      <c r="J1706">
        <v>100</v>
      </c>
      <c r="K1706">
        <v>0</v>
      </c>
      <c r="L1706">
        <v>3462.59</v>
      </c>
      <c r="M1706" s="1">
        <v>41914.174849849536</v>
      </c>
      <c r="N1706" t="s">
        <v>1</v>
      </c>
      <c r="O1706" t="s">
        <v>2</v>
      </c>
      <c r="P1706" t="s">
        <v>10</v>
      </c>
      <c r="Q1706" t="s">
        <v>4</v>
      </c>
      <c r="R1706" t="s">
        <v>5</v>
      </c>
      <c r="S1706" t="s">
        <v>248</v>
      </c>
      <c r="T1706" t="s">
        <v>228</v>
      </c>
      <c r="U1706" t="s">
        <v>248</v>
      </c>
      <c r="V1706" t="s">
        <v>0</v>
      </c>
    </row>
    <row r="1707" spans="1:22" x14ac:dyDescent="0.25">
      <c r="A1707">
        <v>2907682</v>
      </c>
      <c r="B1707" s="17">
        <v>40360</v>
      </c>
      <c r="C1707">
        <v>2099</v>
      </c>
      <c r="D1707">
        <v>2098</v>
      </c>
      <c r="E1707">
        <v>2099</v>
      </c>
      <c r="F1707" t="s">
        <v>0</v>
      </c>
      <c r="G1707">
        <v>230</v>
      </c>
      <c r="H1707">
        <v>1010</v>
      </c>
      <c r="I1707">
        <v>1291</v>
      </c>
      <c r="J1707">
        <v>100</v>
      </c>
      <c r="K1707">
        <v>0</v>
      </c>
      <c r="L1707">
        <v>269.5</v>
      </c>
      <c r="M1707" s="1">
        <v>41914.174849849536</v>
      </c>
      <c r="N1707" t="s">
        <v>1</v>
      </c>
      <c r="O1707" t="s">
        <v>2</v>
      </c>
      <c r="P1707" t="s">
        <v>11</v>
      </c>
      <c r="Q1707" t="s">
        <v>4</v>
      </c>
      <c r="R1707" t="s">
        <v>5</v>
      </c>
      <c r="S1707" t="s">
        <v>248</v>
      </c>
      <c r="T1707" t="s">
        <v>228</v>
      </c>
      <c r="U1707" t="s">
        <v>248</v>
      </c>
      <c r="V1707" t="s">
        <v>0</v>
      </c>
    </row>
    <row r="1708" spans="1:22" x14ac:dyDescent="0.25">
      <c r="A1708">
        <v>2907683</v>
      </c>
      <c r="B1708" s="17">
        <v>40360</v>
      </c>
      <c r="C1708">
        <v>2099</v>
      </c>
      <c r="D1708">
        <v>2098</v>
      </c>
      <c r="E1708">
        <v>2099</v>
      </c>
      <c r="F1708" t="s">
        <v>0</v>
      </c>
      <c r="G1708">
        <v>240</v>
      </c>
      <c r="H1708">
        <v>1010</v>
      </c>
      <c r="I1708">
        <v>1291</v>
      </c>
      <c r="J1708">
        <v>100</v>
      </c>
      <c r="K1708">
        <v>0</v>
      </c>
      <c r="L1708">
        <v>11275.08</v>
      </c>
      <c r="M1708" s="1">
        <v>41914.174849849536</v>
      </c>
      <c r="N1708" t="s">
        <v>1</v>
      </c>
      <c r="O1708" t="s">
        <v>2</v>
      </c>
      <c r="P1708" t="s">
        <v>12</v>
      </c>
      <c r="Q1708" t="s">
        <v>4</v>
      </c>
      <c r="R1708" t="s">
        <v>5</v>
      </c>
      <c r="S1708" t="s">
        <v>248</v>
      </c>
      <c r="T1708" t="s">
        <v>228</v>
      </c>
      <c r="U1708" t="s">
        <v>248</v>
      </c>
      <c r="V1708" t="s">
        <v>0</v>
      </c>
    </row>
    <row r="1709" spans="1:22" x14ac:dyDescent="0.25">
      <c r="A1709">
        <v>2907684</v>
      </c>
      <c r="B1709" s="17">
        <v>40360</v>
      </c>
      <c r="C1709">
        <v>2099</v>
      </c>
      <c r="D1709">
        <v>2098</v>
      </c>
      <c r="E1709">
        <v>2099</v>
      </c>
      <c r="F1709" t="s">
        <v>0</v>
      </c>
      <c r="G1709">
        <v>340</v>
      </c>
      <c r="H1709">
        <v>1010</v>
      </c>
      <c r="I1709">
        <v>1291</v>
      </c>
      <c r="J1709">
        <v>100</v>
      </c>
      <c r="K1709">
        <v>0</v>
      </c>
      <c r="L1709">
        <v>16.5</v>
      </c>
      <c r="M1709" s="1">
        <v>41914.174849849536</v>
      </c>
      <c r="N1709" t="s">
        <v>1</v>
      </c>
      <c r="O1709" t="s">
        <v>2</v>
      </c>
      <c r="P1709" t="s">
        <v>28</v>
      </c>
      <c r="Q1709" t="s">
        <v>4</v>
      </c>
      <c r="R1709" t="s">
        <v>5</v>
      </c>
      <c r="S1709" t="s">
        <v>248</v>
      </c>
      <c r="T1709" t="s">
        <v>228</v>
      </c>
      <c r="U1709" t="s">
        <v>248</v>
      </c>
      <c r="V1709" t="s">
        <v>0</v>
      </c>
    </row>
    <row r="1710" spans="1:22" x14ac:dyDescent="0.25">
      <c r="A1710">
        <v>2907685</v>
      </c>
      <c r="B1710" s="17">
        <v>40360</v>
      </c>
      <c r="C1710">
        <v>2099</v>
      </c>
      <c r="D1710">
        <v>2098</v>
      </c>
      <c r="E1710">
        <v>2099</v>
      </c>
      <c r="F1710" t="s">
        <v>0</v>
      </c>
      <c r="G1710">
        <v>410</v>
      </c>
      <c r="H1710">
        <v>1010</v>
      </c>
      <c r="I1710">
        <v>1291</v>
      </c>
      <c r="J1710">
        <v>100</v>
      </c>
      <c r="K1710">
        <v>0</v>
      </c>
      <c r="L1710">
        <v>61.95</v>
      </c>
      <c r="M1710" s="1">
        <v>41914.174849849536</v>
      </c>
      <c r="N1710" t="s">
        <v>1</v>
      </c>
      <c r="O1710" t="s">
        <v>2</v>
      </c>
      <c r="P1710" t="s">
        <v>14</v>
      </c>
      <c r="Q1710" t="s">
        <v>4</v>
      </c>
      <c r="R1710" t="s">
        <v>5</v>
      </c>
      <c r="S1710" t="s">
        <v>248</v>
      </c>
      <c r="T1710" t="s">
        <v>228</v>
      </c>
      <c r="U1710" t="s">
        <v>248</v>
      </c>
      <c r="V1710" t="s">
        <v>0</v>
      </c>
    </row>
    <row r="1711" spans="1:22" x14ac:dyDescent="0.25">
      <c r="A1711">
        <v>2907686</v>
      </c>
      <c r="B1711" s="17">
        <v>40360</v>
      </c>
      <c r="C1711">
        <v>2099</v>
      </c>
      <c r="D1711">
        <v>2098</v>
      </c>
      <c r="E1711">
        <v>2099</v>
      </c>
      <c r="F1711" t="s">
        <v>0</v>
      </c>
      <c r="G1711">
        <v>420</v>
      </c>
      <c r="H1711">
        <v>1010</v>
      </c>
      <c r="I1711">
        <v>1291</v>
      </c>
      <c r="J1711">
        <v>100</v>
      </c>
      <c r="K1711">
        <v>0</v>
      </c>
      <c r="L1711">
        <v>102.62</v>
      </c>
      <c r="M1711" s="1">
        <v>41914.174849849536</v>
      </c>
      <c r="N1711" t="s">
        <v>1</v>
      </c>
      <c r="O1711" t="s">
        <v>2</v>
      </c>
      <c r="P1711" t="s">
        <v>39</v>
      </c>
      <c r="Q1711" t="s">
        <v>4</v>
      </c>
      <c r="R1711" t="s">
        <v>5</v>
      </c>
      <c r="S1711" t="s">
        <v>248</v>
      </c>
      <c r="T1711" t="s">
        <v>228</v>
      </c>
      <c r="U1711" t="s">
        <v>248</v>
      </c>
      <c r="V1711" t="s">
        <v>0</v>
      </c>
    </row>
    <row r="1712" spans="1:22" x14ac:dyDescent="0.25">
      <c r="A1712">
        <v>2907687</v>
      </c>
      <c r="B1712" s="17">
        <v>40360</v>
      </c>
      <c r="C1712">
        <v>2099</v>
      </c>
      <c r="D1712">
        <v>2098</v>
      </c>
      <c r="E1712">
        <v>2099</v>
      </c>
      <c r="F1712" t="s">
        <v>0</v>
      </c>
      <c r="G1712">
        <v>460</v>
      </c>
      <c r="H1712">
        <v>1010</v>
      </c>
      <c r="I1712">
        <v>1291</v>
      </c>
      <c r="J1712">
        <v>100</v>
      </c>
      <c r="K1712">
        <v>0</v>
      </c>
      <c r="L1712">
        <v>677.2</v>
      </c>
      <c r="M1712" s="1">
        <v>41914.174849849536</v>
      </c>
      <c r="N1712" t="s">
        <v>1</v>
      </c>
      <c r="O1712" t="s">
        <v>2</v>
      </c>
      <c r="P1712" t="s">
        <v>52</v>
      </c>
      <c r="Q1712" t="s">
        <v>4</v>
      </c>
      <c r="R1712" t="s">
        <v>5</v>
      </c>
      <c r="S1712" t="s">
        <v>248</v>
      </c>
      <c r="T1712" t="s">
        <v>228</v>
      </c>
      <c r="U1712" t="s">
        <v>248</v>
      </c>
      <c r="V1712" t="s">
        <v>0</v>
      </c>
    </row>
    <row r="1713" spans="1:22" x14ac:dyDescent="0.25">
      <c r="A1713">
        <v>2908982</v>
      </c>
      <c r="B1713" s="17">
        <v>40360</v>
      </c>
      <c r="C1713">
        <v>2100</v>
      </c>
      <c r="D1713">
        <v>2098</v>
      </c>
      <c r="E1713">
        <v>2100</v>
      </c>
      <c r="F1713" t="s">
        <v>0</v>
      </c>
      <c r="G1713">
        <v>111</v>
      </c>
      <c r="H1713">
        <v>1010</v>
      </c>
      <c r="I1713">
        <v>1291</v>
      </c>
      <c r="J1713">
        <v>100</v>
      </c>
      <c r="K1713">
        <v>280</v>
      </c>
      <c r="L1713">
        <v>573299</v>
      </c>
      <c r="M1713" s="1">
        <v>41914.174849849536</v>
      </c>
      <c r="N1713" t="s">
        <v>1</v>
      </c>
      <c r="O1713" t="s">
        <v>2</v>
      </c>
      <c r="P1713" t="s">
        <v>3</v>
      </c>
      <c r="Q1713" t="s">
        <v>4</v>
      </c>
      <c r="R1713" t="s">
        <v>31</v>
      </c>
      <c r="S1713" t="s">
        <v>249</v>
      </c>
      <c r="T1713" t="s">
        <v>228</v>
      </c>
      <c r="U1713" t="s">
        <v>249</v>
      </c>
      <c r="V1713" t="s">
        <v>0</v>
      </c>
    </row>
    <row r="1714" spans="1:22" x14ac:dyDescent="0.25">
      <c r="A1714">
        <v>2908983</v>
      </c>
      <c r="B1714" s="17">
        <v>40360</v>
      </c>
      <c r="C1714">
        <v>2100</v>
      </c>
      <c r="D1714">
        <v>2098</v>
      </c>
      <c r="E1714">
        <v>2100</v>
      </c>
      <c r="F1714" t="s">
        <v>0</v>
      </c>
      <c r="G1714">
        <v>112</v>
      </c>
      <c r="H1714">
        <v>1010</v>
      </c>
      <c r="I1714">
        <v>1291</v>
      </c>
      <c r="J1714">
        <v>100</v>
      </c>
      <c r="K1714">
        <v>280</v>
      </c>
      <c r="L1714">
        <v>197312.27</v>
      </c>
      <c r="M1714" s="1">
        <v>41914.174849849536</v>
      </c>
      <c r="N1714" t="s">
        <v>1</v>
      </c>
      <c r="O1714" t="s">
        <v>2</v>
      </c>
      <c r="P1714" t="s">
        <v>22</v>
      </c>
      <c r="Q1714" t="s">
        <v>4</v>
      </c>
      <c r="R1714" t="s">
        <v>31</v>
      </c>
      <c r="S1714" t="s">
        <v>249</v>
      </c>
      <c r="T1714" t="s">
        <v>228</v>
      </c>
      <c r="U1714" t="s">
        <v>249</v>
      </c>
      <c r="V1714" t="s">
        <v>0</v>
      </c>
    </row>
    <row r="1715" spans="1:22" x14ac:dyDescent="0.25">
      <c r="A1715">
        <v>2908984</v>
      </c>
      <c r="B1715" s="17">
        <v>40360</v>
      </c>
      <c r="C1715">
        <v>2100</v>
      </c>
      <c r="D1715">
        <v>2098</v>
      </c>
      <c r="E1715">
        <v>2100</v>
      </c>
      <c r="F1715" t="s">
        <v>0</v>
      </c>
      <c r="G1715">
        <v>121</v>
      </c>
      <c r="H1715">
        <v>1010</v>
      </c>
      <c r="I1715">
        <v>1291</v>
      </c>
      <c r="J1715">
        <v>100</v>
      </c>
      <c r="K1715">
        <v>280</v>
      </c>
      <c r="L1715">
        <v>22013.16</v>
      </c>
      <c r="M1715" s="1">
        <v>41914.174849849536</v>
      </c>
      <c r="N1715" t="s">
        <v>1</v>
      </c>
      <c r="O1715" t="s">
        <v>2</v>
      </c>
      <c r="P1715" t="s">
        <v>8</v>
      </c>
      <c r="Q1715" t="s">
        <v>4</v>
      </c>
      <c r="R1715" t="s">
        <v>31</v>
      </c>
      <c r="S1715" t="s">
        <v>249</v>
      </c>
      <c r="T1715" t="s">
        <v>228</v>
      </c>
      <c r="U1715" t="s">
        <v>249</v>
      </c>
      <c r="V1715" t="s">
        <v>0</v>
      </c>
    </row>
    <row r="1716" spans="1:22" x14ac:dyDescent="0.25">
      <c r="A1716">
        <v>2908985</v>
      </c>
      <c r="B1716" s="17">
        <v>40360</v>
      </c>
      <c r="C1716">
        <v>2100</v>
      </c>
      <c r="D1716">
        <v>2098</v>
      </c>
      <c r="E1716">
        <v>2100</v>
      </c>
      <c r="F1716" t="s">
        <v>0</v>
      </c>
      <c r="G1716">
        <v>122</v>
      </c>
      <c r="H1716">
        <v>1010</v>
      </c>
      <c r="I1716">
        <v>1291</v>
      </c>
      <c r="J1716">
        <v>100</v>
      </c>
      <c r="K1716">
        <v>280</v>
      </c>
      <c r="L1716">
        <v>4807.6099999999997</v>
      </c>
      <c r="M1716" s="1">
        <v>41914.174849849536</v>
      </c>
      <c r="N1716" t="s">
        <v>1</v>
      </c>
      <c r="O1716" t="s">
        <v>2</v>
      </c>
      <c r="P1716" t="s">
        <v>24</v>
      </c>
      <c r="Q1716" t="s">
        <v>4</v>
      </c>
      <c r="R1716" t="s">
        <v>31</v>
      </c>
      <c r="S1716" t="s">
        <v>249</v>
      </c>
      <c r="T1716" t="s">
        <v>228</v>
      </c>
      <c r="U1716" t="s">
        <v>249</v>
      </c>
      <c r="V1716" t="s">
        <v>0</v>
      </c>
    </row>
    <row r="1717" spans="1:22" x14ac:dyDescent="0.25">
      <c r="A1717">
        <v>2908986</v>
      </c>
      <c r="B1717" s="17">
        <v>40360</v>
      </c>
      <c r="C1717">
        <v>2100</v>
      </c>
      <c r="D1717">
        <v>2098</v>
      </c>
      <c r="E1717">
        <v>2100</v>
      </c>
      <c r="F1717" t="s">
        <v>0</v>
      </c>
      <c r="G1717">
        <v>130</v>
      </c>
      <c r="H1717">
        <v>1010</v>
      </c>
      <c r="I1717">
        <v>1291</v>
      </c>
      <c r="J1717">
        <v>100</v>
      </c>
      <c r="K1717">
        <v>280</v>
      </c>
      <c r="L1717">
        <v>9312.91</v>
      </c>
      <c r="M1717" s="1">
        <v>41914.174849849536</v>
      </c>
      <c r="N1717" t="s">
        <v>1</v>
      </c>
      <c r="O1717" t="s">
        <v>2</v>
      </c>
      <c r="P1717" t="s">
        <v>20</v>
      </c>
      <c r="Q1717" t="s">
        <v>4</v>
      </c>
      <c r="R1717" t="s">
        <v>31</v>
      </c>
      <c r="S1717" t="s">
        <v>249</v>
      </c>
      <c r="T1717" t="s">
        <v>228</v>
      </c>
      <c r="U1717" t="s">
        <v>249</v>
      </c>
      <c r="V1717" t="s">
        <v>0</v>
      </c>
    </row>
    <row r="1718" spans="1:22" x14ac:dyDescent="0.25">
      <c r="A1718">
        <v>2908987</v>
      </c>
      <c r="B1718" s="17">
        <v>40360</v>
      </c>
      <c r="C1718">
        <v>2100</v>
      </c>
      <c r="D1718">
        <v>2098</v>
      </c>
      <c r="E1718">
        <v>2100</v>
      </c>
      <c r="F1718" t="s">
        <v>0</v>
      </c>
      <c r="G1718">
        <v>210</v>
      </c>
      <c r="H1718">
        <v>1010</v>
      </c>
      <c r="I1718">
        <v>1291</v>
      </c>
      <c r="J1718">
        <v>100</v>
      </c>
      <c r="K1718">
        <v>280</v>
      </c>
      <c r="L1718">
        <v>121203.71</v>
      </c>
      <c r="M1718" s="1">
        <v>41914.174849849536</v>
      </c>
      <c r="N1718" t="s">
        <v>1</v>
      </c>
      <c r="O1718" t="s">
        <v>2</v>
      </c>
      <c r="P1718" t="s">
        <v>9</v>
      </c>
      <c r="Q1718" t="s">
        <v>4</v>
      </c>
      <c r="R1718" t="s">
        <v>31</v>
      </c>
      <c r="S1718" t="s">
        <v>249</v>
      </c>
      <c r="T1718" t="s">
        <v>228</v>
      </c>
      <c r="U1718" t="s">
        <v>249</v>
      </c>
      <c r="V1718" t="s">
        <v>0</v>
      </c>
    </row>
    <row r="1719" spans="1:22" x14ac:dyDescent="0.25">
      <c r="A1719">
        <v>2908988</v>
      </c>
      <c r="B1719" s="17">
        <v>40360</v>
      </c>
      <c r="C1719">
        <v>2100</v>
      </c>
      <c r="D1719">
        <v>2098</v>
      </c>
      <c r="E1719">
        <v>2100</v>
      </c>
      <c r="F1719" t="s">
        <v>0</v>
      </c>
      <c r="G1719">
        <v>220</v>
      </c>
      <c r="H1719">
        <v>1010</v>
      </c>
      <c r="I1719">
        <v>1291</v>
      </c>
      <c r="J1719">
        <v>100</v>
      </c>
      <c r="K1719">
        <v>280</v>
      </c>
      <c r="L1719">
        <v>58230.2</v>
      </c>
      <c r="M1719" s="1">
        <v>41914.174849849536</v>
      </c>
      <c r="N1719" t="s">
        <v>1</v>
      </c>
      <c r="O1719" t="s">
        <v>2</v>
      </c>
      <c r="P1719" t="s">
        <v>10</v>
      </c>
      <c r="Q1719" t="s">
        <v>4</v>
      </c>
      <c r="R1719" t="s">
        <v>31</v>
      </c>
      <c r="S1719" t="s">
        <v>249</v>
      </c>
      <c r="T1719" t="s">
        <v>228</v>
      </c>
      <c r="U1719" t="s">
        <v>249</v>
      </c>
      <c r="V1719" t="s">
        <v>0</v>
      </c>
    </row>
    <row r="1720" spans="1:22" x14ac:dyDescent="0.25">
      <c r="A1720">
        <v>2908989</v>
      </c>
      <c r="B1720" s="17">
        <v>40360</v>
      </c>
      <c r="C1720">
        <v>2100</v>
      </c>
      <c r="D1720">
        <v>2098</v>
      </c>
      <c r="E1720">
        <v>2100</v>
      </c>
      <c r="F1720" t="s">
        <v>0</v>
      </c>
      <c r="G1720">
        <v>230</v>
      </c>
      <c r="H1720">
        <v>1010</v>
      </c>
      <c r="I1720">
        <v>1291</v>
      </c>
      <c r="J1720">
        <v>100</v>
      </c>
      <c r="K1720">
        <v>280</v>
      </c>
      <c r="L1720">
        <v>4445.51</v>
      </c>
      <c r="M1720" s="1">
        <v>41914.174849849536</v>
      </c>
      <c r="N1720" t="s">
        <v>1</v>
      </c>
      <c r="O1720" t="s">
        <v>2</v>
      </c>
      <c r="P1720" t="s">
        <v>11</v>
      </c>
      <c r="Q1720" t="s">
        <v>4</v>
      </c>
      <c r="R1720" t="s">
        <v>31</v>
      </c>
      <c r="S1720" t="s">
        <v>249</v>
      </c>
      <c r="T1720" t="s">
        <v>228</v>
      </c>
      <c r="U1720" t="s">
        <v>249</v>
      </c>
      <c r="V1720" t="s">
        <v>0</v>
      </c>
    </row>
    <row r="1721" spans="1:22" x14ac:dyDescent="0.25">
      <c r="A1721">
        <v>2908990</v>
      </c>
      <c r="B1721" s="17">
        <v>40360</v>
      </c>
      <c r="C1721">
        <v>2100</v>
      </c>
      <c r="D1721">
        <v>2098</v>
      </c>
      <c r="E1721">
        <v>2100</v>
      </c>
      <c r="F1721" t="s">
        <v>0</v>
      </c>
      <c r="G1721">
        <v>240</v>
      </c>
      <c r="H1721">
        <v>1010</v>
      </c>
      <c r="I1721">
        <v>1291</v>
      </c>
      <c r="J1721">
        <v>100</v>
      </c>
      <c r="K1721">
        <v>280</v>
      </c>
      <c r="L1721">
        <v>244423.25</v>
      </c>
      <c r="M1721" s="1">
        <v>41914.174849849536</v>
      </c>
      <c r="N1721" t="s">
        <v>1</v>
      </c>
      <c r="O1721" t="s">
        <v>2</v>
      </c>
      <c r="P1721" t="s">
        <v>12</v>
      </c>
      <c r="Q1721" t="s">
        <v>4</v>
      </c>
      <c r="R1721" t="s">
        <v>31</v>
      </c>
      <c r="S1721" t="s">
        <v>249</v>
      </c>
      <c r="T1721" t="s">
        <v>228</v>
      </c>
      <c r="U1721" t="s">
        <v>249</v>
      </c>
      <c r="V1721" t="s">
        <v>0</v>
      </c>
    </row>
    <row r="1722" spans="1:22" x14ac:dyDescent="0.25">
      <c r="A1722">
        <v>2908991</v>
      </c>
      <c r="B1722" s="17">
        <v>40360</v>
      </c>
      <c r="C1722">
        <v>2100</v>
      </c>
      <c r="D1722">
        <v>2098</v>
      </c>
      <c r="E1722">
        <v>2100</v>
      </c>
      <c r="F1722" t="s">
        <v>0</v>
      </c>
      <c r="G1722">
        <v>320</v>
      </c>
      <c r="H1722">
        <v>1010</v>
      </c>
      <c r="I1722">
        <v>1291</v>
      </c>
      <c r="J1722">
        <v>100</v>
      </c>
      <c r="K1722">
        <v>280</v>
      </c>
      <c r="L1722">
        <v>1040.31</v>
      </c>
      <c r="M1722" s="1">
        <v>41914.174849849536</v>
      </c>
      <c r="N1722" t="s">
        <v>1</v>
      </c>
      <c r="O1722" t="s">
        <v>2</v>
      </c>
      <c r="P1722" t="s">
        <v>115</v>
      </c>
      <c r="Q1722" t="s">
        <v>4</v>
      </c>
      <c r="R1722" t="s">
        <v>31</v>
      </c>
      <c r="S1722" t="s">
        <v>249</v>
      </c>
      <c r="T1722" t="s">
        <v>228</v>
      </c>
      <c r="U1722" t="s">
        <v>249</v>
      </c>
      <c r="V1722" t="s">
        <v>0</v>
      </c>
    </row>
    <row r="1723" spans="1:22" x14ac:dyDescent="0.25">
      <c r="A1723">
        <v>2908992</v>
      </c>
      <c r="B1723" s="17">
        <v>40360</v>
      </c>
      <c r="C1723">
        <v>2100</v>
      </c>
      <c r="D1723">
        <v>2098</v>
      </c>
      <c r="E1723">
        <v>2100</v>
      </c>
      <c r="F1723" t="s">
        <v>0</v>
      </c>
      <c r="G1723">
        <v>340</v>
      </c>
      <c r="H1723">
        <v>1010</v>
      </c>
      <c r="I1723">
        <v>1291</v>
      </c>
      <c r="J1723">
        <v>100</v>
      </c>
      <c r="K1723">
        <v>280</v>
      </c>
      <c r="L1723">
        <v>659.56</v>
      </c>
      <c r="M1723" s="1">
        <v>41914.174849849536</v>
      </c>
      <c r="N1723" t="s">
        <v>1</v>
      </c>
      <c r="O1723" t="s">
        <v>2</v>
      </c>
      <c r="P1723" t="s">
        <v>28</v>
      </c>
      <c r="Q1723" t="s">
        <v>4</v>
      </c>
      <c r="R1723" t="s">
        <v>31</v>
      </c>
      <c r="S1723" t="s">
        <v>249</v>
      </c>
      <c r="T1723" t="s">
        <v>228</v>
      </c>
      <c r="U1723" t="s">
        <v>249</v>
      </c>
      <c r="V1723" t="s">
        <v>0</v>
      </c>
    </row>
    <row r="1724" spans="1:22" x14ac:dyDescent="0.25">
      <c r="A1724">
        <v>2908993</v>
      </c>
      <c r="B1724" s="17">
        <v>40360</v>
      </c>
      <c r="C1724">
        <v>2100</v>
      </c>
      <c r="D1724">
        <v>2098</v>
      </c>
      <c r="E1724">
        <v>2100</v>
      </c>
      <c r="F1724" t="s">
        <v>0</v>
      </c>
      <c r="G1724">
        <v>350</v>
      </c>
      <c r="H1724">
        <v>1010</v>
      </c>
      <c r="I1724">
        <v>1291</v>
      </c>
      <c r="J1724">
        <v>100</v>
      </c>
      <c r="K1724">
        <v>280</v>
      </c>
      <c r="L1724">
        <v>49.62</v>
      </c>
      <c r="M1724" s="1">
        <v>41914.174849849536</v>
      </c>
      <c r="N1724" t="s">
        <v>1</v>
      </c>
      <c r="O1724" t="s">
        <v>2</v>
      </c>
      <c r="P1724" t="s">
        <v>29</v>
      </c>
      <c r="Q1724" t="s">
        <v>4</v>
      </c>
      <c r="R1724" t="s">
        <v>31</v>
      </c>
      <c r="S1724" t="s">
        <v>249</v>
      </c>
      <c r="T1724" t="s">
        <v>228</v>
      </c>
      <c r="U1724" t="s">
        <v>249</v>
      </c>
      <c r="V1724" t="s">
        <v>0</v>
      </c>
    </row>
    <row r="1725" spans="1:22" x14ac:dyDescent="0.25">
      <c r="A1725">
        <v>2908994</v>
      </c>
      <c r="B1725" s="17">
        <v>40360</v>
      </c>
      <c r="C1725">
        <v>2100</v>
      </c>
      <c r="D1725">
        <v>2098</v>
      </c>
      <c r="E1725">
        <v>2100</v>
      </c>
      <c r="F1725" t="s">
        <v>0</v>
      </c>
      <c r="G1725">
        <v>380</v>
      </c>
      <c r="H1725">
        <v>1010</v>
      </c>
      <c r="I1725">
        <v>1291</v>
      </c>
      <c r="J1725">
        <v>100</v>
      </c>
      <c r="K1725">
        <v>280</v>
      </c>
      <c r="L1725">
        <v>80</v>
      </c>
      <c r="M1725" s="1">
        <v>41914.174849849536</v>
      </c>
      <c r="N1725" t="s">
        <v>1</v>
      </c>
      <c r="O1725" t="s">
        <v>2</v>
      </c>
      <c r="P1725" t="s">
        <v>40</v>
      </c>
      <c r="Q1725" t="s">
        <v>4</v>
      </c>
      <c r="R1725" t="s">
        <v>31</v>
      </c>
      <c r="S1725" t="s">
        <v>249</v>
      </c>
      <c r="T1725" t="s">
        <v>228</v>
      </c>
      <c r="U1725" t="s">
        <v>249</v>
      </c>
      <c r="V1725" t="s">
        <v>0</v>
      </c>
    </row>
    <row r="1726" spans="1:22" x14ac:dyDescent="0.25">
      <c r="A1726">
        <v>2905004</v>
      </c>
      <c r="B1726" s="17">
        <v>40360</v>
      </c>
      <c r="C1726">
        <v>2097</v>
      </c>
      <c r="D1726">
        <v>2098</v>
      </c>
      <c r="E1726">
        <v>2097</v>
      </c>
      <c r="F1726" t="s">
        <v>0</v>
      </c>
      <c r="G1726">
        <v>210</v>
      </c>
      <c r="H1726">
        <v>1010</v>
      </c>
      <c r="I1726">
        <v>1291</v>
      </c>
      <c r="J1726">
        <v>200</v>
      </c>
      <c r="K1726">
        <v>0</v>
      </c>
      <c r="L1726">
        <v>2172.61</v>
      </c>
      <c r="M1726" s="1">
        <v>41914.174849849536</v>
      </c>
      <c r="N1726" t="s">
        <v>41</v>
      </c>
      <c r="O1726" t="s">
        <v>2</v>
      </c>
      <c r="P1726" t="s">
        <v>9</v>
      </c>
      <c r="Q1726" t="s">
        <v>4</v>
      </c>
      <c r="R1726" t="s">
        <v>5</v>
      </c>
      <c r="S1726" t="s">
        <v>239</v>
      </c>
      <c r="T1726" t="s">
        <v>228</v>
      </c>
      <c r="U1726" t="s">
        <v>239</v>
      </c>
      <c r="V1726" t="s">
        <v>0</v>
      </c>
    </row>
    <row r="1727" spans="1:22" x14ac:dyDescent="0.25">
      <c r="A1727">
        <v>2905005</v>
      </c>
      <c r="B1727" s="17">
        <v>40360</v>
      </c>
      <c r="C1727">
        <v>2097</v>
      </c>
      <c r="D1727">
        <v>2098</v>
      </c>
      <c r="E1727">
        <v>2097</v>
      </c>
      <c r="F1727" t="s">
        <v>0</v>
      </c>
      <c r="G1727">
        <v>220</v>
      </c>
      <c r="H1727">
        <v>1010</v>
      </c>
      <c r="I1727">
        <v>1291</v>
      </c>
      <c r="J1727">
        <v>200</v>
      </c>
      <c r="K1727">
        <v>0</v>
      </c>
      <c r="L1727">
        <v>1132.45</v>
      </c>
      <c r="M1727" s="1">
        <v>41914.174849849536</v>
      </c>
      <c r="N1727" t="s">
        <v>41</v>
      </c>
      <c r="O1727" t="s">
        <v>2</v>
      </c>
      <c r="P1727" t="s">
        <v>10</v>
      </c>
      <c r="Q1727" t="s">
        <v>4</v>
      </c>
      <c r="R1727" t="s">
        <v>5</v>
      </c>
      <c r="S1727" t="s">
        <v>239</v>
      </c>
      <c r="T1727" t="s">
        <v>228</v>
      </c>
      <c r="U1727" t="s">
        <v>239</v>
      </c>
      <c r="V1727" t="s">
        <v>0</v>
      </c>
    </row>
    <row r="1728" spans="1:22" x14ac:dyDescent="0.25">
      <c r="A1728">
        <v>2905006</v>
      </c>
      <c r="B1728" s="17">
        <v>40360</v>
      </c>
      <c r="C1728">
        <v>2097</v>
      </c>
      <c r="D1728">
        <v>2098</v>
      </c>
      <c r="E1728">
        <v>2097</v>
      </c>
      <c r="F1728" t="s">
        <v>0</v>
      </c>
      <c r="G1728">
        <v>230</v>
      </c>
      <c r="H1728">
        <v>1010</v>
      </c>
      <c r="I1728">
        <v>1291</v>
      </c>
      <c r="J1728">
        <v>200</v>
      </c>
      <c r="K1728">
        <v>0</v>
      </c>
      <c r="L1728">
        <v>78.69</v>
      </c>
      <c r="M1728" s="1">
        <v>41914.174849849536</v>
      </c>
      <c r="N1728" t="s">
        <v>41</v>
      </c>
      <c r="O1728" t="s">
        <v>2</v>
      </c>
      <c r="P1728" t="s">
        <v>11</v>
      </c>
      <c r="Q1728" t="s">
        <v>4</v>
      </c>
      <c r="R1728" t="s">
        <v>5</v>
      </c>
      <c r="S1728" t="s">
        <v>239</v>
      </c>
      <c r="T1728" t="s">
        <v>228</v>
      </c>
      <c r="U1728" t="s">
        <v>239</v>
      </c>
      <c r="V1728" t="s">
        <v>0</v>
      </c>
    </row>
    <row r="1729" spans="1:22" x14ac:dyDescent="0.25">
      <c r="A1729">
        <v>2905007</v>
      </c>
      <c r="B1729" s="17">
        <v>40360</v>
      </c>
      <c r="C1729">
        <v>2097</v>
      </c>
      <c r="D1729">
        <v>2098</v>
      </c>
      <c r="E1729">
        <v>2097</v>
      </c>
      <c r="F1729" t="s">
        <v>0</v>
      </c>
      <c r="G1729">
        <v>240</v>
      </c>
      <c r="H1729">
        <v>1010</v>
      </c>
      <c r="I1729">
        <v>1291</v>
      </c>
      <c r="J1729">
        <v>200</v>
      </c>
      <c r="K1729">
        <v>0</v>
      </c>
      <c r="L1729">
        <v>2692.83</v>
      </c>
      <c r="M1729" s="1">
        <v>41914.174849849536</v>
      </c>
      <c r="N1729" t="s">
        <v>41</v>
      </c>
      <c r="O1729" t="s">
        <v>2</v>
      </c>
      <c r="P1729" t="s">
        <v>12</v>
      </c>
      <c r="Q1729" t="s">
        <v>4</v>
      </c>
      <c r="R1729" t="s">
        <v>5</v>
      </c>
      <c r="S1729" t="s">
        <v>239</v>
      </c>
      <c r="T1729" t="s">
        <v>228</v>
      </c>
      <c r="U1729" t="s">
        <v>239</v>
      </c>
      <c r="V1729" t="s">
        <v>0</v>
      </c>
    </row>
    <row r="1730" spans="1:22" x14ac:dyDescent="0.25">
      <c r="A1730">
        <v>2905598</v>
      </c>
      <c r="B1730" s="17">
        <v>40360</v>
      </c>
      <c r="C1730">
        <v>2097</v>
      </c>
      <c r="D1730">
        <v>2098</v>
      </c>
      <c r="E1730">
        <v>2097</v>
      </c>
      <c r="F1730">
        <v>617</v>
      </c>
      <c r="G1730">
        <v>111</v>
      </c>
      <c r="H1730">
        <v>1010</v>
      </c>
      <c r="I1730">
        <v>1291</v>
      </c>
      <c r="J1730">
        <v>100</v>
      </c>
      <c r="K1730">
        <v>0</v>
      </c>
      <c r="L1730">
        <v>10811.35</v>
      </c>
      <c r="M1730" s="1">
        <v>41914.174849849536</v>
      </c>
      <c r="N1730" t="s">
        <v>1</v>
      </c>
      <c r="O1730" t="s">
        <v>2</v>
      </c>
      <c r="P1730" t="s">
        <v>3</v>
      </c>
      <c r="Q1730" t="s">
        <v>4</v>
      </c>
      <c r="R1730" t="s">
        <v>5</v>
      </c>
      <c r="S1730" t="s">
        <v>239</v>
      </c>
      <c r="T1730" t="s">
        <v>228</v>
      </c>
      <c r="U1730" t="s">
        <v>239</v>
      </c>
      <c r="V1730" t="s">
        <v>1498</v>
      </c>
    </row>
    <row r="1731" spans="1:22" x14ac:dyDescent="0.25">
      <c r="A1731">
        <v>2905599</v>
      </c>
      <c r="B1731" s="17">
        <v>40360</v>
      </c>
      <c r="C1731">
        <v>2097</v>
      </c>
      <c r="D1731">
        <v>2098</v>
      </c>
      <c r="E1731">
        <v>2097</v>
      </c>
      <c r="F1731">
        <v>617</v>
      </c>
      <c r="G1731">
        <v>112</v>
      </c>
      <c r="H1731">
        <v>1010</v>
      </c>
      <c r="I1731">
        <v>1291</v>
      </c>
      <c r="J1731">
        <v>100</v>
      </c>
      <c r="K1731">
        <v>0</v>
      </c>
      <c r="L1731">
        <v>6357.69</v>
      </c>
      <c r="M1731" s="1">
        <v>41914.174849849536</v>
      </c>
      <c r="N1731" t="s">
        <v>1</v>
      </c>
      <c r="O1731" t="s">
        <v>2</v>
      </c>
      <c r="P1731" t="s">
        <v>22</v>
      </c>
      <c r="Q1731" t="s">
        <v>4</v>
      </c>
      <c r="R1731" t="s">
        <v>5</v>
      </c>
      <c r="S1731" t="s">
        <v>239</v>
      </c>
      <c r="T1731" t="s">
        <v>228</v>
      </c>
      <c r="U1731" t="s">
        <v>239</v>
      </c>
      <c r="V1731" t="s">
        <v>1498</v>
      </c>
    </row>
    <row r="1732" spans="1:22" x14ac:dyDescent="0.25">
      <c r="A1732">
        <v>2905600</v>
      </c>
      <c r="B1732" s="17">
        <v>40360</v>
      </c>
      <c r="C1732">
        <v>2097</v>
      </c>
      <c r="D1732">
        <v>2098</v>
      </c>
      <c r="E1732">
        <v>2097</v>
      </c>
      <c r="F1732">
        <v>617</v>
      </c>
      <c r="G1732">
        <v>210</v>
      </c>
      <c r="H1732">
        <v>1010</v>
      </c>
      <c r="I1732">
        <v>1291</v>
      </c>
      <c r="J1732">
        <v>100</v>
      </c>
      <c r="K1732">
        <v>0</v>
      </c>
      <c r="L1732">
        <v>4049.58</v>
      </c>
      <c r="M1732" s="1">
        <v>41914.174849849536</v>
      </c>
      <c r="N1732" t="s">
        <v>1</v>
      </c>
      <c r="O1732" t="s">
        <v>2</v>
      </c>
      <c r="P1732" t="s">
        <v>9</v>
      </c>
      <c r="Q1732" t="s">
        <v>4</v>
      </c>
      <c r="R1732" t="s">
        <v>5</v>
      </c>
      <c r="S1732" t="s">
        <v>239</v>
      </c>
      <c r="T1732" t="s">
        <v>228</v>
      </c>
      <c r="U1732" t="s">
        <v>239</v>
      </c>
      <c r="V1732" t="s">
        <v>1498</v>
      </c>
    </row>
    <row r="1733" spans="1:22" x14ac:dyDescent="0.25">
      <c r="A1733">
        <v>2905601</v>
      </c>
      <c r="B1733" s="17">
        <v>40360</v>
      </c>
      <c r="C1733">
        <v>2097</v>
      </c>
      <c r="D1733">
        <v>2098</v>
      </c>
      <c r="E1733">
        <v>2097</v>
      </c>
      <c r="F1733">
        <v>617</v>
      </c>
      <c r="G1733">
        <v>220</v>
      </c>
      <c r="H1733">
        <v>1010</v>
      </c>
      <c r="I1733">
        <v>1291</v>
      </c>
      <c r="J1733">
        <v>100</v>
      </c>
      <c r="K1733">
        <v>0</v>
      </c>
      <c r="L1733">
        <v>1313.4</v>
      </c>
      <c r="M1733" s="1">
        <v>41914.174849849536</v>
      </c>
      <c r="N1733" t="s">
        <v>1</v>
      </c>
      <c r="O1733" t="s">
        <v>2</v>
      </c>
      <c r="P1733" t="s">
        <v>10</v>
      </c>
      <c r="Q1733" t="s">
        <v>4</v>
      </c>
      <c r="R1733" t="s">
        <v>5</v>
      </c>
      <c r="S1733" t="s">
        <v>239</v>
      </c>
      <c r="T1733" t="s">
        <v>228</v>
      </c>
      <c r="U1733" t="s">
        <v>239</v>
      </c>
      <c r="V1733" t="s">
        <v>1498</v>
      </c>
    </row>
    <row r="1734" spans="1:22" x14ac:dyDescent="0.25">
      <c r="A1734">
        <v>2905602</v>
      </c>
      <c r="B1734" s="17">
        <v>40360</v>
      </c>
      <c r="C1734">
        <v>2097</v>
      </c>
      <c r="D1734">
        <v>2098</v>
      </c>
      <c r="E1734">
        <v>2097</v>
      </c>
      <c r="F1734">
        <v>617</v>
      </c>
      <c r="G1734">
        <v>230</v>
      </c>
      <c r="H1734">
        <v>1010</v>
      </c>
      <c r="I1734">
        <v>1291</v>
      </c>
      <c r="J1734">
        <v>100</v>
      </c>
      <c r="K1734">
        <v>0</v>
      </c>
      <c r="L1734">
        <v>145.87</v>
      </c>
      <c r="M1734" s="1">
        <v>41914.174849849536</v>
      </c>
      <c r="N1734" t="s">
        <v>1</v>
      </c>
      <c r="O1734" t="s">
        <v>2</v>
      </c>
      <c r="P1734" t="s">
        <v>11</v>
      </c>
      <c r="Q1734" t="s">
        <v>4</v>
      </c>
      <c r="R1734" t="s">
        <v>5</v>
      </c>
      <c r="S1734" t="s">
        <v>239</v>
      </c>
      <c r="T1734" t="s">
        <v>228</v>
      </c>
      <c r="U1734" t="s">
        <v>239</v>
      </c>
      <c r="V1734" t="s">
        <v>1498</v>
      </c>
    </row>
    <row r="1735" spans="1:22" x14ac:dyDescent="0.25">
      <c r="A1735">
        <v>2905603</v>
      </c>
      <c r="B1735" s="17">
        <v>40360</v>
      </c>
      <c r="C1735">
        <v>2097</v>
      </c>
      <c r="D1735">
        <v>2098</v>
      </c>
      <c r="E1735">
        <v>2097</v>
      </c>
      <c r="F1735">
        <v>617</v>
      </c>
      <c r="G1735">
        <v>240</v>
      </c>
      <c r="H1735">
        <v>1010</v>
      </c>
      <c r="I1735">
        <v>1291</v>
      </c>
      <c r="J1735">
        <v>100</v>
      </c>
      <c r="K1735">
        <v>0</v>
      </c>
      <c r="L1735">
        <v>3266.4</v>
      </c>
      <c r="M1735" s="1">
        <v>41914.174849849536</v>
      </c>
      <c r="N1735" t="s">
        <v>1</v>
      </c>
      <c r="O1735" t="s">
        <v>2</v>
      </c>
      <c r="P1735" t="s">
        <v>12</v>
      </c>
      <c r="Q1735" t="s">
        <v>4</v>
      </c>
      <c r="R1735" t="s">
        <v>5</v>
      </c>
      <c r="S1735" t="s">
        <v>239</v>
      </c>
      <c r="T1735" t="s">
        <v>228</v>
      </c>
      <c r="U1735" t="s">
        <v>239</v>
      </c>
      <c r="V1735" t="s">
        <v>1498</v>
      </c>
    </row>
    <row r="1736" spans="1:22" x14ac:dyDescent="0.25">
      <c r="A1736">
        <v>2911493</v>
      </c>
      <c r="B1736" s="17">
        <v>40360</v>
      </c>
      <c r="C1736">
        <v>2101</v>
      </c>
      <c r="D1736">
        <v>2098</v>
      </c>
      <c r="E1736">
        <v>2101</v>
      </c>
      <c r="F1736" t="s">
        <v>0</v>
      </c>
      <c r="G1736">
        <v>111</v>
      </c>
      <c r="H1736">
        <v>1010</v>
      </c>
      <c r="I1736">
        <v>1291</v>
      </c>
      <c r="J1736">
        <v>100</v>
      </c>
      <c r="K1736">
        <v>0</v>
      </c>
      <c r="L1736">
        <v>46785.53</v>
      </c>
      <c r="M1736" s="1">
        <v>41914.174849849536</v>
      </c>
      <c r="N1736" t="s">
        <v>1</v>
      </c>
      <c r="O1736" t="s">
        <v>2</v>
      </c>
      <c r="P1736" t="s">
        <v>3</v>
      </c>
      <c r="Q1736" t="s">
        <v>4</v>
      </c>
      <c r="R1736" t="s">
        <v>5</v>
      </c>
      <c r="S1736" t="s">
        <v>251</v>
      </c>
      <c r="T1736" t="s">
        <v>228</v>
      </c>
      <c r="U1736" t="s">
        <v>251</v>
      </c>
      <c r="V1736" t="s">
        <v>0</v>
      </c>
    </row>
    <row r="1737" spans="1:22" x14ac:dyDescent="0.25">
      <c r="A1737">
        <v>2911494</v>
      </c>
      <c r="B1737" s="17">
        <v>40360</v>
      </c>
      <c r="C1737">
        <v>2101</v>
      </c>
      <c r="D1737">
        <v>2098</v>
      </c>
      <c r="E1737">
        <v>2101</v>
      </c>
      <c r="F1737" t="s">
        <v>0</v>
      </c>
      <c r="G1737">
        <v>112</v>
      </c>
      <c r="H1737">
        <v>1010</v>
      </c>
      <c r="I1737">
        <v>1291</v>
      </c>
      <c r="J1737">
        <v>100</v>
      </c>
      <c r="K1737">
        <v>0</v>
      </c>
      <c r="L1737">
        <v>33871.83</v>
      </c>
      <c r="M1737" s="1">
        <v>41914.174849849536</v>
      </c>
      <c r="N1737" t="s">
        <v>1</v>
      </c>
      <c r="O1737" t="s">
        <v>2</v>
      </c>
      <c r="P1737" t="s">
        <v>22</v>
      </c>
      <c r="Q1737" t="s">
        <v>4</v>
      </c>
      <c r="R1737" t="s">
        <v>5</v>
      </c>
      <c r="S1737" t="s">
        <v>251</v>
      </c>
      <c r="T1737" t="s">
        <v>228</v>
      </c>
      <c r="U1737" t="s">
        <v>251</v>
      </c>
      <c r="V1737" t="s">
        <v>0</v>
      </c>
    </row>
    <row r="1738" spans="1:22" x14ac:dyDescent="0.25">
      <c r="A1738">
        <v>2911495</v>
      </c>
      <c r="B1738" s="17">
        <v>40360</v>
      </c>
      <c r="C1738">
        <v>2101</v>
      </c>
      <c r="D1738">
        <v>2098</v>
      </c>
      <c r="E1738">
        <v>2101</v>
      </c>
      <c r="F1738" t="s">
        <v>0</v>
      </c>
      <c r="G1738">
        <v>130</v>
      </c>
      <c r="H1738">
        <v>1010</v>
      </c>
      <c r="I1738">
        <v>1291</v>
      </c>
      <c r="J1738">
        <v>100</v>
      </c>
      <c r="K1738">
        <v>0</v>
      </c>
      <c r="L1738">
        <v>27</v>
      </c>
      <c r="M1738" s="1">
        <v>41914.174849849536</v>
      </c>
      <c r="N1738" t="s">
        <v>1</v>
      </c>
      <c r="O1738" t="s">
        <v>2</v>
      </c>
      <c r="P1738" t="s">
        <v>20</v>
      </c>
      <c r="Q1738" t="s">
        <v>4</v>
      </c>
      <c r="R1738" t="s">
        <v>5</v>
      </c>
      <c r="S1738" t="s">
        <v>251</v>
      </c>
      <c r="T1738" t="s">
        <v>228</v>
      </c>
      <c r="U1738" t="s">
        <v>251</v>
      </c>
      <c r="V1738" t="s">
        <v>0</v>
      </c>
    </row>
    <row r="1739" spans="1:22" x14ac:dyDescent="0.25">
      <c r="A1739">
        <v>2911496</v>
      </c>
      <c r="B1739" s="17">
        <v>40360</v>
      </c>
      <c r="C1739">
        <v>2101</v>
      </c>
      <c r="D1739">
        <v>2098</v>
      </c>
      <c r="E1739">
        <v>2101</v>
      </c>
      <c r="F1739" t="s">
        <v>0</v>
      </c>
      <c r="G1739">
        <v>210</v>
      </c>
      <c r="H1739">
        <v>1010</v>
      </c>
      <c r="I1739">
        <v>1291</v>
      </c>
      <c r="J1739">
        <v>100</v>
      </c>
      <c r="K1739">
        <v>0</v>
      </c>
      <c r="L1739">
        <v>16299.46</v>
      </c>
      <c r="M1739" s="1">
        <v>41914.174849849536</v>
      </c>
      <c r="N1739" t="s">
        <v>1</v>
      </c>
      <c r="O1739" t="s">
        <v>2</v>
      </c>
      <c r="P1739" t="s">
        <v>9</v>
      </c>
      <c r="Q1739" t="s">
        <v>4</v>
      </c>
      <c r="R1739" t="s">
        <v>5</v>
      </c>
      <c r="S1739" t="s">
        <v>251</v>
      </c>
      <c r="T1739" t="s">
        <v>228</v>
      </c>
      <c r="U1739" t="s">
        <v>251</v>
      </c>
      <c r="V1739" t="s">
        <v>0</v>
      </c>
    </row>
    <row r="1740" spans="1:22" x14ac:dyDescent="0.25">
      <c r="A1740">
        <v>2911497</v>
      </c>
      <c r="B1740" s="17">
        <v>40360</v>
      </c>
      <c r="C1740">
        <v>2101</v>
      </c>
      <c r="D1740">
        <v>2098</v>
      </c>
      <c r="E1740">
        <v>2101</v>
      </c>
      <c r="F1740" t="s">
        <v>0</v>
      </c>
      <c r="G1740">
        <v>220</v>
      </c>
      <c r="H1740">
        <v>1010</v>
      </c>
      <c r="I1740">
        <v>1291</v>
      </c>
      <c r="J1740">
        <v>100</v>
      </c>
      <c r="K1740">
        <v>0</v>
      </c>
      <c r="L1740">
        <v>5975.28</v>
      </c>
      <c r="M1740" s="1">
        <v>41914.174849849536</v>
      </c>
      <c r="N1740" t="s">
        <v>1</v>
      </c>
      <c r="O1740" t="s">
        <v>2</v>
      </c>
      <c r="P1740" t="s">
        <v>10</v>
      </c>
      <c r="Q1740" t="s">
        <v>4</v>
      </c>
      <c r="R1740" t="s">
        <v>5</v>
      </c>
      <c r="S1740" t="s">
        <v>251</v>
      </c>
      <c r="T1740" t="s">
        <v>228</v>
      </c>
      <c r="U1740" t="s">
        <v>251</v>
      </c>
      <c r="V1740" t="s">
        <v>0</v>
      </c>
    </row>
    <row r="1741" spans="1:22" x14ac:dyDescent="0.25">
      <c r="A1741">
        <v>2911498</v>
      </c>
      <c r="B1741" s="17">
        <v>40360</v>
      </c>
      <c r="C1741">
        <v>2101</v>
      </c>
      <c r="D1741">
        <v>2098</v>
      </c>
      <c r="E1741">
        <v>2101</v>
      </c>
      <c r="F1741" t="s">
        <v>0</v>
      </c>
      <c r="G1741">
        <v>230</v>
      </c>
      <c r="H1741">
        <v>1010</v>
      </c>
      <c r="I1741">
        <v>1291</v>
      </c>
      <c r="J1741">
        <v>100</v>
      </c>
      <c r="K1741">
        <v>0</v>
      </c>
      <c r="L1741">
        <v>477.85</v>
      </c>
      <c r="M1741" s="1">
        <v>41914.174849849536</v>
      </c>
      <c r="N1741" t="s">
        <v>1</v>
      </c>
      <c r="O1741" t="s">
        <v>2</v>
      </c>
      <c r="P1741" t="s">
        <v>11</v>
      </c>
      <c r="Q1741" t="s">
        <v>4</v>
      </c>
      <c r="R1741" t="s">
        <v>5</v>
      </c>
      <c r="S1741" t="s">
        <v>251</v>
      </c>
      <c r="T1741" t="s">
        <v>228</v>
      </c>
      <c r="U1741" t="s">
        <v>251</v>
      </c>
      <c r="V1741" t="s">
        <v>0</v>
      </c>
    </row>
    <row r="1742" spans="1:22" x14ac:dyDescent="0.25">
      <c r="A1742">
        <v>2911499</v>
      </c>
      <c r="B1742" s="17">
        <v>40360</v>
      </c>
      <c r="C1742">
        <v>2101</v>
      </c>
      <c r="D1742">
        <v>2098</v>
      </c>
      <c r="E1742">
        <v>2101</v>
      </c>
      <c r="F1742" t="s">
        <v>0</v>
      </c>
      <c r="G1742">
        <v>240</v>
      </c>
      <c r="H1742">
        <v>1010</v>
      </c>
      <c r="I1742">
        <v>1291</v>
      </c>
      <c r="J1742">
        <v>100</v>
      </c>
      <c r="K1742">
        <v>0</v>
      </c>
      <c r="L1742">
        <v>28569.57</v>
      </c>
      <c r="M1742" s="1">
        <v>41914.174849849536</v>
      </c>
      <c r="N1742" t="s">
        <v>1</v>
      </c>
      <c r="O1742" t="s">
        <v>2</v>
      </c>
      <c r="P1742" t="s">
        <v>12</v>
      </c>
      <c r="Q1742" t="s">
        <v>4</v>
      </c>
      <c r="R1742" t="s">
        <v>5</v>
      </c>
      <c r="S1742" t="s">
        <v>251</v>
      </c>
      <c r="T1742" t="s">
        <v>228</v>
      </c>
      <c r="U1742" t="s">
        <v>251</v>
      </c>
      <c r="V1742" t="s">
        <v>0</v>
      </c>
    </row>
    <row r="1743" spans="1:22" x14ac:dyDescent="0.25">
      <c r="A1743">
        <v>2911500</v>
      </c>
      <c r="B1743" s="17">
        <v>40360</v>
      </c>
      <c r="C1743">
        <v>2101</v>
      </c>
      <c r="D1743">
        <v>2098</v>
      </c>
      <c r="E1743">
        <v>2101</v>
      </c>
      <c r="F1743" t="s">
        <v>0</v>
      </c>
      <c r="G1743">
        <v>340</v>
      </c>
      <c r="H1743">
        <v>1010</v>
      </c>
      <c r="I1743">
        <v>1291</v>
      </c>
      <c r="J1743">
        <v>100</v>
      </c>
      <c r="K1743">
        <v>0</v>
      </c>
      <c r="L1743">
        <v>385.86</v>
      </c>
      <c r="M1743" s="1">
        <v>41914.174849849536</v>
      </c>
      <c r="N1743" t="s">
        <v>1</v>
      </c>
      <c r="O1743" t="s">
        <v>2</v>
      </c>
      <c r="P1743" t="s">
        <v>28</v>
      </c>
      <c r="Q1743" t="s">
        <v>4</v>
      </c>
      <c r="R1743" t="s">
        <v>5</v>
      </c>
      <c r="S1743" t="s">
        <v>251</v>
      </c>
      <c r="T1743" t="s">
        <v>228</v>
      </c>
      <c r="U1743" t="s">
        <v>251</v>
      </c>
      <c r="V1743" t="s">
        <v>0</v>
      </c>
    </row>
    <row r="1744" spans="1:22" x14ac:dyDescent="0.25">
      <c r="A1744">
        <v>2911501</v>
      </c>
      <c r="B1744" s="17">
        <v>40360</v>
      </c>
      <c r="C1744">
        <v>2101</v>
      </c>
      <c r="D1744">
        <v>2098</v>
      </c>
      <c r="E1744">
        <v>2101</v>
      </c>
      <c r="F1744" t="s">
        <v>0</v>
      </c>
      <c r="G1744">
        <v>410</v>
      </c>
      <c r="H1744">
        <v>1010</v>
      </c>
      <c r="I1744">
        <v>1291</v>
      </c>
      <c r="J1744">
        <v>100</v>
      </c>
      <c r="K1744">
        <v>0</v>
      </c>
      <c r="L1744">
        <v>527.29999999999995</v>
      </c>
      <c r="M1744" s="1">
        <v>41914.174849849536</v>
      </c>
      <c r="N1744" t="s">
        <v>1</v>
      </c>
      <c r="O1744" t="s">
        <v>2</v>
      </c>
      <c r="P1744" t="s">
        <v>14</v>
      </c>
      <c r="Q1744" t="s">
        <v>4</v>
      </c>
      <c r="R1744" t="s">
        <v>5</v>
      </c>
      <c r="S1744" t="s">
        <v>251</v>
      </c>
      <c r="T1744" t="s">
        <v>228</v>
      </c>
      <c r="U1744" t="s">
        <v>251</v>
      </c>
      <c r="V1744" t="s">
        <v>0</v>
      </c>
    </row>
    <row r="1745" spans="1:22" x14ac:dyDescent="0.25">
      <c r="A1745">
        <v>2911871</v>
      </c>
      <c r="B1745" s="17">
        <v>40360</v>
      </c>
      <c r="C1745">
        <v>2101</v>
      </c>
      <c r="D1745">
        <v>2098</v>
      </c>
      <c r="E1745">
        <v>2101</v>
      </c>
      <c r="F1745" t="s">
        <v>0</v>
      </c>
      <c r="G1745">
        <v>410</v>
      </c>
      <c r="H1745">
        <v>1010</v>
      </c>
      <c r="I1745">
        <v>1291</v>
      </c>
      <c r="J1745">
        <v>200</v>
      </c>
      <c r="K1745">
        <v>0</v>
      </c>
      <c r="L1745">
        <v>735.59</v>
      </c>
      <c r="M1745" s="1">
        <v>41914.174849849536</v>
      </c>
      <c r="N1745" t="s">
        <v>41</v>
      </c>
      <c r="O1745" t="s">
        <v>2</v>
      </c>
      <c r="P1745" t="s">
        <v>14</v>
      </c>
      <c r="Q1745" t="s">
        <v>4</v>
      </c>
      <c r="R1745" t="s">
        <v>5</v>
      </c>
      <c r="S1745" t="s">
        <v>251</v>
      </c>
      <c r="T1745" t="s">
        <v>228</v>
      </c>
      <c r="U1745" t="s">
        <v>251</v>
      </c>
      <c r="V1745" t="s">
        <v>0</v>
      </c>
    </row>
    <row r="1746" spans="1:22" x14ac:dyDescent="0.25">
      <c r="A1746">
        <v>2906820</v>
      </c>
      <c r="B1746" s="17">
        <v>40360</v>
      </c>
      <c r="C1746">
        <v>2097</v>
      </c>
      <c r="D1746">
        <v>2098</v>
      </c>
      <c r="E1746">
        <v>2097</v>
      </c>
      <c r="F1746">
        <v>628</v>
      </c>
      <c r="G1746">
        <v>112</v>
      </c>
      <c r="H1746">
        <v>1010</v>
      </c>
      <c r="I1746">
        <v>1291</v>
      </c>
      <c r="J1746">
        <v>100</v>
      </c>
      <c r="K1746">
        <v>0</v>
      </c>
      <c r="L1746">
        <v>17235.080000000002</v>
      </c>
      <c r="M1746" s="1">
        <v>41914.174849849536</v>
      </c>
      <c r="N1746" t="s">
        <v>1</v>
      </c>
      <c r="O1746" t="s">
        <v>2</v>
      </c>
      <c r="P1746" t="s">
        <v>22</v>
      </c>
      <c r="Q1746" t="s">
        <v>4</v>
      </c>
      <c r="R1746" t="s">
        <v>5</v>
      </c>
      <c r="S1746" t="s">
        <v>239</v>
      </c>
      <c r="T1746" t="s">
        <v>228</v>
      </c>
      <c r="U1746" t="s">
        <v>239</v>
      </c>
      <c r="V1746" t="s">
        <v>247</v>
      </c>
    </row>
    <row r="1747" spans="1:22" x14ac:dyDescent="0.25">
      <c r="A1747">
        <v>2906821</v>
      </c>
      <c r="B1747" s="17">
        <v>40360</v>
      </c>
      <c r="C1747">
        <v>2097</v>
      </c>
      <c r="D1747">
        <v>2098</v>
      </c>
      <c r="E1747">
        <v>2097</v>
      </c>
      <c r="F1747">
        <v>628</v>
      </c>
      <c r="G1747">
        <v>210</v>
      </c>
      <c r="H1747">
        <v>1010</v>
      </c>
      <c r="I1747">
        <v>1291</v>
      </c>
      <c r="J1747">
        <v>100</v>
      </c>
      <c r="K1747">
        <v>0</v>
      </c>
      <c r="L1747">
        <v>9200.6299999999992</v>
      </c>
      <c r="M1747" s="1">
        <v>41914.174849849536</v>
      </c>
      <c r="N1747" t="s">
        <v>1</v>
      </c>
      <c r="O1747" t="s">
        <v>2</v>
      </c>
      <c r="P1747" t="s">
        <v>9</v>
      </c>
      <c r="Q1747" t="s">
        <v>4</v>
      </c>
      <c r="R1747" t="s">
        <v>5</v>
      </c>
      <c r="S1747" t="s">
        <v>239</v>
      </c>
      <c r="T1747" t="s">
        <v>228</v>
      </c>
      <c r="U1747" t="s">
        <v>239</v>
      </c>
      <c r="V1747" t="s">
        <v>247</v>
      </c>
    </row>
    <row r="1748" spans="1:22" x14ac:dyDescent="0.25">
      <c r="A1748">
        <v>2906822</v>
      </c>
      <c r="B1748" s="17">
        <v>40360</v>
      </c>
      <c r="C1748">
        <v>2097</v>
      </c>
      <c r="D1748">
        <v>2098</v>
      </c>
      <c r="E1748">
        <v>2097</v>
      </c>
      <c r="F1748">
        <v>628</v>
      </c>
      <c r="G1748">
        <v>220</v>
      </c>
      <c r="H1748">
        <v>1010</v>
      </c>
      <c r="I1748">
        <v>1291</v>
      </c>
      <c r="J1748">
        <v>100</v>
      </c>
      <c r="K1748">
        <v>0</v>
      </c>
      <c r="L1748">
        <v>2418.3200000000002</v>
      </c>
      <c r="M1748" s="1">
        <v>41914.174849849536</v>
      </c>
      <c r="N1748" t="s">
        <v>1</v>
      </c>
      <c r="O1748" t="s">
        <v>2</v>
      </c>
      <c r="P1748" t="s">
        <v>10</v>
      </c>
      <c r="Q1748" t="s">
        <v>4</v>
      </c>
      <c r="R1748" t="s">
        <v>5</v>
      </c>
      <c r="S1748" t="s">
        <v>239</v>
      </c>
      <c r="T1748" t="s">
        <v>228</v>
      </c>
      <c r="U1748" t="s">
        <v>239</v>
      </c>
      <c r="V1748" t="s">
        <v>247</v>
      </c>
    </row>
    <row r="1749" spans="1:22" x14ac:dyDescent="0.25">
      <c r="A1749">
        <v>2906823</v>
      </c>
      <c r="B1749" s="17">
        <v>40360</v>
      </c>
      <c r="C1749">
        <v>2097</v>
      </c>
      <c r="D1749">
        <v>2098</v>
      </c>
      <c r="E1749">
        <v>2097</v>
      </c>
      <c r="F1749">
        <v>628</v>
      </c>
      <c r="G1749">
        <v>230</v>
      </c>
      <c r="H1749">
        <v>1010</v>
      </c>
      <c r="I1749">
        <v>1291</v>
      </c>
      <c r="J1749">
        <v>100</v>
      </c>
      <c r="K1749">
        <v>0</v>
      </c>
      <c r="L1749">
        <v>331.71</v>
      </c>
      <c r="M1749" s="1">
        <v>41914.174849849536</v>
      </c>
      <c r="N1749" t="s">
        <v>1</v>
      </c>
      <c r="O1749" t="s">
        <v>2</v>
      </c>
      <c r="P1749" t="s">
        <v>11</v>
      </c>
      <c r="Q1749" t="s">
        <v>4</v>
      </c>
      <c r="R1749" t="s">
        <v>5</v>
      </c>
      <c r="S1749" t="s">
        <v>239</v>
      </c>
      <c r="T1749" t="s">
        <v>228</v>
      </c>
      <c r="U1749" t="s">
        <v>239</v>
      </c>
      <c r="V1749" t="s">
        <v>247</v>
      </c>
    </row>
    <row r="1750" spans="1:22" x14ac:dyDescent="0.25">
      <c r="A1750">
        <v>2906824</v>
      </c>
      <c r="B1750" s="17">
        <v>40360</v>
      </c>
      <c r="C1750">
        <v>2097</v>
      </c>
      <c r="D1750">
        <v>2098</v>
      </c>
      <c r="E1750">
        <v>2097</v>
      </c>
      <c r="F1750">
        <v>628</v>
      </c>
      <c r="G1750">
        <v>240</v>
      </c>
      <c r="H1750">
        <v>1010</v>
      </c>
      <c r="I1750">
        <v>1291</v>
      </c>
      <c r="J1750">
        <v>100</v>
      </c>
      <c r="K1750">
        <v>0</v>
      </c>
      <c r="L1750">
        <v>21844.720000000001</v>
      </c>
      <c r="M1750" s="1">
        <v>41914.174849849536</v>
      </c>
      <c r="N1750" t="s">
        <v>1</v>
      </c>
      <c r="O1750" t="s">
        <v>2</v>
      </c>
      <c r="P1750" t="s">
        <v>12</v>
      </c>
      <c r="Q1750" t="s">
        <v>4</v>
      </c>
      <c r="R1750" t="s">
        <v>5</v>
      </c>
      <c r="S1750" t="s">
        <v>239</v>
      </c>
      <c r="T1750" t="s">
        <v>228</v>
      </c>
      <c r="U1750" t="s">
        <v>239</v>
      </c>
      <c r="V1750" t="s">
        <v>247</v>
      </c>
    </row>
    <row r="1751" spans="1:22" x14ac:dyDescent="0.25">
      <c r="A1751">
        <v>2912630</v>
      </c>
      <c r="B1751" s="17">
        <v>40360</v>
      </c>
      <c r="C1751">
        <v>2101</v>
      </c>
      <c r="D1751">
        <v>2098</v>
      </c>
      <c r="E1751">
        <v>2101</v>
      </c>
      <c r="F1751">
        <v>674</v>
      </c>
      <c r="G1751">
        <v>121</v>
      </c>
      <c r="H1751">
        <v>1010</v>
      </c>
      <c r="I1751">
        <v>1291</v>
      </c>
      <c r="J1751">
        <v>100</v>
      </c>
      <c r="K1751">
        <v>0</v>
      </c>
      <c r="L1751">
        <v>324.02999999999997</v>
      </c>
      <c r="M1751" s="1">
        <v>41914.174849849536</v>
      </c>
      <c r="N1751" t="s">
        <v>1</v>
      </c>
      <c r="O1751" t="s">
        <v>2</v>
      </c>
      <c r="P1751" t="s">
        <v>8</v>
      </c>
      <c r="Q1751" t="s">
        <v>4</v>
      </c>
      <c r="R1751" t="s">
        <v>5</v>
      </c>
      <c r="S1751" t="s">
        <v>251</v>
      </c>
      <c r="T1751" t="s">
        <v>228</v>
      </c>
      <c r="U1751" t="s">
        <v>251</v>
      </c>
      <c r="V1751" t="s">
        <v>1457</v>
      </c>
    </row>
    <row r="1752" spans="1:22" x14ac:dyDescent="0.25">
      <c r="A1752">
        <v>2912631</v>
      </c>
      <c r="B1752" s="17">
        <v>40360</v>
      </c>
      <c r="C1752">
        <v>2101</v>
      </c>
      <c r="D1752">
        <v>2098</v>
      </c>
      <c r="E1752">
        <v>2101</v>
      </c>
      <c r="F1752">
        <v>674</v>
      </c>
      <c r="G1752">
        <v>210</v>
      </c>
      <c r="H1752">
        <v>1010</v>
      </c>
      <c r="I1752">
        <v>1291</v>
      </c>
      <c r="J1752">
        <v>100</v>
      </c>
      <c r="K1752">
        <v>0</v>
      </c>
      <c r="L1752">
        <v>17.64</v>
      </c>
      <c r="M1752" s="1">
        <v>41914.174849849536</v>
      </c>
      <c r="N1752" t="s">
        <v>1</v>
      </c>
      <c r="O1752" t="s">
        <v>2</v>
      </c>
      <c r="P1752" t="s">
        <v>9</v>
      </c>
      <c r="Q1752" t="s">
        <v>4</v>
      </c>
      <c r="R1752" t="s">
        <v>5</v>
      </c>
      <c r="S1752" t="s">
        <v>251</v>
      </c>
      <c r="T1752" t="s">
        <v>228</v>
      </c>
      <c r="U1752" t="s">
        <v>251</v>
      </c>
      <c r="V1752" t="s">
        <v>1457</v>
      </c>
    </row>
    <row r="1753" spans="1:22" x14ac:dyDescent="0.25">
      <c r="A1753">
        <v>2912632</v>
      </c>
      <c r="B1753" s="17">
        <v>40360</v>
      </c>
      <c r="C1753">
        <v>2101</v>
      </c>
      <c r="D1753">
        <v>2098</v>
      </c>
      <c r="E1753">
        <v>2101</v>
      </c>
      <c r="F1753">
        <v>674</v>
      </c>
      <c r="G1753">
        <v>220</v>
      </c>
      <c r="H1753">
        <v>1010</v>
      </c>
      <c r="I1753">
        <v>1291</v>
      </c>
      <c r="J1753">
        <v>100</v>
      </c>
      <c r="K1753">
        <v>0</v>
      </c>
      <c r="L1753">
        <v>24.74</v>
      </c>
      <c r="M1753" s="1">
        <v>41914.174849849536</v>
      </c>
      <c r="N1753" t="s">
        <v>1</v>
      </c>
      <c r="O1753" t="s">
        <v>2</v>
      </c>
      <c r="P1753" t="s">
        <v>10</v>
      </c>
      <c r="Q1753" t="s">
        <v>4</v>
      </c>
      <c r="R1753" t="s">
        <v>5</v>
      </c>
      <c r="S1753" t="s">
        <v>251</v>
      </c>
      <c r="T1753" t="s">
        <v>228</v>
      </c>
      <c r="U1753" t="s">
        <v>251</v>
      </c>
      <c r="V1753" t="s">
        <v>1457</v>
      </c>
    </row>
    <row r="1754" spans="1:22" x14ac:dyDescent="0.25">
      <c r="A1754">
        <v>2912633</v>
      </c>
      <c r="B1754" s="17">
        <v>40360</v>
      </c>
      <c r="C1754">
        <v>2101</v>
      </c>
      <c r="D1754">
        <v>2098</v>
      </c>
      <c r="E1754">
        <v>2101</v>
      </c>
      <c r="F1754">
        <v>674</v>
      </c>
      <c r="G1754">
        <v>230</v>
      </c>
      <c r="H1754">
        <v>1010</v>
      </c>
      <c r="I1754">
        <v>1291</v>
      </c>
      <c r="J1754">
        <v>100</v>
      </c>
      <c r="K1754">
        <v>0</v>
      </c>
      <c r="L1754">
        <v>1.9</v>
      </c>
      <c r="M1754" s="1">
        <v>41914.174849849536</v>
      </c>
      <c r="N1754" t="s">
        <v>1</v>
      </c>
      <c r="O1754" t="s">
        <v>2</v>
      </c>
      <c r="P1754" t="s">
        <v>11</v>
      </c>
      <c r="Q1754" t="s">
        <v>4</v>
      </c>
      <c r="R1754" t="s">
        <v>5</v>
      </c>
      <c r="S1754" t="s">
        <v>251</v>
      </c>
      <c r="T1754" t="s">
        <v>228</v>
      </c>
      <c r="U1754" t="s">
        <v>251</v>
      </c>
      <c r="V1754" t="s">
        <v>1457</v>
      </c>
    </row>
    <row r="1755" spans="1:22" x14ac:dyDescent="0.25">
      <c r="A1755">
        <v>2913466</v>
      </c>
      <c r="B1755" s="17">
        <v>40360</v>
      </c>
      <c r="C1755">
        <v>2102</v>
      </c>
      <c r="D1755">
        <v>2098</v>
      </c>
      <c r="E1755">
        <v>2102</v>
      </c>
      <c r="F1755" t="s">
        <v>0</v>
      </c>
      <c r="G1755">
        <v>111</v>
      </c>
      <c r="H1755">
        <v>1010</v>
      </c>
      <c r="I1755">
        <v>1291</v>
      </c>
      <c r="J1755">
        <v>100</v>
      </c>
      <c r="K1755">
        <v>0</v>
      </c>
      <c r="L1755">
        <v>22756.959999999999</v>
      </c>
      <c r="M1755" s="1">
        <v>41914.174849849536</v>
      </c>
      <c r="N1755" t="s">
        <v>1</v>
      </c>
      <c r="O1755" t="s">
        <v>2</v>
      </c>
      <c r="P1755" t="s">
        <v>3</v>
      </c>
      <c r="Q1755" t="s">
        <v>4</v>
      </c>
      <c r="R1755" t="s">
        <v>5</v>
      </c>
      <c r="S1755" t="s">
        <v>268</v>
      </c>
      <c r="T1755" t="s">
        <v>228</v>
      </c>
      <c r="U1755" t="s">
        <v>268</v>
      </c>
      <c r="V1755" t="s">
        <v>0</v>
      </c>
    </row>
    <row r="1756" spans="1:22" x14ac:dyDescent="0.25">
      <c r="A1756">
        <v>2913467</v>
      </c>
      <c r="B1756" s="17">
        <v>40360</v>
      </c>
      <c r="C1756">
        <v>2102</v>
      </c>
      <c r="D1756">
        <v>2098</v>
      </c>
      <c r="E1756">
        <v>2102</v>
      </c>
      <c r="F1756" t="s">
        <v>0</v>
      </c>
      <c r="G1756">
        <v>112</v>
      </c>
      <c r="H1756">
        <v>1010</v>
      </c>
      <c r="I1756">
        <v>1291</v>
      </c>
      <c r="J1756">
        <v>100</v>
      </c>
      <c r="K1756">
        <v>0</v>
      </c>
      <c r="L1756">
        <v>12140.89</v>
      </c>
      <c r="M1756" s="1">
        <v>41914.174849849536</v>
      </c>
      <c r="N1756" t="s">
        <v>1</v>
      </c>
      <c r="O1756" t="s">
        <v>2</v>
      </c>
      <c r="P1756" t="s">
        <v>22</v>
      </c>
      <c r="Q1756" t="s">
        <v>4</v>
      </c>
      <c r="R1756" t="s">
        <v>5</v>
      </c>
      <c r="S1756" t="s">
        <v>268</v>
      </c>
      <c r="T1756" t="s">
        <v>228</v>
      </c>
      <c r="U1756" t="s">
        <v>268</v>
      </c>
      <c r="V1756" t="s">
        <v>0</v>
      </c>
    </row>
    <row r="1757" spans="1:22" x14ac:dyDescent="0.25">
      <c r="A1757">
        <v>2913468</v>
      </c>
      <c r="B1757" s="17">
        <v>40360</v>
      </c>
      <c r="C1757">
        <v>2102</v>
      </c>
      <c r="D1757">
        <v>2098</v>
      </c>
      <c r="E1757">
        <v>2102</v>
      </c>
      <c r="F1757" t="s">
        <v>0</v>
      </c>
      <c r="G1757">
        <v>123</v>
      </c>
      <c r="H1757">
        <v>1010</v>
      </c>
      <c r="I1757">
        <v>1291</v>
      </c>
      <c r="J1757">
        <v>100</v>
      </c>
      <c r="K1757">
        <v>0</v>
      </c>
      <c r="L1757">
        <v>5375.45</v>
      </c>
      <c r="M1757" s="1">
        <v>41914.174849849536</v>
      </c>
      <c r="N1757" t="s">
        <v>1</v>
      </c>
      <c r="O1757" t="s">
        <v>2</v>
      </c>
      <c r="P1757" t="s">
        <v>25</v>
      </c>
      <c r="Q1757" t="s">
        <v>4</v>
      </c>
      <c r="R1757" t="s">
        <v>5</v>
      </c>
      <c r="S1757" t="s">
        <v>268</v>
      </c>
      <c r="T1757" t="s">
        <v>228</v>
      </c>
      <c r="U1757" t="s">
        <v>268</v>
      </c>
      <c r="V1757" t="s">
        <v>0</v>
      </c>
    </row>
    <row r="1758" spans="1:22" x14ac:dyDescent="0.25">
      <c r="A1758">
        <v>2913469</v>
      </c>
      <c r="B1758" s="17">
        <v>40360</v>
      </c>
      <c r="C1758">
        <v>2102</v>
      </c>
      <c r="D1758">
        <v>2098</v>
      </c>
      <c r="E1758">
        <v>2102</v>
      </c>
      <c r="F1758" t="s">
        <v>0</v>
      </c>
      <c r="G1758">
        <v>130</v>
      </c>
      <c r="H1758">
        <v>1010</v>
      </c>
      <c r="I1758">
        <v>1291</v>
      </c>
      <c r="J1758">
        <v>100</v>
      </c>
      <c r="K1758">
        <v>0</v>
      </c>
      <c r="L1758">
        <v>3000</v>
      </c>
      <c r="M1758" s="1">
        <v>41914.174849849536</v>
      </c>
      <c r="N1758" t="s">
        <v>1</v>
      </c>
      <c r="O1758" t="s">
        <v>2</v>
      </c>
      <c r="P1758" t="s">
        <v>20</v>
      </c>
      <c r="Q1758" t="s">
        <v>4</v>
      </c>
      <c r="R1758" t="s">
        <v>5</v>
      </c>
      <c r="S1758" t="s">
        <v>268</v>
      </c>
      <c r="T1758" t="s">
        <v>228</v>
      </c>
      <c r="U1758" t="s">
        <v>268</v>
      </c>
      <c r="V1758" t="s">
        <v>0</v>
      </c>
    </row>
    <row r="1759" spans="1:22" x14ac:dyDescent="0.25">
      <c r="A1759">
        <v>2913470</v>
      </c>
      <c r="B1759" s="17">
        <v>40360</v>
      </c>
      <c r="C1759">
        <v>2102</v>
      </c>
      <c r="D1759">
        <v>2098</v>
      </c>
      <c r="E1759">
        <v>2102</v>
      </c>
      <c r="F1759" t="s">
        <v>0</v>
      </c>
      <c r="G1759">
        <v>210</v>
      </c>
      <c r="H1759">
        <v>1010</v>
      </c>
      <c r="I1759">
        <v>1291</v>
      </c>
      <c r="J1759">
        <v>100</v>
      </c>
      <c r="K1759">
        <v>0</v>
      </c>
      <c r="L1759">
        <v>7318.08</v>
      </c>
      <c r="M1759" s="1">
        <v>41914.174849849536</v>
      </c>
      <c r="N1759" t="s">
        <v>1</v>
      </c>
      <c r="O1759" t="s">
        <v>2</v>
      </c>
      <c r="P1759" t="s">
        <v>9</v>
      </c>
      <c r="Q1759" t="s">
        <v>4</v>
      </c>
      <c r="R1759" t="s">
        <v>5</v>
      </c>
      <c r="S1759" t="s">
        <v>268</v>
      </c>
      <c r="T1759" t="s">
        <v>228</v>
      </c>
      <c r="U1759" t="s">
        <v>268</v>
      </c>
      <c r="V1759" t="s">
        <v>0</v>
      </c>
    </row>
    <row r="1760" spans="1:22" x14ac:dyDescent="0.25">
      <c r="A1760">
        <v>2913471</v>
      </c>
      <c r="B1760" s="17">
        <v>40360</v>
      </c>
      <c r="C1760">
        <v>2102</v>
      </c>
      <c r="D1760">
        <v>2098</v>
      </c>
      <c r="E1760">
        <v>2102</v>
      </c>
      <c r="F1760" t="s">
        <v>0</v>
      </c>
      <c r="G1760">
        <v>220</v>
      </c>
      <c r="H1760">
        <v>1010</v>
      </c>
      <c r="I1760">
        <v>1291</v>
      </c>
      <c r="J1760">
        <v>100</v>
      </c>
      <c r="K1760">
        <v>0</v>
      </c>
      <c r="L1760">
        <v>3275.61</v>
      </c>
      <c r="M1760" s="1">
        <v>41914.174849849536</v>
      </c>
      <c r="N1760" t="s">
        <v>1</v>
      </c>
      <c r="O1760" t="s">
        <v>2</v>
      </c>
      <c r="P1760" t="s">
        <v>10</v>
      </c>
      <c r="Q1760" t="s">
        <v>4</v>
      </c>
      <c r="R1760" t="s">
        <v>5</v>
      </c>
      <c r="S1760" t="s">
        <v>268</v>
      </c>
      <c r="T1760" t="s">
        <v>228</v>
      </c>
      <c r="U1760" t="s">
        <v>268</v>
      </c>
      <c r="V1760" t="s">
        <v>0</v>
      </c>
    </row>
    <row r="1761" spans="1:22" x14ac:dyDescent="0.25">
      <c r="A1761">
        <v>2913472</v>
      </c>
      <c r="B1761" s="17">
        <v>40360</v>
      </c>
      <c r="C1761">
        <v>2102</v>
      </c>
      <c r="D1761">
        <v>2098</v>
      </c>
      <c r="E1761">
        <v>2102</v>
      </c>
      <c r="F1761" t="s">
        <v>0</v>
      </c>
      <c r="G1761">
        <v>230</v>
      </c>
      <c r="H1761">
        <v>1010</v>
      </c>
      <c r="I1761">
        <v>1291</v>
      </c>
      <c r="J1761">
        <v>100</v>
      </c>
      <c r="K1761">
        <v>0</v>
      </c>
      <c r="L1761">
        <v>519.66999999999996</v>
      </c>
      <c r="M1761" s="1">
        <v>41914.174849849536</v>
      </c>
      <c r="N1761" t="s">
        <v>1</v>
      </c>
      <c r="O1761" t="s">
        <v>2</v>
      </c>
      <c r="P1761" t="s">
        <v>11</v>
      </c>
      <c r="Q1761" t="s">
        <v>4</v>
      </c>
      <c r="R1761" t="s">
        <v>5</v>
      </c>
      <c r="S1761" t="s">
        <v>268</v>
      </c>
      <c r="T1761" t="s">
        <v>228</v>
      </c>
      <c r="U1761" t="s">
        <v>268</v>
      </c>
      <c r="V1761" t="s">
        <v>0</v>
      </c>
    </row>
    <row r="1762" spans="1:22" x14ac:dyDescent="0.25">
      <c r="A1762">
        <v>2913473</v>
      </c>
      <c r="B1762" s="17">
        <v>40360</v>
      </c>
      <c r="C1762">
        <v>2102</v>
      </c>
      <c r="D1762">
        <v>2098</v>
      </c>
      <c r="E1762">
        <v>2102</v>
      </c>
      <c r="F1762" t="s">
        <v>0</v>
      </c>
      <c r="G1762">
        <v>240</v>
      </c>
      <c r="H1762">
        <v>1010</v>
      </c>
      <c r="I1762">
        <v>1291</v>
      </c>
      <c r="J1762">
        <v>100</v>
      </c>
      <c r="K1762">
        <v>0</v>
      </c>
      <c r="L1762">
        <v>17428.75</v>
      </c>
      <c r="M1762" s="1">
        <v>41914.174849849536</v>
      </c>
      <c r="N1762" t="s">
        <v>1</v>
      </c>
      <c r="O1762" t="s">
        <v>2</v>
      </c>
      <c r="P1762" t="s">
        <v>12</v>
      </c>
      <c r="Q1762" t="s">
        <v>4</v>
      </c>
      <c r="R1762" t="s">
        <v>5</v>
      </c>
      <c r="S1762" t="s">
        <v>268</v>
      </c>
      <c r="T1762" t="s">
        <v>228</v>
      </c>
      <c r="U1762" t="s">
        <v>268</v>
      </c>
      <c r="V1762" t="s">
        <v>0</v>
      </c>
    </row>
    <row r="1763" spans="1:22" x14ac:dyDescent="0.25">
      <c r="A1763">
        <v>2913474</v>
      </c>
      <c r="B1763" s="17">
        <v>40360</v>
      </c>
      <c r="C1763">
        <v>2102</v>
      </c>
      <c r="D1763">
        <v>2098</v>
      </c>
      <c r="E1763">
        <v>2102</v>
      </c>
      <c r="F1763" t="s">
        <v>0</v>
      </c>
      <c r="G1763">
        <v>350</v>
      </c>
      <c r="H1763">
        <v>1010</v>
      </c>
      <c r="I1763">
        <v>1291</v>
      </c>
      <c r="J1763">
        <v>100</v>
      </c>
      <c r="K1763">
        <v>0</v>
      </c>
      <c r="L1763">
        <v>75.8</v>
      </c>
      <c r="M1763" s="1">
        <v>41914.174849849536</v>
      </c>
      <c r="N1763" t="s">
        <v>1</v>
      </c>
      <c r="O1763" t="s">
        <v>2</v>
      </c>
      <c r="P1763" t="s">
        <v>29</v>
      </c>
      <c r="Q1763" t="s">
        <v>4</v>
      </c>
      <c r="R1763" t="s">
        <v>5</v>
      </c>
      <c r="S1763" t="s">
        <v>268</v>
      </c>
      <c r="T1763" t="s">
        <v>228</v>
      </c>
      <c r="U1763" t="s">
        <v>268</v>
      </c>
      <c r="V1763" t="s">
        <v>0</v>
      </c>
    </row>
    <row r="1764" spans="1:22" x14ac:dyDescent="0.25">
      <c r="A1764">
        <v>2913475</v>
      </c>
      <c r="B1764" s="17">
        <v>40360</v>
      </c>
      <c r="C1764">
        <v>2102</v>
      </c>
      <c r="D1764">
        <v>2098</v>
      </c>
      <c r="E1764">
        <v>2102</v>
      </c>
      <c r="F1764" t="s">
        <v>0</v>
      </c>
      <c r="G1764">
        <v>410</v>
      </c>
      <c r="H1764">
        <v>1010</v>
      </c>
      <c r="I1764">
        <v>1291</v>
      </c>
      <c r="J1764">
        <v>100</v>
      </c>
      <c r="K1764">
        <v>0</v>
      </c>
      <c r="L1764">
        <v>19.440000000000001</v>
      </c>
      <c r="M1764" s="1">
        <v>41914.174849849536</v>
      </c>
      <c r="N1764" t="s">
        <v>1</v>
      </c>
      <c r="O1764" t="s">
        <v>2</v>
      </c>
      <c r="P1764" t="s">
        <v>14</v>
      </c>
      <c r="Q1764" t="s">
        <v>4</v>
      </c>
      <c r="R1764" t="s">
        <v>5</v>
      </c>
      <c r="S1764" t="s">
        <v>268</v>
      </c>
      <c r="T1764" t="s">
        <v>228</v>
      </c>
      <c r="U1764" t="s">
        <v>268</v>
      </c>
      <c r="V1764" t="s">
        <v>0</v>
      </c>
    </row>
    <row r="1765" spans="1:22" x14ac:dyDescent="0.25">
      <c r="A1765">
        <v>2913476</v>
      </c>
      <c r="B1765" s="17">
        <v>40360</v>
      </c>
      <c r="C1765">
        <v>2102</v>
      </c>
      <c r="D1765">
        <v>2098</v>
      </c>
      <c r="E1765">
        <v>2102</v>
      </c>
      <c r="F1765" t="s">
        <v>0</v>
      </c>
      <c r="G1765">
        <v>470</v>
      </c>
      <c r="H1765">
        <v>1010</v>
      </c>
      <c r="I1765">
        <v>1291</v>
      </c>
      <c r="J1765">
        <v>100</v>
      </c>
      <c r="K1765">
        <v>0</v>
      </c>
      <c r="L1765">
        <v>3860</v>
      </c>
      <c r="M1765" s="1">
        <v>41914.174849849536</v>
      </c>
      <c r="N1765" t="s">
        <v>1</v>
      </c>
      <c r="O1765" t="s">
        <v>2</v>
      </c>
      <c r="P1765" t="s">
        <v>42</v>
      </c>
      <c r="Q1765" t="s">
        <v>4</v>
      </c>
      <c r="R1765" t="s">
        <v>5</v>
      </c>
      <c r="S1765" t="s">
        <v>268</v>
      </c>
      <c r="T1765" t="s">
        <v>228</v>
      </c>
      <c r="U1765" t="s">
        <v>268</v>
      </c>
      <c r="V1765" t="s">
        <v>0</v>
      </c>
    </row>
    <row r="1766" spans="1:22" x14ac:dyDescent="0.25">
      <c r="A1766">
        <v>2912188</v>
      </c>
      <c r="B1766" s="17">
        <v>40360</v>
      </c>
      <c r="C1766">
        <v>2101</v>
      </c>
      <c r="D1766">
        <v>2098</v>
      </c>
      <c r="E1766">
        <v>2101</v>
      </c>
      <c r="F1766">
        <v>653</v>
      </c>
      <c r="G1766">
        <v>121</v>
      </c>
      <c r="H1766">
        <v>1010</v>
      </c>
      <c r="I1766">
        <v>1291</v>
      </c>
      <c r="J1766">
        <v>100</v>
      </c>
      <c r="K1766">
        <v>0</v>
      </c>
      <c r="L1766">
        <v>1136.5899999999999</v>
      </c>
      <c r="M1766" s="1">
        <v>41914.174849849536</v>
      </c>
      <c r="N1766" t="s">
        <v>1</v>
      </c>
      <c r="O1766" t="s">
        <v>2</v>
      </c>
      <c r="P1766" t="s">
        <v>8</v>
      </c>
      <c r="Q1766" t="s">
        <v>4</v>
      </c>
      <c r="R1766" t="s">
        <v>5</v>
      </c>
      <c r="S1766" t="s">
        <v>251</v>
      </c>
      <c r="T1766" t="s">
        <v>228</v>
      </c>
      <c r="U1766" t="s">
        <v>251</v>
      </c>
      <c r="V1766" t="s">
        <v>256</v>
      </c>
    </row>
    <row r="1767" spans="1:22" x14ac:dyDescent="0.25">
      <c r="A1767">
        <v>2912189</v>
      </c>
      <c r="B1767" s="17">
        <v>40360</v>
      </c>
      <c r="C1767">
        <v>2101</v>
      </c>
      <c r="D1767">
        <v>2098</v>
      </c>
      <c r="E1767">
        <v>2101</v>
      </c>
      <c r="F1767">
        <v>653</v>
      </c>
      <c r="G1767">
        <v>122</v>
      </c>
      <c r="H1767">
        <v>1010</v>
      </c>
      <c r="I1767">
        <v>1291</v>
      </c>
      <c r="J1767">
        <v>100</v>
      </c>
      <c r="K1767">
        <v>0</v>
      </c>
      <c r="L1767">
        <v>2632.67</v>
      </c>
      <c r="M1767" s="1">
        <v>41914.174849849536</v>
      </c>
      <c r="N1767" t="s">
        <v>1</v>
      </c>
      <c r="O1767" t="s">
        <v>2</v>
      </c>
      <c r="P1767" t="s">
        <v>24</v>
      </c>
      <c r="Q1767" t="s">
        <v>4</v>
      </c>
      <c r="R1767" t="s">
        <v>5</v>
      </c>
      <c r="S1767" t="s">
        <v>251</v>
      </c>
      <c r="T1767" t="s">
        <v>228</v>
      </c>
      <c r="U1767" t="s">
        <v>251</v>
      </c>
      <c r="V1767" t="s">
        <v>256</v>
      </c>
    </row>
    <row r="1768" spans="1:22" x14ac:dyDescent="0.25">
      <c r="A1768">
        <v>2912190</v>
      </c>
      <c r="B1768" s="17">
        <v>40360</v>
      </c>
      <c r="C1768">
        <v>2101</v>
      </c>
      <c r="D1768">
        <v>2098</v>
      </c>
      <c r="E1768">
        <v>2101</v>
      </c>
      <c r="F1768">
        <v>653</v>
      </c>
      <c r="G1768">
        <v>130</v>
      </c>
      <c r="H1768">
        <v>1010</v>
      </c>
      <c r="I1768">
        <v>1291</v>
      </c>
      <c r="J1768">
        <v>100</v>
      </c>
      <c r="K1768">
        <v>0</v>
      </c>
      <c r="L1768">
        <v>240</v>
      </c>
      <c r="M1768" s="1">
        <v>41914.174849849536</v>
      </c>
      <c r="N1768" t="s">
        <v>1</v>
      </c>
      <c r="O1768" t="s">
        <v>2</v>
      </c>
      <c r="P1768" t="s">
        <v>20</v>
      </c>
      <c r="Q1768" t="s">
        <v>4</v>
      </c>
      <c r="R1768" t="s">
        <v>5</v>
      </c>
      <c r="S1768" t="s">
        <v>251</v>
      </c>
      <c r="T1768" t="s">
        <v>228</v>
      </c>
      <c r="U1768" t="s">
        <v>251</v>
      </c>
      <c r="V1768" t="s">
        <v>256</v>
      </c>
    </row>
    <row r="1769" spans="1:22" x14ac:dyDescent="0.25">
      <c r="A1769">
        <v>2912191</v>
      </c>
      <c r="B1769" s="17">
        <v>40360</v>
      </c>
      <c r="C1769">
        <v>2101</v>
      </c>
      <c r="D1769">
        <v>2098</v>
      </c>
      <c r="E1769">
        <v>2101</v>
      </c>
      <c r="F1769">
        <v>653</v>
      </c>
      <c r="G1769">
        <v>210</v>
      </c>
      <c r="H1769">
        <v>1010</v>
      </c>
      <c r="I1769">
        <v>1291</v>
      </c>
      <c r="J1769">
        <v>100</v>
      </c>
      <c r="K1769">
        <v>0</v>
      </c>
      <c r="L1769">
        <v>146.69999999999999</v>
      </c>
      <c r="M1769" s="1">
        <v>41914.174849849536</v>
      </c>
      <c r="N1769" t="s">
        <v>1</v>
      </c>
      <c r="O1769" t="s">
        <v>2</v>
      </c>
      <c r="P1769" t="s">
        <v>9</v>
      </c>
      <c r="Q1769" t="s">
        <v>4</v>
      </c>
      <c r="R1769" t="s">
        <v>5</v>
      </c>
      <c r="S1769" t="s">
        <v>251</v>
      </c>
      <c r="T1769" t="s">
        <v>228</v>
      </c>
      <c r="U1769" t="s">
        <v>251</v>
      </c>
      <c r="V1769" t="s">
        <v>256</v>
      </c>
    </row>
    <row r="1770" spans="1:22" x14ac:dyDescent="0.25">
      <c r="A1770">
        <v>2912192</v>
      </c>
      <c r="B1770" s="17">
        <v>40360</v>
      </c>
      <c r="C1770">
        <v>2101</v>
      </c>
      <c r="D1770">
        <v>2098</v>
      </c>
      <c r="E1770">
        <v>2101</v>
      </c>
      <c r="F1770">
        <v>653</v>
      </c>
      <c r="G1770">
        <v>220</v>
      </c>
      <c r="H1770">
        <v>1010</v>
      </c>
      <c r="I1770">
        <v>1291</v>
      </c>
      <c r="J1770">
        <v>100</v>
      </c>
      <c r="K1770">
        <v>0</v>
      </c>
      <c r="L1770">
        <v>306.60000000000002</v>
      </c>
      <c r="M1770" s="1">
        <v>41914.174849849536</v>
      </c>
      <c r="N1770" t="s">
        <v>1</v>
      </c>
      <c r="O1770" t="s">
        <v>2</v>
      </c>
      <c r="P1770" t="s">
        <v>10</v>
      </c>
      <c r="Q1770" t="s">
        <v>4</v>
      </c>
      <c r="R1770" t="s">
        <v>5</v>
      </c>
      <c r="S1770" t="s">
        <v>251</v>
      </c>
      <c r="T1770" t="s">
        <v>228</v>
      </c>
      <c r="U1770" t="s">
        <v>251</v>
      </c>
      <c r="V1770" t="s">
        <v>256</v>
      </c>
    </row>
    <row r="1771" spans="1:22" x14ac:dyDescent="0.25">
      <c r="A1771">
        <v>2912193</v>
      </c>
      <c r="B1771" s="17">
        <v>40360</v>
      </c>
      <c r="C1771">
        <v>2101</v>
      </c>
      <c r="D1771">
        <v>2098</v>
      </c>
      <c r="E1771">
        <v>2101</v>
      </c>
      <c r="F1771">
        <v>653</v>
      </c>
      <c r="G1771">
        <v>230</v>
      </c>
      <c r="H1771">
        <v>1010</v>
      </c>
      <c r="I1771">
        <v>1291</v>
      </c>
      <c r="J1771">
        <v>100</v>
      </c>
      <c r="K1771">
        <v>0</v>
      </c>
      <c r="L1771">
        <v>25.65</v>
      </c>
      <c r="M1771" s="1">
        <v>41914.174849849536</v>
      </c>
      <c r="N1771" t="s">
        <v>1</v>
      </c>
      <c r="O1771" t="s">
        <v>2</v>
      </c>
      <c r="P1771" t="s">
        <v>11</v>
      </c>
      <c r="Q1771" t="s">
        <v>4</v>
      </c>
      <c r="R1771" t="s">
        <v>5</v>
      </c>
      <c r="S1771" t="s">
        <v>251</v>
      </c>
      <c r="T1771" t="s">
        <v>228</v>
      </c>
      <c r="U1771" t="s">
        <v>251</v>
      </c>
      <c r="V1771" t="s">
        <v>256</v>
      </c>
    </row>
    <row r="1772" spans="1:22" x14ac:dyDescent="0.25">
      <c r="A1772">
        <v>2917680</v>
      </c>
      <c r="B1772" s="17">
        <v>40360</v>
      </c>
      <c r="C1772">
        <v>2108</v>
      </c>
      <c r="D1772">
        <v>2106</v>
      </c>
      <c r="E1772">
        <v>2108</v>
      </c>
      <c r="F1772" t="s">
        <v>0</v>
      </c>
      <c r="G1772">
        <v>130</v>
      </c>
      <c r="H1772">
        <v>1010</v>
      </c>
      <c r="I1772">
        <v>1291</v>
      </c>
      <c r="J1772">
        <v>200</v>
      </c>
      <c r="K1772">
        <v>0</v>
      </c>
      <c r="L1772">
        <v>11022.57</v>
      </c>
      <c r="M1772" s="1">
        <v>41914.174849849536</v>
      </c>
      <c r="N1772" t="s">
        <v>41</v>
      </c>
      <c r="O1772" t="s">
        <v>2</v>
      </c>
      <c r="P1772" t="s">
        <v>20</v>
      </c>
      <c r="Q1772" t="s">
        <v>4</v>
      </c>
      <c r="R1772" t="s">
        <v>5</v>
      </c>
      <c r="S1772" t="s">
        <v>252</v>
      </c>
      <c r="T1772" t="s">
        <v>253</v>
      </c>
      <c r="U1772" t="s">
        <v>252</v>
      </c>
      <c r="V1772" t="s">
        <v>0</v>
      </c>
    </row>
    <row r="1773" spans="1:22" x14ac:dyDescent="0.25">
      <c r="A1773">
        <v>2917681</v>
      </c>
      <c r="B1773" s="17">
        <v>40360</v>
      </c>
      <c r="C1773">
        <v>2108</v>
      </c>
      <c r="D1773">
        <v>2106</v>
      </c>
      <c r="E1773">
        <v>2108</v>
      </c>
      <c r="F1773" t="s">
        <v>0</v>
      </c>
      <c r="G1773">
        <v>210</v>
      </c>
      <c r="H1773">
        <v>1010</v>
      </c>
      <c r="I1773">
        <v>1291</v>
      </c>
      <c r="J1773">
        <v>200</v>
      </c>
      <c r="K1773">
        <v>0</v>
      </c>
      <c r="L1773">
        <v>2104.92</v>
      </c>
      <c r="M1773" s="1">
        <v>41914.174849849536</v>
      </c>
      <c r="N1773" t="s">
        <v>41</v>
      </c>
      <c r="O1773" t="s">
        <v>2</v>
      </c>
      <c r="P1773" t="s">
        <v>9</v>
      </c>
      <c r="Q1773" t="s">
        <v>4</v>
      </c>
      <c r="R1773" t="s">
        <v>5</v>
      </c>
      <c r="S1773" t="s">
        <v>252</v>
      </c>
      <c r="T1773" t="s">
        <v>253</v>
      </c>
      <c r="U1773" t="s">
        <v>252</v>
      </c>
      <c r="V1773" t="s">
        <v>0</v>
      </c>
    </row>
    <row r="1774" spans="1:22" x14ac:dyDescent="0.25">
      <c r="A1774">
        <v>2917682</v>
      </c>
      <c r="B1774" s="17">
        <v>40360</v>
      </c>
      <c r="C1774">
        <v>2108</v>
      </c>
      <c r="D1774">
        <v>2106</v>
      </c>
      <c r="E1774">
        <v>2108</v>
      </c>
      <c r="F1774" t="s">
        <v>0</v>
      </c>
      <c r="G1774">
        <v>220</v>
      </c>
      <c r="H1774">
        <v>1010</v>
      </c>
      <c r="I1774">
        <v>1291</v>
      </c>
      <c r="J1774">
        <v>200</v>
      </c>
      <c r="K1774">
        <v>0</v>
      </c>
      <c r="L1774">
        <v>790.89</v>
      </c>
      <c r="M1774" s="1">
        <v>41914.174849849536</v>
      </c>
      <c r="N1774" t="s">
        <v>41</v>
      </c>
      <c r="O1774" t="s">
        <v>2</v>
      </c>
      <c r="P1774" t="s">
        <v>10</v>
      </c>
      <c r="Q1774" t="s">
        <v>4</v>
      </c>
      <c r="R1774" t="s">
        <v>5</v>
      </c>
      <c r="S1774" t="s">
        <v>252</v>
      </c>
      <c r="T1774" t="s">
        <v>253</v>
      </c>
      <c r="U1774" t="s">
        <v>252</v>
      </c>
      <c r="V1774" t="s">
        <v>0</v>
      </c>
    </row>
    <row r="1775" spans="1:22" x14ac:dyDescent="0.25">
      <c r="A1775">
        <v>2917683</v>
      </c>
      <c r="B1775" s="17">
        <v>40360</v>
      </c>
      <c r="C1775">
        <v>2108</v>
      </c>
      <c r="D1775">
        <v>2106</v>
      </c>
      <c r="E1775">
        <v>2108</v>
      </c>
      <c r="F1775" t="s">
        <v>0</v>
      </c>
      <c r="G1775">
        <v>230</v>
      </c>
      <c r="H1775">
        <v>1010</v>
      </c>
      <c r="I1775">
        <v>1291</v>
      </c>
      <c r="J1775">
        <v>200</v>
      </c>
      <c r="K1775">
        <v>0</v>
      </c>
      <c r="L1775">
        <v>222.52</v>
      </c>
      <c r="M1775" s="1">
        <v>41914.174849849536</v>
      </c>
      <c r="N1775" t="s">
        <v>41</v>
      </c>
      <c r="O1775" t="s">
        <v>2</v>
      </c>
      <c r="P1775" t="s">
        <v>11</v>
      </c>
      <c r="Q1775" t="s">
        <v>4</v>
      </c>
      <c r="R1775" t="s">
        <v>5</v>
      </c>
      <c r="S1775" t="s">
        <v>252</v>
      </c>
      <c r="T1775" t="s">
        <v>253</v>
      </c>
      <c r="U1775" t="s">
        <v>252</v>
      </c>
      <c r="V1775" t="s">
        <v>0</v>
      </c>
    </row>
    <row r="1776" spans="1:22" x14ac:dyDescent="0.25">
      <c r="A1776">
        <v>2917684</v>
      </c>
      <c r="B1776" s="17">
        <v>40360</v>
      </c>
      <c r="C1776">
        <v>2108</v>
      </c>
      <c r="D1776">
        <v>2106</v>
      </c>
      <c r="E1776">
        <v>2108</v>
      </c>
      <c r="F1776" t="s">
        <v>0</v>
      </c>
      <c r="G1776">
        <v>410</v>
      </c>
      <c r="H1776">
        <v>1010</v>
      </c>
      <c r="I1776">
        <v>1291</v>
      </c>
      <c r="J1776">
        <v>200</v>
      </c>
      <c r="K1776">
        <v>0</v>
      </c>
      <c r="L1776">
        <v>10830.51</v>
      </c>
      <c r="M1776" s="1">
        <v>41914.174849849536</v>
      </c>
      <c r="N1776" t="s">
        <v>41</v>
      </c>
      <c r="O1776" t="s">
        <v>2</v>
      </c>
      <c r="P1776" t="s">
        <v>14</v>
      </c>
      <c r="Q1776" t="s">
        <v>4</v>
      </c>
      <c r="R1776" t="s">
        <v>5</v>
      </c>
      <c r="S1776" t="s">
        <v>252</v>
      </c>
      <c r="T1776" t="s">
        <v>253</v>
      </c>
      <c r="U1776" t="s">
        <v>252</v>
      </c>
      <c r="V1776" t="s">
        <v>0</v>
      </c>
    </row>
    <row r="1777" spans="1:22" x14ac:dyDescent="0.25">
      <c r="A1777">
        <v>2917685</v>
      </c>
      <c r="B1777" s="17">
        <v>40360</v>
      </c>
      <c r="C1777">
        <v>2108</v>
      </c>
      <c r="D1777">
        <v>2106</v>
      </c>
      <c r="E1777">
        <v>2108</v>
      </c>
      <c r="F1777" t="s">
        <v>0</v>
      </c>
      <c r="G1777">
        <v>470</v>
      </c>
      <c r="H1777">
        <v>1010</v>
      </c>
      <c r="I1777">
        <v>1291</v>
      </c>
      <c r="J1777">
        <v>200</v>
      </c>
      <c r="K1777">
        <v>0</v>
      </c>
      <c r="L1777">
        <v>32520</v>
      </c>
      <c r="M1777" s="1">
        <v>41914.174849849536</v>
      </c>
      <c r="N1777" t="s">
        <v>41</v>
      </c>
      <c r="O1777" t="s">
        <v>2</v>
      </c>
      <c r="P1777" t="s">
        <v>42</v>
      </c>
      <c r="Q1777" t="s">
        <v>4</v>
      </c>
      <c r="R1777" t="s">
        <v>5</v>
      </c>
      <c r="S1777" t="s">
        <v>252</v>
      </c>
      <c r="T1777" t="s">
        <v>253</v>
      </c>
      <c r="U1777" t="s">
        <v>252</v>
      </c>
      <c r="V1777" t="s">
        <v>0</v>
      </c>
    </row>
    <row r="1778" spans="1:22" x14ac:dyDescent="0.25">
      <c r="A1778">
        <v>2917686</v>
      </c>
      <c r="B1778" s="17">
        <v>40360</v>
      </c>
      <c r="C1778">
        <v>2108</v>
      </c>
      <c r="D1778">
        <v>2106</v>
      </c>
      <c r="E1778">
        <v>2108</v>
      </c>
      <c r="F1778" t="s">
        <v>0</v>
      </c>
      <c r="G1778">
        <v>480</v>
      </c>
      <c r="H1778">
        <v>1010</v>
      </c>
      <c r="I1778">
        <v>1291</v>
      </c>
      <c r="J1778">
        <v>200</v>
      </c>
      <c r="K1778">
        <v>0</v>
      </c>
      <c r="L1778">
        <v>400</v>
      </c>
      <c r="M1778" s="1">
        <v>41914.174849849536</v>
      </c>
      <c r="N1778" t="s">
        <v>41</v>
      </c>
      <c r="O1778" t="s">
        <v>2</v>
      </c>
      <c r="P1778" t="s">
        <v>30</v>
      </c>
      <c r="Q1778" t="s">
        <v>4</v>
      </c>
      <c r="R1778" t="s">
        <v>5</v>
      </c>
      <c r="S1778" t="s">
        <v>252</v>
      </c>
      <c r="T1778" t="s">
        <v>253</v>
      </c>
      <c r="U1778" t="s">
        <v>252</v>
      </c>
      <c r="V1778" t="s">
        <v>0</v>
      </c>
    </row>
    <row r="1779" spans="1:22" x14ac:dyDescent="0.25">
      <c r="A1779">
        <v>2917687</v>
      </c>
      <c r="B1779" s="17">
        <v>40360</v>
      </c>
      <c r="C1779">
        <v>2108</v>
      </c>
      <c r="D1779">
        <v>2106</v>
      </c>
      <c r="E1779">
        <v>2108</v>
      </c>
      <c r="F1779" t="s">
        <v>0</v>
      </c>
      <c r="G1779">
        <v>690</v>
      </c>
      <c r="H1779">
        <v>1010</v>
      </c>
      <c r="I1779">
        <v>1291</v>
      </c>
      <c r="J1779">
        <v>200</v>
      </c>
      <c r="K1779">
        <v>0</v>
      </c>
      <c r="L1779">
        <v>1649.87</v>
      </c>
      <c r="M1779" s="1">
        <v>41914.174849849536</v>
      </c>
      <c r="N1779" t="s">
        <v>41</v>
      </c>
      <c r="O1779" t="s">
        <v>2</v>
      </c>
      <c r="P1779" t="s">
        <v>43</v>
      </c>
      <c r="Q1779" t="s">
        <v>4</v>
      </c>
      <c r="R1779" t="s">
        <v>5</v>
      </c>
      <c r="S1779" t="s">
        <v>252</v>
      </c>
      <c r="T1779" t="s">
        <v>253</v>
      </c>
      <c r="U1779" t="s">
        <v>252</v>
      </c>
      <c r="V1779" t="s">
        <v>0</v>
      </c>
    </row>
    <row r="1780" spans="1:22" x14ac:dyDescent="0.25">
      <c r="A1780">
        <v>2917866</v>
      </c>
      <c r="B1780" s="17">
        <v>40360</v>
      </c>
      <c r="C1780">
        <v>2108</v>
      </c>
      <c r="D1780">
        <v>2106</v>
      </c>
      <c r="E1780">
        <v>2108</v>
      </c>
      <c r="F1780">
        <v>692</v>
      </c>
      <c r="G1780">
        <v>111</v>
      </c>
      <c r="H1780">
        <v>1010</v>
      </c>
      <c r="I1780">
        <v>1291</v>
      </c>
      <c r="J1780">
        <v>100</v>
      </c>
      <c r="K1780">
        <v>0</v>
      </c>
      <c r="L1780">
        <v>57546.09</v>
      </c>
      <c r="M1780" s="1">
        <v>41914.174849849536</v>
      </c>
      <c r="N1780" t="s">
        <v>1</v>
      </c>
      <c r="O1780" t="s">
        <v>2</v>
      </c>
      <c r="P1780" t="s">
        <v>3</v>
      </c>
      <c r="Q1780" t="s">
        <v>4</v>
      </c>
      <c r="R1780" t="s">
        <v>5</v>
      </c>
      <c r="S1780" t="s">
        <v>252</v>
      </c>
      <c r="T1780" t="s">
        <v>253</v>
      </c>
      <c r="U1780" t="s">
        <v>252</v>
      </c>
      <c r="V1780" t="s">
        <v>254</v>
      </c>
    </row>
    <row r="1781" spans="1:22" x14ac:dyDescent="0.25">
      <c r="A1781">
        <v>2917867</v>
      </c>
      <c r="B1781" s="17">
        <v>40360</v>
      </c>
      <c r="C1781">
        <v>2108</v>
      </c>
      <c r="D1781">
        <v>2106</v>
      </c>
      <c r="E1781">
        <v>2108</v>
      </c>
      <c r="F1781">
        <v>692</v>
      </c>
      <c r="G1781">
        <v>210</v>
      </c>
      <c r="H1781">
        <v>1010</v>
      </c>
      <c r="I1781">
        <v>1291</v>
      </c>
      <c r="J1781">
        <v>100</v>
      </c>
      <c r="K1781">
        <v>0</v>
      </c>
      <c r="L1781">
        <v>9723.19</v>
      </c>
      <c r="M1781" s="1">
        <v>41914.174849849536</v>
      </c>
      <c r="N1781" t="s">
        <v>1</v>
      </c>
      <c r="O1781" t="s">
        <v>2</v>
      </c>
      <c r="P1781" t="s">
        <v>9</v>
      </c>
      <c r="Q1781" t="s">
        <v>4</v>
      </c>
      <c r="R1781" t="s">
        <v>5</v>
      </c>
      <c r="S1781" t="s">
        <v>252</v>
      </c>
      <c r="T1781" t="s">
        <v>253</v>
      </c>
      <c r="U1781" t="s">
        <v>252</v>
      </c>
      <c r="V1781" t="s">
        <v>254</v>
      </c>
    </row>
    <row r="1782" spans="1:22" x14ac:dyDescent="0.25">
      <c r="A1782">
        <v>2917868</v>
      </c>
      <c r="B1782" s="17">
        <v>40360</v>
      </c>
      <c r="C1782">
        <v>2108</v>
      </c>
      <c r="D1782">
        <v>2106</v>
      </c>
      <c r="E1782">
        <v>2108</v>
      </c>
      <c r="F1782">
        <v>692</v>
      </c>
      <c r="G1782">
        <v>220</v>
      </c>
      <c r="H1782">
        <v>1010</v>
      </c>
      <c r="I1782">
        <v>1291</v>
      </c>
      <c r="J1782">
        <v>100</v>
      </c>
      <c r="K1782">
        <v>0</v>
      </c>
      <c r="L1782">
        <v>4365.25</v>
      </c>
      <c r="M1782" s="1">
        <v>41914.174849849536</v>
      </c>
      <c r="N1782" t="s">
        <v>1</v>
      </c>
      <c r="O1782" t="s">
        <v>2</v>
      </c>
      <c r="P1782" t="s">
        <v>10</v>
      </c>
      <c r="Q1782" t="s">
        <v>4</v>
      </c>
      <c r="R1782" t="s">
        <v>5</v>
      </c>
      <c r="S1782" t="s">
        <v>252</v>
      </c>
      <c r="T1782" t="s">
        <v>253</v>
      </c>
      <c r="U1782" t="s">
        <v>252</v>
      </c>
      <c r="V1782" t="s">
        <v>254</v>
      </c>
    </row>
    <row r="1783" spans="1:22" x14ac:dyDescent="0.25">
      <c r="A1783">
        <v>2917869</v>
      </c>
      <c r="B1783" s="17">
        <v>40360</v>
      </c>
      <c r="C1783">
        <v>2108</v>
      </c>
      <c r="D1783">
        <v>2106</v>
      </c>
      <c r="E1783">
        <v>2108</v>
      </c>
      <c r="F1783">
        <v>692</v>
      </c>
      <c r="G1783">
        <v>230</v>
      </c>
      <c r="H1783">
        <v>1010</v>
      </c>
      <c r="I1783">
        <v>1291</v>
      </c>
      <c r="J1783">
        <v>100</v>
      </c>
      <c r="K1783">
        <v>0</v>
      </c>
      <c r="L1783">
        <v>1103.99</v>
      </c>
      <c r="M1783" s="1">
        <v>41914.174849849536</v>
      </c>
      <c r="N1783" t="s">
        <v>1</v>
      </c>
      <c r="O1783" t="s">
        <v>2</v>
      </c>
      <c r="P1783" t="s">
        <v>11</v>
      </c>
      <c r="Q1783" t="s">
        <v>4</v>
      </c>
      <c r="R1783" t="s">
        <v>5</v>
      </c>
      <c r="S1783" t="s">
        <v>252</v>
      </c>
      <c r="T1783" t="s">
        <v>253</v>
      </c>
      <c r="U1783" t="s">
        <v>252</v>
      </c>
      <c r="V1783" t="s">
        <v>254</v>
      </c>
    </row>
    <row r="1784" spans="1:22" x14ac:dyDescent="0.25">
      <c r="A1784">
        <v>2917870</v>
      </c>
      <c r="B1784" s="17">
        <v>40360</v>
      </c>
      <c r="C1784">
        <v>2108</v>
      </c>
      <c r="D1784">
        <v>2106</v>
      </c>
      <c r="E1784">
        <v>2108</v>
      </c>
      <c r="F1784">
        <v>692</v>
      </c>
      <c r="G1784">
        <v>240</v>
      </c>
      <c r="H1784">
        <v>1010</v>
      </c>
      <c r="I1784">
        <v>1291</v>
      </c>
      <c r="J1784">
        <v>100</v>
      </c>
      <c r="K1784">
        <v>0</v>
      </c>
      <c r="L1784">
        <v>11383.85</v>
      </c>
      <c r="M1784" s="1">
        <v>41914.174849849536</v>
      </c>
      <c r="N1784" t="s">
        <v>1</v>
      </c>
      <c r="O1784" t="s">
        <v>2</v>
      </c>
      <c r="P1784" t="s">
        <v>12</v>
      </c>
      <c r="Q1784" t="s">
        <v>4</v>
      </c>
      <c r="R1784" t="s">
        <v>5</v>
      </c>
      <c r="S1784" t="s">
        <v>252</v>
      </c>
      <c r="T1784" t="s">
        <v>253</v>
      </c>
      <c r="U1784" t="s">
        <v>252</v>
      </c>
      <c r="V1784" t="s">
        <v>254</v>
      </c>
    </row>
    <row r="1785" spans="1:22" x14ac:dyDescent="0.25">
      <c r="A1785">
        <v>2917871</v>
      </c>
      <c r="B1785" s="17">
        <v>40360</v>
      </c>
      <c r="C1785">
        <v>2108</v>
      </c>
      <c r="D1785">
        <v>2106</v>
      </c>
      <c r="E1785">
        <v>2108</v>
      </c>
      <c r="F1785">
        <v>692</v>
      </c>
      <c r="G1785">
        <v>410</v>
      </c>
      <c r="H1785">
        <v>1010</v>
      </c>
      <c r="I1785">
        <v>1291</v>
      </c>
      <c r="J1785">
        <v>100</v>
      </c>
      <c r="K1785">
        <v>0</v>
      </c>
      <c r="L1785">
        <v>534.95000000000005</v>
      </c>
      <c r="M1785" s="1">
        <v>41914.174849849536</v>
      </c>
      <c r="N1785" t="s">
        <v>1</v>
      </c>
      <c r="O1785" t="s">
        <v>2</v>
      </c>
      <c r="P1785" t="s">
        <v>14</v>
      </c>
      <c r="Q1785" t="s">
        <v>4</v>
      </c>
      <c r="R1785" t="s">
        <v>5</v>
      </c>
      <c r="S1785" t="s">
        <v>252</v>
      </c>
      <c r="T1785" t="s">
        <v>253</v>
      </c>
      <c r="U1785" t="s">
        <v>252</v>
      </c>
      <c r="V1785" t="s">
        <v>254</v>
      </c>
    </row>
    <row r="1786" spans="1:22" x14ac:dyDescent="0.25">
      <c r="A1786">
        <v>2909272</v>
      </c>
      <c r="B1786" s="17">
        <v>40360</v>
      </c>
      <c r="C1786">
        <v>2100</v>
      </c>
      <c r="D1786">
        <v>2098</v>
      </c>
      <c r="E1786">
        <v>2100</v>
      </c>
      <c r="F1786" t="s">
        <v>0</v>
      </c>
      <c r="G1786">
        <v>410</v>
      </c>
      <c r="H1786">
        <v>1010</v>
      </c>
      <c r="I1786">
        <v>1291</v>
      </c>
      <c r="J1786">
        <v>200</v>
      </c>
      <c r="K1786">
        <v>280</v>
      </c>
      <c r="L1786">
        <v>340.99</v>
      </c>
      <c r="M1786" s="1">
        <v>41914.174849849536</v>
      </c>
      <c r="N1786" t="s">
        <v>41</v>
      </c>
      <c r="O1786" t="s">
        <v>2</v>
      </c>
      <c r="P1786" t="s">
        <v>14</v>
      </c>
      <c r="Q1786" t="s">
        <v>4</v>
      </c>
      <c r="R1786" t="s">
        <v>31</v>
      </c>
      <c r="S1786" t="s">
        <v>249</v>
      </c>
      <c r="T1786" t="s">
        <v>228</v>
      </c>
      <c r="U1786" t="s">
        <v>249</v>
      </c>
      <c r="V1786" t="s">
        <v>0</v>
      </c>
    </row>
    <row r="1787" spans="1:22" x14ac:dyDescent="0.25">
      <c r="A1787">
        <v>2909273</v>
      </c>
      <c r="B1787" s="17">
        <v>40360</v>
      </c>
      <c r="C1787">
        <v>2100</v>
      </c>
      <c r="D1787">
        <v>2098</v>
      </c>
      <c r="E1787">
        <v>2100</v>
      </c>
      <c r="F1787" t="s">
        <v>0</v>
      </c>
      <c r="G1787">
        <v>470</v>
      </c>
      <c r="H1787">
        <v>1010</v>
      </c>
      <c r="I1787">
        <v>1291</v>
      </c>
      <c r="J1787">
        <v>200</v>
      </c>
      <c r="K1787">
        <v>280</v>
      </c>
      <c r="L1787">
        <v>8615.25</v>
      </c>
      <c r="M1787" s="1">
        <v>41914.174849849536</v>
      </c>
      <c r="N1787" t="s">
        <v>41</v>
      </c>
      <c r="O1787" t="s">
        <v>2</v>
      </c>
      <c r="P1787" t="s">
        <v>42</v>
      </c>
      <c r="Q1787" t="s">
        <v>4</v>
      </c>
      <c r="R1787" t="s">
        <v>31</v>
      </c>
      <c r="S1787" t="s">
        <v>249</v>
      </c>
      <c r="T1787" t="s">
        <v>228</v>
      </c>
      <c r="U1787" t="s">
        <v>249</v>
      </c>
      <c r="V1787" t="s">
        <v>0</v>
      </c>
    </row>
    <row r="1788" spans="1:22" x14ac:dyDescent="0.25">
      <c r="A1788">
        <v>2914785</v>
      </c>
      <c r="B1788" s="17">
        <v>40360</v>
      </c>
      <c r="C1788">
        <v>2102</v>
      </c>
      <c r="D1788">
        <v>2098</v>
      </c>
      <c r="E1788">
        <v>2102</v>
      </c>
      <c r="F1788">
        <v>669</v>
      </c>
      <c r="G1788">
        <v>350</v>
      </c>
      <c r="H1788">
        <v>1010</v>
      </c>
      <c r="I1788">
        <v>1291</v>
      </c>
      <c r="J1788">
        <v>100</v>
      </c>
      <c r="K1788">
        <v>0</v>
      </c>
      <c r="L1788">
        <v>18.09</v>
      </c>
      <c r="M1788" s="1">
        <v>41914.174849849536</v>
      </c>
      <c r="N1788" t="s">
        <v>1</v>
      </c>
      <c r="O1788" t="s">
        <v>2</v>
      </c>
      <c r="P1788" t="s">
        <v>29</v>
      </c>
      <c r="Q1788" t="s">
        <v>4</v>
      </c>
      <c r="R1788" t="s">
        <v>5</v>
      </c>
      <c r="S1788" t="s">
        <v>268</v>
      </c>
      <c r="T1788" t="s">
        <v>228</v>
      </c>
      <c r="U1788" t="s">
        <v>268</v>
      </c>
      <c r="V1788" t="s">
        <v>269</v>
      </c>
    </row>
    <row r="1789" spans="1:22" x14ac:dyDescent="0.25">
      <c r="A1789">
        <v>2915584</v>
      </c>
      <c r="B1789" s="17">
        <v>40360</v>
      </c>
      <c r="C1789">
        <v>2104</v>
      </c>
      <c r="D1789">
        <v>2098</v>
      </c>
      <c r="E1789">
        <v>2104</v>
      </c>
      <c r="F1789" t="s">
        <v>0</v>
      </c>
      <c r="G1789">
        <v>112</v>
      </c>
      <c r="H1789">
        <v>1010</v>
      </c>
      <c r="I1789">
        <v>1291</v>
      </c>
      <c r="J1789">
        <v>100</v>
      </c>
      <c r="K1789">
        <v>0</v>
      </c>
      <c r="L1789">
        <v>289.20999999999998</v>
      </c>
      <c r="M1789" s="1">
        <v>41914.174849849536</v>
      </c>
      <c r="N1789" t="s">
        <v>1</v>
      </c>
      <c r="O1789" t="s">
        <v>2</v>
      </c>
      <c r="P1789" t="s">
        <v>22</v>
      </c>
      <c r="Q1789" t="s">
        <v>4</v>
      </c>
      <c r="R1789" t="s">
        <v>5</v>
      </c>
      <c r="S1789" t="s">
        <v>282</v>
      </c>
      <c r="T1789" t="s">
        <v>228</v>
      </c>
      <c r="U1789" t="s">
        <v>282</v>
      </c>
      <c r="V1789" t="s">
        <v>0</v>
      </c>
    </row>
    <row r="1790" spans="1:22" x14ac:dyDescent="0.25">
      <c r="A1790">
        <v>2915585</v>
      </c>
      <c r="B1790" s="17">
        <v>40360</v>
      </c>
      <c r="C1790">
        <v>2104</v>
      </c>
      <c r="D1790">
        <v>2098</v>
      </c>
      <c r="E1790">
        <v>2104</v>
      </c>
      <c r="F1790" t="s">
        <v>0</v>
      </c>
      <c r="G1790">
        <v>210</v>
      </c>
      <c r="H1790">
        <v>1010</v>
      </c>
      <c r="I1790">
        <v>1291</v>
      </c>
      <c r="J1790">
        <v>100</v>
      </c>
      <c r="K1790">
        <v>0</v>
      </c>
      <c r="L1790">
        <v>36.090000000000003</v>
      </c>
      <c r="M1790" s="1">
        <v>41914.174849849536</v>
      </c>
      <c r="N1790" t="s">
        <v>1</v>
      </c>
      <c r="O1790" t="s">
        <v>2</v>
      </c>
      <c r="P1790" t="s">
        <v>9</v>
      </c>
      <c r="Q1790" t="s">
        <v>4</v>
      </c>
      <c r="R1790" t="s">
        <v>5</v>
      </c>
      <c r="S1790" t="s">
        <v>282</v>
      </c>
      <c r="T1790" t="s">
        <v>228</v>
      </c>
      <c r="U1790" t="s">
        <v>282</v>
      </c>
      <c r="V1790" t="s">
        <v>0</v>
      </c>
    </row>
    <row r="1791" spans="1:22" x14ac:dyDescent="0.25">
      <c r="A1791">
        <v>2915586</v>
      </c>
      <c r="B1791" s="17">
        <v>40360</v>
      </c>
      <c r="C1791">
        <v>2104</v>
      </c>
      <c r="D1791">
        <v>2098</v>
      </c>
      <c r="E1791">
        <v>2104</v>
      </c>
      <c r="F1791" t="s">
        <v>0</v>
      </c>
      <c r="G1791">
        <v>220</v>
      </c>
      <c r="H1791">
        <v>1010</v>
      </c>
      <c r="I1791">
        <v>1291</v>
      </c>
      <c r="J1791">
        <v>100</v>
      </c>
      <c r="K1791">
        <v>0</v>
      </c>
      <c r="L1791">
        <v>15.76</v>
      </c>
      <c r="M1791" s="1">
        <v>41914.174849849536</v>
      </c>
      <c r="N1791" t="s">
        <v>1</v>
      </c>
      <c r="O1791" t="s">
        <v>2</v>
      </c>
      <c r="P1791" t="s">
        <v>10</v>
      </c>
      <c r="Q1791" t="s">
        <v>4</v>
      </c>
      <c r="R1791" t="s">
        <v>5</v>
      </c>
      <c r="S1791" t="s">
        <v>282</v>
      </c>
      <c r="T1791" t="s">
        <v>228</v>
      </c>
      <c r="U1791" t="s">
        <v>282</v>
      </c>
      <c r="V1791" t="s">
        <v>0</v>
      </c>
    </row>
    <row r="1792" spans="1:22" x14ac:dyDescent="0.25">
      <c r="A1792">
        <v>2915587</v>
      </c>
      <c r="B1792" s="17">
        <v>40360</v>
      </c>
      <c r="C1792">
        <v>2104</v>
      </c>
      <c r="D1792">
        <v>2098</v>
      </c>
      <c r="E1792">
        <v>2104</v>
      </c>
      <c r="F1792" t="s">
        <v>0</v>
      </c>
      <c r="G1792">
        <v>230</v>
      </c>
      <c r="H1792">
        <v>1010</v>
      </c>
      <c r="I1792">
        <v>1291</v>
      </c>
      <c r="J1792">
        <v>100</v>
      </c>
      <c r="K1792">
        <v>0</v>
      </c>
      <c r="L1792">
        <v>1.57</v>
      </c>
      <c r="M1792" s="1">
        <v>41914.174849849536</v>
      </c>
      <c r="N1792" t="s">
        <v>1</v>
      </c>
      <c r="O1792" t="s">
        <v>2</v>
      </c>
      <c r="P1792" t="s">
        <v>11</v>
      </c>
      <c r="Q1792" t="s">
        <v>4</v>
      </c>
      <c r="R1792" t="s">
        <v>5</v>
      </c>
      <c r="S1792" t="s">
        <v>282</v>
      </c>
      <c r="T1792" t="s">
        <v>228</v>
      </c>
      <c r="U1792" t="s">
        <v>282</v>
      </c>
      <c r="V1792" t="s">
        <v>0</v>
      </c>
    </row>
    <row r="1793" spans="1:22" x14ac:dyDescent="0.25">
      <c r="A1793">
        <v>2915588</v>
      </c>
      <c r="B1793" s="17">
        <v>40360</v>
      </c>
      <c r="C1793">
        <v>2104</v>
      </c>
      <c r="D1793">
        <v>2098</v>
      </c>
      <c r="E1793">
        <v>2104</v>
      </c>
      <c r="F1793" t="s">
        <v>0</v>
      </c>
      <c r="G1793">
        <v>310</v>
      </c>
      <c r="H1793">
        <v>1010</v>
      </c>
      <c r="I1793">
        <v>1291</v>
      </c>
      <c r="J1793">
        <v>100</v>
      </c>
      <c r="K1793">
        <v>0</v>
      </c>
      <c r="L1793">
        <v>225</v>
      </c>
      <c r="M1793" s="1">
        <v>41914.174849849536</v>
      </c>
      <c r="N1793" t="s">
        <v>1</v>
      </c>
      <c r="O1793" t="s">
        <v>2</v>
      </c>
      <c r="P1793" t="s">
        <v>13</v>
      </c>
      <c r="Q1793" t="s">
        <v>4</v>
      </c>
      <c r="R1793" t="s">
        <v>5</v>
      </c>
      <c r="S1793" t="s">
        <v>282</v>
      </c>
      <c r="T1793" t="s">
        <v>228</v>
      </c>
      <c r="U1793" t="s">
        <v>282</v>
      </c>
      <c r="V1793" t="s">
        <v>0</v>
      </c>
    </row>
    <row r="1794" spans="1:22" x14ac:dyDescent="0.25">
      <c r="A1794">
        <v>2915589</v>
      </c>
      <c r="B1794" s="17">
        <v>40360</v>
      </c>
      <c r="C1794">
        <v>2104</v>
      </c>
      <c r="D1794">
        <v>2098</v>
      </c>
      <c r="E1794">
        <v>2104</v>
      </c>
      <c r="F1794" t="s">
        <v>0</v>
      </c>
      <c r="G1794">
        <v>340</v>
      </c>
      <c r="H1794">
        <v>1010</v>
      </c>
      <c r="I1794">
        <v>1291</v>
      </c>
      <c r="J1794">
        <v>100</v>
      </c>
      <c r="K1794">
        <v>0</v>
      </c>
      <c r="L1794">
        <v>434</v>
      </c>
      <c r="M1794" s="1">
        <v>41914.174849849536</v>
      </c>
      <c r="N1794" t="s">
        <v>1</v>
      </c>
      <c r="O1794" t="s">
        <v>2</v>
      </c>
      <c r="P1794" t="s">
        <v>28</v>
      </c>
      <c r="Q1794" t="s">
        <v>4</v>
      </c>
      <c r="R1794" t="s">
        <v>5</v>
      </c>
      <c r="S1794" t="s">
        <v>282</v>
      </c>
      <c r="T1794" t="s">
        <v>228</v>
      </c>
      <c r="U1794" t="s">
        <v>282</v>
      </c>
      <c r="V1794" t="s">
        <v>0</v>
      </c>
    </row>
    <row r="1795" spans="1:22" x14ac:dyDescent="0.25">
      <c r="A1795">
        <v>2915590</v>
      </c>
      <c r="B1795" s="17">
        <v>40360</v>
      </c>
      <c r="C1795">
        <v>2104</v>
      </c>
      <c r="D1795">
        <v>2098</v>
      </c>
      <c r="E1795">
        <v>2104</v>
      </c>
      <c r="F1795" t="s">
        <v>0</v>
      </c>
      <c r="G1795">
        <v>410</v>
      </c>
      <c r="H1795">
        <v>1010</v>
      </c>
      <c r="I1795">
        <v>1291</v>
      </c>
      <c r="J1795">
        <v>100</v>
      </c>
      <c r="K1795">
        <v>0</v>
      </c>
      <c r="L1795">
        <v>170.98</v>
      </c>
      <c r="M1795" s="1">
        <v>41914.174849849536</v>
      </c>
      <c r="N1795" t="s">
        <v>1</v>
      </c>
      <c r="O1795" t="s">
        <v>2</v>
      </c>
      <c r="P1795" t="s">
        <v>14</v>
      </c>
      <c r="Q1795" t="s">
        <v>4</v>
      </c>
      <c r="R1795" t="s">
        <v>5</v>
      </c>
      <c r="S1795" t="s">
        <v>282</v>
      </c>
      <c r="T1795" t="s">
        <v>228</v>
      </c>
      <c r="U1795" t="s">
        <v>282</v>
      </c>
      <c r="V1795" t="s">
        <v>0</v>
      </c>
    </row>
    <row r="1796" spans="1:22" x14ac:dyDescent="0.25">
      <c r="A1796">
        <v>2915591</v>
      </c>
      <c r="B1796" s="17">
        <v>40360</v>
      </c>
      <c r="C1796">
        <v>2104</v>
      </c>
      <c r="D1796">
        <v>2098</v>
      </c>
      <c r="E1796">
        <v>2104</v>
      </c>
      <c r="F1796" t="s">
        <v>0</v>
      </c>
      <c r="G1796">
        <v>460</v>
      </c>
      <c r="H1796">
        <v>1010</v>
      </c>
      <c r="I1796">
        <v>1291</v>
      </c>
      <c r="J1796">
        <v>100</v>
      </c>
      <c r="K1796">
        <v>0</v>
      </c>
      <c r="L1796">
        <v>1835.52</v>
      </c>
      <c r="M1796" s="1">
        <v>41914.174849849536</v>
      </c>
      <c r="N1796" t="s">
        <v>1</v>
      </c>
      <c r="O1796" t="s">
        <v>2</v>
      </c>
      <c r="P1796" t="s">
        <v>52</v>
      </c>
      <c r="Q1796" t="s">
        <v>4</v>
      </c>
      <c r="R1796" t="s">
        <v>5</v>
      </c>
      <c r="S1796" t="s">
        <v>282</v>
      </c>
      <c r="T1796" t="s">
        <v>228</v>
      </c>
      <c r="U1796" t="s">
        <v>282</v>
      </c>
      <c r="V1796" t="s">
        <v>0</v>
      </c>
    </row>
    <row r="1797" spans="1:22" x14ac:dyDescent="0.25">
      <c r="A1797">
        <v>2915689</v>
      </c>
      <c r="B1797" s="17">
        <v>40360</v>
      </c>
      <c r="C1797">
        <v>2104</v>
      </c>
      <c r="D1797">
        <v>2098</v>
      </c>
      <c r="E1797">
        <v>2104</v>
      </c>
      <c r="F1797" t="s">
        <v>0</v>
      </c>
      <c r="G1797">
        <v>111</v>
      </c>
      <c r="H1797">
        <v>1010</v>
      </c>
      <c r="I1797">
        <v>1291</v>
      </c>
      <c r="J1797">
        <v>100</v>
      </c>
      <c r="K1797">
        <v>210</v>
      </c>
      <c r="L1797">
        <v>2640</v>
      </c>
      <c r="M1797" s="1">
        <v>41914.174849849536</v>
      </c>
      <c r="N1797" t="s">
        <v>1</v>
      </c>
      <c r="O1797" t="s">
        <v>2</v>
      </c>
      <c r="P1797" t="s">
        <v>3</v>
      </c>
      <c r="Q1797" t="s">
        <v>4</v>
      </c>
      <c r="R1797" t="s">
        <v>86</v>
      </c>
      <c r="S1797" t="s">
        <v>282</v>
      </c>
      <c r="T1797" t="s">
        <v>228</v>
      </c>
      <c r="U1797" t="s">
        <v>282</v>
      </c>
      <c r="V1797" t="s">
        <v>0</v>
      </c>
    </row>
    <row r="1798" spans="1:22" x14ac:dyDescent="0.25">
      <c r="A1798">
        <v>2915690</v>
      </c>
      <c r="B1798" s="17">
        <v>40360</v>
      </c>
      <c r="C1798">
        <v>2104</v>
      </c>
      <c r="D1798">
        <v>2098</v>
      </c>
      <c r="E1798">
        <v>2104</v>
      </c>
      <c r="F1798" t="s">
        <v>0</v>
      </c>
      <c r="G1798">
        <v>210</v>
      </c>
      <c r="H1798">
        <v>1010</v>
      </c>
      <c r="I1798">
        <v>1291</v>
      </c>
      <c r="J1798">
        <v>100</v>
      </c>
      <c r="K1798">
        <v>210</v>
      </c>
      <c r="L1798">
        <v>349.43</v>
      </c>
      <c r="M1798" s="1">
        <v>41914.174849849536</v>
      </c>
      <c r="N1798" t="s">
        <v>1</v>
      </c>
      <c r="O1798" t="s">
        <v>2</v>
      </c>
      <c r="P1798" t="s">
        <v>9</v>
      </c>
      <c r="Q1798" t="s">
        <v>4</v>
      </c>
      <c r="R1798" t="s">
        <v>86</v>
      </c>
      <c r="S1798" t="s">
        <v>282</v>
      </c>
      <c r="T1798" t="s">
        <v>228</v>
      </c>
      <c r="U1798" t="s">
        <v>282</v>
      </c>
      <c r="V1798" t="s">
        <v>0</v>
      </c>
    </row>
    <row r="1799" spans="1:22" x14ac:dyDescent="0.25">
      <c r="A1799">
        <v>2915691</v>
      </c>
      <c r="B1799" s="17">
        <v>40360</v>
      </c>
      <c r="C1799">
        <v>2104</v>
      </c>
      <c r="D1799">
        <v>2098</v>
      </c>
      <c r="E1799">
        <v>2104</v>
      </c>
      <c r="F1799" t="s">
        <v>0</v>
      </c>
      <c r="G1799">
        <v>220</v>
      </c>
      <c r="H1799">
        <v>1010</v>
      </c>
      <c r="I1799">
        <v>1291</v>
      </c>
      <c r="J1799">
        <v>100</v>
      </c>
      <c r="K1799">
        <v>210</v>
      </c>
      <c r="L1799">
        <v>194.25</v>
      </c>
      <c r="M1799" s="1">
        <v>41914.174849849536</v>
      </c>
      <c r="N1799" t="s">
        <v>1</v>
      </c>
      <c r="O1799" t="s">
        <v>2</v>
      </c>
      <c r="P1799" t="s">
        <v>10</v>
      </c>
      <c r="Q1799" t="s">
        <v>4</v>
      </c>
      <c r="R1799" t="s">
        <v>86</v>
      </c>
      <c r="S1799" t="s">
        <v>282</v>
      </c>
      <c r="T1799" t="s">
        <v>228</v>
      </c>
      <c r="U1799" t="s">
        <v>282</v>
      </c>
      <c r="V1799" t="s">
        <v>0</v>
      </c>
    </row>
    <row r="1800" spans="1:22" x14ac:dyDescent="0.25">
      <c r="A1800">
        <v>2915692</v>
      </c>
      <c r="B1800" s="17">
        <v>40360</v>
      </c>
      <c r="C1800">
        <v>2104</v>
      </c>
      <c r="D1800">
        <v>2098</v>
      </c>
      <c r="E1800">
        <v>2104</v>
      </c>
      <c r="F1800" t="s">
        <v>0</v>
      </c>
      <c r="G1800">
        <v>230</v>
      </c>
      <c r="H1800">
        <v>1010</v>
      </c>
      <c r="I1800">
        <v>1291</v>
      </c>
      <c r="J1800">
        <v>100</v>
      </c>
      <c r="K1800">
        <v>210</v>
      </c>
      <c r="L1800">
        <v>12.66</v>
      </c>
      <c r="M1800" s="1">
        <v>41914.174849849536</v>
      </c>
      <c r="N1800" t="s">
        <v>1</v>
      </c>
      <c r="O1800" t="s">
        <v>2</v>
      </c>
      <c r="P1800" t="s">
        <v>11</v>
      </c>
      <c r="Q1800" t="s">
        <v>4</v>
      </c>
      <c r="R1800" t="s">
        <v>86</v>
      </c>
      <c r="S1800" t="s">
        <v>282</v>
      </c>
      <c r="T1800" t="s">
        <v>228</v>
      </c>
      <c r="U1800" t="s">
        <v>282</v>
      </c>
      <c r="V1800" t="s">
        <v>0</v>
      </c>
    </row>
    <row r="1801" spans="1:22" x14ac:dyDescent="0.25">
      <c r="A1801">
        <v>2915693</v>
      </c>
      <c r="B1801" s="17">
        <v>40360</v>
      </c>
      <c r="C1801">
        <v>2104</v>
      </c>
      <c r="D1801">
        <v>2098</v>
      </c>
      <c r="E1801">
        <v>2104</v>
      </c>
      <c r="F1801" t="s">
        <v>0</v>
      </c>
      <c r="G1801">
        <v>310</v>
      </c>
      <c r="H1801">
        <v>1010</v>
      </c>
      <c r="I1801">
        <v>1291</v>
      </c>
      <c r="J1801">
        <v>100</v>
      </c>
      <c r="K1801">
        <v>210</v>
      </c>
      <c r="L1801">
        <v>2725</v>
      </c>
      <c r="M1801" s="1">
        <v>41914.174849849536</v>
      </c>
      <c r="N1801" t="s">
        <v>1</v>
      </c>
      <c r="O1801" t="s">
        <v>2</v>
      </c>
      <c r="P1801" t="s">
        <v>13</v>
      </c>
      <c r="Q1801" t="s">
        <v>4</v>
      </c>
      <c r="R1801" t="s">
        <v>86</v>
      </c>
      <c r="S1801" t="s">
        <v>282</v>
      </c>
      <c r="T1801" t="s">
        <v>228</v>
      </c>
      <c r="U1801" t="s">
        <v>282</v>
      </c>
      <c r="V1801" t="s">
        <v>0</v>
      </c>
    </row>
    <row r="1802" spans="1:22" x14ac:dyDescent="0.25">
      <c r="A1802">
        <v>2915694</v>
      </c>
      <c r="B1802" s="17">
        <v>40360</v>
      </c>
      <c r="C1802">
        <v>2104</v>
      </c>
      <c r="D1802">
        <v>2098</v>
      </c>
      <c r="E1802">
        <v>2104</v>
      </c>
      <c r="F1802" t="s">
        <v>0</v>
      </c>
      <c r="G1802">
        <v>340</v>
      </c>
      <c r="H1802">
        <v>1010</v>
      </c>
      <c r="I1802">
        <v>1291</v>
      </c>
      <c r="J1802">
        <v>100</v>
      </c>
      <c r="K1802">
        <v>210</v>
      </c>
      <c r="L1802">
        <v>1423.66</v>
      </c>
      <c r="M1802" s="1">
        <v>41914.174849849536</v>
      </c>
      <c r="N1802" t="s">
        <v>1</v>
      </c>
      <c r="O1802" t="s">
        <v>2</v>
      </c>
      <c r="P1802" t="s">
        <v>28</v>
      </c>
      <c r="Q1802" t="s">
        <v>4</v>
      </c>
      <c r="R1802" t="s">
        <v>86</v>
      </c>
      <c r="S1802" t="s">
        <v>282</v>
      </c>
      <c r="T1802" t="s">
        <v>228</v>
      </c>
      <c r="U1802" t="s">
        <v>282</v>
      </c>
      <c r="V1802" t="s">
        <v>0</v>
      </c>
    </row>
    <row r="1803" spans="1:22" x14ac:dyDescent="0.25">
      <c r="A1803">
        <v>2915695</v>
      </c>
      <c r="B1803" s="17">
        <v>40360</v>
      </c>
      <c r="C1803">
        <v>2104</v>
      </c>
      <c r="D1803">
        <v>2098</v>
      </c>
      <c r="E1803">
        <v>2104</v>
      </c>
      <c r="F1803" t="s">
        <v>0</v>
      </c>
      <c r="G1803">
        <v>410</v>
      </c>
      <c r="H1803">
        <v>1010</v>
      </c>
      <c r="I1803">
        <v>1291</v>
      </c>
      <c r="J1803">
        <v>100</v>
      </c>
      <c r="K1803">
        <v>210</v>
      </c>
      <c r="L1803">
        <v>460.99</v>
      </c>
      <c r="M1803" s="1">
        <v>41914.174849849536</v>
      </c>
      <c r="N1803" t="s">
        <v>1</v>
      </c>
      <c r="O1803" t="s">
        <v>2</v>
      </c>
      <c r="P1803" t="s">
        <v>14</v>
      </c>
      <c r="Q1803" t="s">
        <v>4</v>
      </c>
      <c r="R1803" t="s">
        <v>86</v>
      </c>
      <c r="S1803" t="s">
        <v>282</v>
      </c>
      <c r="T1803" t="s">
        <v>228</v>
      </c>
      <c r="U1803" t="s">
        <v>282</v>
      </c>
      <c r="V1803" t="s">
        <v>0</v>
      </c>
    </row>
    <row r="1804" spans="1:22" x14ac:dyDescent="0.25">
      <c r="A1804">
        <v>2915696</v>
      </c>
      <c r="B1804" s="17">
        <v>40360</v>
      </c>
      <c r="C1804">
        <v>2104</v>
      </c>
      <c r="D1804">
        <v>2098</v>
      </c>
      <c r="E1804">
        <v>2104</v>
      </c>
      <c r="F1804" t="s">
        <v>0</v>
      </c>
      <c r="G1804">
        <v>640</v>
      </c>
      <c r="H1804">
        <v>1010</v>
      </c>
      <c r="I1804">
        <v>1291</v>
      </c>
      <c r="J1804">
        <v>100</v>
      </c>
      <c r="K1804">
        <v>210</v>
      </c>
      <c r="L1804">
        <v>600</v>
      </c>
      <c r="M1804" s="1">
        <v>41914.174849849536</v>
      </c>
      <c r="N1804" t="s">
        <v>1</v>
      </c>
      <c r="O1804" t="s">
        <v>2</v>
      </c>
      <c r="P1804" t="s">
        <v>67</v>
      </c>
      <c r="Q1804" t="s">
        <v>4</v>
      </c>
      <c r="R1804" t="s">
        <v>86</v>
      </c>
      <c r="S1804" t="s">
        <v>282</v>
      </c>
      <c r="T1804" t="s">
        <v>228</v>
      </c>
      <c r="U1804" t="s">
        <v>282</v>
      </c>
      <c r="V1804" t="s">
        <v>0</v>
      </c>
    </row>
    <row r="1805" spans="1:22" x14ac:dyDescent="0.25">
      <c r="A1805">
        <v>2921228</v>
      </c>
      <c r="B1805" s="17">
        <v>40360</v>
      </c>
      <c r="C1805">
        <v>2116</v>
      </c>
      <c r="D1805">
        <v>2106</v>
      </c>
      <c r="E1805">
        <v>2116</v>
      </c>
      <c r="F1805">
        <v>713</v>
      </c>
      <c r="G1805">
        <v>111</v>
      </c>
      <c r="H1805">
        <v>1010</v>
      </c>
      <c r="I1805">
        <v>1291</v>
      </c>
      <c r="J1805">
        <v>100</v>
      </c>
      <c r="K1805">
        <v>280</v>
      </c>
      <c r="L1805">
        <v>9540.36</v>
      </c>
      <c r="M1805" s="1">
        <v>41914.174849849536</v>
      </c>
      <c r="N1805" t="s">
        <v>1</v>
      </c>
      <c r="O1805" t="s">
        <v>2</v>
      </c>
      <c r="P1805" t="s">
        <v>3</v>
      </c>
      <c r="Q1805" t="s">
        <v>4</v>
      </c>
      <c r="R1805" t="s">
        <v>31</v>
      </c>
      <c r="S1805" t="s">
        <v>294</v>
      </c>
      <c r="T1805" t="s">
        <v>253</v>
      </c>
      <c r="U1805" t="s">
        <v>294</v>
      </c>
      <c r="V1805" t="s">
        <v>296</v>
      </c>
    </row>
    <row r="1806" spans="1:22" x14ac:dyDescent="0.25">
      <c r="A1806">
        <v>2913671</v>
      </c>
      <c r="B1806" s="17">
        <v>40360</v>
      </c>
      <c r="C1806">
        <v>2102</v>
      </c>
      <c r="D1806">
        <v>2098</v>
      </c>
      <c r="E1806">
        <v>2102</v>
      </c>
      <c r="F1806" t="s">
        <v>0</v>
      </c>
      <c r="G1806">
        <v>420</v>
      </c>
      <c r="H1806">
        <v>1010</v>
      </c>
      <c r="I1806">
        <v>1291</v>
      </c>
      <c r="J1806">
        <v>100</v>
      </c>
      <c r="K1806">
        <v>50</v>
      </c>
      <c r="L1806">
        <v>88.26</v>
      </c>
      <c r="M1806" s="1">
        <v>41914.174849849536</v>
      </c>
      <c r="N1806" t="s">
        <v>1</v>
      </c>
      <c r="O1806" t="s">
        <v>2</v>
      </c>
      <c r="P1806" t="s">
        <v>39</v>
      </c>
      <c r="Q1806" t="s">
        <v>4</v>
      </c>
      <c r="R1806" t="s">
        <v>83</v>
      </c>
      <c r="S1806" t="s">
        <v>268</v>
      </c>
      <c r="T1806" t="s">
        <v>228</v>
      </c>
      <c r="U1806" t="s">
        <v>268</v>
      </c>
      <c r="V1806" t="s">
        <v>0</v>
      </c>
    </row>
    <row r="1807" spans="1:22" x14ac:dyDescent="0.25">
      <c r="A1807">
        <v>2919368</v>
      </c>
      <c r="B1807" s="17">
        <v>40360</v>
      </c>
      <c r="C1807">
        <v>2110</v>
      </c>
      <c r="D1807">
        <v>2106</v>
      </c>
      <c r="E1807">
        <v>2110</v>
      </c>
      <c r="F1807">
        <v>702</v>
      </c>
      <c r="G1807">
        <v>220</v>
      </c>
      <c r="H1807">
        <v>1010</v>
      </c>
      <c r="I1807">
        <v>1291</v>
      </c>
      <c r="J1807">
        <v>100</v>
      </c>
      <c r="K1807">
        <v>130</v>
      </c>
      <c r="L1807">
        <v>693.06</v>
      </c>
      <c r="M1807" s="1">
        <v>41914.174849849536</v>
      </c>
      <c r="N1807" t="s">
        <v>1</v>
      </c>
      <c r="O1807" t="s">
        <v>2</v>
      </c>
      <c r="P1807" t="s">
        <v>10</v>
      </c>
      <c r="Q1807" t="s">
        <v>4</v>
      </c>
      <c r="R1807" t="s">
        <v>264</v>
      </c>
      <c r="S1807" t="s">
        <v>257</v>
      </c>
      <c r="T1807" t="s">
        <v>253</v>
      </c>
      <c r="U1807" t="s">
        <v>257</v>
      </c>
      <c r="V1807" t="s">
        <v>278</v>
      </c>
    </row>
    <row r="1808" spans="1:22" x14ac:dyDescent="0.25">
      <c r="A1808">
        <v>2919369</v>
      </c>
      <c r="B1808" s="17">
        <v>40360</v>
      </c>
      <c r="C1808">
        <v>2110</v>
      </c>
      <c r="D1808">
        <v>2106</v>
      </c>
      <c r="E1808">
        <v>2110</v>
      </c>
      <c r="F1808">
        <v>702</v>
      </c>
      <c r="G1808">
        <v>230</v>
      </c>
      <c r="H1808">
        <v>1010</v>
      </c>
      <c r="I1808">
        <v>1291</v>
      </c>
      <c r="J1808">
        <v>100</v>
      </c>
      <c r="K1808">
        <v>130</v>
      </c>
      <c r="L1808">
        <v>14.1</v>
      </c>
      <c r="M1808" s="1">
        <v>41914.174849849536</v>
      </c>
      <c r="N1808" t="s">
        <v>1</v>
      </c>
      <c r="O1808" t="s">
        <v>2</v>
      </c>
      <c r="P1808" t="s">
        <v>11</v>
      </c>
      <c r="Q1808" t="s">
        <v>4</v>
      </c>
      <c r="R1808" t="s">
        <v>264</v>
      </c>
      <c r="S1808" t="s">
        <v>257</v>
      </c>
      <c r="T1808" t="s">
        <v>253</v>
      </c>
      <c r="U1808" t="s">
        <v>257</v>
      </c>
      <c r="V1808" t="s">
        <v>278</v>
      </c>
    </row>
    <row r="1809" spans="1:22" x14ac:dyDescent="0.25">
      <c r="A1809">
        <v>2919370</v>
      </c>
      <c r="B1809" s="17">
        <v>40360</v>
      </c>
      <c r="C1809">
        <v>2110</v>
      </c>
      <c r="D1809">
        <v>2106</v>
      </c>
      <c r="E1809">
        <v>2110</v>
      </c>
      <c r="F1809">
        <v>702</v>
      </c>
      <c r="G1809">
        <v>240</v>
      </c>
      <c r="H1809">
        <v>1010</v>
      </c>
      <c r="I1809">
        <v>1291</v>
      </c>
      <c r="J1809">
        <v>100</v>
      </c>
      <c r="K1809">
        <v>130</v>
      </c>
      <c r="L1809">
        <v>2399.5</v>
      </c>
      <c r="M1809" s="1">
        <v>41914.174849849536</v>
      </c>
      <c r="N1809" t="s">
        <v>1</v>
      </c>
      <c r="O1809" t="s">
        <v>2</v>
      </c>
      <c r="P1809" t="s">
        <v>12</v>
      </c>
      <c r="Q1809" t="s">
        <v>4</v>
      </c>
      <c r="R1809" t="s">
        <v>264</v>
      </c>
      <c r="S1809" t="s">
        <v>257</v>
      </c>
      <c r="T1809" t="s">
        <v>253</v>
      </c>
      <c r="U1809" t="s">
        <v>257</v>
      </c>
      <c r="V1809" t="s">
        <v>278</v>
      </c>
    </row>
    <row r="1810" spans="1:22" x14ac:dyDescent="0.25">
      <c r="A1810">
        <v>2919378</v>
      </c>
      <c r="B1810" s="17">
        <v>40360</v>
      </c>
      <c r="C1810">
        <v>2110</v>
      </c>
      <c r="D1810">
        <v>2106</v>
      </c>
      <c r="E1810">
        <v>2110</v>
      </c>
      <c r="F1810">
        <v>702</v>
      </c>
      <c r="G1810">
        <v>111</v>
      </c>
      <c r="H1810">
        <v>1010</v>
      </c>
      <c r="I1810">
        <v>1291</v>
      </c>
      <c r="J1810">
        <v>100</v>
      </c>
      <c r="K1810">
        <v>200</v>
      </c>
      <c r="L1810">
        <v>11715</v>
      </c>
      <c r="M1810" s="1">
        <v>41914.174849849536</v>
      </c>
      <c r="N1810" t="s">
        <v>1</v>
      </c>
      <c r="O1810" t="s">
        <v>2</v>
      </c>
      <c r="P1810" t="s">
        <v>3</v>
      </c>
      <c r="Q1810" t="s">
        <v>4</v>
      </c>
      <c r="R1810" t="s">
        <v>265</v>
      </c>
      <c r="S1810" t="s">
        <v>257</v>
      </c>
      <c r="T1810" t="s">
        <v>253</v>
      </c>
      <c r="U1810" t="s">
        <v>257</v>
      </c>
      <c r="V1810" t="s">
        <v>278</v>
      </c>
    </row>
    <row r="1811" spans="1:22" x14ac:dyDescent="0.25">
      <c r="A1811">
        <v>2919379</v>
      </c>
      <c r="B1811" s="17">
        <v>40360</v>
      </c>
      <c r="C1811">
        <v>2110</v>
      </c>
      <c r="D1811">
        <v>2106</v>
      </c>
      <c r="E1811">
        <v>2110</v>
      </c>
      <c r="F1811">
        <v>702</v>
      </c>
      <c r="G1811">
        <v>210</v>
      </c>
      <c r="H1811">
        <v>1010</v>
      </c>
      <c r="I1811">
        <v>1291</v>
      </c>
      <c r="J1811">
        <v>100</v>
      </c>
      <c r="K1811">
        <v>200</v>
      </c>
      <c r="L1811">
        <v>2368.58</v>
      </c>
      <c r="M1811" s="1">
        <v>41914.174849849536</v>
      </c>
      <c r="N1811" t="s">
        <v>1</v>
      </c>
      <c r="O1811" t="s">
        <v>2</v>
      </c>
      <c r="P1811" t="s">
        <v>9</v>
      </c>
      <c r="Q1811" t="s">
        <v>4</v>
      </c>
      <c r="R1811" t="s">
        <v>265</v>
      </c>
      <c r="S1811" t="s">
        <v>257</v>
      </c>
      <c r="T1811" t="s">
        <v>253</v>
      </c>
      <c r="U1811" t="s">
        <v>257</v>
      </c>
      <c r="V1811" t="s">
        <v>278</v>
      </c>
    </row>
    <row r="1812" spans="1:22" x14ac:dyDescent="0.25">
      <c r="A1812">
        <v>2919380</v>
      </c>
      <c r="B1812" s="17">
        <v>40360</v>
      </c>
      <c r="C1812">
        <v>2110</v>
      </c>
      <c r="D1812">
        <v>2106</v>
      </c>
      <c r="E1812">
        <v>2110</v>
      </c>
      <c r="F1812">
        <v>702</v>
      </c>
      <c r="G1812">
        <v>220</v>
      </c>
      <c r="H1812">
        <v>1010</v>
      </c>
      <c r="I1812">
        <v>1291</v>
      </c>
      <c r="J1812">
        <v>100</v>
      </c>
      <c r="K1812">
        <v>200</v>
      </c>
      <c r="L1812">
        <v>895.41</v>
      </c>
      <c r="M1812" s="1">
        <v>41914.174849849536</v>
      </c>
      <c r="N1812" t="s">
        <v>1</v>
      </c>
      <c r="O1812" t="s">
        <v>2</v>
      </c>
      <c r="P1812" t="s">
        <v>10</v>
      </c>
      <c r="Q1812" t="s">
        <v>4</v>
      </c>
      <c r="R1812" t="s">
        <v>265</v>
      </c>
      <c r="S1812" t="s">
        <v>257</v>
      </c>
      <c r="T1812" t="s">
        <v>253</v>
      </c>
      <c r="U1812" t="s">
        <v>257</v>
      </c>
      <c r="V1812" t="s">
        <v>278</v>
      </c>
    </row>
    <row r="1813" spans="1:22" x14ac:dyDescent="0.25">
      <c r="A1813">
        <v>2919381</v>
      </c>
      <c r="B1813" s="17">
        <v>40360</v>
      </c>
      <c r="C1813">
        <v>2110</v>
      </c>
      <c r="D1813">
        <v>2106</v>
      </c>
      <c r="E1813">
        <v>2110</v>
      </c>
      <c r="F1813">
        <v>702</v>
      </c>
      <c r="G1813">
        <v>230</v>
      </c>
      <c r="H1813">
        <v>1010</v>
      </c>
      <c r="I1813">
        <v>1291</v>
      </c>
      <c r="J1813">
        <v>100</v>
      </c>
      <c r="K1813">
        <v>200</v>
      </c>
      <c r="L1813">
        <v>20.76</v>
      </c>
      <c r="M1813" s="1">
        <v>41914.174849849536</v>
      </c>
      <c r="N1813" t="s">
        <v>1</v>
      </c>
      <c r="O1813" t="s">
        <v>2</v>
      </c>
      <c r="P1813" t="s">
        <v>11</v>
      </c>
      <c r="Q1813" t="s">
        <v>4</v>
      </c>
      <c r="R1813" t="s">
        <v>265</v>
      </c>
      <c r="S1813" t="s">
        <v>257</v>
      </c>
      <c r="T1813" t="s">
        <v>253</v>
      </c>
      <c r="U1813" t="s">
        <v>257</v>
      </c>
      <c r="V1813" t="s">
        <v>278</v>
      </c>
    </row>
    <row r="1814" spans="1:22" x14ac:dyDescent="0.25">
      <c r="A1814">
        <v>2919382</v>
      </c>
      <c r="B1814" s="17">
        <v>40360</v>
      </c>
      <c r="C1814">
        <v>2110</v>
      </c>
      <c r="D1814">
        <v>2106</v>
      </c>
      <c r="E1814">
        <v>2110</v>
      </c>
      <c r="F1814">
        <v>702</v>
      </c>
      <c r="G1814">
        <v>240</v>
      </c>
      <c r="H1814">
        <v>1010</v>
      </c>
      <c r="I1814">
        <v>1291</v>
      </c>
      <c r="J1814">
        <v>100</v>
      </c>
      <c r="K1814">
        <v>200</v>
      </c>
      <c r="L1814">
        <v>2399.7399999999998</v>
      </c>
      <c r="M1814" s="1">
        <v>41914.174849849536</v>
      </c>
      <c r="N1814" t="s">
        <v>1</v>
      </c>
      <c r="O1814" t="s">
        <v>2</v>
      </c>
      <c r="P1814" t="s">
        <v>12</v>
      </c>
      <c r="Q1814" t="s">
        <v>4</v>
      </c>
      <c r="R1814" t="s">
        <v>265</v>
      </c>
      <c r="S1814" t="s">
        <v>257</v>
      </c>
      <c r="T1814" t="s">
        <v>253</v>
      </c>
      <c r="U1814" t="s">
        <v>257</v>
      </c>
      <c r="V1814" t="s">
        <v>278</v>
      </c>
    </row>
    <row r="1815" spans="1:22" x14ac:dyDescent="0.25">
      <c r="A1815">
        <v>2919481</v>
      </c>
      <c r="B1815" s="17">
        <v>40360</v>
      </c>
      <c r="C1815">
        <v>2110</v>
      </c>
      <c r="D1815">
        <v>2106</v>
      </c>
      <c r="E1815">
        <v>2110</v>
      </c>
      <c r="F1815">
        <v>703</v>
      </c>
      <c r="G1815">
        <v>111</v>
      </c>
      <c r="H1815">
        <v>1010</v>
      </c>
      <c r="I1815">
        <v>1291</v>
      </c>
      <c r="J1815">
        <v>100</v>
      </c>
      <c r="K1815">
        <v>0</v>
      </c>
      <c r="L1815">
        <v>26726.86</v>
      </c>
      <c r="M1815" s="1">
        <v>41914.174849849536</v>
      </c>
      <c r="N1815" t="s">
        <v>1</v>
      </c>
      <c r="O1815" t="s">
        <v>2</v>
      </c>
      <c r="P1815" t="s">
        <v>3</v>
      </c>
      <c r="Q1815" t="s">
        <v>4</v>
      </c>
      <c r="R1815" t="s">
        <v>5</v>
      </c>
      <c r="S1815" t="s">
        <v>257</v>
      </c>
      <c r="T1815" t="s">
        <v>253</v>
      </c>
      <c r="U1815" t="s">
        <v>257</v>
      </c>
      <c r="V1815" t="s">
        <v>258</v>
      </c>
    </row>
    <row r="1816" spans="1:22" x14ac:dyDescent="0.25">
      <c r="A1816">
        <v>2919482</v>
      </c>
      <c r="B1816" s="17">
        <v>40360</v>
      </c>
      <c r="C1816">
        <v>2110</v>
      </c>
      <c r="D1816">
        <v>2106</v>
      </c>
      <c r="E1816">
        <v>2110</v>
      </c>
      <c r="F1816">
        <v>703</v>
      </c>
      <c r="G1816">
        <v>112</v>
      </c>
      <c r="H1816">
        <v>1010</v>
      </c>
      <c r="I1816">
        <v>1291</v>
      </c>
      <c r="J1816">
        <v>100</v>
      </c>
      <c r="K1816">
        <v>0</v>
      </c>
      <c r="L1816">
        <v>8163.99</v>
      </c>
      <c r="M1816" s="1">
        <v>41914.174849849536</v>
      </c>
      <c r="N1816" t="s">
        <v>1</v>
      </c>
      <c r="O1816" t="s">
        <v>2</v>
      </c>
      <c r="P1816" t="s">
        <v>22</v>
      </c>
      <c r="Q1816" t="s">
        <v>4</v>
      </c>
      <c r="R1816" t="s">
        <v>5</v>
      </c>
      <c r="S1816" t="s">
        <v>257</v>
      </c>
      <c r="T1816" t="s">
        <v>253</v>
      </c>
      <c r="U1816" t="s">
        <v>257</v>
      </c>
      <c r="V1816" t="s">
        <v>258</v>
      </c>
    </row>
    <row r="1817" spans="1:22" x14ac:dyDescent="0.25">
      <c r="A1817">
        <v>2919483</v>
      </c>
      <c r="B1817" s="17">
        <v>40360</v>
      </c>
      <c r="C1817">
        <v>2110</v>
      </c>
      <c r="D1817">
        <v>2106</v>
      </c>
      <c r="E1817">
        <v>2110</v>
      </c>
      <c r="F1817">
        <v>703</v>
      </c>
      <c r="G1817">
        <v>113</v>
      </c>
      <c r="H1817">
        <v>1010</v>
      </c>
      <c r="I1817">
        <v>1291</v>
      </c>
      <c r="J1817">
        <v>100</v>
      </c>
      <c r="K1817">
        <v>0</v>
      </c>
      <c r="L1817">
        <v>39736</v>
      </c>
      <c r="M1817" s="1">
        <v>41914.174849849536</v>
      </c>
      <c r="N1817" t="s">
        <v>1</v>
      </c>
      <c r="O1817" t="s">
        <v>2</v>
      </c>
      <c r="P1817" t="s">
        <v>23</v>
      </c>
      <c r="Q1817" t="s">
        <v>4</v>
      </c>
      <c r="R1817" t="s">
        <v>5</v>
      </c>
      <c r="S1817" t="s">
        <v>257</v>
      </c>
      <c r="T1817" t="s">
        <v>253</v>
      </c>
      <c r="U1817" t="s">
        <v>257</v>
      </c>
      <c r="V1817" t="s">
        <v>258</v>
      </c>
    </row>
    <row r="1818" spans="1:22" x14ac:dyDescent="0.25">
      <c r="A1818">
        <v>2919484</v>
      </c>
      <c r="B1818" s="17">
        <v>40360</v>
      </c>
      <c r="C1818">
        <v>2110</v>
      </c>
      <c r="D1818">
        <v>2106</v>
      </c>
      <c r="E1818">
        <v>2110</v>
      </c>
      <c r="F1818">
        <v>703</v>
      </c>
      <c r="G1818">
        <v>114</v>
      </c>
      <c r="H1818">
        <v>1010</v>
      </c>
      <c r="I1818">
        <v>1291</v>
      </c>
      <c r="J1818">
        <v>100</v>
      </c>
      <c r="K1818">
        <v>0</v>
      </c>
      <c r="L1818">
        <v>9317.59</v>
      </c>
      <c r="M1818" s="1">
        <v>41914.174849849536</v>
      </c>
      <c r="N1818" t="s">
        <v>1</v>
      </c>
      <c r="O1818" t="s">
        <v>2</v>
      </c>
      <c r="P1818" t="s">
        <v>274</v>
      </c>
      <c r="Q1818" t="s">
        <v>4</v>
      </c>
      <c r="R1818" t="s">
        <v>5</v>
      </c>
      <c r="S1818" t="s">
        <v>257</v>
      </c>
      <c r="T1818" t="s">
        <v>253</v>
      </c>
      <c r="U1818" t="s">
        <v>257</v>
      </c>
      <c r="V1818" t="s">
        <v>258</v>
      </c>
    </row>
    <row r="1819" spans="1:22" x14ac:dyDescent="0.25">
      <c r="A1819">
        <v>2919485</v>
      </c>
      <c r="B1819" s="17">
        <v>40360</v>
      </c>
      <c r="C1819">
        <v>2110</v>
      </c>
      <c r="D1819">
        <v>2106</v>
      </c>
      <c r="E1819">
        <v>2110</v>
      </c>
      <c r="F1819">
        <v>703</v>
      </c>
      <c r="G1819">
        <v>121</v>
      </c>
      <c r="H1819">
        <v>1010</v>
      </c>
      <c r="I1819">
        <v>1291</v>
      </c>
      <c r="J1819">
        <v>100</v>
      </c>
      <c r="K1819">
        <v>0</v>
      </c>
      <c r="L1819">
        <v>456.83</v>
      </c>
      <c r="M1819" s="1">
        <v>41914.174849849536</v>
      </c>
      <c r="N1819" t="s">
        <v>1</v>
      </c>
      <c r="O1819" t="s">
        <v>2</v>
      </c>
      <c r="P1819" t="s">
        <v>8</v>
      </c>
      <c r="Q1819" t="s">
        <v>4</v>
      </c>
      <c r="R1819" t="s">
        <v>5</v>
      </c>
      <c r="S1819" t="s">
        <v>257</v>
      </c>
      <c r="T1819" t="s">
        <v>253</v>
      </c>
      <c r="U1819" t="s">
        <v>257</v>
      </c>
      <c r="V1819" t="s">
        <v>258</v>
      </c>
    </row>
    <row r="1820" spans="1:22" x14ac:dyDescent="0.25">
      <c r="A1820">
        <v>2919486</v>
      </c>
      <c r="B1820" s="17">
        <v>40360</v>
      </c>
      <c r="C1820">
        <v>2110</v>
      </c>
      <c r="D1820">
        <v>2106</v>
      </c>
      <c r="E1820">
        <v>2110</v>
      </c>
      <c r="F1820">
        <v>703</v>
      </c>
      <c r="G1820">
        <v>210</v>
      </c>
      <c r="H1820">
        <v>1010</v>
      </c>
      <c r="I1820">
        <v>1291</v>
      </c>
      <c r="J1820">
        <v>100</v>
      </c>
      <c r="K1820">
        <v>0</v>
      </c>
      <c r="L1820">
        <v>14399.8</v>
      </c>
      <c r="M1820" s="1">
        <v>41914.174849849536</v>
      </c>
      <c r="N1820" t="s">
        <v>1</v>
      </c>
      <c r="O1820" t="s">
        <v>2</v>
      </c>
      <c r="P1820" t="s">
        <v>9</v>
      </c>
      <c r="Q1820" t="s">
        <v>4</v>
      </c>
      <c r="R1820" t="s">
        <v>5</v>
      </c>
      <c r="S1820" t="s">
        <v>257</v>
      </c>
      <c r="T1820" t="s">
        <v>253</v>
      </c>
      <c r="U1820" t="s">
        <v>257</v>
      </c>
      <c r="V1820" t="s">
        <v>258</v>
      </c>
    </row>
    <row r="1821" spans="1:22" x14ac:dyDescent="0.25">
      <c r="A1821">
        <v>2919487</v>
      </c>
      <c r="B1821" s="17">
        <v>40360</v>
      </c>
      <c r="C1821">
        <v>2110</v>
      </c>
      <c r="D1821">
        <v>2106</v>
      </c>
      <c r="E1821">
        <v>2110</v>
      </c>
      <c r="F1821">
        <v>703</v>
      </c>
      <c r="G1821">
        <v>220</v>
      </c>
      <c r="H1821">
        <v>1010</v>
      </c>
      <c r="I1821">
        <v>1291</v>
      </c>
      <c r="J1821">
        <v>100</v>
      </c>
      <c r="K1821">
        <v>0</v>
      </c>
      <c r="L1821">
        <v>5799.9</v>
      </c>
      <c r="M1821" s="1">
        <v>41914.174849849536</v>
      </c>
      <c r="N1821" t="s">
        <v>1</v>
      </c>
      <c r="O1821" t="s">
        <v>2</v>
      </c>
      <c r="P1821" t="s">
        <v>10</v>
      </c>
      <c r="Q1821" t="s">
        <v>4</v>
      </c>
      <c r="R1821" t="s">
        <v>5</v>
      </c>
      <c r="S1821" t="s">
        <v>257</v>
      </c>
      <c r="T1821" t="s">
        <v>253</v>
      </c>
      <c r="U1821" t="s">
        <v>257</v>
      </c>
      <c r="V1821" t="s">
        <v>258</v>
      </c>
    </row>
    <row r="1822" spans="1:22" x14ac:dyDescent="0.25">
      <c r="A1822">
        <v>2919488</v>
      </c>
      <c r="B1822" s="17">
        <v>40360</v>
      </c>
      <c r="C1822">
        <v>2110</v>
      </c>
      <c r="D1822">
        <v>2106</v>
      </c>
      <c r="E1822">
        <v>2110</v>
      </c>
      <c r="F1822">
        <v>703</v>
      </c>
      <c r="G1822">
        <v>230</v>
      </c>
      <c r="H1822">
        <v>1010</v>
      </c>
      <c r="I1822">
        <v>1291</v>
      </c>
      <c r="J1822">
        <v>100</v>
      </c>
      <c r="K1822">
        <v>0</v>
      </c>
      <c r="L1822">
        <v>119.08</v>
      </c>
      <c r="M1822" s="1">
        <v>41914.174849849536</v>
      </c>
      <c r="N1822" t="s">
        <v>1</v>
      </c>
      <c r="O1822" t="s">
        <v>2</v>
      </c>
      <c r="P1822" t="s">
        <v>11</v>
      </c>
      <c r="Q1822" t="s">
        <v>4</v>
      </c>
      <c r="R1822" t="s">
        <v>5</v>
      </c>
      <c r="S1822" t="s">
        <v>257</v>
      </c>
      <c r="T1822" t="s">
        <v>253</v>
      </c>
      <c r="U1822" t="s">
        <v>257</v>
      </c>
      <c r="V1822" t="s">
        <v>258</v>
      </c>
    </row>
    <row r="1823" spans="1:22" x14ac:dyDescent="0.25">
      <c r="A1823">
        <v>2919489</v>
      </c>
      <c r="B1823" s="17">
        <v>40360</v>
      </c>
      <c r="C1823">
        <v>2110</v>
      </c>
      <c r="D1823">
        <v>2106</v>
      </c>
      <c r="E1823">
        <v>2110</v>
      </c>
      <c r="F1823">
        <v>703</v>
      </c>
      <c r="G1823">
        <v>240</v>
      </c>
      <c r="H1823">
        <v>1010</v>
      </c>
      <c r="I1823">
        <v>1291</v>
      </c>
      <c r="J1823">
        <v>100</v>
      </c>
      <c r="K1823">
        <v>0</v>
      </c>
      <c r="L1823">
        <v>18731.47</v>
      </c>
      <c r="M1823" s="1">
        <v>41914.174849849536</v>
      </c>
      <c r="N1823" t="s">
        <v>1</v>
      </c>
      <c r="O1823" t="s">
        <v>2</v>
      </c>
      <c r="P1823" t="s">
        <v>12</v>
      </c>
      <c r="Q1823" t="s">
        <v>4</v>
      </c>
      <c r="R1823" t="s">
        <v>5</v>
      </c>
      <c r="S1823" t="s">
        <v>257</v>
      </c>
      <c r="T1823" t="s">
        <v>253</v>
      </c>
      <c r="U1823" t="s">
        <v>257</v>
      </c>
      <c r="V1823" t="s">
        <v>258</v>
      </c>
    </row>
    <row r="1824" spans="1:22" x14ac:dyDescent="0.25">
      <c r="A1824">
        <v>2919490</v>
      </c>
      <c r="B1824" s="17">
        <v>40360</v>
      </c>
      <c r="C1824">
        <v>2110</v>
      </c>
      <c r="D1824">
        <v>2106</v>
      </c>
      <c r="E1824">
        <v>2110</v>
      </c>
      <c r="F1824">
        <v>703</v>
      </c>
      <c r="G1824">
        <v>310</v>
      </c>
      <c r="H1824">
        <v>1010</v>
      </c>
      <c r="I1824">
        <v>1291</v>
      </c>
      <c r="J1824">
        <v>100</v>
      </c>
      <c r="K1824">
        <v>0</v>
      </c>
      <c r="L1824">
        <v>45</v>
      </c>
      <c r="M1824" s="1">
        <v>41914.174849849536</v>
      </c>
      <c r="N1824" t="s">
        <v>1</v>
      </c>
      <c r="O1824" t="s">
        <v>2</v>
      </c>
      <c r="P1824" t="s">
        <v>13</v>
      </c>
      <c r="Q1824" t="s">
        <v>4</v>
      </c>
      <c r="R1824" t="s">
        <v>5</v>
      </c>
      <c r="S1824" t="s">
        <v>257</v>
      </c>
      <c r="T1824" t="s">
        <v>253</v>
      </c>
      <c r="U1824" t="s">
        <v>257</v>
      </c>
      <c r="V1824" t="s">
        <v>258</v>
      </c>
    </row>
    <row r="1825" spans="1:22" x14ac:dyDescent="0.25">
      <c r="A1825">
        <v>2919541</v>
      </c>
      <c r="B1825" s="17">
        <v>40360</v>
      </c>
      <c r="C1825">
        <v>2110</v>
      </c>
      <c r="D1825">
        <v>2106</v>
      </c>
      <c r="E1825">
        <v>2110</v>
      </c>
      <c r="F1825">
        <v>703</v>
      </c>
      <c r="G1825">
        <v>111</v>
      </c>
      <c r="H1825">
        <v>1010</v>
      </c>
      <c r="I1825">
        <v>1291</v>
      </c>
      <c r="J1825">
        <v>100</v>
      </c>
      <c r="K1825">
        <v>100</v>
      </c>
      <c r="L1825">
        <v>73210.2</v>
      </c>
      <c r="M1825" s="1">
        <v>41914.174849849536</v>
      </c>
      <c r="N1825" t="s">
        <v>1</v>
      </c>
      <c r="O1825" t="s">
        <v>2</v>
      </c>
      <c r="P1825" t="s">
        <v>3</v>
      </c>
      <c r="Q1825" t="s">
        <v>4</v>
      </c>
      <c r="R1825" t="s">
        <v>61</v>
      </c>
      <c r="S1825" t="s">
        <v>257</v>
      </c>
      <c r="T1825" t="s">
        <v>253</v>
      </c>
      <c r="U1825" t="s">
        <v>257</v>
      </c>
      <c r="V1825" t="s">
        <v>258</v>
      </c>
    </row>
    <row r="1826" spans="1:22" x14ac:dyDescent="0.25">
      <c r="A1826">
        <v>2919542</v>
      </c>
      <c r="B1826" s="17">
        <v>40360</v>
      </c>
      <c r="C1826">
        <v>2110</v>
      </c>
      <c r="D1826">
        <v>2106</v>
      </c>
      <c r="E1826">
        <v>2110</v>
      </c>
      <c r="F1826">
        <v>703</v>
      </c>
      <c r="G1826">
        <v>210</v>
      </c>
      <c r="H1826">
        <v>1010</v>
      </c>
      <c r="I1826">
        <v>1291</v>
      </c>
      <c r="J1826">
        <v>100</v>
      </c>
      <c r="K1826">
        <v>100</v>
      </c>
      <c r="L1826">
        <v>14292.66</v>
      </c>
      <c r="M1826" s="1">
        <v>41914.174849849536</v>
      </c>
      <c r="N1826" t="s">
        <v>1</v>
      </c>
      <c r="O1826" t="s">
        <v>2</v>
      </c>
      <c r="P1826" t="s">
        <v>9</v>
      </c>
      <c r="Q1826" t="s">
        <v>4</v>
      </c>
      <c r="R1826" t="s">
        <v>61</v>
      </c>
      <c r="S1826" t="s">
        <v>257</v>
      </c>
      <c r="T1826" t="s">
        <v>253</v>
      </c>
      <c r="U1826" t="s">
        <v>257</v>
      </c>
      <c r="V1826" t="s">
        <v>258</v>
      </c>
    </row>
    <row r="1827" spans="1:22" x14ac:dyDescent="0.25">
      <c r="A1827">
        <v>2917872</v>
      </c>
      <c r="B1827" s="17">
        <v>40360</v>
      </c>
      <c r="C1827">
        <v>2108</v>
      </c>
      <c r="D1827">
        <v>2106</v>
      </c>
      <c r="E1827">
        <v>2108</v>
      </c>
      <c r="F1827">
        <v>692</v>
      </c>
      <c r="G1827">
        <v>420</v>
      </c>
      <c r="H1827">
        <v>1010</v>
      </c>
      <c r="I1827">
        <v>1291</v>
      </c>
      <c r="J1827">
        <v>100</v>
      </c>
      <c r="K1827">
        <v>0</v>
      </c>
      <c r="L1827">
        <v>153.56</v>
      </c>
      <c r="M1827" s="1">
        <v>41914.174849849536</v>
      </c>
      <c r="N1827" t="s">
        <v>1</v>
      </c>
      <c r="O1827" t="s">
        <v>2</v>
      </c>
      <c r="P1827" t="s">
        <v>39</v>
      </c>
      <c r="Q1827" t="s">
        <v>4</v>
      </c>
      <c r="R1827" t="s">
        <v>5</v>
      </c>
      <c r="S1827" t="s">
        <v>252</v>
      </c>
      <c r="T1827" t="s">
        <v>253</v>
      </c>
      <c r="U1827" t="s">
        <v>252</v>
      </c>
      <c r="V1827" t="s">
        <v>254</v>
      </c>
    </row>
    <row r="1828" spans="1:22" x14ac:dyDescent="0.25">
      <c r="A1828">
        <v>2917999</v>
      </c>
      <c r="B1828" s="17">
        <v>40360</v>
      </c>
      <c r="C1828">
        <v>2108</v>
      </c>
      <c r="D1828">
        <v>2106</v>
      </c>
      <c r="E1828">
        <v>2108</v>
      </c>
      <c r="F1828">
        <v>693</v>
      </c>
      <c r="G1828">
        <v>111</v>
      </c>
      <c r="H1828">
        <v>1010</v>
      </c>
      <c r="I1828">
        <v>1291</v>
      </c>
      <c r="J1828">
        <v>100</v>
      </c>
      <c r="K1828">
        <v>0</v>
      </c>
      <c r="L1828">
        <v>29731.08</v>
      </c>
      <c r="M1828" s="1">
        <v>41914.174849849536</v>
      </c>
      <c r="N1828" t="s">
        <v>1</v>
      </c>
      <c r="O1828" t="s">
        <v>2</v>
      </c>
      <c r="P1828" t="s">
        <v>3</v>
      </c>
      <c r="Q1828" t="s">
        <v>4</v>
      </c>
      <c r="R1828" t="s">
        <v>5</v>
      </c>
      <c r="S1828" t="s">
        <v>252</v>
      </c>
      <c r="T1828" t="s">
        <v>253</v>
      </c>
      <c r="U1828" t="s">
        <v>252</v>
      </c>
      <c r="V1828" t="s">
        <v>255</v>
      </c>
    </row>
    <row r="1829" spans="1:22" x14ac:dyDescent="0.25">
      <c r="A1829">
        <v>2918000</v>
      </c>
      <c r="B1829" s="17">
        <v>40360</v>
      </c>
      <c r="C1829">
        <v>2108</v>
      </c>
      <c r="D1829">
        <v>2106</v>
      </c>
      <c r="E1829">
        <v>2108</v>
      </c>
      <c r="F1829">
        <v>693</v>
      </c>
      <c r="G1829">
        <v>210</v>
      </c>
      <c r="H1829">
        <v>1010</v>
      </c>
      <c r="I1829">
        <v>1291</v>
      </c>
      <c r="J1829">
        <v>100</v>
      </c>
      <c r="K1829">
        <v>0</v>
      </c>
      <c r="L1829">
        <v>5024.46</v>
      </c>
      <c r="M1829" s="1">
        <v>41914.174849849536</v>
      </c>
      <c r="N1829" t="s">
        <v>1</v>
      </c>
      <c r="O1829" t="s">
        <v>2</v>
      </c>
      <c r="P1829" t="s">
        <v>9</v>
      </c>
      <c r="Q1829" t="s">
        <v>4</v>
      </c>
      <c r="R1829" t="s">
        <v>5</v>
      </c>
      <c r="S1829" t="s">
        <v>252</v>
      </c>
      <c r="T1829" t="s">
        <v>253</v>
      </c>
      <c r="U1829" t="s">
        <v>252</v>
      </c>
      <c r="V1829" t="s">
        <v>255</v>
      </c>
    </row>
    <row r="1830" spans="1:22" x14ac:dyDescent="0.25">
      <c r="A1830">
        <v>2918001</v>
      </c>
      <c r="B1830" s="17">
        <v>40360</v>
      </c>
      <c r="C1830">
        <v>2108</v>
      </c>
      <c r="D1830">
        <v>2106</v>
      </c>
      <c r="E1830">
        <v>2108</v>
      </c>
      <c r="F1830">
        <v>693</v>
      </c>
      <c r="G1830">
        <v>220</v>
      </c>
      <c r="H1830">
        <v>1010</v>
      </c>
      <c r="I1830">
        <v>1291</v>
      </c>
      <c r="J1830">
        <v>100</v>
      </c>
      <c r="K1830">
        <v>0</v>
      </c>
      <c r="L1830">
        <v>1818.67</v>
      </c>
      <c r="M1830" s="1">
        <v>41914.174849849536</v>
      </c>
      <c r="N1830" t="s">
        <v>1</v>
      </c>
      <c r="O1830" t="s">
        <v>2</v>
      </c>
      <c r="P1830" t="s">
        <v>10</v>
      </c>
      <c r="Q1830" t="s">
        <v>4</v>
      </c>
      <c r="R1830" t="s">
        <v>5</v>
      </c>
      <c r="S1830" t="s">
        <v>252</v>
      </c>
      <c r="T1830" t="s">
        <v>253</v>
      </c>
      <c r="U1830" t="s">
        <v>252</v>
      </c>
      <c r="V1830" t="s">
        <v>255</v>
      </c>
    </row>
    <row r="1831" spans="1:22" x14ac:dyDescent="0.25">
      <c r="A1831">
        <v>2918002</v>
      </c>
      <c r="B1831" s="17">
        <v>40360</v>
      </c>
      <c r="C1831">
        <v>2108</v>
      </c>
      <c r="D1831">
        <v>2106</v>
      </c>
      <c r="E1831">
        <v>2108</v>
      </c>
      <c r="F1831">
        <v>693</v>
      </c>
      <c r="G1831">
        <v>230</v>
      </c>
      <c r="H1831">
        <v>1010</v>
      </c>
      <c r="I1831">
        <v>1291</v>
      </c>
      <c r="J1831">
        <v>100</v>
      </c>
      <c r="K1831">
        <v>0</v>
      </c>
      <c r="L1831">
        <v>489.71</v>
      </c>
      <c r="M1831" s="1">
        <v>41914.174849849536</v>
      </c>
      <c r="N1831" t="s">
        <v>1</v>
      </c>
      <c r="O1831" t="s">
        <v>2</v>
      </c>
      <c r="P1831" t="s">
        <v>11</v>
      </c>
      <c r="Q1831" t="s">
        <v>4</v>
      </c>
      <c r="R1831" t="s">
        <v>5</v>
      </c>
      <c r="S1831" t="s">
        <v>252</v>
      </c>
      <c r="T1831" t="s">
        <v>253</v>
      </c>
      <c r="U1831" t="s">
        <v>252</v>
      </c>
      <c r="V1831" t="s">
        <v>255</v>
      </c>
    </row>
    <row r="1832" spans="1:22" x14ac:dyDescent="0.25">
      <c r="A1832">
        <v>2918003</v>
      </c>
      <c r="B1832" s="17">
        <v>40360</v>
      </c>
      <c r="C1832">
        <v>2108</v>
      </c>
      <c r="D1832">
        <v>2106</v>
      </c>
      <c r="E1832">
        <v>2108</v>
      </c>
      <c r="F1832">
        <v>693</v>
      </c>
      <c r="G1832">
        <v>240</v>
      </c>
      <c r="H1832">
        <v>1010</v>
      </c>
      <c r="I1832">
        <v>1291</v>
      </c>
      <c r="J1832">
        <v>100</v>
      </c>
      <c r="K1832">
        <v>0</v>
      </c>
      <c r="L1832">
        <v>5649</v>
      </c>
      <c r="M1832" s="1">
        <v>41914.174849849536</v>
      </c>
      <c r="N1832" t="s">
        <v>1</v>
      </c>
      <c r="O1832" t="s">
        <v>2</v>
      </c>
      <c r="P1832" t="s">
        <v>12</v>
      </c>
      <c r="Q1832" t="s">
        <v>4</v>
      </c>
      <c r="R1832" t="s">
        <v>5</v>
      </c>
      <c r="S1832" t="s">
        <v>252</v>
      </c>
      <c r="T1832" t="s">
        <v>253</v>
      </c>
      <c r="U1832" t="s">
        <v>252</v>
      </c>
      <c r="V1832" t="s">
        <v>255</v>
      </c>
    </row>
    <row r="1833" spans="1:22" x14ac:dyDescent="0.25">
      <c r="A1833">
        <v>2918004</v>
      </c>
      <c r="B1833" s="17">
        <v>40360</v>
      </c>
      <c r="C1833">
        <v>2108</v>
      </c>
      <c r="D1833">
        <v>2106</v>
      </c>
      <c r="E1833">
        <v>2108</v>
      </c>
      <c r="F1833">
        <v>693</v>
      </c>
      <c r="G1833">
        <v>470</v>
      </c>
      <c r="H1833">
        <v>1010</v>
      </c>
      <c r="I1833">
        <v>1291</v>
      </c>
      <c r="J1833">
        <v>100</v>
      </c>
      <c r="K1833">
        <v>0</v>
      </c>
      <c r="L1833">
        <v>200</v>
      </c>
      <c r="M1833" s="1">
        <v>41914.174849849536</v>
      </c>
      <c r="N1833" t="s">
        <v>1</v>
      </c>
      <c r="O1833" t="s">
        <v>2</v>
      </c>
      <c r="P1833" t="s">
        <v>42</v>
      </c>
      <c r="Q1833" t="s">
        <v>4</v>
      </c>
      <c r="R1833" t="s">
        <v>5</v>
      </c>
      <c r="S1833" t="s">
        <v>252</v>
      </c>
      <c r="T1833" t="s">
        <v>253</v>
      </c>
      <c r="U1833" t="s">
        <v>252</v>
      </c>
      <c r="V1833" t="s">
        <v>255</v>
      </c>
    </row>
    <row r="1834" spans="1:22" x14ac:dyDescent="0.25">
      <c r="A1834">
        <v>2918099</v>
      </c>
      <c r="B1834" s="17">
        <v>40360</v>
      </c>
      <c r="C1834">
        <v>2108</v>
      </c>
      <c r="D1834">
        <v>2106</v>
      </c>
      <c r="E1834">
        <v>2108</v>
      </c>
      <c r="F1834">
        <v>694</v>
      </c>
      <c r="G1834">
        <v>111</v>
      </c>
      <c r="H1834">
        <v>1010</v>
      </c>
      <c r="I1834">
        <v>1291</v>
      </c>
      <c r="J1834">
        <v>100</v>
      </c>
      <c r="K1834">
        <v>0</v>
      </c>
      <c r="L1834">
        <v>57598.400000000001</v>
      </c>
      <c r="M1834" s="1">
        <v>41914.174849849536</v>
      </c>
      <c r="N1834" t="s">
        <v>1</v>
      </c>
      <c r="O1834" t="s">
        <v>2</v>
      </c>
      <c r="P1834" t="s">
        <v>3</v>
      </c>
      <c r="Q1834" t="s">
        <v>4</v>
      </c>
      <c r="R1834" t="s">
        <v>5</v>
      </c>
      <c r="S1834" t="s">
        <v>252</v>
      </c>
      <c r="T1834" t="s">
        <v>253</v>
      </c>
      <c r="U1834" t="s">
        <v>252</v>
      </c>
      <c r="V1834" t="s">
        <v>261</v>
      </c>
    </row>
    <row r="1835" spans="1:22" x14ac:dyDescent="0.25">
      <c r="A1835">
        <v>2918100</v>
      </c>
      <c r="B1835" s="17">
        <v>40360</v>
      </c>
      <c r="C1835">
        <v>2108</v>
      </c>
      <c r="D1835">
        <v>2106</v>
      </c>
      <c r="E1835">
        <v>2108</v>
      </c>
      <c r="F1835">
        <v>694</v>
      </c>
      <c r="G1835">
        <v>210</v>
      </c>
      <c r="H1835">
        <v>1010</v>
      </c>
      <c r="I1835">
        <v>1291</v>
      </c>
      <c r="J1835">
        <v>100</v>
      </c>
      <c r="K1835">
        <v>0</v>
      </c>
      <c r="L1835">
        <v>9723.33</v>
      </c>
      <c r="M1835" s="1">
        <v>41914.174849849536</v>
      </c>
      <c r="N1835" t="s">
        <v>1</v>
      </c>
      <c r="O1835" t="s">
        <v>2</v>
      </c>
      <c r="P1835" t="s">
        <v>9</v>
      </c>
      <c r="Q1835" t="s">
        <v>4</v>
      </c>
      <c r="R1835" t="s">
        <v>5</v>
      </c>
      <c r="S1835" t="s">
        <v>252</v>
      </c>
      <c r="T1835" t="s">
        <v>253</v>
      </c>
      <c r="U1835" t="s">
        <v>252</v>
      </c>
      <c r="V1835" t="s">
        <v>261</v>
      </c>
    </row>
    <row r="1836" spans="1:22" x14ac:dyDescent="0.25">
      <c r="A1836">
        <v>2918101</v>
      </c>
      <c r="B1836" s="17">
        <v>40360</v>
      </c>
      <c r="C1836">
        <v>2108</v>
      </c>
      <c r="D1836">
        <v>2106</v>
      </c>
      <c r="E1836">
        <v>2108</v>
      </c>
      <c r="F1836">
        <v>694</v>
      </c>
      <c r="G1836">
        <v>220</v>
      </c>
      <c r="H1836">
        <v>1010</v>
      </c>
      <c r="I1836">
        <v>1291</v>
      </c>
      <c r="J1836">
        <v>100</v>
      </c>
      <c r="K1836">
        <v>0</v>
      </c>
      <c r="L1836">
        <v>4256.6400000000003</v>
      </c>
      <c r="M1836" s="1">
        <v>41914.174849849536</v>
      </c>
      <c r="N1836" t="s">
        <v>1</v>
      </c>
      <c r="O1836" t="s">
        <v>2</v>
      </c>
      <c r="P1836" t="s">
        <v>10</v>
      </c>
      <c r="Q1836" t="s">
        <v>4</v>
      </c>
      <c r="R1836" t="s">
        <v>5</v>
      </c>
      <c r="S1836" t="s">
        <v>252</v>
      </c>
      <c r="T1836" t="s">
        <v>253</v>
      </c>
      <c r="U1836" t="s">
        <v>252</v>
      </c>
      <c r="V1836" t="s">
        <v>261</v>
      </c>
    </row>
    <row r="1837" spans="1:22" x14ac:dyDescent="0.25">
      <c r="A1837">
        <v>2918102</v>
      </c>
      <c r="B1837" s="17">
        <v>40360</v>
      </c>
      <c r="C1837">
        <v>2108</v>
      </c>
      <c r="D1837">
        <v>2106</v>
      </c>
      <c r="E1837">
        <v>2108</v>
      </c>
      <c r="F1837">
        <v>694</v>
      </c>
      <c r="G1837">
        <v>230</v>
      </c>
      <c r="H1837">
        <v>1010</v>
      </c>
      <c r="I1837">
        <v>1291</v>
      </c>
      <c r="J1837">
        <v>100</v>
      </c>
      <c r="K1837">
        <v>0</v>
      </c>
      <c r="L1837">
        <v>1063.26</v>
      </c>
      <c r="M1837" s="1">
        <v>41914.174849849536</v>
      </c>
      <c r="N1837" t="s">
        <v>1</v>
      </c>
      <c r="O1837" t="s">
        <v>2</v>
      </c>
      <c r="P1837" t="s">
        <v>11</v>
      </c>
      <c r="Q1837" t="s">
        <v>4</v>
      </c>
      <c r="R1837" t="s">
        <v>5</v>
      </c>
      <c r="S1837" t="s">
        <v>252</v>
      </c>
      <c r="T1837" t="s">
        <v>253</v>
      </c>
      <c r="U1837" t="s">
        <v>252</v>
      </c>
      <c r="V1837" t="s">
        <v>261</v>
      </c>
    </row>
    <row r="1838" spans="1:22" x14ac:dyDescent="0.25">
      <c r="A1838">
        <v>2918103</v>
      </c>
      <c r="B1838" s="17">
        <v>40360</v>
      </c>
      <c r="C1838">
        <v>2108</v>
      </c>
      <c r="D1838">
        <v>2106</v>
      </c>
      <c r="E1838">
        <v>2108</v>
      </c>
      <c r="F1838">
        <v>694</v>
      </c>
      <c r="G1838">
        <v>240</v>
      </c>
      <c r="H1838">
        <v>1010</v>
      </c>
      <c r="I1838">
        <v>1291</v>
      </c>
      <c r="J1838">
        <v>100</v>
      </c>
      <c r="K1838">
        <v>0</v>
      </c>
      <c r="L1838">
        <v>11400</v>
      </c>
      <c r="M1838" s="1">
        <v>41914.174849849536</v>
      </c>
      <c r="N1838" t="s">
        <v>1</v>
      </c>
      <c r="O1838" t="s">
        <v>2</v>
      </c>
      <c r="P1838" t="s">
        <v>12</v>
      </c>
      <c r="Q1838" t="s">
        <v>4</v>
      </c>
      <c r="R1838" t="s">
        <v>5</v>
      </c>
      <c r="S1838" t="s">
        <v>252</v>
      </c>
      <c r="T1838" t="s">
        <v>253</v>
      </c>
      <c r="U1838" t="s">
        <v>252</v>
      </c>
      <c r="V1838" t="s">
        <v>261</v>
      </c>
    </row>
    <row r="1839" spans="1:22" x14ac:dyDescent="0.25">
      <c r="A1839">
        <v>2918104</v>
      </c>
      <c r="B1839" s="17">
        <v>40360</v>
      </c>
      <c r="C1839">
        <v>2108</v>
      </c>
      <c r="D1839">
        <v>2106</v>
      </c>
      <c r="E1839">
        <v>2108</v>
      </c>
      <c r="F1839">
        <v>694</v>
      </c>
      <c r="G1839">
        <v>410</v>
      </c>
      <c r="H1839">
        <v>1010</v>
      </c>
      <c r="I1839">
        <v>1291</v>
      </c>
      <c r="J1839">
        <v>100</v>
      </c>
      <c r="K1839">
        <v>0</v>
      </c>
      <c r="L1839">
        <v>373.14</v>
      </c>
      <c r="M1839" s="1">
        <v>41914.174849849536</v>
      </c>
      <c r="N1839" t="s">
        <v>1</v>
      </c>
      <c r="O1839" t="s">
        <v>2</v>
      </c>
      <c r="P1839" t="s">
        <v>14</v>
      </c>
      <c r="Q1839" t="s">
        <v>4</v>
      </c>
      <c r="R1839" t="s">
        <v>5</v>
      </c>
      <c r="S1839" t="s">
        <v>252</v>
      </c>
      <c r="T1839" t="s">
        <v>253</v>
      </c>
      <c r="U1839" t="s">
        <v>252</v>
      </c>
      <c r="V1839" t="s">
        <v>261</v>
      </c>
    </row>
    <row r="1840" spans="1:22" x14ac:dyDescent="0.25">
      <c r="A1840">
        <v>2918105</v>
      </c>
      <c r="B1840" s="17">
        <v>40360</v>
      </c>
      <c r="C1840">
        <v>2108</v>
      </c>
      <c r="D1840">
        <v>2106</v>
      </c>
      <c r="E1840">
        <v>2108</v>
      </c>
      <c r="F1840">
        <v>694</v>
      </c>
      <c r="G1840">
        <v>420</v>
      </c>
      <c r="H1840">
        <v>1010</v>
      </c>
      <c r="I1840">
        <v>1291</v>
      </c>
      <c r="J1840">
        <v>100</v>
      </c>
      <c r="K1840">
        <v>0</v>
      </c>
      <c r="L1840">
        <v>112.51</v>
      </c>
      <c r="M1840" s="1">
        <v>41914.174849849536</v>
      </c>
      <c r="N1840" t="s">
        <v>1</v>
      </c>
      <c r="O1840" t="s">
        <v>2</v>
      </c>
      <c r="P1840" t="s">
        <v>39</v>
      </c>
      <c r="Q1840" t="s">
        <v>4</v>
      </c>
      <c r="R1840" t="s">
        <v>5</v>
      </c>
      <c r="S1840" t="s">
        <v>252</v>
      </c>
      <c r="T1840" t="s">
        <v>253</v>
      </c>
      <c r="U1840" t="s">
        <v>252</v>
      </c>
      <c r="V1840" t="s">
        <v>261</v>
      </c>
    </row>
    <row r="1841" spans="1:22" x14ac:dyDescent="0.25">
      <c r="A1841">
        <v>2918201</v>
      </c>
      <c r="B1841" s="17">
        <v>40360</v>
      </c>
      <c r="C1841">
        <v>2108</v>
      </c>
      <c r="D1841">
        <v>2106</v>
      </c>
      <c r="E1841">
        <v>2108</v>
      </c>
      <c r="F1841">
        <v>696</v>
      </c>
      <c r="G1841">
        <v>111</v>
      </c>
      <c r="H1841">
        <v>1010</v>
      </c>
      <c r="I1841">
        <v>1291</v>
      </c>
      <c r="J1841">
        <v>100</v>
      </c>
      <c r="K1841">
        <v>0</v>
      </c>
      <c r="L1841">
        <v>57598.400000000001</v>
      </c>
      <c r="M1841" s="1">
        <v>41914.174849849536</v>
      </c>
      <c r="N1841" t="s">
        <v>1</v>
      </c>
      <c r="O1841" t="s">
        <v>2</v>
      </c>
      <c r="P1841" t="s">
        <v>3</v>
      </c>
      <c r="Q1841" t="s">
        <v>4</v>
      </c>
      <c r="R1841" t="s">
        <v>5</v>
      </c>
      <c r="S1841" t="s">
        <v>252</v>
      </c>
      <c r="T1841" t="s">
        <v>253</v>
      </c>
      <c r="U1841" t="s">
        <v>252</v>
      </c>
      <c r="V1841" t="s">
        <v>262</v>
      </c>
    </row>
    <row r="1842" spans="1:22" x14ac:dyDescent="0.25">
      <c r="A1842">
        <v>2918202</v>
      </c>
      <c r="B1842" s="17">
        <v>40360</v>
      </c>
      <c r="C1842">
        <v>2108</v>
      </c>
      <c r="D1842">
        <v>2106</v>
      </c>
      <c r="E1842">
        <v>2108</v>
      </c>
      <c r="F1842">
        <v>696</v>
      </c>
      <c r="G1842">
        <v>210</v>
      </c>
      <c r="H1842">
        <v>1010</v>
      </c>
      <c r="I1842">
        <v>1291</v>
      </c>
      <c r="J1842">
        <v>100</v>
      </c>
      <c r="K1842">
        <v>0</v>
      </c>
      <c r="L1842">
        <v>10760.12</v>
      </c>
      <c r="M1842" s="1">
        <v>41914.174849849536</v>
      </c>
      <c r="N1842" t="s">
        <v>1</v>
      </c>
      <c r="O1842" t="s">
        <v>2</v>
      </c>
      <c r="P1842" t="s">
        <v>9</v>
      </c>
      <c r="Q1842" t="s">
        <v>4</v>
      </c>
      <c r="R1842" t="s">
        <v>5</v>
      </c>
      <c r="S1842" t="s">
        <v>252</v>
      </c>
      <c r="T1842" t="s">
        <v>253</v>
      </c>
      <c r="U1842" t="s">
        <v>252</v>
      </c>
      <c r="V1842" t="s">
        <v>262</v>
      </c>
    </row>
    <row r="1843" spans="1:22" x14ac:dyDescent="0.25">
      <c r="A1843">
        <v>2918203</v>
      </c>
      <c r="B1843" s="17">
        <v>40360</v>
      </c>
      <c r="C1843">
        <v>2108</v>
      </c>
      <c r="D1843">
        <v>2106</v>
      </c>
      <c r="E1843">
        <v>2108</v>
      </c>
      <c r="F1843">
        <v>696</v>
      </c>
      <c r="G1843">
        <v>220</v>
      </c>
      <c r="H1843">
        <v>1010</v>
      </c>
      <c r="I1843">
        <v>1291</v>
      </c>
      <c r="J1843">
        <v>100</v>
      </c>
      <c r="K1843">
        <v>0</v>
      </c>
      <c r="L1843">
        <v>4290.7</v>
      </c>
      <c r="M1843" s="1">
        <v>41914.174849849536</v>
      </c>
      <c r="N1843" t="s">
        <v>1</v>
      </c>
      <c r="O1843" t="s">
        <v>2</v>
      </c>
      <c r="P1843" t="s">
        <v>10</v>
      </c>
      <c r="Q1843" t="s">
        <v>4</v>
      </c>
      <c r="R1843" t="s">
        <v>5</v>
      </c>
      <c r="S1843" t="s">
        <v>252</v>
      </c>
      <c r="T1843" t="s">
        <v>253</v>
      </c>
      <c r="U1843" t="s">
        <v>252</v>
      </c>
      <c r="V1843" t="s">
        <v>262</v>
      </c>
    </row>
    <row r="1844" spans="1:22" x14ac:dyDescent="0.25">
      <c r="A1844">
        <v>2918204</v>
      </c>
      <c r="B1844" s="17">
        <v>40360</v>
      </c>
      <c r="C1844">
        <v>2108</v>
      </c>
      <c r="D1844">
        <v>2106</v>
      </c>
      <c r="E1844">
        <v>2108</v>
      </c>
      <c r="F1844">
        <v>696</v>
      </c>
      <c r="G1844">
        <v>230</v>
      </c>
      <c r="H1844">
        <v>1010</v>
      </c>
      <c r="I1844">
        <v>1291</v>
      </c>
      <c r="J1844">
        <v>100</v>
      </c>
      <c r="K1844">
        <v>0</v>
      </c>
      <c r="L1844">
        <v>1070.3599999999999</v>
      </c>
      <c r="M1844" s="1">
        <v>41914.174849849536</v>
      </c>
      <c r="N1844" t="s">
        <v>1</v>
      </c>
      <c r="O1844" t="s">
        <v>2</v>
      </c>
      <c r="P1844" t="s">
        <v>11</v>
      </c>
      <c r="Q1844" t="s">
        <v>4</v>
      </c>
      <c r="R1844" t="s">
        <v>5</v>
      </c>
      <c r="S1844" t="s">
        <v>252</v>
      </c>
      <c r="T1844" t="s">
        <v>253</v>
      </c>
      <c r="U1844" t="s">
        <v>252</v>
      </c>
      <c r="V1844" t="s">
        <v>262</v>
      </c>
    </row>
    <row r="1845" spans="1:22" x14ac:dyDescent="0.25">
      <c r="A1845">
        <v>2918205</v>
      </c>
      <c r="B1845" s="17">
        <v>40360</v>
      </c>
      <c r="C1845">
        <v>2108</v>
      </c>
      <c r="D1845">
        <v>2106</v>
      </c>
      <c r="E1845">
        <v>2108</v>
      </c>
      <c r="F1845">
        <v>696</v>
      </c>
      <c r="G1845">
        <v>240</v>
      </c>
      <c r="H1845">
        <v>1010</v>
      </c>
      <c r="I1845">
        <v>1291</v>
      </c>
      <c r="J1845">
        <v>100</v>
      </c>
      <c r="K1845">
        <v>0</v>
      </c>
      <c r="L1845">
        <v>11400</v>
      </c>
      <c r="M1845" s="1">
        <v>41914.174849849536</v>
      </c>
      <c r="N1845" t="s">
        <v>1</v>
      </c>
      <c r="O1845" t="s">
        <v>2</v>
      </c>
      <c r="P1845" t="s">
        <v>12</v>
      </c>
      <c r="Q1845" t="s">
        <v>4</v>
      </c>
      <c r="R1845" t="s">
        <v>5</v>
      </c>
      <c r="S1845" t="s">
        <v>252</v>
      </c>
      <c r="T1845" t="s">
        <v>253</v>
      </c>
      <c r="U1845" t="s">
        <v>252</v>
      </c>
      <c r="V1845" t="s">
        <v>262</v>
      </c>
    </row>
    <row r="1846" spans="1:22" x14ac:dyDescent="0.25">
      <c r="A1846">
        <v>2918206</v>
      </c>
      <c r="B1846" s="17">
        <v>40360</v>
      </c>
      <c r="C1846">
        <v>2108</v>
      </c>
      <c r="D1846">
        <v>2106</v>
      </c>
      <c r="E1846">
        <v>2108</v>
      </c>
      <c r="F1846">
        <v>696</v>
      </c>
      <c r="G1846">
        <v>410</v>
      </c>
      <c r="H1846">
        <v>1010</v>
      </c>
      <c r="I1846">
        <v>1291</v>
      </c>
      <c r="J1846">
        <v>100</v>
      </c>
      <c r="K1846">
        <v>0</v>
      </c>
      <c r="L1846">
        <v>536.67999999999995</v>
      </c>
      <c r="M1846" s="1">
        <v>41914.174849849536</v>
      </c>
      <c r="N1846" t="s">
        <v>1</v>
      </c>
      <c r="O1846" t="s">
        <v>2</v>
      </c>
      <c r="P1846" t="s">
        <v>14</v>
      </c>
      <c r="Q1846" t="s">
        <v>4</v>
      </c>
      <c r="R1846" t="s">
        <v>5</v>
      </c>
      <c r="S1846" t="s">
        <v>252</v>
      </c>
      <c r="T1846" t="s">
        <v>253</v>
      </c>
      <c r="U1846" t="s">
        <v>252</v>
      </c>
      <c r="V1846" t="s">
        <v>262</v>
      </c>
    </row>
    <row r="1847" spans="1:22" x14ac:dyDescent="0.25">
      <c r="A1847">
        <v>2919543</v>
      </c>
      <c r="B1847" s="17">
        <v>40360</v>
      </c>
      <c r="C1847">
        <v>2110</v>
      </c>
      <c r="D1847">
        <v>2106</v>
      </c>
      <c r="E1847">
        <v>2110</v>
      </c>
      <c r="F1847">
        <v>703</v>
      </c>
      <c r="G1847">
        <v>220</v>
      </c>
      <c r="H1847">
        <v>1010</v>
      </c>
      <c r="I1847">
        <v>1291</v>
      </c>
      <c r="J1847">
        <v>100</v>
      </c>
      <c r="K1847">
        <v>100</v>
      </c>
      <c r="L1847">
        <v>5134.92</v>
      </c>
      <c r="M1847" s="1">
        <v>41914.174849849536</v>
      </c>
      <c r="N1847" t="s">
        <v>1</v>
      </c>
      <c r="O1847" t="s">
        <v>2</v>
      </c>
      <c r="P1847" t="s">
        <v>10</v>
      </c>
      <c r="Q1847" t="s">
        <v>4</v>
      </c>
      <c r="R1847" t="s">
        <v>61</v>
      </c>
      <c r="S1847" t="s">
        <v>257</v>
      </c>
      <c r="T1847" t="s">
        <v>253</v>
      </c>
      <c r="U1847" t="s">
        <v>257</v>
      </c>
      <c r="V1847" t="s">
        <v>258</v>
      </c>
    </row>
    <row r="1848" spans="1:22" x14ac:dyDescent="0.25">
      <c r="A1848">
        <v>2919544</v>
      </c>
      <c r="B1848" s="17">
        <v>40360</v>
      </c>
      <c r="C1848">
        <v>2110</v>
      </c>
      <c r="D1848">
        <v>2106</v>
      </c>
      <c r="E1848">
        <v>2110</v>
      </c>
      <c r="F1848">
        <v>703</v>
      </c>
      <c r="G1848">
        <v>230</v>
      </c>
      <c r="H1848">
        <v>1010</v>
      </c>
      <c r="I1848">
        <v>1291</v>
      </c>
      <c r="J1848">
        <v>100</v>
      </c>
      <c r="K1848">
        <v>100</v>
      </c>
      <c r="L1848">
        <v>103.22</v>
      </c>
      <c r="M1848" s="1">
        <v>41914.174849849536</v>
      </c>
      <c r="N1848" t="s">
        <v>1</v>
      </c>
      <c r="O1848" t="s">
        <v>2</v>
      </c>
      <c r="P1848" t="s">
        <v>11</v>
      </c>
      <c r="Q1848" t="s">
        <v>4</v>
      </c>
      <c r="R1848" t="s">
        <v>61</v>
      </c>
      <c r="S1848" t="s">
        <v>257</v>
      </c>
      <c r="T1848" t="s">
        <v>253</v>
      </c>
      <c r="U1848" t="s">
        <v>257</v>
      </c>
      <c r="V1848" t="s">
        <v>258</v>
      </c>
    </row>
    <row r="1849" spans="1:22" x14ac:dyDescent="0.25">
      <c r="A1849">
        <v>2919545</v>
      </c>
      <c r="B1849" s="17">
        <v>40360</v>
      </c>
      <c r="C1849">
        <v>2110</v>
      </c>
      <c r="D1849">
        <v>2106</v>
      </c>
      <c r="E1849">
        <v>2110</v>
      </c>
      <c r="F1849">
        <v>703</v>
      </c>
      <c r="G1849">
        <v>240</v>
      </c>
      <c r="H1849">
        <v>1010</v>
      </c>
      <c r="I1849">
        <v>1291</v>
      </c>
      <c r="J1849">
        <v>100</v>
      </c>
      <c r="K1849">
        <v>100</v>
      </c>
      <c r="L1849">
        <v>20867.95</v>
      </c>
      <c r="M1849" s="1">
        <v>41914.174849849536</v>
      </c>
      <c r="N1849" t="s">
        <v>1</v>
      </c>
      <c r="O1849" t="s">
        <v>2</v>
      </c>
      <c r="P1849" t="s">
        <v>12</v>
      </c>
      <c r="Q1849" t="s">
        <v>4</v>
      </c>
      <c r="R1849" t="s">
        <v>61</v>
      </c>
      <c r="S1849" t="s">
        <v>257</v>
      </c>
      <c r="T1849" t="s">
        <v>253</v>
      </c>
      <c r="U1849" t="s">
        <v>257</v>
      </c>
      <c r="V1849" t="s">
        <v>258</v>
      </c>
    </row>
    <row r="1850" spans="1:22" x14ac:dyDescent="0.25">
      <c r="A1850">
        <v>2919547</v>
      </c>
      <c r="B1850" s="17">
        <v>40360</v>
      </c>
      <c r="C1850">
        <v>2110</v>
      </c>
      <c r="D1850">
        <v>2106</v>
      </c>
      <c r="E1850">
        <v>2110</v>
      </c>
      <c r="F1850">
        <v>703</v>
      </c>
      <c r="G1850">
        <v>111</v>
      </c>
      <c r="H1850">
        <v>1010</v>
      </c>
      <c r="I1850">
        <v>1291</v>
      </c>
      <c r="J1850">
        <v>100</v>
      </c>
      <c r="K1850">
        <v>110</v>
      </c>
      <c r="L1850">
        <v>9628</v>
      </c>
      <c r="M1850" s="1">
        <v>41914.174849849536</v>
      </c>
      <c r="N1850" t="s">
        <v>1</v>
      </c>
      <c r="O1850" t="s">
        <v>2</v>
      </c>
      <c r="P1850" t="s">
        <v>3</v>
      </c>
      <c r="Q1850" t="s">
        <v>4</v>
      </c>
      <c r="R1850" t="s">
        <v>259</v>
      </c>
      <c r="S1850" t="s">
        <v>257</v>
      </c>
      <c r="T1850" t="s">
        <v>253</v>
      </c>
      <c r="U1850" t="s">
        <v>257</v>
      </c>
      <c r="V1850" t="s">
        <v>258</v>
      </c>
    </row>
    <row r="1851" spans="1:22" x14ac:dyDescent="0.25">
      <c r="A1851">
        <v>2919556</v>
      </c>
      <c r="B1851" s="17">
        <v>40360</v>
      </c>
      <c r="C1851">
        <v>2110</v>
      </c>
      <c r="D1851">
        <v>2106</v>
      </c>
      <c r="E1851">
        <v>2110</v>
      </c>
      <c r="F1851">
        <v>703</v>
      </c>
      <c r="G1851">
        <v>111</v>
      </c>
      <c r="H1851">
        <v>1010</v>
      </c>
      <c r="I1851">
        <v>1291</v>
      </c>
      <c r="J1851">
        <v>100</v>
      </c>
      <c r="K1851">
        <v>120</v>
      </c>
      <c r="L1851">
        <v>31013</v>
      </c>
      <c r="M1851" s="1">
        <v>41914.174849849536</v>
      </c>
      <c r="N1851" t="s">
        <v>1</v>
      </c>
      <c r="O1851" t="s">
        <v>2</v>
      </c>
      <c r="P1851" t="s">
        <v>3</v>
      </c>
      <c r="Q1851" t="s">
        <v>4</v>
      </c>
      <c r="R1851" t="s">
        <v>260</v>
      </c>
      <c r="S1851" t="s">
        <v>257</v>
      </c>
      <c r="T1851" t="s">
        <v>253</v>
      </c>
      <c r="U1851" t="s">
        <v>257</v>
      </c>
      <c r="V1851" t="s">
        <v>258</v>
      </c>
    </row>
    <row r="1852" spans="1:22" x14ac:dyDescent="0.25">
      <c r="A1852">
        <v>2919557</v>
      </c>
      <c r="B1852" s="17">
        <v>40360</v>
      </c>
      <c r="C1852">
        <v>2110</v>
      </c>
      <c r="D1852">
        <v>2106</v>
      </c>
      <c r="E1852">
        <v>2110</v>
      </c>
      <c r="F1852">
        <v>703</v>
      </c>
      <c r="G1852">
        <v>210</v>
      </c>
      <c r="H1852">
        <v>1010</v>
      </c>
      <c r="I1852">
        <v>1291</v>
      </c>
      <c r="J1852">
        <v>100</v>
      </c>
      <c r="K1852">
        <v>120</v>
      </c>
      <c r="L1852">
        <v>5500.05</v>
      </c>
      <c r="M1852" s="1">
        <v>41914.174849849536</v>
      </c>
      <c r="N1852" t="s">
        <v>1</v>
      </c>
      <c r="O1852" t="s">
        <v>2</v>
      </c>
      <c r="P1852" t="s">
        <v>9</v>
      </c>
      <c r="Q1852" t="s">
        <v>4</v>
      </c>
      <c r="R1852" t="s">
        <v>260</v>
      </c>
      <c r="S1852" t="s">
        <v>257</v>
      </c>
      <c r="T1852" t="s">
        <v>253</v>
      </c>
      <c r="U1852" t="s">
        <v>257</v>
      </c>
      <c r="V1852" t="s">
        <v>258</v>
      </c>
    </row>
    <row r="1853" spans="1:22" x14ac:dyDescent="0.25">
      <c r="A1853">
        <v>2919558</v>
      </c>
      <c r="B1853" s="17">
        <v>40360</v>
      </c>
      <c r="C1853">
        <v>2110</v>
      </c>
      <c r="D1853">
        <v>2106</v>
      </c>
      <c r="E1853">
        <v>2110</v>
      </c>
      <c r="F1853">
        <v>703</v>
      </c>
      <c r="G1853">
        <v>220</v>
      </c>
      <c r="H1853">
        <v>1010</v>
      </c>
      <c r="I1853">
        <v>1291</v>
      </c>
      <c r="J1853">
        <v>100</v>
      </c>
      <c r="K1853">
        <v>120</v>
      </c>
      <c r="L1853">
        <v>2236.06</v>
      </c>
      <c r="M1853" s="1">
        <v>41914.174849849536</v>
      </c>
      <c r="N1853" t="s">
        <v>1</v>
      </c>
      <c r="O1853" t="s">
        <v>2</v>
      </c>
      <c r="P1853" t="s">
        <v>10</v>
      </c>
      <c r="Q1853" t="s">
        <v>4</v>
      </c>
      <c r="R1853" t="s">
        <v>260</v>
      </c>
      <c r="S1853" t="s">
        <v>257</v>
      </c>
      <c r="T1853" t="s">
        <v>253</v>
      </c>
      <c r="U1853" t="s">
        <v>257</v>
      </c>
      <c r="V1853" t="s">
        <v>258</v>
      </c>
    </row>
    <row r="1854" spans="1:22" x14ac:dyDescent="0.25">
      <c r="A1854">
        <v>2919559</v>
      </c>
      <c r="B1854" s="17">
        <v>40360</v>
      </c>
      <c r="C1854">
        <v>2110</v>
      </c>
      <c r="D1854">
        <v>2106</v>
      </c>
      <c r="E1854">
        <v>2110</v>
      </c>
      <c r="F1854">
        <v>703</v>
      </c>
      <c r="G1854">
        <v>230</v>
      </c>
      <c r="H1854">
        <v>1010</v>
      </c>
      <c r="I1854">
        <v>1291</v>
      </c>
      <c r="J1854">
        <v>100</v>
      </c>
      <c r="K1854">
        <v>120</v>
      </c>
      <c r="L1854">
        <v>44.89</v>
      </c>
      <c r="M1854" s="1">
        <v>41914.174849849536</v>
      </c>
      <c r="N1854" t="s">
        <v>1</v>
      </c>
      <c r="O1854" t="s">
        <v>2</v>
      </c>
      <c r="P1854" t="s">
        <v>11</v>
      </c>
      <c r="Q1854" t="s">
        <v>4</v>
      </c>
      <c r="R1854" t="s">
        <v>260</v>
      </c>
      <c r="S1854" t="s">
        <v>257</v>
      </c>
      <c r="T1854" t="s">
        <v>253</v>
      </c>
      <c r="U1854" t="s">
        <v>257</v>
      </c>
      <c r="V1854" t="s">
        <v>258</v>
      </c>
    </row>
    <row r="1855" spans="1:22" x14ac:dyDescent="0.25">
      <c r="A1855">
        <v>2919560</v>
      </c>
      <c r="B1855" s="17">
        <v>40360</v>
      </c>
      <c r="C1855">
        <v>2110</v>
      </c>
      <c r="D1855">
        <v>2106</v>
      </c>
      <c r="E1855">
        <v>2110</v>
      </c>
      <c r="F1855">
        <v>703</v>
      </c>
      <c r="G1855">
        <v>240</v>
      </c>
      <c r="H1855">
        <v>1010</v>
      </c>
      <c r="I1855">
        <v>1291</v>
      </c>
      <c r="J1855">
        <v>100</v>
      </c>
      <c r="K1855">
        <v>120</v>
      </c>
      <c r="L1855">
        <v>8207.85</v>
      </c>
      <c r="M1855" s="1">
        <v>41914.174849849536</v>
      </c>
      <c r="N1855" t="s">
        <v>1</v>
      </c>
      <c r="O1855" t="s">
        <v>2</v>
      </c>
      <c r="P1855" t="s">
        <v>12</v>
      </c>
      <c r="Q1855" t="s">
        <v>4</v>
      </c>
      <c r="R1855" t="s">
        <v>260</v>
      </c>
      <c r="S1855" t="s">
        <v>257</v>
      </c>
      <c r="T1855" t="s">
        <v>253</v>
      </c>
      <c r="U1855" t="s">
        <v>257</v>
      </c>
      <c r="V1855" t="s">
        <v>258</v>
      </c>
    </row>
    <row r="1856" spans="1:22" x14ac:dyDescent="0.25">
      <c r="A1856">
        <v>2919570</v>
      </c>
      <c r="B1856" s="17">
        <v>40360</v>
      </c>
      <c r="C1856">
        <v>2110</v>
      </c>
      <c r="D1856">
        <v>2106</v>
      </c>
      <c r="E1856">
        <v>2110</v>
      </c>
      <c r="F1856">
        <v>703</v>
      </c>
      <c r="G1856">
        <v>111</v>
      </c>
      <c r="H1856">
        <v>1010</v>
      </c>
      <c r="I1856">
        <v>1291</v>
      </c>
      <c r="J1856">
        <v>100</v>
      </c>
      <c r="K1856">
        <v>130</v>
      </c>
      <c r="L1856">
        <v>10842</v>
      </c>
      <c r="M1856" s="1">
        <v>41914.174849849536</v>
      </c>
      <c r="N1856" t="s">
        <v>1</v>
      </c>
      <c r="O1856" t="s">
        <v>2</v>
      </c>
      <c r="P1856" t="s">
        <v>3</v>
      </c>
      <c r="Q1856" t="s">
        <v>4</v>
      </c>
      <c r="R1856" t="s">
        <v>264</v>
      </c>
      <c r="S1856" t="s">
        <v>257</v>
      </c>
      <c r="T1856" t="s">
        <v>253</v>
      </c>
      <c r="U1856" t="s">
        <v>257</v>
      </c>
      <c r="V1856" t="s">
        <v>258</v>
      </c>
    </row>
    <row r="1857" spans="1:22" x14ac:dyDescent="0.25">
      <c r="A1857">
        <v>2919571</v>
      </c>
      <c r="B1857" s="17">
        <v>40360</v>
      </c>
      <c r="C1857">
        <v>2110</v>
      </c>
      <c r="D1857">
        <v>2106</v>
      </c>
      <c r="E1857">
        <v>2110</v>
      </c>
      <c r="F1857">
        <v>703</v>
      </c>
      <c r="G1857">
        <v>210</v>
      </c>
      <c r="H1857">
        <v>1010</v>
      </c>
      <c r="I1857">
        <v>1291</v>
      </c>
      <c r="J1857">
        <v>100</v>
      </c>
      <c r="K1857">
        <v>130</v>
      </c>
      <c r="L1857">
        <v>2192.9499999999998</v>
      </c>
      <c r="M1857" s="1">
        <v>41914.174849849536</v>
      </c>
      <c r="N1857" t="s">
        <v>1</v>
      </c>
      <c r="O1857" t="s">
        <v>2</v>
      </c>
      <c r="P1857" t="s">
        <v>9</v>
      </c>
      <c r="Q1857" t="s">
        <v>4</v>
      </c>
      <c r="R1857" t="s">
        <v>264</v>
      </c>
      <c r="S1857" t="s">
        <v>257</v>
      </c>
      <c r="T1857" t="s">
        <v>253</v>
      </c>
      <c r="U1857" t="s">
        <v>257</v>
      </c>
      <c r="V1857" t="s">
        <v>258</v>
      </c>
    </row>
    <row r="1858" spans="1:22" x14ac:dyDescent="0.25">
      <c r="A1858">
        <v>2919572</v>
      </c>
      <c r="B1858" s="17">
        <v>40360</v>
      </c>
      <c r="C1858">
        <v>2110</v>
      </c>
      <c r="D1858">
        <v>2106</v>
      </c>
      <c r="E1858">
        <v>2110</v>
      </c>
      <c r="F1858">
        <v>703</v>
      </c>
      <c r="G1858">
        <v>220</v>
      </c>
      <c r="H1858">
        <v>1010</v>
      </c>
      <c r="I1858">
        <v>1291</v>
      </c>
      <c r="J1858">
        <v>100</v>
      </c>
      <c r="K1858">
        <v>130</v>
      </c>
      <c r="L1858">
        <v>718.45</v>
      </c>
      <c r="M1858" s="1">
        <v>41914.174849849536</v>
      </c>
      <c r="N1858" t="s">
        <v>1</v>
      </c>
      <c r="O1858" t="s">
        <v>2</v>
      </c>
      <c r="P1858" t="s">
        <v>10</v>
      </c>
      <c r="Q1858" t="s">
        <v>4</v>
      </c>
      <c r="R1858" t="s">
        <v>264</v>
      </c>
      <c r="S1858" t="s">
        <v>257</v>
      </c>
      <c r="T1858" t="s">
        <v>253</v>
      </c>
      <c r="U1858" t="s">
        <v>257</v>
      </c>
      <c r="V1858" t="s">
        <v>258</v>
      </c>
    </row>
    <row r="1859" spans="1:22" x14ac:dyDescent="0.25">
      <c r="A1859">
        <v>2919573</v>
      </c>
      <c r="B1859" s="17">
        <v>40360</v>
      </c>
      <c r="C1859">
        <v>2110</v>
      </c>
      <c r="D1859">
        <v>2106</v>
      </c>
      <c r="E1859">
        <v>2110</v>
      </c>
      <c r="F1859">
        <v>703</v>
      </c>
      <c r="G1859">
        <v>230</v>
      </c>
      <c r="H1859">
        <v>1010</v>
      </c>
      <c r="I1859">
        <v>1291</v>
      </c>
      <c r="J1859">
        <v>100</v>
      </c>
      <c r="K1859">
        <v>130</v>
      </c>
      <c r="L1859">
        <v>13.41</v>
      </c>
      <c r="M1859" s="1">
        <v>41914.174849849536</v>
      </c>
      <c r="N1859" t="s">
        <v>1</v>
      </c>
      <c r="O1859" t="s">
        <v>2</v>
      </c>
      <c r="P1859" t="s">
        <v>11</v>
      </c>
      <c r="Q1859" t="s">
        <v>4</v>
      </c>
      <c r="R1859" t="s">
        <v>264</v>
      </c>
      <c r="S1859" t="s">
        <v>257</v>
      </c>
      <c r="T1859" t="s">
        <v>253</v>
      </c>
      <c r="U1859" t="s">
        <v>257</v>
      </c>
      <c r="V1859" t="s">
        <v>258</v>
      </c>
    </row>
    <row r="1860" spans="1:22" x14ac:dyDescent="0.25">
      <c r="A1860">
        <v>2919574</v>
      </c>
      <c r="B1860" s="17">
        <v>40360</v>
      </c>
      <c r="C1860">
        <v>2110</v>
      </c>
      <c r="D1860">
        <v>2106</v>
      </c>
      <c r="E1860">
        <v>2110</v>
      </c>
      <c r="F1860">
        <v>703</v>
      </c>
      <c r="G1860">
        <v>240</v>
      </c>
      <c r="H1860">
        <v>1010</v>
      </c>
      <c r="I1860">
        <v>1291</v>
      </c>
      <c r="J1860">
        <v>100</v>
      </c>
      <c r="K1860">
        <v>130</v>
      </c>
      <c r="L1860">
        <v>2257.5</v>
      </c>
      <c r="M1860" s="1">
        <v>41914.174849849536</v>
      </c>
      <c r="N1860" t="s">
        <v>1</v>
      </c>
      <c r="O1860" t="s">
        <v>2</v>
      </c>
      <c r="P1860" t="s">
        <v>12</v>
      </c>
      <c r="Q1860" t="s">
        <v>4</v>
      </c>
      <c r="R1860" t="s">
        <v>264</v>
      </c>
      <c r="S1860" t="s">
        <v>257</v>
      </c>
      <c r="T1860" t="s">
        <v>253</v>
      </c>
      <c r="U1860" t="s">
        <v>257</v>
      </c>
      <c r="V1860" t="s">
        <v>258</v>
      </c>
    </row>
    <row r="1861" spans="1:22" x14ac:dyDescent="0.25">
      <c r="A1861">
        <v>2919583</v>
      </c>
      <c r="B1861" s="17">
        <v>40360</v>
      </c>
      <c r="C1861">
        <v>2110</v>
      </c>
      <c r="D1861">
        <v>2106</v>
      </c>
      <c r="E1861">
        <v>2110</v>
      </c>
      <c r="F1861">
        <v>703</v>
      </c>
      <c r="G1861">
        <v>111</v>
      </c>
      <c r="H1861">
        <v>1010</v>
      </c>
      <c r="I1861">
        <v>1291</v>
      </c>
      <c r="J1861">
        <v>100</v>
      </c>
      <c r="K1861">
        <v>180</v>
      </c>
      <c r="L1861">
        <v>28884.720000000001</v>
      </c>
      <c r="M1861" s="1">
        <v>41914.174849849536</v>
      </c>
      <c r="N1861" t="s">
        <v>1</v>
      </c>
      <c r="O1861" t="s">
        <v>2</v>
      </c>
      <c r="P1861" t="s">
        <v>3</v>
      </c>
      <c r="Q1861" t="s">
        <v>4</v>
      </c>
      <c r="R1861" t="s">
        <v>62</v>
      </c>
      <c r="S1861" t="s">
        <v>257</v>
      </c>
      <c r="T1861" t="s">
        <v>253</v>
      </c>
      <c r="U1861" t="s">
        <v>257</v>
      </c>
      <c r="V1861" t="s">
        <v>258</v>
      </c>
    </row>
    <row r="1862" spans="1:22" x14ac:dyDescent="0.25">
      <c r="A1862">
        <v>2919584</v>
      </c>
      <c r="B1862" s="17">
        <v>40360</v>
      </c>
      <c r="C1862">
        <v>2110</v>
      </c>
      <c r="D1862">
        <v>2106</v>
      </c>
      <c r="E1862">
        <v>2110</v>
      </c>
      <c r="F1862">
        <v>703</v>
      </c>
      <c r="G1862">
        <v>210</v>
      </c>
      <c r="H1862">
        <v>1010</v>
      </c>
      <c r="I1862">
        <v>1291</v>
      </c>
      <c r="J1862">
        <v>100</v>
      </c>
      <c r="K1862">
        <v>180</v>
      </c>
      <c r="L1862">
        <v>5840.48</v>
      </c>
      <c r="M1862" s="1">
        <v>41914.174849849536</v>
      </c>
      <c r="N1862" t="s">
        <v>1</v>
      </c>
      <c r="O1862" t="s">
        <v>2</v>
      </c>
      <c r="P1862" t="s">
        <v>9</v>
      </c>
      <c r="Q1862" t="s">
        <v>4</v>
      </c>
      <c r="R1862" t="s">
        <v>62</v>
      </c>
      <c r="S1862" t="s">
        <v>257</v>
      </c>
      <c r="T1862" t="s">
        <v>253</v>
      </c>
      <c r="U1862" t="s">
        <v>257</v>
      </c>
      <c r="V1862" t="s">
        <v>258</v>
      </c>
    </row>
    <row r="1863" spans="1:22" x14ac:dyDescent="0.25">
      <c r="A1863">
        <v>2919585</v>
      </c>
      <c r="B1863" s="17">
        <v>40360</v>
      </c>
      <c r="C1863">
        <v>2110</v>
      </c>
      <c r="D1863">
        <v>2106</v>
      </c>
      <c r="E1863">
        <v>2110</v>
      </c>
      <c r="F1863">
        <v>703</v>
      </c>
      <c r="G1863">
        <v>220</v>
      </c>
      <c r="H1863">
        <v>1010</v>
      </c>
      <c r="I1863">
        <v>1291</v>
      </c>
      <c r="J1863">
        <v>100</v>
      </c>
      <c r="K1863">
        <v>180</v>
      </c>
      <c r="L1863">
        <v>2108.3200000000002</v>
      </c>
      <c r="M1863" s="1">
        <v>41914.174849849536</v>
      </c>
      <c r="N1863" t="s">
        <v>1</v>
      </c>
      <c r="O1863" t="s">
        <v>2</v>
      </c>
      <c r="P1863" t="s">
        <v>10</v>
      </c>
      <c r="Q1863" t="s">
        <v>4</v>
      </c>
      <c r="R1863" t="s">
        <v>62</v>
      </c>
      <c r="S1863" t="s">
        <v>257</v>
      </c>
      <c r="T1863" t="s">
        <v>253</v>
      </c>
      <c r="U1863" t="s">
        <v>257</v>
      </c>
      <c r="V1863" t="s">
        <v>258</v>
      </c>
    </row>
    <row r="1864" spans="1:22" x14ac:dyDescent="0.25">
      <c r="A1864">
        <v>2919586</v>
      </c>
      <c r="B1864" s="17">
        <v>40360</v>
      </c>
      <c r="C1864">
        <v>2110</v>
      </c>
      <c r="D1864">
        <v>2106</v>
      </c>
      <c r="E1864">
        <v>2110</v>
      </c>
      <c r="F1864">
        <v>703</v>
      </c>
      <c r="G1864">
        <v>230</v>
      </c>
      <c r="H1864">
        <v>1010</v>
      </c>
      <c r="I1864">
        <v>1291</v>
      </c>
      <c r="J1864">
        <v>100</v>
      </c>
      <c r="K1864">
        <v>180</v>
      </c>
      <c r="L1864">
        <v>41.73</v>
      </c>
      <c r="M1864" s="1">
        <v>41914.174849849536</v>
      </c>
      <c r="N1864" t="s">
        <v>1</v>
      </c>
      <c r="O1864" t="s">
        <v>2</v>
      </c>
      <c r="P1864" t="s">
        <v>11</v>
      </c>
      <c r="Q1864" t="s">
        <v>4</v>
      </c>
      <c r="R1864" t="s">
        <v>62</v>
      </c>
      <c r="S1864" t="s">
        <v>257</v>
      </c>
      <c r="T1864" t="s">
        <v>253</v>
      </c>
      <c r="U1864" t="s">
        <v>257</v>
      </c>
      <c r="V1864" t="s">
        <v>258</v>
      </c>
    </row>
    <row r="1865" spans="1:22" x14ac:dyDescent="0.25">
      <c r="A1865">
        <v>2919587</v>
      </c>
      <c r="B1865" s="17">
        <v>40360</v>
      </c>
      <c r="C1865">
        <v>2110</v>
      </c>
      <c r="D1865">
        <v>2106</v>
      </c>
      <c r="E1865">
        <v>2110</v>
      </c>
      <c r="F1865">
        <v>703</v>
      </c>
      <c r="G1865">
        <v>240</v>
      </c>
      <c r="H1865">
        <v>1010</v>
      </c>
      <c r="I1865">
        <v>1291</v>
      </c>
      <c r="J1865">
        <v>100</v>
      </c>
      <c r="K1865">
        <v>180</v>
      </c>
      <c r="L1865">
        <v>7030.72</v>
      </c>
      <c r="M1865" s="1">
        <v>41914.174849849536</v>
      </c>
      <c r="N1865" t="s">
        <v>1</v>
      </c>
      <c r="O1865" t="s">
        <v>2</v>
      </c>
      <c r="P1865" t="s">
        <v>12</v>
      </c>
      <c r="Q1865" t="s">
        <v>4</v>
      </c>
      <c r="R1865" t="s">
        <v>62</v>
      </c>
      <c r="S1865" t="s">
        <v>257</v>
      </c>
      <c r="T1865" t="s">
        <v>253</v>
      </c>
      <c r="U1865" t="s">
        <v>257</v>
      </c>
      <c r="V1865" t="s">
        <v>258</v>
      </c>
    </row>
    <row r="1866" spans="1:22" x14ac:dyDescent="0.25">
      <c r="A1866">
        <v>2919596</v>
      </c>
      <c r="B1866" s="17">
        <v>40360</v>
      </c>
      <c r="C1866">
        <v>2110</v>
      </c>
      <c r="D1866">
        <v>2106</v>
      </c>
      <c r="E1866">
        <v>2110</v>
      </c>
      <c r="F1866">
        <v>703</v>
      </c>
      <c r="G1866">
        <v>111</v>
      </c>
      <c r="H1866">
        <v>1010</v>
      </c>
      <c r="I1866">
        <v>1291</v>
      </c>
      <c r="J1866">
        <v>100</v>
      </c>
      <c r="K1866">
        <v>200</v>
      </c>
      <c r="L1866">
        <v>16110</v>
      </c>
      <c r="M1866" s="1">
        <v>41914.174849849536</v>
      </c>
      <c r="N1866" t="s">
        <v>1</v>
      </c>
      <c r="O1866" t="s">
        <v>2</v>
      </c>
      <c r="P1866" t="s">
        <v>3</v>
      </c>
      <c r="Q1866" t="s">
        <v>4</v>
      </c>
      <c r="R1866" t="s">
        <v>265</v>
      </c>
      <c r="S1866" t="s">
        <v>257</v>
      </c>
      <c r="T1866" t="s">
        <v>253</v>
      </c>
      <c r="U1866" t="s">
        <v>257</v>
      </c>
      <c r="V1866" t="s">
        <v>258</v>
      </c>
    </row>
    <row r="1867" spans="1:22" x14ac:dyDescent="0.25">
      <c r="A1867">
        <v>2919597</v>
      </c>
      <c r="B1867" s="17">
        <v>40360</v>
      </c>
      <c r="C1867">
        <v>2110</v>
      </c>
      <c r="D1867">
        <v>2106</v>
      </c>
      <c r="E1867">
        <v>2110</v>
      </c>
      <c r="F1867">
        <v>703</v>
      </c>
      <c r="G1867">
        <v>210</v>
      </c>
      <c r="H1867">
        <v>1010</v>
      </c>
      <c r="I1867">
        <v>1291</v>
      </c>
      <c r="J1867">
        <v>100</v>
      </c>
      <c r="K1867">
        <v>200</v>
      </c>
      <c r="L1867">
        <v>2610.7199999999998</v>
      </c>
      <c r="M1867" s="1">
        <v>41914.174849849536</v>
      </c>
      <c r="N1867" t="s">
        <v>1</v>
      </c>
      <c r="O1867" t="s">
        <v>2</v>
      </c>
      <c r="P1867" t="s">
        <v>9</v>
      </c>
      <c r="Q1867" t="s">
        <v>4</v>
      </c>
      <c r="R1867" t="s">
        <v>265</v>
      </c>
      <c r="S1867" t="s">
        <v>257</v>
      </c>
      <c r="T1867" t="s">
        <v>253</v>
      </c>
      <c r="U1867" t="s">
        <v>257</v>
      </c>
      <c r="V1867" t="s">
        <v>258</v>
      </c>
    </row>
    <row r="1868" spans="1:22" x14ac:dyDescent="0.25">
      <c r="A1868">
        <v>2908995</v>
      </c>
      <c r="B1868" s="17">
        <v>40360</v>
      </c>
      <c r="C1868">
        <v>2100</v>
      </c>
      <c r="D1868">
        <v>2098</v>
      </c>
      <c r="E1868">
        <v>2100</v>
      </c>
      <c r="F1868" t="s">
        <v>0</v>
      </c>
      <c r="G1868">
        <v>410</v>
      </c>
      <c r="H1868">
        <v>1010</v>
      </c>
      <c r="I1868">
        <v>1291</v>
      </c>
      <c r="J1868">
        <v>100</v>
      </c>
      <c r="K1868">
        <v>280</v>
      </c>
      <c r="L1868">
        <v>2096.09</v>
      </c>
      <c r="M1868" s="1">
        <v>41914.174849849536</v>
      </c>
      <c r="N1868" t="s">
        <v>1</v>
      </c>
      <c r="O1868" t="s">
        <v>2</v>
      </c>
      <c r="P1868" t="s">
        <v>14</v>
      </c>
      <c r="Q1868" t="s">
        <v>4</v>
      </c>
      <c r="R1868" t="s">
        <v>31</v>
      </c>
      <c r="S1868" t="s">
        <v>249</v>
      </c>
      <c r="T1868" t="s">
        <v>228</v>
      </c>
      <c r="U1868" t="s">
        <v>249</v>
      </c>
      <c r="V1868" t="s">
        <v>0</v>
      </c>
    </row>
    <row r="1869" spans="1:22" x14ac:dyDescent="0.25">
      <c r="A1869">
        <v>2908996</v>
      </c>
      <c r="B1869" s="17">
        <v>40360</v>
      </c>
      <c r="C1869">
        <v>2100</v>
      </c>
      <c r="D1869">
        <v>2098</v>
      </c>
      <c r="E1869">
        <v>2100</v>
      </c>
      <c r="F1869" t="s">
        <v>0</v>
      </c>
      <c r="G1869">
        <v>420</v>
      </c>
      <c r="H1869">
        <v>1010</v>
      </c>
      <c r="I1869">
        <v>1291</v>
      </c>
      <c r="J1869">
        <v>100</v>
      </c>
      <c r="K1869">
        <v>280</v>
      </c>
      <c r="L1869">
        <v>4496.7299999999996</v>
      </c>
      <c r="M1869" s="1">
        <v>41914.174849849536</v>
      </c>
      <c r="N1869" t="s">
        <v>1</v>
      </c>
      <c r="O1869" t="s">
        <v>2</v>
      </c>
      <c r="P1869" t="s">
        <v>39</v>
      </c>
      <c r="Q1869" t="s">
        <v>4</v>
      </c>
      <c r="R1869" t="s">
        <v>31</v>
      </c>
      <c r="S1869" t="s">
        <v>249</v>
      </c>
      <c r="T1869" t="s">
        <v>228</v>
      </c>
      <c r="U1869" t="s">
        <v>249</v>
      </c>
      <c r="V1869" t="s">
        <v>0</v>
      </c>
    </row>
    <row r="1870" spans="1:22" x14ac:dyDescent="0.25">
      <c r="A1870">
        <v>2916170</v>
      </c>
      <c r="B1870" s="17">
        <v>40360</v>
      </c>
      <c r="C1870">
        <v>2105</v>
      </c>
      <c r="D1870">
        <v>2098</v>
      </c>
      <c r="E1870">
        <v>2105</v>
      </c>
      <c r="F1870" t="s">
        <v>0</v>
      </c>
      <c r="G1870">
        <v>111</v>
      </c>
      <c r="H1870">
        <v>1010</v>
      </c>
      <c r="I1870">
        <v>1291</v>
      </c>
      <c r="J1870">
        <v>100</v>
      </c>
      <c r="K1870">
        <v>0</v>
      </c>
      <c r="L1870">
        <v>25009.88</v>
      </c>
      <c r="M1870" s="1">
        <v>41914.174849849536</v>
      </c>
      <c r="N1870" t="s">
        <v>1</v>
      </c>
      <c r="O1870" t="s">
        <v>2</v>
      </c>
      <c r="P1870" t="s">
        <v>3</v>
      </c>
      <c r="Q1870" t="s">
        <v>4</v>
      </c>
      <c r="R1870" t="s">
        <v>5</v>
      </c>
      <c r="S1870" t="s">
        <v>283</v>
      </c>
      <c r="T1870" t="s">
        <v>228</v>
      </c>
      <c r="U1870" t="s">
        <v>283</v>
      </c>
      <c r="V1870" t="s">
        <v>0</v>
      </c>
    </row>
    <row r="1871" spans="1:22" x14ac:dyDescent="0.25">
      <c r="A1871">
        <v>2916171</v>
      </c>
      <c r="B1871" s="17">
        <v>40360</v>
      </c>
      <c r="C1871">
        <v>2105</v>
      </c>
      <c r="D1871">
        <v>2098</v>
      </c>
      <c r="E1871">
        <v>2105</v>
      </c>
      <c r="F1871" t="s">
        <v>0</v>
      </c>
      <c r="G1871">
        <v>112</v>
      </c>
      <c r="H1871">
        <v>1010</v>
      </c>
      <c r="I1871">
        <v>1291</v>
      </c>
      <c r="J1871">
        <v>100</v>
      </c>
      <c r="K1871">
        <v>0</v>
      </c>
      <c r="L1871">
        <v>451.03</v>
      </c>
      <c r="M1871" s="1">
        <v>41914.174849849536</v>
      </c>
      <c r="N1871" t="s">
        <v>1</v>
      </c>
      <c r="O1871" t="s">
        <v>2</v>
      </c>
      <c r="P1871" t="s">
        <v>22</v>
      </c>
      <c r="Q1871" t="s">
        <v>4</v>
      </c>
      <c r="R1871" t="s">
        <v>5</v>
      </c>
      <c r="S1871" t="s">
        <v>283</v>
      </c>
      <c r="T1871" t="s">
        <v>228</v>
      </c>
      <c r="U1871" t="s">
        <v>283</v>
      </c>
      <c r="V1871" t="s">
        <v>0</v>
      </c>
    </row>
    <row r="1872" spans="1:22" x14ac:dyDescent="0.25">
      <c r="A1872">
        <v>2916172</v>
      </c>
      <c r="B1872" s="17">
        <v>40360</v>
      </c>
      <c r="C1872">
        <v>2105</v>
      </c>
      <c r="D1872">
        <v>2098</v>
      </c>
      <c r="E1872">
        <v>2105</v>
      </c>
      <c r="F1872" t="s">
        <v>0</v>
      </c>
      <c r="G1872">
        <v>210</v>
      </c>
      <c r="H1872">
        <v>1010</v>
      </c>
      <c r="I1872">
        <v>1291</v>
      </c>
      <c r="J1872">
        <v>100</v>
      </c>
      <c r="K1872">
        <v>0</v>
      </c>
      <c r="L1872">
        <v>5280.66</v>
      </c>
      <c r="M1872" s="1">
        <v>41914.174849849536</v>
      </c>
      <c r="N1872" t="s">
        <v>1</v>
      </c>
      <c r="O1872" t="s">
        <v>2</v>
      </c>
      <c r="P1872" t="s">
        <v>9</v>
      </c>
      <c r="Q1872" t="s">
        <v>4</v>
      </c>
      <c r="R1872" t="s">
        <v>5</v>
      </c>
      <c r="S1872" t="s">
        <v>283</v>
      </c>
      <c r="T1872" t="s">
        <v>228</v>
      </c>
      <c r="U1872" t="s">
        <v>283</v>
      </c>
      <c r="V1872" t="s">
        <v>0</v>
      </c>
    </row>
    <row r="1873" spans="1:22" x14ac:dyDescent="0.25">
      <c r="A1873">
        <v>2916173</v>
      </c>
      <c r="B1873" s="17">
        <v>40360</v>
      </c>
      <c r="C1873">
        <v>2105</v>
      </c>
      <c r="D1873">
        <v>2098</v>
      </c>
      <c r="E1873">
        <v>2105</v>
      </c>
      <c r="F1873" t="s">
        <v>0</v>
      </c>
      <c r="G1873">
        <v>220</v>
      </c>
      <c r="H1873">
        <v>1010</v>
      </c>
      <c r="I1873">
        <v>1291</v>
      </c>
      <c r="J1873">
        <v>100</v>
      </c>
      <c r="K1873">
        <v>0</v>
      </c>
      <c r="L1873">
        <v>1947.22</v>
      </c>
      <c r="M1873" s="1">
        <v>41914.174849849536</v>
      </c>
      <c r="N1873" t="s">
        <v>1</v>
      </c>
      <c r="O1873" t="s">
        <v>2</v>
      </c>
      <c r="P1873" t="s">
        <v>10</v>
      </c>
      <c r="Q1873" t="s">
        <v>4</v>
      </c>
      <c r="R1873" t="s">
        <v>5</v>
      </c>
      <c r="S1873" t="s">
        <v>283</v>
      </c>
      <c r="T1873" t="s">
        <v>228</v>
      </c>
      <c r="U1873" t="s">
        <v>283</v>
      </c>
      <c r="V1873" t="s">
        <v>0</v>
      </c>
    </row>
    <row r="1874" spans="1:22" x14ac:dyDescent="0.25">
      <c r="A1874">
        <v>2916174</v>
      </c>
      <c r="B1874" s="17">
        <v>40360</v>
      </c>
      <c r="C1874">
        <v>2105</v>
      </c>
      <c r="D1874">
        <v>2098</v>
      </c>
      <c r="E1874">
        <v>2105</v>
      </c>
      <c r="F1874" t="s">
        <v>0</v>
      </c>
      <c r="G1874">
        <v>230</v>
      </c>
      <c r="H1874">
        <v>1010</v>
      </c>
      <c r="I1874">
        <v>1291</v>
      </c>
      <c r="J1874">
        <v>100</v>
      </c>
      <c r="K1874">
        <v>0</v>
      </c>
      <c r="L1874">
        <v>148.46</v>
      </c>
      <c r="M1874" s="1">
        <v>41914.174849849536</v>
      </c>
      <c r="N1874" t="s">
        <v>1</v>
      </c>
      <c r="O1874" t="s">
        <v>2</v>
      </c>
      <c r="P1874" t="s">
        <v>11</v>
      </c>
      <c r="Q1874" t="s">
        <v>4</v>
      </c>
      <c r="R1874" t="s">
        <v>5</v>
      </c>
      <c r="S1874" t="s">
        <v>283</v>
      </c>
      <c r="T1874" t="s">
        <v>228</v>
      </c>
      <c r="U1874" t="s">
        <v>283</v>
      </c>
      <c r="V1874" t="s">
        <v>0</v>
      </c>
    </row>
    <row r="1875" spans="1:22" x14ac:dyDescent="0.25">
      <c r="A1875">
        <v>2916175</v>
      </c>
      <c r="B1875" s="17">
        <v>40360</v>
      </c>
      <c r="C1875">
        <v>2105</v>
      </c>
      <c r="D1875">
        <v>2098</v>
      </c>
      <c r="E1875">
        <v>2105</v>
      </c>
      <c r="F1875" t="s">
        <v>0</v>
      </c>
      <c r="G1875">
        <v>240</v>
      </c>
      <c r="H1875">
        <v>1010</v>
      </c>
      <c r="I1875">
        <v>1291</v>
      </c>
      <c r="J1875">
        <v>100</v>
      </c>
      <c r="K1875">
        <v>0</v>
      </c>
      <c r="L1875">
        <v>4593.49</v>
      </c>
      <c r="M1875" s="1">
        <v>41914.174849849536</v>
      </c>
      <c r="N1875" t="s">
        <v>1</v>
      </c>
      <c r="O1875" t="s">
        <v>2</v>
      </c>
      <c r="P1875" t="s">
        <v>12</v>
      </c>
      <c r="Q1875" t="s">
        <v>4</v>
      </c>
      <c r="R1875" t="s">
        <v>5</v>
      </c>
      <c r="S1875" t="s">
        <v>283</v>
      </c>
      <c r="T1875" t="s">
        <v>228</v>
      </c>
      <c r="U1875" t="s">
        <v>283</v>
      </c>
      <c r="V1875" t="s">
        <v>0</v>
      </c>
    </row>
    <row r="1876" spans="1:22" x14ac:dyDescent="0.25">
      <c r="A1876">
        <v>2916176</v>
      </c>
      <c r="B1876" s="17">
        <v>40360</v>
      </c>
      <c r="C1876">
        <v>2105</v>
      </c>
      <c r="D1876">
        <v>2098</v>
      </c>
      <c r="E1876">
        <v>2105</v>
      </c>
      <c r="F1876" t="s">
        <v>0</v>
      </c>
      <c r="G1876">
        <v>410</v>
      </c>
      <c r="H1876">
        <v>1010</v>
      </c>
      <c r="I1876">
        <v>1291</v>
      </c>
      <c r="J1876">
        <v>100</v>
      </c>
      <c r="K1876">
        <v>0</v>
      </c>
      <c r="L1876">
        <v>40.58</v>
      </c>
      <c r="M1876" s="1">
        <v>41914.174849849536</v>
      </c>
      <c r="N1876" t="s">
        <v>1</v>
      </c>
      <c r="O1876" t="s">
        <v>2</v>
      </c>
      <c r="P1876" t="s">
        <v>14</v>
      </c>
      <c r="Q1876" t="s">
        <v>4</v>
      </c>
      <c r="R1876" t="s">
        <v>5</v>
      </c>
      <c r="S1876" t="s">
        <v>283</v>
      </c>
      <c r="T1876" t="s">
        <v>228</v>
      </c>
      <c r="U1876" t="s">
        <v>283</v>
      </c>
      <c r="V1876" t="s">
        <v>0</v>
      </c>
    </row>
    <row r="1877" spans="1:22" x14ac:dyDescent="0.25">
      <c r="A1877">
        <v>2917454</v>
      </c>
      <c r="B1877" s="17">
        <v>40360</v>
      </c>
      <c r="C1877">
        <v>2108</v>
      </c>
      <c r="D1877">
        <v>2106</v>
      </c>
      <c r="E1877">
        <v>2108</v>
      </c>
      <c r="F1877" t="s">
        <v>0</v>
      </c>
      <c r="G1877">
        <v>113</v>
      </c>
      <c r="H1877">
        <v>1010</v>
      </c>
      <c r="I1877">
        <v>1291</v>
      </c>
      <c r="J1877">
        <v>100</v>
      </c>
      <c r="K1877">
        <v>0</v>
      </c>
      <c r="L1877">
        <v>3915.28</v>
      </c>
      <c r="M1877" s="1">
        <v>41914.174849849536</v>
      </c>
      <c r="N1877" t="s">
        <v>1</v>
      </c>
      <c r="O1877" t="s">
        <v>2</v>
      </c>
      <c r="P1877" t="s">
        <v>23</v>
      </c>
      <c r="Q1877" t="s">
        <v>4</v>
      </c>
      <c r="R1877" t="s">
        <v>5</v>
      </c>
      <c r="S1877" t="s">
        <v>252</v>
      </c>
      <c r="T1877" t="s">
        <v>253</v>
      </c>
      <c r="U1877" t="s">
        <v>252</v>
      </c>
      <c r="V1877" t="s">
        <v>0</v>
      </c>
    </row>
    <row r="1878" spans="1:22" x14ac:dyDescent="0.25">
      <c r="A1878">
        <v>2917455</v>
      </c>
      <c r="B1878" s="17">
        <v>40360</v>
      </c>
      <c r="C1878">
        <v>2108</v>
      </c>
      <c r="D1878">
        <v>2106</v>
      </c>
      <c r="E1878">
        <v>2108</v>
      </c>
      <c r="F1878" t="s">
        <v>0</v>
      </c>
      <c r="G1878">
        <v>121</v>
      </c>
      <c r="H1878">
        <v>1010</v>
      </c>
      <c r="I1878">
        <v>1291</v>
      </c>
      <c r="J1878">
        <v>100</v>
      </c>
      <c r="K1878">
        <v>0</v>
      </c>
      <c r="L1878">
        <v>8693.84</v>
      </c>
      <c r="M1878" s="1">
        <v>41914.174849849536</v>
      </c>
      <c r="N1878" t="s">
        <v>1</v>
      </c>
      <c r="O1878" t="s">
        <v>2</v>
      </c>
      <c r="P1878" t="s">
        <v>8</v>
      </c>
      <c r="Q1878" t="s">
        <v>4</v>
      </c>
      <c r="R1878" t="s">
        <v>5</v>
      </c>
      <c r="S1878" t="s">
        <v>252</v>
      </c>
      <c r="T1878" t="s">
        <v>253</v>
      </c>
      <c r="U1878" t="s">
        <v>252</v>
      </c>
      <c r="V1878" t="s">
        <v>0</v>
      </c>
    </row>
    <row r="1879" spans="1:22" x14ac:dyDescent="0.25">
      <c r="A1879">
        <v>2917456</v>
      </c>
      <c r="B1879" s="17">
        <v>40360</v>
      </c>
      <c r="C1879">
        <v>2108</v>
      </c>
      <c r="D1879">
        <v>2106</v>
      </c>
      <c r="E1879">
        <v>2108</v>
      </c>
      <c r="F1879" t="s">
        <v>0</v>
      </c>
      <c r="G1879">
        <v>210</v>
      </c>
      <c r="H1879">
        <v>1010</v>
      </c>
      <c r="I1879">
        <v>1291</v>
      </c>
      <c r="J1879">
        <v>100</v>
      </c>
      <c r="K1879">
        <v>0</v>
      </c>
      <c r="L1879">
        <v>1083.77</v>
      </c>
      <c r="M1879" s="1">
        <v>41914.174849849536</v>
      </c>
      <c r="N1879" t="s">
        <v>1</v>
      </c>
      <c r="O1879" t="s">
        <v>2</v>
      </c>
      <c r="P1879" t="s">
        <v>9</v>
      </c>
      <c r="Q1879" t="s">
        <v>4</v>
      </c>
      <c r="R1879" t="s">
        <v>5</v>
      </c>
      <c r="S1879" t="s">
        <v>252</v>
      </c>
      <c r="T1879" t="s">
        <v>253</v>
      </c>
      <c r="U1879" t="s">
        <v>252</v>
      </c>
      <c r="V1879" t="s">
        <v>0</v>
      </c>
    </row>
    <row r="1880" spans="1:22" x14ac:dyDescent="0.25">
      <c r="A1880">
        <v>2917457</v>
      </c>
      <c r="B1880" s="17">
        <v>40360</v>
      </c>
      <c r="C1880">
        <v>2108</v>
      </c>
      <c r="D1880">
        <v>2106</v>
      </c>
      <c r="E1880">
        <v>2108</v>
      </c>
      <c r="F1880" t="s">
        <v>0</v>
      </c>
      <c r="G1880">
        <v>220</v>
      </c>
      <c r="H1880">
        <v>1010</v>
      </c>
      <c r="I1880">
        <v>1291</v>
      </c>
      <c r="J1880">
        <v>100</v>
      </c>
      <c r="K1880">
        <v>0</v>
      </c>
      <c r="L1880">
        <v>925.85</v>
      </c>
      <c r="M1880" s="1">
        <v>41914.174849849536</v>
      </c>
      <c r="N1880" t="s">
        <v>1</v>
      </c>
      <c r="O1880" t="s">
        <v>2</v>
      </c>
      <c r="P1880" t="s">
        <v>10</v>
      </c>
      <c r="Q1880" t="s">
        <v>4</v>
      </c>
      <c r="R1880" t="s">
        <v>5</v>
      </c>
      <c r="S1880" t="s">
        <v>252</v>
      </c>
      <c r="T1880" t="s">
        <v>253</v>
      </c>
      <c r="U1880" t="s">
        <v>252</v>
      </c>
      <c r="V1880" t="s">
        <v>0</v>
      </c>
    </row>
    <row r="1881" spans="1:22" x14ac:dyDescent="0.25">
      <c r="A1881">
        <v>2917458</v>
      </c>
      <c r="B1881" s="17">
        <v>40360</v>
      </c>
      <c r="C1881">
        <v>2108</v>
      </c>
      <c r="D1881">
        <v>2106</v>
      </c>
      <c r="E1881">
        <v>2108</v>
      </c>
      <c r="F1881" t="s">
        <v>0</v>
      </c>
      <c r="G1881">
        <v>230</v>
      </c>
      <c r="H1881">
        <v>1010</v>
      </c>
      <c r="I1881">
        <v>1291</v>
      </c>
      <c r="J1881">
        <v>100</v>
      </c>
      <c r="K1881">
        <v>0</v>
      </c>
      <c r="L1881">
        <v>248.42</v>
      </c>
      <c r="M1881" s="1">
        <v>41914.174849849536</v>
      </c>
      <c r="N1881" t="s">
        <v>1</v>
      </c>
      <c r="O1881" t="s">
        <v>2</v>
      </c>
      <c r="P1881" t="s">
        <v>11</v>
      </c>
      <c r="Q1881" t="s">
        <v>4</v>
      </c>
      <c r="R1881" t="s">
        <v>5</v>
      </c>
      <c r="S1881" t="s">
        <v>252</v>
      </c>
      <c r="T1881" t="s">
        <v>253</v>
      </c>
      <c r="U1881" t="s">
        <v>252</v>
      </c>
      <c r="V1881" t="s">
        <v>0</v>
      </c>
    </row>
    <row r="1882" spans="1:22" x14ac:dyDescent="0.25">
      <c r="A1882">
        <v>2917459</v>
      </c>
      <c r="B1882" s="17">
        <v>40360</v>
      </c>
      <c r="C1882">
        <v>2108</v>
      </c>
      <c r="D1882">
        <v>2106</v>
      </c>
      <c r="E1882">
        <v>2108</v>
      </c>
      <c r="F1882" t="s">
        <v>0</v>
      </c>
      <c r="G1882">
        <v>240</v>
      </c>
      <c r="H1882">
        <v>1010</v>
      </c>
      <c r="I1882">
        <v>1291</v>
      </c>
      <c r="J1882">
        <v>100</v>
      </c>
      <c r="K1882">
        <v>0</v>
      </c>
      <c r="L1882">
        <v>522.5</v>
      </c>
      <c r="M1882" s="1">
        <v>41914.174849849536</v>
      </c>
      <c r="N1882" t="s">
        <v>1</v>
      </c>
      <c r="O1882" t="s">
        <v>2</v>
      </c>
      <c r="P1882" t="s">
        <v>12</v>
      </c>
      <c r="Q1882" t="s">
        <v>4</v>
      </c>
      <c r="R1882" t="s">
        <v>5</v>
      </c>
      <c r="S1882" t="s">
        <v>252</v>
      </c>
      <c r="T1882" t="s">
        <v>253</v>
      </c>
      <c r="U1882" t="s">
        <v>252</v>
      </c>
      <c r="V1882" t="s">
        <v>0</v>
      </c>
    </row>
    <row r="1883" spans="1:22" x14ac:dyDescent="0.25">
      <c r="A1883">
        <v>2917460</v>
      </c>
      <c r="B1883" s="17">
        <v>40360</v>
      </c>
      <c r="C1883">
        <v>2108</v>
      </c>
      <c r="D1883">
        <v>2106</v>
      </c>
      <c r="E1883">
        <v>2108</v>
      </c>
      <c r="F1883" t="s">
        <v>0</v>
      </c>
      <c r="G1883">
        <v>350</v>
      </c>
      <c r="H1883">
        <v>1010</v>
      </c>
      <c r="I1883">
        <v>1291</v>
      </c>
      <c r="J1883">
        <v>100</v>
      </c>
      <c r="K1883">
        <v>0</v>
      </c>
      <c r="L1883">
        <v>225.72</v>
      </c>
      <c r="M1883" s="1">
        <v>41914.174849849536</v>
      </c>
      <c r="N1883" t="s">
        <v>1</v>
      </c>
      <c r="O1883" t="s">
        <v>2</v>
      </c>
      <c r="P1883" t="s">
        <v>29</v>
      </c>
      <c r="Q1883" t="s">
        <v>4</v>
      </c>
      <c r="R1883" t="s">
        <v>5</v>
      </c>
      <c r="S1883" t="s">
        <v>252</v>
      </c>
      <c r="T1883" t="s">
        <v>253</v>
      </c>
      <c r="U1883" t="s">
        <v>252</v>
      </c>
      <c r="V1883" t="s">
        <v>0</v>
      </c>
    </row>
    <row r="1884" spans="1:22" x14ac:dyDescent="0.25">
      <c r="A1884">
        <v>2923210</v>
      </c>
      <c r="B1884" s="17">
        <v>40360</v>
      </c>
      <c r="C1884">
        <v>2137</v>
      </c>
      <c r="D1884">
        <v>2117</v>
      </c>
      <c r="E1884">
        <v>2137</v>
      </c>
      <c r="F1884">
        <v>808</v>
      </c>
      <c r="G1884">
        <v>111</v>
      </c>
      <c r="H1884">
        <v>1010</v>
      </c>
      <c r="I1884">
        <v>1291</v>
      </c>
      <c r="J1884">
        <v>100</v>
      </c>
      <c r="K1884">
        <v>100</v>
      </c>
      <c r="L1884">
        <v>23561.63</v>
      </c>
      <c r="M1884" s="1">
        <v>41914.174849849536</v>
      </c>
      <c r="N1884" t="s">
        <v>1</v>
      </c>
      <c r="O1884" t="s">
        <v>2</v>
      </c>
      <c r="P1884" t="s">
        <v>3</v>
      </c>
      <c r="Q1884" t="s">
        <v>4</v>
      </c>
      <c r="R1884" t="s">
        <v>61</v>
      </c>
      <c r="S1884" t="s">
        <v>270</v>
      </c>
      <c r="T1884" t="s">
        <v>271</v>
      </c>
      <c r="U1884" t="s">
        <v>270</v>
      </c>
      <c r="V1884" t="s">
        <v>287</v>
      </c>
    </row>
    <row r="1885" spans="1:22" x14ac:dyDescent="0.25">
      <c r="A1885">
        <v>2923211</v>
      </c>
      <c r="B1885" s="17">
        <v>40360</v>
      </c>
      <c r="C1885">
        <v>2137</v>
      </c>
      <c r="D1885">
        <v>2117</v>
      </c>
      <c r="E1885">
        <v>2137</v>
      </c>
      <c r="F1885">
        <v>808</v>
      </c>
      <c r="G1885">
        <v>210</v>
      </c>
      <c r="H1885">
        <v>1010</v>
      </c>
      <c r="I1885">
        <v>1291</v>
      </c>
      <c r="J1885">
        <v>100</v>
      </c>
      <c r="K1885">
        <v>100</v>
      </c>
      <c r="L1885">
        <v>3722.09</v>
      </c>
      <c r="M1885" s="1">
        <v>41914.174849849536</v>
      </c>
      <c r="N1885" t="s">
        <v>1</v>
      </c>
      <c r="O1885" t="s">
        <v>2</v>
      </c>
      <c r="P1885" t="s">
        <v>9</v>
      </c>
      <c r="Q1885" t="s">
        <v>4</v>
      </c>
      <c r="R1885" t="s">
        <v>61</v>
      </c>
      <c r="S1885" t="s">
        <v>270</v>
      </c>
      <c r="T1885" t="s">
        <v>271</v>
      </c>
      <c r="U1885" t="s">
        <v>270</v>
      </c>
      <c r="V1885" t="s">
        <v>287</v>
      </c>
    </row>
    <row r="1886" spans="1:22" x14ac:dyDescent="0.25">
      <c r="A1886">
        <v>2923212</v>
      </c>
      <c r="B1886" s="17">
        <v>40360</v>
      </c>
      <c r="C1886">
        <v>2137</v>
      </c>
      <c r="D1886">
        <v>2117</v>
      </c>
      <c r="E1886">
        <v>2137</v>
      </c>
      <c r="F1886">
        <v>808</v>
      </c>
      <c r="G1886">
        <v>220</v>
      </c>
      <c r="H1886">
        <v>1010</v>
      </c>
      <c r="I1886">
        <v>1291</v>
      </c>
      <c r="J1886">
        <v>100</v>
      </c>
      <c r="K1886">
        <v>100</v>
      </c>
      <c r="L1886">
        <v>1608.6</v>
      </c>
      <c r="M1886" s="1">
        <v>41914.174849849536</v>
      </c>
      <c r="N1886" t="s">
        <v>1</v>
      </c>
      <c r="O1886" t="s">
        <v>2</v>
      </c>
      <c r="P1886" t="s">
        <v>10</v>
      </c>
      <c r="Q1886" t="s">
        <v>4</v>
      </c>
      <c r="R1886" t="s">
        <v>61</v>
      </c>
      <c r="S1886" t="s">
        <v>270</v>
      </c>
      <c r="T1886" t="s">
        <v>271</v>
      </c>
      <c r="U1886" t="s">
        <v>270</v>
      </c>
      <c r="V1886" t="s">
        <v>287</v>
      </c>
    </row>
    <row r="1887" spans="1:22" x14ac:dyDescent="0.25">
      <c r="A1887">
        <v>2923213</v>
      </c>
      <c r="B1887" s="17">
        <v>40360</v>
      </c>
      <c r="C1887">
        <v>2137</v>
      </c>
      <c r="D1887">
        <v>2117</v>
      </c>
      <c r="E1887">
        <v>2137</v>
      </c>
      <c r="F1887">
        <v>808</v>
      </c>
      <c r="G1887">
        <v>230</v>
      </c>
      <c r="H1887">
        <v>1010</v>
      </c>
      <c r="I1887">
        <v>1291</v>
      </c>
      <c r="J1887">
        <v>100</v>
      </c>
      <c r="K1887">
        <v>100</v>
      </c>
      <c r="L1887">
        <v>108.97</v>
      </c>
      <c r="M1887" s="1">
        <v>41914.174849849536</v>
      </c>
      <c r="N1887" t="s">
        <v>1</v>
      </c>
      <c r="O1887" t="s">
        <v>2</v>
      </c>
      <c r="P1887" t="s">
        <v>11</v>
      </c>
      <c r="Q1887" t="s">
        <v>4</v>
      </c>
      <c r="R1887" t="s">
        <v>61</v>
      </c>
      <c r="S1887" t="s">
        <v>270</v>
      </c>
      <c r="T1887" t="s">
        <v>271</v>
      </c>
      <c r="U1887" t="s">
        <v>270</v>
      </c>
      <c r="V1887" t="s">
        <v>287</v>
      </c>
    </row>
    <row r="1888" spans="1:22" x14ac:dyDescent="0.25">
      <c r="A1888">
        <v>2923214</v>
      </c>
      <c r="B1888" s="17">
        <v>40360</v>
      </c>
      <c r="C1888">
        <v>2137</v>
      </c>
      <c r="D1888">
        <v>2117</v>
      </c>
      <c r="E1888">
        <v>2137</v>
      </c>
      <c r="F1888">
        <v>808</v>
      </c>
      <c r="G1888">
        <v>240</v>
      </c>
      <c r="H1888">
        <v>1010</v>
      </c>
      <c r="I1888">
        <v>1291</v>
      </c>
      <c r="J1888">
        <v>100</v>
      </c>
      <c r="K1888">
        <v>100</v>
      </c>
      <c r="L1888">
        <v>6959.88</v>
      </c>
      <c r="M1888" s="1">
        <v>41914.174849849536</v>
      </c>
      <c r="N1888" t="s">
        <v>1</v>
      </c>
      <c r="O1888" t="s">
        <v>2</v>
      </c>
      <c r="P1888" t="s">
        <v>12</v>
      </c>
      <c r="Q1888" t="s">
        <v>4</v>
      </c>
      <c r="R1888" t="s">
        <v>61</v>
      </c>
      <c r="S1888" t="s">
        <v>270</v>
      </c>
      <c r="T1888" t="s">
        <v>271</v>
      </c>
      <c r="U1888" t="s">
        <v>270</v>
      </c>
      <c r="V1888" t="s">
        <v>287</v>
      </c>
    </row>
    <row r="1889" spans="1:22" x14ac:dyDescent="0.25">
      <c r="A1889">
        <v>2919598</v>
      </c>
      <c r="B1889" s="17">
        <v>40360</v>
      </c>
      <c r="C1889">
        <v>2110</v>
      </c>
      <c r="D1889">
        <v>2106</v>
      </c>
      <c r="E1889">
        <v>2110</v>
      </c>
      <c r="F1889">
        <v>703</v>
      </c>
      <c r="G1889">
        <v>220</v>
      </c>
      <c r="H1889">
        <v>1010</v>
      </c>
      <c r="I1889">
        <v>1291</v>
      </c>
      <c r="J1889">
        <v>100</v>
      </c>
      <c r="K1889">
        <v>200</v>
      </c>
      <c r="L1889">
        <v>1172.68</v>
      </c>
      <c r="M1889" s="1">
        <v>41914.174849849536</v>
      </c>
      <c r="N1889" t="s">
        <v>1</v>
      </c>
      <c r="O1889" t="s">
        <v>2</v>
      </c>
      <c r="P1889" t="s">
        <v>10</v>
      </c>
      <c r="Q1889" t="s">
        <v>4</v>
      </c>
      <c r="R1889" t="s">
        <v>265</v>
      </c>
      <c r="S1889" t="s">
        <v>257</v>
      </c>
      <c r="T1889" t="s">
        <v>253</v>
      </c>
      <c r="U1889" t="s">
        <v>257</v>
      </c>
      <c r="V1889" t="s">
        <v>258</v>
      </c>
    </row>
    <row r="1890" spans="1:22" x14ac:dyDescent="0.25">
      <c r="A1890">
        <v>2919599</v>
      </c>
      <c r="B1890" s="17">
        <v>40360</v>
      </c>
      <c r="C1890">
        <v>2110</v>
      </c>
      <c r="D1890">
        <v>2106</v>
      </c>
      <c r="E1890">
        <v>2110</v>
      </c>
      <c r="F1890">
        <v>703</v>
      </c>
      <c r="G1890">
        <v>230</v>
      </c>
      <c r="H1890">
        <v>1010</v>
      </c>
      <c r="I1890">
        <v>1291</v>
      </c>
      <c r="J1890">
        <v>100</v>
      </c>
      <c r="K1890">
        <v>200</v>
      </c>
      <c r="L1890">
        <v>22.95</v>
      </c>
      <c r="M1890" s="1">
        <v>41914.174849849536</v>
      </c>
      <c r="N1890" t="s">
        <v>1</v>
      </c>
      <c r="O1890" t="s">
        <v>2</v>
      </c>
      <c r="P1890" t="s">
        <v>11</v>
      </c>
      <c r="Q1890" t="s">
        <v>4</v>
      </c>
      <c r="R1890" t="s">
        <v>265</v>
      </c>
      <c r="S1890" t="s">
        <v>257</v>
      </c>
      <c r="T1890" t="s">
        <v>253</v>
      </c>
      <c r="U1890" t="s">
        <v>257</v>
      </c>
      <c r="V1890" t="s">
        <v>258</v>
      </c>
    </row>
    <row r="1891" spans="1:22" x14ac:dyDescent="0.25">
      <c r="A1891">
        <v>2919600</v>
      </c>
      <c r="B1891" s="17">
        <v>40360</v>
      </c>
      <c r="C1891">
        <v>2110</v>
      </c>
      <c r="D1891">
        <v>2106</v>
      </c>
      <c r="E1891">
        <v>2110</v>
      </c>
      <c r="F1891">
        <v>703</v>
      </c>
      <c r="G1891">
        <v>240</v>
      </c>
      <c r="H1891">
        <v>1010</v>
      </c>
      <c r="I1891">
        <v>1291</v>
      </c>
      <c r="J1891">
        <v>100</v>
      </c>
      <c r="K1891">
        <v>200</v>
      </c>
      <c r="L1891">
        <v>4321.3100000000004</v>
      </c>
      <c r="M1891" s="1">
        <v>41914.174849849536</v>
      </c>
      <c r="N1891" t="s">
        <v>1</v>
      </c>
      <c r="O1891" t="s">
        <v>2</v>
      </c>
      <c r="P1891" t="s">
        <v>12</v>
      </c>
      <c r="Q1891" t="s">
        <v>4</v>
      </c>
      <c r="R1891" t="s">
        <v>265</v>
      </c>
      <c r="S1891" t="s">
        <v>257</v>
      </c>
      <c r="T1891" t="s">
        <v>253</v>
      </c>
      <c r="U1891" t="s">
        <v>257</v>
      </c>
      <c r="V1891" t="s">
        <v>258</v>
      </c>
    </row>
    <row r="1892" spans="1:22" x14ac:dyDescent="0.25">
      <c r="A1892">
        <v>2919658</v>
      </c>
      <c r="B1892" s="17">
        <v>40360</v>
      </c>
      <c r="C1892">
        <v>2110</v>
      </c>
      <c r="D1892">
        <v>2106</v>
      </c>
      <c r="E1892">
        <v>2110</v>
      </c>
      <c r="F1892">
        <v>704</v>
      </c>
      <c r="G1892">
        <v>111</v>
      </c>
      <c r="H1892">
        <v>1010</v>
      </c>
      <c r="I1892">
        <v>1291</v>
      </c>
      <c r="J1892">
        <v>100</v>
      </c>
      <c r="K1892">
        <v>0</v>
      </c>
      <c r="L1892">
        <v>28662.62</v>
      </c>
      <c r="M1892" s="1">
        <v>41914.174849849536</v>
      </c>
      <c r="N1892" t="s">
        <v>1</v>
      </c>
      <c r="O1892" t="s">
        <v>2</v>
      </c>
      <c r="P1892" t="s">
        <v>3</v>
      </c>
      <c r="Q1892" t="s">
        <v>4</v>
      </c>
      <c r="R1892" t="s">
        <v>5</v>
      </c>
      <c r="S1892" t="s">
        <v>257</v>
      </c>
      <c r="T1892" t="s">
        <v>253</v>
      </c>
      <c r="U1892" t="s">
        <v>257</v>
      </c>
      <c r="V1892" t="s">
        <v>266</v>
      </c>
    </row>
    <row r="1893" spans="1:22" x14ac:dyDescent="0.25">
      <c r="A1893">
        <v>2919659</v>
      </c>
      <c r="B1893" s="17">
        <v>40360</v>
      </c>
      <c r="C1893">
        <v>2110</v>
      </c>
      <c r="D1893">
        <v>2106</v>
      </c>
      <c r="E1893">
        <v>2110</v>
      </c>
      <c r="F1893">
        <v>704</v>
      </c>
      <c r="G1893">
        <v>112</v>
      </c>
      <c r="H1893">
        <v>1010</v>
      </c>
      <c r="I1893">
        <v>1291</v>
      </c>
      <c r="J1893">
        <v>100</v>
      </c>
      <c r="K1893">
        <v>0</v>
      </c>
      <c r="L1893">
        <v>6441.65</v>
      </c>
      <c r="M1893" s="1">
        <v>41914.174849849536</v>
      </c>
      <c r="N1893" t="s">
        <v>1</v>
      </c>
      <c r="O1893" t="s">
        <v>2</v>
      </c>
      <c r="P1893" t="s">
        <v>22</v>
      </c>
      <c r="Q1893" t="s">
        <v>4</v>
      </c>
      <c r="R1893" t="s">
        <v>5</v>
      </c>
      <c r="S1893" t="s">
        <v>257</v>
      </c>
      <c r="T1893" t="s">
        <v>253</v>
      </c>
      <c r="U1893" t="s">
        <v>257</v>
      </c>
      <c r="V1893" t="s">
        <v>266</v>
      </c>
    </row>
    <row r="1894" spans="1:22" x14ac:dyDescent="0.25">
      <c r="A1894">
        <v>2919660</v>
      </c>
      <c r="B1894" s="17">
        <v>40360</v>
      </c>
      <c r="C1894">
        <v>2110</v>
      </c>
      <c r="D1894">
        <v>2106</v>
      </c>
      <c r="E1894">
        <v>2110</v>
      </c>
      <c r="F1894">
        <v>704</v>
      </c>
      <c r="G1894">
        <v>113</v>
      </c>
      <c r="H1894">
        <v>1010</v>
      </c>
      <c r="I1894">
        <v>1291</v>
      </c>
      <c r="J1894">
        <v>100</v>
      </c>
      <c r="K1894">
        <v>0</v>
      </c>
      <c r="L1894">
        <v>40128</v>
      </c>
      <c r="M1894" s="1">
        <v>41914.174849849536</v>
      </c>
      <c r="N1894" t="s">
        <v>1</v>
      </c>
      <c r="O1894" t="s">
        <v>2</v>
      </c>
      <c r="P1894" t="s">
        <v>23</v>
      </c>
      <c r="Q1894" t="s">
        <v>4</v>
      </c>
      <c r="R1894" t="s">
        <v>5</v>
      </c>
      <c r="S1894" t="s">
        <v>257</v>
      </c>
      <c r="T1894" t="s">
        <v>253</v>
      </c>
      <c r="U1894" t="s">
        <v>257</v>
      </c>
      <c r="V1894" t="s">
        <v>266</v>
      </c>
    </row>
    <row r="1895" spans="1:22" x14ac:dyDescent="0.25">
      <c r="A1895">
        <v>2919661</v>
      </c>
      <c r="B1895" s="17">
        <v>40360</v>
      </c>
      <c r="C1895">
        <v>2110</v>
      </c>
      <c r="D1895">
        <v>2106</v>
      </c>
      <c r="E1895">
        <v>2110</v>
      </c>
      <c r="F1895">
        <v>704</v>
      </c>
      <c r="G1895">
        <v>114</v>
      </c>
      <c r="H1895">
        <v>1010</v>
      </c>
      <c r="I1895">
        <v>1291</v>
      </c>
      <c r="J1895">
        <v>100</v>
      </c>
      <c r="K1895">
        <v>0</v>
      </c>
      <c r="L1895">
        <v>13366.11</v>
      </c>
      <c r="M1895" s="1">
        <v>41914.174849849536</v>
      </c>
      <c r="N1895" t="s">
        <v>1</v>
      </c>
      <c r="O1895" t="s">
        <v>2</v>
      </c>
      <c r="P1895" t="s">
        <v>274</v>
      </c>
      <c r="Q1895" t="s">
        <v>4</v>
      </c>
      <c r="R1895" t="s">
        <v>5</v>
      </c>
      <c r="S1895" t="s">
        <v>257</v>
      </c>
      <c r="T1895" t="s">
        <v>253</v>
      </c>
      <c r="U1895" t="s">
        <v>257</v>
      </c>
      <c r="V1895" t="s">
        <v>266</v>
      </c>
    </row>
    <row r="1896" spans="1:22" x14ac:dyDescent="0.25">
      <c r="A1896">
        <v>2919662</v>
      </c>
      <c r="B1896" s="17">
        <v>40360</v>
      </c>
      <c r="C1896">
        <v>2110</v>
      </c>
      <c r="D1896">
        <v>2106</v>
      </c>
      <c r="E1896">
        <v>2110</v>
      </c>
      <c r="F1896">
        <v>704</v>
      </c>
      <c r="G1896">
        <v>121</v>
      </c>
      <c r="H1896">
        <v>1010</v>
      </c>
      <c r="I1896">
        <v>1291</v>
      </c>
      <c r="J1896">
        <v>100</v>
      </c>
      <c r="K1896">
        <v>0</v>
      </c>
      <c r="L1896">
        <v>697.35</v>
      </c>
      <c r="M1896" s="1">
        <v>41914.174849849536</v>
      </c>
      <c r="N1896" t="s">
        <v>1</v>
      </c>
      <c r="O1896" t="s">
        <v>2</v>
      </c>
      <c r="P1896" t="s">
        <v>8</v>
      </c>
      <c r="Q1896" t="s">
        <v>4</v>
      </c>
      <c r="R1896" t="s">
        <v>5</v>
      </c>
      <c r="S1896" t="s">
        <v>257</v>
      </c>
      <c r="T1896" t="s">
        <v>253</v>
      </c>
      <c r="U1896" t="s">
        <v>257</v>
      </c>
      <c r="V1896" t="s">
        <v>266</v>
      </c>
    </row>
    <row r="1897" spans="1:22" x14ac:dyDescent="0.25">
      <c r="A1897">
        <v>2919663</v>
      </c>
      <c r="B1897" s="17">
        <v>40360</v>
      </c>
      <c r="C1897">
        <v>2110</v>
      </c>
      <c r="D1897">
        <v>2106</v>
      </c>
      <c r="E1897">
        <v>2110</v>
      </c>
      <c r="F1897">
        <v>704</v>
      </c>
      <c r="G1897">
        <v>210</v>
      </c>
      <c r="H1897">
        <v>1010</v>
      </c>
      <c r="I1897">
        <v>1291</v>
      </c>
      <c r="J1897">
        <v>100</v>
      </c>
      <c r="K1897">
        <v>0</v>
      </c>
      <c r="L1897">
        <v>17050.18</v>
      </c>
      <c r="M1897" s="1">
        <v>41914.174849849536</v>
      </c>
      <c r="N1897" t="s">
        <v>1</v>
      </c>
      <c r="O1897" t="s">
        <v>2</v>
      </c>
      <c r="P1897" t="s">
        <v>9</v>
      </c>
      <c r="Q1897" t="s">
        <v>4</v>
      </c>
      <c r="R1897" t="s">
        <v>5</v>
      </c>
      <c r="S1897" t="s">
        <v>257</v>
      </c>
      <c r="T1897" t="s">
        <v>253</v>
      </c>
      <c r="U1897" t="s">
        <v>257</v>
      </c>
      <c r="V1897" t="s">
        <v>266</v>
      </c>
    </row>
    <row r="1898" spans="1:22" x14ac:dyDescent="0.25">
      <c r="A1898">
        <v>2919664</v>
      </c>
      <c r="B1898" s="17">
        <v>40360</v>
      </c>
      <c r="C1898">
        <v>2110</v>
      </c>
      <c r="D1898">
        <v>2106</v>
      </c>
      <c r="E1898">
        <v>2110</v>
      </c>
      <c r="F1898">
        <v>704</v>
      </c>
      <c r="G1898">
        <v>220</v>
      </c>
      <c r="H1898">
        <v>1010</v>
      </c>
      <c r="I1898">
        <v>1291</v>
      </c>
      <c r="J1898">
        <v>100</v>
      </c>
      <c r="K1898">
        <v>0</v>
      </c>
      <c r="L1898">
        <v>6511.57</v>
      </c>
      <c r="M1898" s="1">
        <v>41914.174849849536</v>
      </c>
      <c r="N1898" t="s">
        <v>1</v>
      </c>
      <c r="O1898" t="s">
        <v>2</v>
      </c>
      <c r="P1898" t="s">
        <v>10</v>
      </c>
      <c r="Q1898" t="s">
        <v>4</v>
      </c>
      <c r="R1898" t="s">
        <v>5</v>
      </c>
      <c r="S1898" t="s">
        <v>257</v>
      </c>
      <c r="T1898" t="s">
        <v>253</v>
      </c>
      <c r="U1898" t="s">
        <v>257</v>
      </c>
      <c r="V1898" t="s">
        <v>266</v>
      </c>
    </row>
    <row r="1899" spans="1:22" x14ac:dyDescent="0.25">
      <c r="A1899">
        <v>2919665</v>
      </c>
      <c r="B1899" s="17">
        <v>40360</v>
      </c>
      <c r="C1899">
        <v>2110</v>
      </c>
      <c r="D1899">
        <v>2106</v>
      </c>
      <c r="E1899">
        <v>2110</v>
      </c>
      <c r="F1899">
        <v>704</v>
      </c>
      <c r="G1899">
        <v>230</v>
      </c>
      <c r="H1899">
        <v>1010</v>
      </c>
      <c r="I1899">
        <v>1291</v>
      </c>
      <c r="J1899">
        <v>100</v>
      </c>
      <c r="K1899">
        <v>0</v>
      </c>
      <c r="L1899">
        <v>132.12</v>
      </c>
      <c r="M1899" s="1">
        <v>41914.174849849536</v>
      </c>
      <c r="N1899" t="s">
        <v>1</v>
      </c>
      <c r="O1899" t="s">
        <v>2</v>
      </c>
      <c r="P1899" t="s">
        <v>11</v>
      </c>
      <c r="Q1899" t="s">
        <v>4</v>
      </c>
      <c r="R1899" t="s">
        <v>5</v>
      </c>
      <c r="S1899" t="s">
        <v>257</v>
      </c>
      <c r="T1899" t="s">
        <v>253</v>
      </c>
      <c r="U1899" t="s">
        <v>257</v>
      </c>
      <c r="V1899" t="s">
        <v>266</v>
      </c>
    </row>
    <row r="1900" spans="1:22" x14ac:dyDescent="0.25">
      <c r="A1900">
        <v>2919666</v>
      </c>
      <c r="B1900" s="17">
        <v>40360</v>
      </c>
      <c r="C1900">
        <v>2110</v>
      </c>
      <c r="D1900">
        <v>2106</v>
      </c>
      <c r="E1900">
        <v>2110</v>
      </c>
      <c r="F1900">
        <v>704</v>
      </c>
      <c r="G1900">
        <v>240</v>
      </c>
      <c r="H1900">
        <v>1010</v>
      </c>
      <c r="I1900">
        <v>1291</v>
      </c>
      <c r="J1900">
        <v>100</v>
      </c>
      <c r="K1900">
        <v>0</v>
      </c>
      <c r="L1900">
        <v>19654.77</v>
      </c>
      <c r="M1900" s="1">
        <v>41914.174849849536</v>
      </c>
      <c r="N1900" t="s">
        <v>1</v>
      </c>
      <c r="O1900" t="s">
        <v>2</v>
      </c>
      <c r="P1900" t="s">
        <v>12</v>
      </c>
      <c r="Q1900" t="s">
        <v>4</v>
      </c>
      <c r="R1900" t="s">
        <v>5</v>
      </c>
      <c r="S1900" t="s">
        <v>257</v>
      </c>
      <c r="T1900" t="s">
        <v>253</v>
      </c>
      <c r="U1900" t="s">
        <v>257</v>
      </c>
      <c r="V1900" t="s">
        <v>266</v>
      </c>
    </row>
    <row r="1901" spans="1:22" x14ac:dyDescent="0.25">
      <c r="A1901">
        <v>2919667</v>
      </c>
      <c r="B1901" s="17">
        <v>40360</v>
      </c>
      <c r="C1901">
        <v>2110</v>
      </c>
      <c r="D1901">
        <v>2106</v>
      </c>
      <c r="E1901">
        <v>2110</v>
      </c>
      <c r="F1901">
        <v>704</v>
      </c>
      <c r="G1901">
        <v>310</v>
      </c>
      <c r="H1901">
        <v>1010</v>
      </c>
      <c r="I1901">
        <v>1291</v>
      </c>
      <c r="J1901">
        <v>100</v>
      </c>
      <c r="K1901">
        <v>0</v>
      </c>
      <c r="L1901">
        <v>45</v>
      </c>
      <c r="M1901" s="1">
        <v>41914.174849849536</v>
      </c>
      <c r="N1901" t="s">
        <v>1</v>
      </c>
      <c r="O1901" t="s">
        <v>2</v>
      </c>
      <c r="P1901" t="s">
        <v>13</v>
      </c>
      <c r="Q1901" t="s">
        <v>4</v>
      </c>
      <c r="R1901" t="s">
        <v>5</v>
      </c>
      <c r="S1901" t="s">
        <v>257</v>
      </c>
      <c r="T1901" t="s">
        <v>253</v>
      </c>
      <c r="U1901" t="s">
        <v>257</v>
      </c>
      <c r="V1901" t="s">
        <v>266</v>
      </c>
    </row>
    <row r="1902" spans="1:22" x14ac:dyDescent="0.25">
      <c r="A1902">
        <v>2919712</v>
      </c>
      <c r="B1902" s="17">
        <v>40360</v>
      </c>
      <c r="C1902">
        <v>2110</v>
      </c>
      <c r="D1902">
        <v>2106</v>
      </c>
      <c r="E1902">
        <v>2110</v>
      </c>
      <c r="F1902">
        <v>704</v>
      </c>
      <c r="G1902">
        <v>111</v>
      </c>
      <c r="H1902">
        <v>1010</v>
      </c>
      <c r="I1902">
        <v>1291</v>
      </c>
      <c r="J1902">
        <v>100</v>
      </c>
      <c r="K1902">
        <v>50</v>
      </c>
      <c r="L1902">
        <v>45351</v>
      </c>
      <c r="M1902" s="1">
        <v>41914.174849849536</v>
      </c>
      <c r="N1902" t="s">
        <v>1</v>
      </c>
      <c r="O1902" t="s">
        <v>2</v>
      </c>
      <c r="P1902" t="s">
        <v>3</v>
      </c>
      <c r="Q1902" t="s">
        <v>4</v>
      </c>
      <c r="R1902" t="s">
        <v>83</v>
      </c>
      <c r="S1902" t="s">
        <v>257</v>
      </c>
      <c r="T1902" t="s">
        <v>253</v>
      </c>
      <c r="U1902" t="s">
        <v>257</v>
      </c>
      <c r="V1902" t="s">
        <v>266</v>
      </c>
    </row>
    <row r="1903" spans="1:22" x14ac:dyDescent="0.25">
      <c r="A1903">
        <v>2919713</v>
      </c>
      <c r="B1903" s="17">
        <v>40360</v>
      </c>
      <c r="C1903">
        <v>2110</v>
      </c>
      <c r="D1903">
        <v>2106</v>
      </c>
      <c r="E1903">
        <v>2110</v>
      </c>
      <c r="F1903">
        <v>704</v>
      </c>
      <c r="G1903">
        <v>210</v>
      </c>
      <c r="H1903">
        <v>1010</v>
      </c>
      <c r="I1903">
        <v>1291</v>
      </c>
      <c r="J1903">
        <v>100</v>
      </c>
      <c r="K1903">
        <v>50</v>
      </c>
      <c r="L1903">
        <v>9169.89</v>
      </c>
      <c r="M1903" s="1">
        <v>41914.174849849536</v>
      </c>
      <c r="N1903" t="s">
        <v>1</v>
      </c>
      <c r="O1903" t="s">
        <v>2</v>
      </c>
      <c r="P1903" t="s">
        <v>9</v>
      </c>
      <c r="Q1903" t="s">
        <v>4</v>
      </c>
      <c r="R1903" t="s">
        <v>83</v>
      </c>
      <c r="S1903" t="s">
        <v>257</v>
      </c>
      <c r="T1903" t="s">
        <v>253</v>
      </c>
      <c r="U1903" t="s">
        <v>257</v>
      </c>
      <c r="V1903" t="s">
        <v>266</v>
      </c>
    </row>
    <row r="1904" spans="1:22" x14ac:dyDescent="0.25">
      <c r="A1904">
        <v>2919714</v>
      </c>
      <c r="B1904" s="17">
        <v>40360</v>
      </c>
      <c r="C1904">
        <v>2110</v>
      </c>
      <c r="D1904">
        <v>2106</v>
      </c>
      <c r="E1904">
        <v>2110</v>
      </c>
      <c r="F1904">
        <v>704</v>
      </c>
      <c r="G1904">
        <v>220</v>
      </c>
      <c r="H1904">
        <v>1010</v>
      </c>
      <c r="I1904">
        <v>1291</v>
      </c>
      <c r="J1904">
        <v>100</v>
      </c>
      <c r="K1904">
        <v>50</v>
      </c>
      <c r="L1904">
        <v>3103.75</v>
      </c>
      <c r="M1904" s="1">
        <v>41914.174849849536</v>
      </c>
      <c r="N1904" t="s">
        <v>1</v>
      </c>
      <c r="O1904" t="s">
        <v>2</v>
      </c>
      <c r="P1904" t="s">
        <v>10</v>
      </c>
      <c r="Q1904" t="s">
        <v>4</v>
      </c>
      <c r="R1904" t="s">
        <v>83</v>
      </c>
      <c r="S1904" t="s">
        <v>257</v>
      </c>
      <c r="T1904" t="s">
        <v>253</v>
      </c>
      <c r="U1904" t="s">
        <v>257</v>
      </c>
      <c r="V1904" t="s">
        <v>266</v>
      </c>
    </row>
    <row r="1905" spans="1:22" x14ac:dyDescent="0.25">
      <c r="A1905">
        <v>2919715</v>
      </c>
      <c r="B1905" s="17">
        <v>40360</v>
      </c>
      <c r="C1905">
        <v>2110</v>
      </c>
      <c r="D1905">
        <v>2106</v>
      </c>
      <c r="E1905">
        <v>2110</v>
      </c>
      <c r="F1905">
        <v>704</v>
      </c>
      <c r="G1905">
        <v>230</v>
      </c>
      <c r="H1905">
        <v>1010</v>
      </c>
      <c r="I1905">
        <v>1291</v>
      </c>
      <c r="J1905">
        <v>100</v>
      </c>
      <c r="K1905">
        <v>50</v>
      </c>
      <c r="L1905">
        <v>62.8</v>
      </c>
      <c r="M1905" s="1">
        <v>41914.174849849536</v>
      </c>
      <c r="N1905" t="s">
        <v>1</v>
      </c>
      <c r="O1905" t="s">
        <v>2</v>
      </c>
      <c r="P1905" t="s">
        <v>11</v>
      </c>
      <c r="Q1905" t="s">
        <v>4</v>
      </c>
      <c r="R1905" t="s">
        <v>83</v>
      </c>
      <c r="S1905" t="s">
        <v>257</v>
      </c>
      <c r="T1905" t="s">
        <v>253</v>
      </c>
      <c r="U1905" t="s">
        <v>257</v>
      </c>
      <c r="V1905" t="s">
        <v>266</v>
      </c>
    </row>
    <row r="1906" spans="1:22" x14ac:dyDescent="0.25">
      <c r="A1906">
        <v>2919716</v>
      </c>
      <c r="B1906" s="17">
        <v>40360</v>
      </c>
      <c r="C1906">
        <v>2110</v>
      </c>
      <c r="D1906">
        <v>2106</v>
      </c>
      <c r="E1906">
        <v>2110</v>
      </c>
      <c r="F1906">
        <v>704</v>
      </c>
      <c r="G1906">
        <v>240</v>
      </c>
      <c r="H1906">
        <v>1010</v>
      </c>
      <c r="I1906">
        <v>1291</v>
      </c>
      <c r="J1906">
        <v>100</v>
      </c>
      <c r="K1906">
        <v>50</v>
      </c>
      <c r="L1906">
        <v>11409.67</v>
      </c>
      <c r="M1906" s="1">
        <v>41914.174849849536</v>
      </c>
      <c r="N1906" t="s">
        <v>1</v>
      </c>
      <c r="O1906" t="s">
        <v>2</v>
      </c>
      <c r="P1906" t="s">
        <v>12</v>
      </c>
      <c r="Q1906" t="s">
        <v>4</v>
      </c>
      <c r="R1906" t="s">
        <v>83</v>
      </c>
      <c r="S1906" t="s">
        <v>257</v>
      </c>
      <c r="T1906" t="s">
        <v>253</v>
      </c>
      <c r="U1906" t="s">
        <v>257</v>
      </c>
      <c r="V1906" t="s">
        <v>266</v>
      </c>
    </row>
    <row r="1907" spans="1:22" x14ac:dyDescent="0.25">
      <c r="A1907">
        <v>2919724</v>
      </c>
      <c r="B1907" s="17">
        <v>40360</v>
      </c>
      <c r="C1907">
        <v>2110</v>
      </c>
      <c r="D1907">
        <v>2106</v>
      </c>
      <c r="E1907">
        <v>2110</v>
      </c>
      <c r="F1907">
        <v>704</v>
      </c>
      <c r="G1907">
        <v>111</v>
      </c>
      <c r="H1907">
        <v>1010</v>
      </c>
      <c r="I1907">
        <v>1291</v>
      </c>
      <c r="J1907">
        <v>100</v>
      </c>
      <c r="K1907">
        <v>100</v>
      </c>
      <c r="L1907">
        <v>28783</v>
      </c>
      <c r="M1907" s="1">
        <v>41914.174849849536</v>
      </c>
      <c r="N1907" t="s">
        <v>1</v>
      </c>
      <c r="O1907" t="s">
        <v>2</v>
      </c>
      <c r="P1907" t="s">
        <v>3</v>
      </c>
      <c r="Q1907" t="s">
        <v>4</v>
      </c>
      <c r="R1907" t="s">
        <v>61</v>
      </c>
      <c r="S1907" t="s">
        <v>257</v>
      </c>
      <c r="T1907" t="s">
        <v>253</v>
      </c>
      <c r="U1907" t="s">
        <v>257</v>
      </c>
      <c r="V1907" t="s">
        <v>266</v>
      </c>
    </row>
    <row r="1908" spans="1:22" x14ac:dyDescent="0.25">
      <c r="A1908">
        <v>2919725</v>
      </c>
      <c r="B1908" s="17">
        <v>40360</v>
      </c>
      <c r="C1908">
        <v>2110</v>
      </c>
      <c r="D1908">
        <v>2106</v>
      </c>
      <c r="E1908">
        <v>2110</v>
      </c>
      <c r="F1908">
        <v>704</v>
      </c>
      <c r="G1908">
        <v>210</v>
      </c>
      <c r="H1908">
        <v>1010</v>
      </c>
      <c r="I1908">
        <v>1291</v>
      </c>
      <c r="J1908">
        <v>100</v>
      </c>
      <c r="K1908">
        <v>100</v>
      </c>
      <c r="L1908">
        <v>5818.99</v>
      </c>
      <c r="M1908" s="1">
        <v>41914.174849849536</v>
      </c>
      <c r="N1908" t="s">
        <v>1</v>
      </c>
      <c r="O1908" t="s">
        <v>2</v>
      </c>
      <c r="P1908" t="s">
        <v>9</v>
      </c>
      <c r="Q1908" t="s">
        <v>4</v>
      </c>
      <c r="R1908" t="s">
        <v>61</v>
      </c>
      <c r="S1908" t="s">
        <v>257</v>
      </c>
      <c r="T1908" t="s">
        <v>253</v>
      </c>
      <c r="U1908" t="s">
        <v>257</v>
      </c>
      <c r="V1908" t="s">
        <v>266</v>
      </c>
    </row>
    <row r="1909" spans="1:22" x14ac:dyDescent="0.25">
      <c r="A1909">
        <v>2919726</v>
      </c>
      <c r="B1909" s="17">
        <v>40360</v>
      </c>
      <c r="C1909">
        <v>2110</v>
      </c>
      <c r="D1909">
        <v>2106</v>
      </c>
      <c r="E1909">
        <v>2110</v>
      </c>
      <c r="F1909">
        <v>704</v>
      </c>
      <c r="G1909">
        <v>220</v>
      </c>
      <c r="H1909">
        <v>1010</v>
      </c>
      <c r="I1909">
        <v>1291</v>
      </c>
      <c r="J1909">
        <v>100</v>
      </c>
      <c r="K1909">
        <v>100</v>
      </c>
      <c r="L1909">
        <v>2188.0500000000002</v>
      </c>
      <c r="M1909" s="1">
        <v>41914.174849849536</v>
      </c>
      <c r="N1909" t="s">
        <v>1</v>
      </c>
      <c r="O1909" t="s">
        <v>2</v>
      </c>
      <c r="P1909" t="s">
        <v>10</v>
      </c>
      <c r="Q1909" t="s">
        <v>4</v>
      </c>
      <c r="R1909" t="s">
        <v>61</v>
      </c>
      <c r="S1909" t="s">
        <v>257</v>
      </c>
      <c r="T1909" t="s">
        <v>253</v>
      </c>
      <c r="U1909" t="s">
        <v>257</v>
      </c>
      <c r="V1909" t="s">
        <v>266</v>
      </c>
    </row>
    <row r="1910" spans="1:22" x14ac:dyDescent="0.25">
      <c r="A1910">
        <v>2919727</v>
      </c>
      <c r="B1910" s="17">
        <v>40360</v>
      </c>
      <c r="C1910">
        <v>2110</v>
      </c>
      <c r="D1910">
        <v>2106</v>
      </c>
      <c r="E1910">
        <v>2110</v>
      </c>
      <c r="F1910">
        <v>704</v>
      </c>
      <c r="G1910">
        <v>230</v>
      </c>
      <c r="H1910">
        <v>1010</v>
      </c>
      <c r="I1910">
        <v>1291</v>
      </c>
      <c r="J1910">
        <v>100</v>
      </c>
      <c r="K1910">
        <v>100</v>
      </c>
      <c r="L1910">
        <v>43.1</v>
      </c>
      <c r="M1910" s="1">
        <v>41914.174849849536</v>
      </c>
      <c r="N1910" t="s">
        <v>1</v>
      </c>
      <c r="O1910" t="s">
        <v>2</v>
      </c>
      <c r="P1910" t="s">
        <v>11</v>
      </c>
      <c r="Q1910" t="s">
        <v>4</v>
      </c>
      <c r="R1910" t="s">
        <v>61</v>
      </c>
      <c r="S1910" t="s">
        <v>257</v>
      </c>
      <c r="T1910" t="s">
        <v>253</v>
      </c>
      <c r="U1910" t="s">
        <v>257</v>
      </c>
      <c r="V1910" t="s">
        <v>266</v>
      </c>
    </row>
    <row r="1911" spans="1:22" x14ac:dyDescent="0.25">
      <c r="A1911">
        <v>2919728</v>
      </c>
      <c r="B1911" s="17">
        <v>40360</v>
      </c>
      <c r="C1911">
        <v>2110</v>
      </c>
      <c r="D1911">
        <v>2106</v>
      </c>
      <c r="E1911">
        <v>2110</v>
      </c>
      <c r="F1911">
        <v>704</v>
      </c>
      <c r="G1911">
        <v>240</v>
      </c>
      <c r="H1911">
        <v>1010</v>
      </c>
      <c r="I1911">
        <v>1291</v>
      </c>
      <c r="J1911">
        <v>100</v>
      </c>
      <c r="K1911">
        <v>100</v>
      </c>
      <c r="L1911">
        <v>4611.54</v>
      </c>
      <c r="M1911" s="1">
        <v>41914.174849849536</v>
      </c>
      <c r="N1911" t="s">
        <v>1</v>
      </c>
      <c r="O1911" t="s">
        <v>2</v>
      </c>
      <c r="P1911" t="s">
        <v>12</v>
      </c>
      <c r="Q1911" t="s">
        <v>4</v>
      </c>
      <c r="R1911" t="s">
        <v>61</v>
      </c>
      <c r="S1911" t="s">
        <v>257</v>
      </c>
      <c r="T1911" t="s">
        <v>253</v>
      </c>
      <c r="U1911" t="s">
        <v>257</v>
      </c>
      <c r="V1911" t="s">
        <v>266</v>
      </c>
    </row>
    <row r="1912" spans="1:22" x14ac:dyDescent="0.25">
      <c r="A1912">
        <v>2919736</v>
      </c>
      <c r="B1912" s="17">
        <v>40360</v>
      </c>
      <c r="C1912">
        <v>2110</v>
      </c>
      <c r="D1912">
        <v>2106</v>
      </c>
      <c r="E1912">
        <v>2110</v>
      </c>
      <c r="F1912">
        <v>704</v>
      </c>
      <c r="G1912">
        <v>111</v>
      </c>
      <c r="H1912">
        <v>1010</v>
      </c>
      <c r="I1912">
        <v>1291</v>
      </c>
      <c r="J1912">
        <v>100</v>
      </c>
      <c r="K1912">
        <v>110</v>
      </c>
      <c r="L1912">
        <v>16668</v>
      </c>
      <c r="M1912" s="1">
        <v>41914.174849849536</v>
      </c>
      <c r="N1912" t="s">
        <v>1</v>
      </c>
      <c r="O1912" t="s">
        <v>2</v>
      </c>
      <c r="P1912" t="s">
        <v>3</v>
      </c>
      <c r="Q1912" t="s">
        <v>4</v>
      </c>
      <c r="R1912" t="s">
        <v>259</v>
      </c>
      <c r="S1912" t="s">
        <v>257</v>
      </c>
      <c r="T1912" t="s">
        <v>253</v>
      </c>
      <c r="U1912" t="s">
        <v>257</v>
      </c>
      <c r="V1912" t="s">
        <v>266</v>
      </c>
    </row>
    <row r="1913" spans="1:22" x14ac:dyDescent="0.25">
      <c r="A1913">
        <v>2919737</v>
      </c>
      <c r="B1913" s="17">
        <v>40360</v>
      </c>
      <c r="C1913">
        <v>2110</v>
      </c>
      <c r="D1913">
        <v>2106</v>
      </c>
      <c r="E1913">
        <v>2110</v>
      </c>
      <c r="F1913">
        <v>704</v>
      </c>
      <c r="G1913">
        <v>210</v>
      </c>
      <c r="H1913">
        <v>1010</v>
      </c>
      <c r="I1913">
        <v>1291</v>
      </c>
      <c r="J1913">
        <v>100</v>
      </c>
      <c r="K1913">
        <v>110</v>
      </c>
      <c r="L1913">
        <v>3056.02</v>
      </c>
      <c r="M1913" s="1">
        <v>41914.174849849536</v>
      </c>
      <c r="N1913" t="s">
        <v>1</v>
      </c>
      <c r="O1913" t="s">
        <v>2</v>
      </c>
      <c r="P1913" t="s">
        <v>9</v>
      </c>
      <c r="Q1913" t="s">
        <v>4</v>
      </c>
      <c r="R1913" t="s">
        <v>259</v>
      </c>
      <c r="S1913" t="s">
        <v>257</v>
      </c>
      <c r="T1913" t="s">
        <v>253</v>
      </c>
      <c r="U1913" t="s">
        <v>257</v>
      </c>
      <c r="V1913" t="s">
        <v>266</v>
      </c>
    </row>
    <row r="1914" spans="1:22" x14ac:dyDescent="0.25">
      <c r="A1914">
        <v>2919738</v>
      </c>
      <c r="B1914" s="17">
        <v>40360</v>
      </c>
      <c r="C1914">
        <v>2110</v>
      </c>
      <c r="D1914">
        <v>2106</v>
      </c>
      <c r="E1914">
        <v>2110</v>
      </c>
      <c r="F1914">
        <v>704</v>
      </c>
      <c r="G1914">
        <v>220</v>
      </c>
      <c r="H1914">
        <v>1010</v>
      </c>
      <c r="I1914">
        <v>1291</v>
      </c>
      <c r="J1914">
        <v>100</v>
      </c>
      <c r="K1914">
        <v>110</v>
      </c>
      <c r="L1914">
        <v>1177.99</v>
      </c>
      <c r="M1914" s="1">
        <v>41914.174849849536</v>
      </c>
      <c r="N1914" t="s">
        <v>1</v>
      </c>
      <c r="O1914" t="s">
        <v>2</v>
      </c>
      <c r="P1914" t="s">
        <v>10</v>
      </c>
      <c r="Q1914" t="s">
        <v>4</v>
      </c>
      <c r="R1914" t="s">
        <v>259</v>
      </c>
      <c r="S1914" t="s">
        <v>257</v>
      </c>
      <c r="T1914" t="s">
        <v>253</v>
      </c>
      <c r="U1914" t="s">
        <v>257</v>
      </c>
      <c r="V1914" t="s">
        <v>266</v>
      </c>
    </row>
    <row r="1915" spans="1:22" x14ac:dyDescent="0.25">
      <c r="A1915">
        <v>2919739</v>
      </c>
      <c r="B1915" s="17">
        <v>40360</v>
      </c>
      <c r="C1915">
        <v>2110</v>
      </c>
      <c r="D1915">
        <v>2106</v>
      </c>
      <c r="E1915">
        <v>2110</v>
      </c>
      <c r="F1915">
        <v>704</v>
      </c>
      <c r="G1915">
        <v>230</v>
      </c>
      <c r="H1915">
        <v>1010</v>
      </c>
      <c r="I1915">
        <v>1291</v>
      </c>
      <c r="J1915">
        <v>100</v>
      </c>
      <c r="K1915">
        <v>110</v>
      </c>
      <c r="L1915">
        <v>23.31</v>
      </c>
      <c r="M1915" s="1">
        <v>41914.174849849536</v>
      </c>
      <c r="N1915" t="s">
        <v>1</v>
      </c>
      <c r="O1915" t="s">
        <v>2</v>
      </c>
      <c r="P1915" t="s">
        <v>11</v>
      </c>
      <c r="Q1915" t="s">
        <v>4</v>
      </c>
      <c r="R1915" t="s">
        <v>259</v>
      </c>
      <c r="S1915" t="s">
        <v>257</v>
      </c>
      <c r="T1915" t="s">
        <v>253</v>
      </c>
      <c r="U1915" t="s">
        <v>257</v>
      </c>
      <c r="V1915" t="s">
        <v>266</v>
      </c>
    </row>
    <row r="1916" spans="1:22" x14ac:dyDescent="0.25">
      <c r="A1916">
        <v>2919740</v>
      </c>
      <c r="B1916" s="17">
        <v>40360</v>
      </c>
      <c r="C1916">
        <v>2110</v>
      </c>
      <c r="D1916">
        <v>2106</v>
      </c>
      <c r="E1916">
        <v>2110</v>
      </c>
      <c r="F1916">
        <v>704</v>
      </c>
      <c r="G1916">
        <v>240</v>
      </c>
      <c r="H1916">
        <v>1010</v>
      </c>
      <c r="I1916">
        <v>1291</v>
      </c>
      <c r="J1916">
        <v>100</v>
      </c>
      <c r="K1916">
        <v>110</v>
      </c>
      <c r="L1916">
        <v>4536.42</v>
      </c>
      <c r="M1916" s="1">
        <v>41914.174849849536</v>
      </c>
      <c r="N1916" t="s">
        <v>1</v>
      </c>
      <c r="O1916" t="s">
        <v>2</v>
      </c>
      <c r="P1916" t="s">
        <v>12</v>
      </c>
      <c r="Q1916" t="s">
        <v>4</v>
      </c>
      <c r="R1916" t="s">
        <v>259</v>
      </c>
      <c r="S1916" t="s">
        <v>257</v>
      </c>
      <c r="T1916" t="s">
        <v>253</v>
      </c>
      <c r="U1916" t="s">
        <v>257</v>
      </c>
      <c r="V1916" t="s">
        <v>266</v>
      </c>
    </row>
    <row r="1917" spans="1:22" x14ac:dyDescent="0.25">
      <c r="A1917">
        <v>2919749</v>
      </c>
      <c r="B1917" s="17">
        <v>40360</v>
      </c>
      <c r="C1917">
        <v>2110</v>
      </c>
      <c r="D1917">
        <v>2106</v>
      </c>
      <c r="E1917">
        <v>2110</v>
      </c>
      <c r="F1917">
        <v>704</v>
      </c>
      <c r="G1917">
        <v>111</v>
      </c>
      <c r="H1917">
        <v>1010</v>
      </c>
      <c r="I1917">
        <v>1291</v>
      </c>
      <c r="J1917">
        <v>100</v>
      </c>
      <c r="K1917">
        <v>120</v>
      </c>
      <c r="L1917">
        <v>22459.57</v>
      </c>
      <c r="M1917" s="1">
        <v>41914.174849849536</v>
      </c>
      <c r="N1917" t="s">
        <v>1</v>
      </c>
      <c r="O1917" t="s">
        <v>2</v>
      </c>
      <c r="P1917" t="s">
        <v>3</v>
      </c>
      <c r="Q1917" t="s">
        <v>4</v>
      </c>
      <c r="R1917" t="s">
        <v>260</v>
      </c>
      <c r="S1917" t="s">
        <v>257</v>
      </c>
      <c r="T1917" t="s">
        <v>253</v>
      </c>
      <c r="U1917" t="s">
        <v>257</v>
      </c>
      <c r="V1917" t="s">
        <v>266</v>
      </c>
    </row>
    <row r="1918" spans="1:22" x14ac:dyDescent="0.25">
      <c r="A1918">
        <v>2919750</v>
      </c>
      <c r="B1918" s="17">
        <v>40360</v>
      </c>
      <c r="C1918">
        <v>2110</v>
      </c>
      <c r="D1918">
        <v>2106</v>
      </c>
      <c r="E1918">
        <v>2110</v>
      </c>
      <c r="F1918">
        <v>704</v>
      </c>
      <c r="G1918">
        <v>210</v>
      </c>
      <c r="H1918">
        <v>1010</v>
      </c>
      <c r="I1918">
        <v>1291</v>
      </c>
      <c r="J1918">
        <v>100</v>
      </c>
      <c r="K1918">
        <v>120</v>
      </c>
      <c r="L1918">
        <v>4119.63</v>
      </c>
      <c r="M1918" s="1">
        <v>41914.174849849536</v>
      </c>
      <c r="N1918" t="s">
        <v>1</v>
      </c>
      <c r="O1918" t="s">
        <v>2</v>
      </c>
      <c r="P1918" t="s">
        <v>9</v>
      </c>
      <c r="Q1918" t="s">
        <v>4</v>
      </c>
      <c r="R1918" t="s">
        <v>260</v>
      </c>
      <c r="S1918" t="s">
        <v>257</v>
      </c>
      <c r="T1918" t="s">
        <v>253</v>
      </c>
      <c r="U1918" t="s">
        <v>257</v>
      </c>
      <c r="V1918" t="s">
        <v>266</v>
      </c>
    </row>
    <row r="1919" spans="1:22" x14ac:dyDescent="0.25">
      <c r="A1919">
        <v>2919751</v>
      </c>
      <c r="B1919" s="17">
        <v>40360</v>
      </c>
      <c r="C1919">
        <v>2110</v>
      </c>
      <c r="D1919">
        <v>2106</v>
      </c>
      <c r="E1919">
        <v>2110</v>
      </c>
      <c r="F1919">
        <v>704</v>
      </c>
      <c r="G1919">
        <v>220</v>
      </c>
      <c r="H1919">
        <v>1010</v>
      </c>
      <c r="I1919">
        <v>1291</v>
      </c>
      <c r="J1919">
        <v>100</v>
      </c>
      <c r="K1919">
        <v>120</v>
      </c>
      <c r="L1919">
        <v>1694.57</v>
      </c>
      <c r="M1919" s="1">
        <v>41914.174849849536</v>
      </c>
      <c r="N1919" t="s">
        <v>1</v>
      </c>
      <c r="O1919" t="s">
        <v>2</v>
      </c>
      <c r="P1919" t="s">
        <v>10</v>
      </c>
      <c r="Q1919" t="s">
        <v>4</v>
      </c>
      <c r="R1919" t="s">
        <v>260</v>
      </c>
      <c r="S1919" t="s">
        <v>257</v>
      </c>
      <c r="T1919" t="s">
        <v>253</v>
      </c>
      <c r="U1919" t="s">
        <v>257</v>
      </c>
      <c r="V1919" t="s">
        <v>266</v>
      </c>
    </row>
    <row r="1920" spans="1:22" x14ac:dyDescent="0.25">
      <c r="A1920">
        <v>2919752</v>
      </c>
      <c r="B1920" s="17">
        <v>40360</v>
      </c>
      <c r="C1920">
        <v>2110</v>
      </c>
      <c r="D1920">
        <v>2106</v>
      </c>
      <c r="E1920">
        <v>2110</v>
      </c>
      <c r="F1920">
        <v>704</v>
      </c>
      <c r="G1920">
        <v>230</v>
      </c>
      <c r="H1920">
        <v>1010</v>
      </c>
      <c r="I1920">
        <v>1291</v>
      </c>
      <c r="J1920">
        <v>100</v>
      </c>
      <c r="K1920">
        <v>120</v>
      </c>
      <c r="L1920">
        <v>32.28</v>
      </c>
      <c r="M1920" s="1">
        <v>41914.174849849536</v>
      </c>
      <c r="N1920" t="s">
        <v>1</v>
      </c>
      <c r="O1920" t="s">
        <v>2</v>
      </c>
      <c r="P1920" t="s">
        <v>11</v>
      </c>
      <c r="Q1920" t="s">
        <v>4</v>
      </c>
      <c r="R1920" t="s">
        <v>260</v>
      </c>
      <c r="S1920" t="s">
        <v>257</v>
      </c>
      <c r="T1920" t="s">
        <v>253</v>
      </c>
      <c r="U1920" t="s">
        <v>257</v>
      </c>
      <c r="V1920" t="s">
        <v>266</v>
      </c>
    </row>
    <row r="1921" spans="1:22" x14ac:dyDescent="0.25">
      <c r="A1921">
        <v>2919753</v>
      </c>
      <c r="B1921" s="17">
        <v>40360</v>
      </c>
      <c r="C1921">
        <v>2110</v>
      </c>
      <c r="D1921">
        <v>2106</v>
      </c>
      <c r="E1921">
        <v>2110</v>
      </c>
      <c r="F1921">
        <v>704</v>
      </c>
      <c r="G1921">
        <v>240</v>
      </c>
      <c r="H1921">
        <v>1010</v>
      </c>
      <c r="I1921">
        <v>1291</v>
      </c>
      <c r="J1921">
        <v>100</v>
      </c>
      <c r="K1921">
        <v>120</v>
      </c>
      <c r="L1921">
        <v>5784.01</v>
      </c>
      <c r="M1921" s="1">
        <v>41914.174849849536</v>
      </c>
      <c r="N1921" t="s">
        <v>1</v>
      </c>
      <c r="O1921" t="s">
        <v>2</v>
      </c>
      <c r="P1921" t="s">
        <v>12</v>
      </c>
      <c r="Q1921" t="s">
        <v>4</v>
      </c>
      <c r="R1921" t="s">
        <v>260</v>
      </c>
      <c r="S1921" t="s">
        <v>257</v>
      </c>
      <c r="T1921" t="s">
        <v>253</v>
      </c>
      <c r="U1921" t="s">
        <v>257</v>
      </c>
      <c r="V1921" t="s">
        <v>266</v>
      </c>
    </row>
    <row r="1922" spans="1:22" x14ac:dyDescent="0.25">
      <c r="A1922">
        <v>2919764</v>
      </c>
      <c r="B1922" s="17">
        <v>40360</v>
      </c>
      <c r="C1922">
        <v>2110</v>
      </c>
      <c r="D1922">
        <v>2106</v>
      </c>
      <c r="E1922">
        <v>2110</v>
      </c>
      <c r="F1922">
        <v>704</v>
      </c>
      <c r="G1922">
        <v>111</v>
      </c>
      <c r="H1922">
        <v>1010</v>
      </c>
      <c r="I1922">
        <v>1291</v>
      </c>
      <c r="J1922">
        <v>100</v>
      </c>
      <c r="K1922">
        <v>130</v>
      </c>
      <c r="L1922">
        <v>18571</v>
      </c>
      <c r="M1922" s="1">
        <v>41914.174849849536</v>
      </c>
      <c r="N1922" t="s">
        <v>1</v>
      </c>
      <c r="O1922" t="s">
        <v>2</v>
      </c>
      <c r="P1922" t="s">
        <v>3</v>
      </c>
      <c r="Q1922" t="s">
        <v>4</v>
      </c>
      <c r="R1922" t="s">
        <v>264</v>
      </c>
      <c r="S1922" t="s">
        <v>257</v>
      </c>
      <c r="T1922" t="s">
        <v>253</v>
      </c>
      <c r="U1922" t="s">
        <v>257</v>
      </c>
      <c r="V1922" t="s">
        <v>266</v>
      </c>
    </row>
    <row r="1923" spans="1:22" x14ac:dyDescent="0.25">
      <c r="A1923">
        <v>2919765</v>
      </c>
      <c r="B1923" s="17">
        <v>40360</v>
      </c>
      <c r="C1923">
        <v>2110</v>
      </c>
      <c r="D1923">
        <v>2106</v>
      </c>
      <c r="E1923">
        <v>2110</v>
      </c>
      <c r="F1923">
        <v>704</v>
      </c>
      <c r="G1923">
        <v>210</v>
      </c>
      <c r="H1923">
        <v>1010</v>
      </c>
      <c r="I1923">
        <v>1291</v>
      </c>
      <c r="J1923">
        <v>100</v>
      </c>
      <c r="K1923">
        <v>130</v>
      </c>
      <c r="L1923">
        <v>3443.54</v>
      </c>
      <c r="M1923" s="1">
        <v>41914.174849849536</v>
      </c>
      <c r="N1923" t="s">
        <v>1</v>
      </c>
      <c r="O1923" t="s">
        <v>2</v>
      </c>
      <c r="P1923" t="s">
        <v>9</v>
      </c>
      <c r="Q1923" t="s">
        <v>4</v>
      </c>
      <c r="R1923" t="s">
        <v>264</v>
      </c>
      <c r="S1923" t="s">
        <v>257</v>
      </c>
      <c r="T1923" t="s">
        <v>253</v>
      </c>
      <c r="U1923" t="s">
        <v>257</v>
      </c>
      <c r="V1923" t="s">
        <v>266</v>
      </c>
    </row>
    <row r="1924" spans="1:22" x14ac:dyDescent="0.25">
      <c r="A1924">
        <v>2919766</v>
      </c>
      <c r="B1924" s="17">
        <v>40360</v>
      </c>
      <c r="C1924">
        <v>2110</v>
      </c>
      <c r="D1924">
        <v>2106</v>
      </c>
      <c r="E1924">
        <v>2110</v>
      </c>
      <c r="F1924">
        <v>704</v>
      </c>
      <c r="G1924">
        <v>220</v>
      </c>
      <c r="H1924">
        <v>1010</v>
      </c>
      <c r="I1924">
        <v>1291</v>
      </c>
      <c r="J1924">
        <v>100</v>
      </c>
      <c r="K1924">
        <v>130</v>
      </c>
      <c r="L1924">
        <v>1420.87</v>
      </c>
      <c r="M1924" s="1">
        <v>41914.174849849536</v>
      </c>
      <c r="N1924" t="s">
        <v>1</v>
      </c>
      <c r="O1924" t="s">
        <v>2</v>
      </c>
      <c r="P1924" t="s">
        <v>10</v>
      </c>
      <c r="Q1924" t="s">
        <v>4</v>
      </c>
      <c r="R1924" t="s">
        <v>264</v>
      </c>
      <c r="S1924" t="s">
        <v>257</v>
      </c>
      <c r="T1924" t="s">
        <v>253</v>
      </c>
      <c r="U1924" t="s">
        <v>257</v>
      </c>
      <c r="V1924" t="s">
        <v>266</v>
      </c>
    </row>
    <row r="1925" spans="1:22" x14ac:dyDescent="0.25">
      <c r="A1925">
        <v>2919767</v>
      </c>
      <c r="B1925" s="17">
        <v>40360</v>
      </c>
      <c r="C1925">
        <v>2110</v>
      </c>
      <c r="D1925">
        <v>2106</v>
      </c>
      <c r="E1925">
        <v>2110</v>
      </c>
      <c r="F1925">
        <v>704</v>
      </c>
      <c r="G1925">
        <v>230</v>
      </c>
      <c r="H1925">
        <v>1010</v>
      </c>
      <c r="I1925">
        <v>1291</v>
      </c>
      <c r="J1925">
        <v>100</v>
      </c>
      <c r="K1925">
        <v>130</v>
      </c>
      <c r="L1925">
        <v>27.51</v>
      </c>
      <c r="M1925" s="1">
        <v>41914.174849849536</v>
      </c>
      <c r="N1925" t="s">
        <v>1</v>
      </c>
      <c r="O1925" t="s">
        <v>2</v>
      </c>
      <c r="P1925" t="s">
        <v>11</v>
      </c>
      <c r="Q1925" t="s">
        <v>4</v>
      </c>
      <c r="R1925" t="s">
        <v>264</v>
      </c>
      <c r="S1925" t="s">
        <v>257</v>
      </c>
      <c r="T1925" t="s">
        <v>253</v>
      </c>
      <c r="U1925" t="s">
        <v>257</v>
      </c>
      <c r="V1925" t="s">
        <v>266</v>
      </c>
    </row>
    <row r="1926" spans="1:22" x14ac:dyDescent="0.25">
      <c r="A1926">
        <v>2919768</v>
      </c>
      <c r="B1926" s="17">
        <v>40360</v>
      </c>
      <c r="C1926">
        <v>2110</v>
      </c>
      <c r="D1926">
        <v>2106</v>
      </c>
      <c r="E1926">
        <v>2110</v>
      </c>
      <c r="F1926">
        <v>704</v>
      </c>
      <c r="G1926">
        <v>240</v>
      </c>
      <c r="H1926">
        <v>1010</v>
      </c>
      <c r="I1926">
        <v>1291</v>
      </c>
      <c r="J1926">
        <v>100</v>
      </c>
      <c r="K1926">
        <v>130</v>
      </c>
      <c r="L1926">
        <v>4445.3999999999996</v>
      </c>
      <c r="M1926" s="1">
        <v>41914.174849849536</v>
      </c>
      <c r="N1926" t="s">
        <v>1</v>
      </c>
      <c r="O1926" t="s">
        <v>2</v>
      </c>
      <c r="P1926" t="s">
        <v>12</v>
      </c>
      <c r="Q1926" t="s">
        <v>4</v>
      </c>
      <c r="R1926" t="s">
        <v>264</v>
      </c>
      <c r="S1926" t="s">
        <v>257</v>
      </c>
      <c r="T1926" t="s">
        <v>253</v>
      </c>
      <c r="U1926" t="s">
        <v>257</v>
      </c>
      <c r="V1926" t="s">
        <v>266</v>
      </c>
    </row>
    <row r="1927" spans="1:22" x14ac:dyDescent="0.25">
      <c r="A1927">
        <v>2919777</v>
      </c>
      <c r="B1927" s="17">
        <v>40360</v>
      </c>
      <c r="C1927">
        <v>2110</v>
      </c>
      <c r="D1927">
        <v>2106</v>
      </c>
      <c r="E1927">
        <v>2110</v>
      </c>
      <c r="F1927">
        <v>704</v>
      </c>
      <c r="G1927">
        <v>111</v>
      </c>
      <c r="H1927">
        <v>1010</v>
      </c>
      <c r="I1927">
        <v>1291</v>
      </c>
      <c r="J1927">
        <v>100</v>
      </c>
      <c r="K1927">
        <v>180</v>
      </c>
      <c r="L1927">
        <v>42304.480000000003</v>
      </c>
      <c r="M1927" s="1">
        <v>41914.174849849536</v>
      </c>
      <c r="N1927" t="s">
        <v>1</v>
      </c>
      <c r="O1927" t="s">
        <v>2</v>
      </c>
      <c r="P1927" t="s">
        <v>3</v>
      </c>
      <c r="Q1927" t="s">
        <v>4</v>
      </c>
      <c r="R1927" t="s">
        <v>62</v>
      </c>
      <c r="S1927" t="s">
        <v>257</v>
      </c>
      <c r="T1927" t="s">
        <v>253</v>
      </c>
      <c r="U1927" t="s">
        <v>257</v>
      </c>
      <c r="V1927" t="s">
        <v>266</v>
      </c>
    </row>
    <row r="1928" spans="1:22" x14ac:dyDescent="0.25">
      <c r="A1928">
        <v>2919778</v>
      </c>
      <c r="B1928" s="17">
        <v>40360</v>
      </c>
      <c r="C1928">
        <v>2110</v>
      </c>
      <c r="D1928">
        <v>2106</v>
      </c>
      <c r="E1928">
        <v>2110</v>
      </c>
      <c r="F1928">
        <v>704</v>
      </c>
      <c r="G1928">
        <v>210</v>
      </c>
      <c r="H1928">
        <v>1010</v>
      </c>
      <c r="I1928">
        <v>1291</v>
      </c>
      <c r="J1928">
        <v>100</v>
      </c>
      <c r="K1928">
        <v>180</v>
      </c>
      <c r="L1928">
        <v>6322.05</v>
      </c>
      <c r="M1928" s="1">
        <v>41914.174849849536</v>
      </c>
      <c r="N1928" t="s">
        <v>1</v>
      </c>
      <c r="O1928" t="s">
        <v>2</v>
      </c>
      <c r="P1928" t="s">
        <v>9</v>
      </c>
      <c r="Q1928" t="s">
        <v>4</v>
      </c>
      <c r="R1928" t="s">
        <v>62</v>
      </c>
      <c r="S1928" t="s">
        <v>257</v>
      </c>
      <c r="T1928" t="s">
        <v>253</v>
      </c>
      <c r="U1928" t="s">
        <v>257</v>
      </c>
      <c r="V1928" t="s">
        <v>266</v>
      </c>
    </row>
    <row r="1929" spans="1:22" x14ac:dyDescent="0.25">
      <c r="A1929">
        <v>2919779</v>
      </c>
      <c r="B1929" s="17">
        <v>40360</v>
      </c>
      <c r="C1929">
        <v>2110</v>
      </c>
      <c r="D1929">
        <v>2106</v>
      </c>
      <c r="E1929">
        <v>2110</v>
      </c>
      <c r="F1929">
        <v>704</v>
      </c>
      <c r="G1929">
        <v>220</v>
      </c>
      <c r="H1929">
        <v>1010</v>
      </c>
      <c r="I1929">
        <v>1291</v>
      </c>
      <c r="J1929">
        <v>100</v>
      </c>
      <c r="K1929">
        <v>180</v>
      </c>
      <c r="L1929">
        <v>2995.43</v>
      </c>
      <c r="M1929" s="1">
        <v>41914.174849849536</v>
      </c>
      <c r="N1929" t="s">
        <v>1</v>
      </c>
      <c r="O1929" t="s">
        <v>2</v>
      </c>
      <c r="P1929" t="s">
        <v>10</v>
      </c>
      <c r="Q1929" t="s">
        <v>4</v>
      </c>
      <c r="R1929" t="s">
        <v>62</v>
      </c>
      <c r="S1929" t="s">
        <v>257</v>
      </c>
      <c r="T1929" t="s">
        <v>253</v>
      </c>
      <c r="U1929" t="s">
        <v>257</v>
      </c>
      <c r="V1929" t="s">
        <v>266</v>
      </c>
    </row>
    <row r="1930" spans="1:22" x14ac:dyDescent="0.25">
      <c r="A1930">
        <v>2918323</v>
      </c>
      <c r="B1930" s="17">
        <v>40360</v>
      </c>
      <c r="C1930">
        <v>2108</v>
      </c>
      <c r="D1930">
        <v>2106</v>
      </c>
      <c r="E1930">
        <v>2108</v>
      </c>
      <c r="F1930">
        <v>697</v>
      </c>
      <c r="G1930">
        <v>111</v>
      </c>
      <c r="H1930">
        <v>1010</v>
      </c>
      <c r="I1930">
        <v>1291</v>
      </c>
      <c r="J1930">
        <v>100</v>
      </c>
      <c r="K1930">
        <v>0</v>
      </c>
      <c r="L1930">
        <v>17548.84</v>
      </c>
      <c r="M1930" s="1">
        <v>41914.174849849536</v>
      </c>
      <c r="N1930" t="s">
        <v>1</v>
      </c>
      <c r="O1930" t="s">
        <v>2</v>
      </c>
      <c r="P1930" t="s">
        <v>3</v>
      </c>
      <c r="Q1930" t="s">
        <v>4</v>
      </c>
      <c r="R1930" t="s">
        <v>5</v>
      </c>
      <c r="S1930" t="s">
        <v>252</v>
      </c>
      <c r="T1930" t="s">
        <v>253</v>
      </c>
      <c r="U1930" t="s">
        <v>252</v>
      </c>
      <c r="V1930" t="s">
        <v>263</v>
      </c>
    </row>
    <row r="1931" spans="1:22" x14ac:dyDescent="0.25">
      <c r="A1931">
        <v>2918324</v>
      </c>
      <c r="B1931" s="17">
        <v>40360</v>
      </c>
      <c r="C1931">
        <v>2108</v>
      </c>
      <c r="D1931">
        <v>2106</v>
      </c>
      <c r="E1931">
        <v>2108</v>
      </c>
      <c r="F1931">
        <v>697</v>
      </c>
      <c r="G1931">
        <v>210</v>
      </c>
      <c r="H1931">
        <v>1010</v>
      </c>
      <c r="I1931">
        <v>1291</v>
      </c>
      <c r="J1931">
        <v>100</v>
      </c>
      <c r="K1931">
        <v>0</v>
      </c>
      <c r="L1931">
        <v>3503.11</v>
      </c>
      <c r="M1931" s="1">
        <v>41914.174849849536</v>
      </c>
      <c r="N1931" t="s">
        <v>1</v>
      </c>
      <c r="O1931" t="s">
        <v>2</v>
      </c>
      <c r="P1931" t="s">
        <v>9</v>
      </c>
      <c r="Q1931" t="s">
        <v>4</v>
      </c>
      <c r="R1931" t="s">
        <v>5</v>
      </c>
      <c r="S1931" t="s">
        <v>252</v>
      </c>
      <c r="T1931" t="s">
        <v>253</v>
      </c>
      <c r="U1931" t="s">
        <v>252</v>
      </c>
      <c r="V1931" t="s">
        <v>263</v>
      </c>
    </row>
    <row r="1932" spans="1:22" x14ac:dyDescent="0.25">
      <c r="A1932">
        <v>2918325</v>
      </c>
      <c r="B1932" s="17">
        <v>40360</v>
      </c>
      <c r="C1932">
        <v>2108</v>
      </c>
      <c r="D1932">
        <v>2106</v>
      </c>
      <c r="E1932">
        <v>2108</v>
      </c>
      <c r="F1932">
        <v>697</v>
      </c>
      <c r="G1932">
        <v>220</v>
      </c>
      <c r="H1932">
        <v>1010</v>
      </c>
      <c r="I1932">
        <v>1291</v>
      </c>
      <c r="J1932">
        <v>100</v>
      </c>
      <c r="K1932">
        <v>0</v>
      </c>
      <c r="L1932">
        <v>1345.26</v>
      </c>
      <c r="M1932" s="1">
        <v>41914.174849849536</v>
      </c>
      <c r="N1932" t="s">
        <v>1</v>
      </c>
      <c r="O1932" t="s">
        <v>2</v>
      </c>
      <c r="P1932" t="s">
        <v>10</v>
      </c>
      <c r="Q1932" t="s">
        <v>4</v>
      </c>
      <c r="R1932" t="s">
        <v>5</v>
      </c>
      <c r="S1932" t="s">
        <v>252</v>
      </c>
      <c r="T1932" t="s">
        <v>253</v>
      </c>
      <c r="U1932" t="s">
        <v>252</v>
      </c>
      <c r="V1932" t="s">
        <v>263</v>
      </c>
    </row>
    <row r="1933" spans="1:22" x14ac:dyDescent="0.25">
      <c r="A1933">
        <v>2918326</v>
      </c>
      <c r="B1933" s="17">
        <v>40360</v>
      </c>
      <c r="C1933">
        <v>2108</v>
      </c>
      <c r="D1933">
        <v>2106</v>
      </c>
      <c r="E1933">
        <v>2108</v>
      </c>
      <c r="F1933">
        <v>697</v>
      </c>
      <c r="G1933">
        <v>230</v>
      </c>
      <c r="H1933">
        <v>1010</v>
      </c>
      <c r="I1933">
        <v>1291</v>
      </c>
      <c r="J1933">
        <v>100</v>
      </c>
      <c r="K1933">
        <v>0</v>
      </c>
      <c r="L1933">
        <v>341.01</v>
      </c>
      <c r="M1933" s="1">
        <v>41914.174849849536</v>
      </c>
      <c r="N1933" t="s">
        <v>1</v>
      </c>
      <c r="O1933" t="s">
        <v>2</v>
      </c>
      <c r="P1933" t="s">
        <v>11</v>
      </c>
      <c r="Q1933" t="s">
        <v>4</v>
      </c>
      <c r="R1933" t="s">
        <v>5</v>
      </c>
      <c r="S1933" t="s">
        <v>252</v>
      </c>
      <c r="T1933" t="s">
        <v>253</v>
      </c>
      <c r="U1933" t="s">
        <v>252</v>
      </c>
      <c r="V1933" t="s">
        <v>263</v>
      </c>
    </row>
    <row r="1934" spans="1:22" x14ac:dyDescent="0.25">
      <c r="A1934">
        <v>2918327</v>
      </c>
      <c r="B1934" s="17">
        <v>40360</v>
      </c>
      <c r="C1934">
        <v>2108</v>
      </c>
      <c r="D1934">
        <v>2106</v>
      </c>
      <c r="E1934">
        <v>2108</v>
      </c>
      <c r="F1934">
        <v>697</v>
      </c>
      <c r="G1934">
        <v>240</v>
      </c>
      <c r="H1934">
        <v>1010</v>
      </c>
      <c r="I1934">
        <v>1291</v>
      </c>
      <c r="J1934">
        <v>100</v>
      </c>
      <c r="K1934">
        <v>0</v>
      </c>
      <c r="L1934">
        <v>1280.72</v>
      </c>
      <c r="M1934" s="1">
        <v>41914.174849849536</v>
      </c>
      <c r="N1934" t="s">
        <v>1</v>
      </c>
      <c r="O1934" t="s">
        <v>2</v>
      </c>
      <c r="P1934" t="s">
        <v>12</v>
      </c>
      <c r="Q1934" t="s">
        <v>4</v>
      </c>
      <c r="R1934" t="s">
        <v>5</v>
      </c>
      <c r="S1934" t="s">
        <v>252</v>
      </c>
      <c r="T1934" t="s">
        <v>253</v>
      </c>
      <c r="U1934" t="s">
        <v>252</v>
      </c>
      <c r="V1934" t="s">
        <v>263</v>
      </c>
    </row>
    <row r="1935" spans="1:22" x14ac:dyDescent="0.25">
      <c r="A1935">
        <v>2918328</v>
      </c>
      <c r="B1935" s="17">
        <v>40360</v>
      </c>
      <c r="C1935">
        <v>2108</v>
      </c>
      <c r="D1935">
        <v>2106</v>
      </c>
      <c r="E1935">
        <v>2108</v>
      </c>
      <c r="F1935">
        <v>697</v>
      </c>
      <c r="G1935">
        <v>410</v>
      </c>
      <c r="H1935">
        <v>1010</v>
      </c>
      <c r="I1935">
        <v>1291</v>
      </c>
      <c r="J1935">
        <v>100</v>
      </c>
      <c r="K1935">
        <v>0</v>
      </c>
      <c r="L1935">
        <v>286.37</v>
      </c>
      <c r="M1935" s="1">
        <v>41914.174849849536</v>
      </c>
      <c r="N1935" t="s">
        <v>1</v>
      </c>
      <c r="O1935" t="s">
        <v>2</v>
      </c>
      <c r="P1935" t="s">
        <v>14</v>
      </c>
      <c r="Q1935" t="s">
        <v>4</v>
      </c>
      <c r="R1935" t="s">
        <v>5</v>
      </c>
      <c r="S1935" t="s">
        <v>252</v>
      </c>
      <c r="T1935" t="s">
        <v>253</v>
      </c>
      <c r="U1935" t="s">
        <v>252</v>
      </c>
      <c r="V1935" t="s">
        <v>263</v>
      </c>
    </row>
    <row r="1936" spans="1:22" x14ac:dyDescent="0.25">
      <c r="A1936">
        <v>2918426</v>
      </c>
      <c r="B1936" s="17">
        <v>40360</v>
      </c>
      <c r="C1936">
        <v>2108</v>
      </c>
      <c r="D1936">
        <v>2106</v>
      </c>
      <c r="E1936">
        <v>2108</v>
      </c>
      <c r="F1936">
        <v>698</v>
      </c>
      <c r="G1936">
        <v>111</v>
      </c>
      <c r="H1936">
        <v>1010</v>
      </c>
      <c r="I1936">
        <v>1291</v>
      </c>
      <c r="J1936">
        <v>100</v>
      </c>
      <c r="K1936">
        <v>0</v>
      </c>
      <c r="L1936">
        <v>58308.65</v>
      </c>
      <c r="M1936" s="1">
        <v>41914.174849849536</v>
      </c>
      <c r="N1936" t="s">
        <v>1</v>
      </c>
      <c r="O1936" t="s">
        <v>2</v>
      </c>
      <c r="P1936" t="s">
        <v>3</v>
      </c>
      <c r="Q1936" t="s">
        <v>4</v>
      </c>
      <c r="R1936" t="s">
        <v>5</v>
      </c>
      <c r="S1936" t="s">
        <v>252</v>
      </c>
      <c r="T1936" t="s">
        <v>253</v>
      </c>
      <c r="U1936" t="s">
        <v>252</v>
      </c>
      <c r="V1936" t="s">
        <v>272</v>
      </c>
    </row>
    <row r="1937" spans="1:22" x14ac:dyDescent="0.25">
      <c r="A1937">
        <v>2918427</v>
      </c>
      <c r="B1937" s="17">
        <v>40360</v>
      </c>
      <c r="C1937">
        <v>2108</v>
      </c>
      <c r="D1937">
        <v>2106</v>
      </c>
      <c r="E1937">
        <v>2108</v>
      </c>
      <c r="F1937">
        <v>698</v>
      </c>
      <c r="G1937">
        <v>112</v>
      </c>
      <c r="H1937">
        <v>1010</v>
      </c>
      <c r="I1937">
        <v>1291</v>
      </c>
      <c r="J1937">
        <v>100</v>
      </c>
      <c r="K1937">
        <v>0</v>
      </c>
      <c r="L1937">
        <v>14786.28</v>
      </c>
      <c r="M1937" s="1">
        <v>41914.174849849536</v>
      </c>
      <c r="N1937" t="s">
        <v>1</v>
      </c>
      <c r="O1937" t="s">
        <v>2</v>
      </c>
      <c r="P1937" t="s">
        <v>22</v>
      </c>
      <c r="Q1937" t="s">
        <v>4</v>
      </c>
      <c r="R1937" t="s">
        <v>5</v>
      </c>
      <c r="S1937" t="s">
        <v>252</v>
      </c>
      <c r="T1937" t="s">
        <v>253</v>
      </c>
      <c r="U1937" t="s">
        <v>252</v>
      </c>
      <c r="V1937" t="s">
        <v>272</v>
      </c>
    </row>
    <row r="1938" spans="1:22" x14ac:dyDescent="0.25">
      <c r="A1938">
        <v>2918428</v>
      </c>
      <c r="B1938" s="17">
        <v>40360</v>
      </c>
      <c r="C1938">
        <v>2108</v>
      </c>
      <c r="D1938">
        <v>2106</v>
      </c>
      <c r="E1938">
        <v>2108</v>
      </c>
      <c r="F1938">
        <v>698</v>
      </c>
      <c r="G1938">
        <v>210</v>
      </c>
      <c r="H1938">
        <v>1010</v>
      </c>
      <c r="I1938">
        <v>1291</v>
      </c>
      <c r="J1938">
        <v>100</v>
      </c>
      <c r="K1938">
        <v>0</v>
      </c>
      <c r="L1938">
        <v>12850.19</v>
      </c>
      <c r="M1938" s="1">
        <v>41914.174849849536</v>
      </c>
      <c r="N1938" t="s">
        <v>1</v>
      </c>
      <c r="O1938" t="s">
        <v>2</v>
      </c>
      <c r="P1938" t="s">
        <v>9</v>
      </c>
      <c r="Q1938" t="s">
        <v>4</v>
      </c>
      <c r="R1938" t="s">
        <v>5</v>
      </c>
      <c r="S1938" t="s">
        <v>252</v>
      </c>
      <c r="T1938" t="s">
        <v>253</v>
      </c>
      <c r="U1938" t="s">
        <v>252</v>
      </c>
      <c r="V1938" t="s">
        <v>272</v>
      </c>
    </row>
    <row r="1939" spans="1:22" x14ac:dyDescent="0.25">
      <c r="A1939">
        <v>2918429</v>
      </c>
      <c r="B1939" s="17">
        <v>40360</v>
      </c>
      <c r="C1939">
        <v>2108</v>
      </c>
      <c r="D1939">
        <v>2106</v>
      </c>
      <c r="E1939">
        <v>2108</v>
      </c>
      <c r="F1939">
        <v>698</v>
      </c>
      <c r="G1939">
        <v>220</v>
      </c>
      <c r="H1939">
        <v>1010</v>
      </c>
      <c r="I1939">
        <v>1291</v>
      </c>
      <c r="J1939">
        <v>100</v>
      </c>
      <c r="K1939">
        <v>0</v>
      </c>
      <c r="L1939">
        <v>4801.7</v>
      </c>
      <c r="M1939" s="1">
        <v>41914.174849849536</v>
      </c>
      <c r="N1939" t="s">
        <v>1</v>
      </c>
      <c r="O1939" t="s">
        <v>2</v>
      </c>
      <c r="P1939" t="s">
        <v>10</v>
      </c>
      <c r="Q1939" t="s">
        <v>4</v>
      </c>
      <c r="R1939" t="s">
        <v>5</v>
      </c>
      <c r="S1939" t="s">
        <v>252</v>
      </c>
      <c r="T1939" t="s">
        <v>253</v>
      </c>
      <c r="U1939" t="s">
        <v>252</v>
      </c>
      <c r="V1939" t="s">
        <v>272</v>
      </c>
    </row>
    <row r="1940" spans="1:22" x14ac:dyDescent="0.25">
      <c r="A1940">
        <v>2918430</v>
      </c>
      <c r="B1940" s="17">
        <v>40360</v>
      </c>
      <c r="C1940">
        <v>2108</v>
      </c>
      <c r="D1940">
        <v>2106</v>
      </c>
      <c r="E1940">
        <v>2108</v>
      </c>
      <c r="F1940">
        <v>698</v>
      </c>
      <c r="G1940">
        <v>230</v>
      </c>
      <c r="H1940">
        <v>1010</v>
      </c>
      <c r="I1940">
        <v>1291</v>
      </c>
      <c r="J1940">
        <v>100</v>
      </c>
      <c r="K1940">
        <v>0</v>
      </c>
      <c r="L1940">
        <v>1250.6600000000001</v>
      </c>
      <c r="M1940" s="1">
        <v>41914.174849849536</v>
      </c>
      <c r="N1940" t="s">
        <v>1</v>
      </c>
      <c r="O1940" t="s">
        <v>2</v>
      </c>
      <c r="P1940" t="s">
        <v>11</v>
      </c>
      <c r="Q1940" t="s">
        <v>4</v>
      </c>
      <c r="R1940" t="s">
        <v>5</v>
      </c>
      <c r="S1940" t="s">
        <v>252</v>
      </c>
      <c r="T1940" t="s">
        <v>253</v>
      </c>
      <c r="U1940" t="s">
        <v>252</v>
      </c>
      <c r="V1940" t="s">
        <v>272</v>
      </c>
    </row>
    <row r="1941" spans="1:22" x14ac:dyDescent="0.25">
      <c r="A1941">
        <v>2918431</v>
      </c>
      <c r="B1941" s="17">
        <v>40360</v>
      </c>
      <c r="C1941">
        <v>2108</v>
      </c>
      <c r="D1941">
        <v>2106</v>
      </c>
      <c r="E1941">
        <v>2108</v>
      </c>
      <c r="F1941">
        <v>698</v>
      </c>
      <c r="G1941">
        <v>240</v>
      </c>
      <c r="H1941">
        <v>1010</v>
      </c>
      <c r="I1941">
        <v>1291</v>
      </c>
      <c r="J1941">
        <v>100</v>
      </c>
      <c r="K1941">
        <v>0</v>
      </c>
      <c r="L1941">
        <v>11400</v>
      </c>
      <c r="M1941" s="1">
        <v>41914.174849849536</v>
      </c>
      <c r="N1941" t="s">
        <v>1</v>
      </c>
      <c r="O1941" t="s">
        <v>2</v>
      </c>
      <c r="P1941" t="s">
        <v>12</v>
      </c>
      <c r="Q1941" t="s">
        <v>4</v>
      </c>
      <c r="R1941" t="s">
        <v>5</v>
      </c>
      <c r="S1941" t="s">
        <v>252</v>
      </c>
      <c r="T1941" t="s">
        <v>253</v>
      </c>
      <c r="U1941" t="s">
        <v>252</v>
      </c>
      <c r="V1941" t="s">
        <v>272</v>
      </c>
    </row>
    <row r="1942" spans="1:22" x14ac:dyDescent="0.25">
      <c r="A1942">
        <v>2918432</v>
      </c>
      <c r="B1942" s="17">
        <v>40360</v>
      </c>
      <c r="C1942">
        <v>2108</v>
      </c>
      <c r="D1942">
        <v>2106</v>
      </c>
      <c r="E1942">
        <v>2108</v>
      </c>
      <c r="F1942">
        <v>698</v>
      </c>
      <c r="G1942">
        <v>410</v>
      </c>
      <c r="H1942">
        <v>1010</v>
      </c>
      <c r="I1942">
        <v>1291</v>
      </c>
      <c r="J1942">
        <v>100</v>
      </c>
      <c r="K1942">
        <v>0</v>
      </c>
      <c r="L1942">
        <v>463.61</v>
      </c>
      <c r="M1942" s="1">
        <v>41914.174849849536</v>
      </c>
      <c r="N1942" t="s">
        <v>1</v>
      </c>
      <c r="O1942" t="s">
        <v>2</v>
      </c>
      <c r="P1942" t="s">
        <v>14</v>
      </c>
      <c r="Q1942" t="s">
        <v>4</v>
      </c>
      <c r="R1942" t="s">
        <v>5</v>
      </c>
      <c r="S1942" t="s">
        <v>252</v>
      </c>
      <c r="T1942" t="s">
        <v>253</v>
      </c>
      <c r="U1942" t="s">
        <v>252</v>
      </c>
      <c r="V1942" t="s">
        <v>272</v>
      </c>
    </row>
    <row r="1943" spans="1:22" x14ac:dyDescent="0.25">
      <c r="A1943">
        <v>2918625</v>
      </c>
      <c r="B1943" s="17">
        <v>40360</v>
      </c>
      <c r="C1943">
        <v>2108</v>
      </c>
      <c r="D1943">
        <v>2106</v>
      </c>
      <c r="E1943">
        <v>2108</v>
      </c>
      <c r="F1943">
        <v>699</v>
      </c>
      <c r="G1943">
        <v>111</v>
      </c>
      <c r="H1943">
        <v>1010</v>
      </c>
      <c r="I1943">
        <v>1291</v>
      </c>
      <c r="J1943">
        <v>100</v>
      </c>
      <c r="K1943">
        <v>0</v>
      </c>
      <c r="L1943">
        <v>59546.09</v>
      </c>
      <c r="M1943" s="1">
        <v>41914.174849849536</v>
      </c>
      <c r="N1943" t="s">
        <v>1</v>
      </c>
      <c r="O1943" t="s">
        <v>2</v>
      </c>
      <c r="P1943" t="s">
        <v>3</v>
      </c>
      <c r="Q1943" t="s">
        <v>4</v>
      </c>
      <c r="R1943" t="s">
        <v>5</v>
      </c>
      <c r="S1943" t="s">
        <v>252</v>
      </c>
      <c r="T1943" t="s">
        <v>253</v>
      </c>
      <c r="U1943" t="s">
        <v>252</v>
      </c>
      <c r="V1943" t="s">
        <v>273</v>
      </c>
    </row>
    <row r="1944" spans="1:22" x14ac:dyDescent="0.25">
      <c r="A1944">
        <v>2918626</v>
      </c>
      <c r="B1944" s="17">
        <v>40360</v>
      </c>
      <c r="C1944">
        <v>2108</v>
      </c>
      <c r="D1944">
        <v>2106</v>
      </c>
      <c r="E1944">
        <v>2108</v>
      </c>
      <c r="F1944">
        <v>699</v>
      </c>
      <c r="G1944">
        <v>112</v>
      </c>
      <c r="H1944">
        <v>1010</v>
      </c>
      <c r="I1944">
        <v>1291</v>
      </c>
      <c r="J1944">
        <v>100</v>
      </c>
      <c r="K1944">
        <v>0</v>
      </c>
      <c r="L1944">
        <v>3472.6</v>
      </c>
      <c r="M1944" s="1">
        <v>41914.174849849536</v>
      </c>
      <c r="N1944" t="s">
        <v>1</v>
      </c>
      <c r="O1944" t="s">
        <v>2</v>
      </c>
      <c r="P1944" t="s">
        <v>22</v>
      </c>
      <c r="Q1944" t="s">
        <v>4</v>
      </c>
      <c r="R1944" t="s">
        <v>5</v>
      </c>
      <c r="S1944" t="s">
        <v>252</v>
      </c>
      <c r="T1944" t="s">
        <v>253</v>
      </c>
      <c r="U1944" t="s">
        <v>252</v>
      </c>
      <c r="V1944" t="s">
        <v>273</v>
      </c>
    </row>
    <row r="1945" spans="1:22" x14ac:dyDescent="0.25">
      <c r="A1945">
        <v>2918627</v>
      </c>
      <c r="B1945" s="17">
        <v>40360</v>
      </c>
      <c r="C1945">
        <v>2108</v>
      </c>
      <c r="D1945">
        <v>2106</v>
      </c>
      <c r="E1945">
        <v>2108</v>
      </c>
      <c r="F1945">
        <v>699</v>
      </c>
      <c r="G1945">
        <v>210</v>
      </c>
      <c r="H1945">
        <v>1010</v>
      </c>
      <c r="I1945">
        <v>1291</v>
      </c>
      <c r="J1945">
        <v>100</v>
      </c>
      <c r="K1945">
        <v>0</v>
      </c>
      <c r="L1945">
        <v>11712.71</v>
      </c>
      <c r="M1945" s="1">
        <v>41914.174849849536</v>
      </c>
      <c r="N1945" t="s">
        <v>1</v>
      </c>
      <c r="O1945" t="s">
        <v>2</v>
      </c>
      <c r="P1945" t="s">
        <v>9</v>
      </c>
      <c r="Q1945" t="s">
        <v>4</v>
      </c>
      <c r="R1945" t="s">
        <v>5</v>
      </c>
      <c r="S1945" t="s">
        <v>252</v>
      </c>
      <c r="T1945" t="s">
        <v>253</v>
      </c>
      <c r="U1945" t="s">
        <v>252</v>
      </c>
      <c r="V1945" t="s">
        <v>273</v>
      </c>
    </row>
    <row r="1946" spans="1:22" x14ac:dyDescent="0.25">
      <c r="A1946">
        <v>2918628</v>
      </c>
      <c r="B1946" s="17">
        <v>40360</v>
      </c>
      <c r="C1946">
        <v>2108</v>
      </c>
      <c r="D1946">
        <v>2106</v>
      </c>
      <c r="E1946">
        <v>2108</v>
      </c>
      <c r="F1946">
        <v>699</v>
      </c>
      <c r="G1946">
        <v>220</v>
      </c>
      <c r="H1946">
        <v>1010</v>
      </c>
      <c r="I1946">
        <v>1291</v>
      </c>
      <c r="J1946">
        <v>100</v>
      </c>
      <c r="K1946">
        <v>0</v>
      </c>
      <c r="L1946">
        <v>4645.82</v>
      </c>
      <c r="M1946" s="1">
        <v>41914.174849849536</v>
      </c>
      <c r="N1946" t="s">
        <v>1</v>
      </c>
      <c r="O1946" t="s">
        <v>2</v>
      </c>
      <c r="P1946" t="s">
        <v>10</v>
      </c>
      <c r="Q1946" t="s">
        <v>4</v>
      </c>
      <c r="R1946" t="s">
        <v>5</v>
      </c>
      <c r="S1946" t="s">
        <v>252</v>
      </c>
      <c r="T1946" t="s">
        <v>253</v>
      </c>
      <c r="U1946" t="s">
        <v>252</v>
      </c>
      <c r="V1946" t="s">
        <v>273</v>
      </c>
    </row>
    <row r="1947" spans="1:22" x14ac:dyDescent="0.25">
      <c r="A1947">
        <v>2918629</v>
      </c>
      <c r="B1947" s="17">
        <v>40360</v>
      </c>
      <c r="C1947">
        <v>2108</v>
      </c>
      <c r="D1947">
        <v>2106</v>
      </c>
      <c r="E1947">
        <v>2108</v>
      </c>
      <c r="F1947">
        <v>699</v>
      </c>
      <c r="G1947">
        <v>230</v>
      </c>
      <c r="H1947">
        <v>1010</v>
      </c>
      <c r="I1947">
        <v>1291</v>
      </c>
      <c r="J1947">
        <v>100</v>
      </c>
      <c r="K1947">
        <v>0</v>
      </c>
      <c r="L1947">
        <v>1172.44</v>
      </c>
      <c r="M1947" s="1">
        <v>41914.174849849536</v>
      </c>
      <c r="N1947" t="s">
        <v>1</v>
      </c>
      <c r="O1947" t="s">
        <v>2</v>
      </c>
      <c r="P1947" t="s">
        <v>11</v>
      </c>
      <c r="Q1947" t="s">
        <v>4</v>
      </c>
      <c r="R1947" t="s">
        <v>5</v>
      </c>
      <c r="S1947" t="s">
        <v>252</v>
      </c>
      <c r="T1947" t="s">
        <v>253</v>
      </c>
      <c r="U1947" t="s">
        <v>252</v>
      </c>
      <c r="V1947" t="s">
        <v>273</v>
      </c>
    </row>
    <row r="1948" spans="1:22" x14ac:dyDescent="0.25">
      <c r="A1948">
        <v>2918630</v>
      </c>
      <c r="B1948" s="17">
        <v>40360</v>
      </c>
      <c r="C1948">
        <v>2108</v>
      </c>
      <c r="D1948">
        <v>2106</v>
      </c>
      <c r="E1948">
        <v>2108</v>
      </c>
      <c r="F1948">
        <v>699</v>
      </c>
      <c r="G1948">
        <v>240</v>
      </c>
      <c r="H1948">
        <v>1010</v>
      </c>
      <c r="I1948">
        <v>1291</v>
      </c>
      <c r="J1948">
        <v>100</v>
      </c>
      <c r="K1948">
        <v>0</v>
      </c>
      <c r="L1948">
        <v>13406.38</v>
      </c>
      <c r="M1948" s="1">
        <v>41914.174849849536</v>
      </c>
      <c r="N1948" t="s">
        <v>1</v>
      </c>
      <c r="O1948" t="s">
        <v>2</v>
      </c>
      <c r="P1948" t="s">
        <v>12</v>
      </c>
      <c r="Q1948" t="s">
        <v>4</v>
      </c>
      <c r="R1948" t="s">
        <v>5</v>
      </c>
      <c r="S1948" t="s">
        <v>252</v>
      </c>
      <c r="T1948" t="s">
        <v>253</v>
      </c>
      <c r="U1948" t="s">
        <v>252</v>
      </c>
      <c r="V1948" t="s">
        <v>273</v>
      </c>
    </row>
    <row r="1949" spans="1:22" x14ac:dyDescent="0.25">
      <c r="A1949">
        <v>2918631</v>
      </c>
      <c r="B1949" s="17">
        <v>40360</v>
      </c>
      <c r="C1949">
        <v>2108</v>
      </c>
      <c r="D1949">
        <v>2106</v>
      </c>
      <c r="E1949">
        <v>2108</v>
      </c>
      <c r="F1949">
        <v>699</v>
      </c>
      <c r="G1949">
        <v>410</v>
      </c>
      <c r="H1949">
        <v>1010</v>
      </c>
      <c r="I1949">
        <v>1291</v>
      </c>
      <c r="J1949">
        <v>100</v>
      </c>
      <c r="K1949">
        <v>0</v>
      </c>
      <c r="L1949">
        <v>1014.41</v>
      </c>
      <c r="M1949" s="1">
        <v>41914.174849849536</v>
      </c>
      <c r="N1949" t="s">
        <v>1</v>
      </c>
      <c r="O1949" t="s">
        <v>2</v>
      </c>
      <c r="P1949" t="s">
        <v>14</v>
      </c>
      <c r="Q1949" t="s">
        <v>4</v>
      </c>
      <c r="R1949" t="s">
        <v>5</v>
      </c>
      <c r="S1949" t="s">
        <v>252</v>
      </c>
      <c r="T1949" t="s">
        <v>253</v>
      </c>
      <c r="U1949" t="s">
        <v>252</v>
      </c>
      <c r="V1949" t="s">
        <v>273</v>
      </c>
    </row>
    <row r="1950" spans="1:22" x14ac:dyDescent="0.25">
      <c r="A1950">
        <v>2919780</v>
      </c>
      <c r="B1950" s="17">
        <v>40360</v>
      </c>
      <c r="C1950">
        <v>2110</v>
      </c>
      <c r="D1950">
        <v>2106</v>
      </c>
      <c r="E1950">
        <v>2110</v>
      </c>
      <c r="F1950">
        <v>704</v>
      </c>
      <c r="G1950">
        <v>230</v>
      </c>
      <c r="H1950">
        <v>1010</v>
      </c>
      <c r="I1950">
        <v>1291</v>
      </c>
      <c r="J1950">
        <v>100</v>
      </c>
      <c r="K1950">
        <v>180</v>
      </c>
      <c r="L1950">
        <v>59.59</v>
      </c>
      <c r="M1950" s="1">
        <v>41914.174849849536</v>
      </c>
      <c r="N1950" t="s">
        <v>1</v>
      </c>
      <c r="O1950" t="s">
        <v>2</v>
      </c>
      <c r="P1950" t="s">
        <v>11</v>
      </c>
      <c r="Q1950" t="s">
        <v>4</v>
      </c>
      <c r="R1950" t="s">
        <v>62</v>
      </c>
      <c r="S1950" t="s">
        <v>257</v>
      </c>
      <c r="T1950" t="s">
        <v>253</v>
      </c>
      <c r="U1950" t="s">
        <v>257</v>
      </c>
      <c r="V1950" t="s">
        <v>266</v>
      </c>
    </row>
    <row r="1951" spans="1:22" x14ac:dyDescent="0.25">
      <c r="A1951">
        <v>2919781</v>
      </c>
      <c r="B1951" s="17">
        <v>40360</v>
      </c>
      <c r="C1951">
        <v>2110</v>
      </c>
      <c r="D1951">
        <v>2106</v>
      </c>
      <c r="E1951">
        <v>2110</v>
      </c>
      <c r="F1951">
        <v>704</v>
      </c>
      <c r="G1951">
        <v>240</v>
      </c>
      <c r="H1951">
        <v>1010</v>
      </c>
      <c r="I1951">
        <v>1291</v>
      </c>
      <c r="J1951">
        <v>100</v>
      </c>
      <c r="K1951">
        <v>180</v>
      </c>
      <c r="L1951">
        <v>7199.86</v>
      </c>
      <c r="M1951" s="1">
        <v>41914.174849849536</v>
      </c>
      <c r="N1951" t="s">
        <v>1</v>
      </c>
      <c r="O1951" t="s">
        <v>2</v>
      </c>
      <c r="P1951" t="s">
        <v>12</v>
      </c>
      <c r="Q1951" t="s">
        <v>4</v>
      </c>
      <c r="R1951" t="s">
        <v>62</v>
      </c>
      <c r="S1951" t="s">
        <v>257</v>
      </c>
      <c r="T1951" t="s">
        <v>253</v>
      </c>
      <c r="U1951" t="s">
        <v>257</v>
      </c>
      <c r="V1951" t="s">
        <v>266</v>
      </c>
    </row>
    <row r="1952" spans="1:22" x14ac:dyDescent="0.25">
      <c r="A1952">
        <v>2919789</v>
      </c>
      <c r="B1952" s="17">
        <v>40360</v>
      </c>
      <c r="C1952">
        <v>2110</v>
      </c>
      <c r="D1952">
        <v>2106</v>
      </c>
      <c r="E1952">
        <v>2110</v>
      </c>
      <c r="F1952">
        <v>704</v>
      </c>
      <c r="G1952">
        <v>111</v>
      </c>
      <c r="H1952">
        <v>1010</v>
      </c>
      <c r="I1952">
        <v>1291</v>
      </c>
      <c r="J1952">
        <v>100</v>
      </c>
      <c r="K1952">
        <v>190</v>
      </c>
      <c r="L1952">
        <v>7087.56</v>
      </c>
      <c r="M1952" s="1">
        <v>41914.174849849536</v>
      </c>
      <c r="N1952" t="s">
        <v>1</v>
      </c>
      <c r="O1952" t="s">
        <v>2</v>
      </c>
      <c r="P1952" t="s">
        <v>3</v>
      </c>
      <c r="Q1952" t="s">
        <v>4</v>
      </c>
      <c r="R1952" t="s">
        <v>267</v>
      </c>
      <c r="S1952" t="s">
        <v>257</v>
      </c>
      <c r="T1952" t="s">
        <v>253</v>
      </c>
      <c r="U1952" t="s">
        <v>257</v>
      </c>
      <c r="V1952" t="s">
        <v>266</v>
      </c>
    </row>
    <row r="1953" spans="1:22" x14ac:dyDescent="0.25">
      <c r="A1953">
        <v>2919790</v>
      </c>
      <c r="B1953" s="17">
        <v>40360</v>
      </c>
      <c r="C1953">
        <v>2110</v>
      </c>
      <c r="D1953">
        <v>2106</v>
      </c>
      <c r="E1953">
        <v>2110</v>
      </c>
      <c r="F1953">
        <v>704</v>
      </c>
      <c r="G1953">
        <v>210</v>
      </c>
      <c r="H1953">
        <v>1010</v>
      </c>
      <c r="I1953">
        <v>1291</v>
      </c>
      <c r="J1953">
        <v>100</v>
      </c>
      <c r="K1953">
        <v>190</v>
      </c>
      <c r="L1953">
        <v>1147.4100000000001</v>
      </c>
      <c r="M1953" s="1">
        <v>41914.174849849536</v>
      </c>
      <c r="N1953" t="s">
        <v>1</v>
      </c>
      <c r="O1953" t="s">
        <v>2</v>
      </c>
      <c r="P1953" t="s">
        <v>9</v>
      </c>
      <c r="Q1953" t="s">
        <v>4</v>
      </c>
      <c r="R1953" t="s">
        <v>267</v>
      </c>
      <c r="S1953" t="s">
        <v>257</v>
      </c>
      <c r="T1953" t="s">
        <v>253</v>
      </c>
      <c r="U1953" t="s">
        <v>257</v>
      </c>
      <c r="V1953" t="s">
        <v>266</v>
      </c>
    </row>
    <row r="1954" spans="1:22" x14ac:dyDescent="0.25">
      <c r="A1954">
        <v>2919791</v>
      </c>
      <c r="B1954" s="17">
        <v>40360</v>
      </c>
      <c r="C1954">
        <v>2110</v>
      </c>
      <c r="D1954">
        <v>2106</v>
      </c>
      <c r="E1954">
        <v>2110</v>
      </c>
      <c r="F1954">
        <v>704</v>
      </c>
      <c r="G1954">
        <v>220</v>
      </c>
      <c r="H1954">
        <v>1010</v>
      </c>
      <c r="I1954">
        <v>1291</v>
      </c>
      <c r="J1954">
        <v>100</v>
      </c>
      <c r="K1954">
        <v>190</v>
      </c>
      <c r="L1954">
        <v>540.75</v>
      </c>
      <c r="M1954" s="1">
        <v>41914.174849849536</v>
      </c>
      <c r="N1954" t="s">
        <v>1</v>
      </c>
      <c r="O1954" t="s">
        <v>2</v>
      </c>
      <c r="P1954" t="s">
        <v>10</v>
      </c>
      <c r="Q1954" t="s">
        <v>4</v>
      </c>
      <c r="R1954" t="s">
        <v>267</v>
      </c>
      <c r="S1954" t="s">
        <v>257</v>
      </c>
      <c r="T1954" t="s">
        <v>253</v>
      </c>
      <c r="U1954" t="s">
        <v>257</v>
      </c>
      <c r="V1954" t="s">
        <v>266</v>
      </c>
    </row>
    <row r="1955" spans="1:22" x14ac:dyDescent="0.25">
      <c r="A1955">
        <v>2919792</v>
      </c>
      <c r="B1955" s="17">
        <v>40360</v>
      </c>
      <c r="C1955">
        <v>2110</v>
      </c>
      <c r="D1955">
        <v>2106</v>
      </c>
      <c r="E1955">
        <v>2110</v>
      </c>
      <c r="F1955">
        <v>704</v>
      </c>
      <c r="G1955">
        <v>230</v>
      </c>
      <c r="H1955">
        <v>1010</v>
      </c>
      <c r="I1955">
        <v>1291</v>
      </c>
      <c r="J1955">
        <v>100</v>
      </c>
      <c r="K1955">
        <v>190</v>
      </c>
      <c r="L1955">
        <v>10.53</v>
      </c>
      <c r="M1955" s="1">
        <v>41914.174849849536</v>
      </c>
      <c r="N1955" t="s">
        <v>1</v>
      </c>
      <c r="O1955" t="s">
        <v>2</v>
      </c>
      <c r="P1955" t="s">
        <v>11</v>
      </c>
      <c r="Q1955" t="s">
        <v>4</v>
      </c>
      <c r="R1955" t="s">
        <v>267</v>
      </c>
      <c r="S1955" t="s">
        <v>257</v>
      </c>
      <c r="T1955" t="s">
        <v>253</v>
      </c>
      <c r="U1955" t="s">
        <v>257</v>
      </c>
      <c r="V1955" t="s">
        <v>266</v>
      </c>
    </row>
    <row r="1956" spans="1:22" x14ac:dyDescent="0.25">
      <c r="A1956">
        <v>2919793</v>
      </c>
      <c r="B1956" s="17">
        <v>40360</v>
      </c>
      <c r="C1956">
        <v>2110</v>
      </c>
      <c r="D1956">
        <v>2106</v>
      </c>
      <c r="E1956">
        <v>2110</v>
      </c>
      <c r="F1956">
        <v>704</v>
      </c>
      <c r="G1956">
        <v>240</v>
      </c>
      <c r="H1956">
        <v>1010</v>
      </c>
      <c r="I1956">
        <v>1291</v>
      </c>
      <c r="J1956">
        <v>100</v>
      </c>
      <c r="K1956">
        <v>190</v>
      </c>
      <c r="L1956">
        <v>2135.4</v>
      </c>
      <c r="M1956" s="1">
        <v>41914.174849849536</v>
      </c>
      <c r="N1956" t="s">
        <v>1</v>
      </c>
      <c r="O1956" t="s">
        <v>2</v>
      </c>
      <c r="P1956" t="s">
        <v>12</v>
      </c>
      <c r="Q1956" t="s">
        <v>4</v>
      </c>
      <c r="R1956" t="s">
        <v>267</v>
      </c>
      <c r="S1956" t="s">
        <v>257</v>
      </c>
      <c r="T1956" t="s">
        <v>253</v>
      </c>
      <c r="U1956" t="s">
        <v>257</v>
      </c>
      <c r="V1956" t="s">
        <v>266</v>
      </c>
    </row>
    <row r="1957" spans="1:22" x14ac:dyDescent="0.25">
      <c r="A1957">
        <v>2919801</v>
      </c>
      <c r="B1957" s="17">
        <v>40360</v>
      </c>
      <c r="C1957">
        <v>2110</v>
      </c>
      <c r="D1957">
        <v>2106</v>
      </c>
      <c r="E1957">
        <v>2110</v>
      </c>
      <c r="F1957">
        <v>704</v>
      </c>
      <c r="G1957">
        <v>111</v>
      </c>
      <c r="H1957">
        <v>1010</v>
      </c>
      <c r="I1957">
        <v>1291</v>
      </c>
      <c r="J1957">
        <v>100</v>
      </c>
      <c r="K1957">
        <v>200</v>
      </c>
      <c r="L1957">
        <v>10741.68</v>
      </c>
      <c r="M1957" s="1">
        <v>41914.174849849536</v>
      </c>
      <c r="N1957" t="s">
        <v>1</v>
      </c>
      <c r="O1957" t="s">
        <v>2</v>
      </c>
      <c r="P1957" t="s">
        <v>3</v>
      </c>
      <c r="Q1957" t="s">
        <v>4</v>
      </c>
      <c r="R1957" t="s">
        <v>265</v>
      </c>
      <c r="S1957" t="s">
        <v>257</v>
      </c>
      <c r="T1957" t="s">
        <v>253</v>
      </c>
      <c r="U1957" t="s">
        <v>257</v>
      </c>
      <c r="V1957" t="s">
        <v>266</v>
      </c>
    </row>
    <row r="1958" spans="1:22" x14ac:dyDescent="0.25">
      <c r="A1958">
        <v>2919802</v>
      </c>
      <c r="B1958" s="17">
        <v>40360</v>
      </c>
      <c r="C1958">
        <v>2110</v>
      </c>
      <c r="D1958">
        <v>2106</v>
      </c>
      <c r="E1958">
        <v>2110</v>
      </c>
      <c r="F1958">
        <v>704</v>
      </c>
      <c r="G1958">
        <v>210</v>
      </c>
      <c r="H1958">
        <v>1010</v>
      </c>
      <c r="I1958">
        <v>1291</v>
      </c>
      <c r="J1958">
        <v>100</v>
      </c>
      <c r="K1958">
        <v>200</v>
      </c>
      <c r="L1958">
        <v>2171.9899999999998</v>
      </c>
      <c r="M1958" s="1">
        <v>41914.174849849536</v>
      </c>
      <c r="N1958" t="s">
        <v>1</v>
      </c>
      <c r="O1958" t="s">
        <v>2</v>
      </c>
      <c r="P1958" t="s">
        <v>9</v>
      </c>
      <c r="Q1958" t="s">
        <v>4</v>
      </c>
      <c r="R1958" t="s">
        <v>265</v>
      </c>
      <c r="S1958" t="s">
        <v>257</v>
      </c>
      <c r="T1958" t="s">
        <v>253</v>
      </c>
      <c r="U1958" t="s">
        <v>257</v>
      </c>
      <c r="V1958" t="s">
        <v>266</v>
      </c>
    </row>
    <row r="1959" spans="1:22" x14ac:dyDescent="0.25">
      <c r="A1959">
        <v>2919803</v>
      </c>
      <c r="B1959" s="17">
        <v>40360</v>
      </c>
      <c r="C1959">
        <v>2110</v>
      </c>
      <c r="D1959">
        <v>2106</v>
      </c>
      <c r="E1959">
        <v>2110</v>
      </c>
      <c r="F1959">
        <v>704</v>
      </c>
      <c r="G1959">
        <v>220</v>
      </c>
      <c r="H1959">
        <v>1010</v>
      </c>
      <c r="I1959">
        <v>1291</v>
      </c>
      <c r="J1959">
        <v>100</v>
      </c>
      <c r="K1959">
        <v>200</v>
      </c>
      <c r="L1959">
        <v>788.46</v>
      </c>
      <c r="M1959" s="1">
        <v>41914.174849849536</v>
      </c>
      <c r="N1959" t="s">
        <v>1</v>
      </c>
      <c r="O1959" t="s">
        <v>2</v>
      </c>
      <c r="P1959" t="s">
        <v>10</v>
      </c>
      <c r="Q1959" t="s">
        <v>4</v>
      </c>
      <c r="R1959" t="s">
        <v>265</v>
      </c>
      <c r="S1959" t="s">
        <v>257</v>
      </c>
      <c r="T1959" t="s">
        <v>253</v>
      </c>
      <c r="U1959" t="s">
        <v>257</v>
      </c>
      <c r="V1959" t="s">
        <v>266</v>
      </c>
    </row>
    <row r="1960" spans="1:22" x14ac:dyDescent="0.25">
      <c r="A1960">
        <v>2919804</v>
      </c>
      <c r="B1960" s="17">
        <v>40360</v>
      </c>
      <c r="C1960">
        <v>2110</v>
      </c>
      <c r="D1960">
        <v>2106</v>
      </c>
      <c r="E1960">
        <v>2110</v>
      </c>
      <c r="F1960">
        <v>704</v>
      </c>
      <c r="G1960">
        <v>230</v>
      </c>
      <c r="H1960">
        <v>1010</v>
      </c>
      <c r="I1960">
        <v>1291</v>
      </c>
      <c r="J1960">
        <v>100</v>
      </c>
      <c r="K1960">
        <v>200</v>
      </c>
      <c r="L1960">
        <v>14.75</v>
      </c>
      <c r="M1960" s="1">
        <v>41914.174849849536</v>
      </c>
      <c r="N1960" t="s">
        <v>1</v>
      </c>
      <c r="O1960" t="s">
        <v>2</v>
      </c>
      <c r="P1960" t="s">
        <v>11</v>
      </c>
      <c r="Q1960" t="s">
        <v>4</v>
      </c>
      <c r="R1960" t="s">
        <v>265</v>
      </c>
      <c r="S1960" t="s">
        <v>257</v>
      </c>
      <c r="T1960" t="s">
        <v>253</v>
      </c>
      <c r="U1960" t="s">
        <v>257</v>
      </c>
      <c r="V1960" t="s">
        <v>266</v>
      </c>
    </row>
    <row r="1961" spans="1:22" x14ac:dyDescent="0.25">
      <c r="A1961">
        <v>2919805</v>
      </c>
      <c r="B1961" s="17">
        <v>40360</v>
      </c>
      <c r="C1961">
        <v>2110</v>
      </c>
      <c r="D1961">
        <v>2106</v>
      </c>
      <c r="E1961">
        <v>2110</v>
      </c>
      <c r="F1961">
        <v>704</v>
      </c>
      <c r="G1961">
        <v>240</v>
      </c>
      <c r="H1961">
        <v>1010</v>
      </c>
      <c r="I1961">
        <v>1291</v>
      </c>
      <c r="J1961">
        <v>100</v>
      </c>
      <c r="K1961">
        <v>200</v>
      </c>
      <c r="L1961">
        <v>2328.8200000000002</v>
      </c>
      <c r="M1961" s="1">
        <v>41914.174849849536</v>
      </c>
      <c r="N1961" t="s">
        <v>1</v>
      </c>
      <c r="O1961" t="s">
        <v>2</v>
      </c>
      <c r="P1961" t="s">
        <v>12</v>
      </c>
      <c r="Q1961" t="s">
        <v>4</v>
      </c>
      <c r="R1961" t="s">
        <v>265</v>
      </c>
      <c r="S1961" t="s">
        <v>257</v>
      </c>
      <c r="T1961" t="s">
        <v>253</v>
      </c>
      <c r="U1961" t="s">
        <v>257</v>
      </c>
      <c r="V1961" t="s">
        <v>266</v>
      </c>
    </row>
    <row r="1962" spans="1:22" x14ac:dyDescent="0.25">
      <c r="A1962">
        <v>2919814</v>
      </c>
      <c r="B1962" s="17">
        <v>40360</v>
      </c>
      <c r="C1962">
        <v>2110</v>
      </c>
      <c r="D1962">
        <v>2106</v>
      </c>
      <c r="E1962">
        <v>2110</v>
      </c>
      <c r="F1962">
        <v>704</v>
      </c>
      <c r="G1962">
        <v>111</v>
      </c>
      <c r="H1962">
        <v>1010</v>
      </c>
      <c r="I1962">
        <v>1291</v>
      </c>
      <c r="J1962">
        <v>100</v>
      </c>
      <c r="K1962">
        <v>210</v>
      </c>
      <c r="L1962">
        <v>14115.22</v>
      </c>
      <c r="M1962" s="1">
        <v>41914.174849849536</v>
      </c>
      <c r="N1962" t="s">
        <v>1</v>
      </c>
      <c r="O1962" t="s">
        <v>2</v>
      </c>
      <c r="P1962" t="s">
        <v>3</v>
      </c>
      <c r="Q1962" t="s">
        <v>4</v>
      </c>
      <c r="R1962" t="s">
        <v>86</v>
      </c>
      <c r="S1962" t="s">
        <v>257</v>
      </c>
      <c r="T1962" t="s">
        <v>253</v>
      </c>
      <c r="U1962" t="s">
        <v>257</v>
      </c>
      <c r="V1962" t="s">
        <v>266</v>
      </c>
    </row>
    <row r="1963" spans="1:22" x14ac:dyDescent="0.25">
      <c r="A1963">
        <v>2919815</v>
      </c>
      <c r="B1963" s="17">
        <v>40360</v>
      </c>
      <c r="C1963">
        <v>2110</v>
      </c>
      <c r="D1963">
        <v>2106</v>
      </c>
      <c r="E1963">
        <v>2110</v>
      </c>
      <c r="F1963">
        <v>704</v>
      </c>
      <c r="G1963">
        <v>210</v>
      </c>
      <c r="H1963">
        <v>1010</v>
      </c>
      <c r="I1963">
        <v>1291</v>
      </c>
      <c r="J1963">
        <v>100</v>
      </c>
      <c r="K1963">
        <v>210</v>
      </c>
      <c r="L1963">
        <v>2286.5100000000002</v>
      </c>
      <c r="M1963" s="1">
        <v>41914.174849849536</v>
      </c>
      <c r="N1963" t="s">
        <v>1</v>
      </c>
      <c r="O1963" t="s">
        <v>2</v>
      </c>
      <c r="P1963" t="s">
        <v>9</v>
      </c>
      <c r="Q1963" t="s">
        <v>4</v>
      </c>
      <c r="R1963" t="s">
        <v>86</v>
      </c>
      <c r="S1963" t="s">
        <v>257</v>
      </c>
      <c r="T1963" t="s">
        <v>253</v>
      </c>
      <c r="U1963" t="s">
        <v>257</v>
      </c>
      <c r="V1963" t="s">
        <v>266</v>
      </c>
    </row>
    <row r="1964" spans="1:22" x14ac:dyDescent="0.25">
      <c r="A1964">
        <v>2919816</v>
      </c>
      <c r="B1964" s="17">
        <v>40360</v>
      </c>
      <c r="C1964">
        <v>2110</v>
      </c>
      <c r="D1964">
        <v>2106</v>
      </c>
      <c r="E1964">
        <v>2110</v>
      </c>
      <c r="F1964">
        <v>704</v>
      </c>
      <c r="G1964">
        <v>220</v>
      </c>
      <c r="H1964">
        <v>1010</v>
      </c>
      <c r="I1964">
        <v>1291</v>
      </c>
      <c r="J1964">
        <v>100</v>
      </c>
      <c r="K1964">
        <v>210</v>
      </c>
      <c r="L1964">
        <v>1071.56</v>
      </c>
      <c r="M1964" s="1">
        <v>41914.174849849536</v>
      </c>
      <c r="N1964" t="s">
        <v>1</v>
      </c>
      <c r="O1964" t="s">
        <v>2</v>
      </c>
      <c r="P1964" t="s">
        <v>10</v>
      </c>
      <c r="Q1964" t="s">
        <v>4</v>
      </c>
      <c r="R1964" t="s">
        <v>86</v>
      </c>
      <c r="S1964" t="s">
        <v>257</v>
      </c>
      <c r="T1964" t="s">
        <v>253</v>
      </c>
      <c r="U1964" t="s">
        <v>257</v>
      </c>
      <c r="V1964" t="s">
        <v>266</v>
      </c>
    </row>
    <row r="1965" spans="1:22" x14ac:dyDescent="0.25">
      <c r="A1965">
        <v>2919817</v>
      </c>
      <c r="B1965" s="17">
        <v>40360</v>
      </c>
      <c r="C1965">
        <v>2110</v>
      </c>
      <c r="D1965">
        <v>2106</v>
      </c>
      <c r="E1965">
        <v>2110</v>
      </c>
      <c r="F1965">
        <v>704</v>
      </c>
      <c r="G1965">
        <v>230</v>
      </c>
      <c r="H1965">
        <v>1010</v>
      </c>
      <c r="I1965">
        <v>1291</v>
      </c>
      <c r="J1965">
        <v>100</v>
      </c>
      <c r="K1965">
        <v>210</v>
      </c>
      <c r="L1965">
        <v>20.8</v>
      </c>
      <c r="M1965" s="1">
        <v>41914.174849849536</v>
      </c>
      <c r="N1965" t="s">
        <v>1</v>
      </c>
      <c r="O1965" t="s">
        <v>2</v>
      </c>
      <c r="P1965" t="s">
        <v>11</v>
      </c>
      <c r="Q1965" t="s">
        <v>4</v>
      </c>
      <c r="R1965" t="s">
        <v>86</v>
      </c>
      <c r="S1965" t="s">
        <v>257</v>
      </c>
      <c r="T1965" t="s">
        <v>253</v>
      </c>
      <c r="U1965" t="s">
        <v>257</v>
      </c>
      <c r="V1965" t="s">
        <v>266</v>
      </c>
    </row>
    <row r="1966" spans="1:22" x14ac:dyDescent="0.25">
      <c r="A1966">
        <v>2919818</v>
      </c>
      <c r="B1966" s="17">
        <v>40360</v>
      </c>
      <c r="C1966">
        <v>2110</v>
      </c>
      <c r="D1966">
        <v>2106</v>
      </c>
      <c r="E1966">
        <v>2110</v>
      </c>
      <c r="F1966">
        <v>704</v>
      </c>
      <c r="G1966">
        <v>240</v>
      </c>
      <c r="H1966">
        <v>1010</v>
      </c>
      <c r="I1966">
        <v>1291</v>
      </c>
      <c r="J1966">
        <v>100</v>
      </c>
      <c r="K1966">
        <v>210</v>
      </c>
      <c r="L1966">
        <v>4768.51</v>
      </c>
      <c r="M1966" s="1">
        <v>41914.174849849536</v>
      </c>
      <c r="N1966" t="s">
        <v>1</v>
      </c>
      <c r="O1966" t="s">
        <v>2</v>
      </c>
      <c r="P1966" t="s">
        <v>12</v>
      </c>
      <c r="Q1966" t="s">
        <v>4</v>
      </c>
      <c r="R1966" t="s">
        <v>86</v>
      </c>
      <c r="S1966" t="s">
        <v>257</v>
      </c>
      <c r="T1966" t="s">
        <v>253</v>
      </c>
      <c r="U1966" t="s">
        <v>257</v>
      </c>
      <c r="V1966" t="s">
        <v>266</v>
      </c>
    </row>
    <row r="1967" spans="1:22" x14ac:dyDescent="0.25">
      <c r="A1967">
        <v>2919829</v>
      </c>
      <c r="B1967" s="17">
        <v>40360</v>
      </c>
      <c r="C1967">
        <v>2110</v>
      </c>
      <c r="D1967">
        <v>2106</v>
      </c>
      <c r="E1967">
        <v>2110</v>
      </c>
      <c r="F1967">
        <v>704</v>
      </c>
      <c r="G1967">
        <v>111</v>
      </c>
      <c r="H1967">
        <v>1010</v>
      </c>
      <c r="I1967">
        <v>1291</v>
      </c>
      <c r="J1967">
        <v>100</v>
      </c>
      <c r="K1967">
        <v>260</v>
      </c>
      <c r="L1967">
        <v>6620</v>
      </c>
      <c r="M1967" s="1">
        <v>41914.174849849536</v>
      </c>
      <c r="N1967" t="s">
        <v>1</v>
      </c>
      <c r="O1967" t="s">
        <v>2</v>
      </c>
      <c r="P1967" t="s">
        <v>3</v>
      </c>
      <c r="Q1967" t="s">
        <v>4</v>
      </c>
      <c r="R1967" t="s">
        <v>1461</v>
      </c>
      <c r="S1967" t="s">
        <v>257</v>
      </c>
      <c r="T1967" t="s">
        <v>253</v>
      </c>
      <c r="U1967" t="s">
        <v>257</v>
      </c>
      <c r="V1967" t="s">
        <v>266</v>
      </c>
    </row>
    <row r="1968" spans="1:22" x14ac:dyDescent="0.25">
      <c r="A1968">
        <v>2919835</v>
      </c>
      <c r="B1968" s="17">
        <v>40360</v>
      </c>
      <c r="C1968">
        <v>2110</v>
      </c>
      <c r="D1968">
        <v>2106</v>
      </c>
      <c r="E1968">
        <v>2110</v>
      </c>
      <c r="F1968">
        <v>704</v>
      </c>
      <c r="G1968">
        <v>111</v>
      </c>
      <c r="H1968">
        <v>1010</v>
      </c>
      <c r="I1968">
        <v>1291</v>
      </c>
      <c r="J1968">
        <v>100</v>
      </c>
      <c r="K1968">
        <v>270</v>
      </c>
      <c r="L1968">
        <v>29205</v>
      </c>
      <c r="M1968" s="1">
        <v>41914.174849849536</v>
      </c>
      <c r="N1968" t="s">
        <v>1</v>
      </c>
      <c r="O1968" t="s">
        <v>2</v>
      </c>
      <c r="P1968" t="s">
        <v>3</v>
      </c>
      <c r="Q1968" t="s">
        <v>4</v>
      </c>
      <c r="R1968" t="s">
        <v>126</v>
      </c>
      <c r="S1968" t="s">
        <v>257</v>
      </c>
      <c r="T1968" t="s">
        <v>253</v>
      </c>
      <c r="U1968" t="s">
        <v>257</v>
      </c>
      <c r="V1968" t="s">
        <v>266</v>
      </c>
    </row>
    <row r="1969" spans="1:22" x14ac:dyDescent="0.25">
      <c r="A1969">
        <v>2919836</v>
      </c>
      <c r="B1969" s="17">
        <v>40360</v>
      </c>
      <c r="C1969">
        <v>2110</v>
      </c>
      <c r="D1969">
        <v>2106</v>
      </c>
      <c r="E1969">
        <v>2110</v>
      </c>
      <c r="F1969">
        <v>704</v>
      </c>
      <c r="G1969">
        <v>210</v>
      </c>
      <c r="H1969">
        <v>1010</v>
      </c>
      <c r="I1969">
        <v>1291</v>
      </c>
      <c r="J1969">
        <v>100</v>
      </c>
      <c r="K1969">
        <v>270</v>
      </c>
      <c r="L1969">
        <v>5582.72</v>
      </c>
      <c r="M1969" s="1">
        <v>41914.174849849536</v>
      </c>
      <c r="N1969" t="s">
        <v>1</v>
      </c>
      <c r="O1969" t="s">
        <v>2</v>
      </c>
      <c r="P1969" t="s">
        <v>9</v>
      </c>
      <c r="Q1969" t="s">
        <v>4</v>
      </c>
      <c r="R1969" t="s">
        <v>126</v>
      </c>
      <c r="S1969" t="s">
        <v>257</v>
      </c>
      <c r="T1969" t="s">
        <v>253</v>
      </c>
      <c r="U1969" t="s">
        <v>257</v>
      </c>
      <c r="V1969" t="s">
        <v>266</v>
      </c>
    </row>
    <row r="1970" spans="1:22" x14ac:dyDescent="0.25">
      <c r="A1970">
        <v>2919837</v>
      </c>
      <c r="B1970" s="17">
        <v>40360</v>
      </c>
      <c r="C1970">
        <v>2110</v>
      </c>
      <c r="D1970">
        <v>2106</v>
      </c>
      <c r="E1970">
        <v>2110</v>
      </c>
      <c r="F1970">
        <v>704</v>
      </c>
      <c r="G1970">
        <v>220</v>
      </c>
      <c r="H1970">
        <v>1010</v>
      </c>
      <c r="I1970">
        <v>1291</v>
      </c>
      <c r="J1970">
        <v>100</v>
      </c>
      <c r="K1970">
        <v>270</v>
      </c>
      <c r="L1970">
        <v>2182.17</v>
      </c>
      <c r="M1970" s="1">
        <v>41914.174849849536</v>
      </c>
      <c r="N1970" t="s">
        <v>1</v>
      </c>
      <c r="O1970" t="s">
        <v>2</v>
      </c>
      <c r="P1970" t="s">
        <v>10</v>
      </c>
      <c r="Q1970" t="s">
        <v>4</v>
      </c>
      <c r="R1970" t="s">
        <v>126</v>
      </c>
      <c r="S1970" t="s">
        <v>257</v>
      </c>
      <c r="T1970" t="s">
        <v>253</v>
      </c>
      <c r="U1970" t="s">
        <v>257</v>
      </c>
      <c r="V1970" t="s">
        <v>266</v>
      </c>
    </row>
    <row r="1971" spans="1:22" x14ac:dyDescent="0.25">
      <c r="A1971">
        <v>2919027</v>
      </c>
      <c r="B1971" s="17">
        <v>40360</v>
      </c>
      <c r="C1971">
        <v>2110</v>
      </c>
      <c r="D1971">
        <v>2106</v>
      </c>
      <c r="E1971">
        <v>2110</v>
      </c>
      <c r="F1971" t="s">
        <v>0</v>
      </c>
      <c r="G1971">
        <v>113</v>
      </c>
      <c r="H1971">
        <v>1010</v>
      </c>
      <c r="I1971">
        <v>1291</v>
      </c>
      <c r="J1971">
        <v>100</v>
      </c>
      <c r="K1971">
        <v>0</v>
      </c>
      <c r="L1971">
        <v>65155</v>
      </c>
      <c r="M1971" s="1">
        <v>41914.174849849536</v>
      </c>
      <c r="N1971" t="s">
        <v>1</v>
      </c>
      <c r="O1971" t="s">
        <v>2</v>
      </c>
      <c r="P1971" t="s">
        <v>23</v>
      </c>
      <c r="Q1971" t="s">
        <v>4</v>
      </c>
      <c r="R1971" t="s">
        <v>5</v>
      </c>
      <c r="S1971" t="s">
        <v>257</v>
      </c>
      <c r="T1971" t="s">
        <v>253</v>
      </c>
      <c r="U1971" t="s">
        <v>257</v>
      </c>
      <c r="V1971" t="s">
        <v>0</v>
      </c>
    </row>
    <row r="1972" spans="1:22" x14ac:dyDescent="0.25">
      <c r="A1972">
        <v>2919028</v>
      </c>
      <c r="B1972" s="17">
        <v>40360</v>
      </c>
      <c r="C1972">
        <v>2110</v>
      </c>
      <c r="D1972">
        <v>2106</v>
      </c>
      <c r="E1972">
        <v>2110</v>
      </c>
      <c r="F1972" t="s">
        <v>0</v>
      </c>
      <c r="G1972">
        <v>114</v>
      </c>
      <c r="H1972">
        <v>1010</v>
      </c>
      <c r="I1972">
        <v>1291</v>
      </c>
      <c r="J1972">
        <v>100</v>
      </c>
      <c r="K1972">
        <v>0</v>
      </c>
      <c r="L1972">
        <v>15881.97</v>
      </c>
      <c r="M1972" s="1">
        <v>41914.174849849536</v>
      </c>
      <c r="N1972" t="s">
        <v>1</v>
      </c>
      <c r="O1972" t="s">
        <v>2</v>
      </c>
      <c r="P1972" t="s">
        <v>274</v>
      </c>
      <c r="Q1972" t="s">
        <v>4</v>
      </c>
      <c r="R1972" t="s">
        <v>5</v>
      </c>
      <c r="S1972" t="s">
        <v>257</v>
      </c>
      <c r="T1972" t="s">
        <v>253</v>
      </c>
      <c r="U1972" t="s">
        <v>257</v>
      </c>
      <c r="V1972" t="s">
        <v>0</v>
      </c>
    </row>
    <row r="1973" spans="1:22" x14ac:dyDescent="0.25">
      <c r="A1973">
        <v>2919029</v>
      </c>
      <c r="B1973" s="17">
        <v>40360</v>
      </c>
      <c r="C1973">
        <v>2110</v>
      </c>
      <c r="D1973">
        <v>2106</v>
      </c>
      <c r="E1973">
        <v>2110</v>
      </c>
      <c r="F1973" t="s">
        <v>0</v>
      </c>
      <c r="G1973">
        <v>210</v>
      </c>
      <c r="H1973">
        <v>1010</v>
      </c>
      <c r="I1973">
        <v>1291</v>
      </c>
      <c r="J1973">
        <v>100</v>
      </c>
      <c r="K1973">
        <v>0</v>
      </c>
      <c r="L1973">
        <v>17151.490000000002</v>
      </c>
      <c r="M1973" s="1">
        <v>41914.174849849536</v>
      </c>
      <c r="N1973" t="s">
        <v>1</v>
      </c>
      <c r="O1973" t="s">
        <v>2</v>
      </c>
      <c r="P1973" t="s">
        <v>9</v>
      </c>
      <c r="Q1973" t="s">
        <v>4</v>
      </c>
      <c r="R1973" t="s">
        <v>5</v>
      </c>
      <c r="S1973" t="s">
        <v>257</v>
      </c>
      <c r="T1973" t="s">
        <v>253</v>
      </c>
      <c r="U1973" t="s">
        <v>257</v>
      </c>
      <c r="V1973" t="s">
        <v>0</v>
      </c>
    </row>
    <row r="1974" spans="1:22" x14ac:dyDescent="0.25">
      <c r="A1974">
        <v>2919030</v>
      </c>
      <c r="B1974" s="17">
        <v>40360</v>
      </c>
      <c r="C1974">
        <v>2110</v>
      </c>
      <c r="D1974">
        <v>2106</v>
      </c>
      <c r="E1974">
        <v>2110</v>
      </c>
      <c r="F1974" t="s">
        <v>0</v>
      </c>
      <c r="G1974">
        <v>220</v>
      </c>
      <c r="H1974">
        <v>1010</v>
      </c>
      <c r="I1974">
        <v>1291</v>
      </c>
      <c r="J1974">
        <v>100</v>
      </c>
      <c r="K1974">
        <v>0</v>
      </c>
      <c r="L1974">
        <v>5916.07</v>
      </c>
      <c r="M1974" s="1">
        <v>41914.174849849536</v>
      </c>
      <c r="N1974" t="s">
        <v>1</v>
      </c>
      <c r="O1974" t="s">
        <v>2</v>
      </c>
      <c r="P1974" t="s">
        <v>10</v>
      </c>
      <c r="Q1974" t="s">
        <v>4</v>
      </c>
      <c r="R1974" t="s">
        <v>5</v>
      </c>
      <c r="S1974" t="s">
        <v>257</v>
      </c>
      <c r="T1974" t="s">
        <v>253</v>
      </c>
      <c r="U1974" t="s">
        <v>257</v>
      </c>
      <c r="V1974" t="s">
        <v>0</v>
      </c>
    </row>
    <row r="1975" spans="1:22" x14ac:dyDescent="0.25">
      <c r="A1975">
        <v>2919031</v>
      </c>
      <c r="B1975" s="17">
        <v>40360</v>
      </c>
      <c r="C1975">
        <v>2110</v>
      </c>
      <c r="D1975">
        <v>2106</v>
      </c>
      <c r="E1975">
        <v>2110</v>
      </c>
      <c r="F1975" t="s">
        <v>0</v>
      </c>
      <c r="G1975">
        <v>230</v>
      </c>
      <c r="H1975">
        <v>1010</v>
      </c>
      <c r="I1975">
        <v>1291</v>
      </c>
      <c r="J1975">
        <v>100</v>
      </c>
      <c r="K1975">
        <v>0</v>
      </c>
      <c r="L1975">
        <v>12297.95</v>
      </c>
      <c r="M1975" s="1">
        <v>41914.174849849536</v>
      </c>
      <c r="N1975" t="s">
        <v>1</v>
      </c>
      <c r="O1975" t="s">
        <v>2</v>
      </c>
      <c r="P1975" t="s">
        <v>11</v>
      </c>
      <c r="Q1975" t="s">
        <v>4</v>
      </c>
      <c r="R1975" t="s">
        <v>5</v>
      </c>
      <c r="S1975" t="s">
        <v>257</v>
      </c>
      <c r="T1975" t="s">
        <v>253</v>
      </c>
      <c r="U1975" t="s">
        <v>257</v>
      </c>
      <c r="V1975" t="s">
        <v>0</v>
      </c>
    </row>
    <row r="1976" spans="1:22" x14ac:dyDescent="0.25">
      <c r="A1976">
        <v>2919032</v>
      </c>
      <c r="B1976" s="17">
        <v>40360</v>
      </c>
      <c r="C1976">
        <v>2110</v>
      </c>
      <c r="D1976">
        <v>2106</v>
      </c>
      <c r="E1976">
        <v>2110</v>
      </c>
      <c r="F1976" t="s">
        <v>0</v>
      </c>
      <c r="G1976">
        <v>240</v>
      </c>
      <c r="H1976">
        <v>1010</v>
      </c>
      <c r="I1976">
        <v>1291</v>
      </c>
      <c r="J1976">
        <v>100</v>
      </c>
      <c r="K1976">
        <v>0</v>
      </c>
      <c r="L1976">
        <v>10079.25</v>
      </c>
      <c r="M1976" s="1">
        <v>41914.174849849536</v>
      </c>
      <c r="N1976" t="s">
        <v>1</v>
      </c>
      <c r="O1976" t="s">
        <v>2</v>
      </c>
      <c r="P1976" t="s">
        <v>12</v>
      </c>
      <c r="Q1976" t="s">
        <v>4</v>
      </c>
      <c r="R1976" t="s">
        <v>5</v>
      </c>
      <c r="S1976" t="s">
        <v>257</v>
      </c>
      <c r="T1976" t="s">
        <v>253</v>
      </c>
      <c r="U1976" t="s">
        <v>257</v>
      </c>
      <c r="V1976" t="s">
        <v>0</v>
      </c>
    </row>
    <row r="1977" spans="1:22" x14ac:dyDescent="0.25">
      <c r="A1977">
        <v>2919033</v>
      </c>
      <c r="B1977" s="17">
        <v>40360</v>
      </c>
      <c r="C1977">
        <v>2110</v>
      </c>
      <c r="D1977">
        <v>2106</v>
      </c>
      <c r="E1977">
        <v>2110</v>
      </c>
      <c r="F1977" t="s">
        <v>0</v>
      </c>
      <c r="G1977">
        <v>410</v>
      </c>
      <c r="H1977">
        <v>1010</v>
      </c>
      <c r="I1977">
        <v>1291</v>
      </c>
      <c r="J1977">
        <v>100</v>
      </c>
      <c r="K1977">
        <v>0</v>
      </c>
      <c r="L1977">
        <v>296.75</v>
      </c>
      <c r="M1977" s="1">
        <v>41914.174849849536</v>
      </c>
      <c r="N1977" t="s">
        <v>1</v>
      </c>
      <c r="O1977" t="s">
        <v>2</v>
      </c>
      <c r="P1977" t="s">
        <v>14</v>
      </c>
      <c r="Q1977" t="s">
        <v>4</v>
      </c>
      <c r="R1977" t="s">
        <v>5</v>
      </c>
      <c r="S1977" t="s">
        <v>257</v>
      </c>
      <c r="T1977" t="s">
        <v>253</v>
      </c>
      <c r="U1977" t="s">
        <v>257</v>
      </c>
      <c r="V1977" t="s">
        <v>0</v>
      </c>
    </row>
    <row r="1978" spans="1:22" x14ac:dyDescent="0.25">
      <c r="A1978">
        <v>2919257</v>
      </c>
      <c r="B1978" s="17">
        <v>40360</v>
      </c>
      <c r="C1978">
        <v>2110</v>
      </c>
      <c r="D1978">
        <v>2106</v>
      </c>
      <c r="E1978">
        <v>2110</v>
      </c>
      <c r="F1978">
        <v>702</v>
      </c>
      <c r="G1978">
        <v>112</v>
      </c>
      <c r="H1978">
        <v>1010</v>
      </c>
      <c r="I1978">
        <v>1291</v>
      </c>
      <c r="J1978">
        <v>100</v>
      </c>
      <c r="K1978">
        <v>0</v>
      </c>
      <c r="L1978">
        <v>1399.19</v>
      </c>
      <c r="M1978" s="1">
        <v>41914.174849849536</v>
      </c>
      <c r="N1978" t="s">
        <v>1</v>
      </c>
      <c r="O1978" t="s">
        <v>2</v>
      </c>
      <c r="P1978" t="s">
        <v>22</v>
      </c>
      <c r="Q1978" t="s">
        <v>4</v>
      </c>
      <c r="R1978" t="s">
        <v>5</v>
      </c>
      <c r="S1978" t="s">
        <v>257</v>
      </c>
      <c r="T1978" t="s">
        <v>253</v>
      </c>
      <c r="U1978" t="s">
        <v>257</v>
      </c>
      <c r="V1978" t="s">
        <v>278</v>
      </c>
    </row>
    <row r="1979" spans="1:22" x14ac:dyDescent="0.25">
      <c r="A1979">
        <v>2919258</v>
      </c>
      <c r="B1979" s="17">
        <v>40360</v>
      </c>
      <c r="C1979">
        <v>2110</v>
      </c>
      <c r="D1979">
        <v>2106</v>
      </c>
      <c r="E1979">
        <v>2110</v>
      </c>
      <c r="F1979">
        <v>702</v>
      </c>
      <c r="G1979">
        <v>112</v>
      </c>
      <c r="H1979">
        <v>1010</v>
      </c>
      <c r="I1979">
        <v>1291</v>
      </c>
      <c r="J1979">
        <v>100</v>
      </c>
      <c r="K1979">
        <v>0</v>
      </c>
      <c r="L1979">
        <v>53013.31</v>
      </c>
      <c r="M1979" s="1">
        <v>41914.174849849536</v>
      </c>
      <c r="N1979" t="s">
        <v>1</v>
      </c>
      <c r="O1979" t="s">
        <v>2</v>
      </c>
      <c r="P1979" t="s">
        <v>22</v>
      </c>
      <c r="Q1979" t="s">
        <v>4</v>
      </c>
      <c r="R1979" t="s">
        <v>5</v>
      </c>
      <c r="S1979" t="s">
        <v>257</v>
      </c>
      <c r="T1979" t="s">
        <v>253</v>
      </c>
      <c r="U1979" t="s">
        <v>257</v>
      </c>
      <c r="V1979" t="s">
        <v>278</v>
      </c>
    </row>
    <row r="1980" spans="1:22" x14ac:dyDescent="0.25">
      <c r="A1980">
        <v>2919259</v>
      </c>
      <c r="B1980" s="17">
        <v>40360</v>
      </c>
      <c r="C1980">
        <v>2110</v>
      </c>
      <c r="D1980">
        <v>2106</v>
      </c>
      <c r="E1980">
        <v>2110</v>
      </c>
      <c r="F1980">
        <v>702</v>
      </c>
      <c r="G1980">
        <v>113</v>
      </c>
      <c r="H1980">
        <v>1010</v>
      </c>
      <c r="I1980">
        <v>1291</v>
      </c>
      <c r="J1980">
        <v>100</v>
      </c>
      <c r="K1980">
        <v>0</v>
      </c>
      <c r="L1980">
        <v>13251</v>
      </c>
      <c r="M1980" s="1">
        <v>41914.174849849536</v>
      </c>
      <c r="N1980" t="s">
        <v>1</v>
      </c>
      <c r="O1980" t="s">
        <v>2</v>
      </c>
      <c r="P1980" t="s">
        <v>23</v>
      </c>
      <c r="Q1980" t="s">
        <v>4</v>
      </c>
      <c r="R1980" t="s">
        <v>5</v>
      </c>
      <c r="S1980" t="s">
        <v>257</v>
      </c>
      <c r="T1980" t="s">
        <v>253</v>
      </c>
      <c r="U1980" t="s">
        <v>257</v>
      </c>
      <c r="V1980" t="s">
        <v>278</v>
      </c>
    </row>
    <row r="1981" spans="1:22" x14ac:dyDescent="0.25">
      <c r="A1981">
        <v>2919260</v>
      </c>
      <c r="B1981" s="17">
        <v>40360</v>
      </c>
      <c r="C1981">
        <v>2110</v>
      </c>
      <c r="D1981">
        <v>2106</v>
      </c>
      <c r="E1981">
        <v>2110</v>
      </c>
      <c r="F1981">
        <v>702</v>
      </c>
      <c r="G1981">
        <v>113</v>
      </c>
      <c r="H1981">
        <v>1010</v>
      </c>
      <c r="I1981">
        <v>1291</v>
      </c>
      <c r="J1981">
        <v>100</v>
      </c>
      <c r="K1981">
        <v>0</v>
      </c>
      <c r="L1981">
        <v>38242</v>
      </c>
      <c r="M1981" s="1">
        <v>41914.174849849536</v>
      </c>
      <c r="N1981" t="s">
        <v>1</v>
      </c>
      <c r="O1981" t="s">
        <v>2</v>
      </c>
      <c r="P1981" t="s">
        <v>23</v>
      </c>
      <c r="Q1981" t="s">
        <v>4</v>
      </c>
      <c r="R1981" t="s">
        <v>5</v>
      </c>
      <c r="S1981" t="s">
        <v>257</v>
      </c>
      <c r="T1981" t="s">
        <v>253</v>
      </c>
      <c r="U1981" t="s">
        <v>257</v>
      </c>
      <c r="V1981" t="s">
        <v>278</v>
      </c>
    </row>
    <row r="1982" spans="1:22" x14ac:dyDescent="0.25">
      <c r="A1982">
        <v>2919261</v>
      </c>
      <c r="B1982" s="17">
        <v>40360</v>
      </c>
      <c r="C1982">
        <v>2110</v>
      </c>
      <c r="D1982">
        <v>2106</v>
      </c>
      <c r="E1982">
        <v>2110</v>
      </c>
      <c r="F1982">
        <v>702</v>
      </c>
      <c r="G1982">
        <v>114</v>
      </c>
      <c r="H1982">
        <v>1010</v>
      </c>
      <c r="I1982">
        <v>1291</v>
      </c>
      <c r="J1982">
        <v>100</v>
      </c>
      <c r="K1982">
        <v>0</v>
      </c>
      <c r="L1982">
        <v>5217.1400000000003</v>
      </c>
      <c r="M1982" s="1">
        <v>41914.174849849536</v>
      </c>
      <c r="N1982" t="s">
        <v>1</v>
      </c>
      <c r="O1982" t="s">
        <v>2</v>
      </c>
      <c r="P1982" t="s">
        <v>274</v>
      </c>
      <c r="Q1982" t="s">
        <v>4</v>
      </c>
      <c r="R1982" t="s">
        <v>5</v>
      </c>
      <c r="S1982" t="s">
        <v>257</v>
      </c>
      <c r="T1982" t="s">
        <v>253</v>
      </c>
      <c r="U1982" t="s">
        <v>257</v>
      </c>
      <c r="V1982" t="s">
        <v>278</v>
      </c>
    </row>
    <row r="1983" spans="1:22" x14ac:dyDescent="0.25">
      <c r="A1983">
        <v>2919262</v>
      </c>
      <c r="B1983" s="17">
        <v>40360</v>
      </c>
      <c r="C1983">
        <v>2110</v>
      </c>
      <c r="D1983">
        <v>2106</v>
      </c>
      <c r="E1983">
        <v>2110</v>
      </c>
      <c r="F1983">
        <v>702</v>
      </c>
      <c r="G1983">
        <v>114</v>
      </c>
      <c r="H1983">
        <v>1010</v>
      </c>
      <c r="I1983">
        <v>1291</v>
      </c>
      <c r="J1983">
        <v>100</v>
      </c>
      <c r="K1983">
        <v>0</v>
      </c>
      <c r="L1983">
        <v>4475.96</v>
      </c>
      <c r="M1983" s="1">
        <v>41914.174849849536</v>
      </c>
      <c r="N1983" t="s">
        <v>1</v>
      </c>
      <c r="O1983" t="s">
        <v>2</v>
      </c>
      <c r="P1983" t="s">
        <v>274</v>
      </c>
      <c r="Q1983" t="s">
        <v>4</v>
      </c>
      <c r="R1983" t="s">
        <v>5</v>
      </c>
      <c r="S1983" t="s">
        <v>257</v>
      </c>
      <c r="T1983" t="s">
        <v>253</v>
      </c>
      <c r="U1983" t="s">
        <v>257</v>
      </c>
      <c r="V1983" t="s">
        <v>278</v>
      </c>
    </row>
    <row r="1984" spans="1:22" x14ac:dyDescent="0.25">
      <c r="A1984">
        <v>2919263</v>
      </c>
      <c r="B1984" s="17">
        <v>40360</v>
      </c>
      <c r="C1984">
        <v>2110</v>
      </c>
      <c r="D1984">
        <v>2106</v>
      </c>
      <c r="E1984">
        <v>2110</v>
      </c>
      <c r="F1984">
        <v>702</v>
      </c>
      <c r="G1984">
        <v>210</v>
      </c>
      <c r="H1984">
        <v>1010</v>
      </c>
      <c r="I1984">
        <v>1291</v>
      </c>
      <c r="J1984">
        <v>100</v>
      </c>
      <c r="K1984">
        <v>0</v>
      </c>
      <c r="L1984">
        <v>8839.44</v>
      </c>
      <c r="M1984" s="1">
        <v>41914.174849849536</v>
      </c>
      <c r="N1984" t="s">
        <v>1</v>
      </c>
      <c r="O1984" t="s">
        <v>2</v>
      </c>
      <c r="P1984" t="s">
        <v>9</v>
      </c>
      <c r="Q1984" t="s">
        <v>4</v>
      </c>
      <c r="R1984" t="s">
        <v>5</v>
      </c>
      <c r="S1984" t="s">
        <v>257</v>
      </c>
      <c r="T1984" t="s">
        <v>253</v>
      </c>
      <c r="U1984" t="s">
        <v>257</v>
      </c>
      <c r="V1984" t="s">
        <v>278</v>
      </c>
    </row>
    <row r="1985" spans="1:22" x14ac:dyDescent="0.25">
      <c r="A1985">
        <v>2919264</v>
      </c>
      <c r="B1985" s="17">
        <v>40360</v>
      </c>
      <c r="C1985">
        <v>2110</v>
      </c>
      <c r="D1985">
        <v>2106</v>
      </c>
      <c r="E1985">
        <v>2110</v>
      </c>
      <c r="F1985">
        <v>702</v>
      </c>
      <c r="G1985">
        <v>210</v>
      </c>
      <c r="H1985">
        <v>1010</v>
      </c>
      <c r="I1985">
        <v>1291</v>
      </c>
      <c r="J1985">
        <v>100</v>
      </c>
      <c r="K1985">
        <v>0</v>
      </c>
      <c r="L1985">
        <v>4316.3500000000004</v>
      </c>
      <c r="M1985" s="1">
        <v>41914.174849849536</v>
      </c>
      <c r="N1985" t="s">
        <v>1</v>
      </c>
      <c r="O1985" t="s">
        <v>2</v>
      </c>
      <c r="P1985" t="s">
        <v>9</v>
      </c>
      <c r="Q1985" t="s">
        <v>4</v>
      </c>
      <c r="R1985" t="s">
        <v>5</v>
      </c>
      <c r="S1985" t="s">
        <v>257</v>
      </c>
      <c r="T1985" t="s">
        <v>253</v>
      </c>
      <c r="U1985" t="s">
        <v>257</v>
      </c>
      <c r="V1985" t="s">
        <v>278</v>
      </c>
    </row>
    <row r="1986" spans="1:22" x14ac:dyDescent="0.25">
      <c r="A1986">
        <v>2919265</v>
      </c>
      <c r="B1986" s="17">
        <v>40360</v>
      </c>
      <c r="C1986">
        <v>2110</v>
      </c>
      <c r="D1986">
        <v>2106</v>
      </c>
      <c r="E1986">
        <v>2110</v>
      </c>
      <c r="F1986">
        <v>702</v>
      </c>
      <c r="G1986">
        <v>220</v>
      </c>
      <c r="H1986">
        <v>1010</v>
      </c>
      <c r="I1986">
        <v>1291</v>
      </c>
      <c r="J1986">
        <v>100</v>
      </c>
      <c r="K1986">
        <v>0</v>
      </c>
      <c r="L1986">
        <v>14631.75</v>
      </c>
      <c r="M1986" s="1">
        <v>41914.174849849536</v>
      </c>
      <c r="N1986" t="s">
        <v>1</v>
      </c>
      <c r="O1986" t="s">
        <v>2</v>
      </c>
      <c r="P1986" t="s">
        <v>10</v>
      </c>
      <c r="Q1986" t="s">
        <v>4</v>
      </c>
      <c r="R1986" t="s">
        <v>5</v>
      </c>
      <c r="S1986" t="s">
        <v>257</v>
      </c>
      <c r="T1986" t="s">
        <v>253</v>
      </c>
      <c r="U1986" t="s">
        <v>257</v>
      </c>
      <c r="V1986" t="s">
        <v>278</v>
      </c>
    </row>
    <row r="1987" spans="1:22" x14ac:dyDescent="0.25">
      <c r="A1987">
        <v>2919266</v>
      </c>
      <c r="B1987" s="17">
        <v>40360</v>
      </c>
      <c r="C1987">
        <v>2110</v>
      </c>
      <c r="D1987">
        <v>2106</v>
      </c>
      <c r="E1987">
        <v>2110</v>
      </c>
      <c r="F1987">
        <v>702</v>
      </c>
      <c r="G1987">
        <v>220</v>
      </c>
      <c r="H1987">
        <v>1010</v>
      </c>
      <c r="I1987">
        <v>1291</v>
      </c>
      <c r="J1987">
        <v>100</v>
      </c>
      <c r="K1987">
        <v>0</v>
      </c>
      <c r="L1987">
        <v>3288.61</v>
      </c>
      <c r="M1987" s="1">
        <v>41914.174849849536</v>
      </c>
      <c r="N1987" t="s">
        <v>1</v>
      </c>
      <c r="O1987" t="s">
        <v>2</v>
      </c>
      <c r="P1987" t="s">
        <v>10</v>
      </c>
      <c r="Q1987" t="s">
        <v>4</v>
      </c>
      <c r="R1987" t="s">
        <v>5</v>
      </c>
      <c r="S1987" t="s">
        <v>257</v>
      </c>
      <c r="T1987" t="s">
        <v>253</v>
      </c>
      <c r="U1987" t="s">
        <v>257</v>
      </c>
      <c r="V1987" t="s">
        <v>278</v>
      </c>
    </row>
    <row r="1988" spans="1:22" x14ac:dyDescent="0.25">
      <c r="A1988">
        <v>2919267</v>
      </c>
      <c r="B1988" s="17">
        <v>40360</v>
      </c>
      <c r="C1988">
        <v>2110</v>
      </c>
      <c r="D1988">
        <v>2106</v>
      </c>
      <c r="E1988">
        <v>2110</v>
      </c>
      <c r="F1988">
        <v>702</v>
      </c>
      <c r="G1988">
        <v>230</v>
      </c>
      <c r="H1988">
        <v>1010</v>
      </c>
      <c r="I1988">
        <v>1291</v>
      </c>
      <c r="J1988">
        <v>100</v>
      </c>
      <c r="K1988">
        <v>0</v>
      </c>
      <c r="L1988">
        <v>65.92</v>
      </c>
      <c r="M1988" s="1">
        <v>41914.174849849536</v>
      </c>
      <c r="N1988" t="s">
        <v>1</v>
      </c>
      <c r="O1988" t="s">
        <v>2</v>
      </c>
      <c r="P1988" t="s">
        <v>11</v>
      </c>
      <c r="Q1988" t="s">
        <v>4</v>
      </c>
      <c r="R1988" t="s">
        <v>5</v>
      </c>
      <c r="S1988" t="s">
        <v>257</v>
      </c>
      <c r="T1988" t="s">
        <v>253</v>
      </c>
      <c r="U1988" t="s">
        <v>257</v>
      </c>
      <c r="V1988" t="s">
        <v>278</v>
      </c>
    </row>
    <row r="1989" spans="1:22" x14ac:dyDescent="0.25">
      <c r="A1989">
        <v>2919268</v>
      </c>
      <c r="B1989" s="17">
        <v>40360</v>
      </c>
      <c r="C1989">
        <v>2110</v>
      </c>
      <c r="D1989">
        <v>2106</v>
      </c>
      <c r="E1989">
        <v>2110</v>
      </c>
      <c r="F1989">
        <v>702</v>
      </c>
      <c r="G1989">
        <v>230</v>
      </c>
      <c r="H1989">
        <v>1010</v>
      </c>
      <c r="I1989">
        <v>1291</v>
      </c>
      <c r="J1989">
        <v>100</v>
      </c>
      <c r="K1989">
        <v>0</v>
      </c>
      <c r="L1989">
        <v>32.659999999999997</v>
      </c>
      <c r="M1989" s="1">
        <v>41914.174849849536</v>
      </c>
      <c r="N1989" t="s">
        <v>1</v>
      </c>
      <c r="O1989" t="s">
        <v>2</v>
      </c>
      <c r="P1989" t="s">
        <v>11</v>
      </c>
      <c r="Q1989" t="s">
        <v>4</v>
      </c>
      <c r="R1989" t="s">
        <v>5</v>
      </c>
      <c r="S1989" t="s">
        <v>257</v>
      </c>
      <c r="T1989" t="s">
        <v>253</v>
      </c>
      <c r="U1989" t="s">
        <v>257</v>
      </c>
      <c r="V1989" t="s">
        <v>278</v>
      </c>
    </row>
    <row r="1990" spans="1:22" x14ac:dyDescent="0.25">
      <c r="A1990">
        <v>2919269</v>
      </c>
      <c r="B1990" s="17">
        <v>40360</v>
      </c>
      <c r="C1990">
        <v>2110</v>
      </c>
      <c r="D1990">
        <v>2106</v>
      </c>
      <c r="E1990">
        <v>2110</v>
      </c>
      <c r="F1990">
        <v>702</v>
      </c>
      <c r="G1990">
        <v>240</v>
      </c>
      <c r="H1990">
        <v>1010</v>
      </c>
      <c r="I1990">
        <v>1291</v>
      </c>
      <c r="J1990">
        <v>100</v>
      </c>
      <c r="K1990">
        <v>0</v>
      </c>
      <c r="L1990">
        <v>6757.15</v>
      </c>
      <c r="M1990" s="1">
        <v>41914.174849849536</v>
      </c>
      <c r="N1990" t="s">
        <v>1</v>
      </c>
      <c r="O1990" t="s">
        <v>2</v>
      </c>
      <c r="P1990" t="s">
        <v>12</v>
      </c>
      <c r="Q1990" t="s">
        <v>4</v>
      </c>
      <c r="R1990" t="s">
        <v>5</v>
      </c>
      <c r="S1990" t="s">
        <v>257</v>
      </c>
      <c r="T1990" t="s">
        <v>253</v>
      </c>
      <c r="U1990" t="s">
        <v>257</v>
      </c>
      <c r="V1990" t="s">
        <v>278</v>
      </c>
    </row>
    <row r="1991" spans="1:22" x14ac:dyDescent="0.25">
      <c r="A1991">
        <v>2919270</v>
      </c>
      <c r="B1991" s="17">
        <v>40360</v>
      </c>
      <c r="C1991">
        <v>2110</v>
      </c>
      <c r="D1991">
        <v>2106</v>
      </c>
      <c r="E1991">
        <v>2110</v>
      </c>
      <c r="F1991">
        <v>702</v>
      </c>
      <c r="G1991">
        <v>240</v>
      </c>
      <c r="H1991">
        <v>1010</v>
      </c>
      <c r="I1991">
        <v>1291</v>
      </c>
      <c r="J1991">
        <v>100</v>
      </c>
      <c r="K1991">
        <v>0</v>
      </c>
      <c r="L1991">
        <v>9375.2900000000009</v>
      </c>
      <c r="M1991" s="1">
        <v>41914.174849849536</v>
      </c>
      <c r="N1991" t="s">
        <v>1</v>
      </c>
      <c r="O1991" t="s">
        <v>2</v>
      </c>
      <c r="P1991" t="s">
        <v>12</v>
      </c>
      <c r="Q1991" t="s">
        <v>4</v>
      </c>
      <c r="R1991" t="s">
        <v>5</v>
      </c>
      <c r="S1991" t="s">
        <v>257</v>
      </c>
      <c r="T1991" t="s">
        <v>253</v>
      </c>
      <c r="U1991" t="s">
        <v>257</v>
      </c>
      <c r="V1991" t="s">
        <v>278</v>
      </c>
    </row>
    <row r="1992" spans="1:22" x14ac:dyDescent="0.25">
      <c r="A1992">
        <v>2923335</v>
      </c>
      <c r="B1992" s="17">
        <v>40360</v>
      </c>
      <c r="C1992">
        <v>2137</v>
      </c>
      <c r="D1992">
        <v>2117</v>
      </c>
      <c r="E1992">
        <v>2137</v>
      </c>
      <c r="F1992">
        <v>808</v>
      </c>
      <c r="G1992">
        <v>310</v>
      </c>
      <c r="H1992">
        <v>1010</v>
      </c>
      <c r="I1992">
        <v>1291</v>
      </c>
      <c r="J1992">
        <v>200</v>
      </c>
      <c r="K1992">
        <v>0</v>
      </c>
      <c r="L1992">
        <v>229.88</v>
      </c>
      <c r="M1992" s="1">
        <v>41914.174849849536</v>
      </c>
      <c r="N1992" t="s">
        <v>41</v>
      </c>
      <c r="O1992" t="s">
        <v>2</v>
      </c>
      <c r="P1992" t="s">
        <v>13</v>
      </c>
      <c r="Q1992" t="s">
        <v>4</v>
      </c>
      <c r="R1992" t="s">
        <v>5</v>
      </c>
      <c r="S1992" t="s">
        <v>270</v>
      </c>
      <c r="T1992" t="s">
        <v>271</v>
      </c>
      <c r="U1992" t="s">
        <v>270</v>
      </c>
      <c r="V1992" t="s">
        <v>287</v>
      </c>
    </row>
    <row r="1993" spans="1:22" x14ac:dyDescent="0.25">
      <c r="A1993">
        <v>2923336</v>
      </c>
      <c r="B1993" s="17">
        <v>40360</v>
      </c>
      <c r="C1993">
        <v>2137</v>
      </c>
      <c r="D1993">
        <v>2117</v>
      </c>
      <c r="E1993">
        <v>2137</v>
      </c>
      <c r="F1993">
        <v>808</v>
      </c>
      <c r="G1993">
        <v>410</v>
      </c>
      <c r="H1993">
        <v>1010</v>
      </c>
      <c r="I1993">
        <v>1291</v>
      </c>
      <c r="J1993">
        <v>200</v>
      </c>
      <c r="K1993">
        <v>0</v>
      </c>
      <c r="L1993">
        <v>199.95</v>
      </c>
      <c r="M1993" s="1">
        <v>41914.174849849536</v>
      </c>
      <c r="N1993" t="s">
        <v>41</v>
      </c>
      <c r="O1993" t="s">
        <v>2</v>
      </c>
      <c r="P1993" t="s">
        <v>14</v>
      </c>
      <c r="Q1993" t="s">
        <v>4</v>
      </c>
      <c r="R1993" t="s">
        <v>5</v>
      </c>
      <c r="S1993" t="s">
        <v>270</v>
      </c>
      <c r="T1993" t="s">
        <v>271</v>
      </c>
      <c r="U1993" t="s">
        <v>270</v>
      </c>
      <c r="V1993" t="s">
        <v>287</v>
      </c>
    </row>
    <row r="1994" spans="1:22" x14ac:dyDescent="0.25">
      <c r="A1994">
        <v>2923337</v>
      </c>
      <c r="B1994" s="17">
        <v>40360</v>
      </c>
      <c r="C1994">
        <v>2137</v>
      </c>
      <c r="D1994">
        <v>2117</v>
      </c>
      <c r="E1994">
        <v>2137</v>
      </c>
      <c r="F1994">
        <v>808</v>
      </c>
      <c r="G1994">
        <v>420</v>
      </c>
      <c r="H1994">
        <v>1010</v>
      </c>
      <c r="I1994">
        <v>1291</v>
      </c>
      <c r="J1994">
        <v>200</v>
      </c>
      <c r="K1994">
        <v>0</v>
      </c>
      <c r="L1994">
        <v>2505.17</v>
      </c>
      <c r="M1994" s="1">
        <v>41914.174849849536</v>
      </c>
      <c r="N1994" t="s">
        <v>41</v>
      </c>
      <c r="O1994" t="s">
        <v>2</v>
      </c>
      <c r="P1994" t="s">
        <v>39</v>
      </c>
      <c r="Q1994" t="s">
        <v>4</v>
      </c>
      <c r="R1994" t="s">
        <v>5</v>
      </c>
      <c r="S1994" t="s">
        <v>270</v>
      </c>
      <c r="T1994" t="s">
        <v>271</v>
      </c>
      <c r="U1994" t="s">
        <v>270</v>
      </c>
      <c r="V1994" t="s">
        <v>287</v>
      </c>
    </row>
    <row r="1995" spans="1:22" x14ac:dyDescent="0.25">
      <c r="A1995">
        <v>2923693</v>
      </c>
      <c r="B1995" s="17">
        <v>40360</v>
      </c>
      <c r="C1995">
        <v>2138</v>
      </c>
      <c r="D1995">
        <v>2117</v>
      </c>
      <c r="E1995">
        <v>2138</v>
      </c>
      <c r="F1995" t="s">
        <v>0</v>
      </c>
      <c r="G1995">
        <v>121</v>
      </c>
      <c r="H1995">
        <v>1010</v>
      </c>
      <c r="I1995">
        <v>1291</v>
      </c>
      <c r="J1995">
        <v>100</v>
      </c>
      <c r="K1995">
        <v>280</v>
      </c>
      <c r="L1995">
        <v>4171.42</v>
      </c>
      <c r="M1995" s="1">
        <v>41914.174849849536</v>
      </c>
      <c r="N1995" t="s">
        <v>1</v>
      </c>
      <c r="O1995" t="s">
        <v>2</v>
      </c>
      <c r="P1995" t="s">
        <v>8</v>
      </c>
      <c r="Q1995" t="s">
        <v>4</v>
      </c>
      <c r="R1995" t="s">
        <v>31</v>
      </c>
      <c r="S1995" t="s">
        <v>284</v>
      </c>
      <c r="T1995" t="s">
        <v>271</v>
      </c>
      <c r="U1995" t="s">
        <v>284</v>
      </c>
      <c r="V1995" t="s">
        <v>0</v>
      </c>
    </row>
    <row r="1996" spans="1:22" x14ac:dyDescent="0.25">
      <c r="A1996">
        <v>2923694</v>
      </c>
      <c r="B1996" s="17">
        <v>40360</v>
      </c>
      <c r="C1996">
        <v>2138</v>
      </c>
      <c r="D1996">
        <v>2117</v>
      </c>
      <c r="E1996">
        <v>2138</v>
      </c>
      <c r="F1996" t="s">
        <v>0</v>
      </c>
      <c r="G1996">
        <v>122</v>
      </c>
      <c r="H1996">
        <v>1010</v>
      </c>
      <c r="I1996">
        <v>1291</v>
      </c>
      <c r="J1996">
        <v>100</v>
      </c>
      <c r="K1996">
        <v>280</v>
      </c>
      <c r="L1996">
        <v>1918.98</v>
      </c>
      <c r="M1996" s="1">
        <v>41914.174849849536</v>
      </c>
      <c r="N1996" t="s">
        <v>1</v>
      </c>
      <c r="O1996" t="s">
        <v>2</v>
      </c>
      <c r="P1996" t="s">
        <v>24</v>
      </c>
      <c r="Q1996" t="s">
        <v>4</v>
      </c>
      <c r="R1996" t="s">
        <v>31</v>
      </c>
      <c r="S1996" t="s">
        <v>284</v>
      </c>
      <c r="T1996" t="s">
        <v>271</v>
      </c>
      <c r="U1996" t="s">
        <v>284</v>
      </c>
      <c r="V1996" t="s">
        <v>0</v>
      </c>
    </row>
    <row r="1997" spans="1:22" x14ac:dyDescent="0.25">
      <c r="A1997">
        <v>2923695</v>
      </c>
      <c r="B1997" s="17">
        <v>40360</v>
      </c>
      <c r="C1997">
        <v>2138</v>
      </c>
      <c r="D1997">
        <v>2117</v>
      </c>
      <c r="E1997">
        <v>2138</v>
      </c>
      <c r="F1997" t="s">
        <v>0</v>
      </c>
      <c r="G1997">
        <v>130</v>
      </c>
      <c r="H1997">
        <v>1010</v>
      </c>
      <c r="I1997">
        <v>1291</v>
      </c>
      <c r="J1997">
        <v>100</v>
      </c>
      <c r="K1997">
        <v>280</v>
      </c>
      <c r="L1997">
        <v>542.30999999999995</v>
      </c>
      <c r="M1997" s="1">
        <v>41914.174849849536</v>
      </c>
      <c r="N1997" t="s">
        <v>1</v>
      </c>
      <c r="O1997" t="s">
        <v>2</v>
      </c>
      <c r="P1997" t="s">
        <v>20</v>
      </c>
      <c r="Q1997" t="s">
        <v>4</v>
      </c>
      <c r="R1997" t="s">
        <v>31</v>
      </c>
      <c r="S1997" t="s">
        <v>284</v>
      </c>
      <c r="T1997" t="s">
        <v>271</v>
      </c>
      <c r="U1997" t="s">
        <v>284</v>
      </c>
      <c r="V1997" t="s">
        <v>0</v>
      </c>
    </row>
    <row r="1998" spans="1:22" x14ac:dyDescent="0.25">
      <c r="A1998">
        <v>2923696</v>
      </c>
      <c r="B1998" s="17">
        <v>40360</v>
      </c>
      <c r="C1998">
        <v>2138</v>
      </c>
      <c r="D1998">
        <v>2117</v>
      </c>
      <c r="E1998">
        <v>2138</v>
      </c>
      <c r="F1998" t="s">
        <v>0</v>
      </c>
      <c r="G1998">
        <v>210</v>
      </c>
      <c r="H1998">
        <v>1010</v>
      </c>
      <c r="I1998">
        <v>1291</v>
      </c>
      <c r="J1998">
        <v>100</v>
      </c>
      <c r="K1998">
        <v>280</v>
      </c>
      <c r="L1998">
        <v>521.26</v>
      </c>
      <c r="M1998" s="1">
        <v>41914.174849849536</v>
      </c>
      <c r="N1998" t="s">
        <v>1</v>
      </c>
      <c r="O1998" t="s">
        <v>2</v>
      </c>
      <c r="P1998" t="s">
        <v>9</v>
      </c>
      <c r="Q1998" t="s">
        <v>4</v>
      </c>
      <c r="R1998" t="s">
        <v>31</v>
      </c>
      <c r="S1998" t="s">
        <v>284</v>
      </c>
      <c r="T1998" t="s">
        <v>271</v>
      </c>
      <c r="U1998" t="s">
        <v>284</v>
      </c>
      <c r="V1998" t="s">
        <v>0</v>
      </c>
    </row>
    <row r="1999" spans="1:22" x14ac:dyDescent="0.25">
      <c r="A1999">
        <v>2923697</v>
      </c>
      <c r="B1999" s="17">
        <v>40360</v>
      </c>
      <c r="C1999">
        <v>2138</v>
      </c>
      <c r="D1999">
        <v>2117</v>
      </c>
      <c r="E1999">
        <v>2138</v>
      </c>
      <c r="F1999" t="s">
        <v>0</v>
      </c>
      <c r="G1999">
        <v>220</v>
      </c>
      <c r="H1999">
        <v>1010</v>
      </c>
      <c r="I1999">
        <v>1291</v>
      </c>
      <c r="J1999">
        <v>100</v>
      </c>
      <c r="K1999">
        <v>280</v>
      </c>
      <c r="L1999">
        <v>511.77</v>
      </c>
      <c r="M1999" s="1">
        <v>41914.174849849536</v>
      </c>
      <c r="N1999" t="s">
        <v>1</v>
      </c>
      <c r="O1999" t="s">
        <v>2</v>
      </c>
      <c r="P1999" t="s">
        <v>10</v>
      </c>
      <c r="Q1999" t="s">
        <v>4</v>
      </c>
      <c r="R1999" t="s">
        <v>31</v>
      </c>
      <c r="S1999" t="s">
        <v>284</v>
      </c>
      <c r="T1999" t="s">
        <v>271</v>
      </c>
      <c r="U1999" t="s">
        <v>284</v>
      </c>
      <c r="V1999" t="s">
        <v>0</v>
      </c>
    </row>
    <row r="2000" spans="1:22" x14ac:dyDescent="0.25">
      <c r="A2000">
        <v>2923698</v>
      </c>
      <c r="B2000" s="17">
        <v>40360</v>
      </c>
      <c r="C2000">
        <v>2138</v>
      </c>
      <c r="D2000">
        <v>2117</v>
      </c>
      <c r="E2000">
        <v>2138</v>
      </c>
      <c r="F2000" t="s">
        <v>0</v>
      </c>
      <c r="G2000">
        <v>230</v>
      </c>
      <c r="H2000">
        <v>1010</v>
      </c>
      <c r="I2000">
        <v>1291</v>
      </c>
      <c r="J2000">
        <v>100</v>
      </c>
      <c r="K2000">
        <v>280</v>
      </c>
      <c r="L2000">
        <v>34.53</v>
      </c>
      <c r="M2000" s="1">
        <v>41914.174849849536</v>
      </c>
      <c r="N2000" t="s">
        <v>1</v>
      </c>
      <c r="O2000" t="s">
        <v>2</v>
      </c>
      <c r="P2000" t="s">
        <v>11</v>
      </c>
      <c r="Q2000" t="s">
        <v>4</v>
      </c>
      <c r="R2000" t="s">
        <v>31</v>
      </c>
      <c r="S2000" t="s">
        <v>284</v>
      </c>
      <c r="T2000" t="s">
        <v>271</v>
      </c>
      <c r="U2000" t="s">
        <v>284</v>
      </c>
      <c r="V2000" t="s">
        <v>0</v>
      </c>
    </row>
    <row r="2001" spans="1:22" x14ac:dyDescent="0.25">
      <c r="A2001">
        <v>2923699</v>
      </c>
      <c r="B2001" s="17">
        <v>40360</v>
      </c>
      <c r="C2001">
        <v>2138</v>
      </c>
      <c r="D2001">
        <v>2117</v>
      </c>
      <c r="E2001">
        <v>2138</v>
      </c>
      <c r="F2001" t="s">
        <v>0</v>
      </c>
      <c r="G2001">
        <v>340</v>
      </c>
      <c r="H2001">
        <v>1010</v>
      </c>
      <c r="I2001">
        <v>1291</v>
      </c>
      <c r="J2001">
        <v>100</v>
      </c>
      <c r="K2001">
        <v>280</v>
      </c>
      <c r="L2001">
        <v>988.11</v>
      </c>
      <c r="M2001" s="1">
        <v>41914.174849849536</v>
      </c>
      <c r="N2001" t="s">
        <v>1</v>
      </c>
      <c r="O2001" t="s">
        <v>2</v>
      </c>
      <c r="P2001" t="s">
        <v>28</v>
      </c>
      <c r="Q2001" t="s">
        <v>4</v>
      </c>
      <c r="R2001" t="s">
        <v>31</v>
      </c>
      <c r="S2001" t="s">
        <v>284</v>
      </c>
      <c r="T2001" t="s">
        <v>271</v>
      </c>
      <c r="U2001" t="s">
        <v>284</v>
      </c>
      <c r="V2001" t="s">
        <v>0</v>
      </c>
    </row>
    <row r="2002" spans="1:22" x14ac:dyDescent="0.25">
      <c r="A2002">
        <v>2923700</v>
      </c>
      <c r="B2002" s="17">
        <v>40360</v>
      </c>
      <c r="C2002">
        <v>2138</v>
      </c>
      <c r="D2002">
        <v>2117</v>
      </c>
      <c r="E2002">
        <v>2138</v>
      </c>
      <c r="F2002" t="s">
        <v>0</v>
      </c>
      <c r="G2002">
        <v>410</v>
      </c>
      <c r="H2002">
        <v>1010</v>
      </c>
      <c r="I2002">
        <v>1291</v>
      </c>
      <c r="J2002">
        <v>100</v>
      </c>
      <c r="K2002">
        <v>280</v>
      </c>
      <c r="L2002">
        <v>295.61</v>
      </c>
      <c r="M2002" s="1">
        <v>41914.174849849536</v>
      </c>
      <c r="N2002" t="s">
        <v>1</v>
      </c>
      <c r="O2002" t="s">
        <v>2</v>
      </c>
      <c r="P2002" t="s">
        <v>14</v>
      </c>
      <c r="Q2002" t="s">
        <v>4</v>
      </c>
      <c r="R2002" t="s">
        <v>31</v>
      </c>
      <c r="S2002" t="s">
        <v>284</v>
      </c>
      <c r="T2002" t="s">
        <v>271</v>
      </c>
      <c r="U2002" t="s">
        <v>284</v>
      </c>
      <c r="V2002" t="s">
        <v>0</v>
      </c>
    </row>
    <row r="2003" spans="1:22" x14ac:dyDescent="0.25">
      <c r="A2003">
        <v>2924130</v>
      </c>
      <c r="B2003" s="17">
        <v>40360</v>
      </c>
      <c r="C2003">
        <v>2138</v>
      </c>
      <c r="D2003">
        <v>2117</v>
      </c>
      <c r="E2003">
        <v>2138</v>
      </c>
      <c r="F2003">
        <v>119</v>
      </c>
      <c r="G2003">
        <v>111</v>
      </c>
      <c r="H2003">
        <v>1010</v>
      </c>
      <c r="I2003">
        <v>1291</v>
      </c>
      <c r="J2003">
        <v>100</v>
      </c>
      <c r="K2003">
        <v>280</v>
      </c>
      <c r="L2003">
        <v>39905.599999999999</v>
      </c>
      <c r="M2003" s="1">
        <v>41914.174849849536</v>
      </c>
      <c r="N2003" t="s">
        <v>1</v>
      </c>
      <c r="O2003" t="s">
        <v>2</v>
      </c>
      <c r="P2003" t="s">
        <v>3</v>
      </c>
      <c r="Q2003" t="s">
        <v>4</v>
      </c>
      <c r="R2003" t="s">
        <v>31</v>
      </c>
      <c r="S2003" t="s">
        <v>284</v>
      </c>
      <c r="T2003" t="s">
        <v>271</v>
      </c>
      <c r="U2003" t="s">
        <v>284</v>
      </c>
      <c r="V2003" t="s">
        <v>285</v>
      </c>
    </row>
    <row r="2004" spans="1:22" x14ac:dyDescent="0.25">
      <c r="A2004">
        <v>2924131</v>
      </c>
      <c r="B2004" s="17">
        <v>40360</v>
      </c>
      <c r="C2004">
        <v>2138</v>
      </c>
      <c r="D2004">
        <v>2117</v>
      </c>
      <c r="E2004">
        <v>2138</v>
      </c>
      <c r="F2004">
        <v>119</v>
      </c>
      <c r="G2004">
        <v>112</v>
      </c>
      <c r="H2004">
        <v>1010</v>
      </c>
      <c r="I2004">
        <v>1291</v>
      </c>
      <c r="J2004">
        <v>100</v>
      </c>
      <c r="K2004">
        <v>280</v>
      </c>
      <c r="L2004">
        <v>34685.410000000003</v>
      </c>
      <c r="M2004" s="1">
        <v>41914.174849849536</v>
      </c>
      <c r="N2004" t="s">
        <v>1</v>
      </c>
      <c r="O2004" t="s">
        <v>2</v>
      </c>
      <c r="P2004" t="s">
        <v>22</v>
      </c>
      <c r="Q2004" t="s">
        <v>4</v>
      </c>
      <c r="R2004" t="s">
        <v>31</v>
      </c>
      <c r="S2004" t="s">
        <v>284</v>
      </c>
      <c r="T2004" t="s">
        <v>271</v>
      </c>
      <c r="U2004" t="s">
        <v>284</v>
      </c>
      <c r="V2004" t="s">
        <v>285</v>
      </c>
    </row>
    <row r="2005" spans="1:22" x14ac:dyDescent="0.25">
      <c r="A2005">
        <v>2924132</v>
      </c>
      <c r="B2005" s="17">
        <v>40360</v>
      </c>
      <c r="C2005">
        <v>2138</v>
      </c>
      <c r="D2005">
        <v>2117</v>
      </c>
      <c r="E2005">
        <v>2138</v>
      </c>
      <c r="F2005">
        <v>119</v>
      </c>
      <c r="G2005">
        <v>122</v>
      </c>
      <c r="H2005">
        <v>1010</v>
      </c>
      <c r="I2005">
        <v>1291</v>
      </c>
      <c r="J2005">
        <v>100</v>
      </c>
      <c r="K2005">
        <v>280</v>
      </c>
      <c r="L2005">
        <v>100.6</v>
      </c>
      <c r="M2005" s="1">
        <v>41914.174849849536</v>
      </c>
      <c r="N2005" t="s">
        <v>1</v>
      </c>
      <c r="O2005" t="s">
        <v>2</v>
      </c>
      <c r="P2005" t="s">
        <v>24</v>
      </c>
      <c r="Q2005" t="s">
        <v>4</v>
      </c>
      <c r="R2005" t="s">
        <v>31</v>
      </c>
      <c r="S2005" t="s">
        <v>284</v>
      </c>
      <c r="T2005" t="s">
        <v>271</v>
      </c>
      <c r="U2005" t="s">
        <v>284</v>
      </c>
      <c r="V2005" t="s">
        <v>285</v>
      </c>
    </row>
    <row r="2006" spans="1:22" x14ac:dyDescent="0.25">
      <c r="A2006">
        <v>2924133</v>
      </c>
      <c r="B2006" s="17">
        <v>40360</v>
      </c>
      <c r="C2006">
        <v>2138</v>
      </c>
      <c r="D2006">
        <v>2117</v>
      </c>
      <c r="E2006">
        <v>2138</v>
      </c>
      <c r="F2006">
        <v>119</v>
      </c>
      <c r="G2006">
        <v>210</v>
      </c>
      <c r="H2006">
        <v>1010</v>
      </c>
      <c r="I2006">
        <v>1291</v>
      </c>
      <c r="J2006">
        <v>100</v>
      </c>
      <c r="K2006">
        <v>280</v>
      </c>
      <c r="L2006">
        <v>11373.7</v>
      </c>
      <c r="M2006" s="1">
        <v>41914.174849849536</v>
      </c>
      <c r="N2006" t="s">
        <v>1</v>
      </c>
      <c r="O2006" t="s">
        <v>2</v>
      </c>
      <c r="P2006" t="s">
        <v>9</v>
      </c>
      <c r="Q2006" t="s">
        <v>4</v>
      </c>
      <c r="R2006" t="s">
        <v>31</v>
      </c>
      <c r="S2006" t="s">
        <v>284</v>
      </c>
      <c r="T2006" t="s">
        <v>271</v>
      </c>
      <c r="U2006" t="s">
        <v>284</v>
      </c>
      <c r="V2006" t="s">
        <v>285</v>
      </c>
    </row>
    <row r="2007" spans="1:22" x14ac:dyDescent="0.25">
      <c r="A2007">
        <v>2924134</v>
      </c>
      <c r="B2007" s="17">
        <v>40360</v>
      </c>
      <c r="C2007">
        <v>2138</v>
      </c>
      <c r="D2007">
        <v>2117</v>
      </c>
      <c r="E2007">
        <v>2138</v>
      </c>
      <c r="F2007">
        <v>119</v>
      </c>
      <c r="G2007">
        <v>220</v>
      </c>
      <c r="H2007">
        <v>1010</v>
      </c>
      <c r="I2007">
        <v>1291</v>
      </c>
      <c r="J2007">
        <v>100</v>
      </c>
      <c r="K2007">
        <v>280</v>
      </c>
      <c r="L2007">
        <v>5364.31</v>
      </c>
      <c r="M2007" s="1">
        <v>41914.174849849536</v>
      </c>
      <c r="N2007" t="s">
        <v>1</v>
      </c>
      <c r="O2007" t="s">
        <v>2</v>
      </c>
      <c r="P2007" t="s">
        <v>10</v>
      </c>
      <c r="Q2007" t="s">
        <v>4</v>
      </c>
      <c r="R2007" t="s">
        <v>31</v>
      </c>
      <c r="S2007" t="s">
        <v>284</v>
      </c>
      <c r="T2007" t="s">
        <v>271</v>
      </c>
      <c r="U2007" t="s">
        <v>284</v>
      </c>
      <c r="V2007" t="s">
        <v>285</v>
      </c>
    </row>
    <row r="2008" spans="1:22" x14ac:dyDescent="0.25">
      <c r="A2008">
        <v>2924135</v>
      </c>
      <c r="B2008" s="17">
        <v>40360</v>
      </c>
      <c r="C2008">
        <v>2138</v>
      </c>
      <c r="D2008">
        <v>2117</v>
      </c>
      <c r="E2008">
        <v>2138</v>
      </c>
      <c r="F2008">
        <v>119</v>
      </c>
      <c r="G2008">
        <v>230</v>
      </c>
      <c r="H2008">
        <v>1010</v>
      </c>
      <c r="I2008">
        <v>1291</v>
      </c>
      <c r="J2008">
        <v>100</v>
      </c>
      <c r="K2008">
        <v>280</v>
      </c>
      <c r="L2008">
        <v>385.16</v>
      </c>
      <c r="M2008" s="1">
        <v>41914.174849849536</v>
      </c>
      <c r="N2008" t="s">
        <v>1</v>
      </c>
      <c r="O2008" t="s">
        <v>2</v>
      </c>
      <c r="P2008" t="s">
        <v>11</v>
      </c>
      <c r="Q2008" t="s">
        <v>4</v>
      </c>
      <c r="R2008" t="s">
        <v>31</v>
      </c>
      <c r="S2008" t="s">
        <v>284</v>
      </c>
      <c r="T2008" t="s">
        <v>271</v>
      </c>
      <c r="U2008" t="s">
        <v>284</v>
      </c>
      <c r="V2008" t="s">
        <v>285</v>
      </c>
    </row>
    <row r="2009" spans="1:22" x14ac:dyDescent="0.25">
      <c r="A2009">
        <v>2924136</v>
      </c>
      <c r="B2009" s="17">
        <v>40360</v>
      </c>
      <c r="C2009">
        <v>2138</v>
      </c>
      <c r="D2009">
        <v>2117</v>
      </c>
      <c r="E2009">
        <v>2138</v>
      </c>
      <c r="F2009">
        <v>119</v>
      </c>
      <c r="G2009">
        <v>240</v>
      </c>
      <c r="H2009">
        <v>1010</v>
      </c>
      <c r="I2009">
        <v>1291</v>
      </c>
      <c r="J2009">
        <v>100</v>
      </c>
      <c r="K2009">
        <v>280</v>
      </c>
      <c r="L2009">
        <v>36431.519999999997</v>
      </c>
      <c r="M2009" s="1">
        <v>41914.174849849536</v>
      </c>
      <c r="N2009" t="s">
        <v>1</v>
      </c>
      <c r="O2009" t="s">
        <v>2</v>
      </c>
      <c r="P2009" t="s">
        <v>12</v>
      </c>
      <c r="Q2009" t="s">
        <v>4</v>
      </c>
      <c r="R2009" t="s">
        <v>31</v>
      </c>
      <c r="S2009" t="s">
        <v>284</v>
      </c>
      <c r="T2009" t="s">
        <v>271</v>
      </c>
      <c r="U2009" t="s">
        <v>284</v>
      </c>
      <c r="V2009" t="s">
        <v>285</v>
      </c>
    </row>
    <row r="2010" spans="1:22" x14ac:dyDescent="0.25">
      <c r="A2010">
        <v>2924284</v>
      </c>
      <c r="B2010" s="17">
        <v>40360</v>
      </c>
      <c r="C2010">
        <v>2138</v>
      </c>
      <c r="D2010">
        <v>2117</v>
      </c>
      <c r="E2010">
        <v>2138</v>
      </c>
      <c r="F2010">
        <v>714</v>
      </c>
      <c r="G2010">
        <v>111</v>
      </c>
      <c r="H2010">
        <v>1010</v>
      </c>
      <c r="I2010">
        <v>1291</v>
      </c>
      <c r="J2010">
        <v>100</v>
      </c>
      <c r="K2010">
        <v>280</v>
      </c>
      <c r="L2010">
        <v>58468.12</v>
      </c>
      <c r="M2010" s="1">
        <v>41914.174849849536</v>
      </c>
      <c r="N2010" t="s">
        <v>1</v>
      </c>
      <c r="O2010" t="s">
        <v>2</v>
      </c>
      <c r="P2010" t="s">
        <v>3</v>
      </c>
      <c r="Q2010" t="s">
        <v>4</v>
      </c>
      <c r="R2010" t="s">
        <v>31</v>
      </c>
      <c r="S2010" t="s">
        <v>284</v>
      </c>
      <c r="T2010" t="s">
        <v>271</v>
      </c>
      <c r="U2010" t="s">
        <v>284</v>
      </c>
      <c r="V2010" t="s">
        <v>289</v>
      </c>
    </row>
    <row r="2011" spans="1:22" x14ac:dyDescent="0.25">
      <c r="A2011">
        <v>2924285</v>
      </c>
      <c r="B2011" s="17">
        <v>40360</v>
      </c>
      <c r="C2011">
        <v>2138</v>
      </c>
      <c r="D2011">
        <v>2117</v>
      </c>
      <c r="E2011">
        <v>2138</v>
      </c>
      <c r="F2011">
        <v>714</v>
      </c>
      <c r="G2011">
        <v>112</v>
      </c>
      <c r="H2011">
        <v>1010</v>
      </c>
      <c r="I2011">
        <v>1291</v>
      </c>
      <c r="J2011">
        <v>100</v>
      </c>
      <c r="K2011">
        <v>280</v>
      </c>
      <c r="L2011">
        <v>17317.37</v>
      </c>
      <c r="M2011" s="1">
        <v>41914.174849849536</v>
      </c>
      <c r="N2011" t="s">
        <v>1</v>
      </c>
      <c r="O2011" t="s">
        <v>2</v>
      </c>
      <c r="P2011" t="s">
        <v>22</v>
      </c>
      <c r="Q2011" t="s">
        <v>4</v>
      </c>
      <c r="R2011" t="s">
        <v>31</v>
      </c>
      <c r="S2011" t="s">
        <v>284</v>
      </c>
      <c r="T2011" t="s">
        <v>271</v>
      </c>
      <c r="U2011" t="s">
        <v>284</v>
      </c>
      <c r="V2011" t="s">
        <v>289</v>
      </c>
    </row>
    <row r="2012" spans="1:22" x14ac:dyDescent="0.25">
      <c r="A2012">
        <v>2919271</v>
      </c>
      <c r="B2012" s="17">
        <v>40360</v>
      </c>
      <c r="C2012">
        <v>2110</v>
      </c>
      <c r="D2012">
        <v>2106</v>
      </c>
      <c r="E2012">
        <v>2110</v>
      </c>
      <c r="F2012">
        <v>702</v>
      </c>
      <c r="G2012">
        <v>310</v>
      </c>
      <c r="H2012">
        <v>1010</v>
      </c>
      <c r="I2012">
        <v>1291</v>
      </c>
      <c r="J2012">
        <v>100</v>
      </c>
      <c r="K2012">
        <v>0</v>
      </c>
      <c r="L2012">
        <v>45</v>
      </c>
      <c r="M2012" s="1">
        <v>41914.174849849536</v>
      </c>
      <c r="N2012" t="s">
        <v>1</v>
      </c>
      <c r="O2012" t="s">
        <v>2</v>
      </c>
      <c r="P2012" t="s">
        <v>13</v>
      </c>
      <c r="Q2012" t="s">
        <v>4</v>
      </c>
      <c r="R2012" t="s">
        <v>5</v>
      </c>
      <c r="S2012" t="s">
        <v>257</v>
      </c>
      <c r="T2012" t="s">
        <v>253</v>
      </c>
      <c r="U2012" t="s">
        <v>257</v>
      </c>
      <c r="V2012" t="s">
        <v>278</v>
      </c>
    </row>
    <row r="2013" spans="1:22" x14ac:dyDescent="0.25">
      <c r="A2013">
        <v>2919272</v>
      </c>
      <c r="B2013" s="17">
        <v>40360</v>
      </c>
      <c r="C2013">
        <v>2110</v>
      </c>
      <c r="D2013">
        <v>2106</v>
      </c>
      <c r="E2013">
        <v>2110</v>
      </c>
      <c r="F2013">
        <v>702</v>
      </c>
      <c r="G2013">
        <v>310</v>
      </c>
      <c r="H2013">
        <v>1010</v>
      </c>
      <c r="I2013">
        <v>1291</v>
      </c>
      <c r="J2013">
        <v>100</v>
      </c>
      <c r="K2013">
        <v>0</v>
      </c>
      <c r="L2013">
        <v>300</v>
      </c>
      <c r="M2013" s="1">
        <v>41914.174849849536</v>
      </c>
      <c r="N2013" t="s">
        <v>1</v>
      </c>
      <c r="O2013" t="s">
        <v>2</v>
      </c>
      <c r="P2013" t="s">
        <v>13</v>
      </c>
      <c r="Q2013" t="s">
        <v>4</v>
      </c>
      <c r="R2013" t="s">
        <v>5</v>
      </c>
      <c r="S2013" t="s">
        <v>257</v>
      </c>
      <c r="T2013" t="s">
        <v>253</v>
      </c>
      <c r="U2013" t="s">
        <v>257</v>
      </c>
      <c r="V2013" t="s">
        <v>278</v>
      </c>
    </row>
    <row r="2014" spans="1:22" x14ac:dyDescent="0.25">
      <c r="A2014">
        <v>2919319</v>
      </c>
      <c r="B2014" s="17">
        <v>40360</v>
      </c>
      <c r="C2014">
        <v>2110</v>
      </c>
      <c r="D2014">
        <v>2106</v>
      </c>
      <c r="E2014">
        <v>2110</v>
      </c>
      <c r="F2014">
        <v>702</v>
      </c>
      <c r="G2014">
        <v>112</v>
      </c>
      <c r="H2014">
        <v>1010</v>
      </c>
      <c r="I2014">
        <v>1291</v>
      </c>
      <c r="J2014">
        <v>100</v>
      </c>
      <c r="K2014">
        <v>20</v>
      </c>
      <c r="L2014">
        <v>18042.62</v>
      </c>
      <c r="M2014" s="1">
        <v>41914.174849849536</v>
      </c>
      <c r="N2014" t="s">
        <v>1</v>
      </c>
      <c r="O2014" t="s">
        <v>2</v>
      </c>
      <c r="P2014" t="s">
        <v>22</v>
      </c>
      <c r="Q2014" t="s">
        <v>4</v>
      </c>
      <c r="R2014" t="s">
        <v>279</v>
      </c>
      <c r="S2014" t="s">
        <v>257</v>
      </c>
      <c r="T2014" t="s">
        <v>253</v>
      </c>
      <c r="U2014" t="s">
        <v>257</v>
      </c>
      <c r="V2014" t="s">
        <v>278</v>
      </c>
    </row>
    <row r="2015" spans="1:22" x14ac:dyDescent="0.25">
      <c r="A2015">
        <v>2919320</v>
      </c>
      <c r="B2015" s="17">
        <v>40360</v>
      </c>
      <c r="C2015">
        <v>2110</v>
      </c>
      <c r="D2015">
        <v>2106</v>
      </c>
      <c r="E2015">
        <v>2110</v>
      </c>
      <c r="F2015">
        <v>702</v>
      </c>
      <c r="G2015">
        <v>112</v>
      </c>
      <c r="H2015">
        <v>1010</v>
      </c>
      <c r="I2015">
        <v>1291</v>
      </c>
      <c r="J2015">
        <v>100</v>
      </c>
      <c r="K2015">
        <v>20</v>
      </c>
      <c r="L2015">
        <v>25737.47</v>
      </c>
      <c r="M2015" s="1">
        <v>41914.174849849536</v>
      </c>
      <c r="N2015" t="s">
        <v>1</v>
      </c>
      <c r="O2015" t="s">
        <v>2</v>
      </c>
      <c r="P2015" t="s">
        <v>22</v>
      </c>
      <c r="Q2015" t="s">
        <v>4</v>
      </c>
      <c r="R2015" t="s">
        <v>279</v>
      </c>
      <c r="S2015" t="s">
        <v>257</v>
      </c>
      <c r="T2015" t="s">
        <v>253</v>
      </c>
      <c r="U2015" t="s">
        <v>257</v>
      </c>
      <c r="V2015" t="s">
        <v>278</v>
      </c>
    </row>
    <row r="2016" spans="1:22" x14ac:dyDescent="0.25">
      <c r="A2016">
        <v>2919321</v>
      </c>
      <c r="B2016" s="17">
        <v>40360</v>
      </c>
      <c r="C2016">
        <v>2110</v>
      </c>
      <c r="D2016">
        <v>2106</v>
      </c>
      <c r="E2016">
        <v>2110</v>
      </c>
      <c r="F2016">
        <v>702</v>
      </c>
      <c r="G2016">
        <v>210</v>
      </c>
      <c r="H2016">
        <v>1010</v>
      </c>
      <c r="I2016">
        <v>1291</v>
      </c>
      <c r="J2016">
        <v>100</v>
      </c>
      <c r="K2016">
        <v>20</v>
      </c>
      <c r="L2016">
        <v>3965.14</v>
      </c>
      <c r="M2016" s="1">
        <v>41914.174849849536</v>
      </c>
      <c r="N2016" t="s">
        <v>1</v>
      </c>
      <c r="O2016" t="s">
        <v>2</v>
      </c>
      <c r="P2016" t="s">
        <v>9</v>
      </c>
      <c r="Q2016" t="s">
        <v>4</v>
      </c>
      <c r="R2016" t="s">
        <v>279</v>
      </c>
      <c r="S2016" t="s">
        <v>257</v>
      </c>
      <c r="T2016" t="s">
        <v>253</v>
      </c>
      <c r="U2016" t="s">
        <v>257</v>
      </c>
      <c r="V2016" t="s">
        <v>278</v>
      </c>
    </row>
    <row r="2017" spans="1:22" x14ac:dyDescent="0.25">
      <c r="A2017">
        <v>2919322</v>
      </c>
      <c r="B2017" s="17">
        <v>40360</v>
      </c>
      <c r="C2017">
        <v>2110</v>
      </c>
      <c r="D2017">
        <v>2106</v>
      </c>
      <c r="E2017">
        <v>2110</v>
      </c>
      <c r="F2017">
        <v>702</v>
      </c>
      <c r="G2017">
        <v>210</v>
      </c>
      <c r="H2017">
        <v>1010</v>
      </c>
      <c r="I2017">
        <v>1291</v>
      </c>
      <c r="J2017">
        <v>100</v>
      </c>
      <c r="K2017">
        <v>20</v>
      </c>
      <c r="L2017">
        <v>2083.79</v>
      </c>
      <c r="M2017" s="1">
        <v>41914.174849849536</v>
      </c>
      <c r="N2017" t="s">
        <v>1</v>
      </c>
      <c r="O2017" t="s">
        <v>2</v>
      </c>
      <c r="P2017" t="s">
        <v>9</v>
      </c>
      <c r="Q2017" t="s">
        <v>4</v>
      </c>
      <c r="R2017" t="s">
        <v>279</v>
      </c>
      <c r="S2017" t="s">
        <v>257</v>
      </c>
      <c r="T2017" t="s">
        <v>253</v>
      </c>
      <c r="U2017" t="s">
        <v>257</v>
      </c>
      <c r="V2017" t="s">
        <v>278</v>
      </c>
    </row>
    <row r="2018" spans="1:22" x14ac:dyDescent="0.25">
      <c r="A2018">
        <v>2919323</v>
      </c>
      <c r="B2018" s="17">
        <v>40360</v>
      </c>
      <c r="C2018">
        <v>2110</v>
      </c>
      <c r="D2018">
        <v>2106</v>
      </c>
      <c r="E2018">
        <v>2110</v>
      </c>
      <c r="F2018">
        <v>702</v>
      </c>
      <c r="G2018">
        <v>220</v>
      </c>
      <c r="H2018">
        <v>1010</v>
      </c>
      <c r="I2018">
        <v>1291</v>
      </c>
      <c r="J2018">
        <v>100</v>
      </c>
      <c r="K2018">
        <v>20</v>
      </c>
      <c r="L2018">
        <v>1333.94</v>
      </c>
      <c r="M2018" s="1">
        <v>41914.174849849536</v>
      </c>
      <c r="N2018" t="s">
        <v>1</v>
      </c>
      <c r="O2018" t="s">
        <v>2</v>
      </c>
      <c r="P2018" t="s">
        <v>10</v>
      </c>
      <c r="Q2018" t="s">
        <v>4</v>
      </c>
      <c r="R2018" t="s">
        <v>279</v>
      </c>
      <c r="S2018" t="s">
        <v>257</v>
      </c>
      <c r="T2018" t="s">
        <v>253</v>
      </c>
      <c r="U2018" t="s">
        <v>257</v>
      </c>
      <c r="V2018" t="s">
        <v>278</v>
      </c>
    </row>
    <row r="2019" spans="1:22" x14ac:dyDescent="0.25">
      <c r="A2019">
        <v>2919324</v>
      </c>
      <c r="B2019" s="17">
        <v>40360</v>
      </c>
      <c r="C2019">
        <v>2110</v>
      </c>
      <c r="D2019">
        <v>2106</v>
      </c>
      <c r="E2019">
        <v>2110</v>
      </c>
      <c r="F2019">
        <v>702</v>
      </c>
      <c r="G2019">
        <v>220</v>
      </c>
      <c r="H2019">
        <v>1010</v>
      </c>
      <c r="I2019">
        <v>1291</v>
      </c>
      <c r="J2019">
        <v>100</v>
      </c>
      <c r="K2019">
        <v>20</v>
      </c>
      <c r="L2019">
        <v>1886.81</v>
      </c>
      <c r="M2019" s="1">
        <v>41914.174849849536</v>
      </c>
      <c r="N2019" t="s">
        <v>1</v>
      </c>
      <c r="O2019" t="s">
        <v>2</v>
      </c>
      <c r="P2019" t="s">
        <v>10</v>
      </c>
      <c r="Q2019" t="s">
        <v>4</v>
      </c>
      <c r="R2019" t="s">
        <v>279</v>
      </c>
      <c r="S2019" t="s">
        <v>257</v>
      </c>
      <c r="T2019" t="s">
        <v>253</v>
      </c>
      <c r="U2019" t="s">
        <v>257</v>
      </c>
      <c r="V2019" t="s">
        <v>278</v>
      </c>
    </row>
    <row r="2020" spans="1:22" x14ac:dyDescent="0.25">
      <c r="A2020">
        <v>2919325</v>
      </c>
      <c r="B2020" s="17">
        <v>40360</v>
      </c>
      <c r="C2020">
        <v>2110</v>
      </c>
      <c r="D2020">
        <v>2106</v>
      </c>
      <c r="E2020">
        <v>2110</v>
      </c>
      <c r="F2020">
        <v>702</v>
      </c>
      <c r="G2020">
        <v>230</v>
      </c>
      <c r="H2020">
        <v>1010</v>
      </c>
      <c r="I2020">
        <v>1291</v>
      </c>
      <c r="J2020">
        <v>100</v>
      </c>
      <c r="K2020">
        <v>20</v>
      </c>
      <c r="L2020">
        <v>27.6</v>
      </c>
      <c r="M2020" s="1">
        <v>41914.174849849536</v>
      </c>
      <c r="N2020" t="s">
        <v>1</v>
      </c>
      <c r="O2020" t="s">
        <v>2</v>
      </c>
      <c r="P2020" t="s">
        <v>11</v>
      </c>
      <c r="Q2020" t="s">
        <v>4</v>
      </c>
      <c r="R2020" t="s">
        <v>279</v>
      </c>
      <c r="S2020" t="s">
        <v>257</v>
      </c>
      <c r="T2020" t="s">
        <v>253</v>
      </c>
      <c r="U2020" t="s">
        <v>257</v>
      </c>
      <c r="V2020" t="s">
        <v>278</v>
      </c>
    </row>
    <row r="2021" spans="1:22" x14ac:dyDescent="0.25">
      <c r="A2021">
        <v>2919326</v>
      </c>
      <c r="B2021" s="17">
        <v>40360</v>
      </c>
      <c r="C2021">
        <v>2110</v>
      </c>
      <c r="D2021">
        <v>2106</v>
      </c>
      <c r="E2021">
        <v>2110</v>
      </c>
      <c r="F2021">
        <v>702</v>
      </c>
      <c r="G2021">
        <v>230</v>
      </c>
      <c r="H2021">
        <v>1010</v>
      </c>
      <c r="I2021">
        <v>1291</v>
      </c>
      <c r="J2021">
        <v>100</v>
      </c>
      <c r="K2021">
        <v>20</v>
      </c>
      <c r="L2021">
        <v>37.03</v>
      </c>
      <c r="M2021" s="1">
        <v>41914.174849849536</v>
      </c>
      <c r="N2021" t="s">
        <v>1</v>
      </c>
      <c r="O2021" t="s">
        <v>2</v>
      </c>
      <c r="P2021" t="s">
        <v>11</v>
      </c>
      <c r="Q2021" t="s">
        <v>4</v>
      </c>
      <c r="R2021" t="s">
        <v>279</v>
      </c>
      <c r="S2021" t="s">
        <v>257</v>
      </c>
      <c r="T2021" t="s">
        <v>253</v>
      </c>
      <c r="U2021" t="s">
        <v>257</v>
      </c>
      <c r="V2021" t="s">
        <v>278</v>
      </c>
    </row>
    <row r="2022" spans="1:22" x14ac:dyDescent="0.25">
      <c r="A2022">
        <v>2919327</v>
      </c>
      <c r="B2022" s="17">
        <v>40360</v>
      </c>
      <c r="C2022">
        <v>2110</v>
      </c>
      <c r="D2022">
        <v>2106</v>
      </c>
      <c r="E2022">
        <v>2110</v>
      </c>
      <c r="F2022">
        <v>702</v>
      </c>
      <c r="G2022">
        <v>240</v>
      </c>
      <c r="H2022">
        <v>1010</v>
      </c>
      <c r="I2022">
        <v>1291</v>
      </c>
      <c r="J2022">
        <v>100</v>
      </c>
      <c r="K2022">
        <v>20</v>
      </c>
      <c r="L2022">
        <v>19590.36</v>
      </c>
      <c r="M2022" s="1">
        <v>41914.174849849536</v>
      </c>
      <c r="N2022" t="s">
        <v>1</v>
      </c>
      <c r="O2022" t="s">
        <v>2</v>
      </c>
      <c r="P2022" t="s">
        <v>12</v>
      </c>
      <c r="Q2022" t="s">
        <v>4</v>
      </c>
      <c r="R2022" t="s">
        <v>279</v>
      </c>
      <c r="S2022" t="s">
        <v>257</v>
      </c>
      <c r="T2022" t="s">
        <v>253</v>
      </c>
      <c r="U2022" t="s">
        <v>257</v>
      </c>
      <c r="V2022" t="s">
        <v>278</v>
      </c>
    </row>
    <row r="2023" spans="1:22" x14ac:dyDescent="0.25">
      <c r="A2023">
        <v>2919328</v>
      </c>
      <c r="B2023" s="17">
        <v>40360</v>
      </c>
      <c r="C2023">
        <v>2110</v>
      </c>
      <c r="D2023">
        <v>2106</v>
      </c>
      <c r="E2023">
        <v>2110</v>
      </c>
      <c r="F2023">
        <v>702</v>
      </c>
      <c r="G2023">
        <v>240</v>
      </c>
      <c r="H2023">
        <v>1010</v>
      </c>
      <c r="I2023">
        <v>1291</v>
      </c>
      <c r="J2023">
        <v>100</v>
      </c>
      <c r="K2023">
        <v>20</v>
      </c>
      <c r="L2023">
        <v>14332.28</v>
      </c>
      <c r="M2023" s="1">
        <v>41914.174849849536</v>
      </c>
      <c r="N2023" t="s">
        <v>1</v>
      </c>
      <c r="O2023" t="s">
        <v>2</v>
      </c>
      <c r="P2023" t="s">
        <v>12</v>
      </c>
      <c r="Q2023" t="s">
        <v>4</v>
      </c>
      <c r="R2023" t="s">
        <v>279</v>
      </c>
      <c r="S2023" t="s">
        <v>257</v>
      </c>
      <c r="T2023" t="s">
        <v>253</v>
      </c>
      <c r="U2023" t="s">
        <v>257</v>
      </c>
      <c r="V2023" t="s">
        <v>278</v>
      </c>
    </row>
    <row r="2024" spans="1:22" x14ac:dyDescent="0.25">
      <c r="A2024">
        <v>2919342</v>
      </c>
      <c r="B2024" s="17">
        <v>40360</v>
      </c>
      <c r="C2024">
        <v>2110</v>
      </c>
      <c r="D2024">
        <v>2106</v>
      </c>
      <c r="E2024">
        <v>2110</v>
      </c>
      <c r="F2024">
        <v>702</v>
      </c>
      <c r="G2024">
        <v>111</v>
      </c>
      <c r="H2024">
        <v>1010</v>
      </c>
      <c r="I2024">
        <v>1291</v>
      </c>
      <c r="J2024">
        <v>100</v>
      </c>
      <c r="K2024">
        <v>50</v>
      </c>
      <c r="L2024">
        <v>124492.46</v>
      </c>
      <c r="M2024" s="1">
        <v>41914.174849849536</v>
      </c>
      <c r="N2024" t="s">
        <v>1</v>
      </c>
      <c r="O2024" t="s">
        <v>2</v>
      </c>
      <c r="P2024" t="s">
        <v>3</v>
      </c>
      <c r="Q2024" t="s">
        <v>4</v>
      </c>
      <c r="R2024" t="s">
        <v>83</v>
      </c>
      <c r="S2024" t="s">
        <v>257</v>
      </c>
      <c r="T2024" t="s">
        <v>253</v>
      </c>
      <c r="U2024" t="s">
        <v>257</v>
      </c>
      <c r="V2024" t="s">
        <v>278</v>
      </c>
    </row>
    <row r="2025" spans="1:22" x14ac:dyDescent="0.25">
      <c r="A2025">
        <v>2919343</v>
      </c>
      <c r="B2025" s="17">
        <v>40360</v>
      </c>
      <c r="C2025">
        <v>2110</v>
      </c>
      <c r="D2025">
        <v>2106</v>
      </c>
      <c r="E2025">
        <v>2110</v>
      </c>
      <c r="F2025">
        <v>702</v>
      </c>
      <c r="G2025">
        <v>111</v>
      </c>
      <c r="H2025">
        <v>1010</v>
      </c>
      <c r="I2025">
        <v>1291</v>
      </c>
      <c r="J2025">
        <v>100</v>
      </c>
      <c r="K2025">
        <v>50</v>
      </c>
      <c r="L2025">
        <v>233183.72</v>
      </c>
      <c r="M2025" s="1">
        <v>41914.174849849536</v>
      </c>
      <c r="N2025" t="s">
        <v>1</v>
      </c>
      <c r="O2025" t="s">
        <v>2</v>
      </c>
      <c r="P2025" t="s">
        <v>3</v>
      </c>
      <c r="Q2025" t="s">
        <v>4</v>
      </c>
      <c r="R2025" t="s">
        <v>83</v>
      </c>
      <c r="S2025" t="s">
        <v>257</v>
      </c>
      <c r="T2025" t="s">
        <v>253</v>
      </c>
      <c r="U2025" t="s">
        <v>257</v>
      </c>
      <c r="V2025" t="s">
        <v>278</v>
      </c>
    </row>
    <row r="2026" spans="1:22" x14ac:dyDescent="0.25">
      <c r="A2026">
        <v>2919344</v>
      </c>
      <c r="B2026" s="17">
        <v>40360</v>
      </c>
      <c r="C2026">
        <v>2110</v>
      </c>
      <c r="D2026">
        <v>2106</v>
      </c>
      <c r="E2026">
        <v>2110</v>
      </c>
      <c r="F2026">
        <v>702</v>
      </c>
      <c r="G2026">
        <v>121</v>
      </c>
      <c r="H2026">
        <v>1010</v>
      </c>
      <c r="I2026">
        <v>1291</v>
      </c>
      <c r="J2026">
        <v>100</v>
      </c>
      <c r="K2026">
        <v>50</v>
      </c>
      <c r="L2026">
        <v>100</v>
      </c>
      <c r="M2026" s="1">
        <v>41914.174849849536</v>
      </c>
      <c r="N2026" t="s">
        <v>1</v>
      </c>
      <c r="O2026" t="s">
        <v>2</v>
      </c>
      <c r="P2026" t="s">
        <v>8</v>
      </c>
      <c r="Q2026" t="s">
        <v>4</v>
      </c>
      <c r="R2026" t="s">
        <v>83</v>
      </c>
      <c r="S2026" t="s">
        <v>257</v>
      </c>
      <c r="T2026" t="s">
        <v>253</v>
      </c>
      <c r="U2026" t="s">
        <v>257</v>
      </c>
      <c r="V2026" t="s">
        <v>278</v>
      </c>
    </row>
    <row r="2027" spans="1:22" x14ac:dyDescent="0.25">
      <c r="A2027">
        <v>2919345</v>
      </c>
      <c r="B2027" s="17">
        <v>40360</v>
      </c>
      <c r="C2027">
        <v>2110</v>
      </c>
      <c r="D2027">
        <v>2106</v>
      </c>
      <c r="E2027">
        <v>2110</v>
      </c>
      <c r="F2027">
        <v>702</v>
      </c>
      <c r="G2027">
        <v>121</v>
      </c>
      <c r="H2027">
        <v>1010</v>
      </c>
      <c r="I2027">
        <v>1291</v>
      </c>
      <c r="J2027">
        <v>100</v>
      </c>
      <c r="K2027">
        <v>50</v>
      </c>
      <c r="L2027">
        <v>500</v>
      </c>
      <c r="M2027" s="1">
        <v>41914.174849849536</v>
      </c>
      <c r="N2027" t="s">
        <v>1</v>
      </c>
      <c r="O2027" t="s">
        <v>2</v>
      </c>
      <c r="P2027" t="s">
        <v>8</v>
      </c>
      <c r="Q2027" t="s">
        <v>4</v>
      </c>
      <c r="R2027" t="s">
        <v>83</v>
      </c>
      <c r="S2027" t="s">
        <v>257</v>
      </c>
      <c r="T2027" t="s">
        <v>253</v>
      </c>
      <c r="U2027" t="s">
        <v>257</v>
      </c>
      <c r="V2027" t="s">
        <v>278</v>
      </c>
    </row>
    <row r="2028" spans="1:22" x14ac:dyDescent="0.25">
      <c r="A2028">
        <v>2919346</v>
      </c>
      <c r="B2028" s="17">
        <v>40360</v>
      </c>
      <c r="C2028">
        <v>2110</v>
      </c>
      <c r="D2028">
        <v>2106</v>
      </c>
      <c r="E2028">
        <v>2110</v>
      </c>
      <c r="F2028">
        <v>702</v>
      </c>
      <c r="G2028">
        <v>210</v>
      </c>
      <c r="H2028">
        <v>1010</v>
      </c>
      <c r="I2028">
        <v>1291</v>
      </c>
      <c r="J2028">
        <v>100</v>
      </c>
      <c r="K2028">
        <v>50</v>
      </c>
      <c r="L2028">
        <v>16762.55</v>
      </c>
      <c r="M2028" s="1">
        <v>41914.174849849536</v>
      </c>
      <c r="N2028" t="s">
        <v>1</v>
      </c>
      <c r="O2028" t="s">
        <v>2</v>
      </c>
      <c r="P2028" t="s">
        <v>9</v>
      </c>
      <c r="Q2028" t="s">
        <v>4</v>
      </c>
      <c r="R2028" t="s">
        <v>83</v>
      </c>
      <c r="S2028" t="s">
        <v>257</v>
      </c>
      <c r="T2028" t="s">
        <v>253</v>
      </c>
      <c r="U2028" t="s">
        <v>257</v>
      </c>
      <c r="V2028" t="s">
        <v>278</v>
      </c>
    </row>
    <row r="2029" spans="1:22" x14ac:dyDescent="0.25">
      <c r="A2029">
        <v>2919347</v>
      </c>
      <c r="B2029" s="17">
        <v>40360</v>
      </c>
      <c r="C2029">
        <v>2110</v>
      </c>
      <c r="D2029">
        <v>2106</v>
      </c>
      <c r="E2029">
        <v>2110</v>
      </c>
      <c r="F2029">
        <v>702</v>
      </c>
      <c r="G2029">
        <v>210</v>
      </c>
      <c r="H2029">
        <v>1010</v>
      </c>
      <c r="I2029">
        <v>1291</v>
      </c>
      <c r="J2029">
        <v>100</v>
      </c>
      <c r="K2029">
        <v>50</v>
      </c>
      <c r="L2029">
        <v>79255.570000000007</v>
      </c>
      <c r="M2029" s="1">
        <v>41914.174849849536</v>
      </c>
      <c r="N2029" t="s">
        <v>1</v>
      </c>
      <c r="O2029" t="s">
        <v>2</v>
      </c>
      <c r="P2029" t="s">
        <v>9</v>
      </c>
      <c r="Q2029" t="s">
        <v>4</v>
      </c>
      <c r="R2029" t="s">
        <v>83</v>
      </c>
      <c r="S2029" t="s">
        <v>257</v>
      </c>
      <c r="T2029" t="s">
        <v>253</v>
      </c>
      <c r="U2029" t="s">
        <v>257</v>
      </c>
      <c r="V2029" t="s">
        <v>278</v>
      </c>
    </row>
    <row r="2030" spans="1:22" x14ac:dyDescent="0.25">
      <c r="A2030">
        <v>2919348</v>
      </c>
      <c r="B2030" s="17">
        <v>40360</v>
      </c>
      <c r="C2030">
        <v>2110</v>
      </c>
      <c r="D2030">
        <v>2106</v>
      </c>
      <c r="E2030">
        <v>2110</v>
      </c>
      <c r="F2030">
        <v>702</v>
      </c>
      <c r="G2030">
        <v>220</v>
      </c>
      <c r="H2030">
        <v>1010</v>
      </c>
      <c r="I2030">
        <v>1291</v>
      </c>
      <c r="J2030">
        <v>100</v>
      </c>
      <c r="K2030">
        <v>50</v>
      </c>
      <c r="L2030">
        <v>8711.48</v>
      </c>
      <c r="M2030" s="1">
        <v>41914.174849849536</v>
      </c>
      <c r="N2030" t="s">
        <v>1</v>
      </c>
      <c r="O2030" t="s">
        <v>2</v>
      </c>
      <c r="P2030" t="s">
        <v>10</v>
      </c>
      <c r="Q2030" t="s">
        <v>4</v>
      </c>
      <c r="R2030" t="s">
        <v>83</v>
      </c>
      <c r="S2030" t="s">
        <v>257</v>
      </c>
      <c r="T2030" t="s">
        <v>253</v>
      </c>
      <c r="U2030" t="s">
        <v>257</v>
      </c>
      <c r="V2030" t="s">
        <v>278</v>
      </c>
    </row>
    <row r="2031" spans="1:22" x14ac:dyDescent="0.25">
      <c r="A2031">
        <v>2919349</v>
      </c>
      <c r="B2031" s="17">
        <v>40360</v>
      </c>
      <c r="C2031">
        <v>2110</v>
      </c>
      <c r="D2031">
        <v>2106</v>
      </c>
      <c r="E2031">
        <v>2110</v>
      </c>
      <c r="F2031">
        <v>702</v>
      </c>
      <c r="G2031">
        <v>220</v>
      </c>
      <c r="H2031">
        <v>1010</v>
      </c>
      <c r="I2031">
        <v>1291</v>
      </c>
      <c r="J2031">
        <v>100</v>
      </c>
      <c r="K2031">
        <v>50</v>
      </c>
      <c r="L2031">
        <v>7614.32</v>
      </c>
      <c r="M2031" s="1">
        <v>41914.174849849536</v>
      </c>
      <c r="N2031" t="s">
        <v>1</v>
      </c>
      <c r="O2031" t="s">
        <v>2</v>
      </c>
      <c r="P2031" t="s">
        <v>10</v>
      </c>
      <c r="Q2031" t="s">
        <v>4</v>
      </c>
      <c r="R2031" t="s">
        <v>83</v>
      </c>
      <c r="S2031" t="s">
        <v>257</v>
      </c>
      <c r="T2031" t="s">
        <v>253</v>
      </c>
      <c r="U2031" t="s">
        <v>257</v>
      </c>
      <c r="V2031" t="s">
        <v>278</v>
      </c>
    </row>
    <row r="2032" spans="1:22" x14ac:dyDescent="0.25">
      <c r="A2032">
        <v>2921229</v>
      </c>
      <c r="B2032" s="17">
        <v>40360</v>
      </c>
      <c r="C2032">
        <v>2116</v>
      </c>
      <c r="D2032">
        <v>2106</v>
      </c>
      <c r="E2032">
        <v>2116</v>
      </c>
      <c r="F2032">
        <v>713</v>
      </c>
      <c r="G2032">
        <v>210</v>
      </c>
      <c r="H2032">
        <v>1010</v>
      </c>
      <c r="I2032">
        <v>1291</v>
      </c>
      <c r="J2032">
        <v>100</v>
      </c>
      <c r="K2032">
        <v>280</v>
      </c>
      <c r="L2032">
        <v>1929.1</v>
      </c>
      <c r="M2032" s="1">
        <v>41914.174849849536</v>
      </c>
      <c r="N2032" t="s">
        <v>1</v>
      </c>
      <c r="O2032" t="s">
        <v>2</v>
      </c>
      <c r="P2032" t="s">
        <v>9</v>
      </c>
      <c r="Q2032" t="s">
        <v>4</v>
      </c>
      <c r="R2032" t="s">
        <v>31</v>
      </c>
      <c r="S2032" t="s">
        <v>294</v>
      </c>
      <c r="T2032" t="s">
        <v>253</v>
      </c>
      <c r="U2032" t="s">
        <v>294</v>
      </c>
      <c r="V2032" t="s">
        <v>296</v>
      </c>
    </row>
    <row r="2033" spans="1:22" x14ac:dyDescent="0.25">
      <c r="A2033">
        <v>2921230</v>
      </c>
      <c r="B2033" s="17">
        <v>40360</v>
      </c>
      <c r="C2033">
        <v>2116</v>
      </c>
      <c r="D2033">
        <v>2106</v>
      </c>
      <c r="E2033">
        <v>2116</v>
      </c>
      <c r="F2033">
        <v>713</v>
      </c>
      <c r="G2033">
        <v>220</v>
      </c>
      <c r="H2033">
        <v>1010</v>
      </c>
      <c r="I2033">
        <v>1291</v>
      </c>
      <c r="J2033">
        <v>100</v>
      </c>
      <c r="K2033">
        <v>280</v>
      </c>
      <c r="L2033">
        <v>704.95</v>
      </c>
      <c r="M2033" s="1">
        <v>41914.174849849536</v>
      </c>
      <c r="N2033" t="s">
        <v>1</v>
      </c>
      <c r="O2033" t="s">
        <v>2</v>
      </c>
      <c r="P2033" t="s">
        <v>10</v>
      </c>
      <c r="Q2033" t="s">
        <v>4</v>
      </c>
      <c r="R2033" t="s">
        <v>31</v>
      </c>
      <c r="S2033" t="s">
        <v>294</v>
      </c>
      <c r="T2033" t="s">
        <v>253</v>
      </c>
      <c r="U2033" t="s">
        <v>294</v>
      </c>
      <c r="V2033" t="s">
        <v>296</v>
      </c>
    </row>
    <row r="2034" spans="1:22" x14ac:dyDescent="0.25">
      <c r="A2034">
        <v>2921231</v>
      </c>
      <c r="B2034" s="17">
        <v>40360</v>
      </c>
      <c r="C2034">
        <v>2116</v>
      </c>
      <c r="D2034">
        <v>2106</v>
      </c>
      <c r="E2034">
        <v>2116</v>
      </c>
      <c r="F2034">
        <v>713</v>
      </c>
      <c r="G2034">
        <v>230</v>
      </c>
      <c r="H2034">
        <v>1010</v>
      </c>
      <c r="I2034">
        <v>1291</v>
      </c>
      <c r="J2034">
        <v>100</v>
      </c>
      <c r="K2034">
        <v>280</v>
      </c>
      <c r="L2034">
        <v>62.27</v>
      </c>
      <c r="M2034" s="1">
        <v>41914.174849849536</v>
      </c>
      <c r="N2034" t="s">
        <v>1</v>
      </c>
      <c r="O2034" t="s">
        <v>2</v>
      </c>
      <c r="P2034" t="s">
        <v>11</v>
      </c>
      <c r="Q2034" t="s">
        <v>4</v>
      </c>
      <c r="R2034" t="s">
        <v>31</v>
      </c>
      <c r="S2034" t="s">
        <v>294</v>
      </c>
      <c r="T2034" t="s">
        <v>253</v>
      </c>
      <c r="U2034" t="s">
        <v>294</v>
      </c>
      <c r="V2034" t="s">
        <v>296</v>
      </c>
    </row>
    <row r="2035" spans="1:22" x14ac:dyDescent="0.25">
      <c r="A2035">
        <v>2921232</v>
      </c>
      <c r="B2035" s="17">
        <v>40360</v>
      </c>
      <c r="C2035">
        <v>2116</v>
      </c>
      <c r="D2035">
        <v>2106</v>
      </c>
      <c r="E2035">
        <v>2116</v>
      </c>
      <c r="F2035">
        <v>713</v>
      </c>
      <c r="G2035">
        <v>240</v>
      </c>
      <c r="H2035">
        <v>1010</v>
      </c>
      <c r="I2035">
        <v>1291</v>
      </c>
      <c r="J2035">
        <v>100</v>
      </c>
      <c r="K2035">
        <v>280</v>
      </c>
      <c r="L2035">
        <v>1824</v>
      </c>
      <c r="M2035" s="1">
        <v>41914.174849849536</v>
      </c>
      <c r="N2035" t="s">
        <v>1</v>
      </c>
      <c r="O2035" t="s">
        <v>2</v>
      </c>
      <c r="P2035" t="s">
        <v>12</v>
      </c>
      <c r="Q2035" t="s">
        <v>4</v>
      </c>
      <c r="R2035" t="s">
        <v>31</v>
      </c>
      <c r="S2035" t="s">
        <v>294</v>
      </c>
      <c r="T2035" t="s">
        <v>253</v>
      </c>
      <c r="U2035" t="s">
        <v>294</v>
      </c>
      <c r="V2035" t="s">
        <v>296</v>
      </c>
    </row>
    <row r="2036" spans="1:22" x14ac:dyDescent="0.25">
      <c r="A2036">
        <v>2921325</v>
      </c>
      <c r="B2036" s="17">
        <v>40360</v>
      </c>
      <c r="C2036">
        <v>2116</v>
      </c>
      <c r="D2036">
        <v>2106</v>
      </c>
      <c r="E2036">
        <v>2116</v>
      </c>
      <c r="F2036">
        <v>1357</v>
      </c>
      <c r="G2036">
        <v>111</v>
      </c>
      <c r="H2036">
        <v>1010</v>
      </c>
      <c r="I2036">
        <v>1291</v>
      </c>
      <c r="J2036">
        <v>100</v>
      </c>
      <c r="K2036">
        <v>280</v>
      </c>
      <c r="L2036">
        <v>10136.82</v>
      </c>
      <c r="M2036" s="1">
        <v>41914.174849849536</v>
      </c>
      <c r="N2036" t="s">
        <v>1</v>
      </c>
      <c r="O2036" t="s">
        <v>2</v>
      </c>
      <c r="P2036" t="s">
        <v>3</v>
      </c>
      <c r="Q2036" t="s">
        <v>4</v>
      </c>
      <c r="R2036" t="s">
        <v>31</v>
      </c>
      <c r="S2036" t="s">
        <v>294</v>
      </c>
      <c r="T2036" t="s">
        <v>253</v>
      </c>
      <c r="U2036" t="s">
        <v>294</v>
      </c>
      <c r="V2036" t="s">
        <v>297</v>
      </c>
    </row>
    <row r="2037" spans="1:22" x14ac:dyDescent="0.25">
      <c r="A2037">
        <v>2921326</v>
      </c>
      <c r="B2037" s="17">
        <v>40360</v>
      </c>
      <c r="C2037">
        <v>2116</v>
      </c>
      <c r="D2037">
        <v>2106</v>
      </c>
      <c r="E2037">
        <v>2116</v>
      </c>
      <c r="F2037">
        <v>1357</v>
      </c>
      <c r="G2037">
        <v>210</v>
      </c>
      <c r="H2037">
        <v>1010</v>
      </c>
      <c r="I2037">
        <v>1291</v>
      </c>
      <c r="J2037">
        <v>100</v>
      </c>
      <c r="K2037">
        <v>280</v>
      </c>
      <c r="L2037">
        <v>2050.23</v>
      </c>
      <c r="M2037" s="1">
        <v>41914.174849849536</v>
      </c>
      <c r="N2037" t="s">
        <v>1</v>
      </c>
      <c r="O2037" t="s">
        <v>2</v>
      </c>
      <c r="P2037" t="s">
        <v>9</v>
      </c>
      <c r="Q2037" t="s">
        <v>4</v>
      </c>
      <c r="R2037" t="s">
        <v>31</v>
      </c>
      <c r="S2037" t="s">
        <v>294</v>
      </c>
      <c r="T2037" t="s">
        <v>253</v>
      </c>
      <c r="U2037" t="s">
        <v>294</v>
      </c>
      <c r="V2037" t="s">
        <v>297</v>
      </c>
    </row>
    <row r="2038" spans="1:22" x14ac:dyDescent="0.25">
      <c r="A2038">
        <v>2921327</v>
      </c>
      <c r="B2038" s="17">
        <v>40360</v>
      </c>
      <c r="C2038">
        <v>2116</v>
      </c>
      <c r="D2038">
        <v>2106</v>
      </c>
      <c r="E2038">
        <v>2116</v>
      </c>
      <c r="F2038">
        <v>1357</v>
      </c>
      <c r="G2038">
        <v>220</v>
      </c>
      <c r="H2038">
        <v>1010</v>
      </c>
      <c r="I2038">
        <v>1291</v>
      </c>
      <c r="J2038">
        <v>100</v>
      </c>
      <c r="K2038">
        <v>280</v>
      </c>
      <c r="L2038">
        <v>749.09</v>
      </c>
      <c r="M2038" s="1">
        <v>41914.174849849536</v>
      </c>
      <c r="N2038" t="s">
        <v>1</v>
      </c>
      <c r="O2038" t="s">
        <v>2</v>
      </c>
      <c r="P2038" t="s">
        <v>10</v>
      </c>
      <c r="Q2038" t="s">
        <v>4</v>
      </c>
      <c r="R2038" t="s">
        <v>31</v>
      </c>
      <c r="S2038" t="s">
        <v>294</v>
      </c>
      <c r="T2038" t="s">
        <v>253</v>
      </c>
      <c r="U2038" t="s">
        <v>294</v>
      </c>
      <c r="V2038" t="s">
        <v>297</v>
      </c>
    </row>
    <row r="2039" spans="1:22" x14ac:dyDescent="0.25">
      <c r="A2039">
        <v>2921328</v>
      </c>
      <c r="B2039" s="17">
        <v>40360</v>
      </c>
      <c r="C2039">
        <v>2116</v>
      </c>
      <c r="D2039">
        <v>2106</v>
      </c>
      <c r="E2039">
        <v>2116</v>
      </c>
      <c r="F2039">
        <v>1357</v>
      </c>
      <c r="G2039">
        <v>230</v>
      </c>
      <c r="H2039">
        <v>1010</v>
      </c>
      <c r="I2039">
        <v>1291</v>
      </c>
      <c r="J2039">
        <v>100</v>
      </c>
      <c r="K2039">
        <v>280</v>
      </c>
      <c r="L2039">
        <v>66.209999999999994</v>
      </c>
      <c r="M2039" s="1">
        <v>41914.174849849536</v>
      </c>
      <c r="N2039" t="s">
        <v>1</v>
      </c>
      <c r="O2039" t="s">
        <v>2</v>
      </c>
      <c r="P2039" t="s">
        <v>11</v>
      </c>
      <c r="Q2039" t="s">
        <v>4</v>
      </c>
      <c r="R2039" t="s">
        <v>31</v>
      </c>
      <c r="S2039" t="s">
        <v>294</v>
      </c>
      <c r="T2039" t="s">
        <v>253</v>
      </c>
      <c r="U2039" t="s">
        <v>294</v>
      </c>
      <c r="V2039" t="s">
        <v>297</v>
      </c>
    </row>
    <row r="2040" spans="1:22" x14ac:dyDescent="0.25">
      <c r="A2040">
        <v>2921329</v>
      </c>
      <c r="B2040" s="17">
        <v>40360</v>
      </c>
      <c r="C2040">
        <v>2116</v>
      </c>
      <c r="D2040">
        <v>2106</v>
      </c>
      <c r="E2040">
        <v>2116</v>
      </c>
      <c r="F2040">
        <v>1357</v>
      </c>
      <c r="G2040">
        <v>240</v>
      </c>
      <c r="H2040">
        <v>1010</v>
      </c>
      <c r="I2040">
        <v>1291</v>
      </c>
      <c r="J2040">
        <v>100</v>
      </c>
      <c r="K2040">
        <v>280</v>
      </c>
      <c r="L2040">
        <v>1938</v>
      </c>
      <c r="M2040" s="1">
        <v>41914.174849849536</v>
      </c>
      <c r="N2040" t="s">
        <v>1</v>
      </c>
      <c r="O2040" t="s">
        <v>2</v>
      </c>
      <c r="P2040" t="s">
        <v>12</v>
      </c>
      <c r="Q2040" t="s">
        <v>4</v>
      </c>
      <c r="R2040" t="s">
        <v>31</v>
      </c>
      <c r="S2040" t="s">
        <v>294</v>
      </c>
      <c r="T2040" t="s">
        <v>253</v>
      </c>
      <c r="U2040" t="s">
        <v>294</v>
      </c>
      <c r="V2040" t="s">
        <v>297</v>
      </c>
    </row>
    <row r="2041" spans="1:22" x14ac:dyDescent="0.25">
      <c r="A2041">
        <v>2922227</v>
      </c>
      <c r="B2041" s="17">
        <v>40360</v>
      </c>
      <c r="C2041">
        <v>2137</v>
      </c>
      <c r="D2041">
        <v>2117</v>
      </c>
      <c r="E2041">
        <v>2137</v>
      </c>
      <c r="F2041" t="s">
        <v>0</v>
      </c>
      <c r="G2041">
        <v>121</v>
      </c>
      <c r="H2041">
        <v>1010</v>
      </c>
      <c r="I2041">
        <v>1291</v>
      </c>
      <c r="J2041">
        <v>100</v>
      </c>
      <c r="K2041">
        <v>0</v>
      </c>
      <c r="L2041">
        <v>2588.4</v>
      </c>
      <c r="M2041" s="1">
        <v>41914.174849849536</v>
      </c>
      <c r="N2041" t="s">
        <v>1</v>
      </c>
      <c r="O2041" t="s">
        <v>2</v>
      </c>
      <c r="P2041" t="s">
        <v>8</v>
      </c>
      <c r="Q2041" t="s">
        <v>4</v>
      </c>
      <c r="R2041" t="s">
        <v>5</v>
      </c>
      <c r="S2041" t="s">
        <v>270</v>
      </c>
      <c r="T2041" t="s">
        <v>271</v>
      </c>
      <c r="U2041" t="s">
        <v>270</v>
      </c>
      <c r="V2041" t="s">
        <v>0</v>
      </c>
    </row>
    <row r="2042" spans="1:22" x14ac:dyDescent="0.25">
      <c r="A2042">
        <v>2922228</v>
      </c>
      <c r="B2042" s="17">
        <v>40360</v>
      </c>
      <c r="C2042">
        <v>2137</v>
      </c>
      <c r="D2042">
        <v>2117</v>
      </c>
      <c r="E2042">
        <v>2137</v>
      </c>
      <c r="F2042" t="s">
        <v>0</v>
      </c>
      <c r="G2042">
        <v>130</v>
      </c>
      <c r="H2042">
        <v>1010</v>
      </c>
      <c r="I2042">
        <v>1291</v>
      </c>
      <c r="J2042">
        <v>100</v>
      </c>
      <c r="K2042">
        <v>0</v>
      </c>
      <c r="L2042">
        <v>923.18</v>
      </c>
      <c r="M2042" s="1">
        <v>41914.174849849536</v>
      </c>
      <c r="N2042" t="s">
        <v>1</v>
      </c>
      <c r="O2042" t="s">
        <v>2</v>
      </c>
      <c r="P2042" t="s">
        <v>20</v>
      </c>
      <c r="Q2042" t="s">
        <v>4</v>
      </c>
      <c r="R2042" t="s">
        <v>5</v>
      </c>
      <c r="S2042" t="s">
        <v>270</v>
      </c>
      <c r="T2042" t="s">
        <v>271</v>
      </c>
      <c r="U2042" t="s">
        <v>270</v>
      </c>
      <c r="V2042" t="s">
        <v>0</v>
      </c>
    </row>
    <row r="2043" spans="1:22" x14ac:dyDescent="0.25">
      <c r="A2043">
        <v>2922229</v>
      </c>
      <c r="B2043" s="17">
        <v>40360</v>
      </c>
      <c r="C2043">
        <v>2137</v>
      </c>
      <c r="D2043">
        <v>2117</v>
      </c>
      <c r="E2043">
        <v>2137</v>
      </c>
      <c r="F2043" t="s">
        <v>0</v>
      </c>
      <c r="G2043">
        <v>210</v>
      </c>
      <c r="H2043">
        <v>1010</v>
      </c>
      <c r="I2043">
        <v>1291</v>
      </c>
      <c r="J2043">
        <v>100</v>
      </c>
      <c r="K2043">
        <v>0</v>
      </c>
      <c r="L2043">
        <v>149.16</v>
      </c>
      <c r="M2043" s="1">
        <v>41914.174849849536</v>
      </c>
      <c r="N2043" t="s">
        <v>1</v>
      </c>
      <c r="O2043" t="s">
        <v>2</v>
      </c>
      <c r="P2043" t="s">
        <v>9</v>
      </c>
      <c r="Q2043" t="s">
        <v>4</v>
      </c>
      <c r="R2043" t="s">
        <v>5</v>
      </c>
      <c r="S2043" t="s">
        <v>270</v>
      </c>
      <c r="T2043" t="s">
        <v>271</v>
      </c>
      <c r="U2043" t="s">
        <v>270</v>
      </c>
      <c r="V2043" t="s">
        <v>0</v>
      </c>
    </row>
    <row r="2044" spans="1:22" x14ac:dyDescent="0.25">
      <c r="A2044">
        <v>2922230</v>
      </c>
      <c r="B2044" s="17">
        <v>40360</v>
      </c>
      <c r="C2044">
        <v>2137</v>
      </c>
      <c r="D2044">
        <v>2117</v>
      </c>
      <c r="E2044">
        <v>2137</v>
      </c>
      <c r="F2044" t="s">
        <v>0</v>
      </c>
      <c r="G2044">
        <v>220</v>
      </c>
      <c r="H2044">
        <v>1010</v>
      </c>
      <c r="I2044">
        <v>1291</v>
      </c>
      <c r="J2044">
        <v>100</v>
      </c>
      <c r="K2044">
        <v>0</v>
      </c>
      <c r="L2044">
        <v>266.89999999999998</v>
      </c>
      <c r="M2044" s="1">
        <v>41914.174849849536</v>
      </c>
      <c r="N2044" t="s">
        <v>1</v>
      </c>
      <c r="O2044" t="s">
        <v>2</v>
      </c>
      <c r="P2044" t="s">
        <v>10</v>
      </c>
      <c r="Q2044" t="s">
        <v>4</v>
      </c>
      <c r="R2044" t="s">
        <v>5</v>
      </c>
      <c r="S2044" t="s">
        <v>270</v>
      </c>
      <c r="T2044" t="s">
        <v>271</v>
      </c>
      <c r="U2044" t="s">
        <v>270</v>
      </c>
      <c r="V2044" t="s">
        <v>0</v>
      </c>
    </row>
    <row r="2045" spans="1:22" x14ac:dyDescent="0.25">
      <c r="A2045">
        <v>2922231</v>
      </c>
      <c r="B2045" s="17">
        <v>40360</v>
      </c>
      <c r="C2045">
        <v>2137</v>
      </c>
      <c r="D2045">
        <v>2117</v>
      </c>
      <c r="E2045">
        <v>2137</v>
      </c>
      <c r="F2045" t="s">
        <v>0</v>
      </c>
      <c r="G2045">
        <v>230</v>
      </c>
      <c r="H2045">
        <v>1010</v>
      </c>
      <c r="I2045">
        <v>1291</v>
      </c>
      <c r="J2045">
        <v>100</v>
      </c>
      <c r="K2045">
        <v>0</v>
      </c>
      <c r="L2045">
        <v>16.77</v>
      </c>
      <c r="M2045" s="1">
        <v>41914.174849849536</v>
      </c>
      <c r="N2045" t="s">
        <v>1</v>
      </c>
      <c r="O2045" t="s">
        <v>2</v>
      </c>
      <c r="P2045" t="s">
        <v>11</v>
      </c>
      <c r="Q2045" t="s">
        <v>4</v>
      </c>
      <c r="R2045" t="s">
        <v>5</v>
      </c>
      <c r="S2045" t="s">
        <v>270</v>
      </c>
      <c r="T2045" t="s">
        <v>271</v>
      </c>
      <c r="U2045" t="s">
        <v>270</v>
      </c>
      <c r="V2045" t="s">
        <v>0</v>
      </c>
    </row>
    <row r="2046" spans="1:22" x14ac:dyDescent="0.25">
      <c r="A2046">
        <v>2922232</v>
      </c>
      <c r="B2046" s="17">
        <v>40360</v>
      </c>
      <c r="C2046">
        <v>2137</v>
      </c>
      <c r="D2046">
        <v>2117</v>
      </c>
      <c r="E2046">
        <v>2137</v>
      </c>
      <c r="F2046" t="s">
        <v>0</v>
      </c>
      <c r="G2046">
        <v>410</v>
      </c>
      <c r="H2046">
        <v>1010</v>
      </c>
      <c r="I2046">
        <v>1291</v>
      </c>
      <c r="J2046">
        <v>100</v>
      </c>
      <c r="K2046">
        <v>0</v>
      </c>
      <c r="L2046">
        <v>83.71</v>
      </c>
      <c r="M2046" s="1">
        <v>41914.174849849536</v>
      </c>
      <c r="N2046" t="s">
        <v>1</v>
      </c>
      <c r="O2046" t="s">
        <v>2</v>
      </c>
      <c r="P2046" t="s">
        <v>14</v>
      </c>
      <c r="Q2046" t="s">
        <v>4</v>
      </c>
      <c r="R2046" t="s">
        <v>5</v>
      </c>
      <c r="S2046" t="s">
        <v>270</v>
      </c>
      <c r="T2046" t="s">
        <v>271</v>
      </c>
      <c r="U2046" t="s">
        <v>270</v>
      </c>
      <c r="V2046" t="s">
        <v>0</v>
      </c>
    </row>
    <row r="2047" spans="1:22" x14ac:dyDescent="0.25">
      <c r="A2047">
        <v>2922522</v>
      </c>
      <c r="B2047" s="17">
        <v>40360</v>
      </c>
      <c r="C2047">
        <v>2137</v>
      </c>
      <c r="D2047">
        <v>2117</v>
      </c>
      <c r="E2047">
        <v>2137</v>
      </c>
      <c r="F2047" t="s">
        <v>0</v>
      </c>
      <c r="G2047">
        <v>130</v>
      </c>
      <c r="H2047">
        <v>1010</v>
      </c>
      <c r="I2047">
        <v>1291</v>
      </c>
      <c r="J2047">
        <v>200</v>
      </c>
      <c r="K2047">
        <v>0</v>
      </c>
      <c r="L2047">
        <v>4764.68</v>
      </c>
      <c r="M2047" s="1">
        <v>41914.174849849536</v>
      </c>
      <c r="N2047" t="s">
        <v>41</v>
      </c>
      <c r="O2047" t="s">
        <v>2</v>
      </c>
      <c r="P2047" t="s">
        <v>20</v>
      </c>
      <c r="Q2047" t="s">
        <v>4</v>
      </c>
      <c r="R2047" t="s">
        <v>5</v>
      </c>
      <c r="S2047" t="s">
        <v>270</v>
      </c>
      <c r="T2047" t="s">
        <v>271</v>
      </c>
      <c r="U2047" t="s">
        <v>270</v>
      </c>
      <c r="V2047" t="s">
        <v>0</v>
      </c>
    </row>
    <row r="2048" spans="1:22" x14ac:dyDescent="0.25">
      <c r="A2048">
        <v>2922523</v>
      </c>
      <c r="B2048" s="17">
        <v>40360</v>
      </c>
      <c r="C2048">
        <v>2137</v>
      </c>
      <c r="D2048">
        <v>2117</v>
      </c>
      <c r="E2048">
        <v>2137</v>
      </c>
      <c r="F2048" t="s">
        <v>0</v>
      </c>
      <c r="G2048">
        <v>210</v>
      </c>
      <c r="H2048">
        <v>1010</v>
      </c>
      <c r="I2048">
        <v>1291</v>
      </c>
      <c r="J2048">
        <v>200</v>
      </c>
      <c r="K2048">
        <v>0</v>
      </c>
      <c r="L2048">
        <v>761.3</v>
      </c>
      <c r="M2048" s="1">
        <v>41914.174849849536</v>
      </c>
      <c r="N2048" t="s">
        <v>41</v>
      </c>
      <c r="O2048" t="s">
        <v>2</v>
      </c>
      <c r="P2048" t="s">
        <v>9</v>
      </c>
      <c r="Q2048" t="s">
        <v>4</v>
      </c>
      <c r="R2048" t="s">
        <v>5</v>
      </c>
      <c r="S2048" t="s">
        <v>270</v>
      </c>
      <c r="T2048" t="s">
        <v>271</v>
      </c>
      <c r="U2048" t="s">
        <v>270</v>
      </c>
      <c r="V2048" t="s">
        <v>0</v>
      </c>
    </row>
    <row r="2049" spans="1:22" x14ac:dyDescent="0.25">
      <c r="A2049">
        <v>2922524</v>
      </c>
      <c r="B2049" s="17">
        <v>40360</v>
      </c>
      <c r="C2049">
        <v>2137</v>
      </c>
      <c r="D2049">
        <v>2117</v>
      </c>
      <c r="E2049">
        <v>2137</v>
      </c>
      <c r="F2049" t="s">
        <v>0</v>
      </c>
      <c r="G2049">
        <v>220</v>
      </c>
      <c r="H2049">
        <v>1010</v>
      </c>
      <c r="I2049">
        <v>1291</v>
      </c>
      <c r="J2049">
        <v>200</v>
      </c>
      <c r="K2049">
        <v>0</v>
      </c>
      <c r="L2049">
        <v>353.1</v>
      </c>
      <c r="M2049" s="1">
        <v>41914.174849849536</v>
      </c>
      <c r="N2049" t="s">
        <v>41</v>
      </c>
      <c r="O2049" t="s">
        <v>2</v>
      </c>
      <c r="P2049" t="s">
        <v>10</v>
      </c>
      <c r="Q2049" t="s">
        <v>4</v>
      </c>
      <c r="R2049" t="s">
        <v>5</v>
      </c>
      <c r="S2049" t="s">
        <v>270</v>
      </c>
      <c r="T2049" t="s">
        <v>271</v>
      </c>
      <c r="U2049" t="s">
        <v>270</v>
      </c>
      <c r="V2049" t="s">
        <v>0</v>
      </c>
    </row>
    <row r="2050" spans="1:22" x14ac:dyDescent="0.25">
      <c r="A2050">
        <v>2922525</v>
      </c>
      <c r="B2050" s="17">
        <v>40360</v>
      </c>
      <c r="C2050">
        <v>2137</v>
      </c>
      <c r="D2050">
        <v>2117</v>
      </c>
      <c r="E2050">
        <v>2137</v>
      </c>
      <c r="F2050" t="s">
        <v>0</v>
      </c>
      <c r="G2050">
        <v>230</v>
      </c>
      <c r="H2050">
        <v>1010</v>
      </c>
      <c r="I2050">
        <v>1291</v>
      </c>
      <c r="J2050">
        <v>200</v>
      </c>
      <c r="K2050">
        <v>0</v>
      </c>
      <c r="L2050">
        <v>22.13</v>
      </c>
      <c r="M2050" s="1">
        <v>41914.174849849536</v>
      </c>
      <c r="N2050" t="s">
        <v>41</v>
      </c>
      <c r="O2050" t="s">
        <v>2</v>
      </c>
      <c r="P2050" t="s">
        <v>11</v>
      </c>
      <c r="Q2050" t="s">
        <v>4</v>
      </c>
      <c r="R2050" t="s">
        <v>5</v>
      </c>
      <c r="S2050" t="s">
        <v>270</v>
      </c>
      <c r="T2050" t="s">
        <v>271</v>
      </c>
      <c r="U2050" t="s">
        <v>270</v>
      </c>
      <c r="V2050" t="s">
        <v>0</v>
      </c>
    </row>
    <row r="2051" spans="1:22" x14ac:dyDescent="0.25">
      <c r="A2051">
        <v>2922526</v>
      </c>
      <c r="B2051" s="17">
        <v>40360</v>
      </c>
      <c r="C2051">
        <v>2137</v>
      </c>
      <c r="D2051">
        <v>2117</v>
      </c>
      <c r="E2051">
        <v>2137</v>
      </c>
      <c r="F2051" t="s">
        <v>0</v>
      </c>
      <c r="G2051">
        <v>410</v>
      </c>
      <c r="H2051">
        <v>1010</v>
      </c>
      <c r="I2051">
        <v>1291</v>
      </c>
      <c r="J2051">
        <v>200</v>
      </c>
      <c r="K2051">
        <v>0</v>
      </c>
      <c r="L2051">
        <v>1166</v>
      </c>
      <c r="M2051" s="1">
        <v>41914.174849849536</v>
      </c>
      <c r="N2051" t="s">
        <v>41</v>
      </c>
      <c r="O2051" t="s">
        <v>2</v>
      </c>
      <c r="P2051" t="s">
        <v>14</v>
      </c>
      <c r="Q2051" t="s">
        <v>4</v>
      </c>
      <c r="R2051" t="s">
        <v>5</v>
      </c>
      <c r="S2051" t="s">
        <v>270</v>
      </c>
      <c r="T2051" t="s">
        <v>271</v>
      </c>
      <c r="U2051" t="s">
        <v>270</v>
      </c>
      <c r="V2051" t="s">
        <v>0</v>
      </c>
    </row>
    <row r="2052" spans="1:22" x14ac:dyDescent="0.25">
      <c r="A2052">
        <v>2922715</v>
      </c>
      <c r="B2052" s="17">
        <v>40360</v>
      </c>
      <c r="C2052">
        <v>2137</v>
      </c>
      <c r="D2052">
        <v>2117</v>
      </c>
      <c r="E2052">
        <v>2137</v>
      </c>
      <c r="F2052">
        <v>776</v>
      </c>
      <c r="G2052">
        <v>111</v>
      </c>
      <c r="H2052">
        <v>1010</v>
      </c>
      <c r="I2052">
        <v>1291</v>
      </c>
      <c r="J2052">
        <v>100</v>
      </c>
      <c r="K2052">
        <v>0</v>
      </c>
      <c r="L2052">
        <v>155211.56</v>
      </c>
      <c r="M2052" s="1">
        <v>41914.174849849536</v>
      </c>
      <c r="N2052" t="s">
        <v>1</v>
      </c>
      <c r="O2052" t="s">
        <v>2</v>
      </c>
      <c r="P2052" t="s">
        <v>3</v>
      </c>
      <c r="Q2052" t="s">
        <v>4</v>
      </c>
      <c r="R2052" t="s">
        <v>5</v>
      </c>
      <c r="S2052" t="s">
        <v>270</v>
      </c>
      <c r="T2052" t="s">
        <v>271</v>
      </c>
      <c r="U2052" t="s">
        <v>270</v>
      </c>
      <c r="V2052" t="s">
        <v>280</v>
      </c>
    </row>
    <row r="2053" spans="1:22" x14ac:dyDescent="0.25">
      <c r="A2053">
        <v>2922716</v>
      </c>
      <c r="B2053" s="17">
        <v>40360</v>
      </c>
      <c r="C2053">
        <v>2137</v>
      </c>
      <c r="D2053">
        <v>2117</v>
      </c>
      <c r="E2053">
        <v>2137</v>
      </c>
      <c r="F2053">
        <v>776</v>
      </c>
      <c r="G2053">
        <v>121</v>
      </c>
      <c r="H2053">
        <v>1010</v>
      </c>
      <c r="I2053">
        <v>1291</v>
      </c>
      <c r="J2053">
        <v>100</v>
      </c>
      <c r="K2053">
        <v>0</v>
      </c>
      <c r="L2053">
        <v>292.95</v>
      </c>
      <c r="M2053" s="1">
        <v>41914.174849849536</v>
      </c>
      <c r="N2053" t="s">
        <v>1</v>
      </c>
      <c r="O2053" t="s">
        <v>2</v>
      </c>
      <c r="P2053" t="s">
        <v>8</v>
      </c>
      <c r="Q2053" t="s">
        <v>4</v>
      </c>
      <c r="R2053" t="s">
        <v>5</v>
      </c>
      <c r="S2053" t="s">
        <v>270</v>
      </c>
      <c r="T2053" t="s">
        <v>271</v>
      </c>
      <c r="U2053" t="s">
        <v>270</v>
      </c>
      <c r="V2053" t="s">
        <v>280</v>
      </c>
    </row>
    <row r="2054" spans="1:22" x14ac:dyDescent="0.25">
      <c r="A2054">
        <v>2922717</v>
      </c>
      <c r="B2054" s="17">
        <v>40360</v>
      </c>
      <c r="C2054">
        <v>2137</v>
      </c>
      <c r="D2054">
        <v>2117</v>
      </c>
      <c r="E2054">
        <v>2137</v>
      </c>
      <c r="F2054">
        <v>776</v>
      </c>
      <c r="G2054">
        <v>130</v>
      </c>
      <c r="H2054">
        <v>1010</v>
      </c>
      <c r="I2054">
        <v>1291</v>
      </c>
      <c r="J2054">
        <v>100</v>
      </c>
      <c r="K2054">
        <v>0</v>
      </c>
      <c r="L2054">
        <v>15380.37</v>
      </c>
      <c r="M2054" s="1">
        <v>41914.174849849536</v>
      </c>
      <c r="N2054" t="s">
        <v>1</v>
      </c>
      <c r="O2054" t="s">
        <v>2</v>
      </c>
      <c r="P2054" t="s">
        <v>20</v>
      </c>
      <c r="Q2054" t="s">
        <v>4</v>
      </c>
      <c r="R2054" t="s">
        <v>5</v>
      </c>
      <c r="S2054" t="s">
        <v>270</v>
      </c>
      <c r="T2054" t="s">
        <v>271</v>
      </c>
      <c r="U2054" t="s">
        <v>270</v>
      </c>
      <c r="V2054" t="s">
        <v>280</v>
      </c>
    </row>
    <row r="2055" spans="1:22" x14ac:dyDescent="0.25">
      <c r="A2055">
        <v>2922718</v>
      </c>
      <c r="B2055" s="17">
        <v>40360</v>
      </c>
      <c r="C2055">
        <v>2137</v>
      </c>
      <c r="D2055">
        <v>2117</v>
      </c>
      <c r="E2055">
        <v>2137</v>
      </c>
      <c r="F2055">
        <v>776</v>
      </c>
      <c r="G2055">
        <v>210</v>
      </c>
      <c r="H2055">
        <v>1010</v>
      </c>
      <c r="I2055">
        <v>1291</v>
      </c>
      <c r="J2055">
        <v>100</v>
      </c>
      <c r="K2055">
        <v>0</v>
      </c>
      <c r="L2055">
        <v>27029.07</v>
      </c>
      <c r="M2055" s="1">
        <v>41914.174849849536</v>
      </c>
      <c r="N2055" t="s">
        <v>1</v>
      </c>
      <c r="O2055" t="s">
        <v>2</v>
      </c>
      <c r="P2055" t="s">
        <v>9</v>
      </c>
      <c r="Q2055" t="s">
        <v>4</v>
      </c>
      <c r="R2055" t="s">
        <v>5</v>
      </c>
      <c r="S2055" t="s">
        <v>270</v>
      </c>
      <c r="T2055" t="s">
        <v>271</v>
      </c>
      <c r="U2055" t="s">
        <v>270</v>
      </c>
      <c r="V2055" t="s">
        <v>280</v>
      </c>
    </row>
    <row r="2056" spans="1:22" x14ac:dyDescent="0.25">
      <c r="A2056">
        <v>2922719</v>
      </c>
      <c r="B2056" s="17">
        <v>40360</v>
      </c>
      <c r="C2056">
        <v>2137</v>
      </c>
      <c r="D2056">
        <v>2117</v>
      </c>
      <c r="E2056">
        <v>2137</v>
      </c>
      <c r="F2056">
        <v>776</v>
      </c>
      <c r="G2056">
        <v>220</v>
      </c>
      <c r="H2056">
        <v>1010</v>
      </c>
      <c r="I2056">
        <v>1291</v>
      </c>
      <c r="J2056">
        <v>100</v>
      </c>
      <c r="K2056">
        <v>0</v>
      </c>
      <c r="L2056">
        <v>12632.74</v>
      </c>
      <c r="M2056" s="1">
        <v>41914.174849849536</v>
      </c>
      <c r="N2056" t="s">
        <v>1</v>
      </c>
      <c r="O2056" t="s">
        <v>2</v>
      </c>
      <c r="P2056" t="s">
        <v>10</v>
      </c>
      <c r="Q2056" t="s">
        <v>4</v>
      </c>
      <c r="R2056" t="s">
        <v>5</v>
      </c>
      <c r="S2056" t="s">
        <v>270</v>
      </c>
      <c r="T2056" t="s">
        <v>271</v>
      </c>
      <c r="U2056" t="s">
        <v>270</v>
      </c>
      <c r="V2056" t="s">
        <v>280</v>
      </c>
    </row>
    <row r="2057" spans="1:22" x14ac:dyDescent="0.25">
      <c r="A2057">
        <v>2922720</v>
      </c>
      <c r="B2057" s="17">
        <v>40360</v>
      </c>
      <c r="C2057">
        <v>2137</v>
      </c>
      <c r="D2057">
        <v>2117</v>
      </c>
      <c r="E2057">
        <v>2137</v>
      </c>
      <c r="F2057">
        <v>776</v>
      </c>
      <c r="G2057">
        <v>230</v>
      </c>
      <c r="H2057">
        <v>1010</v>
      </c>
      <c r="I2057">
        <v>1291</v>
      </c>
      <c r="J2057">
        <v>100</v>
      </c>
      <c r="K2057">
        <v>0</v>
      </c>
      <c r="L2057">
        <v>772.35</v>
      </c>
      <c r="M2057" s="1">
        <v>41914.174849849536</v>
      </c>
      <c r="N2057" t="s">
        <v>1</v>
      </c>
      <c r="O2057" t="s">
        <v>2</v>
      </c>
      <c r="P2057" t="s">
        <v>11</v>
      </c>
      <c r="Q2057" t="s">
        <v>4</v>
      </c>
      <c r="R2057" t="s">
        <v>5</v>
      </c>
      <c r="S2057" t="s">
        <v>270</v>
      </c>
      <c r="T2057" t="s">
        <v>271</v>
      </c>
      <c r="U2057" t="s">
        <v>270</v>
      </c>
      <c r="V2057" t="s">
        <v>280</v>
      </c>
    </row>
    <row r="2058" spans="1:22" x14ac:dyDescent="0.25">
      <c r="A2058">
        <v>2922721</v>
      </c>
      <c r="B2058" s="17">
        <v>40360</v>
      </c>
      <c r="C2058">
        <v>2137</v>
      </c>
      <c r="D2058">
        <v>2117</v>
      </c>
      <c r="E2058">
        <v>2137</v>
      </c>
      <c r="F2058">
        <v>776</v>
      </c>
      <c r="G2058">
        <v>240</v>
      </c>
      <c r="H2058">
        <v>1010</v>
      </c>
      <c r="I2058">
        <v>1291</v>
      </c>
      <c r="J2058">
        <v>100</v>
      </c>
      <c r="K2058">
        <v>0</v>
      </c>
      <c r="L2058">
        <v>38753.72</v>
      </c>
      <c r="M2058" s="1">
        <v>41914.174849849536</v>
      </c>
      <c r="N2058" t="s">
        <v>1</v>
      </c>
      <c r="O2058" t="s">
        <v>2</v>
      </c>
      <c r="P2058" t="s">
        <v>12</v>
      </c>
      <c r="Q2058" t="s">
        <v>4</v>
      </c>
      <c r="R2058" t="s">
        <v>5</v>
      </c>
      <c r="S2058" t="s">
        <v>270</v>
      </c>
      <c r="T2058" t="s">
        <v>271</v>
      </c>
      <c r="U2058" t="s">
        <v>270</v>
      </c>
      <c r="V2058" t="s">
        <v>280</v>
      </c>
    </row>
    <row r="2059" spans="1:22" x14ac:dyDescent="0.25">
      <c r="A2059">
        <v>2922722</v>
      </c>
      <c r="B2059" s="17">
        <v>40360</v>
      </c>
      <c r="C2059">
        <v>2137</v>
      </c>
      <c r="D2059">
        <v>2117</v>
      </c>
      <c r="E2059">
        <v>2137</v>
      </c>
      <c r="F2059">
        <v>776</v>
      </c>
      <c r="G2059">
        <v>410</v>
      </c>
      <c r="H2059">
        <v>1010</v>
      </c>
      <c r="I2059">
        <v>1291</v>
      </c>
      <c r="J2059">
        <v>100</v>
      </c>
      <c r="K2059">
        <v>0</v>
      </c>
      <c r="L2059">
        <v>262.31</v>
      </c>
      <c r="M2059" s="1">
        <v>41914.174849849536</v>
      </c>
      <c r="N2059" t="s">
        <v>1</v>
      </c>
      <c r="O2059" t="s">
        <v>2</v>
      </c>
      <c r="P2059" t="s">
        <v>14</v>
      </c>
      <c r="Q2059" t="s">
        <v>4</v>
      </c>
      <c r="R2059" t="s">
        <v>5</v>
      </c>
      <c r="S2059" t="s">
        <v>270</v>
      </c>
      <c r="T2059" t="s">
        <v>271</v>
      </c>
      <c r="U2059" t="s">
        <v>270</v>
      </c>
      <c r="V2059" t="s">
        <v>280</v>
      </c>
    </row>
    <row r="2060" spans="1:22" x14ac:dyDescent="0.25">
      <c r="A2060">
        <v>2922795</v>
      </c>
      <c r="B2060" s="17">
        <v>40360</v>
      </c>
      <c r="C2060">
        <v>2137</v>
      </c>
      <c r="D2060">
        <v>2117</v>
      </c>
      <c r="E2060">
        <v>2137</v>
      </c>
      <c r="F2060">
        <v>776</v>
      </c>
      <c r="G2060">
        <v>310</v>
      </c>
      <c r="H2060">
        <v>1010</v>
      </c>
      <c r="I2060">
        <v>1291</v>
      </c>
      <c r="J2060">
        <v>200</v>
      </c>
      <c r="K2060">
        <v>0</v>
      </c>
      <c r="L2060">
        <v>474.84</v>
      </c>
      <c r="M2060" s="1">
        <v>41914.174849849536</v>
      </c>
      <c r="N2060" t="s">
        <v>41</v>
      </c>
      <c r="O2060" t="s">
        <v>2</v>
      </c>
      <c r="P2060" t="s">
        <v>13</v>
      </c>
      <c r="Q2060" t="s">
        <v>4</v>
      </c>
      <c r="R2060" t="s">
        <v>5</v>
      </c>
      <c r="S2060" t="s">
        <v>270</v>
      </c>
      <c r="T2060" t="s">
        <v>271</v>
      </c>
      <c r="U2060" t="s">
        <v>270</v>
      </c>
      <c r="V2060" t="s">
        <v>280</v>
      </c>
    </row>
    <row r="2061" spans="1:22" x14ac:dyDescent="0.25">
      <c r="A2061">
        <v>2922796</v>
      </c>
      <c r="B2061" s="17">
        <v>40360</v>
      </c>
      <c r="C2061">
        <v>2137</v>
      </c>
      <c r="D2061">
        <v>2117</v>
      </c>
      <c r="E2061">
        <v>2137</v>
      </c>
      <c r="F2061">
        <v>776</v>
      </c>
      <c r="G2061">
        <v>410</v>
      </c>
      <c r="H2061">
        <v>1010</v>
      </c>
      <c r="I2061">
        <v>1291</v>
      </c>
      <c r="J2061">
        <v>200</v>
      </c>
      <c r="K2061">
        <v>0</v>
      </c>
      <c r="L2061">
        <v>10795.19</v>
      </c>
      <c r="M2061" s="1">
        <v>41914.174849849536</v>
      </c>
      <c r="N2061" t="s">
        <v>41</v>
      </c>
      <c r="O2061" t="s">
        <v>2</v>
      </c>
      <c r="P2061" t="s">
        <v>14</v>
      </c>
      <c r="Q2061" t="s">
        <v>4</v>
      </c>
      <c r="R2061" t="s">
        <v>5</v>
      </c>
      <c r="S2061" t="s">
        <v>270</v>
      </c>
      <c r="T2061" t="s">
        <v>271</v>
      </c>
      <c r="U2061" t="s">
        <v>270</v>
      </c>
      <c r="V2061" t="s">
        <v>280</v>
      </c>
    </row>
    <row r="2062" spans="1:22" x14ac:dyDescent="0.25">
      <c r="A2062">
        <v>2922797</v>
      </c>
      <c r="B2062" s="17">
        <v>40360</v>
      </c>
      <c r="C2062">
        <v>2137</v>
      </c>
      <c r="D2062">
        <v>2117</v>
      </c>
      <c r="E2062">
        <v>2137</v>
      </c>
      <c r="F2062">
        <v>776</v>
      </c>
      <c r="G2062">
        <v>420</v>
      </c>
      <c r="H2062">
        <v>1010</v>
      </c>
      <c r="I2062">
        <v>1291</v>
      </c>
      <c r="J2062">
        <v>200</v>
      </c>
      <c r="K2062">
        <v>0</v>
      </c>
      <c r="L2062">
        <v>1827.5</v>
      </c>
      <c r="M2062" s="1">
        <v>41914.174849849536</v>
      </c>
      <c r="N2062" t="s">
        <v>41</v>
      </c>
      <c r="O2062" t="s">
        <v>2</v>
      </c>
      <c r="P2062" t="s">
        <v>39</v>
      </c>
      <c r="Q2062" t="s">
        <v>4</v>
      </c>
      <c r="R2062" t="s">
        <v>5</v>
      </c>
      <c r="S2062" t="s">
        <v>270</v>
      </c>
      <c r="T2062" t="s">
        <v>271</v>
      </c>
      <c r="U2062" t="s">
        <v>270</v>
      </c>
      <c r="V2062" t="s">
        <v>280</v>
      </c>
    </row>
    <row r="2063" spans="1:22" x14ac:dyDescent="0.25">
      <c r="A2063">
        <v>2922842</v>
      </c>
      <c r="B2063" s="17">
        <v>40360</v>
      </c>
      <c r="C2063">
        <v>2137</v>
      </c>
      <c r="D2063">
        <v>2117</v>
      </c>
      <c r="E2063">
        <v>2137</v>
      </c>
      <c r="F2063">
        <v>782</v>
      </c>
      <c r="G2063">
        <v>111</v>
      </c>
      <c r="H2063">
        <v>1010</v>
      </c>
      <c r="I2063">
        <v>1291</v>
      </c>
      <c r="J2063">
        <v>100</v>
      </c>
      <c r="K2063">
        <v>0</v>
      </c>
      <c r="L2063">
        <v>150135.34</v>
      </c>
      <c r="M2063" s="1">
        <v>41914.174849849536</v>
      </c>
      <c r="N2063" t="s">
        <v>1</v>
      </c>
      <c r="O2063" t="s">
        <v>2</v>
      </c>
      <c r="P2063" t="s">
        <v>3</v>
      </c>
      <c r="Q2063" t="s">
        <v>4</v>
      </c>
      <c r="R2063" t="s">
        <v>5</v>
      </c>
      <c r="S2063" t="s">
        <v>270</v>
      </c>
      <c r="T2063" t="s">
        <v>271</v>
      </c>
      <c r="U2063" t="s">
        <v>270</v>
      </c>
      <c r="V2063" t="s">
        <v>281</v>
      </c>
    </row>
    <row r="2064" spans="1:22" x14ac:dyDescent="0.25">
      <c r="A2064">
        <v>2922843</v>
      </c>
      <c r="B2064" s="17">
        <v>40360</v>
      </c>
      <c r="C2064">
        <v>2137</v>
      </c>
      <c r="D2064">
        <v>2117</v>
      </c>
      <c r="E2064">
        <v>2137</v>
      </c>
      <c r="F2064">
        <v>782</v>
      </c>
      <c r="G2064">
        <v>112</v>
      </c>
      <c r="H2064">
        <v>1010</v>
      </c>
      <c r="I2064">
        <v>1291</v>
      </c>
      <c r="J2064">
        <v>100</v>
      </c>
      <c r="K2064">
        <v>0</v>
      </c>
      <c r="L2064">
        <v>7535.39</v>
      </c>
      <c r="M2064" s="1">
        <v>41914.174849849536</v>
      </c>
      <c r="N2064" t="s">
        <v>1</v>
      </c>
      <c r="O2064" t="s">
        <v>2</v>
      </c>
      <c r="P2064" t="s">
        <v>22</v>
      </c>
      <c r="Q2064" t="s">
        <v>4</v>
      </c>
      <c r="R2064" t="s">
        <v>5</v>
      </c>
      <c r="S2064" t="s">
        <v>270</v>
      </c>
      <c r="T2064" t="s">
        <v>271</v>
      </c>
      <c r="U2064" t="s">
        <v>270</v>
      </c>
      <c r="V2064" t="s">
        <v>281</v>
      </c>
    </row>
    <row r="2065" spans="1:22" x14ac:dyDescent="0.25">
      <c r="A2065">
        <v>2922844</v>
      </c>
      <c r="B2065" s="17">
        <v>40360</v>
      </c>
      <c r="C2065">
        <v>2137</v>
      </c>
      <c r="D2065">
        <v>2117</v>
      </c>
      <c r="E2065">
        <v>2137</v>
      </c>
      <c r="F2065">
        <v>782</v>
      </c>
      <c r="G2065">
        <v>121</v>
      </c>
      <c r="H2065">
        <v>1010</v>
      </c>
      <c r="I2065">
        <v>1291</v>
      </c>
      <c r="J2065">
        <v>100</v>
      </c>
      <c r="K2065">
        <v>0</v>
      </c>
      <c r="L2065">
        <v>214.65</v>
      </c>
      <c r="M2065" s="1">
        <v>41914.174849849536</v>
      </c>
      <c r="N2065" t="s">
        <v>1</v>
      </c>
      <c r="O2065" t="s">
        <v>2</v>
      </c>
      <c r="P2065" t="s">
        <v>8</v>
      </c>
      <c r="Q2065" t="s">
        <v>4</v>
      </c>
      <c r="R2065" t="s">
        <v>5</v>
      </c>
      <c r="S2065" t="s">
        <v>270</v>
      </c>
      <c r="T2065" t="s">
        <v>271</v>
      </c>
      <c r="U2065" t="s">
        <v>270</v>
      </c>
      <c r="V2065" t="s">
        <v>281</v>
      </c>
    </row>
    <row r="2066" spans="1:22" x14ac:dyDescent="0.25">
      <c r="A2066">
        <v>2922845</v>
      </c>
      <c r="B2066" s="17">
        <v>40360</v>
      </c>
      <c r="C2066">
        <v>2137</v>
      </c>
      <c r="D2066">
        <v>2117</v>
      </c>
      <c r="E2066">
        <v>2137</v>
      </c>
      <c r="F2066">
        <v>782</v>
      </c>
      <c r="G2066">
        <v>122</v>
      </c>
      <c r="H2066">
        <v>1010</v>
      </c>
      <c r="I2066">
        <v>1291</v>
      </c>
      <c r="J2066">
        <v>100</v>
      </c>
      <c r="K2066">
        <v>0</v>
      </c>
      <c r="L2066">
        <v>427.5</v>
      </c>
      <c r="M2066" s="1">
        <v>41914.174849849536</v>
      </c>
      <c r="N2066" t="s">
        <v>1</v>
      </c>
      <c r="O2066" t="s">
        <v>2</v>
      </c>
      <c r="P2066" t="s">
        <v>24</v>
      </c>
      <c r="Q2066" t="s">
        <v>4</v>
      </c>
      <c r="R2066" t="s">
        <v>5</v>
      </c>
      <c r="S2066" t="s">
        <v>270</v>
      </c>
      <c r="T2066" t="s">
        <v>271</v>
      </c>
      <c r="U2066" t="s">
        <v>270</v>
      </c>
      <c r="V2066" t="s">
        <v>281</v>
      </c>
    </row>
    <row r="2067" spans="1:22" x14ac:dyDescent="0.25">
      <c r="A2067">
        <v>2922846</v>
      </c>
      <c r="B2067" s="17">
        <v>40360</v>
      </c>
      <c r="C2067">
        <v>2137</v>
      </c>
      <c r="D2067">
        <v>2117</v>
      </c>
      <c r="E2067">
        <v>2137</v>
      </c>
      <c r="F2067">
        <v>782</v>
      </c>
      <c r="G2067">
        <v>130</v>
      </c>
      <c r="H2067">
        <v>1010</v>
      </c>
      <c r="I2067">
        <v>1291</v>
      </c>
      <c r="J2067">
        <v>100</v>
      </c>
      <c r="K2067">
        <v>0</v>
      </c>
      <c r="L2067">
        <v>11425.22</v>
      </c>
      <c r="M2067" s="1">
        <v>41914.174849849536</v>
      </c>
      <c r="N2067" t="s">
        <v>1</v>
      </c>
      <c r="O2067" t="s">
        <v>2</v>
      </c>
      <c r="P2067" t="s">
        <v>20</v>
      </c>
      <c r="Q2067" t="s">
        <v>4</v>
      </c>
      <c r="R2067" t="s">
        <v>5</v>
      </c>
      <c r="S2067" t="s">
        <v>270</v>
      </c>
      <c r="T2067" t="s">
        <v>271</v>
      </c>
      <c r="U2067" t="s">
        <v>270</v>
      </c>
      <c r="V2067" t="s">
        <v>281</v>
      </c>
    </row>
    <row r="2068" spans="1:22" x14ac:dyDescent="0.25">
      <c r="A2068">
        <v>2922847</v>
      </c>
      <c r="B2068" s="17">
        <v>40360</v>
      </c>
      <c r="C2068">
        <v>2137</v>
      </c>
      <c r="D2068">
        <v>2117</v>
      </c>
      <c r="E2068">
        <v>2137</v>
      </c>
      <c r="F2068">
        <v>782</v>
      </c>
      <c r="G2068">
        <v>210</v>
      </c>
      <c r="H2068">
        <v>1010</v>
      </c>
      <c r="I2068">
        <v>1291</v>
      </c>
      <c r="J2068">
        <v>100</v>
      </c>
      <c r="K2068">
        <v>0</v>
      </c>
      <c r="L2068">
        <v>26783.46</v>
      </c>
      <c r="M2068" s="1">
        <v>41914.174849849536</v>
      </c>
      <c r="N2068" t="s">
        <v>1</v>
      </c>
      <c r="O2068" t="s">
        <v>2</v>
      </c>
      <c r="P2068" t="s">
        <v>9</v>
      </c>
      <c r="Q2068" t="s">
        <v>4</v>
      </c>
      <c r="R2068" t="s">
        <v>5</v>
      </c>
      <c r="S2068" t="s">
        <v>270</v>
      </c>
      <c r="T2068" t="s">
        <v>271</v>
      </c>
      <c r="U2068" t="s">
        <v>270</v>
      </c>
      <c r="V2068" t="s">
        <v>281</v>
      </c>
    </row>
    <row r="2069" spans="1:22" x14ac:dyDescent="0.25">
      <c r="A2069">
        <v>2922848</v>
      </c>
      <c r="B2069" s="17">
        <v>40360</v>
      </c>
      <c r="C2069">
        <v>2137</v>
      </c>
      <c r="D2069">
        <v>2117</v>
      </c>
      <c r="E2069">
        <v>2137</v>
      </c>
      <c r="F2069">
        <v>782</v>
      </c>
      <c r="G2069">
        <v>220</v>
      </c>
      <c r="H2069">
        <v>1010</v>
      </c>
      <c r="I2069">
        <v>1291</v>
      </c>
      <c r="J2069">
        <v>100</v>
      </c>
      <c r="K2069">
        <v>0</v>
      </c>
      <c r="L2069">
        <v>12778.89</v>
      </c>
      <c r="M2069" s="1">
        <v>41914.174849849536</v>
      </c>
      <c r="N2069" t="s">
        <v>1</v>
      </c>
      <c r="O2069" t="s">
        <v>2</v>
      </c>
      <c r="P2069" t="s">
        <v>10</v>
      </c>
      <c r="Q2069" t="s">
        <v>4</v>
      </c>
      <c r="R2069" t="s">
        <v>5</v>
      </c>
      <c r="S2069" t="s">
        <v>270</v>
      </c>
      <c r="T2069" t="s">
        <v>271</v>
      </c>
      <c r="U2069" t="s">
        <v>270</v>
      </c>
      <c r="V2069" t="s">
        <v>281</v>
      </c>
    </row>
    <row r="2070" spans="1:22" x14ac:dyDescent="0.25">
      <c r="A2070">
        <v>2922849</v>
      </c>
      <c r="B2070" s="17">
        <v>40360</v>
      </c>
      <c r="C2070">
        <v>2137</v>
      </c>
      <c r="D2070">
        <v>2117</v>
      </c>
      <c r="E2070">
        <v>2137</v>
      </c>
      <c r="F2070">
        <v>782</v>
      </c>
      <c r="G2070">
        <v>230</v>
      </c>
      <c r="H2070">
        <v>1010</v>
      </c>
      <c r="I2070">
        <v>1291</v>
      </c>
      <c r="J2070">
        <v>100</v>
      </c>
      <c r="K2070">
        <v>0</v>
      </c>
      <c r="L2070">
        <v>778.18</v>
      </c>
      <c r="M2070" s="1">
        <v>41914.174849849536</v>
      </c>
      <c r="N2070" t="s">
        <v>1</v>
      </c>
      <c r="O2070" t="s">
        <v>2</v>
      </c>
      <c r="P2070" t="s">
        <v>11</v>
      </c>
      <c r="Q2070" t="s">
        <v>4</v>
      </c>
      <c r="R2070" t="s">
        <v>5</v>
      </c>
      <c r="S2070" t="s">
        <v>270</v>
      </c>
      <c r="T2070" t="s">
        <v>271</v>
      </c>
      <c r="U2070" t="s">
        <v>270</v>
      </c>
      <c r="V2070" t="s">
        <v>281</v>
      </c>
    </row>
    <row r="2071" spans="1:22" x14ac:dyDescent="0.25">
      <c r="A2071">
        <v>2922850</v>
      </c>
      <c r="B2071" s="17">
        <v>40360</v>
      </c>
      <c r="C2071">
        <v>2137</v>
      </c>
      <c r="D2071">
        <v>2117</v>
      </c>
      <c r="E2071">
        <v>2137</v>
      </c>
      <c r="F2071">
        <v>782</v>
      </c>
      <c r="G2071">
        <v>240</v>
      </c>
      <c r="H2071">
        <v>1010</v>
      </c>
      <c r="I2071">
        <v>1291</v>
      </c>
      <c r="J2071">
        <v>100</v>
      </c>
      <c r="K2071">
        <v>0</v>
      </c>
      <c r="L2071">
        <v>48328.72</v>
      </c>
      <c r="M2071" s="1">
        <v>41914.174849849536</v>
      </c>
      <c r="N2071" t="s">
        <v>1</v>
      </c>
      <c r="O2071" t="s">
        <v>2</v>
      </c>
      <c r="P2071" t="s">
        <v>12</v>
      </c>
      <c r="Q2071" t="s">
        <v>4</v>
      </c>
      <c r="R2071" t="s">
        <v>5</v>
      </c>
      <c r="S2071" t="s">
        <v>270</v>
      </c>
      <c r="T2071" t="s">
        <v>271</v>
      </c>
      <c r="U2071" t="s">
        <v>270</v>
      </c>
      <c r="V2071" t="s">
        <v>281</v>
      </c>
    </row>
    <row r="2072" spans="1:22" x14ac:dyDescent="0.25">
      <c r="A2072">
        <v>2922851</v>
      </c>
      <c r="B2072" s="17">
        <v>40360</v>
      </c>
      <c r="C2072">
        <v>2137</v>
      </c>
      <c r="D2072">
        <v>2117</v>
      </c>
      <c r="E2072">
        <v>2137</v>
      </c>
      <c r="F2072">
        <v>782</v>
      </c>
      <c r="G2072">
        <v>410</v>
      </c>
      <c r="H2072">
        <v>1010</v>
      </c>
      <c r="I2072">
        <v>1291</v>
      </c>
      <c r="J2072">
        <v>100</v>
      </c>
      <c r="K2072">
        <v>0</v>
      </c>
      <c r="L2072">
        <v>143.46</v>
      </c>
      <c r="M2072" s="1">
        <v>41914.174849849536</v>
      </c>
      <c r="N2072" t="s">
        <v>1</v>
      </c>
      <c r="O2072" t="s">
        <v>2</v>
      </c>
      <c r="P2072" t="s">
        <v>14</v>
      </c>
      <c r="Q2072" t="s">
        <v>4</v>
      </c>
      <c r="R2072" t="s">
        <v>5</v>
      </c>
      <c r="S2072" t="s">
        <v>270</v>
      </c>
      <c r="T2072" t="s">
        <v>271</v>
      </c>
      <c r="U2072" t="s">
        <v>270</v>
      </c>
      <c r="V2072" t="s">
        <v>281</v>
      </c>
    </row>
    <row r="2073" spans="1:22" x14ac:dyDescent="0.25">
      <c r="A2073">
        <v>2924286</v>
      </c>
      <c r="B2073" s="17">
        <v>40360</v>
      </c>
      <c r="C2073">
        <v>2138</v>
      </c>
      <c r="D2073">
        <v>2117</v>
      </c>
      <c r="E2073">
        <v>2138</v>
      </c>
      <c r="F2073">
        <v>714</v>
      </c>
      <c r="G2073">
        <v>121</v>
      </c>
      <c r="H2073">
        <v>1010</v>
      </c>
      <c r="I2073">
        <v>1291</v>
      </c>
      <c r="J2073">
        <v>100</v>
      </c>
      <c r="K2073">
        <v>280</v>
      </c>
      <c r="L2073">
        <v>638.12</v>
      </c>
      <c r="M2073" s="1">
        <v>41914.174849849536</v>
      </c>
      <c r="N2073" t="s">
        <v>1</v>
      </c>
      <c r="O2073" t="s">
        <v>2</v>
      </c>
      <c r="P2073" t="s">
        <v>8</v>
      </c>
      <c r="Q2073" t="s">
        <v>4</v>
      </c>
      <c r="R2073" t="s">
        <v>31</v>
      </c>
      <c r="S2073" t="s">
        <v>284</v>
      </c>
      <c r="T2073" t="s">
        <v>271</v>
      </c>
      <c r="U2073" t="s">
        <v>284</v>
      </c>
      <c r="V2073" t="s">
        <v>289</v>
      </c>
    </row>
    <row r="2074" spans="1:22" x14ac:dyDescent="0.25">
      <c r="A2074">
        <v>2924287</v>
      </c>
      <c r="B2074" s="17">
        <v>40360</v>
      </c>
      <c r="C2074">
        <v>2138</v>
      </c>
      <c r="D2074">
        <v>2117</v>
      </c>
      <c r="E2074">
        <v>2138</v>
      </c>
      <c r="F2074">
        <v>714</v>
      </c>
      <c r="G2074">
        <v>122</v>
      </c>
      <c r="H2074">
        <v>1010</v>
      </c>
      <c r="I2074">
        <v>1291</v>
      </c>
      <c r="J2074">
        <v>100</v>
      </c>
      <c r="K2074">
        <v>280</v>
      </c>
      <c r="L2074">
        <v>399.9</v>
      </c>
      <c r="M2074" s="1">
        <v>41914.174849849536</v>
      </c>
      <c r="N2074" t="s">
        <v>1</v>
      </c>
      <c r="O2074" t="s">
        <v>2</v>
      </c>
      <c r="P2074" t="s">
        <v>24</v>
      </c>
      <c r="Q2074" t="s">
        <v>4</v>
      </c>
      <c r="R2074" t="s">
        <v>31</v>
      </c>
      <c r="S2074" t="s">
        <v>284</v>
      </c>
      <c r="T2074" t="s">
        <v>271</v>
      </c>
      <c r="U2074" t="s">
        <v>284</v>
      </c>
      <c r="V2074" t="s">
        <v>289</v>
      </c>
    </row>
    <row r="2075" spans="1:22" x14ac:dyDescent="0.25">
      <c r="A2075">
        <v>2924288</v>
      </c>
      <c r="B2075" s="17">
        <v>40360</v>
      </c>
      <c r="C2075">
        <v>2138</v>
      </c>
      <c r="D2075">
        <v>2117</v>
      </c>
      <c r="E2075">
        <v>2138</v>
      </c>
      <c r="F2075">
        <v>714</v>
      </c>
      <c r="G2075">
        <v>130</v>
      </c>
      <c r="H2075">
        <v>1010</v>
      </c>
      <c r="I2075">
        <v>1291</v>
      </c>
      <c r="J2075">
        <v>100</v>
      </c>
      <c r="K2075">
        <v>280</v>
      </c>
      <c r="L2075">
        <v>185.79</v>
      </c>
      <c r="M2075" s="1">
        <v>41914.174849849536</v>
      </c>
      <c r="N2075" t="s">
        <v>1</v>
      </c>
      <c r="O2075" t="s">
        <v>2</v>
      </c>
      <c r="P2075" t="s">
        <v>20</v>
      </c>
      <c r="Q2075" t="s">
        <v>4</v>
      </c>
      <c r="R2075" t="s">
        <v>31</v>
      </c>
      <c r="S2075" t="s">
        <v>284</v>
      </c>
      <c r="T2075" t="s">
        <v>271</v>
      </c>
      <c r="U2075" t="s">
        <v>284</v>
      </c>
      <c r="V2075" t="s">
        <v>289</v>
      </c>
    </row>
    <row r="2076" spans="1:22" x14ac:dyDescent="0.25">
      <c r="A2076">
        <v>2924289</v>
      </c>
      <c r="B2076" s="17">
        <v>40360</v>
      </c>
      <c r="C2076">
        <v>2138</v>
      </c>
      <c r="D2076">
        <v>2117</v>
      </c>
      <c r="E2076">
        <v>2138</v>
      </c>
      <c r="F2076">
        <v>714</v>
      </c>
      <c r="G2076">
        <v>210</v>
      </c>
      <c r="H2076">
        <v>1010</v>
      </c>
      <c r="I2076">
        <v>1291</v>
      </c>
      <c r="J2076">
        <v>100</v>
      </c>
      <c r="K2076">
        <v>280</v>
      </c>
      <c r="L2076">
        <v>11531.02</v>
      </c>
      <c r="M2076" s="1">
        <v>41914.174849849536</v>
      </c>
      <c r="N2076" t="s">
        <v>1</v>
      </c>
      <c r="O2076" t="s">
        <v>2</v>
      </c>
      <c r="P2076" t="s">
        <v>9</v>
      </c>
      <c r="Q2076" t="s">
        <v>4</v>
      </c>
      <c r="R2076" t="s">
        <v>31</v>
      </c>
      <c r="S2076" t="s">
        <v>284</v>
      </c>
      <c r="T2076" t="s">
        <v>271</v>
      </c>
      <c r="U2076" t="s">
        <v>284</v>
      </c>
      <c r="V2076" t="s">
        <v>289</v>
      </c>
    </row>
    <row r="2077" spans="1:22" x14ac:dyDescent="0.25">
      <c r="A2077">
        <v>2924290</v>
      </c>
      <c r="B2077" s="17">
        <v>40360</v>
      </c>
      <c r="C2077">
        <v>2138</v>
      </c>
      <c r="D2077">
        <v>2117</v>
      </c>
      <c r="E2077">
        <v>2138</v>
      </c>
      <c r="F2077">
        <v>714</v>
      </c>
      <c r="G2077">
        <v>220</v>
      </c>
      <c r="H2077">
        <v>1010</v>
      </c>
      <c r="I2077">
        <v>1291</v>
      </c>
      <c r="J2077">
        <v>100</v>
      </c>
      <c r="K2077">
        <v>280</v>
      </c>
      <c r="L2077">
        <v>5805.07</v>
      </c>
      <c r="M2077" s="1">
        <v>41914.174849849536</v>
      </c>
      <c r="N2077" t="s">
        <v>1</v>
      </c>
      <c r="O2077" t="s">
        <v>2</v>
      </c>
      <c r="P2077" t="s">
        <v>10</v>
      </c>
      <c r="Q2077" t="s">
        <v>4</v>
      </c>
      <c r="R2077" t="s">
        <v>31</v>
      </c>
      <c r="S2077" t="s">
        <v>284</v>
      </c>
      <c r="T2077" t="s">
        <v>271</v>
      </c>
      <c r="U2077" t="s">
        <v>284</v>
      </c>
      <c r="V2077" t="s">
        <v>289</v>
      </c>
    </row>
    <row r="2078" spans="1:22" x14ac:dyDescent="0.25">
      <c r="A2078">
        <v>2924291</v>
      </c>
      <c r="B2078" s="17">
        <v>40360</v>
      </c>
      <c r="C2078">
        <v>2138</v>
      </c>
      <c r="D2078">
        <v>2117</v>
      </c>
      <c r="E2078">
        <v>2138</v>
      </c>
      <c r="F2078">
        <v>714</v>
      </c>
      <c r="G2078">
        <v>230</v>
      </c>
      <c r="H2078">
        <v>1010</v>
      </c>
      <c r="I2078">
        <v>1291</v>
      </c>
      <c r="J2078">
        <v>100</v>
      </c>
      <c r="K2078">
        <v>280</v>
      </c>
      <c r="L2078">
        <v>381.26</v>
      </c>
      <c r="M2078" s="1">
        <v>41914.174849849536</v>
      </c>
      <c r="N2078" t="s">
        <v>1</v>
      </c>
      <c r="O2078" t="s">
        <v>2</v>
      </c>
      <c r="P2078" t="s">
        <v>11</v>
      </c>
      <c r="Q2078" t="s">
        <v>4</v>
      </c>
      <c r="R2078" t="s">
        <v>31</v>
      </c>
      <c r="S2078" t="s">
        <v>284</v>
      </c>
      <c r="T2078" t="s">
        <v>271</v>
      </c>
      <c r="U2078" t="s">
        <v>284</v>
      </c>
      <c r="V2078" t="s">
        <v>289</v>
      </c>
    </row>
    <row r="2079" spans="1:22" x14ac:dyDescent="0.25">
      <c r="A2079">
        <v>2924292</v>
      </c>
      <c r="B2079" s="17">
        <v>40360</v>
      </c>
      <c r="C2079">
        <v>2138</v>
      </c>
      <c r="D2079">
        <v>2117</v>
      </c>
      <c r="E2079">
        <v>2138</v>
      </c>
      <c r="F2079">
        <v>714</v>
      </c>
      <c r="G2079">
        <v>240</v>
      </c>
      <c r="H2079">
        <v>1010</v>
      </c>
      <c r="I2079">
        <v>1291</v>
      </c>
      <c r="J2079">
        <v>100</v>
      </c>
      <c r="K2079">
        <v>280</v>
      </c>
      <c r="L2079">
        <v>24951.96</v>
      </c>
      <c r="M2079" s="1">
        <v>41914.174849849536</v>
      </c>
      <c r="N2079" t="s">
        <v>1</v>
      </c>
      <c r="O2079" t="s">
        <v>2</v>
      </c>
      <c r="P2079" t="s">
        <v>12</v>
      </c>
      <c r="Q2079" t="s">
        <v>4</v>
      </c>
      <c r="R2079" t="s">
        <v>31</v>
      </c>
      <c r="S2079" t="s">
        <v>284</v>
      </c>
      <c r="T2079" t="s">
        <v>271</v>
      </c>
      <c r="U2079" t="s">
        <v>284</v>
      </c>
      <c r="V2079" t="s">
        <v>289</v>
      </c>
    </row>
    <row r="2080" spans="1:22" x14ac:dyDescent="0.25">
      <c r="A2080">
        <v>2924501</v>
      </c>
      <c r="B2080" s="17">
        <v>40360</v>
      </c>
      <c r="C2080">
        <v>2138</v>
      </c>
      <c r="D2080">
        <v>2117</v>
      </c>
      <c r="E2080">
        <v>2138</v>
      </c>
      <c r="F2080">
        <v>715</v>
      </c>
      <c r="G2080">
        <v>111</v>
      </c>
      <c r="H2080">
        <v>1010</v>
      </c>
      <c r="I2080">
        <v>1291</v>
      </c>
      <c r="J2080">
        <v>100</v>
      </c>
      <c r="K2080">
        <v>280</v>
      </c>
      <c r="L2080">
        <v>7792.39</v>
      </c>
      <c r="M2080" s="1">
        <v>41914.174849849536</v>
      </c>
      <c r="N2080" t="s">
        <v>1</v>
      </c>
      <c r="O2080" t="s">
        <v>2</v>
      </c>
      <c r="P2080" t="s">
        <v>3</v>
      </c>
      <c r="Q2080" t="s">
        <v>4</v>
      </c>
      <c r="R2080" t="s">
        <v>31</v>
      </c>
      <c r="S2080" t="s">
        <v>284</v>
      </c>
      <c r="T2080" t="s">
        <v>271</v>
      </c>
      <c r="U2080" t="s">
        <v>284</v>
      </c>
      <c r="V2080" t="s">
        <v>290</v>
      </c>
    </row>
    <row r="2081" spans="1:22" x14ac:dyDescent="0.25">
      <c r="A2081">
        <v>2924502</v>
      </c>
      <c r="B2081" s="17">
        <v>40360</v>
      </c>
      <c r="C2081">
        <v>2138</v>
      </c>
      <c r="D2081">
        <v>2117</v>
      </c>
      <c r="E2081">
        <v>2138</v>
      </c>
      <c r="F2081">
        <v>715</v>
      </c>
      <c r="G2081">
        <v>112</v>
      </c>
      <c r="H2081">
        <v>1010</v>
      </c>
      <c r="I2081">
        <v>1291</v>
      </c>
      <c r="J2081">
        <v>100</v>
      </c>
      <c r="K2081">
        <v>280</v>
      </c>
      <c r="L2081">
        <v>12761.61</v>
      </c>
      <c r="M2081" s="1">
        <v>41914.174849849536</v>
      </c>
      <c r="N2081" t="s">
        <v>1</v>
      </c>
      <c r="O2081" t="s">
        <v>2</v>
      </c>
      <c r="P2081" t="s">
        <v>22</v>
      </c>
      <c r="Q2081" t="s">
        <v>4</v>
      </c>
      <c r="R2081" t="s">
        <v>31</v>
      </c>
      <c r="S2081" t="s">
        <v>284</v>
      </c>
      <c r="T2081" t="s">
        <v>271</v>
      </c>
      <c r="U2081" t="s">
        <v>284</v>
      </c>
      <c r="V2081" t="s">
        <v>290</v>
      </c>
    </row>
    <row r="2082" spans="1:22" x14ac:dyDescent="0.25">
      <c r="A2082">
        <v>2924503</v>
      </c>
      <c r="B2082" s="17">
        <v>40360</v>
      </c>
      <c r="C2082">
        <v>2138</v>
      </c>
      <c r="D2082">
        <v>2117</v>
      </c>
      <c r="E2082">
        <v>2138</v>
      </c>
      <c r="F2082">
        <v>715</v>
      </c>
      <c r="G2082">
        <v>121</v>
      </c>
      <c r="H2082">
        <v>1010</v>
      </c>
      <c r="I2082">
        <v>1291</v>
      </c>
      <c r="J2082">
        <v>100</v>
      </c>
      <c r="K2082">
        <v>280</v>
      </c>
      <c r="L2082">
        <v>206.11</v>
      </c>
      <c r="M2082" s="1">
        <v>41914.174849849536</v>
      </c>
      <c r="N2082" t="s">
        <v>1</v>
      </c>
      <c r="O2082" t="s">
        <v>2</v>
      </c>
      <c r="P2082" t="s">
        <v>8</v>
      </c>
      <c r="Q2082" t="s">
        <v>4</v>
      </c>
      <c r="R2082" t="s">
        <v>31</v>
      </c>
      <c r="S2082" t="s">
        <v>284</v>
      </c>
      <c r="T2082" t="s">
        <v>271</v>
      </c>
      <c r="U2082" t="s">
        <v>284</v>
      </c>
      <c r="V2082" t="s">
        <v>290</v>
      </c>
    </row>
    <row r="2083" spans="1:22" x14ac:dyDescent="0.25">
      <c r="A2083">
        <v>2924504</v>
      </c>
      <c r="B2083" s="17">
        <v>40360</v>
      </c>
      <c r="C2083">
        <v>2138</v>
      </c>
      <c r="D2083">
        <v>2117</v>
      </c>
      <c r="E2083">
        <v>2138</v>
      </c>
      <c r="F2083">
        <v>715</v>
      </c>
      <c r="G2083">
        <v>130</v>
      </c>
      <c r="H2083">
        <v>1010</v>
      </c>
      <c r="I2083">
        <v>1291</v>
      </c>
      <c r="J2083">
        <v>100</v>
      </c>
      <c r="K2083">
        <v>280</v>
      </c>
      <c r="L2083">
        <v>91.49</v>
      </c>
      <c r="M2083" s="1">
        <v>41914.174849849536</v>
      </c>
      <c r="N2083" t="s">
        <v>1</v>
      </c>
      <c r="O2083" t="s">
        <v>2</v>
      </c>
      <c r="P2083" t="s">
        <v>20</v>
      </c>
      <c r="Q2083" t="s">
        <v>4</v>
      </c>
      <c r="R2083" t="s">
        <v>31</v>
      </c>
      <c r="S2083" t="s">
        <v>284</v>
      </c>
      <c r="T2083" t="s">
        <v>271</v>
      </c>
      <c r="U2083" t="s">
        <v>284</v>
      </c>
      <c r="V2083" t="s">
        <v>290</v>
      </c>
    </row>
    <row r="2084" spans="1:22" x14ac:dyDescent="0.25">
      <c r="A2084">
        <v>2924505</v>
      </c>
      <c r="B2084" s="17">
        <v>40360</v>
      </c>
      <c r="C2084">
        <v>2138</v>
      </c>
      <c r="D2084">
        <v>2117</v>
      </c>
      <c r="E2084">
        <v>2138</v>
      </c>
      <c r="F2084">
        <v>715</v>
      </c>
      <c r="G2084">
        <v>210</v>
      </c>
      <c r="H2084">
        <v>1010</v>
      </c>
      <c r="I2084">
        <v>1291</v>
      </c>
      <c r="J2084">
        <v>100</v>
      </c>
      <c r="K2084">
        <v>280</v>
      </c>
      <c r="L2084">
        <v>2488.83</v>
      </c>
      <c r="M2084" s="1">
        <v>41914.174849849536</v>
      </c>
      <c r="N2084" t="s">
        <v>1</v>
      </c>
      <c r="O2084" t="s">
        <v>2</v>
      </c>
      <c r="P2084" t="s">
        <v>9</v>
      </c>
      <c r="Q2084" t="s">
        <v>4</v>
      </c>
      <c r="R2084" t="s">
        <v>31</v>
      </c>
      <c r="S2084" t="s">
        <v>284</v>
      </c>
      <c r="T2084" t="s">
        <v>271</v>
      </c>
      <c r="U2084" t="s">
        <v>284</v>
      </c>
      <c r="V2084" t="s">
        <v>290</v>
      </c>
    </row>
    <row r="2085" spans="1:22" x14ac:dyDescent="0.25">
      <c r="A2085">
        <v>2924506</v>
      </c>
      <c r="B2085" s="17">
        <v>40360</v>
      </c>
      <c r="C2085">
        <v>2138</v>
      </c>
      <c r="D2085">
        <v>2117</v>
      </c>
      <c r="E2085">
        <v>2138</v>
      </c>
      <c r="F2085">
        <v>715</v>
      </c>
      <c r="G2085">
        <v>220</v>
      </c>
      <c r="H2085">
        <v>1010</v>
      </c>
      <c r="I2085">
        <v>1291</v>
      </c>
      <c r="J2085">
        <v>100</v>
      </c>
      <c r="K2085">
        <v>280</v>
      </c>
      <c r="L2085">
        <v>1381.11</v>
      </c>
      <c r="M2085" s="1">
        <v>41914.174849849536</v>
      </c>
      <c r="N2085" t="s">
        <v>1</v>
      </c>
      <c r="O2085" t="s">
        <v>2</v>
      </c>
      <c r="P2085" t="s">
        <v>10</v>
      </c>
      <c r="Q2085" t="s">
        <v>4</v>
      </c>
      <c r="R2085" t="s">
        <v>31</v>
      </c>
      <c r="S2085" t="s">
        <v>284</v>
      </c>
      <c r="T2085" t="s">
        <v>271</v>
      </c>
      <c r="U2085" t="s">
        <v>284</v>
      </c>
      <c r="V2085" t="s">
        <v>290</v>
      </c>
    </row>
    <row r="2086" spans="1:22" x14ac:dyDescent="0.25">
      <c r="A2086">
        <v>2924507</v>
      </c>
      <c r="B2086" s="17">
        <v>40360</v>
      </c>
      <c r="C2086">
        <v>2138</v>
      </c>
      <c r="D2086">
        <v>2117</v>
      </c>
      <c r="E2086">
        <v>2138</v>
      </c>
      <c r="F2086">
        <v>715</v>
      </c>
      <c r="G2086">
        <v>230</v>
      </c>
      <c r="H2086">
        <v>1010</v>
      </c>
      <c r="I2086">
        <v>1291</v>
      </c>
      <c r="J2086">
        <v>100</v>
      </c>
      <c r="K2086">
        <v>280</v>
      </c>
      <c r="L2086">
        <v>110.75</v>
      </c>
      <c r="M2086" s="1">
        <v>41914.174849849536</v>
      </c>
      <c r="N2086" t="s">
        <v>1</v>
      </c>
      <c r="O2086" t="s">
        <v>2</v>
      </c>
      <c r="P2086" t="s">
        <v>11</v>
      </c>
      <c r="Q2086" t="s">
        <v>4</v>
      </c>
      <c r="R2086" t="s">
        <v>31</v>
      </c>
      <c r="S2086" t="s">
        <v>284</v>
      </c>
      <c r="T2086" t="s">
        <v>271</v>
      </c>
      <c r="U2086" t="s">
        <v>284</v>
      </c>
      <c r="V2086" t="s">
        <v>290</v>
      </c>
    </row>
    <row r="2087" spans="1:22" x14ac:dyDescent="0.25">
      <c r="A2087">
        <v>2924508</v>
      </c>
      <c r="B2087" s="17">
        <v>40360</v>
      </c>
      <c r="C2087">
        <v>2138</v>
      </c>
      <c r="D2087">
        <v>2117</v>
      </c>
      <c r="E2087">
        <v>2138</v>
      </c>
      <c r="F2087">
        <v>715</v>
      </c>
      <c r="G2087">
        <v>240</v>
      </c>
      <c r="H2087">
        <v>1010</v>
      </c>
      <c r="I2087">
        <v>1291</v>
      </c>
      <c r="J2087">
        <v>100</v>
      </c>
      <c r="K2087">
        <v>280</v>
      </c>
      <c r="L2087">
        <v>11591.76</v>
      </c>
      <c r="M2087" s="1">
        <v>41914.174849849536</v>
      </c>
      <c r="N2087" t="s">
        <v>1</v>
      </c>
      <c r="O2087" t="s">
        <v>2</v>
      </c>
      <c r="P2087" t="s">
        <v>12</v>
      </c>
      <c r="Q2087" t="s">
        <v>4</v>
      </c>
      <c r="R2087" t="s">
        <v>31</v>
      </c>
      <c r="S2087" t="s">
        <v>284</v>
      </c>
      <c r="T2087" t="s">
        <v>271</v>
      </c>
      <c r="U2087" t="s">
        <v>284</v>
      </c>
      <c r="V2087" t="s">
        <v>290</v>
      </c>
    </row>
    <row r="2088" spans="1:22" x14ac:dyDescent="0.25">
      <c r="A2088">
        <v>2924695</v>
      </c>
      <c r="B2088" s="17">
        <v>40360</v>
      </c>
      <c r="C2088">
        <v>2138</v>
      </c>
      <c r="D2088">
        <v>2117</v>
      </c>
      <c r="E2088">
        <v>2138</v>
      </c>
      <c r="F2088">
        <v>716</v>
      </c>
      <c r="G2088">
        <v>111</v>
      </c>
      <c r="H2088">
        <v>1010</v>
      </c>
      <c r="I2088">
        <v>1291</v>
      </c>
      <c r="J2088">
        <v>100</v>
      </c>
      <c r="K2088">
        <v>280</v>
      </c>
      <c r="L2088">
        <v>23847.08</v>
      </c>
      <c r="M2088" s="1">
        <v>41914.174849849536</v>
      </c>
      <c r="N2088" t="s">
        <v>1</v>
      </c>
      <c r="O2088" t="s">
        <v>2</v>
      </c>
      <c r="P2088" t="s">
        <v>3</v>
      </c>
      <c r="Q2088" t="s">
        <v>4</v>
      </c>
      <c r="R2088" t="s">
        <v>31</v>
      </c>
      <c r="S2088" t="s">
        <v>284</v>
      </c>
      <c r="T2088" t="s">
        <v>271</v>
      </c>
      <c r="U2088" t="s">
        <v>284</v>
      </c>
      <c r="V2088" t="s">
        <v>291</v>
      </c>
    </row>
    <row r="2089" spans="1:22" x14ac:dyDescent="0.25">
      <c r="A2089">
        <v>2924696</v>
      </c>
      <c r="B2089" s="17">
        <v>40360</v>
      </c>
      <c r="C2089">
        <v>2138</v>
      </c>
      <c r="D2089">
        <v>2117</v>
      </c>
      <c r="E2089">
        <v>2138</v>
      </c>
      <c r="F2089">
        <v>716</v>
      </c>
      <c r="G2089">
        <v>112</v>
      </c>
      <c r="H2089">
        <v>1010</v>
      </c>
      <c r="I2089">
        <v>1291</v>
      </c>
      <c r="J2089">
        <v>100</v>
      </c>
      <c r="K2089">
        <v>280</v>
      </c>
      <c r="L2089">
        <v>13403.1</v>
      </c>
      <c r="M2089" s="1">
        <v>41914.174849849536</v>
      </c>
      <c r="N2089" t="s">
        <v>1</v>
      </c>
      <c r="O2089" t="s">
        <v>2</v>
      </c>
      <c r="P2089" t="s">
        <v>22</v>
      </c>
      <c r="Q2089" t="s">
        <v>4</v>
      </c>
      <c r="R2089" t="s">
        <v>31</v>
      </c>
      <c r="S2089" t="s">
        <v>284</v>
      </c>
      <c r="T2089" t="s">
        <v>271</v>
      </c>
      <c r="U2089" t="s">
        <v>284</v>
      </c>
      <c r="V2089" t="s">
        <v>291</v>
      </c>
    </row>
    <row r="2090" spans="1:22" x14ac:dyDescent="0.25">
      <c r="A2090">
        <v>2924697</v>
      </c>
      <c r="B2090" s="17">
        <v>40360</v>
      </c>
      <c r="C2090">
        <v>2138</v>
      </c>
      <c r="D2090">
        <v>2117</v>
      </c>
      <c r="E2090">
        <v>2138</v>
      </c>
      <c r="F2090">
        <v>716</v>
      </c>
      <c r="G2090">
        <v>121</v>
      </c>
      <c r="H2090">
        <v>1010</v>
      </c>
      <c r="I2090">
        <v>1291</v>
      </c>
      <c r="J2090">
        <v>100</v>
      </c>
      <c r="K2090">
        <v>280</v>
      </c>
      <c r="L2090">
        <v>79.760000000000005</v>
      </c>
      <c r="M2090" s="1">
        <v>41914.174849849536</v>
      </c>
      <c r="N2090" t="s">
        <v>1</v>
      </c>
      <c r="O2090" t="s">
        <v>2</v>
      </c>
      <c r="P2090" t="s">
        <v>8</v>
      </c>
      <c r="Q2090" t="s">
        <v>4</v>
      </c>
      <c r="R2090" t="s">
        <v>31</v>
      </c>
      <c r="S2090" t="s">
        <v>284</v>
      </c>
      <c r="T2090" t="s">
        <v>271</v>
      </c>
      <c r="U2090" t="s">
        <v>284</v>
      </c>
      <c r="V2090" t="s">
        <v>291</v>
      </c>
    </row>
    <row r="2091" spans="1:22" x14ac:dyDescent="0.25">
      <c r="A2091">
        <v>2924698</v>
      </c>
      <c r="B2091" s="17">
        <v>40360</v>
      </c>
      <c r="C2091">
        <v>2138</v>
      </c>
      <c r="D2091">
        <v>2117</v>
      </c>
      <c r="E2091">
        <v>2138</v>
      </c>
      <c r="F2091">
        <v>716</v>
      </c>
      <c r="G2091">
        <v>122</v>
      </c>
      <c r="H2091">
        <v>1010</v>
      </c>
      <c r="I2091">
        <v>1291</v>
      </c>
      <c r="J2091">
        <v>100</v>
      </c>
      <c r="K2091">
        <v>280</v>
      </c>
      <c r="L2091">
        <v>329.47</v>
      </c>
      <c r="M2091" s="1">
        <v>41914.174849849536</v>
      </c>
      <c r="N2091" t="s">
        <v>1</v>
      </c>
      <c r="O2091" t="s">
        <v>2</v>
      </c>
      <c r="P2091" t="s">
        <v>24</v>
      </c>
      <c r="Q2091" t="s">
        <v>4</v>
      </c>
      <c r="R2091" t="s">
        <v>31</v>
      </c>
      <c r="S2091" t="s">
        <v>284</v>
      </c>
      <c r="T2091" t="s">
        <v>271</v>
      </c>
      <c r="U2091" t="s">
        <v>284</v>
      </c>
      <c r="V2091" t="s">
        <v>291</v>
      </c>
    </row>
    <row r="2092" spans="1:22" x14ac:dyDescent="0.25">
      <c r="A2092">
        <v>2919350</v>
      </c>
      <c r="B2092" s="17">
        <v>40360</v>
      </c>
      <c r="C2092">
        <v>2110</v>
      </c>
      <c r="D2092">
        <v>2106</v>
      </c>
      <c r="E2092">
        <v>2110</v>
      </c>
      <c r="F2092">
        <v>702</v>
      </c>
      <c r="G2092">
        <v>230</v>
      </c>
      <c r="H2092">
        <v>1010</v>
      </c>
      <c r="I2092">
        <v>1291</v>
      </c>
      <c r="J2092">
        <v>100</v>
      </c>
      <c r="K2092">
        <v>50</v>
      </c>
      <c r="L2092">
        <v>238.99</v>
      </c>
      <c r="M2092" s="1">
        <v>41914.174849849536</v>
      </c>
      <c r="N2092" t="s">
        <v>1</v>
      </c>
      <c r="O2092" t="s">
        <v>2</v>
      </c>
      <c r="P2092" t="s">
        <v>11</v>
      </c>
      <c r="Q2092" t="s">
        <v>4</v>
      </c>
      <c r="R2092" t="s">
        <v>83</v>
      </c>
      <c r="S2092" t="s">
        <v>257</v>
      </c>
      <c r="T2092" t="s">
        <v>253</v>
      </c>
      <c r="U2092" t="s">
        <v>257</v>
      </c>
      <c r="V2092" t="s">
        <v>278</v>
      </c>
    </row>
    <row r="2093" spans="1:22" x14ac:dyDescent="0.25">
      <c r="A2093">
        <v>2919351</v>
      </c>
      <c r="B2093" s="17">
        <v>40360</v>
      </c>
      <c r="C2093">
        <v>2110</v>
      </c>
      <c r="D2093">
        <v>2106</v>
      </c>
      <c r="E2093">
        <v>2110</v>
      </c>
      <c r="F2093">
        <v>702</v>
      </c>
      <c r="G2093">
        <v>230</v>
      </c>
      <c r="H2093">
        <v>1010</v>
      </c>
      <c r="I2093">
        <v>1291</v>
      </c>
      <c r="J2093">
        <v>100</v>
      </c>
      <c r="K2093">
        <v>50</v>
      </c>
      <c r="L2093">
        <v>230.44</v>
      </c>
      <c r="M2093" s="1">
        <v>41914.174849849536</v>
      </c>
      <c r="N2093" t="s">
        <v>1</v>
      </c>
      <c r="O2093" t="s">
        <v>2</v>
      </c>
      <c r="P2093" t="s">
        <v>11</v>
      </c>
      <c r="Q2093" t="s">
        <v>4</v>
      </c>
      <c r="R2093" t="s">
        <v>83</v>
      </c>
      <c r="S2093" t="s">
        <v>257</v>
      </c>
      <c r="T2093" t="s">
        <v>253</v>
      </c>
      <c r="U2093" t="s">
        <v>257</v>
      </c>
      <c r="V2093" t="s">
        <v>278</v>
      </c>
    </row>
    <row r="2094" spans="1:22" x14ac:dyDescent="0.25">
      <c r="A2094">
        <v>2919352</v>
      </c>
      <c r="B2094" s="17">
        <v>40360</v>
      </c>
      <c r="C2094">
        <v>2110</v>
      </c>
      <c r="D2094">
        <v>2106</v>
      </c>
      <c r="E2094">
        <v>2110</v>
      </c>
      <c r="F2094">
        <v>702</v>
      </c>
      <c r="G2094">
        <v>240</v>
      </c>
      <c r="H2094">
        <v>1010</v>
      </c>
      <c r="I2094">
        <v>1291</v>
      </c>
      <c r="J2094">
        <v>100</v>
      </c>
      <c r="K2094">
        <v>50</v>
      </c>
      <c r="L2094">
        <v>23766.36</v>
      </c>
      <c r="M2094" s="1">
        <v>41914.174849849536</v>
      </c>
      <c r="N2094" t="s">
        <v>1</v>
      </c>
      <c r="O2094" t="s">
        <v>2</v>
      </c>
      <c r="P2094" t="s">
        <v>12</v>
      </c>
      <c r="Q2094" t="s">
        <v>4</v>
      </c>
      <c r="R2094" t="s">
        <v>83</v>
      </c>
      <c r="S2094" t="s">
        <v>257</v>
      </c>
      <c r="T2094" t="s">
        <v>253</v>
      </c>
      <c r="U2094" t="s">
        <v>257</v>
      </c>
      <c r="V2094" t="s">
        <v>278</v>
      </c>
    </row>
    <row r="2095" spans="1:22" x14ac:dyDescent="0.25">
      <c r="A2095">
        <v>2919353</v>
      </c>
      <c r="B2095" s="17">
        <v>40360</v>
      </c>
      <c r="C2095">
        <v>2110</v>
      </c>
      <c r="D2095">
        <v>2106</v>
      </c>
      <c r="E2095">
        <v>2110</v>
      </c>
      <c r="F2095">
        <v>702</v>
      </c>
      <c r="G2095">
        <v>240</v>
      </c>
      <c r="H2095">
        <v>1010</v>
      </c>
      <c r="I2095">
        <v>1291</v>
      </c>
      <c r="J2095">
        <v>100</v>
      </c>
      <c r="K2095">
        <v>50</v>
      </c>
      <c r="L2095">
        <v>152159.28</v>
      </c>
      <c r="M2095" s="1">
        <v>41914.174849849536</v>
      </c>
      <c r="N2095" t="s">
        <v>1</v>
      </c>
      <c r="O2095" t="s">
        <v>2</v>
      </c>
      <c r="P2095" t="s">
        <v>12</v>
      </c>
      <c r="Q2095" t="s">
        <v>4</v>
      </c>
      <c r="R2095" t="s">
        <v>83</v>
      </c>
      <c r="S2095" t="s">
        <v>257</v>
      </c>
      <c r="T2095" t="s">
        <v>253</v>
      </c>
      <c r="U2095" t="s">
        <v>257</v>
      </c>
      <c r="V2095" t="s">
        <v>278</v>
      </c>
    </row>
    <row r="2096" spans="1:22" x14ac:dyDescent="0.25">
      <c r="A2096">
        <v>2919366</v>
      </c>
      <c r="B2096" s="17">
        <v>40360</v>
      </c>
      <c r="C2096">
        <v>2110</v>
      </c>
      <c r="D2096">
        <v>2106</v>
      </c>
      <c r="E2096">
        <v>2110</v>
      </c>
      <c r="F2096">
        <v>702</v>
      </c>
      <c r="G2096">
        <v>111</v>
      </c>
      <c r="H2096">
        <v>1010</v>
      </c>
      <c r="I2096">
        <v>1291</v>
      </c>
      <c r="J2096">
        <v>100</v>
      </c>
      <c r="K2096">
        <v>130</v>
      </c>
      <c r="L2096">
        <v>9154</v>
      </c>
      <c r="M2096" s="1">
        <v>41914.174849849536</v>
      </c>
      <c r="N2096" t="s">
        <v>1</v>
      </c>
      <c r="O2096" t="s">
        <v>2</v>
      </c>
      <c r="P2096" t="s">
        <v>3</v>
      </c>
      <c r="Q2096" t="s">
        <v>4</v>
      </c>
      <c r="R2096" t="s">
        <v>264</v>
      </c>
      <c r="S2096" t="s">
        <v>257</v>
      </c>
      <c r="T2096" t="s">
        <v>253</v>
      </c>
      <c r="U2096" t="s">
        <v>257</v>
      </c>
      <c r="V2096" t="s">
        <v>278</v>
      </c>
    </row>
    <row r="2097" spans="1:22" x14ac:dyDescent="0.25">
      <c r="A2097">
        <v>2919367</v>
      </c>
      <c r="B2097" s="17">
        <v>40360</v>
      </c>
      <c r="C2097">
        <v>2110</v>
      </c>
      <c r="D2097">
        <v>2106</v>
      </c>
      <c r="E2097">
        <v>2110</v>
      </c>
      <c r="F2097">
        <v>702</v>
      </c>
      <c r="G2097">
        <v>210</v>
      </c>
      <c r="H2097">
        <v>1010</v>
      </c>
      <c r="I2097">
        <v>1291</v>
      </c>
      <c r="J2097">
        <v>100</v>
      </c>
      <c r="K2097">
        <v>130</v>
      </c>
      <c r="L2097">
        <v>1850.56</v>
      </c>
      <c r="M2097" s="1">
        <v>41914.174849849536</v>
      </c>
      <c r="N2097" t="s">
        <v>1</v>
      </c>
      <c r="O2097" t="s">
        <v>2</v>
      </c>
      <c r="P2097" t="s">
        <v>9</v>
      </c>
      <c r="Q2097" t="s">
        <v>4</v>
      </c>
      <c r="R2097" t="s">
        <v>264</v>
      </c>
      <c r="S2097" t="s">
        <v>257</v>
      </c>
      <c r="T2097" t="s">
        <v>253</v>
      </c>
      <c r="U2097" t="s">
        <v>257</v>
      </c>
      <c r="V2097" t="s">
        <v>278</v>
      </c>
    </row>
    <row r="2098" spans="1:22" x14ac:dyDescent="0.25">
      <c r="A2098">
        <v>2924961</v>
      </c>
      <c r="B2098" s="17">
        <v>40360</v>
      </c>
      <c r="C2098">
        <v>2138</v>
      </c>
      <c r="D2098">
        <v>2117</v>
      </c>
      <c r="E2098">
        <v>2138</v>
      </c>
      <c r="F2098">
        <v>777</v>
      </c>
      <c r="G2098">
        <v>111</v>
      </c>
      <c r="H2098">
        <v>1010</v>
      </c>
      <c r="I2098">
        <v>1291</v>
      </c>
      <c r="J2098">
        <v>100</v>
      </c>
      <c r="K2098">
        <v>280</v>
      </c>
      <c r="L2098">
        <v>9945.9599999999991</v>
      </c>
      <c r="M2098" s="1">
        <v>41914.174849849536</v>
      </c>
      <c r="N2098" t="s">
        <v>1</v>
      </c>
      <c r="O2098" t="s">
        <v>2</v>
      </c>
      <c r="P2098" t="s">
        <v>3</v>
      </c>
      <c r="Q2098" t="s">
        <v>4</v>
      </c>
      <c r="R2098" t="s">
        <v>31</v>
      </c>
      <c r="S2098" t="s">
        <v>284</v>
      </c>
      <c r="T2098" t="s">
        <v>271</v>
      </c>
      <c r="U2098" t="s">
        <v>284</v>
      </c>
      <c r="V2098" t="s">
        <v>300</v>
      </c>
    </row>
    <row r="2099" spans="1:22" x14ac:dyDescent="0.25">
      <c r="A2099">
        <v>2924962</v>
      </c>
      <c r="B2099" s="17">
        <v>40360</v>
      </c>
      <c r="C2099">
        <v>2138</v>
      </c>
      <c r="D2099">
        <v>2117</v>
      </c>
      <c r="E2099">
        <v>2138</v>
      </c>
      <c r="F2099">
        <v>777</v>
      </c>
      <c r="G2099">
        <v>112</v>
      </c>
      <c r="H2099">
        <v>1010</v>
      </c>
      <c r="I2099">
        <v>1291</v>
      </c>
      <c r="J2099">
        <v>100</v>
      </c>
      <c r="K2099">
        <v>280</v>
      </c>
      <c r="L2099">
        <v>2306.39</v>
      </c>
      <c r="M2099" s="1">
        <v>41914.174849849536</v>
      </c>
      <c r="N2099" t="s">
        <v>1</v>
      </c>
      <c r="O2099" t="s">
        <v>2</v>
      </c>
      <c r="P2099" t="s">
        <v>22</v>
      </c>
      <c r="Q2099" t="s">
        <v>4</v>
      </c>
      <c r="R2099" t="s">
        <v>31</v>
      </c>
      <c r="S2099" t="s">
        <v>284</v>
      </c>
      <c r="T2099" t="s">
        <v>271</v>
      </c>
      <c r="U2099" t="s">
        <v>284</v>
      </c>
      <c r="V2099" t="s">
        <v>300</v>
      </c>
    </row>
    <row r="2100" spans="1:22" x14ac:dyDescent="0.25">
      <c r="A2100">
        <v>2924963</v>
      </c>
      <c r="B2100" s="17">
        <v>40360</v>
      </c>
      <c r="C2100">
        <v>2138</v>
      </c>
      <c r="D2100">
        <v>2117</v>
      </c>
      <c r="E2100">
        <v>2138</v>
      </c>
      <c r="F2100">
        <v>777</v>
      </c>
      <c r="G2100">
        <v>210</v>
      </c>
      <c r="H2100">
        <v>1010</v>
      </c>
      <c r="I2100">
        <v>1291</v>
      </c>
      <c r="J2100">
        <v>100</v>
      </c>
      <c r="K2100">
        <v>280</v>
      </c>
      <c r="L2100">
        <v>2021.03</v>
      </c>
      <c r="M2100" s="1">
        <v>41914.174849849536</v>
      </c>
      <c r="N2100" t="s">
        <v>1</v>
      </c>
      <c r="O2100" t="s">
        <v>2</v>
      </c>
      <c r="P2100" t="s">
        <v>9</v>
      </c>
      <c r="Q2100" t="s">
        <v>4</v>
      </c>
      <c r="R2100" t="s">
        <v>31</v>
      </c>
      <c r="S2100" t="s">
        <v>284</v>
      </c>
      <c r="T2100" t="s">
        <v>271</v>
      </c>
      <c r="U2100" t="s">
        <v>284</v>
      </c>
      <c r="V2100" t="s">
        <v>300</v>
      </c>
    </row>
    <row r="2101" spans="1:22" x14ac:dyDescent="0.25">
      <c r="A2101">
        <v>2924964</v>
      </c>
      <c r="B2101" s="17">
        <v>40360</v>
      </c>
      <c r="C2101">
        <v>2138</v>
      </c>
      <c r="D2101">
        <v>2117</v>
      </c>
      <c r="E2101">
        <v>2138</v>
      </c>
      <c r="F2101">
        <v>777</v>
      </c>
      <c r="G2101">
        <v>220</v>
      </c>
      <c r="H2101">
        <v>1010</v>
      </c>
      <c r="I2101">
        <v>1291</v>
      </c>
      <c r="J2101">
        <v>100</v>
      </c>
      <c r="K2101">
        <v>280</v>
      </c>
      <c r="L2101">
        <v>963.23</v>
      </c>
      <c r="M2101" s="1">
        <v>41914.174849849536</v>
      </c>
      <c r="N2101" t="s">
        <v>1</v>
      </c>
      <c r="O2101" t="s">
        <v>2</v>
      </c>
      <c r="P2101" t="s">
        <v>10</v>
      </c>
      <c r="Q2101" t="s">
        <v>4</v>
      </c>
      <c r="R2101" t="s">
        <v>31</v>
      </c>
      <c r="S2101" t="s">
        <v>284</v>
      </c>
      <c r="T2101" t="s">
        <v>271</v>
      </c>
      <c r="U2101" t="s">
        <v>284</v>
      </c>
      <c r="V2101" t="s">
        <v>300</v>
      </c>
    </row>
    <row r="2102" spans="1:22" x14ac:dyDescent="0.25">
      <c r="A2102">
        <v>2924965</v>
      </c>
      <c r="B2102" s="17">
        <v>40360</v>
      </c>
      <c r="C2102">
        <v>2138</v>
      </c>
      <c r="D2102">
        <v>2117</v>
      </c>
      <c r="E2102">
        <v>2138</v>
      </c>
      <c r="F2102">
        <v>777</v>
      </c>
      <c r="G2102">
        <v>230</v>
      </c>
      <c r="H2102">
        <v>1010</v>
      </c>
      <c r="I2102">
        <v>1291</v>
      </c>
      <c r="J2102">
        <v>100</v>
      </c>
      <c r="K2102">
        <v>280</v>
      </c>
      <c r="L2102">
        <v>59.25</v>
      </c>
      <c r="M2102" s="1">
        <v>41914.174849849536</v>
      </c>
      <c r="N2102" t="s">
        <v>1</v>
      </c>
      <c r="O2102" t="s">
        <v>2</v>
      </c>
      <c r="P2102" t="s">
        <v>11</v>
      </c>
      <c r="Q2102" t="s">
        <v>4</v>
      </c>
      <c r="R2102" t="s">
        <v>31</v>
      </c>
      <c r="S2102" t="s">
        <v>284</v>
      </c>
      <c r="T2102" t="s">
        <v>271</v>
      </c>
      <c r="U2102" t="s">
        <v>284</v>
      </c>
      <c r="V2102" t="s">
        <v>300</v>
      </c>
    </row>
    <row r="2103" spans="1:22" x14ac:dyDescent="0.25">
      <c r="A2103">
        <v>2924966</v>
      </c>
      <c r="B2103" s="17">
        <v>40360</v>
      </c>
      <c r="C2103">
        <v>2138</v>
      </c>
      <c r="D2103">
        <v>2117</v>
      </c>
      <c r="E2103">
        <v>2138</v>
      </c>
      <c r="F2103">
        <v>777</v>
      </c>
      <c r="G2103">
        <v>240</v>
      </c>
      <c r="H2103">
        <v>1010</v>
      </c>
      <c r="I2103">
        <v>1291</v>
      </c>
      <c r="J2103">
        <v>100</v>
      </c>
      <c r="K2103">
        <v>280</v>
      </c>
      <c r="L2103">
        <v>2313.48</v>
      </c>
      <c r="M2103" s="1">
        <v>41914.174849849536</v>
      </c>
      <c r="N2103" t="s">
        <v>1</v>
      </c>
      <c r="O2103" t="s">
        <v>2</v>
      </c>
      <c r="P2103" t="s">
        <v>12</v>
      </c>
      <c r="Q2103" t="s">
        <v>4</v>
      </c>
      <c r="R2103" t="s">
        <v>31</v>
      </c>
      <c r="S2103" t="s">
        <v>284</v>
      </c>
      <c r="T2103" t="s">
        <v>271</v>
      </c>
      <c r="U2103" t="s">
        <v>284</v>
      </c>
      <c r="V2103" t="s">
        <v>300</v>
      </c>
    </row>
    <row r="2104" spans="1:22" x14ac:dyDescent="0.25">
      <c r="A2104">
        <v>2925298</v>
      </c>
      <c r="B2104" s="17">
        <v>40360</v>
      </c>
      <c r="C2104">
        <v>2138</v>
      </c>
      <c r="D2104">
        <v>2117</v>
      </c>
      <c r="E2104">
        <v>2138</v>
      </c>
      <c r="F2104">
        <v>785</v>
      </c>
      <c r="G2104">
        <v>111</v>
      </c>
      <c r="H2104">
        <v>1010</v>
      </c>
      <c r="I2104">
        <v>1291</v>
      </c>
      <c r="J2104">
        <v>100</v>
      </c>
      <c r="K2104">
        <v>280</v>
      </c>
      <c r="L2104">
        <v>13942.32</v>
      </c>
      <c r="M2104" s="1">
        <v>41914.174849849536</v>
      </c>
      <c r="N2104" t="s">
        <v>1</v>
      </c>
      <c r="O2104" t="s">
        <v>2</v>
      </c>
      <c r="P2104" t="s">
        <v>3</v>
      </c>
      <c r="Q2104" t="s">
        <v>4</v>
      </c>
      <c r="R2104" t="s">
        <v>31</v>
      </c>
      <c r="S2104" t="s">
        <v>284</v>
      </c>
      <c r="T2104" t="s">
        <v>271</v>
      </c>
      <c r="U2104" t="s">
        <v>284</v>
      </c>
      <c r="V2104" t="s">
        <v>301</v>
      </c>
    </row>
    <row r="2105" spans="1:22" x14ac:dyDescent="0.25">
      <c r="A2105">
        <v>2925299</v>
      </c>
      <c r="B2105" s="17">
        <v>40360</v>
      </c>
      <c r="C2105">
        <v>2138</v>
      </c>
      <c r="D2105">
        <v>2117</v>
      </c>
      <c r="E2105">
        <v>2138</v>
      </c>
      <c r="F2105">
        <v>785</v>
      </c>
      <c r="G2105">
        <v>112</v>
      </c>
      <c r="H2105">
        <v>1010</v>
      </c>
      <c r="I2105">
        <v>1291</v>
      </c>
      <c r="J2105">
        <v>100</v>
      </c>
      <c r="K2105">
        <v>280</v>
      </c>
      <c r="L2105">
        <v>13823.24</v>
      </c>
      <c r="M2105" s="1">
        <v>41914.174849849536</v>
      </c>
      <c r="N2105" t="s">
        <v>1</v>
      </c>
      <c r="O2105" t="s">
        <v>2</v>
      </c>
      <c r="P2105" t="s">
        <v>22</v>
      </c>
      <c r="Q2105" t="s">
        <v>4</v>
      </c>
      <c r="R2105" t="s">
        <v>31</v>
      </c>
      <c r="S2105" t="s">
        <v>284</v>
      </c>
      <c r="T2105" t="s">
        <v>271</v>
      </c>
      <c r="U2105" t="s">
        <v>284</v>
      </c>
      <c r="V2105" t="s">
        <v>301</v>
      </c>
    </row>
    <row r="2106" spans="1:22" x14ac:dyDescent="0.25">
      <c r="A2106">
        <v>2925300</v>
      </c>
      <c r="B2106" s="17">
        <v>40360</v>
      </c>
      <c r="C2106">
        <v>2138</v>
      </c>
      <c r="D2106">
        <v>2117</v>
      </c>
      <c r="E2106">
        <v>2138</v>
      </c>
      <c r="F2106">
        <v>785</v>
      </c>
      <c r="G2106">
        <v>121</v>
      </c>
      <c r="H2106">
        <v>1010</v>
      </c>
      <c r="I2106">
        <v>1291</v>
      </c>
      <c r="J2106">
        <v>100</v>
      </c>
      <c r="K2106">
        <v>280</v>
      </c>
      <c r="L2106">
        <v>31.91</v>
      </c>
      <c r="M2106" s="1">
        <v>41914.174849849536</v>
      </c>
      <c r="N2106" t="s">
        <v>1</v>
      </c>
      <c r="O2106" t="s">
        <v>2</v>
      </c>
      <c r="P2106" t="s">
        <v>8</v>
      </c>
      <c r="Q2106" t="s">
        <v>4</v>
      </c>
      <c r="R2106" t="s">
        <v>31</v>
      </c>
      <c r="S2106" t="s">
        <v>284</v>
      </c>
      <c r="T2106" t="s">
        <v>271</v>
      </c>
      <c r="U2106" t="s">
        <v>284</v>
      </c>
      <c r="V2106" t="s">
        <v>301</v>
      </c>
    </row>
    <row r="2107" spans="1:22" x14ac:dyDescent="0.25">
      <c r="A2107">
        <v>2925301</v>
      </c>
      <c r="B2107" s="17">
        <v>40360</v>
      </c>
      <c r="C2107">
        <v>2138</v>
      </c>
      <c r="D2107">
        <v>2117</v>
      </c>
      <c r="E2107">
        <v>2138</v>
      </c>
      <c r="F2107">
        <v>785</v>
      </c>
      <c r="G2107">
        <v>122</v>
      </c>
      <c r="H2107">
        <v>1010</v>
      </c>
      <c r="I2107">
        <v>1291</v>
      </c>
      <c r="J2107">
        <v>100</v>
      </c>
      <c r="K2107">
        <v>280</v>
      </c>
      <c r="L2107">
        <v>251.51</v>
      </c>
      <c r="M2107" s="1">
        <v>41914.174849849536</v>
      </c>
      <c r="N2107" t="s">
        <v>1</v>
      </c>
      <c r="O2107" t="s">
        <v>2</v>
      </c>
      <c r="P2107" t="s">
        <v>24</v>
      </c>
      <c r="Q2107" t="s">
        <v>4</v>
      </c>
      <c r="R2107" t="s">
        <v>31</v>
      </c>
      <c r="S2107" t="s">
        <v>284</v>
      </c>
      <c r="T2107" t="s">
        <v>271</v>
      </c>
      <c r="U2107" t="s">
        <v>284</v>
      </c>
      <c r="V2107" t="s">
        <v>301</v>
      </c>
    </row>
    <row r="2108" spans="1:22" x14ac:dyDescent="0.25">
      <c r="A2108">
        <v>2925302</v>
      </c>
      <c r="B2108" s="17">
        <v>40360</v>
      </c>
      <c r="C2108">
        <v>2138</v>
      </c>
      <c r="D2108">
        <v>2117</v>
      </c>
      <c r="E2108">
        <v>2138</v>
      </c>
      <c r="F2108">
        <v>785</v>
      </c>
      <c r="G2108">
        <v>210</v>
      </c>
      <c r="H2108">
        <v>1010</v>
      </c>
      <c r="I2108">
        <v>1291</v>
      </c>
      <c r="J2108">
        <v>100</v>
      </c>
      <c r="K2108">
        <v>280</v>
      </c>
      <c r="L2108">
        <v>5348.03</v>
      </c>
      <c r="M2108" s="1">
        <v>41914.174849849536</v>
      </c>
      <c r="N2108" t="s">
        <v>1</v>
      </c>
      <c r="O2108" t="s">
        <v>2</v>
      </c>
      <c r="P2108" t="s">
        <v>9</v>
      </c>
      <c r="Q2108" t="s">
        <v>4</v>
      </c>
      <c r="R2108" t="s">
        <v>31</v>
      </c>
      <c r="S2108" t="s">
        <v>284</v>
      </c>
      <c r="T2108" t="s">
        <v>271</v>
      </c>
      <c r="U2108" t="s">
        <v>284</v>
      </c>
      <c r="V2108" t="s">
        <v>301</v>
      </c>
    </row>
    <row r="2109" spans="1:22" x14ac:dyDescent="0.25">
      <c r="A2109">
        <v>2925303</v>
      </c>
      <c r="B2109" s="17">
        <v>40360</v>
      </c>
      <c r="C2109">
        <v>2138</v>
      </c>
      <c r="D2109">
        <v>2117</v>
      </c>
      <c r="E2109">
        <v>2138</v>
      </c>
      <c r="F2109">
        <v>785</v>
      </c>
      <c r="G2109">
        <v>220</v>
      </c>
      <c r="H2109">
        <v>1010</v>
      </c>
      <c r="I2109">
        <v>1291</v>
      </c>
      <c r="J2109">
        <v>100</v>
      </c>
      <c r="K2109">
        <v>280</v>
      </c>
      <c r="L2109">
        <v>2381.9499999999998</v>
      </c>
      <c r="M2109" s="1">
        <v>41914.174849849536</v>
      </c>
      <c r="N2109" t="s">
        <v>1</v>
      </c>
      <c r="O2109" t="s">
        <v>2</v>
      </c>
      <c r="P2109" t="s">
        <v>10</v>
      </c>
      <c r="Q2109" t="s">
        <v>4</v>
      </c>
      <c r="R2109" t="s">
        <v>31</v>
      </c>
      <c r="S2109" t="s">
        <v>284</v>
      </c>
      <c r="T2109" t="s">
        <v>271</v>
      </c>
      <c r="U2109" t="s">
        <v>284</v>
      </c>
      <c r="V2109" t="s">
        <v>301</v>
      </c>
    </row>
    <row r="2110" spans="1:22" x14ac:dyDescent="0.25">
      <c r="A2110">
        <v>2925304</v>
      </c>
      <c r="B2110" s="17">
        <v>40360</v>
      </c>
      <c r="C2110">
        <v>2138</v>
      </c>
      <c r="D2110">
        <v>2117</v>
      </c>
      <c r="E2110">
        <v>2138</v>
      </c>
      <c r="F2110">
        <v>785</v>
      </c>
      <c r="G2110">
        <v>230</v>
      </c>
      <c r="H2110">
        <v>1010</v>
      </c>
      <c r="I2110">
        <v>1291</v>
      </c>
      <c r="J2110">
        <v>100</v>
      </c>
      <c r="K2110">
        <v>280</v>
      </c>
      <c r="L2110">
        <v>146.88999999999999</v>
      </c>
      <c r="M2110" s="1">
        <v>41914.174849849536</v>
      </c>
      <c r="N2110" t="s">
        <v>1</v>
      </c>
      <c r="O2110" t="s">
        <v>2</v>
      </c>
      <c r="P2110" t="s">
        <v>11</v>
      </c>
      <c r="Q2110" t="s">
        <v>4</v>
      </c>
      <c r="R2110" t="s">
        <v>31</v>
      </c>
      <c r="S2110" t="s">
        <v>284</v>
      </c>
      <c r="T2110" t="s">
        <v>271</v>
      </c>
      <c r="U2110" t="s">
        <v>284</v>
      </c>
      <c r="V2110" t="s">
        <v>301</v>
      </c>
    </row>
    <row r="2111" spans="1:22" x14ac:dyDescent="0.25">
      <c r="A2111">
        <v>2922904</v>
      </c>
      <c r="B2111" s="17">
        <v>40360</v>
      </c>
      <c r="C2111">
        <v>2137</v>
      </c>
      <c r="D2111">
        <v>2117</v>
      </c>
      <c r="E2111">
        <v>2137</v>
      </c>
      <c r="F2111">
        <v>782</v>
      </c>
      <c r="G2111">
        <v>310</v>
      </c>
      <c r="H2111">
        <v>1010</v>
      </c>
      <c r="I2111">
        <v>1291</v>
      </c>
      <c r="J2111">
        <v>200</v>
      </c>
      <c r="K2111">
        <v>0</v>
      </c>
      <c r="L2111">
        <v>144.93</v>
      </c>
      <c r="M2111" s="1">
        <v>41914.174849849536</v>
      </c>
      <c r="N2111" t="s">
        <v>41</v>
      </c>
      <c r="O2111" t="s">
        <v>2</v>
      </c>
      <c r="P2111" t="s">
        <v>13</v>
      </c>
      <c r="Q2111" t="s">
        <v>4</v>
      </c>
      <c r="R2111" t="s">
        <v>5</v>
      </c>
      <c r="S2111" t="s">
        <v>270</v>
      </c>
      <c r="T2111" t="s">
        <v>271</v>
      </c>
      <c r="U2111" t="s">
        <v>270</v>
      </c>
      <c r="V2111" t="s">
        <v>281</v>
      </c>
    </row>
    <row r="2112" spans="1:22" x14ac:dyDescent="0.25">
      <c r="A2112">
        <v>2922905</v>
      </c>
      <c r="B2112" s="17">
        <v>40360</v>
      </c>
      <c r="C2112">
        <v>2137</v>
      </c>
      <c r="D2112">
        <v>2117</v>
      </c>
      <c r="E2112">
        <v>2137</v>
      </c>
      <c r="F2112">
        <v>782</v>
      </c>
      <c r="G2112">
        <v>420</v>
      </c>
      <c r="H2112">
        <v>1010</v>
      </c>
      <c r="I2112">
        <v>1291</v>
      </c>
      <c r="J2112">
        <v>200</v>
      </c>
      <c r="K2112">
        <v>0</v>
      </c>
      <c r="L2112">
        <v>1046.5</v>
      </c>
      <c r="M2112" s="1">
        <v>41914.174849849536</v>
      </c>
      <c r="N2112" t="s">
        <v>41</v>
      </c>
      <c r="O2112" t="s">
        <v>2</v>
      </c>
      <c r="P2112" t="s">
        <v>39</v>
      </c>
      <c r="Q2112" t="s">
        <v>4</v>
      </c>
      <c r="R2112" t="s">
        <v>5</v>
      </c>
      <c r="S2112" t="s">
        <v>270</v>
      </c>
      <c r="T2112" t="s">
        <v>271</v>
      </c>
      <c r="U2112" t="s">
        <v>270</v>
      </c>
      <c r="V2112" t="s">
        <v>281</v>
      </c>
    </row>
    <row r="2113" spans="1:22" x14ac:dyDescent="0.25">
      <c r="A2113">
        <v>2922936</v>
      </c>
      <c r="B2113" s="17">
        <v>40360</v>
      </c>
      <c r="C2113">
        <v>2137</v>
      </c>
      <c r="D2113">
        <v>2117</v>
      </c>
      <c r="E2113">
        <v>2137</v>
      </c>
      <c r="F2113">
        <v>786</v>
      </c>
      <c r="G2113">
        <v>111</v>
      </c>
      <c r="H2113">
        <v>1010</v>
      </c>
      <c r="I2113">
        <v>1291</v>
      </c>
      <c r="J2113">
        <v>100</v>
      </c>
      <c r="K2113">
        <v>0</v>
      </c>
      <c r="L2113">
        <v>52654</v>
      </c>
      <c r="M2113" s="1">
        <v>41914.174849849536</v>
      </c>
      <c r="N2113" t="s">
        <v>1</v>
      </c>
      <c r="O2113" t="s">
        <v>2</v>
      </c>
      <c r="P2113" t="s">
        <v>3</v>
      </c>
      <c r="Q2113" t="s">
        <v>4</v>
      </c>
      <c r="R2113" t="s">
        <v>5</v>
      </c>
      <c r="S2113" t="s">
        <v>270</v>
      </c>
      <c r="T2113" t="s">
        <v>271</v>
      </c>
      <c r="U2113" t="s">
        <v>270</v>
      </c>
      <c r="V2113" t="s">
        <v>286</v>
      </c>
    </row>
    <row r="2114" spans="1:22" x14ac:dyDescent="0.25">
      <c r="A2114">
        <v>2922937</v>
      </c>
      <c r="B2114" s="17">
        <v>40360</v>
      </c>
      <c r="C2114">
        <v>2137</v>
      </c>
      <c r="D2114">
        <v>2117</v>
      </c>
      <c r="E2114">
        <v>2137</v>
      </c>
      <c r="F2114">
        <v>786</v>
      </c>
      <c r="G2114">
        <v>112</v>
      </c>
      <c r="H2114">
        <v>1010</v>
      </c>
      <c r="I2114">
        <v>1291</v>
      </c>
      <c r="J2114">
        <v>100</v>
      </c>
      <c r="K2114">
        <v>0</v>
      </c>
      <c r="L2114">
        <v>15470.37</v>
      </c>
      <c r="M2114" s="1">
        <v>41914.174849849536</v>
      </c>
      <c r="N2114" t="s">
        <v>1</v>
      </c>
      <c r="O2114" t="s">
        <v>2</v>
      </c>
      <c r="P2114" t="s">
        <v>22</v>
      </c>
      <c r="Q2114" t="s">
        <v>4</v>
      </c>
      <c r="R2114" t="s">
        <v>5</v>
      </c>
      <c r="S2114" t="s">
        <v>270</v>
      </c>
      <c r="T2114" t="s">
        <v>271</v>
      </c>
      <c r="U2114" t="s">
        <v>270</v>
      </c>
      <c r="V2114" t="s">
        <v>286</v>
      </c>
    </row>
    <row r="2115" spans="1:22" x14ac:dyDescent="0.25">
      <c r="A2115">
        <v>2922938</v>
      </c>
      <c r="B2115" s="17">
        <v>40360</v>
      </c>
      <c r="C2115">
        <v>2137</v>
      </c>
      <c r="D2115">
        <v>2117</v>
      </c>
      <c r="E2115">
        <v>2137</v>
      </c>
      <c r="F2115">
        <v>786</v>
      </c>
      <c r="G2115">
        <v>121</v>
      </c>
      <c r="H2115">
        <v>1010</v>
      </c>
      <c r="I2115">
        <v>1291</v>
      </c>
      <c r="J2115">
        <v>100</v>
      </c>
      <c r="K2115">
        <v>0</v>
      </c>
      <c r="L2115">
        <v>2611.1999999999998</v>
      </c>
      <c r="M2115" s="1">
        <v>41914.174849849536</v>
      </c>
      <c r="N2115" t="s">
        <v>1</v>
      </c>
      <c r="O2115" t="s">
        <v>2</v>
      </c>
      <c r="P2115" t="s">
        <v>8</v>
      </c>
      <c r="Q2115" t="s">
        <v>4</v>
      </c>
      <c r="R2115" t="s">
        <v>5</v>
      </c>
      <c r="S2115" t="s">
        <v>270</v>
      </c>
      <c r="T2115" t="s">
        <v>271</v>
      </c>
      <c r="U2115" t="s">
        <v>270</v>
      </c>
      <c r="V2115" t="s">
        <v>286</v>
      </c>
    </row>
    <row r="2116" spans="1:22" x14ac:dyDescent="0.25">
      <c r="A2116">
        <v>2922939</v>
      </c>
      <c r="B2116" s="17">
        <v>40360</v>
      </c>
      <c r="C2116">
        <v>2137</v>
      </c>
      <c r="D2116">
        <v>2117</v>
      </c>
      <c r="E2116">
        <v>2137</v>
      </c>
      <c r="F2116">
        <v>786</v>
      </c>
      <c r="G2116">
        <v>122</v>
      </c>
      <c r="H2116">
        <v>1010</v>
      </c>
      <c r="I2116">
        <v>1291</v>
      </c>
      <c r="J2116">
        <v>100</v>
      </c>
      <c r="K2116">
        <v>0</v>
      </c>
      <c r="L2116">
        <v>283.95</v>
      </c>
      <c r="M2116" s="1">
        <v>41914.174849849536</v>
      </c>
      <c r="N2116" t="s">
        <v>1</v>
      </c>
      <c r="O2116" t="s">
        <v>2</v>
      </c>
      <c r="P2116" t="s">
        <v>24</v>
      </c>
      <c r="Q2116" t="s">
        <v>4</v>
      </c>
      <c r="R2116" t="s">
        <v>5</v>
      </c>
      <c r="S2116" t="s">
        <v>270</v>
      </c>
      <c r="T2116" t="s">
        <v>271</v>
      </c>
      <c r="U2116" t="s">
        <v>270</v>
      </c>
      <c r="V2116" t="s">
        <v>286</v>
      </c>
    </row>
    <row r="2117" spans="1:22" x14ac:dyDescent="0.25">
      <c r="A2117">
        <v>2922940</v>
      </c>
      <c r="B2117" s="17">
        <v>40360</v>
      </c>
      <c r="C2117">
        <v>2137</v>
      </c>
      <c r="D2117">
        <v>2117</v>
      </c>
      <c r="E2117">
        <v>2137</v>
      </c>
      <c r="F2117">
        <v>786</v>
      </c>
      <c r="G2117">
        <v>130</v>
      </c>
      <c r="H2117">
        <v>1010</v>
      </c>
      <c r="I2117">
        <v>1291</v>
      </c>
      <c r="J2117">
        <v>100</v>
      </c>
      <c r="K2117">
        <v>0</v>
      </c>
      <c r="L2117">
        <v>9617.9500000000007</v>
      </c>
      <c r="M2117" s="1">
        <v>41914.174849849536</v>
      </c>
      <c r="N2117" t="s">
        <v>1</v>
      </c>
      <c r="O2117" t="s">
        <v>2</v>
      </c>
      <c r="P2117" t="s">
        <v>20</v>
      </c>
      <c r="Q2117" t="s">
        <v>4</v>
      </c>
      <c r="R2117" t="s">
        <v>5</v>
      </c>
      <c r="S2117" t="s">
        <v>270</v>
      </c>
      <c r="T2117" t="s">
        <v>271</v>
      </c>
      <c r="U2117" t="s">
        <v>270</v>
      </c>
      <c r="V2117" t="s">
        <v>286</v>
      </c>
    </row>
    <row r="2118" spans="1:22" x14ac:dyDescent="0.25">
      <c r="A2118">
        <v>2922941</v>
      </c>
      <c r="B2118" s="17">
        <v>40360</v>
      </c>
      <c r="C2118">
        <v>2137</v>
      </c>
      <c r="D2118">
        <v>2117</v>
      </c>
      <c r="E2118">
        <v>2137</v>
      </c>
      <c r="F2118">
        <v>786</v>
      </c>
      <c r="G2118">
        <v>210</v>
      </c>
      <c r="H2118">
        <v>1010</v>
      </c>
      <c r="I2118">
        <v>1291</v>
      </c>
      <c r="J2118">
        <v>100</v>
      </c>
      <c r="K2118">
        <v>0</v>
      </c>
      <c r="L2118">
        <v>12350.59</v>
      </c>
      <c r="M2118" s="1">
        <v>41914.174849849536</v>
      </c>
      <c r="N2118" t="s">
        <v>1</v>
      </c>
      <c r="O2118" t="s">
        <v>2</v>
      </c>
      <c r="P2118" t="s">
        <v>9</v>
      </c>
      <c r="Q2118" t="s">
        <v>4</v>
      </c>
      <c r="R2118" t="s">
        <v>5</v>
      </c>
      <c r="S2118" t="s">
        <v>270</v>
      </c>
      <c r="T2118" t="s">
        <v>271</v>
      </c>
      <c r="U2118" t="s">
        <v>270</v>
      </c>
      <c r="V2118" t="s">
        <v>286</v>
      </c>
    </row>
    <row r="2119" spans="1:22" x14ac:dyDescent="0.25">
      <c r="A2119">
        <v>2922942</v>
      </c>
      <c r="B2119" s="17">
        <v>40360</v>
      </c>
      <c r="C2119">
        <v>2137</v>
      </c>
      <c r="D2119">
        <v>2117</v>
      </c>
      <c r="E2119">
        <v>2137</v>
      </c>
      <c r="F2119">
        <v>786</v>
      </c>
      <c r="G2119">
        <v>220</v>
      </c>
      <c r="H2119">
        <v>1010</v>
      </c>
      <c r="I2119">
        <v>1291</v>
      </c>
      <c r="J2119">
        <v>100</v>
      </c>
      <c r="K2119">
        <v>0</v>
      </c>
      <c r="L2119">
        <v>5879.55</v>
      </c>
      <c r="M2119" s="1">
        <v>41914.174849849536</v>
      </c>
      <c r="N2119" t="s">
        <v>1</v>
      </c>
      <c r="O2119" t="s">
        <v>2</v>
      </c>
      <c r="P2119" t="s">
        <v>10</v>
      </c>
      <c r="Q2119" t="s">
        <v>4</v>
      </c>
      <c r="R2119" t="s">
        <v>5</v>
      </c>
      <c r="S2119" t="s">
        <v>270</v>
      </c>
      <c r="T2119" t="s">
        <v>271</v>
      </c>
      <c r="U2119" t="s">
        <v>270</v>
      </c>
      <c r="V2119" t="s">
        <v>286</v>
      </c>
    </row>
    <row r="2120" spans="1:22" x14ac:dyDescent="0.25">
      <c r="A2120">
        <v>2922943</v>
      </c>
      <c r="B2120" s="17">
        <v>40360</v>
      </c>
      <c r="C2120">
        <v>2137</v>
      </c>
      <c r="D2120">
        <v>2117</v>
      </c>
      <c r="E2120">
        <v>2137</v>
      </c>
      <c r="F2120">
        <v>786</v>
      </c>
      <c r="G2120">
        <v>230</v>
      </c>
      <c r="H2120">
        <v>1010</v>
      </c>
      <c r="I2120">
        <v>1291</v>
      </c>
      <c r="J2120">
        <v>100</v>
      </c>
      <c r="K2120">
        <v>0</v>
      </c>
      <c r="L2120">
        <v>376.65</v>
      </c>
      <c r="M2120" s="1">
        <v>41914.174849849536</v>
      </c>
      <c r="N2120" t="s">
        <v>1</v>
      </c>
      <c r="O2120" t="s">
        <v>2</v>
      </c>
      <c r="P2120" t="s">
        <v>11</v>
      </c>
      <c r="Q2120" t="s">
        <v>4</v>
      </c>
      <c r="R2120" t="s">
        <v>5</v>
      </c>
      <c r="S2120" t="s">
        <v>270</v>
      </c>
      <c r="T2120" t="s">
        <v>271</v>
      </c>
      <c r="U2120" t="s">
        <v>270</v>
      </c>
      <c r="V2120" t="s">
        <v>286</v>
      </c>
    </row>
    <row r="2121" spans="1:22" x14ac:dyDescent="0.25">
      <c r="A2121">
        <v>2922944</v>
      </c>
      <c r="B2121" s="17">
        <v>40360</v>
      </c>
      <c r="C2121">
        <v>2137</v>
      </c>
      <c r="D2121">
        <v>2117</v>
      </c>
      <c r="E2121">
        <v>2137</v>
      </c>
      <c r="F2121">
        <v>786</v>
      </c>
      <c r="G2121">
        <v>240</v>
      </c>
      <c r="H2121">
        <v>1010</v>
      </c>
      <c r="I2121">
        <v>1291</v>
      </c>
      <c r="J2121">
        <v>100</v>
      </c>
      <c r="K2121">
        <v>0</v>
      </c>
      <c r="L2121">
        <v>24655.25</v>
      </c>
      <c r="M2121" s="1">
        <v>41914.174849849536</v>
      </c>
      <c r="N2121" t="s">
        <v>1</v>
      </c>
      <c r="O2121" t="s">
        <v>2</v>
      </c>
      <c r="P2121" t="s">
        <v>12</v>
      </c>
      <c r="Q2121" t="s">
        <v>4</v>
      </c>
      <c r="R2121" t="s">
        <v>5</v>
      </c>
      <c r="S2121" t="s">
        <v>270</v>
      </c>
      <c r="T2121" t="s">
        <v>271</v>
      </c>
      <c r="U2121" t="s">
        <v>270</v>
      </c>
      <c r="V2121" t="s">
        <v>286</v>
      </c>
    </row>
    <row r="2122" spans="1:22" x14ac:dyDescent="0.25">
      <c r="A2122">
        <v>2923003</v>
      </c>
      <c r="B2122" s="17">
        <v>40360</v>
      </c>
      <c r="C2122">
        <v>2137</v>
      </c>
      <c r="D2122">
        <v>2117</v>
      </c>
      <c r="E2122">
        <v>2137</v>
      </c>
      <c r="F2122">
        <v>786</v>
      </c>
      <c r="G2122">
        <v>111</v>
      </c>
      <c r="H2122">
        <v>1010</v>
      </c>
      <c r="I2122">
        <v>1291</v>
      </c>
      <c r="J2122">
        <v>100</v>
      </c>
      <c r="K2122">
        <v>100</v>
      </c>
      <c r="L2122">
        <v>29663.19</v>
      </c>
      <c r="M2122" s="1">
        <v>41914.174849849536</v>
      </c>
      <c r="N2122" t="s">
        <v>1</v>
      </c>
      <c r="O2122" t="s">
        <v>2</v>
      </c>
      <c r="P2122" t="s">
        <v>3</v>
      </c>
      <c r="Q2122" t="s">
        <v>4</v>
      </c>
      <c r="R2122" t="s">
        <v>61</v>
      </c>
      <c r="S2122" t="s">
        <v>270</v>
      </c>
      <c r="T2122" t="s">
        <v>271</v>
      </c>
      <c r="U2122" t="s">
        <v>270</v>
      </c>
      <c r="V2122" t="s">
        <v>286</v>
      </c>
    </row>
    <row r="2123" spans="1:22" x14ac:dyDescent="0.25">
      <c r="A2123">
        <v>2923004</v>
      </c>
      <c r="B2123" s="17">
        <v>40360</v>
      </c>
      <c r="C2123">
        <v>2137</v>
      </c>
      <c r="D2123">
        <v>2117</v>
      </c>
      <c r="E2123">
        <v>2137</v>
      </c>
      <c r="F2123">
        <v>786</v>
      </c>
      <c r="G2123">
        <v>210</v>
      </c>
      <c r="H2123">
        <v>1010</v>
      </c>
      <c r="I2123">
        <v>1291</v>
      </c>
      <c r="J2123">
        <v>100</v>
      </c>
      <c r="K2123">
        <v>100</v>
      </c>
      <c r="L2123">
        <v>4677.59</v>
      </c>
      <c r="M2123" s="1">
        <v>41914.174849849536</v>
      </c>
      <c r="N2123" t="s">
        <v>1</v>
      </c>
      <c r="O2123" t="s">
        <v>2</v>
      </c>
      <c r="P2123" t="s">
        <v>9</v>
      </c>
      <c r="Q2123" t="s">
        <v>4</v>
      </c>
      <c r="R2123" t="s">
        <v>61</v>
      </c>
      <c r="S2123" t="s">
        <v>270</v>
      </c>
      <c r="T2123" t="s">
        <v>271</v>
      </c>
      <c r="U2123" t="s">
        <v>270</v>
      </c>
      <c r="V2123" t="s">
        <v>286</v>
      </c>
    </row>
    <row r="2124" spans="1:22" x14ac:dyDescent="0.25">
      <c r="A2124">
        <v>2923005</v>
      </c>
      <c r="B2124" s="17">
        <v>40360</v>
      </c>
      <c r="C2124">
        <v>2137</v>
      </c>
      <c r="D2124">
        <v>2117</v>
      </c>
      <c r="E2124">
        <v>2137</v>
      </c>
      <c r="F2124">
        <v>786</v>
      </c>
      <c r="G2124">
        <v>220</v>
      </c>
      <c r="H2124">
        <v>1010</v>
      </c>
      <c r="I2124">
        <v>1291</v>
      </c>
      <c r="J2124">
        <v>100</v>
      </c>
      <c r="K2124">
        <v>100</v>
      </c>
      <c r="L2124">
        <v>2147.2399999999998</v>
      </c>
      <c r="M2124" s="1">
        <v>41914.174849849536</v>
      </c>
      <c r="N2124" t="s">
        <v>1</v>
      </c>
      <c r="O2124" t="s">
        <v>2</v>
      </c>
      <c r="P2124" t="s">
        <v>10</v>
      </c>
      <c r="Q2124" t="s">
        <v>4</v>
      </c>
      <c r="R2124" t="s">
        <v>61</v>
      </c>
      <c r="S2124" t="s">
        <v>270</v>
      </c>
      <c r="T2124" t="s">
        <v>271</v>
      </c>
      <c r="U2124" t="s">
        <v>270</v>
      </c>
      <c r="V2124" t="s">
        <v>286</v>
      </c>
    </row>
    <row r="2125" spans="1:22" x14ac:dyDescent="0.25">
      <c r="A2125">
        <v>2923006</v>
      </c>
      <c r="B2125" s="17">
        <v>40360</v>
      </c>
      <c r="C2125">
        <v>2137</v>
      </c>
      <c r="D2125">
        <v>2117</v>
      </c>
      <c r="E2125">
        <v>2137</v>
      </c>
      <c r="F2125">
        <v>786</v>
      </c>
      <c r="G2125">
        <v>230</v>
      </c>
      <c r="H2125">
        <v>1010</v>
      </c>
      <c r="I2125">
        <v>1291</v>
      </c>
      <c r="J2125">
        <v>100</v>
      </c>
      <c r="K2125">
        <v>100</v>
      </c>
      <c r="L2125">
        <v>137.19999999999999</v>
      </c>
      <c r="M2125" s="1">
        <v>41914.174849849536</v>
      </c>
      <c r="N2125" t="s">
        <v>1</v>
      </c>
      <c r="O2125" t="s">
        <v>2</v>
      </c>
      <c r="P2125" t="s">
        <v>11</v>
      </c>
      <c r="Q2125" t="s">
        <v>4</v>
      </c>
      <c r="R2125" t="s">
        <v>61</v>
      </c>
      <c r="S2125" t="s">
        <v>270</v>
      </c>
      <c r="T2125" t="s">
        <v>271</v>
      </c>
      <c r="U2125" t="s">
        <v>270</v>
      </c>
      <c r="V2125" t="s">
        <v>286</v>
      </c>
    </row>
    <row r="2126" spans="1:22" x14ac:dyDescent="0.25">
      <c r="A2126">
        <v>2923007</v>
      </c>
      <c r="B2126" s="17">
        <v>40360</v>
      </c>
      <c r="C2126">
        <v>2137</v>
      </c>
      <c r="D2126">
        <v>2117</v>
      </c>
      <c r="E2126">
        <v>2137</v>
      </c>
      <c r="F2126">
        <v>786</v>
      </c>
      <c r="G2126">
        <v>240</v>
      </c>
      <c r="H2126">
        <v>1010</v>
      </c>
      <c r="I2126">
        <v>1291</v>
      </c>
      <c r="J2126">
        <v>100</v>
      </c>
      <c r="K2126">
        <v>100</v>
      </c>
      <c r="L2126">
        <v>7357.96</v>
      </c>
      <c r="M2126" s="1">
        <v>41914.174849849536</v>
      </c>
      <c r="N2126" t="s">
        <v>1</v>
      </c>
      <c r="O2126" t="s">
        <v>2</v>
      </c>
      <c r="P2126" t="s">
        <v>12</v>
      </c>
      <c r="Q2126" t="s">
        <v>4</v>
      </c>
      <c r="R2126" t="s">
        <v>61</v>
      </c>
      <c r="S2126" t="s">
        <v>270</v>
      </c>
      <c r="T2126" t="s">
        <v>271</v>
      </c>
      <c r="U2126" t="s">
        <v>270</v>
      </c>
      <c r="V2126" t="s">
        <v>286</v>
      </c>
    </row>
    <row r="2127" spans="1:22" x14ac:dyDescent="0.25">
      <c r="A2127">
        <v>2923026</v>
      </c>
      <c r="B2127" s="17">
        <v>40360</v>
      </c>
      <c r="C2127">
        <v>2137</v>
      </c>
      <c r="D2127">
        <v>2117</v>
      </c>
      <c r="E2127">
        <v>2137</v>
      </c>
      <c r="F2127">
        <v>786</v>
      </c>
      <c r="G2127">
        <v>112</v>
      </c>
      <c r="H2127">
        <v>1010</v>
      </c>
      <c r="I2127">
        <v>1291</v>
      </c>
      <c r="J2127">
        <v>100</v>
      </c>
      <c r="K2127">
        <v>350</v>
      </c>
      <c r="L2127">
        <v>36118.839999999997</v>
      </c>
      <c r="M2127" s="1">
        <v>41914.174849849536</v>
      </c>
      <c r="N2127" t="s">
        <v>1</v>
      </c>
      <c r="O2127" t="s">
        <v>2</v>
      </c>
      <c r="P2127" t="s">
        <v>22</v>
      </c>
      <c r="Q2127" t="s">
        <v>4</v>
      </c>
      <c r="R2127" t="s">
        <v>223</v>
      </c>
      <c r="S2127" t="s">
        <v>270</v>
      </c>
      <c r="T2127" t="s">
        <v>271</v>
      </c>
      <c r="U2127" t="s">
        <v>270</v>
      </c>
      <c r="V2127" t="s">
        <v>286</v>
      </c>
    </row>
    <row r="2128" spans="1:22" x14ac:dyDescent="0.25">
      <c r="A2128">
        <v>2923027</v>
      </c>
      <c r="B2128" s="17">
        <v>40360</v>
      </c>
      <c r="C2128">
        <v>2137</v>
      </c>
      <c r="D2128">
        <v>2117</v>
      </c>
      <c r="E2128">
        <v>2137</v>
      </c>
      <c r="F2128">
        <v>786</v>
      </c>
      <c r="G2128">
        <v>122</v>
      </c>
      <c r="H2128">
        <v>1010</v>
      </c>
      <c r="I2128">
        <v>1291</v>
      </c>
      <c r="J2128">
        <v>100</v>
      </c>
      <c r="K2128">
        <v>350</v>
      </c>
      <c r="L2128">
        <v>435.09</v>
      </c>
      <c r="M2128" s="1">
        <v>41914.174849849536</v>
      </c>
      <c r="N2128" t="s">
        <v>1</v>
      </c>
      <c r="O2128" t="s">
        <v>2</v>
      </c>
      <c r="P2128" t="s">
        <v>24</v>
      </c>
      <c r="Q2128" t="s">
        <v>4</v>
      </c>
      <c r="R2128" t="s">
        <v>223</v>
      </c>
      <c r="S2128" t="s">
        <v>270</v>
      </c>
      <c r="T2128" t="s">
        <v>271</v>
      </c>
      <c r="U2128" t="s">
        <v>270</v>
      </c>
      <c r="V2128" t="s">
        <v>286</v>
      </c>
    </row>
    <row r="2129" spans="1:22" x14ac:dyDescent="0.25">
      <c r="A2129">
        <v>2923028</v>
      </c>
      <c r="B2129" s="17">
        <v>40360</v>
      </c>
      <c r="C2129">
        <v>2137</v>
      </c>
      <c r="D2129">
        <v>2117</v>
      </c>
      <c r="E2129">
        <v>2137</v>
      </c>
      <c r="F2129">
        <v>786</v>
      </c>
      <c r="G2129">
        <v>130</v>
      </c>
      <c r="H2129">
        <v>1010</v>
      </c>
      <c r="I2129">
        <v>1291</v>
      </c>
      <c r="J2129">
        <v>100</v>
      </c>
      <c r="K2129">
        <v>350</v>
      </c>
      <c r="L2129">
        <v>275.3</v>
      </c>
      <c r="M2129" s="1">
        <v>41914.174849849536</v>
      </c>
      <c r="N2129" t="s">
        <v>1</v>
      </c>
      <c r="O2129" t="s">
        <v>2</v>
      </c>
      <c r="P2129" t="s">
        <v>20</v>
      </c>
      <c r="Q2129" t="s">
        <v>4</v>
      </c>
      <c r="R2129" t="s">
        <v>223</v>
      </c>
      <c r="S2129" t="s">
        <v>270</v>
      </c>
      <c r="T2129" t="s">
        <v>271</v>
      </c>
      <c r="U2129" t="s">
        <v>270</v>
      </c>
      <c r="V2129" t="s">
        <v>286</v>
      </c>
    </row>
    <row r="2130" spans="1:22" x14ac:dyDescent="0.25">
      <c r="A2130">
        <v>2923029</v>
      </c>
      <c r="B2130" s="17">
        <v>40360</v>
      </c>
      <c r="C2130">
        <v>2137</v>
      </c>
      <c r="D2130">
        <v>2117</v>
      </c>
      <c r="E2130">
        <v>2137</v>
      </c>
      <c r="F2130">
        <v>786</v>
      </c>
      <c r="G2130">
        <v>210</v>
      </c>
      <c r="H2130">
        <v>1010</v>
      </c>
      <c r="I2130">
        <v>1291</v>
      </c>
      <c r="J2130">
        <v>100</v>
      </c>
      <c r="K2130">
        <v>350</v>
      </c>
      <c r="L2130">
        <v>5736.15</v>
      </c>
      <c r="M2130" s="1">
        <v>41914.174849849536</v>
      </c>
      <c r="N2130" t="s">
        <v>1</v>
      </c>
      <c r="O2130" t="s">
        <v>2</v>
      </c>
      <c r="P2130" t="s">
        <v>9</v>
      </c>
      <c r="Q2130" t="s">
        <v>4</v>
      </c>
      <c r="R2130" t="s">
        <v>223</v>
      </c>
      <c r="S2130" t="s">
        <v>270</v>
      </c>
      <c r="T2130" t="s">
        <v>271</v>
      </c>
      <c r="U2130" t="s">
        <v>270</v>
      </c>
      <c r="V2130" t="s">
        <v>286</v>
      </c>
    </row>
    <row r="2131" spans="1:22" x14ac:dyDescent="0.25">
      <c r="A2131">
        <v>2923030</v>
      </c>
      <c r="B2131" s="17">
        <v>40360</v>
      </c>
      <c r="C2131">
        <v>2137</v>
      </c>
      <c r="D2131">
        <v>2117</v>
      </c>
      <c r="E2131">
        <v>2137</v>
      </c>
      <c r="F2131">
        <v>786</v>
      </c>
      <c r="G2131">
        <v>220</v>
      </c>
      <c r="H2131">
        <v>1010</v>
      </c>
      <c r="I2131">
        <v>1291</v>
      </c>
      <c r="J2131">
        <v>100</v>
      </c>
      <c r="K2131">
        <v>350</v>
      </c>
      <c r="L2131">
        <v>2484.67</v>
      </c>
      <c r="M2131" s="1">
        <v>41914.174849849536</v>
      </c>
      <c r="N2131" t="s">
        <v>1</v>
      </c>
      <c r="O2131" t="s">
        <v>2</v>
      </c>
      <c r="P2131" t="s">
        <v>10</v>
      </c>
      <c r="Q2131" t="s">
        <v>4</v>
      </c>
      <c r="R2131" t="s">
        <v>223</v>
      </c>
      <c r="S2131" t="s">
        <v>270</v>
      </c>
      <c r="T2131" t="s">
        <v>271</v>
      </c>
      <c r="U2131" t="s">
        <v>270</v>
      </c>
      <c r="V2131" t="s">
        <v>286</v>
      </c>
    </row>
    <row r="2132" spans="1:22" x14ac:dyDescent="0.25">
      <c r="A2132">
        <v>2924699</v>
      </c>
      <c r="B2132" s="17">
        <v>40360</v>
      </c>
      <c r="C2132">
        <v>2138</v>
      </c>
      <c r="D2132">
        <v>2117</v>
      </c>
      <c r="E2132">
        <v>2138</v>
      </c>
      <c r="F2132">
        <v>716</v>
      </c>
      <c r="G2132">
        <v>130</v>
      </c>
      <c r="H2132">
        <v>1010</v>
      </c>
      <c r="I2132">
        <v>1291</v>
      </c>
      <c r="J2132">
        <v>100</v>
      </c>
      <c r="K2132">
        <v>280</v>
      </c>
      <c r="L2132">
        <v>356.73</v>
      </c>
      <c r="M2132" s="1">
        <v>41914.174849849536</v>
      </c>
      <c r="N2132" t="s">
        <v>1</v>
      </c>
      <c r="O2132" t="s">
        <v>2</v>
      </c>
      <c r="P2132" t="s">
        <v>20</v>
      </c>
      <c r="Q2132" t="s">
        <v>4</v>
      </c>
      <c r="R2132" t="s">
        <v>31</v>
      </c>
      <c r="S2132" t="s">
        <v>284</v>
      </c>
      <c r="T2132" t="s">
        <v>271</v>
      </c>
      <c r="U2132" t="s">
        <v>284</v>
      </c>
      <c r="V2132" t="s">
        <v>291</v>
      </c>
    </row>
    <row r="2133" spans="1:22" x14ac:dyDescent="0.25">
      <c r="A2133">
        <v>2924700</v>
      </c>
      <c r="B2133" s="17">
        <v>40360</v>
      </c>
      <c r="C2133">
        <v>2138</v>
      </c>
      <c r="D2133">
        <v>2117</v>
      </c>
      <c r="E2133">
        <v>2138</v>
      </c>
      <c r="F2133">
        <v>716</v>
      </c>
      <c r="G2133">
        <v>210</v>
      </c>
      <c r="H2133">
        <v>1010</v>
      </c>
      <c r="I2133">
        <v>1291</v>
      </c>
      <c r="J2133">
        <v>100</v>
      </c>
      <c r="K2133">
        <v>280</v>
      </c>
      <c r="L2133">
        <v>2077.4299999999998</v>
      </c>
      <c r="M2133" s="1">
        <v>41914.174849849536</v>
      </c>
      <c r="N2133" t="s">
        <v>1</v>
      </c>
      <c r="O2133" t="s">
        <v>2</v>
      </c>
      <c r="P2133" t="s">
        <v>9</v>
      </c>
      <c r="Q2133" t="s">
        <v>4</v>
      </c>
      <c r="R2133" t="s">
        <v>31</v>
      </c>
      <c r="S2133" t="s">
        <v>284</v>
      </c>
      <c r="T2133" t="s">
        <v>271</v>
      </c>
      <c r="U2133" t="s">
        <v>284</v>
      </c>
      <c r="V2133" t="s">
        <v>291</v>
      </c>
    </row>
    <row r="2134" spans="1:22" x14ac:dyDescent="0.25">
      <c r="A2134">
        <v>2924701</v>
      </c>
      <c r="B2134" s="17">
        <v>40360</v>
      </c>
      <c r="C2134">
        <v>2138</v>
      </c>
      <c r="D2134">
        <v>2117</v>
      </c>
      <c r="E2134">
        <v>2138</v>
      </c>
      <c r="F2134">
        <v>716</v>
      </c>
      <c r="G2134">
        <v>220</v>
      </c>
      <c r="H2134">
        <v>1010</v>
      </c>
      <c r="I2134">
        <v>1291</v>
      </c>
      <c r="J2134">
        <v>100</v>
      </c>
      <c r="K2134">
        <v>280</v>
      </c>
      <c r="L2134">
        <v>2745.13</v>
      </c>
      <c r="M2134" s="1">
        <v>41914.174849849536</v>
      </c>
      <c r="N2134" t="s">
        <v>1</v>
      </c>
      <c r="O2134" t="s">
        <v>2</v>
      </c>
      <c r="P2134" t="s">
        <v>10</v>
      </c>
      <c r="Q2134" t="s">
        <v>4</v>
      </c>
      <c r="R2134" t="s">
        <v>31</v>
      </c>
      <c r="S2134" t="s">
        <v>284</v>
      </c>
      <c r="T2134" t="s">
        <v>271</v>
      </c>
      <c r="U2134" t="s">
        <v>284</v>
      </c>
      <c r="V2134" t="s">
        <v>291</v>
      </c>
    </row>
    <row r="2135" spans="1:22" x14ac:dyDescent="0.25">
      <c r="A2135">
        <v>2924702</v>
      </c>
      <c r="B2135" s="17">
        <v>40360</v>
      </c>
      <c r="C2135">
        <v>2138</v>
      </c>
      <c r="D2135">
        <v>2117</v>
      </c>
      <c r="E2135">
        <v>2138</v>
      </c>
      <c r="F2135">
        <v>716</v>
      </c>
      <c r="G2135">
        <v>230</v>
      </c>
      <c r="H2135">
        <v>1010</v>
      </c>
      <c r="I2135">
        <v>1291</v>
      </c>
      <c r="J2135">
        <v>100</v>
      </c>
      <c r="K2135">
        <v>280</v>
      </c>
      <c r="L2135">
        <v>192.77</v>
      </c>
      <c r="M2135" s="1">
        <v>41914.174849849536</v>
      </c>
      <c r="N2135" t="s">
        <v>1</v>
      </c>
      <c r="O2135" t="s">
        <v>2</v>
      </c>
      <c r="P2135" t="s">
        <v>11</v>
      </c>
      <c r="Q2135" t="s">
        <v>4</v>
      </c>
      <c r="R2135" t="s">
        <v>31</v>
      </c>
      <c r="S2135" t="s">
        <v>284</v>
      </c>
      <c r="T2135" t="s">
        <v>271</v>
      </c>
      <c r="U2135" t="s">
        <v>284</v>
      </c>
      <c r="V2135" t="s">
        <v>291</v>
      </c>
    </row>
    <row r="2136" spans="1:22" x14ac:dyDescent="0.25">
      <c r="A2136">
        <v>2924703</v>
      </c>
      <c r="B2136" s="17">
        <v>40360</v>
      </c>
      <c r="C2136">
        <v>2138</v>
      </c>
      <c r="D2136">
        <v>2117</v>
      </c>
      <c r="E2136">
        <v>2138</v>
      </c>
      <c r="F2136">
        <v>716</v>
      </c>
      <c r="G2136">
        <v>240</v>
      </c>
      <c r="H2136">
        <v>1010</v>
      </c>
      <c r="I2136">
        <v>1291</v>
      </c>
      <c r="J2136">
        <v>100</v>
      </c>
      <c r="K2136">
        <v>280</v>
      </c>
      <c r="L2136">
        <v>10542.36</v>
      </c>
      <c r="M2136" s="1">
        <v>41914.174849849536</v>
      </c>
      <c r="N2136" t="s">
        <v>1</v>
      </c>
      <c r="O2136" t="s">
        <v>2</v>
      </c>
      <c r="P2136" t="s">
        <v>12</v>
      </c>
      <c r="Q2136" t="s">
        <v>4</v>
      </c>
      <c r="R2136" t="s">
        <v>31</v>
      </c>
      <c r="S2136" t="s">
        <v>284</v>
      </c>
      <c r="T2136" t="s">
        <v>271</v>
      </c>
      <c r="U2136" t="s">
        <v>284</v>
      </c>
      <c r="V2136" t="s">
        <v>291</v>
      </c>
    </row>
    <row r="2137" spans="1:22" x14ac:dyDescent="0.25">
      <c r="A2137">
        <v>2924704</v>
      </c>
      <c r="B2137" s="17">
        <v>40360</v>
      </c>
      <c r="C2137">
        <v>2138</v>
      </c>
      <c r="D2137">
        <v>2117</v>
      </c>
      <c r="E2137">
        <v>2138</v>
      </c>
      <c r="F2137">
        <v>716</v>
      </c>
      <c r="G2137">
        <v>410</v>
      </c>
      <c r="H2137">
        <v>1010</v>
      </c>
      <c r="I2137">
        <v>1291</v>
      </c>
      <c r="J2137">
        <v>100</v>
      </c>
      <c r="K2137">
        <v>280</v>
      </c>
      <c r="L2137">
        <v>23.56</v>
      </c>
      <c r="M2137" s="1">
        <v>41914.174849849536</v>
      </c>
      <c r="N2137" t="s">
        <v>1</v>
      </c>
      <c r="O2137" t="s">
        <v>2</v>
      </c>
      <c r="P2137" t="s">
        <v>14</v>
      </c>
      <c r="Q2137" t="s">
        <v>4</v>
      </c>
      <c r="R2137" t="s">
        <v>31</v>
      </c>
      <c r="S2137" t="s">
        <v>284</v>
      </c>
      <c r="T2137" t="s">
        <v>271</v>
      </c>
      <c r="U2137" t="s">
        <v>284</v>
      </c>
      <c r="V2137" t="s">
        <v>291</v>
      </c>
    </row>
    <row r="2138" spans="1:22" x14ac:dyDescent="0.25">
      <c r="A2138">
        <v>2928647</v>
      </c>
      <c r="B2138" s="17">
        <v>40360</v>
      </c>
      <c r="C2138">
        <v>2141</v>
      </c>
      <c r="D2138">
        <v>2117</v>
      </c>
      <c r="E2138">
        <v>2141</v>
      </c>
      <c r="F2138">
        <v>726</v>
      </c>
      <c r="G2138">
        <v>420</v>
      </c>
      <c r="H2138">
        <v>1010</v>
      </c>
      <c r="I2138">
        <v>1291</v>
      </c>
      <c r="J2138">
        <v>200</v>
      </c>
      <c r="K2138">
        <v>0</v>
      </c>
      <c r="L2138">
        <v>1675.52</v>
      </c>
      <c r="M2138" s="1">
        <v>41914.174849849536</v>
      </c>
      <c r="N2138" t="s">
        <v>41</v>
      </c>
      <c r="O2138" t="s">
        <v>2</v>
      </c>
      <c r="P2138" t="s">
        <v>39</v>
      </c>
      <c r="Q2138" t="s">
        <v>4</v>
      </c>
      <c r="R2138" t="s">
        <v>5</v>
      </c>
      <c r="S2138" t="s">
        <v>303</v>
      </c>
      <c r="T2138" t="s">
        <v>271</v>
      </c>
      <c r="U2138" t="s">
        <v>303</v>
      </c>
      <c r="V2138" t="s">
        <v>306</v>
      </c>
    </row>
    <row r="2139" spans="1:22" x14ac:dyDescent="0.25">
      <c r="A2139">
        <v>2928692</v>
      </c>
      <c r="B2139" s="17">
        <v>40360</v>
      </c>
      <c r="C2139">
        <v>2141</v>
      </c>
      <c r="D2139">
        <v>2117</v>
      </c>
      <c r="E2139">
        <v>2141</v>
      </c>
      <c r="F2139">
        <v>3146</v>
      </c>
      <c r="G2139">
        <v>111</v>
      </c>
      <c r="H2139">
        <v>1010</v>
      </c>
      <c r="I2139">
        <v>1291</v>
      </c>
      <c r="J2139">
        <v>100</v>
      </c>
      <c r="K2139">
        <v>0</v>
      </c>
      <c r="L2139">
        <v>54582</v>
      </c>
      <c r="M2139" s="1">
        <v>41914.174849849536</v>
      </c>
      <c r="N2139" t="s">
        <v>1</v>
      </c>
      <c r="O2139" t="s">
        <v>2</v>
      </c>
      <c r="P2139" t="s">
        <v>3</v>
      </c>
      <c r="Q2139" t="s">
        <v>4</v>
      </c>
      <c r="R2139" t="s">
        <v>5</v>
      </c>
      <c r="S2139" t="s">
        <v>303</v>
      </c>
      <c r="T2139" t="s">
        <v>271</v>
      </c>
      <c r="U2139" t="s">
        <v>303</v>
      </c>
      <c r="V2139" t="s">
        <v>307</v>
      </c>
    </row>
    <row r="2140" spans="1:22" x14ac:dyDescent="0.25">
      <c r="A2140">
        <v>2928693</v>
      </c>
      <c r="B2140" s="17">
        <v>40360</v>
      </c>
      <c r="C2140">
        <v>2141</v>
      </c>
      <c r="D2140">
        <v>2117</v>
      </c>
      <c r="E2140">
        <v>2141</v>
      </c>
      <c r="F2140">
        <v>3146</v>
      </c>
      <c r="G2140">
        <v>112</v>
      </c>
      <c r="H2140">
        <v>1010</v>
      </c>
      <c r="I2140">
        <v>1291</v>
      </c>
      <c r="J2140">
        <v>100</v>
      </c>
      <c r="K2140">
        <v>0</v>
      </c>
      <c r="L2140">
        <v>40659.99</v>
      </c>
      <c r="M2140" s="1">
        <v>41914.174849849536</v>
      </c>
      <c r="N2140" t="s">
        <v>1</v>
      </c>
      <c r="O2140" t="s">
        <v>2</v>
      </c>
      <c r="P2140" t="s">
        <v>22</v>
      </c>
      <c r="Q2140" t="s">
        <v>4</v>
      </c>
      <c r="R2140" t="s">
        <v>5</v>
      </c>
      <c r="S2140" t="s">
        <v>303</v>
      </c>
      <c r="T2140" t="s">
        <v>271</v>
      </c>
      <c r="U2140" t="s">
        <v>303</v>
      </c>
      <c r="V2140" t="s">
        <v>307</v>
      </c>
    </row>
    <row r="2141" spans="1:22" x14ac:dyDescent="0.25">
      <c r="A2141">
        <v>2928694</v>
      </c>
      <c r="B2141" s="17">
        <v>40360</v>
      </c>
      <c r="C2141">
        <v>2141</v>
      </c>
      <c r="D2141">
        <v>2117</v>
      </c>
      <c r="E2141">
        <v>2141</v>
      </c>
      <c r="F2141">
        <v>3146</v>
      </c>
      <c r="G2141">
        <v>121</v>
      </c>
      <c r="H2141">
        <v>1010</v>
      </c>
      <c r="I2141">
        <v>1291</v>
      </c>
      <c r="J2141">
        <v>100</v>
      </c>
      <c r="K2141">
        <v>0</v>
      </c>
      <c r="L2141">
        <v>1355.92</v>
      </c>
      <c r="M2141" s="1">
        <v>41914.174849849536</v>
      </c>
      <c r="N2141" t="s">
        <v>1</v>
      </c>
      <c r="O2141" t="s">
        <v>2</v>
      </c>
      <c r="P2141" t="s">
        <v>8</v>
      </c>
      <c r="Q2141" t="s">
        <v>4</v>
      </c>
      <c r="R2141" t="s">
        <v>5</v>
      </c>
      <c r="S2141" t="s">
        <v>303</v>
      </c>
      <c r="T2141" t="s">
        <v>271</v>
      </c>
      <c r="U2141" t="s">
        <v>303</v>
      </c>
      <c r="V2141" t="s">
        <v>307</v>
      </c>
    </row>
    <row r="2142" spans="1:22" x14ac:dyDescent="0.25">
      <c r="A2142">
        <v>2928695</v>
      </c>
      <c r="B2142" s="17">
        <v>40360</v>
      </c>
      <c r="C2142">
        <v>2141</v>
      </c>
      <c r="D2142">
        <v>2117</v>
      </c>
      <c r="E2142">
        <v>2141</v>
      </c>
      <c r="F2142">
        <v>3146</v>
      </c>
      <c r="G2142">
        <v>122</v>
      </c>
      <c r="H2142">
        <v>1010</v>
      </c>
      <c r="I2142">
        <v>1291</v>
      </c>
      <c r="J2142">
        <v>100</v>
      </c>
      <c r="K2142">
        <v>0</v>
      </c>
      <c r="L2142">
        <v>550.96</v>
      </c>
      <c r="M2142" s="1">
        <v>41914.174849849536</v>
      </c>
      <c r="N2142" t="s">
        <v>1</v>
      </c>
      <c r="O2142" t="s">
        <v>2</v>
      </c>
      <c r="P2142" t="s">
        <v>24</v>
      </c>
      <c r="Q2142" t="s">
        <v>4</v>
      </c>
      <c r="R2142" t="s">
        <v>5</v>
      </c>
      <c r="S2142" t="s">
        <v>303</v>
      </c>
      <c r="T2142" t="s">
        <v>271</v>
      </c>
      <c r="U2142" t="s">
        <v>303</v>
      </c>
      <c r="V2142" t="s">
        <v>307</v>
      </c>
    </row>
    <row r="2143" spans="1:22" x14ac:dyDescent="0.25">
      <c r="A2143">
        <v>2928696</v>
      </c>
      <c r="B2143" s="17">
        <v>40360</v>
      </c>
      <c r="C2143">
        <v>2141</v>
      </c>
      <c r="D2143">
        <v>2117</v>
      </c>
      <c r="E2143">
        <v>2141</v>
      </c>
      <c r="F2143">
        <v>3146</v>
      </c>
      <c r="G2143">
        <v>130</v>
      </c>
      <c r="H2143">
        <v>1010</v>
      </c>
      <c r="I2143">
        <v>1291</v>
      </c>
      <c r="J2143">
        <v>100</v>
      </c>
      <c r="K2143">
        <v>0</v>
      </c>
      <c r="L2143">
        <v>2500</v>
      </c>
      <c r="M2143" s="1">
        <v>41914.174849849536</v>
      </c>
      <c r="N2143" t="s">
        <v>1</v>
      </c>
      <c r="O2143" t="s">
        <v>2</v>
      </c>
      <c r="P2143" t="s">
        <v>20</v>
      </c>
      <c r="Q2143" t="s">
        <v>4</v>
      </c>
      <c r="R2143" t="s">
        <v>5</v>
      </c>
      <c r="S2143" t="s">
        <v>303</v>
      </c>
      <c r="T2143" t="s">
        <v>271</v>
      </c>
      <c r="U2143" t="s">
        <v>303</v>
      </c>
      <c r="V2143" t="s">
        <v>307</v>
      </c>
    </row>
    <row r="2144" spans="1:22" x14ac:dyDescent="0.25">
      <c r="A2144">
        <v>2928697</v>
      </c>
      <c r="B2144" s="17">
        <v>40360</v>
      </c>
      <c r="C2144">
        <v>2141</v>
      </c>
      <c r="D2144">
        <v>2117</v>
      </c>
      <c r="E2144">
        <v>2141</v>
      </c>
      <c r="F2144">
        <v>3146</v>
      </c>
      <c r="G2144">
        <v>210</v>
      </c>
      <c r="H2144">
        <v>1010</v>
      </c>
      <c r="I2144">
        <v>1291</v>
      </c>
      <c r="J2144">
        <v>100</v>
      </c>
      <c r="K2144">
        <v>0</v>
      </c>
      <c r="L2144">
        <v>14963.22</v>
      </c>
      <c r="M2144" s="1">
        <v>41914.174849849536</v>
      </c>
      <c r="N2144" t="s">
        <v>1</v>
      </c>
      <c r="O2144" t="s">
        <v>2</v>
      </c>
      <c r="P2144" t="s">
        <v>9</v>
      </c>
      <c r="Q2144" t="s">
        <v>4</v>
      </c>
      <c r="R2144" t="s">
        <v>5</v>
      </c>
      <c r="S2144" t="s">
        <v>303</v>
      </c>
      <c r="T2144" t="s">
        <v>271</v>
      </c>
      <c r="U2144" t="s">
        <v>303</v>
      </c>
      <c r="V2144" t="s">
        <v>307</v>
      </c>
    </row>
    <row r="2145" spans="1:22" x14ac:dyDescent="0.25">
      <c r="A2145">
        <v>2928698</v>
      </c>
      <c r="B2145" s="17">
        <v>40360</v>
      </c>
      <c r="C2145">
        <v>2141</v>
      </c>
      <c r="D2145">
        <v>2117</v>
      </c>
      <c r="E2145">
        <v>2141</v>
      </c>
      <c r="F2145">
        <v>3146</v>
      </c>
      <c r="G2145">
        <v>220</v>
      </c>
      <c r="H2145">
        <v>1010</v>
      </c>
      <c r="I2145">
        <v>1291</v>
      </c>
      <c r="J2145">
        <v>100</v>
      </c>
      <c r="K2145">
        <v>0</v>
      </c>
      <c r="L2145">
        <v>7093.9</v>
      </c>
      <c r="M2145" s="1">
        <v>41914.174849849536</v>
      </c>
      <c r="N2145" t="s">
        <v>1</v>
      </c>
      <c r="O2145" t="s">
        <v>2</v>
      </c>
      <c r="P2145" t="s">
        <v>10</v>
      </c>
      <c r="Q2145" t="s">
        <v>4</v>
      </c>
      <c r="R2145" t="s">
        <v>5</v>
      </c>
      <c r="S2145" t="s">
        <v>303</v>
      </c>
      <c r="T2145" t="s">
        <v>271</v>
      </c>
      <c r="U2145" t="s">
        <v>303</v>
      </c>
      <c r="V2145" t="s">
        <v>307</v>
      </c>
    </row>
    <row r="2146" spans="1:22" x14ac:dyDescent="0.25">
      <c r="A2146">
        <v>2928699</v>
      </c>
      <c r="B2146" s="17">
        <v>40360</v>
      </c>
      <c r="C2146">
        <v>2141</v>
      </c>
      <c r="D2146">
        <v>2117</v>
      </c>
      <c r="E2146">
        <v>2141</v>
      </c>
      <c r="F2146">
        <v>3146</v>
      </c>
      <c r="G2146">
        <v>230</v>
      </c>
      <c r="H2146">
        <v>1010</v>
      </c>
      <c r="I2146">
        <v>1291</v>
      </c>
      <c r="J2146">
        <v>100</v>
      </c>
      <c r="K2146">
        <v>0</v>
      </c>
      <c r="L2146">
        <v>555.71</v>
      </c>
      <c r="M2146" s="1">
        <v>41914.174849849536</v>
      </c>
      <c r="N2146" t="s">
        <v>1</v>
      </c>
      <c r="O2146" t="s">
        <v>2</v>
      </c>
      <c r="P2146" t="s">
        <v>11</v>
      </c>
      <c r="Q2146" t="s">
        <v>4</v>
      </c>
      <c r="R2146" t="s">
        <v>5</v>
      </c>
      <c r="S2146" t="s">
        <v>303</v>
      </c>
      <c r="T2146" t="s">
        <v>271</v>
      </c>
      <c r="U2146" t="s">
        <v>303</v>
      </c>
      <c r="V2146" t="s">
        <v>307</v>
      </c>
    </row>
    <row r="2147" spans="1:22" x14ac:dyDescent="0.25">
      <c r="A2147">
        <v>2928700</v>
      </c>
      <c r="B2147" s="17">
        <v>40360</v>
      </c>
      <c r="C2147">
        <v>2141</v>
      </c>
      <c r="D2147">
        <v>2117</v>
      </c>
      <c r="E2147">
        <v>2141</v>
      </c>
      <c r="F2147">
        <v>3146</v>
      </c>
      <c r="G2147">
        <v>240</v>
      </c>
      <c r="H2147">
        <v>1010</v>
      </c>
      <c r="I2147">
        <v>1291</v>
      </c>
      <c r="J2147">
        <v>100</v>
      </c>
      <c r="K2147">
        <v>0</v>
      </c>
      <c r="L2147">
        <v>27255.48</v>
      </c>
      <c r="M2147" s="1">
        <v>41914.174849849536</v>
      </c>
      <c r="N2147" t="s">
        <v>1</v>
      </c>
      <c r="O2147" t="s">
        <v>2</v>
      </c>
      <c r="P2147" t="s">
        <v>12</v>
      </c>
      <c r="Q2147" t="s">
        <v>4</v>
      </c>
      <c r="R2147" t="s">
        <v>5</v>
      </c>
      <c r="S2147" t="s">
        <v>303</v>
      </c>
      <c r="T2147" t="s">
        <v>271</v>
      </c>
      <c r="U2147" t="s">
        <v>303</v>
      </c>
      <c r="V2147" t="s">
        <v>307</v>
      </c>
    </row>
    <row r="2148" spans="1:22" x14ac:dyDescent="0.25">
      <c r="A2148">
        <v>2928701</v>
      </c>
      <c r="B2148" s="17">
        <v>40360</v>
      </c>
      <c r="C2148">
        <v>2141</v>
      </c>
      <c r="D2148">
        <v>2117</v>
      </c>
      <c r="E2148">
        <v>2141</v>
      </c>
      <c r="F2148">
        <v>3146</v>
      </c>
      <c r="G2148">
        <v>410</v>
      </c>
      <c r="H2148">
        <v>1010</v>
      </c>
      <c r="I2148">
        <v>1291</v>
      </c>
      <c r="J2148">
        <v>100</v>
      </c>
      <c r="K2148">
        <v>0</v>
      </c>
      <c r="L2148">
        <v>695.7</v>
      </c>
      <c r="M2148" s="1">
        <v>41914.174849849536</v>
      </c>
      <c r="N2148" t="s">
        <v>1</v>
      </c>
      <c r="O2148" t="s">
        <v>2</v>
      </c>
      <c r="P2148" t="s">
        <v>14</v>
      </c>
      <c r="Q2148" t="s">
        <v>4</v>
      </c>
      <c r="R2148" t="s">
        <v>5</v>
      </c>
      <c r="S2148" t="s">
        <v>303</v>
      </c>
      <c r="T2148" t="s">
        <v>271</v>
      </c>
      <c r="U2148" t="s">
        <v>303</v>
      </c>
      <c r="V2148" t="s">
        <v>307</v>
      </c>
    </row>
    <row r="2149" spans="1:22" x14ac:dyDescent="0.25">
      <c r="A2149">
        <v>2928702</v>
      </c>
      <c r="B2149" s="17">
        <v>40360</v>
      </c>
      <c r="C2149">
        <v>2141</v>
      </c>
      <c r="D2149">
        <v>2117</v>
      </c>
      <c r="E2149">
        <v>2141</v>
      </c>
      <c r="F2149">
        <v>3146</v>
      </c>
      <c r="G2149">
        <v>420</v>
      </c>
      <c r="H2149">
        <v>1010</v>
      </c>
      <c r="I2149">
        <v>1291</v>
      </c>
      <c r="J2149">
        <v>100</v>
      </c>
      <c r="K2149">
        <v>0</v>
      </c>
      <c r="L2149">
        <v>379.9</v>
      </c>
      <c r="M2149" s="1">
        <v>41914.174849849536</v>
      </c>
      <c r="N2149" t="s">
        <v>1</v>
      </c>
      <c r="O2149" t="s">
        <v>2</v>
      </c>
      <c r="P2149" t="s">
        <v>39</v>
      </c>
      <c r="Q2149" t="s">
        <v>4</v>
      </c>
      <c r="R2149" t="s">
        <v>5</v>
      </c>
      <c r="S2149" t="s">
        <v>303</v>
      </c>
      <c r="T2149" t="s">
        <v>271</v>
      </c>
      <c r="U2149" t="s">
        <v>303</v>
      </c>
      <c r="V2149" t="s">
        <v>307</v>
      </c>
    </row>
    <row r="2150" spans="1:22" x14ac:dyDescent="0.25">
      <c r="A2150">
        <v>2928703</v>
      </c>
      <c r="B2150" s="17">
        <v>40360</v>
      </c>
      <c r="C2150">
        <v>2141</v>
      </c>
      <c r="D2150">
        <v>2117</v>
      </c>
      <c r="E2150">
        <v>2141</v>
      </c>
      <c r="F2150">
        <v>3146</v>
      </c>
      <c r="G2150">
        <v>460</v>
      </c>
      <c r="H2150">
        <v>1010</v>
      </c>
      <c r="I2150">
        <v>1291</v>
      </c>
      <c r="J2150">
        <v>100</v>
      </c>
      <c r="K2150">
        <v>0</v>
      </c>
      <c r="L2150">
        <v>212.3</v>
      </c>
      <c r="M2150" s="1">
        <v>41914.174849849536</v>
      </c>
      <c r="N2150" t="s">
        <v>1</v>
      </c>
      <c r="O2150" t="s">
        <v>2</v>
      </c>
      <c r="P2150" t="s">
        <v>52</v>
      </c>
      <c r="Q2150" t="s">
        <v>4</v>
      </c>
      <c r="R2150" t="s">
        <v>5</v>
      </c>
      <c r="S2150" t="s">
        <v>303</v>
      </c>
      <c r="T2150" t="s">
        <v>271</v>
      </c>
      <c r="U2150" t="s">
        <v>303</v>
      </c>
      <c r="V2150" t="s">
        <v>307</v>
      </c>
    </row>
    <row r="2151" spans="1:22" x14ac:dyDescent="0.25">
      <c r="A2151">
        <v>2928763</v>
      </c>
      <c r="B2151" s="17">
        <v>40360</v>
      </c>
      <c r="C2151">
        <v>2141</v>
      </c>
      <c r="D2151">
        <v>2117</v>
      </c>
      <c r="E2151">
        <v>2141</v>
      </c>
      <c r="F2151">
        <v>3146</v>
      </c>
      <c r="G2151">
        <v>420</v>
      </c>
      <c r="H2151">
        <v>1010</v>
      </c>
      <c r="I2151">
        <v>1291</v>
      </c>
      <c r="J2151">
        <v>200</v>
      </c>
      <c r="K2151">
        <v>0</v>
      </c>
      <c r="L2151">
        <v>3135</v>
      </c>
      <c r="M2151" s="1">
        <v>41914.174849849536</v>
      </c>
      <c r="N2151" t="s">
        <v>41</v>
      </c>
      <c r="O2151" t="s">
        <v>2</v>
      </c>
      <c r="P2151" t="s">
        <v>39</v>
      </c>
      <c r="Q2151" t="s">
        <v>4</v>
      </c>
      <c r="R2151" t="s">
        <v>5</v>
      </c>
      <c r="S2151" t="s">
        <v>303</v>
      </c>
      <c r="T2151" t="s">
        <v>271</v>
      </c>
      <c r="U2151" t="s">
        <v>303</v>
      </c>
      <c r="V2151" t="s">
        <v>307</v>
      </c>
    </row>
    <row r="2152" spans="1:22" x14ac:dyDescent="0.25">
      <c r="A2152">
        <v>2928784</v>
      </c>
      <c r="B2152" s="17">
        <v>40360</v>
      </c>
      <c r="C2152">
        <v>2142</v>
      </c>
      <c r="D2152">
        <v>2117</v>
      </c>
      <c r="E2152">
        <v>2142</v>
      </c>
      <c r="F2152" t="s">
        <v>0</v>
      </c>
      <c r="G2152">
        <v>111</v>
      </c>
      <c r="H2152">
        <v>1010</v>
      </c>
      <c r="I2152">
        <v>1291</v>
      </c>
      <c r="J2152">
        <v>100</v>
      </c>
      <c r="K2152">
        <v>0</v>
      </c>
      <c r="L2152">
        <v>20588.650000000001</v>
      </c>
      <c r="M2152" s="1">
        <v>41914.174849849536</v>
      </c>
      <c r="N2152" t="s">
        <v>1</v>
      </c>
      <c r="O2152" t="s">
        <v>2</v>
      </c>
      <c r="P2152" t="s">
        <v>3</v>
      </c>
      <c r="Q2152" t="s">
        <v>4</v>
      </c>
      <c r="R2152" t="s">
        <v>5</v>
      </c>
      <c r="S2152" t="s">
        <v>308</v>
      </c>
      <c r="T2152" t="s">
        <v>271</v>
      </c>
      <c r="U2152" t="s">
        <v>308</v>
      </c>
      <c r="V2152" t="s">
        <v>0</v>
      </c>
    </row>
    <row r="2153" spans="1:22" x14ac:dyDescent="0.25">
      <c r="A2153">
        <v>2928785</v>
      </c>
      <c r="B2153" s="17">
        <v>40360</v>
      </c>
      <c r="C2153">
        <v>2142</v>
      </c>
      <c r="D2153">
        <v>2117</v>
      </c>
      <c r="E2153">
        <v>2142</v>
      </c>
      <c r="F2153" t="s">
        <v>0</v>
      </c>
      <c r="G2153">
        <v>111</v>
      </c>
      <c r="H2153">
        <v>1010</v>
      </c>
      <c r="I2153">
        <v>1291</v>
      </c>
      <c r="J2153">
        <v>100</v>
      </c>
      <c r="K2153">
        <v>0</v>
      </c>
      <c r="L2153">
        <v>0.01</v>
      </c>
      <c r="M2153" s="1">
        <v>41914.174849849536</v>
      </c>
      <c r="N2153" t="s">
        <v>1</v>
      </c>
      <c r="O2153" t="s">
        <v>2</v>
      </c>
      <c r="P2153" t="s">
        <v>3</v>
      </c>
      <c r="Q2153" t="s">
        <v>4</v>
      </c>
      <c r="R2153" t="s">
        <v>5</v>
      </c>
      <c r="S2153" t="s">
        <v>308</v>
      </c>
      <c r="T2153" t="s">
        <v>271</v>
      </c>
      <c r="U2153" t="s">
        <v>308</v>
      </c>
      <c r="V2153" t="s">
        <v>0</v>
      </c>
    </row>
    <row r="2154" spans="1:22" x14ac:dyDescent="0.25">
      <c r="A2154">
        <v>2928786</v>
      </c>
      <c r="B2154" s="17">
        <v>40360</v>
      </c>
      <c r="C2154">
        <v>2142</v>
      </c>
      <c r="D2154">
        <v>2117</v>
      </c>
      <c r="E2154">
        <v>2142</v>
      </c>
      <c r="F2154" t="s">
        <v>0</v>
      </c>
      <c r="G2154">
        <v>112</v>
      </c>
      <c r="H2154">
        <v>1010</v>
      </c>
      <c r="I2154">
        <v>1291</v>
      </c>
      <c r="J2154">
        <v>100</v>
      </c>
      <c r="K2154">
        <v>0</v>
      </c>
      <c r="L2154">
        <v>101704.34</v>
      </c>
      <c r="M2154" s="1">
        <v>41914.174849849536</v>
      </c>
      <c r="N2154" t="s">
        <v>1</v>
      </c>
      <c r="O2154" t="s">
        <v>2</v>
      </c>
      <c r="P2154" t="s">
        <v>22</v>
      </c>
      <c r="Q2154" t="s">
        <v>4</v>
      </c>
      <c r="R2154" t="s">
        <v>5</v>
      </c>
      <c r="S2154" t="s">
        <v>308</v>
      </c>
      <c r="T2154" t="s">
        <v>271</v>
      </c>
      <c r="U2154" t="s">
        <v>308</v>
      </c>
      <c r="V2154" t="s">
        <v>0</v>
      </c>
    </row>
    <row r="2155" spans="1:22" x14ac:dyDescent="0.25">
      <c r="A2155">
        <v>2928787</v>
      </c>
      <c r="B2155" s="17">
        <v>40360</v>
      </c>
      <c r="C2155">
        <v>2142</v>
      </c>
      <c r="D2155">
        <v>2117</v>
      </c>
      <c r="E2155">
        <v>2142</v>
      </c>
      <c r="F2155" t="s">
        <v>0</v>
      </c>
      <c r="G2155">
        <v>121</v>
      </c>
      <c r="H2155">
        <v>1010</v>
      </c>
      <c r="I2155">
        <v>1291</v>
      </c>
      <c r="J2155">
        <v>100</v>
      </c>
      <c r="K2155">
        <v>0</v>
      </c>
      <c r="L2155">
        <v>1594.52</v>
      </c>
      <c r="M2155" s="1">
        <v>41914.174849849536</v>
      </c>
      <c r="N2155" t="s">
        <v>1</v>
      </c>
      <c r="O2155" t="s">
        <v>2</v>
      </c>
      <c r="P2155" t="s">
        <v>8</v>
      </c>
      <c r="Q2155" t="s">
        <v>4</v>
      </c>
      <c r="R2155" t="s">
        <v>5</v>
      </c>
      <c r="S2155" t="s">
        <v>308</v>
      </c>
      <c r="T2155" t="s">
        <v>271</v>
      </c>
      <c r="U2155" t="s">
        <v>308</v>
      </c>
      <c r="V2155" t="s">
        <v>0</v>
      </c>
    </row>
    <row r="2156" spans="1:22" x14ac:dyDescent="0.25">
      <c r="A2156">
        <v>2928788</v>
      </c>
      <c r="B2156" s="17">
        <v>40360</v>
      </c>
      <c r="C2156">
        <v>2142</v>
      </c>
      <c r="D2156">
        <v>2117</v>
      </c>
      <c r="E2156">
        <v>2142</v>
      </c>
      <c r="F2156" t="s">
        <v>0</v>
      </c>
      <c r="G2156">
        <v>121</v>
      </c>
      <c r="H2156">
        <v>1010</v>
      </c>
      <c r="I2156">
        <v>1291</v>
      </c>
      <c r="J2156">
        <v>100</v>
      </c>
      <c r="K2156">
        <v>0</v>
      </c>
      <c r="L2156">
        <v>717.54</v>
      </c>
      <c r="M2156" s="1">
        <v>41914.174849849536</v>
      </c>
      <c r="N2156" t="s">
        <v>1</v>
      </c>
      <c r="O2156" t="s">
        <v>2</v>
      </c>
      <c r="P2156" t="s">
        <v>8</v>
      </c>
      <c r="Q2156" t="s">
        <v>4</v>
      </c>
      <c r="R2156" t="s">
        <v>5</v>
      </c>
      <c r="S2156" t="s">
        <v>308</v>
      </c>
      <c r="T2156" t="s">
        <v>271</v>
      </c>
      <c r="U2156" t="s">
        <v>308</v>
      </c>
      <c r="V2156" t="s">
        <v>0</v>
      </c>
    </row>
    <row r="2157" spans="1:22" x14ac:dyDescent="0.25">
      <c r="A2157">
        <v>2928789</v>
      </c>
      <c r="B2157" s="17">
        <v>40360</v>
      </c>
      <c r="C2157">
        <v>2142</v>
      </c>
      <c r="D2157">
        <v>2117</v>
      </c>
      <c r="E2157">
        <v>2142</v>
      </c>
      <c r="F2157" t="s">
        <v>0</v>
      </c>
      <c r="G2157">
        <v>122</v>
      </c>
      <c r="H2157">
        <v>1010</v>
      </c>
      <c r="I2157">
        <v>1291</v>
      </c>
      <c r="J2157">
        <v>100</v>
      </c>
      <c r="K2157">
        <v>0</v>
      </c>
      <c r="L2157">
        <v>780.09</v>
      </c>
      <c r="M2157" s="1">
        <v>41914.174849849536</v>
      </c>
      <c r="N2157" t="s">
        <v>1</v>
      </c>
      <c r="O2157" t="s">
        <v>2</v>
      </c>
      <c r="P2157" t="s">
        <v>24</v>
      </c>
      <c r="Q2157" t="s">
        <v>4</v>
      </c>
      <c r="R2157" t="s">
        <v>5</v>
      </c>
      <c r="S2157" t="s">
        <v>308</v>
      </c>
      <c r="T2157" t="s">
        <v>271</v>
      </c>
      <c r="U2157" t="s">
        <v>308</v>
      </c>
      <c r="V2157" t="s">
        <v>0</v>
      </c>
    </row>
    <row r="2158" spans="1:22" x14ac:dyDescent="0.25">
      <c r="A2158">
        <v>2928790</v>
      </c>
      <c r="B2158" s="17">
        <v>40360</v>
      </c>
      <c r="C2158">
        <v>2142</v>
      </c>
      <c r="D2158">
        <v>2117</v>
      </c>
      <c r="E2158">
        <v>2142</v>
      </c>
      <c r="F2158" t="s">
        <v>0</v>
      </c>
      <c r="G2158">
        <v>130</v>
      </c>
      <c r="H2158">
        <v>1010</v>
      </c>
      <c r="I2158">
        <v>1291</v>
      </c>
      <c r="J2158">
        <v>100</v>
      </c>
      <c r="K2158">
        <v>0</v>
      </c>
      <c r="L2158">
        <v>8442.34</v>
      </c>
      <c r="M2158" s="1">
        <v>41914.174849849536</v>
      </c>
      <c r="N2158" t="s">
        <v>1</v>
      </c>
      <c r="O2158" t="s">
        <v>2</v>
      </c>
      <c r="P2158" t="s">
        <v>20</v>
      </c>
      <c r="Q2158" t="s">
        <v>4</v>
      </c>
      <c r="R2158" t="s">
        <v>5</v>
      </c>
      <c r="S2158" t="s">
        <v>308</v>
      </c>
      <c r="T2158" t="s">
        <v>271</v>
      </c>
      <c r="U2158" t="s">
        <v>308</v>
      </c>
      <c r="V2158" t="s">
        <v>0</v>
      </c>
    </row>
    <row r="2159" spans="1:22" x14ac:dyDescent="0.25">
      <c r="A2159">
        <v>2928791</v>
      </c>
      <c r="B2159" s="17">
        <v>40360</v>
      </c>
      <c r="C2159">
        <v>2142</v>
      </c>
      <c r="D2159">
        <v>2117</v>
      </c>
      <c r="E2159">
        <v>2142</v>
      </c>
      <c r="F2159" t="s">
        <v>0</v>
      </c>
      <c r="G2159">
        <v>210</v>
      </c>
      <c r="H2159">
        <v>1010</v>
      </c>
      <c r="I2159">
        <v>1291</v>
      </c>
      <c r="J2159">
        <v>100</v>
      </c>
      <c r="K2159">
        <v>0</v>
      </c>
      <c r="L2159">
        <v>11508.97</v>
      </c>
      <c r="M2159" s="1">
        <v>41914.174849849536</v>
      </c>
      <c r="N2159" t="s">
        <v>1</v>
      </c>
      <c r="O2159" t="s">
        <v>2</v>
      </c>
      <c r="P2159" t="s">
        <v>9</v>
      </c>
      <c r="Q2159" t="s">
        <v>4</v>
      </c>
      <c r="R2159" t="s">
        <v>5</v>
      </c>
      <c r="S2159" t="s">
        <v>308</v>
      </c>
      <c r="T2159" t="s">
        <v>271</v>
      </c>
      <c r="U2159" t="s">
        <v>308</v>
      </c>
      <c r="V2159" t="s">
        <v>0</v>
      </c>
    </row>
    <row r="2160" spans="1:22" x14ac:dyDescent="0.25">
      <c r="A2160">
        <v>2928792</v>
      </c>
      <c r="B2160" s="17">
        <v>40360</v>
      </c>
      <c r="C2160">
        <v>2142</v>
      </c>
      <c r="D2160">
        <v>2117</v>
      </c>
      <c r="E2160">
        <v>2142</v>
      </c>
      <c r="F2160" t="s">
        <v>0</v>
      </c>
      <c r="G2160">
        <v>210</v>
      </c>
      <c r="H2160">
        <v>1010</v>
      </c>
      <c r="I2160">
        <v>1291</v>
      </c>
      <c r="J2160">
        <v>100</v>
      </c>
      <c r="K2160">
        <v>0</v>
      </c>
      <c r="L2160">
        <v>3017.69</v>
      </c>
      <c r="M2160" s="1">
        <v>41914.174849849536</v>
      </c>
      <c r="N2160" t="s">
        <v>1</v>
      </c>
      <c r="O2160" t="s">
        <v>2</v>
      </c>
      <c r="P2160" t="s">
        <v>9</v>
      </c>
      <c r="Q2160" t="s">
        <v>4</v>
      </c>
      <c r="R2160" t="s">
        <v>5</v>
      </c>
      <c r="S2160" t="s">
        <v>308</v>
      </c>
      <c r="T2160" t="s">
        <v>271</v>
      </c>
      <c r="U2160" t="s">
        <v>308</v>
      </c>
      <c r="V2160" t="s">
        <v>0</v>
      </c>
    </row>
    <row r="2161" spans="1:22" x14ac:dyDescent="0.25">
      <c r="A2161">
        <v>2928793</v>
      </c>
      <c r="B2161" s="17">
        <v>40360</v>
      </c>
      <c r="C2161">
        <v>2142</v>
      </c>
      <c r="D2161">
        <v>2117</v>
      </c>
      <c r="E2161">
        <v>2142</v>
      </c>
      <c r="F2161" t="s">
        <v>0</v>
      </c>
      <c r="G2161">
        <v>220</v>
      </c>
      <c r="H2161">
        <v>1010</v>
      </c>
      <c r="I2161">
        <v>1291</v>
      </c>
      <c r="J2161">
        <v>100</v>
      </c>
      <c r="K2161">
        <v>0</v>
      </c>
      <c r="L2161">
        <v>1602.64</v>
      </c>
      <c r="M2161" s="1">
        <v>41914.174849849536</v>
      </c>
      <c r="N2161" t="s">
        <v>1</v>
      </c>
      <c r="O2161" t="s">
        <v>2</v>
      </c>
      <c r="P2161" t="s">
        <v>10</v>
      </c>
      <c r="Q2161" t="s">
        <v>4</v>
      </c>
      <c r="R2161" t="s">
        <v>5</v>
      </c>
      <c r="S2161" t="s">
        <v>308</v>
      </c>
      <c r="T2161" t="s">
        <v>271</v>
      </c>
      <c r="U2161" t="s">
        <v>308</v>
      </c>
      <c r="V2161" t="s">
        <v>0</v>
      </c>
    </row>
    <row r="2162" spans="1:22" x14ac:dyDescent="0.25">
      <c r="A2162">
        <v>2928794</v>
      </c>
      <c r="B2162" s="17">
        <v>40360</v>
      </c>
      <c r="C2162">
        <v>2142</v>
      </c>
      <c r="D2162">
        <v>2117</v>
      </c>
      <c r="E2162">
        <v>2142</v>
      </c>
      <c r="F2162" t="s">
        <v>0</v>
      </c>
      <c r="G2162">
        <v>220</v>
      </c>
      <c r="H2162">
        <v>1010</v>
      </c>
      <c r="I2162">
        <v>1291</v>
      </c>
      <c r="J2162">
        <v>100</v>
      </c>
      <c r="K2162">
        <v>0</v>
      </c>
      <c r="L2162">
        <v>6494.31</v>
      </c>
      <c r="M2162" s="1">
        <v>41914.174849849536</v>
      </c>
      <c r="N2162" t="s">
        <v>1</v>
      </c>
      <c r="O2162" t="s">
        <v>2</v>
      </c>
      <c r="P2162" t="s">
        <v>10</v>
      </c>
      <c r="Q2162" t="s">
        <v>4</v>
      </c>
      <c r="R2162" t="s">
        <v>5</v>
      </c>
      <c r="S2162" t="s">
        <v>308</v>
      </c>
      <c r="T2162" t="s">
        <v>271</v>
      </c>
      <c r="U2162" t="s">
        <v>308</v>
      </c>
      <c r="V2162" t="s">
        <v>0</v>
      </c>
    </row>
    <row r="2163" spans="1:22" x14ac:dyDescent="0.25">
      <c r="A2163">
        <v>2928795</v>
      </c>
      <c r="B2163" s="17">
        <v>40360</v>
      </c>
      <c r="C2163">
        <v>2142</v>
      </c>
      <c r="D2163">
        <v>2117</v>
      </c>
      <c r="E2163">
        <v>2142</v>
      </c>
      <c r="F2163" t="s">
        <v>0</v>
      </c>
      <c r="G2163">
        <v>230</v>
      </c>
      <c r="H2163">
        <v>1010</v>
      </c>
      <c r="I2163">
        <v>1291</v>
      </c>
      <c r="J2163">
        <v>100</v>
      </c>
      <c r="K2163">
        <v>0</v>
      </c>
      <c r="L2163">
        <v>263.85000000000002</v>
      </c>
      <c r="M2163" s="1">
        <v>41914.174849849536</v>
      </c>
      <c r="N2163" t="s">
        <v>1</v>
      </c>
      <c r="O2163" t="s">
        <v>2</v>
      </c>
      <c r="P2163" t="s">
        <v>11</v>
      </c>
      <c r="Q2163" t="s">
        <v>4</v>
      </c>
      <c r="R2163" t="s">
        <v>5</v>
      </c>
      <c r="S2163" t="s">
        <v>308</v>
      </c>
      <c r="T2163" t="s">
        <v>271</v>
      </c>
      <c r="U2163" t="s">
        <v>308</v>
      </c>
      <c r="V2163" t="s">
        <v>0</v>
      </c>
    </row>
    <row r="2164" spans="1:22" x14ac:dyDescent="0.25">
      <c r="A2164">
        <v>2928796</v>
      </c>
      <c r="B2164" s="17">
        <v>40360</v>
      </c>
      <c r="C2164">
        <v>2142</v>
      </c>
      <c r="D2164">
        <v>2117</v>
      </c>
      <c r="E2164">
        <v>2142</v>
      </c>
      <c r="F2164" t="s">
        <v>0</v>
      </c>
      <c r="G2164">
        <v>230</v>
      </c>
      <c r="H2164">
        <v>1010</v>
      </c>
      <c r="I2164">
        <v>1291</v>
      </c>
      <c r="J2164">
        <v>100</v>
      </c>
      <c r="K2164">
        <v>0</v>
      </c>
      <c r="L2164">
        <v>1153.4000000000001</v>
      </c>
      <c r="M2164" s="1">
        <v>41914.174849849536</v>
      </c>
      <c r="N2164" t="s">
        <v>1</v>
      </c>
      <c r="O2164" t="s">
        <v>2</v>
      </c>
      <c r="P2164" t="s">
        <v>11</v>
      </c>
      <c r="Q2164" t="s">
        <v>4</v>
      </c>
      <c r="R2164" t="s">
        <v>5</v>
      </c>
      <c r="S2164" t="s">
        <v>308</v>
      </c>
      <c r="T2164" t="s">
        <v>271</v>
      </c>
      <c r="U2164" t="s">
        <v>308</v>
      </c>
      <c r="V2164" t="s">
        <v>0</v>
      </c>
    </row>
    <row r="2165" spans="1:22" x14ac:dyDescent="0.25">
      <c r="A2165">
        <v>2928797</v>
      </c>
      <c r="B2165" s="17">
        <v>40360</v>
      </c>
      <c r="C2165">
        <v>2142</v>
      </c>
      <c r="D2165">
        <v>2117</v>
      </c>
      <c r="E2165">
        <v>2142</v>
      </c>
      <c r="F2165" t="s">
        <v>0</v>
      </c>
      <c r="G2165">
        <v>240</v>
      </c>
      <c r="H2165">
        <v>1010</v>
      </c>
      <c r="I2165">
        <v>1291</v>
      </c>
      <c r="J2165">
        <v>100</v>
      </c>
      <c r="K2165">
        <v>0</v>
      </c>
      <c r="L2165">
        <v>36938.28</v>
      </c>
      <c r="M2165" s="1">
        <v>41914.174849849536</v>
      </c>
      <c r="N2165" t="s">
        <v>1</v>
      </c>
      <c r="O2165" t="s">
        <v>2</v>
      </c>
      <c r="P2165" t="s">
        <v>12</v>
      </c>
      <c r="Q2165" t="s">
        <v>4</v>
      </c>
      <c r="R2165" t="s">
        <v>5</v>
      </c>
      <c r="S2165" t="s">
        <v>308</v>
      </c>
      <c r="T2165" t="s">
        <v>271</v>
      </c>
      <c r="U2165" t="s">
        <v>308</v>
      </c>
      <c r="V2165" t="s">
        <v>0</v>
      </c>
    </row>
    <row r="2166" spans="1:22" x14ac:dyDescent="0.25">
      <c r="A2166">
        <v>2928798</v>
      </c>
      <c r="B2166" s="17">
        <v>40360</v>
      </c>
      <c r="C2166">
        <v>2142</v>
      </c>
      <c r="D2166">
        <v>2117</v>
      </c>
      <c r="E2166">
        <v>2142</v>
      </c>
      <c r="F2166" t="s">
        <v>0</v>
      </c>
      <c r="G2166">
        <v>240</v>
      </c>
      <c r="H2166">
        <v>1010</v>
      </c>
      <c r="I2166">
        <v>1291</v>
      </c>
      <c r="J2166">
        <v>100</v>
      </c>
      <c r="K2166">
        <v>0</v>
      </c>
      <c r="L2166">
        <v>4843.18</v>
      </c>
      <c r="M2166" s="1">
        <v>41914.174849849536</v>
      </c>
      <c r="N2166" t="s">
        <v>1</v>
      </c>
      <c r="O2166" t="s">
        <v>2</v>
      </c>
      <c r="P2166" t="s">
        <v>12</v>
      </c>
      <c r="Q2166" t="s">
        <v>4</v>
      </c>
      <c r="R2166" t="s">
        <v>5</v>
      </c>
      <c r="S2166" t="s">
        <v>308</v>
      </c>
      <c r="T2166" t="s">
        <v>271</v>
      </c>
      <c r="U2166" t="s">
        <v>308</v>
      </c>
      <c r="V2166" t="s">
        <v>0</v>
      </c>
    </row>
    <row r="2167" spans="1:22" x14ac:dyDescent="0.25">
      <c r="A2167">
        <v>2928799</v>
      </c>
      <c r="B2167" s="17">
        <v>40360</v>
      </c>
      <c r="C2167">
        <v>2142</v>
      </c>
      <c r="D2167">
        <v>2117</v>
      </c>
      <c r="E2167">
        <v>2142</v>
      </c>
      <c r="F2167" t="s">
        <v>0</v>
      </c>
      <c r="G2167">
        <v>310</v>
      </c>
      <c r="H2167">
        <v>1010</v>
      </c>
      <c r="I2167">
        <v>1291</v>
      </c>
      <c r="J2167">
        <v>100</v>
      </c>
      <c r="K2167">
        <v>0</v>
      </c>
      <c r="L2167">
        <v>8714.6</v>
      </c>
      <c r="M2167" s="1">
        <v>41914.174849849536</v>
      </c>
      <c r="N2167" t="s">
        <v>1</v>
      </c>
      <c r="O2167" t="s">
        <v>2</v>
      </c>
      <c r="P2167" t="s">
        <v>13</v>
      </c>
      <c r="Q2167" t="s">
        <v>4</v>
      </c>
      <c r="R2167" t="s">
        <v>5</v>
      </c>
      <c r="S2167" t="s">
        <v>308</v>
      </c>
      <c r="T2167" t="s">
        <v>271</v>
      </c>
      <c r="U2167" t="s">
        <v>308</v>
      </c>
      <c r="V2167" t="s">
        <v>0</v>
      </c>
    </row>
    <row r="2168" spans="1:22" x14ac:dyDescent="0.25">
      <c r="A2168">
        <v>2928800</v>
      </c>
      <c r="B2168" s="17">
        <v>40360</v>
      </c>
      <c r="C2168">
        <v>2142</v>
      </c>
      <c r="D2168">
        <v>2117</v>
      </c>
      <c r="E2168">
        <v>2142</v>
      </c>
      <c r="F2168" t="s">
        <v>0</v>
      </c>
      <c r="G2168">
        <v>350</v>
      </c>
      <c r="H2168">
        <v>1010</v>
      </c>
      <c r="I2168">
        <v>1291</v>
      </c>
      <c r="J2168">
        <v>100</v>
      </c>
      <c r="K2168">
        <v>0</v>
      </c>
      <c r="L2168">
        <v>-2098.36</v>
      </c>
      <c r="M2168" s="1">
        <v>41914.174849849536</v>
      </c>
      <c r="N2168" t="s">
        <v>1</v>
      </c>
      <c r="O2168" t="s">
        <v>2</v>
      </c>
      <c r="P2168" t="s">
        <v>29</v>
      </c>
      <c r="Q2168" t="s">
        <v>4</v>
      </c>
      <c r="R2168" t="s">
        <v>5</v>
      </c>
      <c r="S2168" t="s">
        <v>308</v>
      </c>
      <c r="T2168" t="s">
        <v>271</v>
      </c>
      <c r="U2168" t="s">
        <v>308</v>
      </c>
      <c r="V2168" t="s">
        <v>0</v>
      </c>
    </row>
    <row r="2169" spans="1:22" x14ac:dyDescent="0.25">
      <c r="A2169">
        <v>2928801</v>
      </c>
      <c r="B2169" s="17">
        <v>40360</v>
      </c>
      <c r="C2169">
        <v>2142</v>
      </c>
      <c r="D2169">
        <v>2117</v>
      </c>
      <c r="E2169">
        <v>2142</v>
      </c>
      <c r="F2169" t="s">
        <v>0</v>
      </c>
      <c r="G2169">
        <v>390</v>
      </c>
      <c r="H2169">
        <v>1010</v>
      </c>
      <c r="I2169">
        <v>1291</v>
      </c>
      <c r="J2169">
        <v>100</v>
      </c>
      <c r="K2169">
        <v>0</v>
      </c>
      <c r="L2169">
        <v>7947.86</v>
      </c>
      <c r="M2169" s="1">
        <v>41914.174849849536</v>
      </c>
      <c r="N2169" t="s">
        <v>1</v>
      </c>
      <c r="O2169" t="s">
        <v>2</v>
      </c>
      <c r="P2169" t="s">
        <v>182</v>
      </c>
      <c r="Q2169" t="s">
        <v>4</v>
      </c>
      <c r="R2169" t="s">
        <v>5</v>
      </c>
      <c r="S2169" t="s">
        <v>308</v>
      </c>
      <c r="T2169" t="s">
        <v>271</v>
      </c>
      <c r="U2169" t="s">
        <v>308</v>
      </c>
      <c r="V2169" t="s">
        <v>0</v>
      </c>
    </row>
    <row r="2170" spans="1:22" x14ac:dyDescent="0.25">
      <c r="A2170">
        <v>2928802</v>
      </c>
      <c r="B2170" s="17">
        <v>40360</v>
      </c>
      <c r="C2170">
        <v>2142</v>
      </c>
      <c r="D2170">
        <v>2117</v>
      </c>
      <c r="E2170">
        <v>2142</v>
      </c>
      <c r="F2170" t="s">
        <v>0</v>
      </c>
      <c r="G2170">
        <v>410</v>
      </c>
      <c r="H2170">
        <v>1010</v>
      </c>
      <c r="I2170">
        <v>1291</v>
      </c>
      <c r="J2170">
        <v>100</v>
      </c>
      <c r="K2170">
        <v>0</v>
      </c>
      <c r="L2170">
        <v>9197.42</v>
      </c>
      <c r="M2170" s="1">
        <v>41914.174849849536</v>
      </c>
      <c r="N2170" t="s">
        <v>1</v>
      </c>
      <c r="O2170" t="s">
        <v>2</v>
      </c>
      <c r="P2170" t="s">
        <v>14</v>
      </c>
      <c r="Q2170" t="s">
        <v>4</v>
      </c>
      <c r="R2170" t="s">
        <v>5</v>
      </c>
      <c r="S2170" t="s">
        <v>308</v>
      </c>
      <c r="T2170" t="s">
        <v>271</v>
      </c>
      <c r="U2170" t="s">
        <v>308</v>
      </c>
      <c r="V2170" t="s">
        <v>0</v>
      </c>
    </row>
    <row r="2171" spans="1:22" x14ac:dyDescent="0.25">
      <c r="A2171">
        <v>2928803</v>
      </c>
      <c r="B2171" s="17">
        <v>40360</v>
      </c>
      <c r="C2171">
        <v>2142</v>
      </c>
      <c r="D2171">
        <v>2117</v>
      </c>
      <c r="E2171">
        <v>2142</v>
      </c>
      <c r="F2171" t="s">
        <v>0</v>
      </c>
      <c r="G2171">
        <v>420</v>
      </c>
      <c r="H2171">
        <v>1010</v>
      </c>
      <c r="I2171">
        <v>1291</v>
      </c>
      <c r="J2171">
        <v>100</v>
      </c>
      <c r="K2171">
        <v>0</v>
      </c>
      <c r="L2171">
        <v>29773.61</v>
      </c>
      <c r="M2171" s="1">
        <v>41914.174849849536</v>
      </c>
      <c r="N2171" t="s">
        <v>1</v>
      </c>
      <c r="O2171" t="s">
        <v>2</v>
      </c>
      <c r="P2171" t="s">
        <v>39</v>
      </c>
      <c r="Q2171" t="s">
        <v>4</v>
      </c>
      <c r="R2171" t="s">
        <v>5</v>
      </c>
      <c r="S2171" t="s">
        <v>308</v>
      </c>
      <c r="T2171" t="s">
        <v>271</v>
      </c>
      <c r="U2171" t="s">
        <v>308</v>
      </c>
      <c r="V2171" t="s">
        <v>0</v>
      </c>
    </row>
    <row r="2172" spans="1:22" x14ac:dyDescent="0.25">
      <c r="A2172">
        <v>2928804</v>
      </c>
      <c r="B2172" s="17">
        <v>40360</v>
      </c>
      <c r="C2172">
        <v>2142</v>
      </c>
      <c r="D2172">
        <v>2117</v>
      </c>
      <c r="E2172">
        <v>2142</v>
      </c>
      <c r="F2172" t="s">
        <v>0</v>
      </c>
      <c r="G2172">
        <v>470</v>
      </c>
      <c r="H2172">
        <v>1010</v>
      </c>
      <c r="I2172">
        <v>1291</v>
      </c>
      <c r="J2172">
        <v>100</v>
      </c>
      <c r="K2172">
        <v>0</v>
      </c>
      <c r="L2172">
        <v>78.19</v>
      </c>
      <c r="M2172" s="1">
        <v>41914.174849849536</v>
      </c>
      <c r="N2172" t="s">
        <v>1</v>
      </c>
      <c r="O2172" t="s">
        <v>2</v>
      </c>
      <c r="P2172" t="s">
        <v>42</v>
      </c>
      <c r="Q2172" t="s">
        <v>4</v>
      </c>
      <c r="R2172" t="s">
        <v>5</v>
      </c>
      <c r="S2172" t="s">
        <v>308</v>
      </c>
      <c r="T2172" t="s">
        <v>271</v>
      </c>
      <c r="U2172" t="s">
        <v>308</v>
      </c>
      <c r="V2172" t="s">
        <v>0</v>
      </c>
    </row>
    <row r="2173" spans="1:22" x14ac:dyDescent="0.25">
      <c r="A2173">
        <v>2925305</v>
      </c>
      <c r="B2173" s="17">
        <v>40360</v>
      </c>
      <c r="C2173">
        <v>2138</v>
      </c>
      <c r="D2173">
        <v>2117</v>
      </c>
      <c r="E2173">
        <v>2138</v>
      </c>
      <c r="F2173">
        <v>785</v>
      </c>
      <c r="G2173">
        <v>240</v>
      </c>
      <c r="H2173">
        <v>1010</v>
      </c>
      <c r="I2173">
        <v>1291</v>
      </c>
      <c r="J2173">
        <v>100</v>
      </c>
      <c r="K2173">
        <v>280</v>
      </c>
      <c r="L2173">
        <v>15431.4</v>
      </c>
      <c r="M2173" s="1">
        <v>41914.174849849536</v>
      </c>
      <c r="N2173" t="s">
        <v>1</v>
      </c>
      <c r="O2173" t="s">
        <v>2</v>
      </c>
      <c r="P2173" t="s">
        <v>12</v>
      </c>
      <c r="Q2173" t="s">
        <v>4</v>
      </c>
      <c r="R2173" t="s">
        <v>31</v>
      </c>
      <c r="S2173" t="s">
        <v>284</v>
      </c>
      <c r="T2173" t="s">
        <v>271</v>
      </c>
      <c r="U2173" t="s">
        <v>284</v>
      </c>
      <c r="V2173" t="s">
        <v>301</v>
      </c>
    </row>
    <row r="2174" spans="1:22" x14ac:dyDescent="0.25">
      <c r="A2174">
        <v>2925423</v>
      </c>
      <c r="B2174" s="17">
        <v>40360</v>
      </c>
      <c r="C2174">
        <v>2138</v>
      </c>
      <c r="D2174">
        <v>2117</v>
      </c>
      <c r="E2174">
        <v>2138</v>
      </c>
      <c r="F2174">
        <v>795</v>
      </c>
      <c r="G2174">
        <v>111</v>
      </c>
      <c r="H2174">
        <v>1010</v>
      </c>
      <c r="I2174">
        <v>1291</v>
      </c>
      <c r="J2174">
        <v>100</v>
      </c>
      <c r="K2174">
        <v>280</v>
      </c>
      <c r="L2174">
        <v>27630.71</v>
      </c>
      <c r="M2174" s="1">
        <v>41914.174849849536</v>
      </c>
      <c r="N2174" t="s">
        <v>1</v>
      </c>
      <c r="O2174" t="s">
        <v>2</v>
      </c>
      <c r="P2174" t="s">
        <v>3</v>
      </c>
      <c r="Q2174" t="s">
        <v>4</v>
      </c>
      <c r="R2174" t="s">
        <v>31</v>
      </c>
      <c r="S2174" t="s">
        <v>284</v>
      </c>
      <c r="T2174" t="s">
        <v>271</v>
      </c>
      <c r="U2174" t="s">
        <v>284</v>
      </c>
      <c r="V2174" t="s">
        <v>310</v>
      </c>
    </row>
    <row r="2175" spans="1:22" x14ac:dyDescent="0.25">
      <c r="A2175">
        <v>2925424</v>
      </c>
      <c r="B2175" s="17">
        <v>40360</v>
      </c>
      <c r="C2175">
        <v>2138</v>
      </c>
      <c r="D2175">
        <v>2117</v>
      </c>
      <c r="E2175">
        <v>2138</v>
      </c>
      <c r="F2175">
        <v>795</v>
      </c>
      <c r="G2175">
        <v>210</v>
      </c>
      <c r="H2175">
        <v>1010</v>
      </c>
      <c r="I2175">
        <v>1291</v>
      </c>
      <c r="J2175">
        <v>100</v>
      </c>
      <c r="K2175">
        <v>280</v>
      </c>
      <c r="L2175">
        <v>2144.3000000000002</v>
      </c>
      <c r="M2175" s="1">
        <v>41914.174849849536</v>
      </c>
      <c r="N2175" t="s">
        <v>1</v>
      </c>
      <c r="O2175" t="s">
        <v>2</v>
      </c>
      <c r="P2175" t="s">
        <v>9</v>
      </c>
      <c r="Q2175" t="s">
        <v>4</v>
      </c>
      <c r="R2175" t="s">
        <v>31</v>
      </c>
      <c r="S2175" t="s">
        <v>284</v>
      </c>
      <c r="T2175" t="s">
        <v>271</v>
      </c>
      <c r="U2175" t="s">
        <v>284</v>
      </c>
      <c r="V2175" t="s">
        <v>310</v>
      </c>
    </row>
    <row r="2176" spans="1:22" x14ac:dyDescent="0.25">
      <c r="A2176">
        <v>2925425</v>
      </c>
      <c r="B2176" s="17">
        <v>40360</v>
      </c>
      <c r="C2176">
        <v>2138</v>
      </c>
      <c r="D2176">
        <v>2117</v>
      </c>
      <c r="E2176">
        <v>2138</v>
      </c>
      <c r="F2176">
        <v>795</v>
      </c>
      <c r="G2176">
        <v>220</v>
      </c>
      <c r="H2176">
        <v>1010</v>
      </c>
      <c r="I2176">
        <v>1291</v>
      </c>
      <c r="J2176">
        <v>100</v>
      </c>
      <c r="K2176">
        <v>280</v>
      </c>
      <c r="L2176">
        <v>1810.17</v>
      </c>
      <c r="M2176" s="1">
        <v>41914.174849849536</v>
      </c>
      <c r="N2176" t="s">
        <v>1</v>
      </c>
      <c r="O2176" t="s">
        <v>2</v>
      </c>
      <c r="P2176" t="s">
        <v>10</v>
      </c>
      <c r="Q2176" t="s">
        <v>4</v>
      </c>
      <c r="R2176" t="s">
        <v>31</v>
      </c>
      <c r="S2176" t="s">
        <v>284</v>
      </c>
      <c r="T2176" t="s">
        <v>271</v>
      </c>
      <c r="U2176" t="s">
        <v>284</v>
      </c>
      <c r="V2176" t="s">
        <v>310</v>
      </c>
    </row>
    <row r="2177" spans="1:22" x14ac:dyDescent="0.25">
      <c r="A2177">
        <v>2925426</v>
      </c>
      <c r="B2177" s="17">
        <v>40360</v>
      </c>
      <c r="C2177">
        <v>2138</v>
      </c>
      <c r="D2177">
        <v>2117</v>
      </c>
      <c r="E2177">
        <v>2138</v>
      </c>
      <c r="F2177">
        <v>795</v>
      </c>
      <c r="G2177">
        <v>230</v>
      </c>
      <c r="H2177">
        <v>1010</v>
      </c>
      <c r="I2177">
        <v>1291</v>
      </c>
      <c r="J2177">
        <v>100</v>
      </c>
      <c r="K2177">
        <v>280</v>
      </c>
      <c r="L2177">
        <v>133.02000000000001</v>
      </c>
      <c r="M2177" s="1">
        <v>41914.174849849536</v>
      </c>
      <c r="N2177" t="s">
        <v>1</v>
      </c>
      <c r="O2177" t="s">
        <v>2</v>
      </c>
      <c r="P2177" t="s">
        <v>11</v>
      </c>
      <c r="Q2177" t="s">
        <v>4</v>
      </c>
      <c r="R2177" t="s">
        <v>31</v>
      </c>
      <c r="S2177" t="s">
        <v>284</v>
      </c>
      <c r="T2177" t="s">
        <v>271</v>
      </c>
      <c r="U2177" t="s">
        <v>284</v>
      </c>
      <c r="V2177" t="s">
        <v>310</v>
      </c>
    </row>
    <row r="2178" spans="1:22" x14ac:dyDescent="0.25">
      <c r="A2178">
        <v>2925427</v>
      </c>
      <c r="B2178" s="17">
        <v>40360</v>
      </c>
      <c r="C2178">
        <v>2138</v>
      </c>
      <c r="D2178">
        <v>2117</v>
      </c>
      <c r="E2178">
        <v>2138</v>
      </c>
      <c r="F2178">
        <v>795</v>
      </c>
      <c r="G2178">
        <v>240</v>
      </c>
      <c r="H2178">
        <v>1010</v>
      </c>
      <c r="I2178">
        <v>1291</v>
      </c>
      <c r="J2178">
        <v>100</v>
      </c>
      <c r="K2178">
        <v>280</v>
      </c>
      <c r="L2178">
        <v>6325.92</v>
      </c>
      <c r="M2178" s="1">
        <v>41914.174849849536</v>
      </c>
      <c r="N2178" t="s">
        <v>1</v>
      </c>
      <c r="O2178" t="s">
        <v>2</v>
      </c>
      <c r="P2178" t="s">
        <v>12</v>
      </c>
      <c r="Q2178" t="s">
        <v>4</v>
      </c>
      <c r="R2178" t="s">
        <v>31</v>
      </c>
      <c r="S2178" t="s">
        <v>284</v>
      </c>
      <c r="T2178" t="s">
        <v>271</v>
      </c>
      <c r="U2178" t="s">
        <v>284</v>
      </c>
      <c r="V2178" t="s">
        <v>310</v>
      </c>
    </row>
    <row r="2179" spans="1:22" x14ac:dyDescent="0.25">
      <c r="A2179">
        <v>2925546</v>
      </c>
      <c r="B2179" s="17">
        <v>40360</v>
      </c>
      <c r="C2179">
        <v>2138</v>
      </c>
      <c r="D2179">
        <v>2117</v>
      </c>
      <c r="E2179">
        <v>2138</v>
      </c>
      <c r="F2179">
        <v>807</v>
      </c>
      <c r="G2179">
        <v>111</v>
      </c>
      <c r="H2179">
        <v>1010</v>
      </c>
      <c r="I2179">
        <v>1291</v>
      </c>
      <c r="J2179">
        <v>100</v>
      </c>
      <c r="K2179">
        <v>280</v>
      </c>
      <c r="L2179">
        <v>2159.1</v>
      </c>
      <c r="M2179" s="1">
        <v>41914.174849849536</v>
      </c>
      <c r="N2179" t="s">
        <v>1</v>
      </c>
      <c r="O2179" t="s">
        <v>2</v>
      </c>
      <c r="P2179" t="s">
        <v>3</v>
      </c>
      <c r="Q2179" t="s">
        <v>4</v>
      </c>
      <c r="R2179" t="s">
        <v>31</v>
      </c>
      <c r="S2179" t="s">
        <v>284</v>
      </c>
      <c r="T2179" t="s">
        <v>271</v>
      </c>
      <c r="U2179" t="s">
        <v>284</v>
      </c>
      <c r="V2179" t="s">
        <v>292</v>
      </c>
    </row>
    <row r="2180" spans="1:22" x14ac:dyDescent="0.25">
      <c r="A2180">
        <v>2925547</v>
      </c>
      <c r="B2180" s="17">
        <v>40360</v>
      </c>
      <c r="C2180">
        <v>2138</v>
      </c>
      <c r="D2180">
        <v>2117</v>
      </c>
      <c r="E2180">
        <v>2138</v>
      </c>
      <c r="F2180">
        <v>807</v>
      </c>
      <c r="G2180">
        <v>112</v>
      </c>
      <c r="H2180">
        <v>1010</v>
      </c>
      <c r="I2180">
        <v>1291</v>
      </c>
      <c r="J2180">
        <v>100</v>
      </c>
      <c r="K2180">
        <v>280</v>
      </c>
      <c r="L2180">
        <v>22715.88</v>
      </c>
      <c r="M2180" s="1">
        <v>41914.174849849536</v>
      </c>
      <c r="N2180" t="s">
        <v>1</v>
      </c>
      <c r="O2180" t="s">
        <v>2</v>
      </c>
      <c r="P2180" t="s">
        <v>22</v>
      </c>
      <c r="Q2180" t="s">
        <v>4</v>
      </c>
      <c r="R2180" t="s">
        <v>31</v>
      </c>
      <c r="S2180" t="s">
        <v>284</v>
      </c>
      <c r="T2180" t="s">
        <v>271</v>
      </c>
      <c r="U2180" t="s">
        <v>284</v>
      </c>
      <c r="V2180" t="s">
        <v>292</v>
      </c>
    </row>
    <row r="2181" spans="1:22" x14ac:dyDescent="0.25">
      <c r="A2181">
        <v>2925548</v>
      </c>
      <c r="B2181" s="17">
        <v>40360</v>
      </c>
      <c r="C2181">
        <v>2138</v>
      </c>
      <c r="D2181">
        <v>2117</v>
      </c>
      <c r="E2181">
        <v>2138</v>
      </c>
      <c r="F2181">
        <v>807</v>
      </c>
      <c r="G2181">
        <v>122</v>
      </c>
      <c r="H2181">
        <v>1010</v>
      </c>
      <c r="I2181">
        <v>1291</v>
      </c>
      <c r="J2181">
        <v>100</v>
      </c>
      <c r="K2181">
        <v>280</v>
      </c>
      <c r="L2181">
        <v>15.09</v>
      </c>
      <c r="M2181" s="1">
        <v>41914.174849849536</v>
      </c>
      <c r="N2181" t="s">
        <v>1</v>
      </c>
      <c r="O2181" t="s">
        <v>2</v>
      </c>
      <c r="P2181" t="s">
        <v>24</v>
      </c>
      <c r="Q2181" t="s">
        <v>4</v>
      </c>
      <c r="R2181" t="s">
        <v>31</v>
      </c>
      <c r="S2181" t="s">
        <v>284</v>
      </c>
      <c r="T2181" t="s">
        <v>271</v>
      </c>
      <c r="U2181" t="s">
        <v>284</v>
      </c>
      <c r="V2181" t="s">
        <v>292</v>
      </c>
    </row>
    <row r="2182" spans="1:22" x14ac:dyDescent="0.25">
      <c r="A2182">
        <v>2925549</v>
      </c>
      <c r="B2182" s="17">
        <v>40360</v>
      </c>
      <c r="C2182">
        <v>2138</v>
      </c>
      <c r="D2182">
        <v>2117</v>
      </c>
      <c r="E2182">
        <v>2138</v>
      </c>
      <c r="F2182">
        <v>807</v>
      </c>
      <c r="G2182">
        <v>130</v>
      </c>
      <c r="H2182">
        <v>1010</v>
      </c>
      <c r="I2182">
        <v>1291</v>
      </c>
      <c r="J2182">
        <v>100</v>
      </c>
      <c r="K2182">
        <v>280</v>
      </c>
      <c r="L2182">
        <v>151.69999999999999</v>
      </c>
      <c r="M2182" s="1">
        <v>41914.174849849536</v>
      </c>
      <c r="N2182" t="s">
        <v>1</v>
      </c>
      <c r="O2182" t="s">
        <v>2</v>
      </c>
      <c r="P2182" t="s">
        <v>20</v>
      </c>
      <c r="Q2182" t="s">
        <v>4</v>
      </c>
      <c r="R2182" t="s">
        <v>31</v>
      </c>
      <c r="S2182" t="s">
        <v>284</v>
      </c>
      <c r="T2182" t="s">
        <v>271</v>
      </c>
      <c r="U2182" t="s">
        <v>284</v>
      </c>
      <c r="V2182" t="s">
        <v>292</v>
      </c>
    </row>
    <row r="2183" spans="1:22" x14ac:dyDescent="0.25">
      <c r="A2183">
        <v>2925550</v>
      </c>
      <c r="B2183" s="17">
        <v>40360</v>
      </c>
      <c r="C2183">
        <v>2138</v>
      </c>
      <c r="D2183">
        <v>2117</v>
      </c>
      <c r="E2183">
        <v>2138</v>
      </c>
      <c r="F2183">
        <v>807</v>
      </c>
      <c r="G2183">
        <v>210</v>
      </c>
      <c r="H2183">
        <v>1010</v>
      </c>
      <c r="I2183">
        <v>1291</v>
      </c>
      <c r="J2183">
        <v>100</v>
      </c>
      <c r="K2183">
        <v>280</v>
      </c>
      <c r="L2183">
        <v>3746.54</v>
      </c>
      <c r="M2183" s="1">
        <v>41914.174849849536</v>
      </c>
      <c r="N2183" t="s">
        <v>1</v>
      </c>
      <c r="O2183" t="s">
        <v>2</v>
      </c>
      <c r="P2183" t="s">
        <v>9</v>
      </c>
      <c r="Q2183" t="s">
        <v>4</v>
      </c>
      <c r="R2183" t="s">
        <v>31</v>
      </c>
      <c r="S2183" t="s">
        <v>284</v>
      </c>
      <c r="T2183" t="s">
        <v>271</v>
      </c>
      <c r="U2183" t="s">
        <v>284</v>
      </c>
      <c r="V2183" t="s">
        <v>292</v>
      </c>
    </row>
    <row r="2184" spans="1:22" x14ac:dyDescent="0.25">
      <c r="A2184">
        <v>2925551</v>
      </c>
      <c r="B2184" s="17">
        <v>40360</v>
      </c>
      <c r="C2184">
        <v>2138</v>
      </c>
      <c r="D2184">
        <v>2117</v>
      </c>
      <c r="E2184">
        <v>2138</v>
      </c>
      <c r="F2184">
        <v>807</v>
      </c>
      <c r="G2184">
        <v>220</v>
      </c>
      <c r="H2184">
        <v>1010</v>
      </c>
      <c r="I2184">
        <v>1291</v>
      </c>
      <c r="J2184">
        <v>100</v>
      </c>
      <c r="K2184">
        <v>280</v>
      </c>
      <c r="L2184">
        <v>1701.62</v>
      </c>
      <c r="M2184" s="1">
        <v>41914.174849849536</v>
      </c>
      <c r="N2184" t="s">
        <v>1</v>
      </c>
      <c r="O2184" t="s">
        <v>2</v>
      </c>
      <c r="P2184" t="s">
        <v>10</v>
      </c>
      <c r="Q2184" t="s">
        <v>4</v>
      </c>
      <c r="R2184" t="s">
        <v>31</v>
      </c>
      <c r="S2184" t="s">
        <v>284</v>
      </c>
      <c r="T2184" t="s">
        <v>271</v>
      </c>
      <c r="U2184" t="s">
        <v>284</v>
      </c>
      <c r="V2184" t="s">
        <v>292</v>
      </c>
    </row>
    <row r="2185" spans="1:22" x14ac:dyDescent="0.25">
      <c r="A2185">
        <v>2925552</v>
      </c>
      <c r="B2185" s="17">
        <v>40360</v>
      </c>
      <c r="C2185">
        <v>2138</v>
      </c>
      <c r="D2185">
        <v>2117</v>
      </c>
      <c r="E2185">
        <v>2138</v>
      </c>
      <c r="F2185">
        <v>807</v>
      </c>
      <c r="G2185">
        <v>230</v>
      </c>
      <c r="H2185">
        <v>1010</v>
      </c>
      <c r="I2185">
        <v>1291</v>
      </c>
      <c r="J2185">
        <v>100</v>
      </c>
      <c r="K2185">
        <v>280</v>
      </c>
      <c r="L2185">
        <v>125.18</v>
      </c>
      <c r="M2185" s="1">
        <v>41914.174849849536</v>
      </c>
      <c r="N2185" t="s">
        <v>1</v>
      </c>
      <c r="O2185" t="s">
        <v>2</v>
      </c>
      <c r="P2185" t="s">
        <v>11</v>
      </c>
      <c r="Q2185" t="s">
        <v>4</v>
      </c>
      <c r="R2185" t="s">
        <v>31</v>
      </c>
      <c r="S2185" t="s">
        <v>284</v>
      </c>
      <c r="T2185" t="s">
        <v>271</v>
      </c>
      <c r="U2185" t="s">
        <v>284</v>
      </c>
      <c r="V2185" t="s">
        <v>292</v>
      </c>
    </row>
    <row r="2186" spans="1:22" x14ac:dyDescent="0.25">
      <c r="A2186">
        <v>2925553</v>
      </c>
      <c r="B2186" s="17">
        <v>40360</v>
      </c>
      <c r="C2186">
        <v>2138</v>
      </c>
      <c r="D2186">
        <v>2117</v>
      </c>
      <c r="E2186">
        <v>2138</v>
      </c>
      <c r="F2186">
        <v>807</v>
      </c>
      <c r="G2186">
        <v>240</v>
      </c>
      <c r="H2186">
        <v>1010</v>
      </c>
      <c r="I2186">
        <v>1291</v>
      </c>
      <c r="J2186">
        <v>100</v>
      </c>
      <c r="K2186">
        <v>280</v>
      </c>
      <c r="L2186">
        <v>9284.93</v>
      </c>
      <c r="M2186" s="1">
        <v>41914.174849849536</v>
      </c>
      <c r="N2186" t="s">
        <v>1</v>
      </c>
      <c r="O2186" t="s">
        <v>2</v>
      </c>
      <c r="P2186" t="s">
        <v>12</v>
      </c>
      <c r="Q2186" t="s">
        <v>4</v>
      </c>
      <c r="R2186" t="s">
        <v>31</v>
      </c>
      <c r="S2186" t="s">
        <v>284</v>
      </c>
      <c r="T2186" t="s">
        <v>271</v>
      </c>
      <c r="U2186" t="s">
        <v>284</v>
      </c>
      <c r="V2186" t="s">
        <v>292</v>
      </c>
    </row>
    <row r="2187" spans="1:22" x14ac:dyDescent="0.25">
      <c r="A2187">
        <v>2925875</v>
      </c>
      <c r="B2187" s="17">
        <v>40360</v>
      </c>
      <c r="C2187">
        <v>2138</v>
      </c>
      <c r="D2187">
        <v>2117</v>
      </c>
      <c r="E2187">
        <v>2138</v>
      </c>
      <c r="F2187">
        <v>812</v>
      </c>
      <c r="G2187">
        <v>111</v>
      </c>
      <c r="H2187">
        <v>1010</v>
      </c>
      <c r="I2187">
        <v>1291</v>
      </c>
      <c r="J2187">
        <v>100</v>
      </c>
      <c r="K2187">
        <v>280</v>
      </c>
      <c r="L2187">
        <v>40.85</v>
      </c>
      <c r="M2187" s="1">
        <v>41914.174849849536</v>
      </c>
      <c r="N2187" t="s">
        <v>1</v>
      </c>
      <c r="O2187" t="s">
        <v>2</v>
      </c>
      <c r="P2187" t="s">
        <v>3</v>
      </c>
      <c r="Q2187" t="s">
        <v>4</v>
      </c>
      <c r="R2187" t="s">
        <v>31</v>
      </c>
      <c r="S2187" t="s">
        <v>284</v>
      </c>
      <c r="T2187" t="s">
        <v>271</v>
      </c>
      <c r="U2187" t="s">
        <v>284</v>
      </c>
      <c r="V2187" t="s">
        <v>293</v>
      </c>
    </row>
    <row r="2188" spans="1:22" x14ac:dyDescent="0.25">
      <c r="A2188">
        <v>2925876</v>
      </c>
      <c r="B2188" s="17">
        <v>40360</v>
      </c>
      <c r="C2188">
        <v>2138</v>
      </c>
      <c r="D2188">
        <v>2117</v>
      </c>
      <c r="E2188">
        <v>2138</v>
      </c>
      <c r="F2188">
        <v>812</v>
      </c>
      <c r="G2188">
        <v>112</v>
      </c>
      <c r="H2188">
        <v>1010</v>
      </c>
      <c r="I2188">
        <v>1291</v>
      </c>
      <c r="J2188">
        <v>100</v>
      </c>
      <c r="K2188">
        <v>280</v>
      </c>
      <c r="L2188">
        <v>37614.910000000003</v>
      </c>
      <c r="M2188" s="1">
        <v>41914.174849849536</v>
      </c>
      <c r="N2188" t="s">
        <v>1</v>
      </c>
      <c r="O2188" t="s">
        <v>2</v>
      </c>
      <c r="P2188" t="s">
        <v>22</v>
      </c>
      <c r="Q2188" t="s">
        <v>4</v>
      </c>
      <c r="R2188" t="s">
        <v>31</v>
      </c>
      <c r="S2188" t="s">
        <v>284</v>
      </c>
      <c r="T2188" t="s">
        <v>271</v>
      </c>
      <c r="U2188" t="s">
        <v>284</v>
      </c>
      <c r="V2188" t="s">
        <v>293</v>
      </c>
    </row>
    <row r="2189" spans="1:22" x14ac:dyDescent="0.25">
      <c r="A2189">
        <v>2925877</v>
      </c>
      <c r="B2189" s="17">
        <v>40360</v>
      </c>
      <c r="C2189">
        <v>2138</v>
      </c>
      <c r="D2189">
        <v>2117</v>
      </c>
      <c r="E2189">
        <v>2138</v>
      </c>
      <c r="F2189">
        <v>812</v>
      </c>
      <c r="G2189">
        <v>121</v>
      </c>
      <c r="H2189">
        <v>1010</v>
      </c>
      <c r="I2189">
        <v>1291</v>
      </c>
      <c r="J2189">
        <v>100</v>
      </c>
      <c r="K2189">
        <v>280</v>
      </c>
      <c r="L2189">
        <v>79.760000000000005</v>
      </c>
      <c r="M2189" s="1">
        <v>41914.174849849536</v>
      </c>
      <c r="N2189" t="s">
        <v>1</v>
      </c>
      <c r="O2189" t="s">
        <v>2</v>
      </c>
      <c r="P2189" t="s">
        <v>8</v>
      </c>
      <c r="Q2189" t="s">
        <v>4</v>
      </c>
      <c r="R2189" t="s">
        <v>31</v>
      </c>
      <c r="S2189" t="s">
        <v>284</v>
      </c>
      <c r="T2189" t="s">
        <v>271</v>
      </c>
      <c r="U2189" t="s">
        <v>284</v>
      </c>
      <c r="V2189" t="s">
        <v>293</v>
      </c>
    </row>
    <row r="2190" spans="1:22" x14ac:dyDescent="0.25">
      <c r="A2190">
        <v>2925878</v>
      </c>
      <c r="B2190" s="17">
        <v>40360</v>
      </c>
      <c r="C2190">
        <v>2138</v>
      </c>
      <c r="D2190">
        <v>2117</v>
      </c>
      <c r="E2190">
        <v>2138</v>
      </c>
      <c r="F2190">
        <v>812</v>
      </c>
      <c r="G2190">
        <v>122</v>
      </c>
      <c r="H2190">
        <v>1010</v>
      </c>
      <c r="I2190">
        <v>1291</v>
      </c>
      <c r="J2190">
        <v>100</v>
      </c>
      <c r="K2190">
        <v>280</v>
      </c>
      <c r="L2190">
        <v>37.729999999999997</v>
      </c>
      <c r="M2190" s="1">
        <v>41914.174849849536</v>
      </c>
      <c r="N2190" t="s">
        <v>1</v>
      </c>
      <c r="O2190" t="s">
        <v>2</v>
      </c>
      <c r="P2190" t="s">
        <v>24</v>
      </c>
      <c r="Q2190" t="s">
        <v>4</v>
      </c>
      <c r="R2190" t="s">
        <v>31</v>
      </c>
      <c r="S2190" t="s">
        <v>284</v>
      </c>
      <c r="T2190" t="s">
        <v>271</v>
      </c>
      <c r="U2190" t="s">
        <v>284</v>
      </c>
      <c r="V2190" t="s">
        <v>293</v>
      </c>
    </row>
    <row r="2191" spans="1:22" x14ac:dyDescent="0.25">
      <c r="A2191">
        <v>2925879</v>
      </c>
      <c r="B2191" s="17">
        <v>40360</v>
      </c>
      <c r="C2191">
        <v>2138</v>
      </c>
      <c r="D2191">
        <v>2117</v>
      </c>
      <c r="E2191">
        <v>2138</v>
      </c>
      <c r="F2191">
        <v>812</v>
      </c>
      <c r="G2191">
        <v>130</v>
      </c>
      <c r="H2191">
        <v>1010</v>
      </c>
      <c r="I2191">
        <v>1291</v>
      </c>
      <c r="J2191">
        <v>100</v>
      </c>
      <c r="K2191">
        <v>280</v>
      </c>
      <c r="L2191">
        <v>57.31</v>
      </c>
      <c r="M2191" s="1">
        <v>41914.174849849536</v>
      </c>
      <c r="N2191" t="s">
        <v>1</v>
      </c>
      <c r="O2191" t="s">
        <v>2</v>
      </c>
      <c r="P2191" t="s">
        <v>20</v>
      </c>
      <c r="Q2191" t="s">
        <v>4</v>
      </c>
      <c r="R2191" t="s">
        <v>31</v>
      </c>
      <c r="S2191" t="s">
        <v>284</v>
      </c>
      <c r="T2191" t="s">
        <v>271</v>
      </c>
      <c r="U2191" t="s">
        <v>284</v>
      </c>
      <c r="V2191" t="s">
        <v>293</v>
      </c>
    </row>
    <row r="2192" spans="1:22" x14ac:dyDescent="0.25">
      <c r="A2192">
        <v>2919838</v>
      </c>
      <c r="B2192" s="17">
        <v>40360</v>
      </c>
      <c r="C2192">
        <v>2110</v>
      </c>
      <c r="D2192">
        <v>2106</v>
      </c>
      <c r="E2192">
        <v>2110</v>
      </c>
      <c r="F2192">
        <v>704</v>
      </c>
      <c r="G2192">
        <v>230</v>
      </c>
      <c r="H2192">
        <v>1010</v>
      </c>
      <c r="I2192">
        <v>1291</v>
      </c>
      <c r="J2192">
        <v>100</v>
      </c>
      <c r="K2192">
        <v>270</v>
      </c>
      <c r="L2192">
        <v>43.08</v>
      </c>
      <c r="M2192" s="1">
        <v>41914.174849849536</v>
      </c>
      <c r="N2192" t="s">
        <v>1</v>
      </c>
      <c r="O2192" t="s">
        <v>2</v>
      </c>
      <c r="P2192" t="s">
        <v>11</v>
      </c>
      <c r="Q2192" t="s">
        <v>4</v>
      </c>
      <c r="R2192" t="s">
        <v>126</v>
      </c>
      <c r="S2192" t="s">
        <v>257</v>
      </c>
      <c r="T2192" t="s">
        <v>253</v>
      </c>
      <c r="U2192" t="s">
        <v>257</v>
      </c>
      <c r="V2192" t="s">
        <v>266</v>
      </c>
    </row>
    <row r="2193" spans="1:22" x14ac:dyDescent="0.25">
      <c r="A2193">
        <v>2919839</v>
      </c>
      <c r="B2193" s="17">
        <v>40360</v>
      </c>
      <c r="C2193">
        <v>2110</v>
      </c>
      <c r="D2193">
        <v>2106</v>
      </c>
      <c r="E2193">
        <v>2110</v>
      </c>
      <c r="F2193">
        <v>704</v>
      </c>
      <c r="G2193">
        <v>240</v>
      </c>
      <c r="H2193">
        <v>1010</v>
      </c>
      <c r="I2193">
        <v>1291</v>
      </c>
      <c r="J2193">
        <v>100</v>
      </c>
      <c r="K2193">
        <v>270</v>
      </c>
      <c r="L2193">
        <v>6459.82</v>
      </c>
      <c r="M2193" s="1">
        <v>41914.174849849536</v>
      </c>
      <c r="N2193" t="s">
        <v>1</v>
      </c>
      <c r="O2193" t="s">
        <v>2</v>
      </c>
      <c r="P2193" t="s">
        <v>12</v>
      </c>
      <c r="Q2193" t="s">
        <v>4</v>
      </c>
      <c r="R2193" t="s">
        <v>126</v>
      </c>
      <c r="S2193" t="s">
        <v>257</v>
      </c>
      <c r="T2193" t="s">
        <v>253</v>
      </c>
      <c r="U2193" t="s">
        <v>257</v>
      </c>
      <c r="V2193" t="s">
        <v>266</v>
      </c>
    </row>
    <row r="2194" spans="1:22" x14ac:dyDescent="0.25">
      <c r="A2194">
        <v>2920150</v>
      </c>
      <c r="B2194" s="17">
        <v>40360</v>
      </c>
      <c r="C2194">
        <v>2113</v>
      </c>
      <c r="D2194">
        <v>2106</v>
      </c>
      <c r="E2194">
        <v>2113</v>
      </c>
      <c r="F2194" t="s">
        <v>0</v>
      </c>
      <c r="G2194">
        <v>470</v>
      </c>
      <c r="H2194">
        <v>1010</v>
      </c>
      <c r="I2194">
        <v>1291</v>
      </c>
      <c r="J2194">
        <v>200</v>
      </c>
      <c r="K2194">
        <v>0</v>
      </c>
      <c r="L2194">
        <v>4380</v>
      </c>
      <c r="M2194" s="1">
        <v>41914.174849849536</v>
      </c>
      <c r="N2194" t="s">
        <v>41</v>
      </c>
      <c r="O2194" t="s">
        <v>2</v>
      </c>
      <c r="P2194" t="s">
        <v>42</v>
      </c>
      <c r="Q2194" t="s">
        <v>4</v>
      </c>
      <c r="R2194" t="s">
        <v>5</v>
      </c>
      <c r="S2194" t="s">
        <v>275</v>
      </c>
      <c r="T2194" t="s">
        <v>253</v>
      </c>
      <c r="U2194" t="s">
        <v>275</v>
      </c>
      <c r="V2194" t="s">
        <v>0</v>
      </c>
    </row>
    <row r="2195" spans="1:22" x14ac:dyDescent="0.25">
      <c r="A2195">
        <v>2920209</v>
      </c>
      <c r="B2195" s="17">
        <v>40360</v>
      </c>
      <c r="C2195">
        <v>2113</v>
      </c>
      <c r="D2195">
        <v>2106</v>
      </c>
      <c r="E2195">
        <v>2113</v>
      </c>
      <c r="F2195">
        <v>707</v>
      </c>
      <c r="G2195">
        <v>111</v>
      </c>
      <c r="H2195">
        <v>1010</v>
      </c>
      <c r="I2195">
        <v>1291</v>
      </c>
      <c r="J2195">
        <v>100</v>
      </c>
      <c r="K2195">
        <v>0</v>
      </c>
      <c r="L2195">
        <v>15543.01</v>
      </c>
      <c r="M2195" s="1">
        <v>41914.174849849536</v>
      </c>
      <c r="N2195" t="s">
        <v>1</v>
      </c>
      <c r="O2195" t="s">
        <v>2</v>
      </c>
      <c r="P2195" t="s">
        <v>3</v>
      </c>
      <c r="Q2195" t="s">
        <v>4</v>
      </c>
      <c r="R2195" t="s">
        <v>5</v>
      </c>
      <c r="S2195" t="s">
        <v>275</v>
      </c>
      <c r="T2195" t="s">
        <v>253</v>
      </c>
      <c r="U2195" t="s">
        <v>275</v>
      </c>
      <c r="V2195" t="s">
        <v>276</v>
      </c>
    </row>
    <row r="2196" spans="1:22" x14ac:dyDescent="0.25">
      <c r="A2196">
        <v>2920210</v>
      </c>
      <c r="B2196" s="17">
        <v>40360</v>
      </c>
      <c r="C2196">
        <v>2113</v>
      </c>
      <c r="D2196">
        <v>2106</v>
      </c>
      <c r="E2196">
        <v>2113</v>
      </c>
      <c r="F2196">
        <v>707</v>
      </c>
      <c r="G2196">
        <v>124</v>
      </c>
      <c r="H2196">
        <v>1010</v>
      </c>
      <c r="I2196">
        <v>1291</v>
      </c>
      <c r="J2196">
        <v>100</v>
      </c>
      <c r="K2196">
        <v>0</v>
      </c>
      <c r="L2196">
        <v>110.57</v>
      </c>
      <c r="M2196" s="1">
        <v>41914.174849849536</v>
      </c>
      <c r="N2196" t="s">
        <v>1</v>
      </c>
      <c r="O2196" t="s">
        <v>2</v>
      </c>
      <c r="P2196" t="s">
        <v>26</v>
      </c>
      <c r="Q2196" t="s">
        <v>4</v>
      </c>
      <c r="R2196" t="s">
        <v>5</v>
      </c>
      <c r="S2196" t="s">
        <v>275</v>
      </c>
      <c r="T2196" t="s">
        <v>253</v>
      </c>
      <c r="U2196" t="s">
        <v>275</v>
      </c>
      <c r="V2196" t="s">
        <v>276</v>
      </c>
    </row>
    <row r="2197" spans="1:22" x14ac:dyDescent="0.25">
      <c r="A2197">
        <v>2920211</v>
      </c>
      <c r="B2197" s="17">
        <v>40360</v>
      </c>
      <c r="C2197">
        <v>2113</v>
      </c>
      <c r="D2197">
        <v>2106</v>
      </c>
      <c r="E2197">
        <v>2113</v>
      </c>
      <c r="F2197">
        <v>707</v>
      </c>
      <c r="G2197">
        <v>210</v>
      </c>
      <c r="H2197">
        <v>1010</v>
      </c>
      <c r="I2197">
        <v>1291</v>
      </c>
      <c r="J2197">
        <v>100</v>
      </c>
      <c r="K2197">
        <v>0</v>
      </c>
      <c r="L2197">
        <v>3143.11</v>
      </c>
      <c r="M2197" s="1">
        <v>41914.174849849536</v>
      </c>
      <c r="N2197" t="s">
        <v>1</v>
      </c>
      <c r="O2197" t="s">
        <v>2</v>
      </c>
      <c r="P2197" t="s">
        <v>9</v>
      </c>
      <c r="Q2197" t="s">
        <v>4</v>
      </c>
      <c r="R2197" t="s">
        <v>5</v>
      </c>
      <c r="S2197" t="s">
        <v>275</v>
      </c>
      <c r="T2197" t="s">
        <v>253</v>
      </c>
      <c r="U2197" t="s">
        <v>275</v>
      </c>
      <c r="V2197" t="s">
        <v>276</v>
      </c>
    </row>
    <row r="2198" spans="1:22" x14ac:dyDescent="0.25">
      <c r="A2198">
        <v>2920212</v>
      </c>
      <c r="B2198" s="17">
        <v>40360</v>
      </c>
      <c r="C2198">
        <v>2113</v>
      </c>
      <c r="D2198">
        <v>2106</v>
      </c>
      <c r="E2198">
        <v>2113</v>
      </c>
      <c r="F2198">
        <v>707</v>
      </c>
      <c r="G2198">
        <v>220</v>
      </c>
      <c r="H2198">
        <v>1010</v>
      </c>
      <c r="I2198">
        <v>1291</v>
      </c>
      <c r="J2198">
        <v>100</v>
      </c>
      <c r="K2198">
        <v>0</v>
      </c>
      <c r="L2198">
        <v>1191.73</v>
      </c>
      <c r="M2198" s="1">
        <v>41914.174849849536</v>
      </c>
      <c r="N2198" t="s">
        <v>1</v>
      </c>
      <c r="O2198" t="s">
        <v>2</v>
      </c>
      <c r="P2198" t="s">
        <v>10</v>
      </c>
      <c r="Q2198" t="s">
        <v>4</v>
      </c>
      <c r="R2198" t="s">
        <v>5</v>
      </c>
      <c r="S2198" t="s">
        <v>275</v>
      </c>
      <c r="T2198" t="s">
        <v>253</v>
      </c>
      <c r="U2198" t="s">
        <v>275</v>
      </c>
      <c r="V2198" t="s">
        <v>276</v>
      </c>
    </row>
    <row r="2199" spans="1:22" x14ac:dyDescent="0.25">
      <c r="A2199">
        <v>2920213</v>
      </c>
      <c r="B2199" s="17">
        <v>40360</v>
      </c>
      <c r="C2199">
        <v>2113</v>
      </c>
      <c r="D2199">
        <v>2106</v>
      </c>
      <c r="E2199">
        <v>2113</v>
      </c>
      <c r="F2199">
        <v>707</v>
      </c>
      <c r="G2199">
        <v>230</v>
      </c>
      <c r="H2199">
        <v>1010</v>
      </c>
      <c r="I2199">
        <v>1291</v>
      </c>
      <c r="J2199">
        <v>100</v>
      </c>
      <c r="K2199">
        <v>0</v>
      </c>
      <c r="L2199">
        <v>126.88</v>
      </c>
      <c r="M2199" s="1">
        <v>41914.174849849536</v>
      </c>
      <c r="N2199" t="s">
        <v>1</v>
      </c>
      <c r="O2199" t="s">
        <v>2</v>
      </c>
      <c r="P2199" t="s">
        <v>11</v>
      </c>
      <c r="Q2199" t="s">
        <v>4</v>
      </c>
      <c r="R2199" t="s">
        <v>5</v>
      </c>
      <c r="S2199" t="s">
        <v>275</v>
      </c>
      <c r="T2199" t="s">
        <v>253</v>
      </c>
      <c r="U2199" t="s">
        <v>275</v>
      </c>
      <c r="V2199" t="s">
        <v>276</v>
      </c>
    </row>
    <row r="2200" spans="1:22" x14ac:dyDescent="0.25">
      <c r="A2200">
        <v>2920214</v>
      </c>
      <c r="B2200" s="17">
        <v>40360</v>
      </c>
      <c r="C2200">
        <v>2113</v>
      </c>
      <c r="D2200">
        <v>2106</v>
      </c>
      <c r="E2200">
        <v>2113</v>
      </c>
      <c r="F2200">
        <v>707</v>
      </c>
      <c r="G2200">
        <v>240</v>
      </c>
      <c r="H2200">
        <v>1010</v>
      </c>
      <c r="I2200">
        <v>1291</v>
      </c>
      <c r="J2200">
        <v>100</v>
      </c>
      <c r="K2200">
        <v>0</v>
      </c>
      <c r="L2200">
        <v>3762</v>
      </c>
      <c r="M2200" s="1">
        <v>41914.174849849536</v>
      </c>
      <c r="N2200" t="s">
        <v>1</v>
      </c>
      <c r="O2200" t="s">
        <v>2</v>
      </c>
      <c r="P2200" t="s">
        <v>12</v>
      </c>
      <c r="Q2200" t="s">
        <v>4</v>
      </c>
      <c r="R2200" t="s">
        <v>5</v>
      </c>
      <c r="S2200" t="s">
        <v>275</v>
      </c>
      <c r="T2200" t="s">
        <v>253</v>
      </c>
      <c r="U2200" t="s">
        <v>275</v>
      </c>
      <c r="V2200" t="s">
        <v>276</v>
      </c>
    </row>
    <row r="2201" spans="1:22" x14ac:dyDescent="0.25">
      <c r="A2201">
        <v>2920311</v>
      </c>
      <c r="B2201" s="17">
        <v>40360</v>
      </c>
      <c r="C2201">
        <v>2113</v>
      </c>
      <c r="D2201">
        <v>2106</v>
      </c>
      <c r="E2201">
        <v>2113</v>
      </c>
      <c r="F2201">
        <v>708</v>
      </c>
      <c r="G2201">
        <v>111</v>
      </c>
      <c r="H2201">
        <v>1010</v>
      </c>
      <c r="I2201">
        <v>1291</v>
      </c>
      <c r="J2201">
        <v>100</v>
      </c>
      <c r="K2201">
        <v>0</v>
      </c>
      <c r="L2201">
        <v>8030.95</v>
      </c>
      <c r="M2201" s="1">
        <v>41914.174849849536</v>
      </c>
      <c r="N2201" t="s">
        <v>1</v>
      </c>
      <c r="O2201" t="s">
        <v>2</v>
      </c>
      <c r="P2201" t="s">
        <v>3</v>
      </c>
      <c r="Q2201" t="s">
        <v>4</v>
      </c>
      <c r="R2201" t="s">
        <v>5</v>
      </c>
      <c r="S2201" t="s">
        <v>275</v>
      </c>
      <c r="T2201" t="s">
        <v>253</v>
      </c>
      <c r="U2201" t="s">
        <v>275</v>
      </c>
      <c r="V2201" t="s">
        <v>277</v>
      </c>
    </row>
    <row r="2202" spans="1:22" x14ac:dyDescent="0.25">
      <c r="A2202">
        <v>2920312</v>
      </c>
      <c r="B2202" s="17">
        <v>40360</v>
      </c>
      <c r="C2202">
        <v>2113</v>
      </c>
      <c r="D2202">
        <v>2106</v>
      </c>
      <c r="E2202">
        <v>2113</v>
      </c>
      <c r="F2202">
        <v>708</v>
      </c>
      <c r="G2202">
        <v>210</v>
      </c>
      <c r="H2202">
        <v>1010</v>
      </c>
      <c r="I2202">
        <v>1291</v>
      </c>
      <c r="J2202">
        <v>100</v>
      </c>
      <c r="K2202">
        <v>0</v>
      </c>
      <c r="L2202">
        <v>1623.43</v>
      </c>
      <c r="M2202" s="1">
        <v>41914.174849849536</v>
      </c>
      <c r="N2202" t="s">
        <v>1</v>
      </c>
      <c r="O2202" t="s">
        <v>2</v>
      </c>
      <c r="P2202" t="s">
        <v>9</v>
      </c>
      <c r="Q2202" t="s">
        <v>4</v>
      </c>
      <c r="R2202" t="s">
        <v>5</v>
      </c>
      <c r="S2202" t="s">
        <v>275</v>
      </c>
      <c r="T2202" t="s">
        <v>253</v>
      </c>
      <c r="U2202" t="s">
        <v>275</v>
      </c>
      <c r="V2202" t="s">
        <v>277</v>
      </c>
    </row>
    <row r="2203" spans="1:22" x14ac:dyDescent="0.25">
      <c r="A2203">
        <v>2920313</v>
      </c>
      <c r="B2203" s="17">
        <v>40360</v>
      </c>
      <c r="C2203">
        <v>2113</v>
      </c>
      <c r="D2203">
        <v>2106</v>
      </c>
      <c r="E2203">
        <v>2113</v>
      </c>
      <c r="F2203">
        <v>708</v>
      </c>
      <c r="G2203">
        <v>220</v>
      </c>
      <c r="H2203">
        <v>1010</v>
      </c>
      <c r="I2203">
        <v>1291</v>
      </c>
      <c r="J2203">
        <v>100</v>
      </c>
      <c r="K2203">
        <v>0</v>
      </c>
      <c r="L2203">
        <v>611.23</v>
      </c>
      <c r="M2203" s="1">
        <v>41914.174849849536</v>
      </c>
      <c r="N2203" t="s">
        <v>1</v>
      </c>
      <c r="O2203" t="s">
        <v>2</v>
      </c>
      <c r="P2203" t="s">
        <v>10</v>
      </c>
      <c r="Q2203" t="s">
        <v>4</v>
      </c>
      <c r="R2203" t="s">
        <v>5</v>
      </c>
      <c r="S2203" t="s">
        <v>275</v>
      </c>
      <c r="T2203" t="s">
        <v>253</v>
      </c>
      <c r="U2203" t="s">
        <v>275</v>
      </c>
      <c r="V2203" t="s">
        <v>277</v>
      </c>
    </row>
    <row r="2204" spans="1:22" x14ac:dyDescent="0.25">
      <c r="A2204">
        <v>2920314</v>
      </c>
      <c r="B2204" s="17">
        <v>40360</v>
      </c>
      <c r="C2204">
        <v>2113</v>
      </c>
      <c r="D2204">
        <v>2106</v>
      </c>
      <c r="E2204">
        <v>2113</v>
      </c>
      <c r="F2204">
        <v>708</v>
      </c>
      <c r="G2204">
        <v>230</v>
      </c>
      <c r="H2204">
        <v>1010</v>
      </c>
      <c r="I2204">
        <v>1291</v>
      </c>
      <c r="J2204">
        <v>100</v>
      </c>
      <c r="K2204">
        <v>0</v>
      </c>
      <c r="L2204">
        <v>65.02</v>
      </c>
      <c r="M2204" s="1">
        <v>41914.174849849536</v>
      </c>
      <c r="N2204" t="s">
        <v>1</v>
      </c>
      <c r="O2204" t="s">
        <v>2</v>
      </c>
      <c r="P2204" t="s">
        <v>11</v>
      </c>
      <c r="Q2204" t="s">
        <v>4</v>
      </c>
      <c r="R2204" t="s">
        <v>5</v>
      </c>
      <c r="S2204" t="s">
        <v>275</v>
      </c>
      <c r="T2204" t="s">
        <v>253</v>
      </c>
      <c r="U2204" t="s">
        <v>275</v>
      </c>
      <c r="V2204" t="s">
        <v>277</v>
      </c>
    </row>
    <row r="2205" spans="1:22" x14ac:dyDescent="0.25">
      <c r="A2205">
        <v>2920315</v>
      </c>
      <c r="B2205" s="17">
        <v>40360</v>
      </c>
      <c r="C2205">
        <v>2113</v>
      </c>
      <c r="D2205">
        <v>2106</v>
      </c>
      <c r="E2205">
        <v>2113</v>
      </c>
      <c r="F2205">
        <v>708</v>
      </c>
      <c r="G2205">
        <v>240</v>
      </c>
      <c r="H2205">
        <v>1010</v>
      </c>
      <c r="I2205">
        <v>1291</v>
      </c>
      <c r="J2205">
        <v>100</v>
      </c>
      <c r="K2205">
        <v>0</v>
      </c>
      <c r="L2205">
        <v>1937.88</v>
      </c>
      <c r="M2205" s="1">
        <v>41914.174849849536</v>
      </c>
      <c r="N2205" t="s">
        <v>1</v>
      </c>
      <c r="O2205" t="s">
        <v>2</v>
      </c>
      <c r="P2205" t="s">
        <v>12</v>
      </c>
      <c r="Q2205" t="s">
        <v>4</v>
      </c>
      <c r="R2205" t="s">
        <v>5</v>
      </c>
      <c r="S2205" t="s">
        <v>275</v>
      </c>
      <c r="T2205" t="s">
        <v>253</v>
      </c>
      <c r="U2205" t="s">
        <v>275</v>
      </c>
      <c r="V2205" t="s">
        <v>277</v>
      </c>
    </row>
    <row r="2206" spans="1:22" x14ac:dyDescent="0.25">
      <c r="A2206">
        <v>2921028</v>
      </c>
      <c r="B2206" s="17">
        <v>40360</v>
      </c>
      <c r="C2206">
        <v>2116</v>
      </c>
      <c r="D2206">
        <v>2106</v>
      </c>
      <c r="E2206">
        <v>2116</v>
      </c>
      <c r="F2206">
        <v>701</v>
      </c>
      <c r="G2206">
        <v>111</v>
      </c>
      <c r="H2206">
        <v>1010</v>
      </c>
      <c r="I2206">
        <v>1291</v>
      </c>
      <c r="J2206">
        <v>100</v>
      </c>
      <c r="K2206">
        <v>280</v>
      </c>
      <c r="L2206">
        <v>10136.82</v>
      </c>
      <c r="M2206" s="1">
        <v>41914.174849849536</v>
      </c>
      <c r="N2206" t="s">
        <v>1</v>
      </c>
      <c r="O2206" t="s">
        <v>2</v>
      </c>
      <c r="P2206" t="s">
        <v>3</v>
      </c>
      <c r="Q2206" t="s">
        <v>4</v>
      </c>
      <c r="R2206" t="s">
        <v>31</v>
      </c>
      <c r="S2206" t="s">
        <v>294</v>
      </c>
      <c r="T2206" t="s">
        <v>253</v>
      </c>
      <c r="U2206" t="s">
        <v>294</v>
      </c>
      <c r="V2206" t="s">
        <v>295</v>
      </c>
    </row>
    <row r="2207" spans="1:22" x14ac:dyDescent="0.25">
      <c r="A2207">
        <v>2921029</v>
      </c>
      <c r="B2207" s="17">
        <v>40360</v>
      </c>
      <c r="C2207">
        <v>2116</v>
      </c>
      <c r="D2207">
        <v>2106</v>
      </c>
      <c r="E2207">
        <v>2116</v>
      </c>
      <c r="F2207">
        <v>701</v>
      </c>
      <c r="G2207">
        <v>210</v>
      </c>
      <c r="H2207">
        <v>1010</v>
      </c>
      <c r="I2207">
        <v>1291</v>
      </c>
      <c r="J2207">
        <v>100</v>
      </c>
      <c r="K2207">
        <v>280</v>
      </c>
      <c r="L2207">
        <v>2050.23</v>
      </c>
      <c r="M2207" s="1">
        <v>41914.174849849536</v>
      </c>
      <c r="N2207" t="s">
        <v>1</v>
      </c>
      <c r="O2207" t="s">
        <v>2</v>
      </c>
      <c r="P2207" t="s">
        <v>9</v>
      </c>
      <c r="Q2207" t="s">
        <v>4</v>
      </c>
      <c r="R2207" t="s">
        <v>31</v>
      </c>
      <c r="S2207" t="s">
        <v>294</v>
      </c>
      <c r="T2207" t="s">
        <v>253</v>
      </c>
      <c r="U2207" t="s">
        <v>294</v>
      </c>
      <c r="V2207" t="s">
        <v>295</v>
      </c>
    </row>
    <row r="2208" spans="1:22" x14ac:dyDescent="0.25">
      <c r="A2208">
        <v>2921030</v>
      </c>
      <c r="B2208" s="17">
        <v>40360</v>
      </c>
      <c r="C2208">
        <v>2116</v>
      </c>
      <c r="D2208">
        <v>2106</v>
      </c>
      <c r="E2208">
        <v>2116</v>
      </c>
      <c r="F2208">
        <v>701</v>
      </c>
      <c r="G2208">
        <v>220</v>
      </c>
      <c r="H2208">
        <v>1010</v>
      </c>
      <c r="I2208">
        <v>1291</v>
      </c>
      <c r="J2208">
        <v>100</v>
      </c>
      <c r="K2208">
        <v>280</v>
      </c>
      <c r="L2208">
        <v>749.09</v>
      </c>
      <c r="M2208" s="1">
        <v>41914.174849849536</v>
      </c>
      <c r="N2208" t="s">
        <v>1</v>
      </c>
      <c r="O2208" t="s">
        <v>2</v>
      </c>
      <c r="P2208" t="s">
        <v>10</v>
      </c>
      <c r="Q2208" t="s">
        <v>4</v>
      </c>
      <c r="R2208" t="s">
        <v>31</v>
      </c>
      <c r="S2208" t="s">
        <v>294</v>
      </c>
      <c r="T2208" t="s">
        <v>253</v>
      </c>
      <c r="U2208" t="s">
        <v>294</v>
      </c>
      <c r="V2208" t="s">
        <v>295</v>
      </c>
    </row>
    <row r="2209" spans="1:22" x14ac:dyDescent="0.25">
      <c r="A2209">
        <v>2921031</v>
      </c>
      <c r="B2209" s="17">
        <v>40360</v>
      </c>
      <c r="C2209">
        <v>2116</v>
      </c>
      <c r="D2209">
        <v>2106</v>
      </c>
      <c r="E2209">
        <v>2116</v>
      </c>
      <c r="F2209">
        <v>701</v>
      </c>
      <c r="G2209">
        <v>230</v>
      </c>
      <c r="H2209">
        <v>1010</v>
      </c>
      <c r="I2209">
        <v>1291</v>
      </c>
      <c r="J2209">
        <v>100</v>
      </c>
      <c r="K2209">
        <v>280</v>
      </c>
      <c r="L2209">
        <v>66.209999999999994</v>
      </c>
      <c r="M2209" s="1">
        <v>41914.174849849536</v>
      </c>
      <c r="N2209" t="s">
        <v>1</v>
      </c>
      <c r="O2209" t="s">
        <v>2</v>
      </c>
      <c r="P2209" t="s">
        <v>11</v>
      </c>
      <c r="Q2209" t="s">
        <v>4</v>
      </c>
      <c r="R2209" t="s">
        <v>31</v>
      </c>
      <c r="S2209" t="s">
        <v>294</v>
      </c>
      <c r="T2209" t="s">
        <v>253</v>
      </c>
      <c r="U2209" t="s">
        <v>294</v>
      </c>
      <c r="V2209" t="s">
        <v>295</v>
      </c>
    </row>
    <row r="2210" spans="1:22" x14ac:dyDescent="0.25">
      <c r="A2210">
        <v>2921032</v>
      </c>
      <c r="B2210" s="17">
        <v>40360</v>
      </c>
      <c r="C2210">
        <v>2116</v>
      </c>
      <c r="D2210">
        <v>2106</v>
      </c>
      <c r="E2210">
        <v>2116</v>
      </c>
      <c r="F2210">
        <v>701</v>
      </c>
      <c r="G2210">
        <v>240</v>
      </c>
      <c r="H2210">
        <v>1010</v>
      </c>
      <c r="I2210">
        <v>1291</v>
      </c>
      <c r="J2210">
        <v>100</v>
      </c>
      <c r="K2210">
        <v>280</v>
      </c>
      <c r="L2210">
        <v>1938</v>
      </c>
      <c r="M2210" s="1">
        <v>41914.174849849536</v>
      </c>
      <c r="N2210" t="s">
        <v>1</v>
      </c>
      <c r="O2210" t="s">
        <v>2</v>
      </c>
      <c r="P2210" t="s">
        <v>12</v>
      </c>
      <c r="Q2210" t="s">
        <v>4</v>
      </c>
      <c r="R2210" t="s">
        <v>31</v>
      </c>
      <c r="S2210" t="s">
        <v>294</v>
      </c>
      <c r="T2210" t="s">
        <v>253</v>
      </c>
      <c r="U2210" t="s">
        <v>294</v>
      </c>
      <c r="V2210" t="s">
        <v>295</v>
      </c>
    </row>
    <row r="2211" spans="1:22" x14ac:dyDescent="0.25">
      <c r="A2211">
        <v>2927365</v>
      </c>
      <c r="B2211" s="17">
        <v>40360</v>
      </c>
      <c r="C2211">
        <v>2140</v>
      </c>
      <c r="D2211">
        <v>2117</v>
      </c>
      <c r="E2211">
        <v>2140</v>
      </c>
      <c r="F2211" t="s">
        <v>0</v>
      </c>
      <c r="G2211">
        <v>111</v>
      </c>
      <c r="H2211">
        <v>1010</v>
      </c>
      <c r="I2211">
        <v>1291</v>
      </c>
      <c r="J2211">
        <v>100</v>
      </c>
      <c r="K2211">
        <v>50</v>
      </c>
      <c r="L2211">
        <v>68482.62</v>
      </c>
      <c r="M2211" s="1">
        <v>41914.174849849536</v>
      </c>
      <c r="N2211" t="s">
        <v>1</v>
      </c>
      <c r="O2211" t="s">
        <v>2</v>
      </c>
      <c r="P2211" t="s">
        <v>3</v>
      </c>
      <c r="Q2211" t="s">
        <v>4</v>
      </c>
      <c r="R2211" t="s">
        <v>83</v>
      </c>
      <c r="S2211" t="s">
        <v>298</v>
      </c>
      <c r="T2211" t="s">
        <v>271</v>
      </c>
      <c r="U2211" t="s">
        <v>298</v>
      </c>
      <c r="V2211" t="s">
        <v>0</v>
      </c>
    </row>
    <row r="2212" spans="1:22" x14ac:dyDescent="0.25">
      <c r="A2212">
        <v>2923031</v>
      </c>
      <c r="B2212" s="17">
        <v>40360</v>
      </c>
      <c r="C2212">
        <v>2137</v>
      </c>
      <c r="D2212">
        <v>2117</v>
      </c>
      <c r="E2212">
        <v>2137</v>
      </c>
      <c r="F2212">
        <v>786</v>
      </c>
      <c r="G2212">
        <v>230</v>
      </c>
      <c r="H2212">
        <v>1010</v>
      </c>
      <c r="I2212">
        <v>1291</v>
      </c>
      <c r="J2212">
        <v>100</v>
      </c>
      <c r="K2212">
        <v>350</v>
      </c>
      <c r="L2212">
        <v>191.57</v>
      </c>
      <c r="M2212" s="1">
        <v>41914.174849849536</v>
      </c>
      <c r="N2212" t="s">
        <v>1</v>
      </c>
      <c r="O2212" t="s">
        <v>2</v>
      </c>
      <c r="P2212" t="s">
        <v>11</v>
      </c>
      <c r="Q2212" t="s">
        <v>4</v>
      </c>
      <c r="R2212" t="s">
        <v>223</v>
      </c>
      <c r="S2212" t="s">
        <v>270</v>
      </c>
      <c r="T2212" t="s">
        <v>271</v>
      </c>
      <c r="U2212" t="s">
        <v>270</v>
      </c>
      <c r="V2212" t="s">
        <v>286</v>
      </c>
    </row>
    <row r="2213" spans="1:22" x14ac:dyDescent="0.25">
      <c r="A2213">
        <v>2923032</v>
      </c>
      <c r="B2213" s="17">
        <v>40360</v>
      </c>
      <c r="C2213">
        <v>2137</v>
      </c>
      <c r="D2213">
        <v>2117</v>
      </c>
      <c r="E2213">
        <v>2137</v>
      </c>
      <c r="F2213">
        <v>786</v>
      </c>
      <c r="G2213">
        <v>240</v>
      </c>
      <c r="H2213">
        <v>1010</v>
      </c>
      <c r="I2213">
        <v>1291</v>
      </c>
      <c r="J2213">
        <v>100</v>
      </c>
      <c r="K2213">
        <v>350</v>
      </c>
      <c r="L2213">
        <v>24640</v>
      </c>
      <c r="M2213" s="1">
        <v>41914.174849849536</v>
      </c>
      <c r="N2213" t="s">
        <v>1</v>
      </c>
      <c r="O2213" t="s">
        <v>2</v>
      </c>
      <c r="P2213" t="s">
        <v>12</v>
      </c>
      <c r="Q2213" t="s">
        <v>4</v>
      </c>
      <c r="R2213" t="s">
        <v>223</v>
      </c>
      <c r="S2213" t="s">
        <v>270</v>
      </c>
      <c r="T2213" t="s">
        <v>271</v>
      </c>
      <c r="U2213" t="s">
        <v>270</v>
      </c>
      <c r="V2213" t="s">
        <v>286</v>
      </c>
    </row>
    <row r="2214" spans="1:22" x14ac:dyDescent="0.25">
      <c r="A2214">
        <v>2923060</v>
      </c>
      <c r="B2214" s="17">
        <v>40360</v>
      </c>
      <c r="C2214">
        <v>2137</v>
      </c>
      <c r="D2214">
        <v>2117</v>
      </c>
      <c r="E2214">
        <v>2137</v>
      </c>
      <c r="F2214">
        <v>786</v>
      </c>
      <c r="G2214">
        <v>310</v>
      </c>
      <c r="H2214">
        <v>1010</v>
      </c>
      <c r="I2214">
        <v>1291</v>
      </c>
      <c r="J2214">
        <v>200</v>
      </c>
      <c r="K2214">
        <v>0</v>
      </c>
      <c r="L2214">
        <v>159.94</v>
      </c>
      <c r="M2214" s="1">
        <v>41914.174849849536</v>
      </c>
      <c r="N2214" t="s">
        <v>41</v>
      </c>
      <c r="O2214" t="s">
        <v>2</v>
      </c>
      <c r="P2214" t="s">
        <v>13</v>
      </c>
      <c r="Q2214" t="s">
        <v>4</v>
      </c>
      <c r="R2214" t="s">
        <v>5</v>
      </c>
      <c r="S2214" t="s">
        <v>270</v>
      </c>
      <c r="T2214" t="s">
        <v>271</v>
      </c>
      <c r="U2214" t="s">
        <v>270</v>
      </c>
      <c r="V2214" t="s">
        <v>286</v>
      </c>
    </row>
    <row r="2215" spans="1:22" x14ac:dyDescent="0.25">
      <c r="A2215">
        <v>2923061</v>
      </c>
      <c r="B2215" s="17">
        <v>40360</v>
      </c>
      <c r="C2215">
        <v>2137</v>
      </c>
      <c r="D2215">
        <v>2117</v>
      </c>
      <c r="E2215">
        <v>2137</v>
      </c>
      <c r="F2215">
        <v>786</v>
      </c>
      <c r="G2215">
        <v>410</v>
      </c>
      <c r="H2215">
        <v>1010</v>
      </c>
      <c r="I2215">
        <v>1291</v>
      </c>
      <c r="J2215">
        <v>200</v>
      </c>
      <c r="K2215">
        <v>0</v>
      </c>
      <c r="L2215">
        <v>8288.9599999999991</v>
      </c>
      <c r="M2215" s="1">
        <v>41914.174849849536</v>
      </c>
      <c r="N2215" t="s">
        <v>41</v>
      </c>
      <c r="O2215" t="s">
        <v>2</v>
      </c>
      <c r="P2215" t="s">
        <v>14</v>
      </c>
      <c r="Q2215" t="s">
        <v>4</v>
      </c>
      <c r="R2215" t="s">
        <v>5</v>
      </c>
      <c r="S2215" t="s">
        <v>270</v>
      </c>
      <c r="T2215" t="s">
        <v>271</v>
      </c>
      <c r="U2215" t="s">
        <v>270</v>
      </c>
      <c r="V2215" t="s">
        <v>286</v>
      </c>
    </row>
    <row r="2216" spans="1:22" x14ac:dyDescent="0.25">
      <c r="A2216">
        <v>2923062</v>
      </c>
      <c r="B2216" s="17">
        <v>40360</v>
      </c>
      <c r="C2216">
        <v>2137</v>
      </c>
      <c r="D2216">
        <v>2117</v>
      </c>
      <c r="E2216">
        <v>2137</v>
      </c>
      <c r="F2216">
        <v>786</v>
      </c>
      <c r="G2216">
        <v>420</v>
      </c>
      <c r="H2216">
        <v>1010</v>
      </c>
      <c r="I2216">
        <v>1291</v>
      </c>
      <c r="J2216">
        <v>200</v>
      </c>
      <c r="K2216">
        <v>0</v>
      </c>
      <c r="L2216">
        <v>967.5</v>
      </c>
      <c r="M2216" s="1">
        <v>41914.174849849536</v>
      </c>
      <c r="N2216" t="s">
        <v>41</v>
      </c>
      <c r="O2216" t="s">
        <v>2</v>
      </c>
      <c r="P2216" t="s">
        <v>39</v>
      </c>
      <c r="Q2216" t="s">
        <v>4</v>
      </c>
      <c r="R2216" t="s">
        <v>5</v>
      </c>
      <c r="S2216" t="s">
        <v>270</v>
      </c>
      <c r="T2216" t="s">
        <v>271</v>
      </c>
      <c r="U2216" t="s">
        <v>270</v>
      </c>
      <c r="V2216" t="s">
        <v>286</v>
      </c>
    </row>
    <row r="2217" spans="1:22" x14ac:dyDescent="0.25">
      <c r="A2217">
        <v>2923136</v>
      </c>
      <c r="B2217" s="17">
        <v>40360</v>
      </c>
      <c r="C2217">
        <v>2137</v>
      </c>
      <c r="D2217">
        <v>2117</v>
      </c>
      <c r="E2217">
        <v>2137</v>
      </c>
      <c r="F2217">
        <v>808</v>
      </c>
      <c r="G2217">
        <v>112</v>
      </c>
      <c r="H2217">
        <v>1010</v>
      </c>
      <c r="I2217">
        <v>1291</v>
      </c>
      <c r="J2217">
        <v>100</v>
      </c>
      <c r="K2217">
        <v>0</v>
      </c>
      <c r="L2217">
        <v>27412.86</v>
      </c>
      <c r="M2217" s="1">
        <v>41914.174849849536</v>
      </c>
      <c r="N2217" t="s">
        <v>1</v>
      </c>
      <c r="O2217" t="s">
        <v>2</v>
      </c>
      <c r="P2217" t="s">
        <v>22</v>
      </c>
      <c r="Q2217" t="s">
        <v>4</v>
      </c>
      <c r="R2217" t="s">
        <v>5</v>
      </c>
      <c r="S2217" t="s">
        <v>270</v>
      </c>
      <c r="T2217" t="s">
        <v>271</v>
      </c>
      <c r="U2217" t="s">
        <v>270</v>
      </c>
      <c r="V2217" t="s">
        <v>287</v>
      </c>
    </row>
    <row r="2218" spans="1:22" x14ac:dyDescent="0.25">
      <c r="A2218">
        <v>2923137</v>
      </c>
      <c r="B2218" s="17">
        <v>40360</v>
      </c>
      <c r="C2218">
        <v>2137</v>
      </c>
      <c r="D2218">
        <v>2117</v>
      </c>
      <c r="E2218">
        <v>2137</v>
      </c>
      <c r="F2218">
        <v>808</v>
      </c>
      <c r="G2218">
        <v>130</v>
      </c>
      <c r="H2218">
        <v>1010</v>
      </c>
      <c r="I2218">
        <v>1291</v>
      </c>
      <c r="J2218">
        <v>100</v>
      </c>
      <c r="K2218">
        <v>0</v>
      </c>
      <c r="L2218">
        <v>1014.81</v>
      </c>
      <c r="M2218" s="1">
        <v>41914.174849849536</v>
      </c>
      <c r="N2218" t="s">
        <v>1</v>
      </c>
      <c r="O2218" t="s">
        <v>2</v>
      </c>
      <c r="P2218" t="s">
        <v>20</v>
      </c>
      <c r="Q2218" t="s">
        <v>4</v>
      </c>
      <c r="R2218" t="s">
        <v>5</v>
      </c>
      <c r="S2218" t="s">
        <v>270</v>
      </c>
      <c r="T2218" t="s">
        <v>271</v>
      </c>
      <c r="U2218" t="s">
        <v>270</v>
      </c>
      <c r="V2218" t="s">
        <v>287</v>
      </c>
    </row>
    <row r="2219" spans="1:22" x14ac:dyDescent="0.25">
      <c r="A2219">
        <v>2923138</v>
      </c>
      <c r="B2219" s="17">
        <v>40360</v>
      </c>
      <c r="C2219">
        <v>2137</v>
      </c>
      <c r="D2219">
        <v>2117</v>
      </c>
      <c r="E2219">
        <v>2137</v>
      </c>
      <c r="F2219">
        <v>808</v>
      </c>
      <c r="G2219">
        <v>210</v>
      </c>
      <c r="H2219">
        <v>1010</v>
      </c>
      <c r="I2219">
        <v>1291</v>
      </c>
      <c r="J2219">
        <v>100</v>
      </c>
      <c r="K2219">
        <v>0</v>
      </c>
      <c r="L2219">
        <v>4506.3999999999996</v>
      </c>
      <c r="M2219" s="1">
        <v>41914.174849849536</v>
      </c>
      <c r="N2219" t="s">
        <v>1</v>
      </c>
      <c r="O2219" t="s">
        <v>2</v>
      </c>
      <c r="P2219" t="s">
        <v>9</v>
      </c>
      <c r="Q2219" t="s">
        <v>4</v>
      </c>
      <c r="R2219" t="s">
        <v>5</v>
      </c>
      <c r="S2219" t="s">
        <v>270</v>
      </c>
      <c r="T2219" t="s">
        <v>271</v>
      </c>
      <c r="U2219" t="s">
        <v>270</v>
      </c>
      <c r="V2219" t="s">
        <v>287</v>
      </c>
    </row>
    <row r="2220" spans="1:22" x14ac:dyDescent="0.25">
      <c r="A2220">
        <v>2923139</v>
      </c>
      <c r="B2220" s="17">
        <v>40360</v>
      </c>
      <c r="C2220">
        <v>2137</v>
      </c>
      <c r="D2220">
        <v>2117</v>
      </c>
      <c r="E2220">
        <v>2137</v>
      </c>
      <c r="F2220">
        <v>808</v>
      </c>
      <c r="G2220">
        <v>220</v>
      </c>
      <c r="H2220">
        <v>1010</v>
      </c>
      <c r="I2220">
        <v>1291</v>
      </c>
      <c r="J2220">
        <v>100</v>
      </c>
      <c r="K2220">
        <v>0</v>
      </c>
      <c r="L2220">
        <v>2012.35</v>
      </c>
      <c r="M2220" s="1">
        <v>41914.174849849536</v>
      </c>
      <c r="N2220" t="s">
        <v>1</v>
      </c>
      <c r="O2220" t="s">
        <v>2</v>
      </c>
      <c r="P2220" t="s">
        <v>10</v>
      </c>
      <c r="Q2220" t="s">
        <v>4</v>
      </c>
      <c r="R2220" t="s">
        <v>5</v>
      </c>
      <c r="S2220" t="s">
        <v>270</v>
      </c>
      <c r="T2220" t="s">
        <v>271</v>
      </c>
      <c r="U2220" t="s">
        <v>270</v>
      </c>
      <c r="V2220" t="s">
        <v>287</v>
      </c>
    </row>
    <row r="2221" spans="1:22" x14ac:dyDescent="0.25">
      <c r="A2221">
        <v>2923140</v>
      </c>
      <c r="B2221" s="17">
        <v>40360</v>
      </c>
      <c r="C2221">
        <v>2137</v>
      </c>
      <c r="D2221">
        <v>2117</v>
      </c>
      <c r="E2221">
        <v>2137</v>
      </c>
      <c r="F2221">
        <v>808</v>
      </c>
      <c r="G2221">
        <v>230</v>
      </c>
      <c r="H2221">
        <v>1010</v>
      </c>
      <c r="I2221">
        <v>1291</v>
      </c>
      <c r="J2221">
        <v>100</v>
      </c>
      <c r="K2221">
        <v>0</v>
      </c>
      <c r="L2221">
        <v>145.37</v>
      </c>
      <c r="M2221" s="1">
        <v>41914.174849849536</v>
      </c>
      <c r="N2221" t="s">
        <v>1</v>
      </c>
      <c r="O2221" t="s">
        <v>2</v>
      </c>
      <c r="P2221" t="s">
        <v>11</v>
      </c>
      <c r="Q2221" t="s">
        <v>4</v>
      </c>
      <c r="R2221" t="s">
        <v>5</v>
      </c>
      <c r="S2221" t="s">
        <v>270</v>
      </c>
      <c r="T2221" t="s">
        <v>271</v>
      </c>
      <c r="U2221" t="s">
        <v>270</v>
      </c>
      <c r="V2221" t="s">
        <v>287</v>
      </c>
    </row>
    <row r="2222" spans="1:22" x14ac:dyDescent="0.25">
      <c r="A2222">
        <v>2923141</v>
      </c>
      <c r="B2222" s="17">
        <v>40360</v>
      </c>
      <c r="C2222">
        <v>2137</v>
      </c>
      <c r="D2222">
        <v>2117</v>
      </c>
      <c r="E2222">
        <v>2137</v>
      </c>
      <c r="F2222">
        <v>808</v>
      </c>
      <c r="G2222">
        <v>240</v>
      </c>
      <c r="H2222">
        <v>1010</v>
      </c>
      <c r="I2222">
        <v>1291</v>
      </c>
      <c r="J2222">
        <v>100</v>
      </c>
      <c r="K2222">
        <v>0</v>
      </c>
      <c r="L2222">
        <v>18808.14</v>
      </c>
      <c r="M2222" s="1">
        <v>41914.174849849536</v>
      </c>
      <c r="N2222" t="s">
        <v>1</v>
      </c>
      <c r="O2222" t="s">
        <v>2</v>
      </c>
      <c r="P2222" t="s">
        <v>12</v>
      </c>
      <c r="Q2222" t="s">
        <v>4</v>
      </c>
      <c r="R2222" t="s">
        <v>5</v>
      </c>
      <c r="S2222" t="s">
        <v>270</v>
      </c>
      <c r="T2222" t="s">
        <v>271</v>
      </c>
      <c r="U2222" t="s">
        <v>270</v>
      </c>
      <c r="V2222" t="s">
        <v>287</v>
      </c>
    </row>
    <row r="2223" spans="1:22" x14ac:dyDescent="0.25">
      <c r="A2223">
        <v>2923142</v>
      </c>
      <c r="B2223" s="17">
        <v>40360</v>
      </c>
      <c r="C2223">
        <v>2137</v>
      </c>
      <c r="D2223">
        <v>2117</v>
      </c>
      <c r="E2223">
        <v>2137</v>
      </c>
      <c r="F2223">
        <v>808</v>
      </c>
      <c r="G2223">
        <v>410</v>
      </c>
      <c r="H2223">
        <v>1010</v>
      </c>
      <c r="I2223">
        <v>1291</v>
      </c>
      <c r="J2223">
        <v>100</v>
      </c>
      <c r="K2223">
        <v>0</v>
      </c>
      <c r="L2223">
        <v>18.989999999999998</v>
      </c>
      <c r="M2223" s="1">
        <v>41914.174849849536</v>
      </c>
      <c r="N2223" t="s">
        <v>1</v>
      </c>
      <c r="O2223" t="s">
        <v>2</v>
      </c>
      <c r="P2223" t="s">
        <v>14</v>
      </c>
      <c r="Q2223" t="s">
        <v>4</v>
      </c>
      <c r="R2223" t="s">
        <v>5</v>
      </c>
      <c r="S2223" t="s">
        <v>270</v>
      </c>
      <c r="T2223" t="s">
        <v>271</v>
      </c>
      <c r="U2223" t="s">
        <v>270</v>
      </c>
      <c r="V2223" t="s">
        <v>287</v>
      </c>
    </row>
    <row r="2224" spans="1:22" x14ac:dyDescent="0.25">
      <c r="A2224">
        <v>2930576</v>
      </c>
      <c r="B2224" s="17">
        <v>40360</v>
      </c>
      <c r="C2224">
        <v>2142</v>
      </c>
      <c r="D2224">
        <v>2117</v>
      </c>
      <c r="E2224">
        <v>2142</v>
      </c>
      <c r="F2224">
        <v>732</v>
      </c>
      <c r="G2224">
        <v>112</v>
      </c>
      <c r="H2224">
        <v>1010</v>
      </c>
      <c r="I2224">
        <v>1291</v>
      </c>
      <c r="J2224">
        <v>100</v>
      </c>
      <c r="K2224">
        <v>0</v>
      </c>
      <c r="L2224">
        <v>34715.82</v>
      </c>
      <c r="M2224" s="1">
        <v>41914.174849849536</v>
      </c>
      <c r="N2224" t="s">
        <v>1</v>
      </c>
      <c r="O2224" t="s">
        <v>2</v>
      </c>
      <c r="P2224" t="s">
        <v>22</v>
      </c>
      <c r="Q2224" t="s">
        <v>4</v>
      </c>
      <c r="R2224" t="s">
        <v>5</v>
      </c>
      <c r="S2224" t="s">
        <v>308</v>
      </c>
      <c r="T2224" t="s">
        <v>271</v>
      </c>
      <c r="U2224" t="s">
        <v>308</v>
      </c>
      <c r="V2224" t="s">
        <v>314</v>
      </c>
    </row>
    <row r="2225" spans="1:22" x14ac:dyDescent="0.25">
      <c r="A2225">
        <v>2930577</v>
      </c>
      <c r="B2225" s="17">
        <v>40360</v>
      </c>
      <c r="C2225">
        <v>2142</v>
      </c>
      <c r="D2225">
        <v>2117</v>
      </c>
      <c r="E2225">
        <v>2142</v>
      </c>
      <c r="F2225">
        <v>732</v>
      </c>
      <c r="G2225">
        <v>122</v>
      </c>
      <c r="H2225">
        <v>1010</v>
      </c>
      <c r="I2225">
        <v>1291</v>
      </c>
      <c r="J2225">
        <v>100</v>
      </c>
      <c r="K2225">
        <v>0</v>
      </c>
      <c r="L2225">
        <v>724.53</v>
      </c>
      <c r="M2225" s="1">
        <v>41914.174849849536</v>
      </c>
      <c r="N2225" t="s">
        <v>1</v>
      </c>
      <c r="O2225" t="s">
        <v>2</v>
      </c>
      <c r="P2225" t="s">
        <v>24</v>
      </c>
      <c r="Q2225" t="s">
        <v>4</v>
      </c>
      <c r="R2225" t="s">
        <v>5</v>
      </c>
      <c r="S2225" t="s">
        <v>308</v>
      </c>
      <c r="T2225" t="s">
        <v>271</v>
      </c>
      <c r="U2225" t="s">
        <v>308</v>
      </c>
      <c r="V2225" t="s">
        <v>314</v>
      </c>
    </row>
    <row r="2226" spans="1:22" x14ac:dyDescent="0.25">
      <c r="A2226">
        <v>2930578</v>
      </c>
      <c r="B2226" s="17">
        <v>40360</v>
      </c>
      <c r="C2226">
        <v>2142</v>
      </c>
      <c r="D2226">
        <v>2117</v>
      </c>
      <c r="E2226">
        <v>2142</v>
      </c>
      <c r="F2226">
        <v>732</v>
      </c>
      <c r="G2226">
        <v>210</v>
      </c>
      <c r="H2226">
        <v>1010</v>
      </c>
      <c r="I2226">
        <v>1291</v>
      </c>
      <c r="J2226">
        <v>100</v>
      </c>
      <c r="K2226">
        <v>0</v>
      </c>
      <c r="L2226">
        <v>4787.16</v>
      </c>
      <c r="M2226" s="1">
        <v>41914.174849849536</v>
      </c>
      <c r="N2226" t="s">
        <v>1</v>
      </c>
      <c r="O2226" t="s">
        <v>2</v>
      </c>
      <c r="P2226" t="s">
        <v>9</v>
      </c>
      <c r="Q2226" t="s">
        <v>4</v>
      </c>
      <c r="R2226" t="s">
        <v>5</v>
      </c>
      <c r="S2226" t="s">
        <v>308</v>
      </c>
      <c r="T2226" t="s">
        <v>271</v>
      </c>
      <c r="U2226" t="s">
        <v>308</v>
      </c>
      <c r="V2226" t="s">
        <v>314</v>
      </c>
    </row>
    <row r="2227" spans="1:22" x14ac:dyDescent="0.25">
      <c r="A2227">
        <v>2930579</v>
      </c>
      <c r="B2227" s="17">
        <v>40360</v>
      </c>
      <c r="C2227">
        <v>2142</v>
      </c>
      <c r="D2227">
        <v>2117</v>
      </c>
      <c r="E2227">
        <v>2142</v>
      </c>
      <c r="F2227">
        <v>732</v>
      </c>
      <c r="G2227">
        <v>220</v>
      </c>
      <c r="H2227">
        <v>1010</v>
      </c>
      <c r="I2227">
        <v>1291</v>
      </c>
      <c r="J2227">
        <v>100</v>
      </c>
      <c r="K2227">
        <v>0</v>
      </c>
      <c r="L2227">
        <v>2598.63</v>
      </c>
      <c r="M2227" s="1">
        <v>41914.174849849536</v>
      </c>
      <c r="N2227" t="s">
        <v>1</v>
      </c>
      <c r="O2227" t="s">
        <v>2</v>
      </c>
      <c r="P2227" t="s">
        <v>10</v>
      </c>
      <c r="Q2227" t="s">
        <v>4</v>
      </c>
      <c r="R2227" t="s">
        <v>5</v>
      </c>
      <c r="S2227" t="s">
        <v>308</v>
      </c>
      <c r="T2227" t="s">
        <v>271</v>
      </c>
      <c r="U2227" t="s">
        <v>308</v>
      </c>
      <c r="V2227" t="s">
        <v>314</v>
      </c>
    </row>
    <row r="2228" spans="1:22" x14ac:dyDescent="0.25">
      <c r="A2228">
        <v>2930580</v>
      </c>
      <c r="B2228" s="17">
        <v>40360</v>
      </c>
      <c r="C2228">
        <v>2142</v>
      </c>
      <c r="D2228">
        <v>2117</v>
      </c>
      <c r="E2228">
        <v>2142</v>
      </c>
      <c r="F2228">
        <v>732</v>
      </c>
      <c r="G2228">
        <v>230</v>
      </c>
      <c r="H2228">
        <v>1010</v>
      </c>
      <c r="I2228">
        <v>1291</v>
      </c>
      <c r="J2228">
        <v>100</v>
      </c>
      <c r="K2228">
        <v>0</v>
      </c>
      <c r="L2228">
        <v>432.19</v>
      </c>
      <c r="M2228" s="1">
        <v>41914.174849849536</v>
      </c>
      <c r="N2228" t="s">
        <v>1</v>
      </c>
      <c r="O2228" t="s">
        <v>2</v>
      </c>
      <c r="P2228" t="s">
        <v>11</v>
      </c>
      <c r="Q2228" t="s">
        <v>4</v>
      </c>
      <c r="R2228" t="s">
        <v>5</v>
      </c>
      <c r="S2228" t="s">
        <v>308</v>
      </c>
      <c r="T2228" t="s">
        <v>271</v>
      </c>
      <c r="U2228" t="s">
        <v>308</v>
      </c>
      <c r="V2228" t="s">
        <v>314</v>
      </c>
    </row>
    <row r="2229" spans="1:22" x14ac:dyDescent="0.25">
      <c r="A2229">
        <v>2930581</v>
      </c>
      <c r="B2229" s="17">
        <v>40360</v>
      </c>
      <c r="C2229">
        <v>2142</v>
      </c>
      <c r="D2229">
        <v>2117</v>
      </c>
      <c r="E2229">
        <v>2142</v>
      </c>
      <c r="F2229">
        <v>732</v>
      </c>
      <c r="G2229">
        <v>240</v>
      </c>
      <c r="H2229">
        <v>1010</v>
      </c>
      <c r="I2229">
        <v>1291</v>
      </c>
      <c r="J2229">
        <v>100</v>
      </c>
      <c r="K2229">
        <v>0</v>
      </c>
      <c r="L2229">
        <v>13586.1</v>
      </c>
      <c r="M2229" s="1">
        <v>41914.174849849536</v>
      </c>
      <c r="N2229" t="s">
        <v>1</v>
      </c>
      <c r="O2229" t="s">
        <v>2</v>
      </c>
      <c r="P2229" t="s">
        <v>12</v>
      </c>
      <c r="Q2229" t="s">
        <v>4</v>
      </c>
      <c r="R2229" t="s">
        <v>5</v>
      </c>
      <c r="S2229" t="s">
        <v>308</v>
      </c>
      <c r="T2229" t="s">
        <v>271</v>
      </c>
      <c r="U2229" t="s">
        <v>308</v>
      </c>
      <c r="V2229" t="s">
        <v>314</v>
      </c>
    </row>
    <row r="2230" spans="1:22" x14ac:dyDescent="0.25">
      <c r="A2230">
        <v>2930846</v>
      </c>
      <c r="B2230" s="17">
        <v>40360</v>
      </c>
      <c r="C2230">
        <v>2142</v>
      </c>
      <c r="D2230">
        <v>2117</v>
      </c>
      <c r="E2230">
        <v>2142</v>
      </c>
      <c r="F2230">
        <v>734</v>
      </c>
      <c r="G2230">
        <v>130</v>
      </c>
      <c r="H2230">
        <v>1010</v>
      </c>
      <c r="I2230">
        <v>1291</v>
      </c>
      <c r="J2230">
        <v>100</v>
      </c>
      <c r="K2230">
        <v>0</v>
      </c>
      <c r="L2230">
        <v>159.19</v>
      </c>
      <c r="M2230" s="1">
        <v>41914.174849849536</v>
      </c>
      <c r="N2230" t="s">
        <v>1</v>
      </c>
      <c r="O2230" t="s">
        <v>2</v>
      </c>
      <c r="P2230" t="s">
        <v>20</v>
      </c>
      <c r="Q2230" t="s">
        <v>4</v>
      </c>
      <c r="R2230" t="s">
        <v>5</v>
      </c>
      <c r="S2230" t="s">
        <v>308</v>
      </c>
      <c r="T2230" t="s">
        <v>271</v>
      </c>
      <c r="U2230" t="s">
        <v>308</v>
      </c>
      <c r="V2230" t="s">
        <v>315</v>
      </c>
    </row>
    <row r="2231" spans="1:22" x14ac:dyDescent="0.25">
      <c r="A2231">
        <v>2930847</v>
      </c>
      <c r="B2231" s="17">
        <v>40360</v>
      </c>
      <c r="C2231">
        <v>2142</v>
      </c>
      <c r="D2231">
        <v>2117</v>
      </c>
      <c r="E2231">
        <v>2142</v>
      </c>
      <c r="F2231">
        <v>734</v>
      </c>
      <c r="G2231">
        <v>210</v>
      </c>
      <c r="H2231">
        <v>1010</v>
      </c>
      <c r="I2231">
        <v>1291</v>
      </c>
      <c r="J2231">
        <v>100</v>
      </c>
      <c r="K2231">
        <v>0</v>
      </c>
      <c r="L2231">
        <v>23.76</v>
      </c>
      <c r="M2231" s="1">
        <v>41914.174849849536</v>
      </c>
      <c r="N2231" t="s">
        <v>1</v>
      </c>
      <c r="O2231" t="s">
        <v>2</v>
      </c>
      <c r="P2231" t="s">
        <v>9</v>
      </c>
      <c r="Q2231" t="s">
        <v>4</v>
      </c>
      <c r="R2231" t="s">
        <v>5</v>
      </c>
      <c r="S2231" t="s">
        <v>308</v>
      </c>
      <c r="T2231" t="s">
        <v>271</v>
      </c>
      <c r="U2231" t="s">
        <v>308</v>
      </c>
      <c r="V2231" t="s">
        <v>315</v>
      </c>
    </row>
    <row r="2232" spans="1:22" x14ac:dyDescent="0.25">
      <c r="A2232">
        <v>2927366</v>
      </c>
      <c r="B2232" s="17">
        <v>40360</v>
      </c>
      <c r="C2232">
        <v>2140</v>
      </c>
      <c r="D2232">
        <v>2117</v>
      </c>
      <c r="E2232">
        <v>2140</v>
      </c>
      <c r="F2232" t="s">
        <v>0</v>
      </c>
      <c r="G2232">
        <v>112</v>
      </c>
      <c r="H2232">
        <v>1010</v>
      </c>
      <c r="I2232">
        <v>1291</v>
      </c>
      <c r="J2232">
        <v>100</v>
      </c>
      <c r="K2232">
        <v>50</v>
      </c>
      <c r="L2232">
        <v>71637.039999999994</v>
      </c>
      <c r="M2232" s="1">
        <v>41914.174849849536</v>
      </c>
      <c r="N2232" t="s">
        <v>1</v>
      </c>
      <c r="O2232" t="s">
        <v>2</v>
      </c>
      <c r="P2232" t="s">
        <v>22</v>
      </c>
      <c r="Q2232" t="s">
        <v>4</v>
      </c>
      <c r="R2232" t="s">
        <v>83</v>
      </c>
      <c r="S2232" t="s">
        <v>298</v>
      </c>
      <c r="T2232" t="s">
        <v>271</v>
      </c>
      <c r="U2232" t="s">
        <v>298</v>
      </c>
      <c r="V2232" t="s">
        <v>0</v>
      </c>
    </row>
    <row r="2233" spans="1:22" x14ac:dyDescent="0.25">
      <c r="A2233">
        <v>2927367</v>
      </c>
      <c r="B2233" s="17">
        <v>40360</v>
      </c>
      <c r="C2233">
        <v>2140</v>
      </c>
      <c r="D2233">
        <v>2117</v>
      </c>
      <c r="E2233">
        <v>2140</v>
      </c>
      <c r="F2233" t="s">
        <v>0</v>
      </c>
      <c r="G2233">
        <v>121</v>
      </c>
      <c r="H2233">
        <v>1010</v>
      </c>
      <c r="I2233">
        <v>1291</v>
      </c>
      <c r="J2233">
        <v>100</v>
      </c>
      <c r="K2233">
        <v>50</v>
      </c>
      <c r="L2233">
        <v>1434.96</v>
      </c>
      <c r="M2233" s="1">
        <v>41914.174849849536</v>
      </c>
      <c r="N2233" t="s">
        <v>1</v>
      </c>
      <c r="O2233" t="s">
        <v>2</v>
      </c>
      <c r="P2233" t="s">
        <v>8</v>
      </c>
      <c r="Q2233" t="s">
        <v>4</v>
      </c>
      <c r="R2233" t="s">
        <v>83</v>
      </c>
      <c r="S2233" t="s">
        <v>298</v>
      </c>
      <c r="T2233" t="s">
        <v>271</v>
      </c>
      <c r="U2233" t="s">
        <v>298</v>
      </c>
      <c r="V2233" t="s">
        <v>0</v>
      </c>
    </row>
    <row r="2234" spans="1:22" x14ac:dyDescent="0.25">
      <c r="A2234">
        <v>2927368</v>
      </c>
      <c r="B2234" s="17">
        <v>40360</v>
      </c>
      <c r="C2234">
        <v>2140</v>
      </c>
      <c r="D2234">
        <v>2117</v>
      </c>
      <c r="E2234">
        <v>2140</v>
      </c>
      <c r="F2234" t="s">
        <v>0</v>
      </c>
      <c r="G2234">
        <v>122</v>
      </c>
      <c r="H2234">
        <v>1010</v>
      </c>
      <c r="I2234">
        <v>1291</v>
      </c>
      <c r="J2234">
        <v>100</v>
      </c>
      <c r="K2234">
        <v>50</v>
      </c>
      <c r="L2234">
        <v>4910.67</v>
      </c>
      <c r="M2234" s="1">
        <v>41914.174849849536</v>
      </c>
      <c r="N2234" t="s">
        <v>1</v>
      </c>
      <c r="O2234" t="s">
        <v>2</v>
      </c>
      <c r="P2234" t="s">
        <v>24</v>
      </c>
      <c r="Q2234" t="s">
        <v>4</v>
      </c>
      <c r="R2234" t="s">
        <v>83</v>
      </c>
      <c r="S2234" t="s">
        <v>298</v>
      </c>
      <c r="T2234" t="s">
        <v>271</v>
      </c>
      <c r="U2234" t="s">
        <v>298</v>
      </c>
      <c r="V2234" t="s">
        <v>0</v>
      </c>
    </row>
    <row r="2235" spans="1:22" x14ac:dyDescent="0.25">
      <c r="A2235">
        <v>2927369</v>
      </c>
      <c r="B2235" s="17">
        <v>40360</v>
      </c>
      <c r="C2235">
        <v>2140</v>
      </c>
      <c r="D2235">
        <v>2117</v>
      </c>
      <c r="E2235">
        <v>2140</v>
      </c>
      <c r="F2235" t="s">
        <v>0</v>
      </c>
      <c r="G2235">
        <v>130</v>
      </c>
      <c r="H2235">
        <v>1010</v>
      </c>
      <c r="I2235">
        <v>1291</v>
      </c>
      <c r="J2235">
        <v>100</v>
      </c>
      <c r="K2235">
        <v>50</v>
      </c>
      <c r="L2235">
        <v>500</v>
      </c>
      <c r="M2235" s="1">
        <v>41914.174849849536</v>
      </c>
      <c r="N2235" t="s">
        <v>1</v>
      </c>
      <c r="O2235" t="s">
        <v>2</v>
      </c>
      <c r="P2235" t="s">
        <v>20</v>
      </c>
      <c r="Q2235" t="s">
        <v>4</v>
      </c>
      <c r="R2235" t="s">
        <v>83</v>
      </c>
      <c r="S2235" t="s">
        <v>298</v>
      </c>
      <c r="T2235" t="s">
        <v>271</v>
      </c>
      <c r="U2235" t="s">
        <v>298</v>
      </c>
      <c r="V2235" t="s">
        <v>0</v>
      </c>
    </row>
    <row r="2236" spans="1:22" x14ac:dyDescent="0.25">
      <c r="A2236">
        <v>2927370</v>
      </c>
      <c r="B2236" s="17">
        <v>40360</v>
      </c>
      <c r="C2236">
        <v>2140</v>
      </c>
      <c r="D2236">
        <v>2117</v>
      </c>
      <c r="E2236">
        <v>2140</v>
      </c>
      <c r="F2236" t="s">
        <v>0</v>
      </c>
      <c r="G2236">
        <v>210</v>
      </c>
      <c r="H2236">
        <v>1010</v>
      </c>
      <c r="I2236">
        <v>1291</v>
      </c>
      <c r="J2236">
        <v>100</v>
      </c>
      <c r="K2236">
        <v>50</v>
      </c>
      <c r="L2236">
        <v>14084.41</v>
      </c>
      <c r="M2236" s="1">
        <v>41914.174849849536</v>
      </c>
      <c r="N2236" t="s">
        <v>1</v>
      </c>
      <c r="O2236" t="s">
        <v>2</v>
      </c>
      <c r="P2236" t="s">
        <v>9</v>
      </c>
      <c r="Q2236" t="s">
        <v>4</v>
      </c>
      <c r="R2236" t="s">
        <v>83</v>
      </c>
      <c r="S2236" t="s">
        <v>298</v>
      </c>
      <c r="T2236" t="s">
        <v>271</v>
      </c>
      <c r="U2236" t="s">
        <v>298</v>
      </c>
      <c r="V2236" t="s">
        <v>0</v>
      </c>
    </row>
    <row r="2237" spans="1:22" x14ac:dyDescent="0.25">
      <c r="A2237">
        <v>2927371</v>
      </c>
      <c r="B2237" s="17">
        <v>40360</v>
      </c>
      <c r="C2237">
        <v>2140</v>
      </c>
      <c r="D2237">
        <v>2117</v>
      </c>
      <c r="E2237">
        <v>2140</v>
      </c>
      <c r="F2237" t="s">
        <v>0</v>
      </c>
      <c r="G2237">
        <v>220</v>
      </c>
      <c r="H2237">
        <v>1010</v>
      </c>
      <c r="I2237">
        <v>1291</v>
      </c>
      <c r="J2237">
        <v>100</v>
      </c>
      <c r="K2237">
        <v>50</v>
      </c>
      <c r="L2237">
        <v>10966.04</v>
      </c>
      <c r="M2237" s="1">
        <v>41914.174849849536</v>
      </c>
      <c r="N2237" t="s">
        <v>1</v>
      </c>
      <c r="O2237" t="s">
        <v>2</v>
      </c>
      <c r="P2237" t="s">
        <v>10</v>
      </c>
      <c r="Q2237" t="s">
        <v>4</v>
      </c>
      <c r="R2237" t="s">
        <v>83</v>
      </c>
      <c r="S2237" t="s">
        <v>298</v>
      </c>
      <c r="T2237" t="s">
        <v>271</v>
      </c>
      <c r="U2237" t="s">
        <v>298</v>
      </c>
      <c r="V2237" t="s">
        <v>0</v>
      </c>
    </row>
    <row r="2238" spans="1:22" x14ac:dyDescent="0.25">
      <c r="A2238">
        <v>2927372</v>
      </c>
      <c r="B2238" s="17">
        <v>40360</v>
      </c>
      <c r="C2238">
        <v>2140</v>
      </c>
      <c r="D2238">
        <v>2117</v>
      </c>
      <c r="E2238">
        <v>2140</v>
      </c>
      <c r="F2238" t="s">
        <v>0</v>
      </c>
      <c r="G2238">
        <v>230</v>
      </c>
      <c r="H2238">
        <v>1010</v>
      </c>
      <c r="I2238">
        <v>1291</v>
      </c>
      <c r="J2238">
        <v>100</v>
      </c>
      <c r="K2238">
        <v>50</v>
      </c>
      <c r="L2238">
        <v>904.67</v>
      </c>
      <c r="M2238" s="1">
        <v>41914.174849849536</v>
      </c>
      <c r="N2238" t="s">
        <v>1</v>
      </c>
      <c r="O2238" t="s">
        <v>2</v>
      </c>
      <c r="P2238" t="s">
        <v>11</v>
      </c>
      <c r="Q2238" t="s">
        <v>4</v>
      </c>
      <c r="R2238" t="s">
        <v>83</v>
      </c>
      <c r="S2238" t="s">
        <v>298</v>
      </c>
      <c r="T2238" t="s">
        <v>271</v>
      </c>
      <c r="U2238" t="s">
        <v>298</v>
      </c>
      <c r="V2238" t="s">
        <v>0</v>
      </c>
    </row>
    <row r="2239" spans="1:22" x14ac:dyDescent="0.25">
      <c r="A2239">
        <v>2927373</v>
      </c>
      <c r="B2239" s="17">
        <v>40360</v>
      </c>
      <c r="C2239">
        <v>2140</v>
      </c>
      <c r="D2239">
        <v>2117</v>
      </c>
      <c r="E2239">
        <v>2140</v>
      </c>
      <c r="F2239" t="s">
        <v>0</v>
      </c>
      <c r="G2239">
        <v>240</v>
      </c>
      <c r="H2239">
        <v>1010</v>
      </c>
      <c r="I2239">
        <v>1291</v>
      </c>
      <c r="J2239">
        <v>100</v>
      </c>
      <c r="K2239">
        <v>50</v>
      </c>
      <c r="L2239">
        <v>63517.57</v>
      </c>
      <c r="M2239" s="1">
        <v>41914.174849849536</v>
      </c>
      <c r="N2239" t="s">
        <v>1</v>
      </c>
      <c r="O2239" t="s">
        <v>2</v>
      </c>
      <c r="P2239" t="s">
        <v>12</v>
      </c>
      <c r="Q2239" t="s">
        <v>4</v>
      </c>
      <c r="R2239" t="s">
        <v>83</v>
      </c>
      <c r="S2239" t="s">
        <v>298</v>
      </c>
      <c r="T2239" t="s">
        <v>271</v>
      </c>
      <c r="U2239" t="s">
        <v>298</v>
      </c>
      <c r="V2239" t="s">
        <v>0</v>
      </c>
    </row>
    <row r="2240" spans="1:22" x14ac:dyDescent="0.25">
      <c r="A2240">
        <v>2927374</v>
      </c>
      <c r="B2240" s="17">
        <v>40360</v>
      </c>
      <c r="C2240">
        <v>2140</v>
      </c>
      <c r="D2240">
        <v>2117</v>
      </c>
      <c r="E2240">
        <v>2140</v>
      </c>
      <c r="F2240" t="s">
        <v>0</v>
      </c>
      <c r="G2240">
        <v>340</v>
      </c>
      <c r="H2240">
        <v>1010</v>
      </c>
      <c r="I2240">
        <v>1291</v>
      </c>
      <c r="J2240">
        <v>100</v>
      </c>
      <c r="K2240">
        <v>50</v>
      </c>
      <c r="L2240">
        <v>78</v>
      </c>
      <c r="M2240" s="1">
        <v>41914.174849849536</v>
      </c>
      <c r="N2240" t="s">
        <v>1</v>
      </c>
      <c r="O2240" t="s">
        <v>2</v>
      </c>
      <c r="P2240" t="s">
        <v>28</v>
      </c>
      <c r="Q2240" t="s">
        <v>4</v>
      </c>
      <c r="R2240" t="s">
        <v>83</v>
      </c>
      <c r="S2240" t="s">
        <v>298</v>
      </c>
      <c r="T2240" t="s">
        <v>271</v>
      </c>
      <c r="U2240" t="s">
        <v>298</v>
      </c>
      <c r="V2240" t="s">
        <v>0</v>
      </c>
    </row>
    <row r="2241" spans="1:22" x14ac:dyDescent="0.25">
      <c r="A2241">
        <v>2927375</v>
      </c>
      <c r="B2241" s="17">
        <v>40360</v>
      </c>
      <c r="C2241">
        <v>2140</v>
      </c>
      <c r="D2241">
        <v>2117</v>
      </c>
      <c r="E2241">
        <v>2140</v>
      </c>
      <c r="F2241" t="s">
        <v>0</v>
      </c>
      <c r="G2241">
        <v>410</v>
      </c>
      <c r="H2241">
        <v>1010</v>
      </c>
      <c r="I2241">
        <v>1291</v>
      </c>
      <c r="J2241">
        <v>100</v>
      </c>
      <c r="K2241">
        <v>50</v>
      </c>
      <c r="L2241">
        <v>55.27</v>
      </c>
      <c r="M2241" s="1">
        <v>41914.174849849536</v>
      </c>
      <c r="N2241" t="s">
        <v>1</v>
      </c>
      <c r="O2241" t="s">
        <v>2</v>
      </c>
      <c r="P2241" t="s">
        <v>14</v>
      </c>
      <c r="Q2241" t="s">
        <v>4</v>
      </c>
      <c r="R2241" t="s">
        <v>83</v>
      </c>
      <c r="S2241" t="s">
        <v>298</v>
      </c>
      <c r="T2241" t="s">
        <v>271</v>
      </c>
      <c r="U2241" t="s">
        <v>298</v>
      </c>
      <c r="V2241" t="s">
        <v>0</v>
      </c>
    </row>
    <row r="2242" spans="1:22" x14ac:dyDescent="0.25">
      <c r="A2242">
        <v>2927413</v>
      </c>
      <c r="B2242" s="17">
        <v>40360</v>
      </c>
      <c r="C2242">
        <v>2140</v>
      </c>
      <c r="D2242">
        <v>2117</v>
      </c>
      <c r="E2242">
        <v>2140</v>
      </c>
      <c r="F2242" t="s">
        <v>0</v>
      </c>
      <c r="G2242">
        <v>340</v>
      </c>
      <c r="H2242">
        <v>1010</v>
      </c>
      <c r="I2242">
        <v>1291</v>
      </c>
      <c r="J2242">
        <v>200</v>
      </c>
      <c r="K2242">
        <v>0</v>
      </c>
      <c r="L2242">
        <v>139.66</v>
      </c>
      <c r="M2242" s="1">
        <v>41914.174849849536</v>
      </c>
      <c r="N2242" t="s">
        <v>41</v>
      </c>
      <c r="O2242" t="s">
        <v>2</v>
      </c>
      <c r="P2242" t="s">
        <v>28</v>
      </c>
      <c r="Q2242" t="s">
        <v>4</v>
      </c>
      <c r="R2242" t="s">
        <v>5</v>
      </c>
      <c r="S2242" t="s">
        <v>298</v>
      </c>
      <c r="T2242" t="s">
        <v>271</v>
      </c>
      <c r="U2242" t="s">
        <v>298</v>
      </c>
      <c r="V2242" t="s">
        <v>0</v>
      </c>
    </row>
    <row r="2243" spans="1:22" x14ac:dyDescent="0.25">
      <c r="A2243">
        <v>2927467</v>
      </c>
      <c r="B2243" s="17">
        <v>40360</v>
      </c>
      <c r="C2243">
        <v>2140</v>
      </c>
      <c r="D2243">
        <v>2117</v>
      </c>
      <c r="E2243">
        <v>2140</v>
      </c>
      <c r="F2243" t="s">
        <v>0</v>
      </c>
      <c r="G2243">
        <v>111</v>
      </c>
      <c r="H2243">
        <v>1010</v>
      </c>
      <c r="I2243">
        <v>1291</v>
      </c>
      <c r="J2243">
        <v>200</v>
      </c>
      <c r="K2243">
        <v>50</v>
      </c>
      <c r="L2243">
        <v>4949.0600000000004</v>
      </c>
      <c r="M2243" s="1">
        <v>41914.174849849536</v>
      </c>
      <c r="N2243" t="s">
        <v>41</v>
      </c>
      <c r="O2243" t="s">
        <v>2</v>
      </c>
      <c r="P2243" t="s">
        <v>3</v>
      </c>
      <c r="Q2243" t="s">
        <v>4</v>
      </c>
      <c r="R2243" t="s">
        <v>83</v>
      </c>
      <c r="S2243" t="s">
        <v>298</v>
      </c>
      <c r="T2243" t="s">
        <v>271</v>
      </c>
      <c r="U2243" t="s">
        <v>298</v>
      </c>
      <c r="V2243" t="s">
        <v>0</v>
      </c>
    </row>
    <row r="2244" spans="1:22" x14ac:dyDescent="0.25">
      <c r="A2244">
        <v>2927468</v>
      </c>
      <c r="B2244" s="17">
        <v>40360</v>
      </c>
      <c r="C2244">
        <v>2140</v>
      </c>
      <c r="D2244">
        <v>2117</v>
      </c>
      <c r="E2244">
        <v>2140</v>
      </c>
      <c r="F2244" t="s">
        <v>0</v>
      </c>
      <c r="G2244">
        <v>112</v>
      </c>
      <c r="H2244">
        <v>1010</v>
      </c>
      <c r="I2244">
        <v>1291</v>
      </c>
      <c r="J2244">
        <v>200</v>
      </c>
      <c r="K2244">
        <v>50</v>
      </c>
      <c r="L2244">
        <v>167.53</v>
      </c>
      <c r="M2244" s="1">
        <v>41914.174849849536</v>
      </c>
      <c r="N2244" t="s">
        <v>41</v>
      </c>
      <c r="O2244" t="s">
        <v>2</v>
      </c>
      <c r="P2244" t="s">
        <v>22</v>
      </c>
      <c r="Q2244" t="s">
        <v>4</v>
      </c>
      <c r="R2244" t="s">
        <v>83</v>
      </c>
      <c r="S2244" t="s">
        <v>298</v>
      </c>
      <c r="T2244" t="s">
        <v>271</v>
      </c>
      <c r="U2244" t="s">
        <v>298</v>
      </c>
      <c r="V2244" t="s">
        <v>0</v>
      </c>
    </row>
    <row r="2245" spans="1:22" x14ac:dyDescent="0.25">
      <c r="A2245">
        <v>2927469</v>
      </c>
      <c r="B2245" s="17">
        <v>40360</v>
      </c>
      <c r="C2245">
        <v>2140</v>
      </c>
      <c r="D2245">
        <v>2117</v>
      </c>
      <c r="E2245">
        <v>2140</v>
      </c>
      <c r="F2245" t="s">
        <v>0</v>
      </c>
      <c r="G2245">
        <v>210</v>
      </c>
      <c r="H2245">
        <v>1010</v>
      </c>
      <c r="I2245">
        <v>1291</v>
      </c>
      <c r="J2245">
        <v>200</v>
      </c>
      <c r="K2245">
        <v>50</v>
      </c>
      <c r="L2245">
        <v>453.11</v>
      </c>
      <c r="M2245" s="1">
        <v>41914.174849849536</v>
      </c>
      <c r="N2245" t="s">
        <v>41</v>
      </c>
      <c r="O2245" t="s">
        <v>2</v>
      </c>
      <c r="P2245" t="s">
        <v>9</v>
      </c>
      <c r="Q2245" t="s">
        <v>4</v>
      </c>
      <c r="R2245" t="s">
        <v>83</v>
      </c>
      <c r="S2245" t="s">
        <v>298</v>
      </c>
      <c r="T2245" t="s">
        <v>271</v>
      </c>
      <c r="U2245" t="s">
        <v>298</v>
      </c>
      <c r="V2245" t="s">
        <v>0</v>
      </c>
    </row>
    <row r="2246" spans="1:22" x14ac:dyDescent="0.25">
      <c r="A2246">
        <v>2927470</v>
      </c>
      <c r="B2246" s="17">
        <v>40360</v>
      </c>
      <c r="C2246">
        <v>2140</v>
      </c>
      <c r="D2246">
        <v>2117</v>
      </c>
      <c r="E2246">
        <v>2140</v>
      </c>
      <c r="F2246" t="s">
        <v>0</v>
      </c>
      <c r="G2246">
        <v>220</v>
      </c>
      <c r="H2246">
        <v>1010</v>
      </c>
      <c r="I2246">
        <v>1291</v>
      </c>
      <c r="J2246">
        <v>200</v>
      </c>
      <c r="K2246">
        <v>50</v>
      </c>
      <c r="L2246">
        <v>370.55</v>
      </c>
      <c r="M2246" s="1">
        <v>41914.174849849536</v>
      </c>
      <c r="N2246" t="s">
        <v>41</v>
      </c>
      <c r="O2246" t="s">
        <v>2</v>
      </c>
      <c r="P2246" t="s">
        <v>10</v>
      </c>
      <c r="Q2246" t="s">
        <v>4</v>
      </c>
      <c r="R2246" t="s">
        <v>83</v>
      </c>
      <c r="S2246" t="s">
        <v>298</v>
      </c>
      <c r="T2246" t="s">
        <v>271</v>
      </c>
      <c r="U2246" t="s">
        <v>298</v>
      </c>
      <c r="V2246" t="s">
        <v>0</v>
      </c>
    </row>
    <row r="2247" spans="1:22" x14ac:dyDescent="0.25">
      <c r="A2247">
        <v>2927471</v>
      </c>
      <c r="B2247" s="17">
        <v>40360</v>
      </c>
      <c r="C2247">
        <v>2140</v>
      </c>
      <c r="D2247">
        <v>2117</v>
      </c>
      <c r="E2247">
        <v>2140</v>
      </c>
      <c r="F2247" t="s">
        <v>0</v>
      </c>
      <c r="G2247">
        <v>230</v>
      </c>
      <c r="H2247">
        <v>1010</v>
      </c>
      <c r="I2247">
        <v>1291</v>
      </c>
      <c r="J2247">
        <v>200</v>
      </c>
      <c r="K2247">
        <v>50</v>
      </c>
      <c r="L2247">
        <v>29.28</v>
      </c>
      <c r="M2247" s="1">
        <v>41914.174849849536</v>
      </c>
      <c r="N2247" t="s">
        <v>41</v>
      </c>
      <c r="O2247" t="s">
        <v>2</v>
      </c>
      <c r="P2247" t="s">
        <v>11</v>
      </c>
      <c r="Q2247" t="s">
        <v>4</v>
      </c>
      <c r="R2247" t="s">
        <v>83</v>
      </c>
      <c r="S2247" t="s">
        <v>298</v>
      </c>
      <c r="T2247" t="s">
        <v>271</v>
      </c>
      <c r="U2247" t="s">
        <v>298</v>
      </c>
      <c r="V2247" t="s">
        <v>0</v>
      </c>
    </row>
    <row r="2248" spans="1:22" x14ac:dyDescent="0.25">
      <c r="A2248">
        <v>2927472</v>
      </c>
      <c r="B2248" s="17">
        <v>40360</v>
      </c>
      <c r="C2248">
        <v>2140</v>
      </c>
      <c r="D2248">
        <v>2117</v>
      </c>
      <c r="E2248">
        <v>2140</v>
      </c>
      <c r="F2248" t="s">
        <v>0</v>
      </c>
      <c r="G2248">
        <v>240</v>
      </c>
      <c r="H2248">
        <v>1010</v>
      </c>
      <c r="I2248">
        <v>1291</v>
      </c>
      <c r="J2248">
        <v>200</v>
      </c>
      <c r="K2248">
        <v>50</v>
      </c>
      <c r="L2248">
        <v>1094.01</v>
      </c>
      <c r="M2248" s="1">
        <v>41914.174849849536</v>
      </c>
      <c r="N2248" t="s">
        <v>41</v>
      </c>
      <c r="O2248" t="s">
        <v>2</v>
      </c>
      <c r="P2248" t="s">
        <v>12</v>
      </c>
      <c r="Q2248" t="s">
        <v>4</v>
      </c>
      <c r="R2248" t="s">
        <v>83</v>
      </c>
      <c r="S2248" t="s">
        <v>298</v>
      </c>
      <c r="T2248" t="s">
        <v>271</v>
      </c>
      <c r="U2248" t="s">
        <v>298</v>
      </c>
      <c r="V2248" t="s">
        <v>0</v>
      </c>
    </row>
    <row r="2249" spans="1:22" x14ac:dyDescent="0.25">
      <c r="A2249">
        <v>2927484</v>
      </c>
      <c r="B2249" s="17">
        <v>40360</v>
      </c>
      <c r="C2249">
        <v>2140</v>
      </c>
      <c r="D2249">
        <v>2117</v>
      </c>
      <c r="E2249">
        <v>2140</v>
      </c>
      <c r="F2249" t="s">
        <v>0</v>
      </c>
      <c r="G2249">
        <v>111</v>
      </c>
      <c r="H2249">
        <v>1010</v>
      </c>
      <c r="I2249">
        <v>1291</v>
      </c>
      <c r="J2249">
        <v>200</v>
      </c>
      <c r="K2249">
        <v>280</v>
      </c>
      <c r="L2249">
        <v>4369.53</v>
      </c>
      <c r="M2249" s="1">
        <v>41914.174849849536</v>
      </c>
      <c r="N2249" t="s">
        <v>41</v>
      </c>
      <c r="O2249" t="s">
        <v>2</v>
      </c>
      <c r="P2249" t="s">
        <v>3</v>
      </c>
      <c r="Q2249" t="s">
        <v>4</v>
      </c>
      <c r="R2249" t="s">
        <v>31</v>
      </c>
      <c r="S2249" t="s">
        <v>298</v>
      </c>
      <c r="T2249" t="s">
        <v>271</v>
      </c>
      <c r="U2249" t="s">
        <v>298</v>
      </c>
      <c r="V2249" t="s">
        <v>0</v>
      </c>
    </row>
    <row r="2250" spans="1:22" x14ac:dyDescent="0.25">
      <c r="A2250">
        <v>2927485</v>
      </c>
      <c r="B2250" s="17">
        <v>40360</v>
      </c>
      <c r="C2250">
        <v>2140</v>
      </c>
      <c r="D2250">
        <v>2117</v>
      </c>
      <c r="E2250">
        <v>2140</v>
      </c>
      <c r="F2250" t="s">
        <v>0</v>
      </c>
      <c r="G2250">
        <v>210</v>
      </c>
      <c r="H2250">
        <v>1010</v>
      </c>
      <c r="I2250">
        <v>1291</v>
      </c>
      <c r="J2250">
        <v>200</v>
      </c>
      <c r="K2250">
        <v>280</v>
      </c>
      <c r="L2250">
        <v>359.83</v>
      </c>
      <c r="M2250" s="1">
        <v>41914.174849849536</v>
      </c>
      <c r="N2250" t="s">
        <v>41</v>
      </c>
      <c r="O2250" t="s">
        <v>2</v>
      </c>
      <c r="P2250" t="s">
        <v>9</v>
      </c>
      <c r="Q2250" t="s">
        <v>4</v>
      </c>
      <c r="R2250" t="s">
        <v>31</v>
      </c>
      <c r="S2250" t="s">
        <v>298</v>
      </c>
      <c r="T2250" t="s">
        <v>271</v>
      </c>
      <c r="U2250" t="s">
        <v>298</v>
      </c>
      <c r="V2250" t="s">
        <v>0</v>
      </c>
    </row>
    <row r="2251" spans="1:22" x14ac:dyDescent="0.25">
      <c r="A2251">
        <v>2927486</v>
      </c>
      <c r="B2251" s="17">
        <v>40360</v>
      </c>
      <c r="C2251">
        <v>2140</v>
      </c>
      <c r="D2251">
        <v>2117</v>
      </c>
      <c r="E2251">
        <v>2140</v>
      </c>
      <c r="F2251" t="s">
        <v>0</v>
      </c>
      <c r="G2251">
        <v>220</v>
      </c>
      <c r="H2251">
        <v>1010</v>
      </c>
      <c r="I2251">
        <v>1291</v>
      </c>
      <c r="J2251">
        <v>200</v>
      </c>
      <c r="K2251">
        <v>280</v>
      </c>
      <c r="L2251">
        <v>303.54000000000002</v>
      </c>
      <c r="M2251" s="1">
        <v>41914.174849849536</v>
      </c>
      <c r="N2251" t="s">
        <v>41</v>
      </c>
      <c r="O2251" t="s">
        <v>2</v>
      </c>
      <c r="P2251" t="s">
        <v>10</v>
      </c>
      <c r="Q2251" t="s">
        <v>4</v>
      </c>
      <c r="R2251" t="s">
        <v>31</v>
      </c>
      <c r="S2251" t="s">
        <v>298</v>
      </c>
      <c r="T2251" t="s">
        <v>271</v>
      </c>
      <c r="U2251" t="s">
        <v>298</v>
      </c>
      <c r="V2251" t="s">
        <v>0</v>
      </c>
    </row>
    <row r="2252" spans="1:22" x14ac:dyDescent="0.25">
      <c r="A2252">
        <v>2927487</v>
      </c>
      <c r="B2252" s="17">
        <v>40360</v>
      </c>
      <c r="C2252">
        <v>2140</v>
      </c>
      <c r="D2252">
        <v>2117</v>
      </c>
      <c r="E2252">
        <v>2140</v>
      </c>
      <c r="F2252" t="s">
        <v>0</v>
      </c>
      <c r="G2252">
        <v>230</v>
      </c>
      <c r="H2252">
        <v>1010</v>
      </c>
      <c r="I2252">
        <v>1291</v>
      </c>
      <c r="J2252">
        <v>200</v>
      </c>
      <c r="K2252">
        <v>280</v>
      </c>
      <c r="L2252">
        <v>25.4</v>
      </c>
      <c r="M2252" s="1">
        <v>41914.174849849536</v>
      </c>
      <c r="N2252" t="s">
        <v>41</v>
      </c>
      <c r="O2252" t="s">
        <v>2</v>
      </c>
      <c r="P2252" t="s">
        <v>11</v>
      </c>
      <c r="Q2252" t="s">
        <v>4</v>
      </c>
      <c r="R2252" t="s">
        <v>31</v>
      </c>
      <c r="S2252" t="s">
        <v>298</v>
      </c>
      <c r="T2252" t="s">
        <v>271</v>
      </c>
      <c r="U2252" t="s">
        <v>298</v>
      </c>
      <c r="V2252" t="s">
        <v>0</v>
      </c>
    </row>
    <row r="2253" spans="1:22" x14ac:dyDescent="0.25">
      <c r="A2253">
        <v>2925880</v>
      </c>
      <c r="B2253" s="17">
        <v>40360</v>
      </c>
      <c r="C2253">
        <v>2138</v>
      </c>
      <c r="D2253">
        <v>2117</v>
      </c>
      <c r="E2253">
        <v>2138</v>
      </c>
      <c r="F2253">
        <v>812</v>
      </c>
      <c r="G2253">
        <v>210</v>
      </c>
      <c r="H2253">
        <v>1010</v>
      </c>
      <c r="I2253">
        <v>1291</v>
      </c>
      <c r="J2253">
        <v>100</v>
      </c>
      <c r="K2253">
        <v>280</v>
      </c>
      <c r="L2253">
        <v>5649.14</v>
      </c>
      <c r="M2253" s="1">
        <v>41914.174849849536</v>
      </c>
      <c r="N2253" t="s">
        <v>1</v>
      </c>
      <c r="O2253" t="s">
        <v>2</v>
      </c>
      <c r="P2253" t="s">
        <v>9</v>
      </c>
      <c r="Q2253" t="s">
        <v>4</v>
      </c>
      <c r="R2253" t="s">
        <v>31</v>
      </c>
      <c r="S2253" t="s">
        <v>284</v>
      </c>
      <c r="T2253" t="s">
        <v>271</v>
      </c>
      <c r="U2253" t="s">
        <v>284</v>
      </c>
      <c r="V2253" t="s">
        <v>293</v>
      </c>
    </row>
    <row r="2254" spans="1:22" x14ac:dyDescent="0.25">
      <c r="A2254">
        <v>2925881</v>
      </c>
      <c r="B2254" s="17">
        <v>40360</v>
      </c>
      <c r="C2254">
        <v>2138</v>
      </c>
      <c r="D2254">
        <v>2117</v>
      </c>
      <c r="E2254">
        <v>2138</v>
      </c>
      <c r="F2254">
        <v>812</v>
      </c>
      <c r="G2254">
        <v>220</v>
      </c>
      <c r="H2254">
        <v>1010</v>
      </c>
      <c r="I2254">
        <v>1291</v>
      </c>
      <c r="J2254">
        <v>100</v>
      </c>
      <c r="K2254">
        <v>280</v>
      </c>
      <c r="L2254">
        <v>2703.69</v>
      </c>
      <c r="M2254" s="1">
        <v>41914.174849849536</v>
      </c>
      <c r="N2254" t="s">
        <v>1</v>
      </c>
      <c r="O2254" t="s">
        <v>2</v>
      </c>
      <c r="P2254" t="s">
        <v>10</v>
      </c>
      <c r="Q2254" t="s">
        <v>4</v>
      </c>
      <c r="R2254" t="s">
        <v>31</v>
      </c>
      <c r="S2254" t="s">
        <v>284</v>
      </c>
      <c r="T2254" t="s">
        <v>271</v>
      </c>
      <c r="U2254" t="s">
        <v>284</v>
      </c>
      <c r="V2254" t="s">
        <v>293</v>
      </c>
    </row>
    <row r="2255" spans="1:22" x14ac:dyDescent="0.25">
      <c r="A2255">
        <v>2925882</v>
      </c>
      <c r="B2255" s="17">
        <v>40360</v>
      </c>
      <c r="C2255">
        <v>2138</v>
      </c>
      <c r="D2255">
        <v>2117</v>
      </c>
      <c r="E2255">
        <v>2138</v>
      </c>
      <c r="F2255">
        <v>812</v>
      </c>
      <c r="G2255">
        <v>230</v>
      </c>
      <c r="H2255">
        <v>1010</v>
      </c>
      <c r="I2255">
        <v>1291</v>
      </c>
      <c r="J2255">
        <v>100</v>
      </c>
      <c r="K2255">
        <v>280</v>
      </c>
      <c r="L2255">
        <v>189.87</v>
      </c>
      <c r="M2255" s="1">
        <v>41914.174849849536</v>
      </c>
      <c r="N2255" t="s">
        <v>1</v>
      </c>
      <c r="O2255" t="s">
        <v>2</v>
      </c>
      <c r="P2255" t="s">
        <v>11</v>
      </c>
      <c r="Q2255" t="s">
        <v>4</v>
      </c>
      <c r="R2255" t="s">
        <v>31</v>
      </c>
      <c r="S2255" t="s">
        <v>284</v>
      </c>
      <c r="T2255" t="s">
        <v>271</v>
      </c>
      <c r="U2255" t="s">
        <v>284</v>
      </c>
      <c r="V2255" t="s">
        <v>293</v>
      </c>
    </row>
    <row r="2256" spans="1:22" x14ac:dyDescent="0.25">
      <c r="A2256">
        <v>2925883</v>
      </c>
      <c r="B2256" s="17">
        <v>40360</v>
      </c>
      <c r="C2256">
        <v>2138</v>
      </c>
      <c r="D2256">
        <v>2117</v>
      </c>
      <c r="E2256">
        <v>2138</v>
      </c>
      <c r="F2256">
        <v>812</v>
      </c>
      <c r="G2256">
        <v>240</v>
      </c>
      <c r="H2256">
        <v>1010</v>
      </c>
      <c r="I2256">
        <v>1291</v>
      </c>
      <c r="J2256">
        <v>100</v>
      </c>
      <c r="K2256">
        <v>280</v>
      </c>
      <c r="L2256">
        <v>14256.75</v>
      </c>
      <c r="M2256" s="1">
        <v>41914.174849849536</v>
      </c>
      <c r="N2256" t="s">
        <v>1</v>
      </c>
      <c r="O2256" t="s">
        <v>2</v>
      </c>
      <c r="P2256" t="s">
        <v>12</v>
      </c>
      <c r="Q2256" t="s">
        <v>4</v>
      </c>
      <c r="R2256" t="s">
        <v>31</v>
      </c>
      <c r="S2256" t="s">
        <v>284</v>
      </c>
      <c r="T2256" t="s">
        <v>271</v>
      </c>
      <c r="U2256" t="s">
        <v>284</v>
      </c>
      <c r="V2256" t="s">
        <v>293</v>
      </c>
    </row>
    <row r="2257" spans="1:22" x14ac:dyDescent="0.25">
      <c r="A2257">
        <v>2925884</v>
      </c>
      <c r="B2257" s="17">
        <v>40360</v>
      </c>
      <c r="C2257">
        <v>2138</v>
      </c>
      <c r="D2257">
        <v>2117</v>
      </c>
      <c r="E2257">
        <v>2138</v>
      </c>
      <c r="F2257">
        <v>812</v>
      </c>
      <c r="G2257">
        <v>350</v>
      </c>
      <c r="H2257">
        <v>1010</v>
      </c>
      <c r="I2257">
        <v>1291</v>
      </c>
      <c r="J2257">
        <v>100</v>
      </c>
      <c r="K2257">
        <v>280</v>
      </c>
      <c r="L2257">
        <v>177.13</v>
      </c>
      <c r="M2257" s="1">
        <v>41914.174849849536</v>
      </c>
      <c r="N2257" t="s">
        <v>1</v>
      </c>
      <c r="O2257" t="s">
        <v>2</v>
      </c>
      <c r="P2257" t="s">
        <v>29</v>
      </c>
      <c r="Q2257" t="s">
        <v>4</v>
      </c>
      <c r="R2257" t="s">
        <v>31</v>
      </c>
      <c r="S2257" t="s">
        <v>284</v>
      </c>
      <c r="T2257" t="s">
        <v>271</v>
      </c>
      <c r="U2257" t="s">
        <v>284</v>
      </c>
      <c r="V2257" t="s">
        <v>293</v>
      </c>
    </row>
    <row r="2258" spans="1:22" x14ac:dyDescent="0.25">
      <c r="A2258">
        <v>2925885</v>
      </c>
      <c r="B2258" s="17">
        <v>40360</v>
      </c>
      <c r="C2258">
        <v>2138</v>
      </c>
      <c r="D2258">
        <v>2117</v>
      </c>
      <c r="E2258">
        <v>2138</v>
      </c>
      <c r="F2258">
        <v>812</v>
      </c>
      <c r="G2258">
        <v>430</v>
      </c>
      <c r="H2258">
        <v>1010</v>
      </c>
      <c r="I2258">
        <v>1291</v>
      </c>
      <c r="J2258">
        <v>100</v>
      </c>
      <c r="K2258">
        <v>280</v>
      </c>
      <c r="L2258">
        <v>23.8</v>
      </c>
      <c r="M2258" s="1">
        <v>41914.174849849536</v>
      </c>
      <c r="N2258" t="s">
        <v>1</v>
      </c>
      <c r="O2258" t="s">
        <v>2</v>
      </c>
      <c r="P2258" t="s">
        <v>213</v>
      </c>
      <c r="Q2258" t="s">
        <v>4</v>
      </c>
      <c r="R2258" t="s">
        <v>31</v>
      </c>
      <c r="S2258" t="s">
        <v>284</v>
      </c>
      <c r="T2258" t="s">
        <v>271</v>
      </c>
      <c r="U2258" t="s">
        <v>284</v>
      </c>
      <c r="V2258" t="s">
        <v>293</v>
      </c>
    </row>
    <row r="2259" spans="1:22" x14ac:dyDescent="0.25">
      <c r="A2259">
        <v>2926392</v>
      </c>
      <c r="B2259" s="17">
        <v>40360</v>
      </c>
      <c r="C2259">
        <v>2139</v>
      </c>
      <c r="D2259">
        <v>2117</v>
      </c>
      <c r="E2259">
        <v>2139</v>
      </c>
      <c r="F2259" t="s">
        <v>0</v>
      </c>
      <c r="G2259">
        <v>111</v>
      </c>
      <c r="H2259">
        <v>1010</v>
      </c>
      <c r="I2259">
        <v>1291</v>
      </c>
      <c r="J2259">
        <v>100</v>
      </c>
      <c r="K2259">
        <v>50</v>
      </c>
      <c r="L2259">
        <v>93644.21</v>
      </c>
      <c r="M2259" s="1">
        <v>41914.174849849536</v>
      </c>
      <c r="N2259" t="s">
        <v>1</v>
      </c>
      <c r="O2259" t="s">
        <v>2</v>
      </c>
      <c r="P2259" t="s">
        <v>3</v>
      </c>
      <c r="Q2259" t="s">
        <v>4</v>
      </c>
      <c r="R2259" t="s">
        <v>83</v>
      </c>
      <c r="S2259" t="s">
        <v>302</v>
      </c>
      <c r="T2259" t="s">
        <v>271</v>
      </c>
      <c r="U2259" t="s">
        <v>302</v>
      </c>
      <c r="V2259" t="s">
        <v>0</v>
      </c>
    </row>
    <row r="2260" spans="1:22" x14ac:dyDescent="0.25">
      <c r="A2260">
        <v>2926393</v>
      </c>
      <c r="B2260" s="17">
        <v>40360</v>
      </c>
      <c r="C2260">
        <v>2139</v>
      </c>
      <c r="D2260">
        <v>2117</v>
      </c>
      <c r="E2260">
        <v>2139</v>
      </c>
      <c r="F2260" t="s">
        <v>0</v>
      </c>
      <c r="G2260">
        <v>112</v>
      </c>
      <c r="H2260">
        <v>1010</v>
      </c>
      <c r="I2260">
        <v>1291</v>
      </c>
      <c r="J2260">
        <v>100</v>
      </c>
      <c r="K2260">
        <v>50</v>
      </c>
      <c r="L2260">
        <v>57676.21</v>
      </c>
      <c r="M2260" s="1">
        <v>41914.174849849536</v>
      </c>
      <c r="N2260" t="s">
        <v>1</v>
      </c>
      <c r="O2260" t="s">
        <v>2</v>
      </c>
      <c r="P2260" t="s">
        <v>22</v>
      </c>
      <c r="Q2260" t="s">
        <v>4</v>
      </c>
      <c r="R2260" t="s">
        <v>83</v>
      </c>
      <c r="S2260" t="s">
        <v>302</v>
      </c>
      <c r="T2260" t="s">
        <v>271</v>
      </c>
      <c r="U2260" t="s">
        <v>302</v>
      </c>
      <c r="V2260" t="s">
        <v>0</v>
      </c>
    </row>
    <row r="2261" spans="1:22" x14ac:dyDescent="0.25">
      <c r="A2261">
        <v>2926394</v>
      </c>
      <c r="B2261" s="17">
        <v>40360</v>
      </c>
      <c r="C2261">
        <v>2139</v>
      </c>
      <c r="D2261">
        <v>2117</v>
      </c>
      <c r="E2261">
        <v>2139</v>
      </c>
      <c r="F2261" t="s">
        <v>0</v>
      </c>
      <c r="G2261">
        <v>121</v>
      </c>
      <c r="H2261">
        <v>1010</v>
      </c>
      <c r="I2261">
        <v>1291</v>
      </c>
      <c r="J2261">
        <v>100</v>
      </c>
      <c r="K2261">
        <v>50</v>
      </c>
      <c r="L2261">
        <v>1160.2</v>
      </c>
      <c r="M2261" s="1">
        <v>41914.174849849536</v>
      </c>
      <c r="N2261" t="s">
        <v>1</v>
      </c>
      <c r="O2261" t="s">
        <v>2</v>
      </c>
      <c r="P2261" t="s">
        <v>8</v>
      </c>
      <c r="Q2261" t="s">
        <v>4</v>
      </c>
      <c r="R2261" t="s">
        <v>83</v>
      </c>
      <c r="S2261" t="s">
        <v>302</v>
      </c>
      <c r="T2261" t="s">
        <v>271</v>
      </c>
      <c r="U2261" t="s">
        <v>302</v>
      </c>
      <c r="V2261" t="s">
        <v>0</v>
      </c>
    </row>
    <row r="2262" spans="1:22" x14ac:dyDescent="0.25">
      <c r="A2262">
        <v>2926395</v>
      </c>
      <c r="B2262" s="17">
        <v>40360</v>
      </c>
      <c r="C2262">
        <v>2139</v>
      </c>
      <c r="D2262">
        <v>2117</v>
      </c>
      <c r="E2262">
        <v>2139</v>
      </c>
      <c r="F2262" t="s">
        <v>0</v>
      </c>
      <c r="G2262">
        <v>122</v>
      </c>
      <c r="H2262">
        <v>1010</v>
      </c>
      <c r="I2262">
        <v>1291</v>
      </c>
      <c r="J2262">
        <v>100</v>
      </c>
      <c r="K2262">
        <v>50</v>
      </c>
      <c r="L2262">
        <v>2493.4699999999998</v>
      </c>
      <c r="M2262" s="1">
        <v>41914.174849849536</v>
      </c>
      <c r="N2262" t="s">
        <v>1</v>
      </c>
      <c r="O2262" t="s">
        <v>2</v>
      </c>
      <c r="P2262" t="s">
        <v>24</v>
      </c>
      <c r="Q2262" t="s">
        <v>4</v>
      </c>
      <c r="R2262" t="s">
        <v>83</v>
      </c>
      <c r="S2262" t="s">
        <v>302</v>
      </c>
      <c r="T2262" t="s">
        <v>271</v>
      </c>
      <c r="U2262" t="s">
        <v>302</v>
      </c>
      <c r="V2262" t="s">
        <v>0</v>
      </c>
    </row>
    <row r="2263" spans="1:22" x14ac:dyDescent="0.25">
      <c r="A2263">
        <v>2926396</v>
      </c>
      <c r="B2263" s="17">
        <v>40360</v>
      </c>
      <c r="C2263">
        <v>2139</v>
      </c>
      <c r="D2263">
        <v>2117</v>
      </c>
      <c r="E2263">
        <v>2139</v>
      </c>
      <c r="F2263" t="s">
        <v>0</v>
      </c>
      <c r="G2263">
        <v>123</v>
      </c>
      <c r="H2263">
        <v>1010</v>
      </c>
      <c r="I2263">
        <v>1291</v>
      </c>
      <c r="J2263">
        <v>100</v>
      </c>
      <c r="K2263">
        <v>50</v>
      </c>
      <c r="L2263">
        <v>434.14</v>
      </c>
      <c r="M2263" s="1">
        <v>41914.174849849536</v>
      </c>
      <c r="N2263" t="s">
        <v>1</v>
      </c>
      <c r="O2263" t="s">
        <v>2</v>
      </c>
      <c r="P2263" t="s">
        <v>25</v>
      </c>
      <c r="Q2263" t="s">
        <v>4</v>
      </c>
      <c r="R2263" t="s">
        <v>83</v>
      </c>
      <c r="S2263" t="s">
        <v>302</v>
      </c>
      <c r="T2263" t="s">
        <v>271</v>
      </c>
      <c r="U2263" t="s">
        <v>302</v>
      </c>
      <c r="V2263" t="s">
        <v>0</v>
      </c>
    </row>
    <row r="2264" spans="1:22" x14ac:dyDescent="0.25">
      <c r="A2264">
        <v>2926397</v>
      </c>
      <c r="B2264" s="17">
        <v>40360</v>
      </c>
      <c r="C2264">
        <v>2139</v>
      </c>
      <c r="D2264">
        <v>2117</v>
      </c>
      <c r="E2264">
        <v>2139</v>
      </c>
      <c r="F2264" t="s">
        <v>0</v>
      </c>
      <c r="G2264">
        <v>124</v>
      </c>
      <c r="H2264">
        <v>1010</v>
      </c>
      <c r="I2264">
        <v>1291</v>
      </c>
      <c r="J2264">
        <v>100</v>
      </c>
      <c r="K2264">
        <v>50</v>
      </c>
      <c r="L2264">
        <v>1966.67</v>
      </c>
      <c r="M2264" s="1">
        <v>41914.174849849536</v>
      </c>
      <c r="N2264" t="s">
        <v>1</v>
      </c>
      <c r="O2264" t="s">
        <v>2</v>
      </c>
      <c r="P2264" t="s">
        <v>26</v>
      </c>
      <c r="Q2264" t="s">
        <v>4</v>
      </c>
      <c r="R2264" t="s">
        <v>83</v>
      </c>
      <c r="S2264" t="s">
        <v>302</v>
      </c>
      <c r="T2264" t="s">
        <v>271</v>
      </c>
      <c r="U2264" t="s">
        <v>302</v>
      </c>
      <c r="V2264" t="s">
        <v>0</v>
      </c>
    </row>
    <row r="2265" spans="1:22" x14ac:dyDescent="0.25">
      <c r="A2265">
        <v>2926398</v>
      </c>
      <c r="B2265" s="17">
        <v>40360</v>
      </c>
      <c r="C2265">
        <v>2139</v>
      </c>
      <c r="D2265">
        <v>2117</v>
      </c>
      <c r="E2265">
        <v>2139</v>
      </c>
      <c r="F2265" t="s">
        <v>0</v>
      </c>
      <c r="G2265">
        <v>210</v>
      </c>
      <c r="H2265">
        <v>1010</v>
      </c>
      <c r="I2265">
        <v>1291</v>
      </c>
      <c r="J2265">
        <v>100</v>
      </c>
      <c r="K2265">
        <v>50</v>
      </c>
      <c r="L2265">
        <v>24931.27</v>
      </c>
      <c r="M2265" s="1">
        <v>41914.174849849536</v>
      </c>
      <c r="N2265" t="s">
        <v>1</v>
      </c>
      <c r="O2265" t="s">
        <v>2</v>
      </c>
      <c r="P2265" t="s">
        <v>9</v>
      </c>
      <c r="Q2265" t="s">
        <v>4</v>
      </c>
      <c r="R2265" t="s">
        <v>83</v>
      </c>
      <c r="S2265" t="s">
        <v>302</v>
      </c>
      <c r="T2265" t="s">
        <v>271</v>
      </c>
      <c r="U2265" t="s">
        <v>302</v>
      </c>
      <c r="V2265" t="s">
        <v>0</v>
      </c>
    </row>
    <row r="2266" spans="1:22" x14ac:dyDescent="0.25">
      <c r="A2266">
        <v>2926399</v>
      </c>
      <c r="B2266" s="17">
        <v>40360</v>
      </c>
      <c r="C2266">
        <v>2139</v>
      </c>
      <c r="D2266">
        <v>2117</v>
      </c>
      <c r="E2266">
        <v>2139</v>
      </c>
      <c r="F2266" t="s">
        <v>0</v>
      </c>
      <c r="G2266">
        <v>220</v>
      </c>
      <c r="H2266">
        <v>1010</v>
      </c>
      <c r="I2266">
        <v>1291</v>
      </c>
      <c r="J2266">
        <v>100</v>
      </c>
      <c r="K2266">
        <v>50</v>
      </c>
      <c r="L2266">
        <v>11873.51</v>
      </c>
      <c r="M2266" s="1">
        <v>41914.174849849536</v>
      </c>
      <c r="N2266" t="s">
        <v>1</v>
      </c>
      <c r="O2266" t="s">
        <v>2</v>
      </c>
      <c r="P2266" t="s">
        <v>10</v>
      </c>
      <c r="Q2266" t="s">
        <v>4</v>
      </c>
      <c r="R2266" t="s">
        <v>83</v>
      </c>
      <c r="S2266" t="s">
        <v>302</v>
      </c>
      <c r="T2266" t="s">
        <v>271</v>
      </c>
      <c r="U2266" t="s">
        <v>302</v>
      </c>
      <c r="V2266" t="s">
        <v>0</v>
      </c>
    </row>
    <row r="2267" spans="1:22" x14ac:dyDescent="0.25">
      <c r="A2267">
        <v>2926400</v>
      </c>
      <c r="B2267" s="17">
        <v>40360</v>
      </c>
      <c r="C2267">
        <v>2139</v>
      </c>
      <c r="D2267">
        <v>2117</v>
      </c>
      <c r="E2267">
        <v>2139</v>
      </c>
      <c r="F2267" t="s">
        <v>0</v>
      </c>
      <c r="G2267">
        <v>230</v>
      </c>
      <c r="H2267">
        <v>1010</v>
      </c>
      <c r="I2267">
        <v>1291</v>
      </c>
      <c r="J2267">
        <v>100</v>
      </c>
      <c r="K2267">
        <v>50</v>
      </c>
      <c r="L2267">
        <v>1002.95</v>
      </c>
      <c r="M2267" s="1">
        <v>41914.174849849536</v>
      </c>
      <c r="N2267" t="s">
        <v>1</v>
      </c>
      <c r="O2267" t="s">
        <v>2</v>
      </c>
      <c r="P2267" t="s">
        <v>11</v>
      </c>
      <c r="Q2267" t="s">
        <v>4</v>
      </c>
      <c r="R2267" t="s">
        <v>83</v>
      </c>
      <c r="S2267" t="s">
        <v>302</v>
      </c>
      <c r="T2267" t="s">
        <v>271</v>
      </c>
      <c r="U2267" t="s">
        <v>302</v>
      </c>
      <c r="V2267" t="s">
        <v>0</v>
      </c>
    </row>
    <row r="2268" spans="1:22" x14ac:dyDescent="0.25">
      <c r="A2268">
        <v>2926401</v>
      </c>
      <c r="B2268" s="17">
        <v>40360</v>
      </c>
      <c r="C2268">
        <v>2139</v>
      </c>
      <c r="D2268">
        <v>2117</v>
      </c>
      <c r="E2268">
        <v>2139</v>
      </c>
      <c r="F2268" t="s">
        <v>0</v>
      </c>
      <c r="G2268">
        <v>240</v>
      </c>
      <c r="H2268">
        <v>1010</v>
      </c>
      <c r="I2268">
        <v>1291</v>
      </c>
      <c r="J2268">
        <v>100</v>
      </c>
      <c r="K2268">
        <v>50</v>
      </c>
      <c r="L2268">
        <v>33024.620000000003</v>
      </c>
      <c r="M2268" s="1">
        <v>41914.174849849536</v>
      </c>
      <c r="N2268" t="s">
        <v>1</v>
      </c>
      <c r="O2268" t="s">
        <v>2</v>
      </c>
      <c r="P2268" t="s">
        <v>12</v>
      </c>
      <c r="Q2268" t="s">
        <v>4</v>
      </c>
      <c r="R2268" t="s">
        <v>83</v>
      </c>
      <c r="S2268" t="s">
        <v>302</v>
      </c>
      <c r="T2268" t="s">
        <v>271</v>
      </c>
      <c r="U2268" t="s">
        <v>302</v>
      </c>
      <c r="V2268" t="s">
        <v>0</v>
      </c>
    </row>
    <row r="2269" spans="1:22" x14ac:dyDescent="0.25">
      <c r="A2269">
        <v>2926402</v>
      </c>
      <c r="B2269" s="17">
        <v>40360</v>
      </c>
      <c r="C2269">
        <v>2139</v>
      </c>
      <c r="D2269">
        <v>2117</v>
      </c>
      <c r="E2269">
        <v>2139</v>
      </c>
      <c r="F2269" t="s">
        <v>0</v>
      </c>
      <c r="G2269">
        <v>310</v>
      </c>
      <c r="H2269">
        <v>1010</v>
      </c>
      <c r="I2269">
        <v>1291</v>
      </c>
      <c r="J2269">
        <v>100</v>
      </c>
      <c r="K2269">
        <v>50</v>
      </c>
      <c r="L2269">
        <v>60</v>
      </c>
      <c r="M2269" s="1">
        <v>41914.174849849536</v>
      </c>
      <c r="N2269" t="s">
        <v>1</v>
      </c>
      <c r="O2269" t="s">
        <v>2</v>
      </c>
      <c r="P2269" t="s">
        <v>13</v>
      </c>
      <c r="Q2269" t="s">
        <v>4</v>
      </c>
      <c r="R2269" t="s">
        <v>83</v>
      </c>
      <c r="S2269" t="s">
        <v>302</v>
      </c>
      <c r="T2269" t="s">
        <v>271</v>
      </c>
      <c r="U2269" t="s">
        <v>302</v>
      </c>
      <c r="V2269" t="s">
        <v>0</v>
      </c>
    </row>
    <row r="2270" spans="1:22" x14ac:dyDescent="0.25">
      <c r="A2270">
        <v>2926403</v>
      </c>
      <c r="B2270" s="17">
        <v>40360</v>
      </c>
      <c r="C2270">
        <v>2139</v>
      </c>
      <c r="D2270">
        <v>2117</v>
      </c>
      <c r="E2270">
        <v>2139</v>
      </c>
      <c r="F2270" t="s">
        <v>0</v>
      </c>
      <c r="G2270">
        <v>340</v>
      </c>
      <c r="H2270">
        <v>1010</v>
      </c>
      <c r="I2270">
        <v>1291</v>
      </c>
      <c r="J2270">
        <v>100</v>
      </c>
      <c r="K2270">
        <v>50</v>
      </c>
      <c r="L2270">
        <v>738.92</v>
      </c>
      <c r="M2270" s="1">
        <v>41914.174849849536</v>
      </c>
      <c r="N2270" t="s">
        <v>1</v>
      </c>
      <c r="O2270" t="s">
        <v>2</v>
      </c>
      <c r="P2270" t="s">
        <v>28</v>
      </c>
      <c r="Q2270" t="s">
        <v>4</v>
      </c>
      <c r="R2270" t="s">
        <v>83</v>
      </c>
      <c r="S2270" t="s">
        <v>302</v>
      </c>
      <c r="T2270" t="s">
        <v>271</v>
      </c>
      <c r="U2270" t="s">
        <v>302</v>
      </c>
      <c r="V2270" t="s">
        <v>0</v>
      </c>
    </row>
    <row r="2271" spans="1:22" x14ac:dyDescent="0.25">
      <c r="A2271">
        <v>2926404</v>
      </c>
      <c r="B2271" s="17">
        <v>40360</v>
      </c>
      <c r="C2271">
        <v>2139</v>
      </c>
      <c r="D2271">
        <v>2117</v>
      </c>
      <c r="E2271">
        <v>2139</v>
      </c>
      <c r="F2271" t="s">
        <v>0</v>
      </c>
      <c r="G2271">
        <v>350</v>
      </c>
      <c r="H2271">
        <v>1010</v>
      </c>
      <c r="I2271">
        <v>1291</v>
      </c>
      <c r="J2271">
        <v>100</v>
      </c>
      <c r="K2271">
        <v>50</v>
      </c>
      <c r="L2271">
        <v>520.86</v>
      </c>
      <c r="M2271" s="1">
        <v>41914.174849849536</v>
      </c>
      <c r="N2271" t="s">
        <v>1</v>
      </c>
      <c r="O2271" t="s">
        <v>2</v>
      </c>
      <c r="P2271" t="s">
        <v>29</v>
      </c>
      <c r="Q2271" t="s">
        <v>4</v>
      </c>
      <c r="R2271" t="s">
        <v>83</v>
      </c>
      <c r="S2271" t="s">
        <v>302</v>
      </c>
      <c r="T2271" t="s">
        <v>271</v>
      </c>
      <c r="U2271" t="s">
        <v>302</v>
      </c>
      <c r="V2271" t="s">
        <v>0</v>
      </c>
    </row>
    <row r="2272" spans="1:22" x14ac:dyDescent="0.25">
      <c r="A2272">
        <v>2926405</v>
      </c>
      <c r="B2272" s="17">
        <v>40360</v>
      </c>
      <c r="C2272">
        <v>2139</v>
      </c>
      <c r="D2272">
        <v>2117</v>
      </c>
      <c r="E2272">
        <v>2139</v>
      </c>
      <c r="F2272" t="s">
        <v>0</v>
      </c>
      <c r="G2272">
        <v>410</v>
      </c>
      <c r="H2272">
        <v>1010</v>
      </c>
      <c r="I2272">
        <v>1291</v>
      </c>
      <c r="J2272">
        <v>100</v>
      </c>
      <c r="K2272">
        <v>50</v>
      </c>
      <c r="L2272">
        <v>629.12</v>
      </c>
      <c r="M2272" s="1">
        <v>41914.174849849536</v>
      </c>
      <c r="N2272" t="s">
        <v>1</v>
      </c>
      <c r="O2272" t="s">
        <v>2</v>
      </c>
      <c r="P2272" t="s">
        <v>14</v>
      </c>
      <c r="Q2272" t="s">
        <v>4</v>
      </c>
      <c r="R2272" t="s">
        <v>83</v>
      </c>
      <c r="S2272" t="s">
        <v>302</v>
      </c>
      <c r="T2272" t="s">
        <v>271</v>
      </c>
      <c r="U2272" t="s">
        <v>302</v>
      </c>
      <c r="V2272" t="s">
        <v>0</v>
      </c>
    </row>
    <row r="2273" spans="1:22" x14ac:dyDescent="0.25">
      <c r="A2273">
        <v>2926406</v>
      </c>
      <c r="B2273" s="17">
        <v>40360</v>
      </c>
      <c r="C2273">
        <v>2139</v>
      </c>
      <c r="D2273">
        <v>2117</v>
      </c>
      <c r="E2273">
        <v>2139</v>
      </c>
      <c r="F2273" t="s">
        <v>0</v>
      </c>
      <c r="G2273">
        <v>470</v>
      </c>
      <c r="H2273">
        <v>1010</v>
      </c>
      <c r="I2273">
        <v>1291</v>
      </c>
      <c r="J2273">
        <v>100</v>
      </c>
      <c r="K2273">
        <v>50</v>
      </c>
      <c r="L2273">
        <v>-180</v>
      </c>
      <c r="M2273" s="1">
        <v>41914.174849849536</v>
      </c>
      <c r="N2273" t="s">
        <v>1</v>
      </c>
      <c r="O2273" t="s">
        <v>2</v>
      </c>
      <c r="P2273" t="s">
        <v>42</v>
      </c>
      <c r="Q2273" t="s">
        <v>4</v>
      </c>
      <c r="R2273" t="s">
        <v>83</v>
      </c>
      <c r="S2273" t="s">
        <v>302</v>
      </c>
      <c r="T2273" t="s">
        <v>271</v>
      </c>
      <c r="U2273" t="s">
        <v>302</v>
      </c>
      <c r="V2273" t="s">
        <v>0</v>
      </c>
    </row>
    <row r="2274" spans="1:22" x14ac:dyDescent="0.25">
      <c r="A2274">
        <v>2930848</v>
      </c>
      <c r="B2274" s="17">
        <v>40360</v>
      </c>
      <c r="C2274">
        <v>2142</v>
      </c>
      <c r="D2274">
        <v>2117</v>
      </c>
      <c r="E2274">
        <v>2142</v>
      </c>
      <c r="F2274">
        <v>734</v>
      </c>
      <c r="G2274">
        <v>220</v>
      </c>
      <c r="H2274">
        <v>1010</v>
      </c>
      <c r="I2274">
        <v>1291</v>
      </c>
      <c r="J2274">
        <v>100</v>
      </c>
      <c r="K2274">
        <v>0</v>
      </c>
      <c r="L2274">
        <v>12</v>
      </c>
      <c r="M2274" s="1">
        <v>41914.174849849536</v>
      </c>
      <c r="N2274" t="s">
        <v>1</v>
      </c>
      <c r="O2274" t="s">
        <v>2</v>
      </c>
      <c r="P2274" t="s">
        <v>10</v>
      </c>
      <c r="Q2274" t="s">
        <v>4</v>
      </c>
      <c r="R2274" t="s">
        <v>5</v>
      </c>
      <c r="S2274" t="s">
        <v>308</v>
      </c>
      <c r="T2274" t="s">
        <v>271</v>
      </c>
      <c r="U2274" t="s">
        <v>308</v>
      </c>
      <c r="V2274" t="s">
        <v>315</v>
      </c>
    </row>
    <row r="2275" spans="1:22" x14ac:dyDescent="0.25">
      <c r="A2275">
        <v>2930849</v>
      </c>
      <c r="B2275" s="17">
        <v>40360</v>
      </c>
      <c r="C2275">
        <v>2142</v>
      </c>
      <c r="D2275">
        <v>2117</v>
      </c>
      <c r="E2275">
        <v>2142</v>
      </c>
      <c r="F2275">
        <v>734</v>
      </c>
      <c r="G2275">
        <v>230</v>
      </c>
      <c r="H2275">
        <v>1010</v>
      </c>
      <c r="I2275">
        <v>1291</v>
      </c>
      <c r="J2275">
        <v>100</v>
      </c>
      <c r="K2275">
        <v>0</v>
      </c>
      <c r="L2275">
        <v>3.54</v>
      </c>
      <c r="M2275" s="1">
        <v>41914.174849849536</v>
      </c>
      <c r="N2275" t="s">
        <v>1</v>
      </c>
      <c r="O2275" t="s">
        <v>2</v>
      </c>
      <c r="P2275" t="s">
        <v>11</v>
      </c>
      <c r="Q2275" t="s">
        <v>4</v>
      </c>
      <c r="R2275" t="s">
        <v>5</v>
      </c>
      <c r="S2275" t="s">
        <v>308</v>
      </c>
      <c r="T2275" t="s">
        <v>271</v>
      </c>
      <c r="U2275" t="s">
        <v>308</v>
      </c>
      <c r="V2275" t="s">
        <v>315</v>
      </c>
    </row>
    <row r="2276" spans="1:22" x14ac:dyDescent="0.25">
      <c r="A2276">
        <v>2931194</v>
      </c>
      <c r="B2276" s="17">
        <v>40360</v>
      </c>
      <c r="C2276">
        <v>2142</v>
      </c>
      <c r="D2276">
        <v>2117</v>
      </c>
      <c r="E2276">
        <v>2142</v>
      </c>
      <c r="F2276">
        <v>737</v>
      </c>
      <c r="G2276">
        <v>130</v>
      </c>
      <c r="H2276">
        <v>1010</v>
      </c>
      <c r="I2276">
        <v>1291</v>
      </c>
      <c r="J2276">
        <v>100</v>
      </c>
      <c r="K2276">
        <v>0</v>
      </c>
      <c r="L2276">
        <v>351.23</v>
      </c>
      <c r="M2276" s="1">
        <v>41914.174849849536</v>
      </c>
      <c r="N2276" t="s">
        <v>1</v>
      </c>
      <c r="O2276" t="s">
        <v>2</v>
      </c>
      <c r="P2276" t="s">
        <v>20</v>
      </c>
      <c r="Q2276" t="s">
        <v>4</v>
      </c>
      <c r="R2276" t="s">
        <v>5</v>
      </c>
      <c r="S2276" t="s">
        <v>308</v>
      </c>
      <c r="T2276" t="s">
        <v>271</v>
      </c>
      <c r="U2276" t="s">
        <v>308</v>
      </c>
      <c r="V2276" t="s">
        <v>317</v>
      </c>
    </row>
    <row r="2277" spans="1:22" x14ac:dyDescent="0.25">
      <c r="A2277">
        <v>2931195</v>
      </c>
      <c r="B2277" s="17">
        <v>40360</v>
      </c>
      <c r="C2277">
        <v>2142</v>
      </c>
      <c r="D2277">
        <v>2117</v>
      </c>
      <c r="E2277">
        <v>2142</v>
      </c>
      <c r="F2277">
        <v>737</v>
      </c>
      <c r="G2277">
        <v>210</v>
      </c>
      <c r="H2277">
        <v>1010</v>
      </c>
      <c r="I2277">
        <v>1291</v>
      </c>
      <c r="J2277">
        <v>100</v>
      </c>
      <c r="K2277">
        <v>0</v>
      </c>
      <c r="L2277">
        <v>54.08</v>
      </c>
      <c r="M2277" s="1">
        <v>41914.174849849536</v>
      </c>
      <c r="N2277" t="s">
        <v>1</v>
      </c>
      <c r="O2277" t="s">
        <v>2</v>
      </c>
      <c r="P2277" t="s">
        <v>9</v>
      </c>
      <c r="Q2277" t="s">
        <v>4</v>
      </c>
      <c r="R2277" t="s">
        <v>5</v>
      </c>
      <c r="S2277" t="s">
        <v>308</v>
      </c>
      <c r="T2277" t="s">
        <v>271</v>
      </c>
      <c r="U2277" t="s">
        <v>308</v>
      </c>
      <c r="V2277" t="s">
        <v>317</v>
      </c>
    </row>
    <row r="2278" spans="1:22" x14ac:dyDescent="0.25">
      <c r="A2278">
        <v>2931196</v>
      </c>
      <c r="B2278" s="17">
        <v>40360</v>
      </c>
      <c r="C2278">
        <v>2142</v>
      </c>
      <c r="D2278">
        <v>2117</v>
      </c>
      <c r="E2278">
        <v>2142</v>
      </c>
      <c r="F2278">
        <v>737</v>
      </c>
      <c r="G2278">
        <v>220</v>
      </c>
      <c r="H2278">
        <v>1010</v>
      </c>
      <c r="I2278">
        <v>1291</v>
      </c>
      <c r="J2278">
        <v>100</v>
      </c>
      <c r="K2278">
        <v>0</v>
      </c>
      <c r="L2278">
        <v>25.67</v>
      </c>
      <c r="M2278" s="1">
        <v>41914.174849849536</v>
      </c>
      <c r="N2278" t="s">
        <v>1</v>
      </c>
      <c r="O2278" t="s">
        <v>2</v>
      </c>
      <c r="P2278" t="s">
        <v>10</v>
      </c>
      <c r="Q2278" t="s">
        <v>4</v>
      </c>
      <c r="R2278" t="s">
        <v>5</v>
      </c>
      <c r="S2278" t="s">
        <v>308</v>
      </c>
      <c r="T2278" t="s">
        <v>271</v>
      </c>
      <c r="U2278" t="s">
        <v>308</v>
      </c>
      <c r="V2278" t="s">
        <v>317</v>
      </c>
    </row>
    <row r="2279" spans="1:22" x14ac:dyDescent="0.25">
      <c r="A2279">
        <v>2931197</v>
      </c>
      <c r="B2279" s="17">
        <v>40360</v>
      </c>
      <c r="C2279">
        <v>2142</v>
      </c>
      <c r="D2279">
        <v>2117</v>
      </c>
      <c r="E2279">
        <v>2142</v>
      </c>
      <c r="F2279">
        <v>737</v>
      </c>
      <c r="G2279">
        <v>230</v>
      </c>
      <c r="H2279">
        <v>1010</v>
      </c>
      <c r="I2279">
        <v>1291</v>
      </c>
      <c r="J2279">
        <v>100</v>
      </c>
      <c r="K2279">
        <v>0</v>
      </c>
      <c r="L2279">
        <v>4.58</v>
      </c>
      <c r="M2279" s="1">
        <v>41914.174849849536</v>
      </c>
      <c r="N2279" t="s">
        <v>1</v>
      </c>
      <c r="O2279" t="s">
        <v>2</v>
      </c>
      <c r="P2279" t="s">
        <v>11</v>
      </c>
      <c r="Q2279" t="s">
        <v>4</v>
      </c>
      <c r="R2279" t="s">
        <v>5</v>
      </c>
      <c r="S2279" t="s">
        <v>308</v>
      </c>
      <c r="T2279" t="s">
        <v>271</v>
      </c>
      <c r="U2279" t="s">
        <v>308</v>
      </c>
      <c r="V2279" t="s">
        <v>317</v>
      </c>
    </row>
    <row r="2280" spans="1:22" x14ac:dyDescent="0.25">
      <c r="A2280">
        <v>2931333</v>
      </c>
      <c r="B2280" s="17">
        <v>40360</v>
      </c>
      <c r="C2280">
        <v>2142</v>
      </c>
      <c r="D2280">
        <v>2117</v>
      </c>
      <c r="E2280">
        <v>2142</v>
      </c>
      <c r="F2280">
        <v>738</v>
      </c>
      <c r="G2280">
        <v>112</v>
      </c>
      <c r="H2280">
        <v>1010</v>
      </c>
      <c r="I2280">
        <v>1291</v>
      </c>
      <c r="J2280">
        <v>100</v>
      </c>
      <c r="K2280">
        <v>0</v>
      </c>
      <c r="L2280">
        <v>111056.87</v>
      </c>
      <c r="M2280" s="1">
        <v>41914.174849849536</v>
      </c>
      <c r="N2280" t="s">
        <v>1</v>
      </c>
      <c r="O2280" t="s">
        <v>2</v>
      </c>
      <c r="P2280" t="s">
        <v>22</v>
      </c>
      <c r="Q2280" t="s">
        <v>4</v>
      </c>
      <c r="R2280" t="s">
        <v>5</v>
      </c>
      <c r="S2280" t="s">
        <v>308</v>
      </c>
      <c r="T2280" t="s">
        <v>271</v>
      </c>
      <c r="U2280" t="s">
        <v>308</v>
      </c>
      <c r="V2280" t="s">
        <v>318</v>
      </c>
    </row>
    <row r="2281" spans="1:22" x14ac:dyDescent="0.25">
      <c r="A2281">
        <v>2931334</v>
      </c>
      <c r="B2281" s="17">
        <v>40360</v>
      </c>
      <c r="C2281">
        <v>2142</v>
      </c>
      <c r="D2281">
        <v>2117</v>
      </c>
      <c r="E2281">
        <v>2142</v>
      </c>
      <c r="F2281">
        <v>738</v>
      </c>
      <c r="G2281">
        <v>122</v>
      </c>
      <c r="H2281">
        <v>1010</v>
      </c>
      <c r="I2281">
        <v>1291</v>
      </c>
      <c r="J2281">
        <v>100</v>
      </c>
      <c r="K2281">
        <v>0</v>
      </c>
      <c r="L2281">
        <v>5438.45</v>
      </c>
      <c r="M2281" s="1">
        <v>41914.174849849536</v>
      </c>
      <c r="N2281" t="s">
        <v>1</v>
      </c>
      <c r="O2281" t="s">
        <v>2</v>
      </c>
      <c r="P2281" t="s">
        <v>24</v>
      </c>
      <c r="Q2281" t="s">
        <v>4</v>
      </c>
      <c r="R2281" t="s">
        <v>5</v>
      </c>
      <c r="S2281" t="s">
        <v>308</v>
      </c>
      <c r="T2281" t="s">
        <v>271</v>
      </c>
      <c r="U2281" t="s">
        <v>308</v>
      </c>
      <c r="V2281" t="s">
        <v>318</v>
      </c>
    </row>
    <row r="2282" spans="1:22" x14ac:dyDescent="0.25">
      <c r="A2282">
        <v>2931335</v>
      </c>
      <c r="B2282" s="17">
        <v>40360</v>
      </c>
      <c r="C2282">
        <v>2142</v>
      </c>
      <c r="D2282">
        <v>2117</v>
      </c>
      <c r="E2282">
        <v>2142</v>
      </c>
      <c r="F2282">
        <v>738</v>
      </c>
      <c r="G2282">
        <v>130</v>
      </c>
      <c r="H2282">
        <v>1010</v>
      </c>
      <c r="I2282">
        <v>1291</v>
      </c>
      <c r="J2282">
        <v>100</v>
      </c>
      <c r="K2282">
        <v>0</v>
      </c>
      <c r="L2282">
        <v>1066.92</v>
      </c>
      <c r="M2282" s="1">
        <v>41914.174849849536</v>
      </c>
      <c r="N2282" t="s">
        <v>1</v>
      </c>
      <c r="O2282" t="s">
        <v>2</v>
      </c>
      <c r="P2282" t="s">
        <v>20</v>
      </c>
      <c r="Q2282" t="s">
        <v>4</v>
      </c>
      <c r="R2282" t="s">
        <v>5</v>
      </c>
      <c r="S2282" t="s">
        <v>308</v>
      </c>
      <c r="T2282" t="s">
        <v>271</v>
      </c>
      <c r="U2282" t="s">
        <v>308</v>
      </c>
      <c r="V2282" t="s">
        <v>318</v>
      </c>
    </row>
    <row r="2283" spans="1:22" x14ac:dyDescent="0.25">
      <c r="A2283">
        <v>2931336</v>
      </c>
      <c r="B2283" s="17">
        <v>40360</v>
      </c>
      <c r="C2283">
        <v>2142</v>
      </c>
      <c r="D2283">
        <v>2117</v>
      </c>
      <c r="E2283">
        <v>2142</v>
      </c>
      <c r="F2283">
        <v>738</v>
      </c>
      <c r="G2283">
        <v>210</v>
      </c>
      <c r="H2283">
        <v>1010</v>
      </c>
      <c r="I2283">
        <v>1291</v>
      </c>
      <c r="J2283">
        <v>100</v>
      </c>
      <c r="K2283">
        <v>0</v>
      </c>
      <c r="L2283">
        <v>17257.82</v>
      </c>
      <c r="M2283" s="1">
        <v>41914.174849849536</v>
      </c>
      <c r="N2283" t="s">
        <v>1</v>
      </c>
      <c r="O2283" t="s">
        <v>2</v>
      </c>
      <c r="P2283" t="s">
        <v>9</v>
      </c>
      <c r="Q2283" t="s">
        <v>4</v>
      </c>
      <c r="R2283" t="s">
        <v>5</v>
      </c>
      <c r="S2283" t="s">
        <v>308</v>
      </c>
      <c r="T2283" t="s">
        <v>271</v>
      </c>
      <c r="U2283" t="s">
        <v>308</v>
      </c>
      <c r="V2283" t="s">
        <v>318</v>
      </c>
    </row>
    <row r="2284" spans="1:22" x14ac:dyDescent="0.25">
      <c r="A2284">
        <v>2931337</v>
      </c>
      <c r="B2284" s="17">
        <v>40360</v>
      </c>
      <c r="C2284">
        <v>2142</v>
      </c>
      <c r="D2284">
        <v>2117</v>
      </c>
      <c r="E2284">
        <v>2142</v>
      </c>
      <c r="F2284">
        <v>738</v>
      </c>
      <c r="G2284">
        <v>220</v>
      </c>
      <c r="H2284">
        <v>1010</v>
      </c>
      <c r="I2284">
        <v>1291</v>
      </c>
      <c r="J2284">
        <v>100</v>
      </c>
      <c r="K2284">
        <v>0</v>
      </c>
      <c r="L2284">
        <v>8711.52</v>
      </c>
      <c r="M2284" s="1">
        <v>41914.174849849536</v>
      </c>
      <c r="N2284" t="s">
        <v>1</v>
      </c>
      <c r="O2284" t="s">
        <v>2</v>
      </c>
      <c r="P2284" t="s">
        <v>10</v>
      </c>
      <c r="Q2284" t="s">
        <v>4</v>
      </c>
      <c r="R2284" t="s">
        <v>5</v>
      </c>
      <c r="S2284" t="s">
        <v>308</v>
      </c>
      <c r="T2284" t="s">
        <v>271</v>
      </c>
      <c r="U2284" t="s">
        <v>308</v>
      </c>
      <c r="V2284" t="s">
        <v>318</v>
      </c>
    </row>
    <row r="2285" spans="1:22" x14ac:dyDescent="0.25">
      <c r="A2285">
        <v>2931338</v>
      </c>
      <c r="B2285" s="17">
        <v>40360</v>
      </c>
      <c r="C2285">
        <v>2142</v>
      </c>
      <c r="D2285">
        <v>2117</v>
      </c>
      <c r="E2285">
        <v>2142</v>
      </c>
      <c r="F2285">
        <v>738</v>
      </c>
      <c r="G2285">
        <v>230</v>
      </c>
      <c r="H2285">
        <v>1010</v>
      </c>
      <c r="I2285">
        <v>1291</v>
      </c>
      <c r="J2285">
        <v>100</v>
      </c>
      <c r="K2285">
        <v>0</v>
      </c>
      <c r="L2285">
        <v>1490.78</v>
      </c>
      <c r="M2285" s="1">
        <v>41914.174849849536</v>
      </c>
      <c r="N2285" t="s">
        <v>1</v>
      </c>
      <c r="O2285" t="s">
        <v>2</v>
      </c>
      <c r="P2285" t="s">
        <v>11</v>
      </c>
      <c r="Q2285" t="s">
        <v>4</v>
      </c>
      <c r="R2285" t="s">
        <v>5</v>
      </c>
      <c r="S2285" t="s">
        <v>308</v>
      </c>
      <c r="T2285" t="s">
        <v>271</v>
      </c>
      <c r="U2285" t="s">
        <v>308</v>
      </c>
      <c r="V2285" t="s">
        <v>318</v>
      </c>
    </row>
    <row r="2286" spans="1:22" x14ac:dyDescent="0.25">
      <c r="A2286">
        <v>2931339</v>
      </c>
      <c r="B2286" s="17">
        <v>40360</v>
      </c>
      <c r="C2286">
        <v>2142</v>
      </c>
      <c r="D2286">
        <v>2117</v>
      </c>
      <c r="E2286">
        <v>2142</v>
      </c>
      <c r="F2286">
        <v>738</v>
      </c>
      <c r="G2286">
        <v>240</v>
      </c>
      <c r="H2286">
        <v>1010</v>
      </c>
      <c r="I2286">
        <v>1291</v>
      </c>
      <c r="J2286">
        <v>100</v>
      </c>
      <c r="K2286">
        <v>0</v>
      </c>
      <c r="L2286">
        <v>49130.27</v>
      </c>
      <c r="M2286" s="1">
        <v>41914.174849849536</v>
      </c>
      <c r="N2286" t="s">
        <v>1</v>
      </c>
      <c r="O2286" t="s">
        <v>2</v>
      </c>
      <c r="P2286" t="s">
        <v>12</v>
      </c>
      <c r="Q2286" t="s">
        <v>4</v>
      </c>
      <c r="R2286" t="s">
        <v>5</v>
      </c>
      <c r="S2286" t="s">
        <v>308</v>
      </c>
      <c r="T2286" t="s">
        <v>271</v>
      </c>
      <c r="U2286" t="s">
        <v>308</v>
      </c>
      <c r="V2286" t="s">
        <v>318</v>
      </c>
    </row>
    <row r="2287" spans="1:22" x14ac:dyDescent="0.25">
      <c r="A2287">
        <v>2931544</v>
      </c>
      <c r="B2287" s="17">
        <v>40360</v>
      </c>
      <c r="C2287">
        <v>2142</v>
      </c>
      <c r="D2287">
        <v>2117</v>
      </c>
      <c r="E2287">
        <v>2142</v>
      </c>
      <c r="F2287">
        <v>740</v>
      </c>
      <c r="G2287">
        <v>112</v>
      </c>
      <c r="H2287">
        <v>1010</v>
      </c>
      <c r="I2287">
        <v>1291</v>
      </c>
      <c r="J2287">
        <v>100</v>
      </c>
      <c r="K2287">
        <v>0</v>
      </c>
      <c r="L2287">
        <v>94054.73</v>
      </c>
      <c r="M2287" s="1">
        <v>41914.174849849536</v>
      </c>
      <c r="N2287" t="s">
        <v>1</v>
      </c>
      <c r="O2287" t="s">
        <v>2</v>
      </c>
      <c r="P2287" t="s">
        <v>22</v>
      </c>
      <c r="Q2287" t="s">
        <v>4</v>
      </c>
      <c r="R2287" t="s">
        <v>5</v>
      </c>
      <c r="S2287" t="s">
        <v>308</v>
      </c>
      <c r="T2287" t="s">
        <v>271</v>
      </c>
      <c r="U2287" t="s">
        <v>308</v>
      </c>
      <c r="V2287" t="s">
        <v>311</v>
      </c>
    </row>
    <row r="2288" spans="1:22" x14ac:dyDescent="0.25">
      <c r="A2288">
        <v>2931545</v>
      </c>
      <c r="B2288" s="17">
        <v>40360</v>
      </c>
      <c r="C2288">
        <v>2142</v>
      </c>
      <c r="D2288">
        <v>2117</v>
      </c>
      <c r="E2288">
        <v>2142</v>
      </c>
      <c r="F2288">
        <v>740</v>
      </c>
      <c r="G2288">
        <v>122</v>
      </c>
      <c r="H2288">
        <v>1010</v>
      </c>
      <c r="I2288">
        <v>1291</v>
      </c>
      <c r="J2288">
        <v>100</v>
      </c>
      <c r="K2288">
        <v>0</v>
      </c>
      <c r="L2288">
        <v>3241.06</v>
      </c>
      <c r="M2288" s="1">
        <v>41914.174849849536</v>
      </c>
      <c r="N2288" t="s">
        <v>1</v>
      </c>
      <c r="O2288" t="s">
        <v>2</v>
      </c>
      <c r="P2288" t="s">
        <v>24</v>
      </c>
      <c r="Q2288" t="s">
        <v>4</v>
      </c>
      <c r="R2288" t="s">
        <v>5</v>
      </c>
      <c r="S2288" t="s">
        <v>308</v>
      </c>
      <c r="T2288" t="s">
        <v>271</v>
      </c>
      <c r="U2288" t="s">
        <v>308</v>
      </c>
      <c r="V2288" t="s">
        <v>311</v>
      </c>
    </row>
    <row r="2289" spans="1:22" x14ac:dyDescent="0.25">
      <c r="A2289">
        <v>2931546</v>
      </c>
      <c r="B2289" s="17">
        <v>40360</v>
      </c>
      <c r="C2289">
        <v>2142</v>
      </c>
      <c r="D2289">
        <v>2117</v>
      </c>
      <c r="E2289">
        <v>2142</v>
      </c>
      <c r="F2289">
        <v>740</v>
      </c>
      <c r="G2289">
        <v>130</v>
      </c>
      <c r="H2289">
        <v>1010</v>
      </c>
      <c r="I2289">
        <v>1291</v>
      </c>
      <c r="J2289">
        <v>100</v>
      </c>
      <c r="K2289">
        <v>0</v>
      </c>
      <c r="L2289">
        <v>533.12</v>
      </c>
      <c r="M2289" s="1">
        <v>41914.174849849536</v>
      </c>
      <c r="N2289" t="s">
        <v>1</v>
      </c>
      <c r="O2289" t="s">
        <v>2</v>
      </c>
      <c r="P2289" t="s">
        <v>20</v>
      </c>
      <c r="Q2289" t="s">
        <v>4</v>
      </c>
      <c r="R2289" t="s">
        <v>5</v>
      </c>
      <c r="S2289" t="s">
        <v>308</v>
      </c>
      <c r="T2289" t="s">
        <v>271</v>
      </c>
      <c r="U2289" t="s">
        <v>308</v>
      </c>
      <c r="V2289" t="s">
        <v>311</v>
      </c>
    </row>
    <row r="2290" spans="1:22" x14ac:dyDescent="0.25">
      <c r="A2290">
        <v>2931547</v>
      </c>
      <c r="B2290" s="17">
        <v>40360</v>
      </c>
      <c r="C2290">
        <v>2142</v>
      </c>
      <c r="D2290">
        <v>2117</v>
      </c>
      <c r="E2290">
        <v>2142</v>
      </c>
      <c r="F2290">
        <v>740</v>
      </c>
      <c r="G2290">
        <v>210</v>
      </c>
      <c r="H2290">
        <v>1010</v>
      </c>
      <c r="I2290">
        <v>1291</v>
      </c>
      <c r="J2290">
        <v>100</v>
      </c>
      <c r="K2290">
        <v>0</v>
      </c>
      <c r="L2290">
        <v>13873.7</v>
      </c>
      <c r="M2290" s="1">
        <v>41914.174849849536</v>
      </c>
      <c r="N2290" t="s">
        <v>1</v>
      </c>
      <c r="O2290" t="s">
        <v>2</v>
      </c>
      <c r="P2290" t="s">
        <v>9</v>
      </c>
      <c r="Q2290" t="s">
        <v>4</v>
      </c>
      <c r="R2290" t="s">
        <v>5</v>
      </c>
      <c r="S2290" t="s">
        <v>308</v>
      </c>
      <c r="T2290" t="s">
        <v>271</v>
      </c>
      <c r="U2290" t="s">
        <v>308</v>
      </c>
      <c r="V2290" t="s">
        <v>311</v>
      </c>
    </row>
    <row r="2291" spans="1:22" x14ac:dyDescent="0.25">
      <c r="A2291">
        <v>2931548</v>
      </c>
      <c r="B2291" s="17">
        <v>40360</v>
      </c>
      <c r="C2291">
        <v>2142</v>
      </c>
      <c r="D2291">
        <v>2117</v>
      </c>
      <c r="E2291">
        <v>2142</v>
      </c>
      <c r="F2291">
        <v>740</v>
      </c>
      <c r="G2291">
        <v>220</v>
      </c>
      <c r="H2291">
        <v>1010</v>
      </c>
      <c r="I2291">
        <v>1291</v>
      </c>
      <c r="J2291">
        <v>100</v>
      </c>
      <c r="K2291">
        <v>0</v>
      </c>
      <c r="L2291">
        <v>7020.05</v>
      </c>
      <c r="M2291" s="1">
        <v>41914.174849849536</v>
      </c>
      <c r="N2291" t="s">
        <v>1</v>
      </c>
      <c r="O2291" t="s">
        <v>2</v>
      </c>
      <c r="P2291" t="s">
        <v>10</v>
      </c>
      <c r="Q2291" t="s">
        <v>4</v>
      </c>
      <c r="R2291" t="s">
        <v>5</v>
      </c>
      <c r="S2291" t="s">
        <v>308</v>
      </c>
      <c r="T2291" t="s">
        <v>271</v>
      </c>
      <c r="U2291" t="s">
        <v>308</v>
      </c>
      <c r="V2291" t="s">
        <v>311</v>
      </c>
    </row>
    <row r="2292" spans="1:22" x14ac:dyDescent="0.25">
      <c r="A2292">
        <v>2931549</v>
      </c>
      <c r="B2292" s="17">
        <v>40360</v>
      </c>
      <c r="C2292">
        <v>2142</v>
      </c>
      <c r="D2292">
        <v>2117</v>
      </c>
      <c r="E2292">
        <v>2142</v>
      </c>
      <c r="F2292">
        <v>740</v>
      </c>
      <c r="G2292">
        <v>230</v>
      </c>
      <c r="H2292">
        <v>1010</v>
      </c>
      <c r="I2292">
        <v>1291</v>
      </c>
      <c r="J2292">
        <v>100</v>
      </c>
      <c r="K2292">
        <v>0</v>
      </c>
      <c r="L2292">
        <v>1205.6199999999999</v>
      </c>
      <c r="M2292" s="1">
        <v>41914.174849849536</v>
      </c>
      <c r="N2292" t="s">
        <v>1</v>
      </c>
      <c r="O2292" t="s">
        <v>2</v>
      </c>
      <c r="P2292" t="s">
        <v>11</v>
      </c>
      <c r="Q2292" t="s">
        <v>4</v>
      </c>
      <c r="R2292" t="s">
        <v>5</v>
      </c>
      <c r="S2292" t="s">
        <v>308</v>
      </c>
      <c r="T2292" t="s">
        <v>271</v>
      </c>
      <c r="U2292" t="s">
        <v>308</v>
      </c>
      <c r="V2292" t="s">
        <v>311</v>
      </c>
    </row>
    <row r="2293" spans="1:22" x14ac:dyDescent="0.25">
      <c r="A2293">
        <v>2931550</v>
      </c>
      <c r="B2293" s="17">
        <v>40360</v>
      </c>
      <c r="C2293">
        <v>2142</v>
      </c>
      <c r="D2293">
        <v>2117</v>
      </c>
      <c r="E2293">
        <v>2142</v>
      </c>
      <c r="F2293">
        <v>740</v>
      </c>
      <c r="G2293">
        <v>240</v>
      </c>
      <c r="H2293">
        <v>1010</v>
      </c>
      <c r="I2293">
        <v>1291</v>
      </c>
      <c r="J2293">
        <v>100</v>
      </c>
      <c r="K2293">
        <v>0</v>
      </c>
      <c r="L2293">
        <v>44126.34</v>
      </c>
      <c r="M2293" s="1">
        <v>41914.174849849536</v>
      </c>
      <c r="N2293" t="s">
        <v>1</v>
      </c>
      <c r="O2293" t="s">
        <v>2</v>
      </c>
      <c r="P2293" t="s">
        <v>12</v>
      </c>
      <c r="Q2293" t="s">
        <v>4</v>
      </c>
      <c r="R2293" t="s">
        <v>5</v>
      </c>
      <c r="S2293" t="s">
        <v>308</v>
      </c>
      <c r="T2293" t="s">
        <v>271</v>
      </c>
      <c r="U2293" t="s">
        <v>308</v>
      </c>
      <c r="V2293" t="s">
        <v>311</v>
      </c>
    </row>
    <row r="2294" spans="1:22" x14ac:dyDescent="0.25">
      <c r="A2294">
        <v>2927488</v>
      </c>
      <c r="B2294" s="17">
        <v>40360</v>
      </c>
      <c r="C2294">
        <v>2140</v>
      </c>
      <c r="D2294">
        <v>2117</v>
      </c>
      <c r="E2294">
        <v>2140</v>
      </c>
      <c r="F2294" t="s">
        <v>0</v>
      </c>
      <c r="G2294">
        <v>240</v>
      </c>
      <c r="H2294">
        <v>1010</v>
      </c>
      <c r="I2294">
        <v>1291</v>
      </c>
      <c r="J2294">
        <v>200</v>
      </c>
      <c r="K2294">
        <v>280</v>
      </c>
      <c r="L2294">
        <v>47.79</v>
      </c>
      <c r="M2294" s="1">
        <v>41914.174849849536</v>
      </c>
      <c r="N2294" t="s">
        <v>41</v>
      </c>
      <c r="O2294" t="s">
        <v>2</v>
      </c>
      <c r="P2294" t="s">
        <v>12</v>
      </c>
      <c r="Q2294" t="s">
        <v>4</v>
      </c>
      <c r="R2294" t="s">
        <v>31</v>
      </c>
      <c r="S2294" t="s">
        <v>298</v>
      </c>
      <c r="T2294" t="s">
        <v>271</v>
      </c>
      <c r="U2294" t="s">
        <v>298</v>
      </c>
      <c r="V2294" t="s">
        <v>0</v>
      </c>
    </row>
    <row r="2295" spans="1:22" x14ac:dyDescent="0.25">
      <c r="A2295">
        <v>2927489</v>
      </c>
      <c r="B2295" s="17">
        <v>40360</v>
      </c>
      <c r="C2295">
        <v>2140</v>
      </c>
      <c r="D2295">
        <v>2117</v>
      </c>
      <c r="E2295">
        <v>2140</v>
      </c>
      <c r="F2295" t="s">
        <v>0</v>
      </c>
      <c r="G2295">
        <v>410</v>
      </c>
      <c r="H2295">
        <v>1010</v>
      </c>
      <c r="I2295">
        <v>1291</v>
      </c>
      <c r="J2295">
        <v>200</v>
      </c>
      <c r="K2295">
        <v>280</v>
      </c>
      <c r="L2295">
        <v>277.7</v>
      </c>
      <c r="M2295" s="1">
        <v>41914.174849849536</v>
      </c>
      <c r="N2295" t="s">
        <v>41</v>
      </c>
      <c r="O2295" t="s">
        <v>2</v>
      </c>
      <c r="P2295" t="s">
        <v>14</v>
      </c>
      <c r="Q2295" t="s">
        <v>4</v>
      </c>
      <c r="R2295" t="s">
        <v>31</v>
      </c>
      <c r="S2295" t="s">
        <v>298</v>
      </c>
      <c r="T2295" t="s">
        <v>271</v>
      </c>
      <c r="U2295" t="s">
        <v>298</v>
      </c>
      <c r="V2295" t="s">
        <v>0</v>
      </c>
    </row>
    <row r="2296" spans="1:22" x14ac:dyDescent="0.25">
      <c r="A2296">
        <v>2927824</v>
      </c>
      <c r="B2296" s="17">
        <v>40360</v>
      </c>
      <c r="C2296">
        <v>2140</v>
      </c>
      <c r="D2296">
        <v>2117</v>
      </c>
      <c r="E2296">
        <v>2140</v>
      </c>
      <c r="F2296">
        <v>723</v>
      </c>
      <c r="G2296">
        <v>112</v>
      </c>
      <c r="H2296">
        <v>1010</v>
      </c>
      <c r="I2296">
        <v>1291</v>
      </c>
      <c r="J2296">
        <v>100</v>
      </c>
      <c r="K2296">
        <v>50</v>
      </c>
      <c r="L2296">
        <v>17123.55</v>
      </c>
      <c r="M2296" s="1">
        <v>41914.174849849536</v>
      </c>
      <c r="N2296" t="s">
        <v>1</v>
      </c>
      <c r="O2296" t="s">
        <v>2</v>
      </c>
      <c r="P2296" t="s">
        <v>22</v>
      </c>
      <c r="Q2296" t="s">
        <v>4</v>
      </c>
      <c r="R2296" t="s">
        <v>83</v>
      </c>
      <c r="S2296" t="s">
        <v>298</v>
      </c>
      <c r="T2296" t="s">
        <v>271</v>
      </c>
      <c r="U2296" t="s">
        <v>298</v>
      </c>
      <c r="V2296" t="s">
        <v>299</v>
      </c>
    </row>
    <row r="2297" spans="1:22" x14ac:dyDescent="0.25">
      <c r="A2297">
        <v>2927825</v>
      </c>
      <c r="B2297" s="17">
        <v>40360</v>
      </c>
      <c r="C2297">
        <v>2140</v>
      </c>
      <c r="D2297">
        <v>2117</v>
      </c>
      <c r="E2297">
        <v>2140</v>
      </c>
      <c r="F2297">
        <v>723</v>
      </c>
      <c r="G2297">
        <v>210</v>
      </c>
      <c r="H2297">
        <v>1010</v>
      </c>
      <c r="I2297">
        <v>1291</v>
      </c>
      <c r="J2297">
        <v>100</v>
      </c>
      <c r="K2297">
        <v>50</v>
      </c>
      <c r="L2297">
        <v>1706.74</v>
      </c>
      <c r="M2297" s="1">
        <v>41914.174849849536</v>
      </c>
      <c r="N2297" t="s">
        <v>1</v>
      </c>
      <c r="O2297" t="s">
        <v>2</v>
      </c>
      <c r="P2297" t="s">
        <v>9</v>
      </c>
      <c r="Q2297" t="s">
        <v>4</v>
      </c>
      <c r="R2297" t="s">
        <v>83</v>
      </c>
      <c r="S2297" t="s">
        <v>298</v>
      </c>
      <c r="T2297" t="s">
        <v>271</v>
      </c>
      <c r="U2297" t="s">
        <v>298</v>
      </c>
      <c r="V2297" t="s">
        <v>299</v>
      </c>
    </row>
    <row r="2298" spans="1:22" x14ac:dyDescent="0.25">
      <c r="A2298">
        <v>2927826</v>
      </c>
      <c r="B2298" s="17">
        <v>40360</v>
      </c>
      <c r="C2298">
        <v>2140</v>
      </c>
      <c r="D2298">
        <v>2117</v>
      </c>
      <c r="E2298">
        <v>2140</v>
      </c>
      <c r="F2298">
        <v>723</v>
      </c>
      <c r="G2298">
        <v>220</v>
      </c>
      <c r="H2298">
        <v>1010</v>
      </c>
      <c r="I2298">
        <v>1291</v>
      </c>
      <c r="J2298">
        <v>100</v>
      </c>
      <c r="K2298">
        <v>50</v>
      </c>
      <c r="L2298">
        <v>1188.1300000000001</v>
      </c>
      <c r="M2298" s="1">
        <v>41914.174849849536</v>
      </c>
      <c r="N2298" t="s">
        <v>1</v>
      </c>
      <c r="O2298" t="s">
        <v>2</v>
      </c>
      <c r="P2298" t="s">
        <v>10</v>
      </c>
      <c r="Q2298" t="s">
        <v>4</v>
      </c>
      <c r="R2298" t="s">
        <v>83</v>
      </c>
      <c r="S2298" t="s">
        <v>298</v>
      </c>
      <c r="T2298" t="s">
        <v>271</v>
      </c>
      <c r="U2298" t="s">
        <v>298</v>
      </c>
      <c r="V2298" t="s">
        <v>299</v>
      </c>
    </row>
    <row r="2299" spans="1:22" x14ac:dyDescent="0.25">
      <c r="A2299">
        <v>2927827</v>
      </c>
      <c r="B2299" s="17">
        <v>40360</v>
      </c>
      <c r="C2299">
        <v>2140</v>
      </c>
      <c r="D2299">
        <v>2117</v>
      </c>
      <c r="E2299">
        <v>2140</v>
      </c>
      <c r="F2299">
        <v>723</v>
      </c>
      <c r="G2299">
        <v>230</v>
      </c>
      <c r="H2299">
        <v>1010</v>
      </c>
      <c r="I2299">
        <v>1291</v>
      </c>
      <c r="J2299">
        <v>100</v>
      </c>
      <c r="K2299">
        <v>50</v>
      </c>
      <c r="L2299">
        <v>111.8</v>
      </c>
      <c r="M2299" s="1">
        <v>41914.174849849536</v>
      </c>
      <c r="N2299" t="s">
        <v>1</v>
      </c>
      <c r="O2299" t="s">
        <v>2</v>
      </c>
      <c r="P2299" t="s">
        <v>11</v>
      </c>
      <c r="Q2299" t="s">
        <v>4</v>
      </c>
      <c r="R2299" t="s">
        <v>83</v>
      </c>
      <c r="S2299" t="s">
        <v>298</v>
      </c>
      <c r="T2299" t="s">
        <v>271</v>
      </c>
      <c r="U2299" t="s">
        <v>298</v>
      </c>
      <c r="V2299" t="s">
        <v>299</v>
      </c>
    </row>
    <row r="2300" spans="1:22" x14ac:dyDescent="0.25">
      <c r="A2300">
        <v>2927828</v>
      </c>
      <c r="B2300" s="17">
        <v>40360</v>
      </c>
      <c r="C2300">
        <v>2140</v>
      </c>
      <c r="D2300">
        <v>2117</v>
      </c>
      <c r="E2300">
        <v>2140</v>
      </c>
      <c r="F2300">
        <v>723</v>
      </c>
      <c r="G2300">
        <v>240</v>
      </c>
      <c r="H2300">
        <v>1010</v>
      </c>
      <c r="I2300">
        <v>1291</v>
      </c>
      <c r="J2300">
        <v>100</v>
      </c>
      <c r="K2300">
        <v>50</v>
      </c>
      <c r="L2300">
        <v>12905.26</v>
      </c>
      <c r="M2300" s="1">
        <v>41914.174849849536</v>
      </c>
      <c r="N2300" t="s">
        <v>1</v>
      </c>
      <c r="O2300" t="s">
        <v>2</v>
      </c>
      <c r="P2300" t="s">
        <v>12</v>
      </c>
      <c r="Q2300" t="s">
        <v>4</v>
      </c>
      <c r="R2300" t="s">
        <v>83</v>
      </c>
      <c r="S2300" t="s">
        <v>298</v>
      </c>
      <c r="T2300" t="s">
        <v>271</v>
      </c>
      <c r="U2300" t="s">
        <v>298</v>
      </c>
      <c r="V2300" t="s">
        <v>299</v>
      </c>
    </row>
    <row r="2301" spans="1:22" x14ac:dyDescent="0.25">
      <c r="A2301">
        <v>2927970</v>
      </c>
      <c r="B2301" s="17">
        <v>40360</v>
      </c>
      <c r="C2301">
        <v>2141</v>
      </c>
      <c r="D2301">
        <v>2117</v>
      </c>
      <c r="E2301">
        <v>2141</v>
      </c>
      <c r="F2301" t="s">
        <v>0</v>
      </c>
      <c r="G2301">
        <v>112</v>
      </c>
      <c r="H2301">
        <v>1010</v>
      </c>
      <c r="I2301">
        <v>1291</v>
      </c>
      <c r="J2301">
        <v>100</v>
      </c>
      <c r="K2301">
        <v>0</v>
      </c>
      <c r="L2301">
        <v>3040.41</v>
      </c>
      <c r="M2301" s="1">
        <v>41914.174849849536</v>
      </c>
      <c r="N2301" t="s">
        <v>1</v>
      </c>
      <c r="O2301" t="s">
        <v>2</v>
      </c>
      <c r="P2301" t="s">
        <v>22</v>
      </c>
      <c r="Q2301" t="s">
        <v>4</v>
      </c>
      <c r="R2301" t="s">
        <v>5</v>
      </c>
      <c r="S2301" t="s">
        <v>303</v>
      </c>
      <c r="T2301" t="s">
        <v>271</v>
      </c>
      <c r="U2301" t="s">
        <v>303</v>
      </c>
      <c r="V2301" t="s">
        <v>0</v>
      </c>
    </row>
    <row r="2302" spans="1:22" x14ac:dyDescent="0.25">
      <c r="A2302">
        <v>2927971</v>
      </c>
      <c r="B2302" s="17">
        <v>40360</v>
      </c>
      <c r="C2302">
        <v>2141</v>
      </c>
      <c r="D2302">
        <v>2117</v>
      </c>
      <c r="E2302">
        <v>2141</v>
      </c>
      <c r="F2302" t="s">
        <v>0</v>
      </c>
      <c r="G2302">
        <v>113</v>
      </c>
      <c r="H2302">
        <v>1010</v>
      </c>
      <c r="I2302">
        <v>1291</v>
      </c>
      <c r="J2302">
        <v>100</v>
      </c>
      <c r="K2302">
        <v>0</v>
      </c>
      <c r="L2302">
        <v>16427.759999999998</v>
      </c>
      <c r="M2302" s="1">
        <v>41914.174849849536</v>
      </c>
      <c r="N2302" t="s">
        <v>1</v>
      </c>
      <c r="O2302" t="s">
        <v>2</v>
      </c>
      <c r="P2302" t="s">
        <v>23</v>
      </c>
      <c r="Q2302" t="s">
        <v>4</v>
      </c>
      <c r="R2302" t="s">
        <v>5</v>
      </c>
      <c r="S2302" t="s">
        <v>303</v>
      </c>
      <c r="T2302" t="s">
        <v>271</v>
      </c>
      <c r="U2302" t="s">
        <v>303</v>
      </c>
      <c r="V2302" t="s">
        <v>0</v>
      </c>
    </row>
    <row r="2303" spans="1:22" x14ac:dyDescent="0.25">
      <c r="A2303">
        <v>2927972</v>
      </c>
      <c r="B2303" s="17">
        <v>40360</v>
      </c>
      <c r="C2303">
        <v>2141</v>
      </c>
      <c r="D2303">
        <v>2117</v>
      </c>
      <c r="E2303">
        <v>2141</v>
      </c>
      <c r="F2303" t="s">
        <v>0</v>
      </c>
      <c r="G2303">
        <v>210</v>
      </c>
      <c r="H2303">
        <v>1010</v>
      </c>
      <c r="I2303">
        <v>1291</v>
      </c>
      <c r="J2303">
        <v>100</v>
      </c>
      <c r="K2303">
        <v>0</v>
      </c>
      <c r="L2303">
        <v>2976.32</v>
      </c>
      <c r="M2303" s="1">
        <v>41914.174849849536</v>
      </c>
      <c r="N2303" t="s">
        <v>1</v>
      </c>
      <c r="O2303" t="s">
        <v>2</v>
      </c>
      <c r="P2303" t="s">
        <v>9</v>
      </c>
      <c r="Q2303" t="s">
        <v>4</v>
      </c>
      <c r="R2303" t="s">
        <v>5</v>
      </c>
      <c r="S2303" t="s">
        <v>303</v>
      </c>
      <c r="T2303" t="s">
        <v>271</v>
      </c>
      <c r="U2303" t="s">
        <v>303</v>
      </c>
      <c r="V2303" t="s">
        <v>0</v>
      </c>
    </row>
    <row r="2304" spans="1:22" x14ac:dyDescent="0.25">
      <c r="A2304">
        <v>2927973</v>
      </c>
      <c r="B2304" s="17">
        <v>40360</v>
      </c>
      <c r="C2304">
        <v>2141</v>
      </c>
      <c r="D2304">
        <v>2117</v>
      </c>
      <c r="E2304">
        <v>2141</v>
      </c>
      <c r="F2304" t="s">
        <v>0</v>
      </c>
      <c r="G2304">
        <v>220</v>
      </c>
      <c r="H2304">
        <v>1010</v>
      </c>
      <c r="I2304">
        <v>1291</v>
      </c>
      <c r="J2304">
        <v>100</v>
      </c>
      <c r="K2304">
        <v>0</v>
      </c>
      <c r="L2304">
        <v>1478.29</v>
      </c>
      <c r="M2304" s="1">
        <v>41914.174849849536</v>
      </c>
      <c r="N2304" t="s">
        <v>1</v>
      </c>
      <c r="O2304" t="s">
        <v>2</v>
      </c>
      <c r="P2304" t="s">
        <v>10</v>
      </c>
      <c r="Q2304" t="s">
        <v>4</v>
      </c>
      <c r="R2304" t="s">
        <v>5</v>
      </c>
      <c r="S2304" t="s">
        <v>303</v>
      </c>
      <c r="T2304" t="s">
        <v>271</v>
      </c>
      <c r="U2304" t="s">
        <v>303</v>
      </c>
      <c r="V2304" t="s">
        <v>0</v>
      </c>
    </row>
    <row r="2305" spans="1:22" x14ac:dyDescent="0.25">
      <c r="A2305">
        <v>2927974</v>
      </c>
      <c r="B2305" s="17">
        <v>40360</v>
      </c>
      <c r="C2305">
        <v>2141</v>
      </c>
      <c r="D2305">
        <v>2117</v>
      </c>
      <c r="E2305">
        <v>2141</v>
      </c>
      <c r="F2305" t="s">
        <v>0</v>
      </c>
      <c r="G2305">
        <v>230</v>
      </c>
      <c r="H2305">
        <v>1010</v>
      </c>
      <c r="I2305">
        <v>1291</v>
      </c>
      <c r="J2305">
        <v>100</v>
      </c>
      <c r="K2305">
        <v>0</v>
      </c>
      <c r="L2305">
        <v>105.68</v>
      </c>
      <c r="M2305" s="1">
        <v>41914.174849849536</v>
      </c>
      <c r="N2305" t="s">
        <v>1</v>
      </c>
      <c r="O2305" t="s">
        <v>2</v>
      </c>
      <c r="P2305" t="s">
        <v>11</v>
      </c>
      <c r="Q2305" t="s">
        <v>4</v>
      </c>
      <c r="R2305" t="s">
        <v>5</v>
      </c>
      <c r="S2305" t="s">
        <v>303</v>
      </c>
      <c r="T2305" t="s">
        <v>271</v>
      </c>
      <c r="U2305" t="s">
        <v>303</v>
      </c>
      <c r="V2305" t="s">
        <v>0</v>
      </c>
    </row>
    <row r="2306" spans="1:22" x14ac:dyDescent="0.25">
      <c r="A2306">
        <v>2927975</v>
      </c>
      <c r="B2306" s="17">
        <v>40360</v>
      </c>
      <c r="C2306">
        <v>2141</v>
      </c>
      <c r="D2306">
        <v>2117</v>
      </c>
      <c r="E2306">
        <v>2141</v>
      </c>
      <c r="F2306" t="s">
        <v>0</v>
      </c>
      <c r="G2306">
        <v>240</v>
      </c>
      <c r="H2306">
        <v>1010</v>
      </c>
      <c r="I2306">
        <v>1291</v>
      </c>
      <c r="J2306">
        <v>100</v>
      </c>
      <c r="K2306">
        <v>0</v>
      </c>
      <c r="L2306">
        <v>5096.34</v>
      </c>
      <c r="M2306" s="1">
        <v>41914.174849849536</v>
      </c>
      <c r="N2306" t="s">
        <v>1</v>
      </c>
      <c r="O2306" t="s">
        <v>2</v>
      </c>
      <c r="P2306" t="s">
        <v>12</v>
      </c>
      <c r="Q2306" t="s">
        <v>4</v>
      </c>
      <c r="R2306" t="s">
        <v>5</v>
      </c>
      <c r="S2306" t="s">
        <v>303</v>
      </c>
      <c r="T2306" t="s">
        <v>271</v>
      </c>
      <c r="U2306" t="s">
        <v>303</v>
      </c>
      <c r="V2306" t="s">
        <v>0</v>
      </c>
    </row>
    <row r="2307" spans="1:22" x14ac:dyDescent="0.25">
      <c r="A2307">
        <v>2928122</v>
      </c>
      <c r="B2307" s="17">
        <v>40360</v>
      </c>
      <c r="C2307">
        <v>2141</v>
      </c>
      <c r="D2307">
        <v>2117</v>
      </c>
      <c r="E2307">
        <v>2141</v>
      </c>
      <c r="F2307" t="s">
        <v>0</v>
      </c>
      <c r="G2307">
        <v>310</v>
      </c>
      <c r="H2307">
        <v>1010</v>
      </c>
      <c r="I2307">
        <v>1291</v>
      </c>
      <c r="J2307">
        <v>200</v>
      </c>
      <c r="K2307">
        <v>0</v>
      </c>
      <c r="L2307">
        <v>320</v>
      </c>
      <c r="M2307" s="1">
        <v>41914.174849849536</v>
      </c>
      <c r="N2307" t="s">
        <v>41</v>
      </c>
      <c r="O2307" t="s">
        <v>2</v>
      </c>
      <c r="P2307" t="s">
        <v>13</v>
      </c>
      <c r="Q2307" t="s">
        <v>4</v>
      </c>
      <c r="R2307" t="s">
        <v>5</v>
      </c>
      <c r="S2307" t="s">
        <v>303</v>
      </c>
      <c r="T2307" t="s">
        <v>271</v>
      </c>
      <c r="U2307" t="s">
        <v>303</v>
      </c>
      <c r="V2307" t="s">
        <v>0</v>
      </c>
    </row>
    <row r="2308" spans="1:22" x14ac:dyDescent="0.25">
      <c r="A2308">
        <v>2928123</v>
      </c>
      <c r="B2308" s="17">
        <v>40360</v>
      </c>
      <c r="C2308">
        <v>2141</v>
      </c>
      <c r="D2308">
        <v>2117</v>
      </c>
      <c r="E2308">
        <v>2141</v>
      </c>
      <c r="F2308" t="s">
        <v>0</v>
      </c>
      <c r="G2308">
        <v>410</v>
      </c>
      <c r="H2308">
        <v>1010</v>
      </c>
      <c r="I2308">
        <v>1291</v>
      </c>
      <c r="J2308">
        <v>200</v>
      </c>
      <c r="K2308">
        <v>0</v>
      </c>
      <c r="L2308">
        <v>9572.5</v>
      </c>
      <c r="M2308" s="1">
        <v>41914.174849849536</v>
      </c>
      <c r="N2308" t="s">
        <v>41</v>
      </c>
      <c r="O2308" t="s">
        <v>2</v>
      </c>
      <c r="P2308" t="s">
        <v>14</v>
      </c>
      <c r="Q2308" t="s">
        <v>4</v>
      </c>
      <c r="R2308" t="s">
        <v>5</v>
      </c>
      <c r="S2308" t="s">
        <v>303</v>
      </c>
      <c r="T2308" t="s">
        <v>271</v>
      </c>
      <c r="U2308" t="s">
        <v>303</v>
      </c>
      <c r="V2308" t="s">
        <v>0</v>
      </c>
    </row>
    <row r="2309" spans="1:22" x14ac:dyDescent="0.25">
      <c r="A2309">
        <v>2928124</v>
      </c>
      <c r="B2309" s="17">
        <v>40360</v>
      </c>
      <c r="C2309">
        <v>2141</v>
      </c>
      <c r="D2309">
        <v>2117</v>
      </c>
      <c r="E2309">
        <v>2141</v>
      </c>
      <c r="F2309" t="s">
        <v>0</v>
      </c>
      <c r="G2309">
        <v>420</v>
      </c>
      <c r="H2309">
        <v>1010</v>
      </c>
      <c r="I2309">
        <v>1291</v>
      </c>
      <c r="J2309">
        <v>200</v>
      </c>
      <c r="K2309">
        <v>0</v>
      </c>
      <c r="L2309">
        <v>3607.59</v>
      </c>
      <c r="M2309" s="1">
        <v>41914.174849849536</v>
      </c>
      <c r="N2309" t="s">
        <v>41</v>
      </c>
      <c r="O2309" t="s">
        <v>2</v>
      </c>
      <c r="P2309" t="s">
        <v>39</v>
      </c>
      <c r="Q2309" t="s">
        <v>4</v>
      </c>
      <c r="R2309" t="s">
        <v>5</v>
      </c>
      <c r="S2309" t="s">
        <v>303</v>
      </c>
      <c r="T2309" t="s">
        <v>271</v>
      </c>
      <c r="U2309" t="s">
        <v>303</v>
      </c>
      <c r="V2309" t="s">
        <v>0</v>
      </c>
    </row>
    <row r="2310" spans="1:22" x14ac:dyDescent="0.25">
      <c r="A2310">
        <v>2928125</v>
      </c>
      <c r="B2310" s="17">
        <v>40360</v>
      </c>
      <c r="C2310">
        <v>2141</v>
      </c>
      <c r="D2310">
        <v>2117</v>
      </c>
      <c r="E2310">
        <v>2141</v>
      </c>
      <c r="F2310" t="s">
        <v>0</v>
      </c>
      <c r="G2310">
        <v>480</v>
      </c>
      <c r="H2310">
        <v>1010</v>
      </c>
      <c r="I2310">
        <v>1291</v>
      </c>
      <c r="J2310">
        <v>200</v>
      </c>
      <c r="K2310">
        <v>0</v>
      </c>
      <c r="L2310">
        <v>7547.7</v>
      </c>
      <c r="M2310" s="1">
        <v>41914.174849849536</v>
      </c>
      <c r="N2310" t="s">
        <v>41</v>
      </c>
      <c r="O2310" t="s">
        <v>2</v>
      </c>
      <c r="P2310" t="s">
        <v>30</v>
      </c>
      <c r="Q2310" t="s">
        <v>4</v>
      </c>
      <c r="R2310" t="s">
        <v>5</v>
      </c>
      <c r="S2310" t="s">
        <v>303</v>
      </c>
      <c r="T2310" t="s">
        <v>271</v>
      </c>
      <c r="U2310" t="s">
        <v>303</v>
      </c>
      <c r="V2310" t="s">
        <v>0</v>
      </c>
    </row>
    <row r="2311" spans="1:22" x14ac:dyDescent="0.25">
      <c r="A2311">
        <v>2928126</v>
      </c>
      <c r="B2311" s="17">
        <v>40360</v>
      </c>
      <c r="C2311">
        <v>2141</v>
      </c>
      <c r="D2311">
        <v>2117</v>
      </c>
      <c r="E2311">
        <v>2141</v>
      </c>
      <c r="F2311" t="s">
        <v>0</v>
      </c>
      <c r="G2311">
        <v>640</v>
      </c>
      <c r="H2311">
        <v>1010</v>
      </c>
      <c r="I2311">
        <v>1291</v>
      </c>
      <c r="J2311">
        <v>200</v>
      </c>
      <c r="K2311">
        <v>0</v>
      </c>
      <c r="L2311">
        <v>340</v>
      </c>
      <c r="M2311" s="1">
        <v>41914.174849849536</v>
      </c>
      <c r="N2311" t="s">
        <v>41</v>
      </c>
      <c r="O2311" t="s">
        <v>2</v>
      </c>
      <c r="P2311" t="s">
        <v>67</v>
      </c>
      <c r="Q2311" t="s">
        <v>4</v>
      </c>
      <c r="R2311" t="s">
        <v>5</v>
      </c>
      <c r="S2311" t="s">
        <v>303</v>
      </c>
      <c r="T2311" t="s">
        <v>271</v>
      </c>
      <c r="U2311" t="s">
        <v>303</v>
      </c>
      <c r="V2311" t="s">
        <v>0</v>
      </c>
    </row>
    <row r="2312" spans="1:22" x14ac:dyDescent="0.25">
      <c r="A2312">
        <v>2928242</v>
      </c>
      <c r="B2312" s="17">
        <v>40360</v>
      </c>
      <c r="C2312">
        <v>2141</v>
      </c>
      <c r="D2312">
        <v>2117</v>
      </c>
      <c r="E2312">
        <v>2141</v>
      </c>
      <c r="F2312">
        <v>724</v>
      </c>
      <c r="G2312">
        <v>111</v>
      </c>
      <c r="H2312">
        <v>1010</v>
      </c>
      <c r="I2312">
        <v>1291</v>
      </c>
      <c r="J2312">
        <v>100</v>
      </c>
      <c r="K2312">
        <v>0</v>
      </c>
      <c r="L2312">
        <v>46738</v>
      </c>
      <c r="M2312" s="1">
        <v>41914.174849849536</v>
      </c>
      <c r="N2312" t="s">
        <v>1</v>
      </c>
      <c r="O2312" t="s">
        <v>2</v>
      </c>
      <c r="P2312" t="s">
        <v>3</v>
      </c>
      <c r="Q2312" t="s">
        <v>4</v>
      </c>
      <c r="R2312" t="s">
        <v>5</v>
      </c>
      <c r="S2312" t="s">
        <v>303</v>
      </c>
      <c r="T2312" t="s">
        <v>271</v>
      </c>
      <c r="U2312" t="s">
        <v>303</v>
      </c>
      <c r="V2312" t="s">
        <v>304</v>
      </c>
    </row>
    <row r="2313" spans="1:22" x14ac:dyDescent="0.25">
      <c r="A2313">
        <v>2928243</v>
      </c>
      <c r="B2313" s="17">
        <v>40360</v>
      </c>
      <c r="C2313">
        <v>2141</v>
      </c>
      <c r="D2313">
        <v>2117</v>
      </c>
      <c r="E2313">
        <v>2141</v>
      </c>
      <c r="F2313">
        <v>724</v>
      </c>
      <c r="G2313">
        <v>112</v>
      </c>
      <c r="H2313">
        <v>1010</v>
      </c>
      <c r="I2313">
        <v>1291</v>
      </c>
      <c r="J2313">
        <v>100</v>
      </c>
      <c r="K2313">
        <v>0</v>
      </c>
      <c r="L2313">
        <v>20060.349999999999</v>
      </c>
      <c r="M2313" s="1">
        <v>41914.174849849536</v>
      </c>
      <c r="N2313" t="s">
        <v>1</v>
      </c>
      <c r="O2313" t="s">
        <v>2</v>
      </c>
      <c r="P2313" t="s">
        <v>22</v>
      </c>
      <c r="Q2313" t="s">
        <v>4</v>
      </c>
      <c r="R2313" t="s">
        <v>5</v>
      </c>
      <c r="S2313" t="s">
        <v>303</v>
      </c>
      <c r="T2313" t="s">
        <v>271</v>
      </c>
      <c r="U2313" t="s">
        <v>303</v>
      </c>
      <c r="V2313" t="s">
        <v>304</v>
      </c>
    </row>
    <row r="2314" spans="1:22" x14ac:dyDescent="0.25">
      <c r="A2314">
        <v>2928244</v>
      </c>
      <c r="B2314" s="17">
        <v>40360</v>
      </c>
      <c r="C2314">
        <v>2141</v>
      </c>
      <c r="D2314">
        <v>2117</v>
      </c>
      <c r="E2314">
        <v>2141</v>
      </c>
      <c r="F2314">
        <v>724</v>
      </c>
      <c r="G2314">
        <v>121</v>
      </c>
      <c r="H2314">
        <v>1010</v>
      </c>
      <c r="I2314">
        <v>1291</v>
      </c>
      <c r="J2314">
        <v>100</v>
      </c>
      <c r="K2314">
        <v>0</v>
      </c>
      <c r="L2314">
        <v>1276.1600000000001</v>
      </c>
      <c r="M2314" s="1">
        <v>41914.174849849536</v>
      </c>
      <c r="N2314" t="s">
        <v>1</v>
      </c>
      <c r="O2314" t="s">
        <v>2</v>
      </c>
      <c r="P2314" t="s">
        <v>8</v>
      </c>
      <c r="Q2314" t="s">
        <v>4</v>
      </c>
      <c r="R2314" t="s">
        <v>5</v>
      </c>
      <c r="S2314" t="s">
        <v>303</v>
      </c>
      <c r="T2314" t="s">
        <v>271</v>
      </c>
      <c r="U2314" t="s">
        <v>303</v>
      </c>
      <c r="V2314" t="s">
        <v>304</v>
      </c>
    </row>
    <row r="2315" spans="1:22" x14ac:dyDescent="0.25">
      <c r="A2315">
        <v>2928245</v>
      </c>
      <c r="B2315" s="17">
        <v>40360</v>
      </c>
      <c r="C2315">
        <v>2141</v>
      </c>
      <c r="D2315">
        <v>2117</v>
      </c>
      <c r="E2315">
        <v>2141</v>
      </c>
      <c r="F2315">
        <v>724</v>
      </c>
      <c r="G2315">
        <v>122</v>
      </c>
      <c r="H2315">
        <v>1010</v>
      </c>
      <c r="I2315">
        <v>1291</v>
      </c>
      <c r="J2315">
        <v>100</v>
      </c>
      <c r="K2315">
        <v>0</v>
      </c>
      <c r="L2315">
        <v>494.16</v>
      </c>
      <c r="M2315" s="1">
        <v>41914.174849849536</v>
      </c>
      <c r="N2315" t="s">
        <v>1</v>
      </c>
      <c r="O2315" t="s">
        <v>2</v>
      </c>
      <c r="P2315" t="s">
        <v>24</v>
      </c>
      <c r="Q2315" t="s">
        <v>4</v>
      </c>
      <c r="R2315" t="s">
        <v>5</v>
      </c>
      <c r="S2315" t="s">
        <v>303</v>
      </c>
      <c r="T2315" t="s">
        <v>271</v>
      </c>
      <c r="U2315" t="s">
        <v>303</v>
      </c>
      <c r="V2315" t="s">
        <v>304</v>
      </c>
    </row>
    <row r="2316" spans="1:22" x14ac:dyDescent="0.25">
      <c r="A2316">
        <v>2928246</v>
      </c>
      <c r="B2316" s="17">
        <v>40360</v>
      </c>
      <c r="C2316">
        <v>2141</v>
      </c>
      <c r="D2316">
        <v>2117</v>
      </c>
      <c r="E2316">
        <v>2141</v>
      </c>
      <c r="F2316">
        <v>724</v>
      </c>
      <c r="G2316">
        <v>210</v>
      </c>
      <c r="H2316">
        <v>1010</v>
      </c>
      <c r="I2316">
        <v>1291</v>
      </c>
      <c r="J2316">
        <v>100</v>
      </c>
      <c r="K2316">
        <v>0</v>
      </c>
      <c r="L2316">
        <v>10172.42</v>
      </c>
      <c r="M2316" s="1">
        <v>41914.174849849536</v>
      </c>
      <c r="N2316" t="s">
        <v>1</v>
      </c>
      <c r="O2316" t="s">
        <v>2</v>
      </c>
      <c r="P2316" t="s">
        <v>9</v>
      </c>
      <c r="Q2316" t="s">
        <v>4</v>
      </c>
      <c r="R2316" t="s">
        <v>5</v>
      </c>
      <c r="S2316" t="s">
        <v>303</v>
      </c>
      <c r="T2316" t="s">
        <v>271</v>
      </c>
      <c r="U2316" t="s">
        <v>303</v>
      </c>
      <c r="V2316" t="s">
        <v>304</v>
      </c>
    </row>
    <row r="2317" spans="1:22" x14ac:dyDescent="0.25">
      <c r="A2317">
        <v>2928247</v>
      </c>
      <c r="B2317" s="17">
        <v>40360</v>
      </c>
      <c r="C2317">
        <v>2141</v>
      </c>
      <c r="D2317">
        <v>2117</v>
      </c>
      <c r="E2317">
        <v>2141</v>
      </c>
      <c r="F2317">
        <v>724</v>
      </c>
      <c r="G2317">
        <v>220</v>
      </c>
      <c r="H2317">
        <v>1010</v>
      </c>
      <c r="I2317">
        <v>1291</v>
      </c>
      <c r="J2317">
        <v>100</v>
      </c>
      <c r="K2317">
        <v>0</v>
      </c>
      <c r="L2317">
        <v>4813.12</v>
      </c>
      <c r="M2317" s="1">
        <v>41914.174849849536</v>
      </c>
      <c r="N2317" t="s">
        <v>1</v>
      </c>
      <c r="O2317" t="s">
        <v>2</v>
      </c>
      <c r="P2317" t="s">
        <v>10</v>
      </c>
      <c r="Q2317" t="s">
        <v>4</v>
      </c>
      <c r="R2317" t="s">
        <v>5</v>
      </c>
      <c r="S2317" t="s">
        <v>303</v>
      </c>
      <c r="T2317" t="s">
        <v>271</v>
      </c>
      <c r="U2317" t="s">
        <v>303</v>
      </c>
      <c r="V2317" t="s">
        <v>304</v>
      </c>
    </row>
    <row r="2318" spans="1:22" x14ac:dyDescent="0.25">
      <c r="A2318">
        <v>2928248</v>
      </c>
      <c r="B2318" s="17">
        <v>40360</v>
      </c>
      <c r="C2318">
        <v>2141</v>
      </c>
      <c r="D2318">
        <v>2117</v>
      </c>
      <c r="E2318">
        <v>2141</v>
      </c>
      <c r="F2318">
        <v>724</v>
      </c>
      <c r="G2318">
        <v>230</v>
      </c>
      <c r="H2318">
        <v>1010</v>
      </c>
      <c r="I2318">
        <v>1291</v>
      </c>
      <c r="J2318">
        <v>100</v>
      </c>
      <c r="K2318">
        <v>0</v>
      </c>
      <c r="L2318">
        <v>381.01</v>
      </c>
      <c r="M2318" s="1">
        <v>41914.174849849536</v>
      </c>
      <c r="N2318" t="s">
        <v>1</v>
      </c>
      <c r="O2318" t="s">
        <v>2</v>
      </c>
      <c r="P2318" t="s">
        <v>11</v>
      </c>
      <c r="Q2318" t="s">
        <v>4</v>
      </c>
      <c r="R2318" t="s">
        <v>5</v>
      </c>
      <c r="S2318" t="s">
        <v>303</v>
      </c>
      <c r="T2318" t="s">
        <v>271</v>
      </c>
      <c r="U2318" t="s">
        <v>303</v>
      </c>
      <c r="V2318" t="s">
        <v>304</v>
      </c>
    </row>
    <row r="2319" spans="1:22" x14ac:dyDescent="0.25">
      <c r="A2319">
        <v>2928249</v>
      </c>
      <c r="B2319" s="17">
        <v>40360</v>
      </c>
      <c r="C2319">
        <v>2141</v>
      </c>
      <c r="D2319">
        <v>2117</v>
      </c>
      <c r="E2319">
        <v>2141</v>
      </c>
      <c r="F2319">
        <v>724</v>
      </c>
      <c r="G2319">
        <v>240</v>
      </c>
      <c r="H2319">
        <v>1010</v>
      </c>
      <c r="I2319">
        <v>1291</v>
      </c>
      <c r="J2319">
        <v>100</v>
      </c>
      <c r="K2319">
        <v>0</v>
      </c>
      <c r="L2319">
        <v>25342.48</v>
      </c>
      <c r="M2319" s="1">
        <v>41914.174849849536</v>
      </c>
      <c r="N2319" t="s">
        <v>1</v>
      </c>
      <c r="O2319" t="s">
        <v>2</v>
      </c>
      <c r="P2319" t="s">
        <v>12</v>
      </c>
      <c r="Q2319" t="s">
        <v>4</v>
      </c>
      <c r="R2319" t="s">
        <v>5</v>
      </c>
      <c r="S2319" t="s">
        <v>303</v>
      </c>
      <c r="T2319" t="s">
        <v>271</v>
      </c>
      <c r="U2319" t="s">
        <v>303</v>
      </c>
      <c r="V2319" t="s">
        <v>304</v>
      </c>
    </row>
    <row r="2320" spans="1:22" x14ac:dyDescent="0.25">
      <c r="A2320">
        <v>2928250</v>
      </c>
      <c r="B2320" s="17">
        <v>40360</v>
      </c>
      <c r="C2320">
        <v>2141</v>
      </c>
      <c r="D2320">
        <v>2117</v>
      </c>
      <c r="E2320">
        <v>2141</v>
      </c>
      <c r="F2320">
        <v>724</v>
      </c>
      <c r="G2320">
        <v>410</v>
      </c>
      <c r="H2320">
        <v>1010</v>
      </c>
      <c r="I2320">
        <v>1291</v>
      </c>
      <c r="J2320">
        <v>100</v>
      </c>
      <c r="K2320">
        <v>0</v>
      </c>
      <c r="L2320">
        <v>510.27</v>
      </c>
      <c r="M2320" s="1">
        <v>41914.174849849536</v>
      </c>
      <c r="N2320" t="s">
        <v>1</v>
      </c>
      <c r="O2320" t="s">
        <v>2</v>
      </c>
      <c r="P2320" t="s">
        <v>14</v>
      </c>
      <c r="Q2320" t="s">
        <v>4</v>
      </c>
      <c r="R2320" t="s">
        <v>5</v>
      </c>
      <c r="S2320" t="s">
        <v>303</v>
      </c>
      <c r="T2320" t="s">
        <v>271</v>
      </c>
      <c r="U2320" t="s">
        <v>303</v>
      </c>
      <c r="V2320" t="s">
        <v>304</v>
      </c>
    </row>
    <row r="2321" spans="1:22" x14ac:dyDescent="0.25">
      <c r="A2321">
        <v>2928251</v>
      </c>
      <c r="B2321" s="17">
        <v>40360</v>
      </c>
      <c r="C2321">
        <v>2141</v>
      </c>
      <c r="D2321">
        <v>2117</v>
      </c>
      <c r="E2321">
        <v>2141</v>
      </c>
      <c r="F2321">
        <v>724</v>
      </c>
      <c r="G2321">
        <v>460</v>
      </c>
      <c r="H2321">
        <v>1010</v>
      </c>
      <c r="I2321">
        <v>1291</v>
      </c>
      <c r="J2321">
        <v>100</v>
      </c>
      <c r="K2321">
        <v>0</v>
      </c>
      <c r="L2321">
        <v>212.3</v>
      </c>
      <c r="M2321" s="1">
        <v>41914.174849849536</v>
      </c>
      <c r="N2321" t="s">
        <v>1</v>
      </c>
      <c r="O2321" t="s">
        <v>2</v>
      </c>
      <c r="P2321" t="s">
        <v>52</v>
      </c>
      <c r="Q2321" t="s">
        <v>4</v>
      </c>
      <c r="R2321" t="s">
        <v>5</v>
      </c>
      <c r="S2321" t="s">
        <v>303</v>
      </c>
      <c r="T2321" t="s">
        <v>271</v>
      </c>
      <c r="U2321" t="s">
        <v>303</v>
      </c>
      <c r="V2321" t="s">
        <v>304</v>
      </c>
    </row>
    <row r="2322" spans="1:22" x14ac:dyDescent="0.25">
      <c r="A2322">
        <v>2928313</v>
      </c>
      <c r="B2322" s="17">
        <v>40360</v>
      </c>
      <c r="C2322">
        <v>2141</v>
      </c>
      <c r="D2322">
        <v>2117</v>
      </c>
      <c r="E2322">
        <v>2141</v>
      </c>
      <c r="F2322">
        <v>725</v>
      </c>
      <c r="G2322">
        <v>111</v>
      </c>
      <c r="H2322">
        <v>1010</v>
      </c>
      <c r="I2322">
        <v>1291</v>
      </c>
      <c r="J2322">
        <v>100</v>
      </c>
      <c r="K2322">
        <v>0</v>
      </c>
      <c r="L2322">
        <v>43633</v>
      </c>
      <c r="M2322" s="1">
        <v>41914.174849849536</v>
      </c>
      <c r="N2322" t="s">
        <v>1</v>
      </c>
      <c r="O2322" t="s">
        <v>2</v>
      </c>
      <c r="P2322" t="s">
        <v>3</v>
      </c>
      <c r="Q2322" t="s">
        <v>4</v>
      </c>
      <c r="R2322" t="s">
        <v>5</v>
      </c>
      <c r="S2322" t="s">
        <v>303</v>
      </c>
      <c r="T2322" t="s">
        <v>271</v>
      </c>
      <c r="U2322" t="s">
        <v>303</v>
      </c>
      <c r="V2322" t="s">
        <v>305</v>
      </c>
    </row>
    <row r="2323" spans="1:22" x14ac:dyDescent="0.25">
      <c r="A2323">
        <v>2928314</v>
      </c>
      <c r="B2323" s="17">
        <v>40360</v>
      </c>
      <c r="C2323">
        <v>2141</v>
      </c>
      <c r="D2323">
        <v>2117</v>
      </c>
      <c r="E2323">
        <v>2141</v>
      </c>
      <c r="F2323">
        <v>725</v>
      </c>
      <c r="G2323">
        <v>112</v>
      </c>
      <c r="H2323">
        <v>1010</v>
      </c>
      <c r="I2323">
        <v>1291</v>
      </c>
      <c r="J2323">
        <v>100</v>
      </c>
      <c r="K2323">
        <v>0</v>
      </c>
      <c r="L2323">
        <v>22797.1</v>
      </c>
      <c r="M2323" s="1">
        <v>41914.174849849536</v>
      </c>
      <c r="N2323" t="s">
        <v>1</v>
      </c>
      <c r="O2323" t="s">
        <v>2</v>
      </c>
      <c r="P2323" t="s">
        <v>22</v>
      </c>
      <c r="Q2323" t="s">
        <v>4</v>
      </c>
      <c r="R2323" t="s">
        <v>5</v>
      </c>
      <c r="S2323" t="s">
        <v>303</v>
      </c>
      <c r="T2323" t="s">
        <v>271</v>
      </c>
      <c r="U2323" t="s">
        <v>303</v>
      </c>
      <c r="V2323" t="s">
        <v>305</v>
      </c>
    </row>
    <row r="2324" spans="1:22" x14ac:dyDescent="0.25">
      <c r="A2324">
        <v>2928315</v>
      </c>
      <c r="B2324" s="17">
        <v>40360</v>
      </c>
      <c r="C2324">
        <v>2141</v>
      </c>
      <c r="D2324">
        <v>2117</v>
      </c>
      <c r="E2324">
        <v>2141</v>
      </c>
      <c r="F2324">
        <v>725</v>
      </c>
      <c r="G2324">
        <v>121</v>
      </c>
      <c r="H2324">
        <v>1010</v>
      </c>
      <c r="I2324">
        <v>1291</v>
      </c>
      <c r="J2324">
        <v>100</v>
      </c>
      <c r="K2324">
        <v>0</v>
      </c>
      <c r="L2324">
        <v>638.08000000000004</v>
      </c>
      <c r="M2324" s="1">
        <v>41914.174849849536</v>
      </c>
      <c r="N2324" t="s">
        <v>1</v>
      </c>
      <c r="O2324" t="s">
        <v>2</v>
      </c>
      <c r="P2324" t="s">
        <v>8</v>
      </c>
      <c r="Q2324" t="s">
        <v>4</v>
      </c>
      <c r="R2324" t="s">
        <v>5</v>
      </c>
      <c r="S2324" t="s">
        <v>303</v>
      </c>
      <c r="T2324" t="s">
        <v>271</v>
      </c>
      <c r="U2324" t="s">
        <v>303</v>
      </c>
      <c r="V2324" t="s">
        <v>305</v>
      </c>
    </row>
    <row r="2325" spans="1:22" x14ac:dyDescent="0.25">
      <c r="A2325">
        <v>2928316</v>
      </c>
      <c r="B2325" s="17">
        <v>40360</v>
      </c>
      <c r="C2325">
        <v>2141</v>
      </c>
      <c r="D2325">
        <v>2117</v>
      </c>
      <c r="E2325">
        <v>2141</v>
      </c>
      <c r="F2325">
        <v>725</v>
      </c>
      <c r="G2325">
        <v>122</v>
      </c>
      <c r="H2325">
        <v>1010</v>
      </c>
      <c r="I2325">
        <v>1291</v>
      </c>
      <c r="J2325">
        <v>100</v>
      </c>
      <c r="K2325">
        <v>0</v>
      </c>
      <c r="L2325">
        <v>312.39999999999998</v>
      </c>
      <c r="M2325" s="1">
        <v>41914.174849849536</v>
      </c>
      <c r="N2325" t="s">
        <v>1</v>
      </c>
      <c r="O2325" t="s">
        <v>2</v>
      </c>
      <c r="P2325" t="s">
        <v>24</v>
      </c>
      <c r="Q2325" t="s">
        <v>4</v>
      </c>
      <c r="R2325" t="s">
        <v>5</v>
      </c>
      <c r="S2325" t="s">
        <v>303</v>
      </c>
      <c r="T2325" t="s">
        <v>271</v>
      </c>
      <c r="U2325" t="s">
        <v>303</v>
      </c>
      <c r="V2325" t="s">
        <v>305</v>
      </c>
    </row>
    <row r="2326" spans="1:22" x14ac:dyDescent="0.25">
      <c r="A2326">
        <v>2928317</v>
      </c>
      <c r="B2326" s="17">
        <v>40360</v>
      </c>
      <c r="C2326">
        <v>2141</v>
      </c>
      <c r="D2326">
        <v>2117</v>
      </c>
      <c r="E2326">
        <v>2141</v>
      </c>
      <c r="F2326">
        <v>725</v>
      </c>
      <c r="G2326">
        <v>130</v>
      </c>
      <c r="H2326">
        <v>1010</v>
      </c>
      <c r="I2326">
        <v>1291</v>
      </c>
      <c r="J2326">
        <v>100</v>
      </c>
      <c r="K2326">
        <v>0</v>
      </c>
      <c r="L2326">
        <v>5000</v>
      </c>
      <c r="M2326" s="1">
        <v>41914.174849849536</v>
      </c>
      <c r="N2326" t="s">
        <v>1</v>
      </c>
      <c r="O2326" t="s">
        <v>2</v>
      </c>
      <c r="P2326" t="s">
        <v>20</v>
      </c>
      <c r="Q2326" t="s">
        <v>4</v>
      </c>
      <c r="R2326" t="s">
        <v>5</v>
      </c>
      <c r="S2326" t="s">
        <v>303</v>
      </c>
      <c r="T2326" t="s">
        <v>271</v>
      </c>
      <c r="U2326" t="s">
        <v>303</v>
      </c>
      <c r="V2326" t="s">
        <v>305</v>
      </c>
    </row>
    <row r="2327" spans="1:22" x14ac:dyDescent="0.25">
      <c r="A2327">
        <v>2928318</v>
      </c>
      <c r="B2327" s="17">
        <v>40360</v>
      </c>
      <c r="C2327">
        <v>2141</v>
      </c>
      <c r="D2327">
        <v>2117</v>
      </c>
      <c r="E2327">
        <v>2141</v>
      </c>
      <c r="F2327">
        <v>725</v>
      </c>
      <c r="G2327">
        <v>210</v>
      </c>
      <c r="H2327">
        <v>1010</v>
      </c>
      <c r="I2327">
        <v>1291</v>
      </c>
      <c r="J2327">
        <v>100</v>
      </c>
      <c r="K2327">
        <v>0</v>
      </c>
      <c r="L2327">
        <v>10776.53</v>
      </c>
      <c r="M2327" s="1">
        <v>41914.174849849536</v>
      </c>
      <c r="N2327" t="s">
        <v>1</v>
      </c>
      <c r="O2327" t="s">
        <v>2</v>
      </c>
      <c r="P2327" t="s">
        <v>9</v>
      </c>
      <c r="Q2327" t="s">
        <v>4</v>
      </c>
      <c r="R2327" t="s">
        <v>5</v>
      </c>
      <c r="S2327" t="s">
        <v>303</v>
      </c>
      <c r="T2327" t="s">
        <v>271</v>
      </c>
      <c r="U2327" t="s">
        <v>303</v>
      </c>
      <c r="V2327" t="s">
        <v>305</v>
      </c>
    </row>
    <row r="2328" spans="1:22" x14ac:dyDescent="0.25">
      <c r="A2328">
        <v>2928319</v>
      </c>
      <c r="B2328" s="17">
        <v>40360</v>
      </c>
      <c r="C2328">
        <v>2141</v>
      </c>
      <c r="D2328">
        <v>2117</v>
      </c>
      <c r="E2328">
        <v>2141</v>
      </c>
      <c r="F2328">
        <v>725</v>
      </c>
      <c r="G2328">
        <v>220</v>
      </c>
      <c r="H2328">
        <v>1010</v>
      </c>
      <c r="I2328">
        <v>1291</v>
      </c>
      <c r="J2328">
        <v>100</v>
      </c>
      <c r="K2328">
        <v>0</v>
      </c>
      <c r="L2328">
        <v>5274.91</v>
      </c>
      <c r="M2328" s="1">
        <v>41914.174849849536</v>
      </c>
      <c r="N2328" t="s">
        <v>1</v>
      </c>
      <c r="O2328" t="s">
        <v>2</v>
      </c>
      <c r="P2328" t="s">
        <v>10</v>
      </c>
      <c r="Q2328" t="s">
        <v>4</v>
      </c>
      <c r="R2328" t="s">
        <v>5</v>
      </c>
      <c r="S2328" t="s">
        <v>303</v>
      </c>
      <c r="T2328" t="s">
        <v>271</v>
      </c>
      <c r="U2328" t="s">
        <v>303</v>
      </c>
      <c r="V2328" t="s">
        <v>305</v>
      </c>
    </row>
    <row r="2329" spans="1:22" x14ac:dyDescent="0.25">
      <c r="A2329">
        <v>2928320</v>
      </c>
      <c r="B2329" s="17">
        <v>40360</v>
      </c>
      <c r="C2329">
        <v>2141</v>
      </c>
      <c r="D2329">
        <v>2117</v>
      </c>
      <c r="E2329">
        <v>2141</v>
      </c>
      <c r="F2329">
        <v>725</v>
      </c>
      <c r="G2329">
        <v>230</v>
      </c>
      <c r="H2329">
        <v>1010</v>
      </c>
      <c r="I2329">
        <v>1291</v>
      </c>
      <c r="J2329">
        <v>100</v>
      </c>
      <c r="K2329">
        <v>0</v>
      </c>
      <c r="L2329">
        <v>404.99</v>
      </c>
      <c r="M2329" s="1">
        <v>41914.174849849536</v>
      </c>
      <c r="N2329" t="s">
        <v>1</v>
      </c>
      <c r="O2329" t="s">
        <v>2</v>
      </c>
      <c r="P2329" t="s">
        <v>11</v>
      </c>
      <c r="Q2329" t="s">
        <v>4</v>
      </c>
      <c r="R2329" t="s">
        <v>5</v>
      </c>
      <c r="S2329" t="s">
        <v>303</v>
      </c>
      <c r="T2329" t="s">
        <v>271</v>
      </c>
      <c r="U2329" t="s">
        <v>303</v>
      </c>
      <c r="V2329" t="s">
        <v>305</v>
      </c>
    </row>
    <row r="2330" spans="1:22" x14ac:dyDescent="0.25">
      <c r="A2330">
        <v>2928321</v>
      </c>
      <c r="B2330" s="17">
        <v>40360</v>
      </c>
      <c r="C2330">
        <v>2141</v>
      </c>
      <c r="D2330">
        <v>2117</v>
      </c>
      <c r="E2330">
        <v>2141</v>
      </c>
      <c r="F2330">
        <v>725</v>
      </c>
      <c r="G2330">
        <v>240</v>
      </c>
      <c r="H2330">
        <v>1010</v>
      </c>
      <c r="I2330">
        <v>1291</v>
      </c>
      <c r="J2330">
        <v>100</v>
      </c>
      <c r="K2330">
        <v>0</v>
      </c>
      <c r="L2330">
        <v>25242.48</v>
      </c>
      <c r="M2330" s="1">
        <v>41914.174849849536</v>
      </c>
      <c r="N2330" t="s">
        <v>1</v>
      </c>
      <c r="O2330" t="s">
        <v>2</v>
      </c>
      <c r="P2330" t="s">
        <v>12</v>
      </c>
      <c r="Q2330" t="s">
        <v>4</v>
      </c>
      <c r="R2330" t="s">
        <v>5</v>
      </c>
      <c r="S2330" t="s">
        <v>303</v>
      </c>
      <c r="T2330" t="s">
        <v>271</v>
      </c>
      <c r="U2330" t="s">
        <v>303</v>
      </c>
      <c r="V2330" t="s">
        <v>305</v>
      </c>
    </row>
    <row r="2331" spans="1:22" x14ac:dyDescent="0.25">
      <c r="A2331">
        <v>2928322</v>
      </c>
      <c r="B2331" s="17">
        <v>40360</v>
      </c>
      <c r="C2331">
        <v>2141</v>
      </c>
      <c r="D2331">
        <v>2117</v>
      </c>
      <c r="E2331">
        <v>2141</v>
      </c>
      <c r="F2331">
        <v>725</v>
      </c>
      <c r="G2331">
        <v>410</v>
      </c>
      <c r="H2331">
        <v>1010</v>
      </c>
      <c r="I2331">
        <v>1291</v>
      </c>
      <c r="J2331">
        <v>100</v>
      </c>
      <c r="K2331">
        <v>0</v>
      </c>
      <c r="L2331">
        <v>30.24</v>
      </c>
      <c r="M2331" s="1">
        <v>41914.174849849536</v>
      </c>
      <c r="N2331" t="s">
        <v>1</v>
      </c>
      <c r="O2331" t="s">
        <v>2</v>
      </c>
      <c r="P2331" t="s">
        <v>14</v>
      </c>
      <c r="Q2331" t="s">
        <v>4</v>
      </c>
      <c r="R2331" t="s">
        <v>5</v>
      </c>
      <c r="S2331" t="s">
        <v>303</v>
      </c>
      <c r="T2331" t="s">
        <v>271</v>
      </c>
      <c r="U2331" t="s">
        <v>303</v>
      </c>
      <c r="V2331" t="s">
        <v>305</v>
      </c>
    </row>
    <row r="2332" spans="1:22" x14ac:dyDescent="0.25">
      <c r="A2332">
        <v>2928323</v>
      </c>
      <c r="B2332" s="17">
        <v>40360</v>
      </c>
      <c r="C2332">
        <v>2141</v>
      </c>
      <c r="D2332">
        <v>2117</v>
      </c>
      <c r="E2332">
        <v>2141</v>
      </c>
      <c r="F2332">
        <v>725</v>
      </c>
      <c r="G2332">
        <v>420</v>
      </c>
      <c r="H2332">
        <v>1010</v>
      </c>
      <c r="I2332">
        <v>1291</v>
      </c>
      <c r="J2332">
        <v>100</v>
      </c>
      <c r="K2332">
        <v>0</v>
      </c>
      <c r="L2332">
        <v>1066.43</v>
      </c>
      <c r="M2332" s="1">
        <v>41914.174849849536</v>
      </c>
      <c r="N2332" t="s">
        <v>1</v>
      </c>
      <c r="O2332" t="s">
        <v>2</v>
      </c>
      <c r="P2332" t="s">
        <v>39</v>
      </c>
      <c r="Q2332" t="s">
        <v>4</v>
      </c>
      <c r="R2332" t="s">
        <v>5</v>
      </c>
      <c r="S2332" t="s">
        <v>303</v>
      </c>
      <c r="T2332" t="s">
        <v>271</v>
      </c>
      <c r="U2332" t="s">
        <v>303</v>
      </c>
      <c r="V2332" t="s">
        <v>305</v>
      </c>
    </row>
    <row r="2333" spans="1:22" x14ac:dyDescent="0.25">
      <c r="A2333">
        <v>2928324</v>
      </c>
      <c r="B2333" s="17">
        <v>40360</v>
      </c>
      <c r="C2333">
        <v>2141</v>
      </c>
      <c r="D2333">
        <v>2117</v>
      </c>
      <c r="E2333">
        <v>2141</v>
      </c>
      <c r="F2333">
        <v>725</v>
      </c>
      <c r="G2333">
        <v>460</v>
      </c>
      <c r="H2333">
        <v>1010</v>
      </c>
      <c r="I2333">
        <v>1291</v>
      </c>
      <c r="J2333">
        <v>100</v>
      </c>
      <c r="K2333">
        <v>0</v>
      </c>
      <c r="L2333">
        <v>212.3</v>
      </c>
      <c r="M2333" s="1">
        <v>41914.174849849536</v>
      </c>
      <c r="N2333" t="s">
        <v>1</v>
      </c>
      <c r="O2333" t="s">
        <v>2</v>
      </c>
      <c r="P2333" t="s">
        <v>52</v>
      </c>
      <c r="Q2333" t="s">
        <v>4</v>
      </c>
      <c r="R2333" t="s">
        <v>5</v>
      </c>
      <c r="S2333" t="s">
        <v>303</v>
      </c>
      <c r="T2333" t="s">
        <v>271</v>
      </c>
      <c r="U2333" t="s">
        <v>303</v>
      </c>
      <c r="V2333" t="s">
        <v>305</v>
      </c>
    </row>
    <row r="2334" spans="1:22" x14ac:dyDescent="0.25">
      <c r="A2334">
        <v>2928470</v>
      </c>
      <c r="B2334" s="17">
        <v>40360</v>
      </c>
      <c r="C2334">
        <v>2141</v>
      </c>
      <c r="D2334">
        <v>2117</v>
      </c>
      <c r="E2334">
        <v>2141</v>
      </c>
      <c r="F2334">
        <v>726</v>
      </c>
      <c r="G2334">
        <v>111</v>
      </c>
      <c r="H2334">
        <v>1010</v>
      </c>
      <c r="I2334">
        <v>1291</v>
      </c>
      <c r="J2334">
        <v>100</v>
      </c>
      <c r="K2334">
        <v>0</v>
      </c>
      <c r="L2334">
        <v>39767.86</v>
      </c>
      <c r="M2334" s="1">
        <v>41914.174849849536</v>
      </c>
      <c r="N2334" t="s">
        <v>1</v>
      </c>
      <c r="O2334" t="s">
        <v>2</v>
      </c>
      <c r="P2334" t="s">
        <v>3</v>
      </c>
      <c r="Q2334" t="s">
        <v>4</v>
      </c>
      <c r="R2334" t="s">
        <v>5</v>
      </c>
      <c r="S2334" t="s">
        <v>303</v>
      </c>
      <c r="T2334" t="s">
        <v>271</v>
      </c>
      <c r="U2334" t="s">
        <v>303</v>
      </c>
      <c r="V2334" t="s">
        <v>306</v>
      </c>
    </row>
    <row r="2335" spans="1:22" x14ac:dyDescent="0.25">
      <c r="A2335">
        <v>2926407</v>
      </c>
      <c r="B2335" s="17">
        <v>40360</v>
      </c>
      <c r="C2335">
        <v>2139</v>
      </c>
      <c r="D2335">
        <v>2117</v>
      </c>
      <c r="E2335">
        <v>2139</v>
      </c>
      <c r="F2335" t="s">
        <v>0</v>
      </c>
      <c r="G2335">
        <v>480</v>
      </c>
      <c r="H2335">
        <v>1010</v>
      </c>
      <c r="I2335">
        <v>1291</v>
      </c>
      <c r="J2335">
        <v>100</v>
      </c>
      <c r="K2335">
        <v>50</v>
      </c>
      <c r="L2335">
        <v>1816.65</v>
      </c>
      <c r="M2335" s="1">
        <v>41914.174849849536</v>
      </c>
      <c r="N2335" t="s">
        <v>1</v>
      </c>
      <c r="O2335" t="s">
        <v>2</v>
      </c>
      <c r="P2335" t="s">
        <v>30</v>
      </c>
      <c r="Q2335" t="s">
        <v>4</v>
      </c>
      <c r="R2335" t="s">
        <v>83</v>
      </c>
      <c r="S2335" t="s">
        <v>302</v>
      </c>
      <c r="T2335" t="s">
        <v>271</v>
      </c>
      <c r="U2335" t="s">
        <v>302</v>
      </c>
      <c r="V2335" t="s">
        <v>0</v>
      </c>
    </row>
    <row r="2336" spans="1:22" x14ac:dyDescent="0.25">
      <c r="A2336">
        <v>2932070</v>
      </c>
      <c r="B2336" s="17">
        <v>40360</v>
      </c>
      <c r="C2336">
        <v>2142</v>
      </c>
      <c r="D2336">
        <v>2117</v>
      </c>
      <c r="E2336">
        <v>2142</v>
      </c>
      <c r="F2336">
        <v>744</v>
      </c>
      <c r="G2336">
        <v>112</v>
      </c>
      <c r="H2336">
        <v>1010</v>
      </c>
      <c r="I2336">
        <v>1291</v>
      </c>
      <c r="J2336">
        <v>100</v>
      </c>
      <c r="K2336">
        <v>0</v>
      </c>
      <c r="L2336">
        <v>195640.17</v>
      </c>
      <c r="M2336" s="1">
        <v>41914.174849849536</v>
      </c>
      <c r="N2336" t="s">
        <v>1</v>
      </c>
      <c r="O2336" t="s">
        <v>2</v>
      </c>
      <c r="P2336" t="s">
        <v>22</v>
      </c>
      <c r="Q2336" t="s">
        <v>4</v>
      </c>
      <c r="R2336" t="s">
        <v>5</v>
      </c>
      <c r="S2336" t="s">
        <v>308</v>
      </c>
      <c r="T2336" t="s">
        <v>271</v>
      </c>
      <c r="U2336" t="s">
        <v>308</v>
      </c>
      <c r="V2336" t="s">
        <v>152</v>
      </c>
    </row>
    <row r="2337" spans="1:22" x14ac:dyDescent="0.25">
      <c r="A2337">
        <v>2932071</v>
      </c>
      <c r="B2337" s="17">
        <v>40360</v>
      </c>
      <c r="C2337">
        <v>2142</v>
      </c>
      <c r="D2337">
        <v>2117</v>
      </c>
      <c r="E2337">
        <v>2142</v>
      </c>
      <c r="F2337">
        <v>744</v>
      </c>
      <c r="G2337">
        <v>122</v>
      </c>
      <c r="H2337">
        <v>1010</v>
      </c>
      <c r="I2337">
        <v>1291</v>
      </c>
      <c r="J2337">
        <v>100</v>
      </c>
      <c r="K2337">
        <v>0</v>
      </c>
      <c r="L2337">
        <v>11854.06</v>
      </c>
      <c r="M2337" s="1">
        <v>41914.174849849536</v>
      </c>
      <c r="N2337" t="s">
        <v>1</v>
      </c>
      <c r="O2337" t="s">
        <v>2</v>
      </c>
      <c r="P2337" t="s">
        <v>24</v>
      </c>
      <c r="Q2337" t="s">
        <v>4</v>
      </c>
      <c r="R2337" t="s">
        <v>5</v>
      </c>
      <c r="S2337" t="s">
        <v>308</v>
      </c>
      <c r="T2337" t="s">
        <v>271</v>
      </c>
      <c r="U2337" t="s">
        <v>308</v>
      </c>
      <c r="V2337" t="s">
        <v>152</v>
      </c>
    </row>
    <row r="2338" spans="1:22" x14ac:dyDescent="0.25">
      <c r="A2338">
        <v>2932072</v>
      </c>
      <c r="B2338" s="17">
        <v>40360</v>
      </c>
      <c r="C2338">
        <v>2142</v>
      </c>
      <c r="D2338">
        <v>2117</v>
      </c>
      <c r="E2338">
        <v>2142</v>
      </c>
      <c r="F2338">
        <v>744</v>
      </c>
      <c r="G2338">
        <v>210</v>
      </c>
      <c r="H2338">
        <v>1010</v>
      </c>
      <c r="I2338">
        <v>1291</v>
      </c>
      <c r="J2338">
        <v>100</v>
      </c>
      <c r="K2338">
        <v>0</v>
      </c>
      <c r="L2338">
        <v>30432.46</v>
      </c>
      <c r="M2338" s="1">
        <v>41914.174849849536</v>
      </c>
      <c r="N2338" t="s">
        <v>1</v>
      </c>
      <c r="O2338" t="s">
        <v>2</v>
      </c>
      <c r="P2338" t="s">
        <v>9</v>
      </c>
      <c r="Q2338" t="s">
        <v>4</v>
      </c>
      <c r="R2338" t="s">
        <v>5</v>
      </c>
      <c r="S2338" t="s">
        <v>308</v>
      </c>
      <c r="T2338" t="s">
        <v>271</v>
      </c>
      <c r="U2338" t="s">
        <v>308</v>
      </c>
      <c r="V2338" t="s">
        <v>152</v>
      </c>
    </row>
    <row r="2339" spans="1:22" x14ac:dyDescent="0.25">
      <c r="A2339">
        <v>2932073</v>
      </c>
      <c r="B2339" s="17">
        <v>40360</v>
      </c>
      <c r="C2339">
        <v>2142</v>
      </c>
      <c r="D2339">
        <v>2117</v>
      </c>
      <c r="E2339">
        <v>2142</v>
      </c>
      <c r="F2339">
        <v>744</v>
      </c>
      <c r="G2339">
        <v>220</v>
      </c>
      <c r="H2339">
        <v>1010</v>
      </c>
      <c r="I2339">
        <v>1291</v>
      </c>
      <c r="J2339">
        <v>100</v>
      </c>
      <c r="K2339">
        <v>0</v>
      </c>
      <c r="L2339">
        <v>14656.92</v>
      </c>
      <c r="M2339" s="1">
        <v>41914.174849849536</v>
      </c>
      <c r="N2339" t="s">
        <v>1</v>
      </c>
      <c r="O2339" t="s">
        <v>2</v>
      </c>
      <c r="P2339" t="s">
        <v>10</v>
      </c>
      <c r="Q2339" t="s">
        <v>4</v>
      </c>
      <c r="R2339" t="s">
        <v>5</v>
      </c>
      <c r="S2339" t="s">
        <v>308</v>
      </c>
      <c r="T2339" t="s">
        <v>271</v>
      </c>
      <c r="U2339" t="s">
        <v>308</v>
      </c>
      <c r="V2339" t="s">
        <v>152</v>
      </c>
    </row>
    <row r="2340" spans="1:22" x14ac:dyDescent="0.25">
      <c r="A2340">
        <v>2932074</v>
      </c>
      <c r="B2340" s="17">
        <v>40360</v>
      </c>
      <c r="C2340">
        <v>2142</v>
      </c>
      <c r="D2340">
        <v>2117</v>
      </c>
      <c r="E2340">
        <v>2142</v>
      </c>
      <c r="F2340">
        <v>744</v>
      </c>
      <c r="G2340">
        <v>230</v>
      </c>
      <c r="H2340">
        <v>1010</v>
      </c>
      <c r="I2340">
        <v>1291</v>
      </c>
      <c r="J2340">
        <v>100</v>
      </c>
      <c r="K2340">
        <v>0</v>
      </c>
      <c r="L2340">
        <v>2627.6</v>
      </c>
      <c r="M2340" s="1">
        <v>41914.174849849536</v>
      </c>
      <c r="N2340" t="s">
        <v>1</v>
      </c>
      <c r="O2340" t="s">
        <v>2</v>
      </c>
      <c r="P2340" t="s">
        <v>11</v>
      </c>
      <c r="Q2340" t="s">
        <v>4</v>
      </c>
      <c r="R2340" t="s">
        <v>5</v>
      </c>
      <c r="S2340" t="s">
        <v>308</v>
      </c>
      <c r="T2340" t="s">
        <v>271</v>
      </c>
      <c r="U2340" t="s">
        <v>308</v>
      </c>
      <c r="V2340" t="s">
        <v>152</v>
      </c>
    </row>
    <row r="2341" spans="1:22" x14ac:dyDescent="0.25">
      <c r="A2341">
        <v>2932075</v>
      </c>
      <c r="B2341" s="17">
        <v>40360</v>
      </c>
      <c r="C2341">
        <v>2142</v>
      </c>
      <c r="D2341">
        <v>2117</v>
      </c>
      <c r="E2341">
        <v>2142</v>
      </c>
      <c r="F2341">
        <v>744</v>
      </c>
      <c r="G2341">
        <v>240</v>
      </c>
      <c r="H2341">
        <v>1010</v>
      </c>
      <c r="I2341">
        <v>1291</v>
      </c>
      <c r="J2341">
        <v>100</v>
      </c>
      <c r="K2341">
        <v>0</v>
      </c>
      <c r="L2341">
        <v>90725.28</v>
      </c>
      <c r="M2341" s="1">
        <v>41914.174849849536</v>
      </c>
      <c r="N2341" t="s">
        <v>1</v>
      </c>
      <c r="O2341" t="s">
        <v>2</v>
      </c>
      <c r="P2341" t="s">
        <v>12</v>
      </c>
      <c r="Q2341" t="s">
        <v>4</v>
      </c>
      <c r="R2341" t="s">
        <v>5</v>
      </c>
      <c r="S2341" t="s">
        <v>308</v>
      </c>
      <c r="T2341" t="s">
        <v>271</v>
      </c>
      <c r="U2341" t="s">
        <v>308</v>
      </c>
      <c r="V2341" t="s">
        <v>152</v>
      </c>
    </row>
    <row r="2342" spans="1:22" x14ac:dyDescent="0.25">
      <c r="A2342">
        <v>2932210</v>
      </c>
      <c r="B2342" s="17">
        <v>40360</v>
      </c>
      <c r="C2342">
        <v>2142</v>
      </c>
      <c r="D2342">
        <v>2117</v>
      </c>
      <c r="E2342">
        <v>2142</v>
      </c>
      <c r="F2342">
        <v>745</v>
      </c>
      <c r="G2342">
        <v>130</v>
      </c>
      <c r="H2342">
        <v>1010</v>
      </c>
      <c r="I2342">
        <v>1291</v>
      </c>
      <c r="J2342">
        <v>100</v>
      </c>
      <c r="K2342">
        <v>0</v>
      </c>
      <c r="L2342">
        <v>532.69000000000005</v>
      </c>
      <c r="M2342" s="1">
        <v>41914.174849849536</v>
      </c>
      <c r="N2342" t="s">
        <v>1</v>
      </c>
      <c r="O2342" t="s">
        <v>2</v>
      </c>
      <c r="P2342" t="s">
        <v>20</v>
      </c>
      <c r="Q2342" t="s">
        <v>4</v>
      </c>
      <c r="R2342" t="s">
        <v>5</v>
      </c>
      <c r="S2342" t="s">
        <v>308</v>
      </c>
      <c r="T2342" t="s">
        <v>271</v>
      </c>
      <c r="U2342" t="s">
        <v>308</v>
      </c>
      <c r="V2342" t="s">
        <v>316</v>
      </c>
    </row>
    <row r="2343" spans="1:22" x14ac:dyDescent="0.25">
      <c r="A2343">
        <v>2932211</v>
      </c>
      <c r="B2343" s="17">
        <v>40360</v>
      </c>
      <c r="C2343">
        <v>2142</v>
      </c>
      <c r="D2343">
        <v>2117</v>
      </c>
      <c r="E2343">
        <v>2142</v>
      </c>
      <c r="F2343">
        <v>745</v>
      </c>
      <c r="G2343">
        <v>210</v>
      </c>
      <c r="H2343">
        <v>1010</v>
      </c>
      <c r="I2343">
        <v>1291</v>
      </c>
      <c r="J2343">
        <v>100</v>
      </c>
      <c r="K2343">
        <v>0</v>
      </c>
      <c r="L2343">
        <v>80.319999999999993</v>
      </c>
      <c r="M2343" s="1">
        <v>41914.174849849536</v>
      </c>
      <c r="N2343" t="s">
        <v>1</v>
      </c>
      <c r="O2343" t="s">
        <v>2</v>
      </c>
      <c r="P2343" t="s">
        <v>9</v>
      </c>
      <c r="Q2343" t="s">
        <v>4</v>
      </c>
      <c r="R2343" t="s">
        <v>5</v>
      </c>
      <c r="S2343" t="s">
        <v>308</v>
      </c>
      <c r="T2343" t="s">
        <v>271</v>
      </c>
      <c r="U2343" t="s">
        <v>308</v>
      </c>
      <c r="V2343" t="s">
        <v>316</v>
      </c>
    </row>
    <row r="2344" spans="1:22" x14ac:dyDescent="0.25">
      <c r="A2344">
        <v>2932212</v>
      </c>
      <c r="B2344" s="17">
        <v>40360</v>
      </c>
      <c r="C2344">
        <v>2142</v>
      </c>
      <c r="D2344">
        <v>2117</v>
      </c>
      <c r="E2344">
        <v>2142</v>
      </c>
      <c r="F2344">
        <v>745</v>
      </c>
      <c r="G2344">
        <v>220</v>
      </c>
      <c r="H2344">
        <v>1010</v>
      </c>
      <c r="I2344">
        <v>1291</v>
      </c>
      <c r="J2344">
        <v>100</v>
      </c>
      <c r="K2344">
        <v>0</v>
      </c>
      <c r="L2344">
        <v>40.479999999999997</v>
      </c>
      <c r="M2344" s="1">
        <v>41914.174849849536</v>
      </c>
      <c r="N2344" t="s">
        <v>1</v>
      </c>
      <c r="O2344" t="s">
        <v>2</v>
      </c>
      <c r="P2344" t="s">
        <v>10</v>
      </c>
      <c r="Q2344" t="s">
        <v>4</v>
      </c>
      <c r="R2344" t="s">
        <v>5</v>
      </c>
      <c r="S2344" t="s">
        <v>308</v>
      </c>
      <c r="T2344" t="s">
        <v>271</v>
      </c>
      <c r="U2344" t="s">
        <v>308</v>
      </c>
      <c r="V2344" t="s">
        <v>316</v>
      </c>
    </row>
    <row r="2345" spans="1:22" x14ac:dyDescent="0.25">
      <c r="A2345">
        <v>2932213</v>
      </c>
      <c r="B2345" s="17">
        <v>40360</v>
      </c>
      <c r="C2345">
        <v>2142</v>
      </c>
      <c r="D2345">
        <v>2117</v>
      </c>
      <c r="E2345">
        <v>2142</v>
      </c>
      <c r="F2345">
        <v>745</v>
      </c>
      <c r="G2345">
        <v>230</v>
      </c>
      <c r="H2345">
        <v>1010</v>
      </c>
      <c r="I2345">
        <v>1291</v>
      </c>
      <c r="J2345">
        <v>100</v>
      </c>
      <c r="K2345">
        <v>0</v>
      </c>
      <c r="L2345">
        <v>6.68</v>
      </c>
      <c r="M2345" s="1">
        <v>41914.174849849536</v>
      </c>
      <c r="N2345" t="s">
        <v>1</v>
      </c>
      <c r="O2345" t="s">
        <v>2</v>
      </c>
      <c r="P2345" t="s">
        <v>11</v>
      </c>
      <c r="Q2345" t="s">
        <v>4</v>
      </c>
      <c r="R2345" t="s">
        <v>5</v>
      </c>
      <c r="S2345" t="s">
        <v>308</v>
      </c>
      <c r="T2345" t="s">
        <v>271</v>
      </c>
      <c r="U2345" t="s">
        <v>308</v>
      </c>
      <c r="V2345" t="s">
        <v>316</v>
      </c>
    </row>
    <row r="2346" spans="1:22" x14ac:dyDescent="0.25">
      <c r="A2346">
        <v>2932330</v>
      </c>
      <c r="B2346" s="17">
        <v>40360</v>
      </c>
      <c r="C2346">
        <v>2142</v>
      </c>
      <c r="D2346">
        <v>2117</v>
      </c>
      <c r="E2346">
        <v>2142</v>
      </c>
      <c r="F2346">
        <v>746</v>
      </c>
      <c r="G2346">
        <v>112</v>
      </c>
      <c r="H2346">
        <v>1010</v>
      </c>
      <c r="I2346">
        <v>1291</v>
      </c>
      <c r="J2346">
        <v>100</v>
      </c>
      <c r="K2346">
        <v>0</v>
      </c>
      <c r="L2346">
        <v>127724.16</v>
      </c>
      <c r="M2346" s="1">
        <v>41914.174849849536</v>
      </c>
      <c r="N2346" t="s">
        <v>1</v>
      </c>
      <c r="O2346" t="s">
        <v>2</v>
      </c>
      <c r="P2346" t="s">
        <v>22</v>
      </c>
      <c r="Q2346" t="s">
        <v>4</v>
      </c>
      <c r="R2346" t="s">
        <v>5</v>
      </c>
      <c r="S2346" t="s">
        <v>308</v>
      </c>
      <c r="T2346" t="s">
        <v>271</v>
      </c>
      <c r="U2346" t="s">
        <v>308</v>
      </c>
      <c r="V2346" t="s">
        <v>163</v>
      </c>
    </row>
    <row r="2347" spans="1:22" x14ac:dyDescent="0.25">
      <c r="A2347">
        <v>2932331</v>
      </c>
      <c r="B2347" s="17">
        <v>40360</v>
      </c>
      <c r="C2347">
        <v>2142</v>
      </c>
      <c r="D2347">
        <v>2117</v>
      </c>
      <c r="E2347">
        <v>2142</v>
      </c>
      <c r="F2347">
        <v>746</v>
      </c>
      <c r="G2347">
        <v>122</v>
      </c>
      <c r="H2347">
        <v>1010</v>
      </c>
      <c r="I2347">
        <v>1291</v>
      </c>
      <c r="J2347">
        <v>100</v>
      </c>
      <c r="K2347">
        <v>0</v>
      </c>
      <c r="L2347">
        <v>3476.82</v>
      </c>
      <c r="M2347" s="1">
        <v>41914.174849849536</v>
      </c>
      <c r="N2347" t="s">
        <v>1</v>
      </c>
      <c r="O2347" t="s">
        <v>2</v>
      </c>
      <c r="P2347" t="s">
        <v>24</v>
      </c>
      <c r="Q2347" t="s">
        <v>4</v>
      </c>
      <c r="R2347" t="s">
        <v>5</v>
      </c>
      <c r="S2347" t="s">
        <v>308</v>
      </c>
      <c r="T2347" t="s">
        <v>271</v>
      </c>
      <c r="U2347" t="s">
        <v>308</v>
      </c>
      <c r="V2347" t="s">
        <v>163</v>
      </c>
    </row>
    <row r="2348" spans="1:22" x14ac:dyDescent="0.25">
      <c r="A2348">
        <v>2932332</v>
      </c>
      <c r="B2348" s="17">
        <v>40360</v>
      </c>
      <c r="C2348">
        <v>2142</v>
      </c>
      <c r="D2348">
        <v>2117</v>
      </c>
      <c r="E2348">
        <v>2142</v>
      </c>
      <c r="F2348">
        <v>746</v>
      </c>
      <c r="G2348">
        <v>130</v>
      </c>
      <c r="H2348">
        <v>1010</v>
      </c>
      <c r="I2348">
        <v>1291</v>
      </c>
      <c r="J2348">
        <v>100</v>
      </c>
      <c r="K2348">
        <v>0</v>
      </c>
      <c r="L2348">
        <v>1407.47</v>
      </c>
      <c r="M2348" s="1">
        <v>41914.174849849536</v>
      </c>
      <c r="N2348" t="s">
        <v>1</v>
      </c>
      <c r="O2348" t="s">
        <v>2</v>
      </c>
      <c r="P2348" t="s">
        <v>20</v>
      </c>
      <c r="Q2348" t="s">
        <v>4</v>
      </c>
      <c r="R2348" t="s">
        <v>5</v>
      </c>
      <c r="S2348" t="s">
        <v>308</v>
      </c>
      <c r="T2348" t="s">
        <v>271</v>
      </c>
      <c r="U2348" t="s">
        <v>308</v>
      </c>
      <c r="V2348" t="s">
        <v>163</v>
      </c>
    </row>
    <row r="2349" spans="1:22" x14ac:dyDescent="0.25">
      <c r="A2349">
        <v>2932333</v>
      </c>
      <c r="B2349" s="17">
        <v>40360</v>
      </c>
      <c r="C2349">
        <v>2142</v>
      </c>
      <c r="D2349">
        <v>2117</v>
      </c>
      <c r="E2349">
        <v>2142</v>
      </c>
      <c r="F2349">
        <v>746</v>
      </c>
      <c r="G2349">
        <v>210</v>
      </c>
      <c r="H2349">
        <v>1010</v>
      </c>
      <c r="I2349">
        <v>1291</v>
      </c>
      <c r="J2349">
        <v>100</v>
      </c>
      <c r="K2349">
        <v>0</v>
      </c>
      <c r="L2349">
        <v>18836.22</v>
      </c>
      <c r="M2349" s="1">
        <v>41914.174849849536</v>
      </c>
      <c r="N2349" t="s">
        <v>1</v>
      </c>
      <c r="O2349" t="s">
        <v>2</v>
      </c>
      <c r="P2349" t="s">
        <v>9</v>
      </c>
      <c r="Q2349" t="s">
        <v>4</v>
      </c>
      <c r="R2349" t="s">
        <v>5</v>
      </c>
      <c r="S2349" t="s">
        <v>308</v>
      </c>
      <c r="T2349" t="s">
        <v>271</v>
      </c>
      <c r="U2349" t="s">
        <v>308</v>
      </c>
      <c r="V2349" t="s">
        <v>163</v>
      </c>
    </row>
    <row r="2350" spans="1:22" x14ac:dyDescent="0.25">
      <c r="A2350">
        <v>2932334</v>
      </c>
      <c r="B2350" s="17">
        <v>40360</v>
      </c>
      <c r="C2350">
        <v>2142</v>
      </c>
      <c r="D2350">
        <v>2117</v>
      </c>
      <c r="E2350">
        <v>2142</v>
      </c>
      <c r="F2350">
        <v>746</v>
      </c>
      <c r="G2350">
        <v>220</v>
      </c>
      <c r="H2350">
        <v>1010</v>
      </c>
      <c r="I2350">
        <v>1291</v>
      </c>
      <c r="J2350">
        <v>100</v>
      </c>
      <c r="K2350">
        <v>0</v>
      </c>
      <c r="L2350">
        <v>9802.23</v>
      </c>
      <c r="M2350" s="1">
        <v>41914.174849849536</v>
      </c>
      <c r="N2350" t="s">
        <v>1</v>
      </c>
      <c r="O2350" t="s">
        <v>2</v>
      </c>
      <c r="P2350" t="s">
        <v>10</v>
      </c>
      <c r="Q2350" t="s">
        <v>4</v>
      </c>
      <c r="R2350" t="s">
        <v>5</v>
      </c>
      <c r="S2350" t="s">
        <v>308</v>
      </c>
      <c r="T2350" t="s">
        <v>271</v>
      </c>
      <c r="U2350" t="s">
        <v>308</v>
      </c>
      <c r="V2350" t="s">
        <v>163</v>
      </c>
    </row>
    <row r="2351" spans="1:22" x14ac:dyDescent="0.25">
      <c r="A2351">
        <v>2932335</v>
      </c>
      <c r="B2351" s="17">
        <v>40360</v>
      </c>
      <c r="C2351">
        <v>2142</v>
      </c>
      <c r="D2351">
        <v>2117</v>
      </c>
      <c r="E2351">
        <v>2142</v>
      </c>
      <c r="F2351">
        <v>746</v>
      </c>
      <c r="G2351">
        <v>230</v>
      </c>
      <c r="H2351">
        <v>1010</v>
      </c>
      <c r="I2351">
        <v>1291</v>
      </c>
      <c r="J2351">
        <v>100</v>
      </c>
      <c r="K2351">
        <v>0</v>
      </c>
      <c r="L2351">
        <v>1760.9</v>
      </c>
      <c r="M2351" s="1">
        <v>41914.174849849536</v>
      </c>
      <c r="N2351" t="s">
        <v>1</v>
      </c>
      <c r="O2351" t="s">
        <v>2</v>
      </c>
      <c r="P2351" t="s">
        <v>11</v>
      </c>
      <c r="Q2351" t="s">
        <v>4</v>
      </c>
      <c r="R2351" t="s">
        <v>5</v>
      </c>
      <c r="S2351" t="s">
        <v>308</v>
      </c>
      <c r="T2351" t="s">
        <v>271</v>
      </c>
      <c r="U2351" t="s">
        <v>308</v>
      </c>
      <c r="V2351" t="s">
        <v>163</v>
      </c>
    </row>
    <row r="2352" spans="1:22" x14ac:dyDescent="0.25">
      <c r="A2352">
        <v>2932336</v>
      </c>
      <c r="B2352" s="17">
        <v>40360</v>
      </c>
      <c r="C2352">
        <v>2142</v>
      </c>
      <c r="D2352">
        <v>2117</v>
      </c>
      <c r="E2352">
        <v>2142</v>
      </c>
      <c r="F2352">
        <v>746</v>
      </c>
      <c r="G2352">
        <v>240</v>
      </c>
      <c r="H2352">
        <v>1010</v>
      </c>
      <c r="I2352">
        <v>1291</v>
      </c>
      <c r="J2352">
        <v>100</v>
      </c>
      <c r="K2352">
        <v>0</v>
      </c>
      <c r="L2352">
        <v>64238.02</v>
      </c>
      <c r="M2352" s="1">
        <v>41914.174849849536</v>
      </c>
      <c r="N2352" t="s">
        <v>1</v>
      </c>
      <c r="O2352" t="s">
        <v>2</v>
      </c>
      <c r="P2352" t="s">
        <v>12</v>
      </c>
      <c r="Q2352" t="s">
        <v>4</v>
      </c>
      <c r="R2352" t="s">
        <v>5</v>
      </c>
      <c r="S2352" t="s">
        <v>308</v>
      </c>
      <c r="T2352" t="s">
        <v>271</v>
      </c>
      <c r="U2352" t="s">
        <v>308</v>
      </c>
      <c r="V2352" t="s">
        <v>163</v>
      </c>
    </row>
    <row r="2353" spans="1:22" x14ac:dyDescent="0.25">
      <c r="A2353">
        <v>2932488</v>
      </c>
      <c r="B2353" s="17">
        <v>40360</v>
      </c>
      <c r="C2353">
        <v>2142</v>
      </c>
      <c r="D2353">
        <v>2117</v>
      </c>
      <c r="E2353">
        <v>2142</v>
      </c>
      <c r="F2353">
        <v>747</v>
      </c>
      <c r="G2353">
        <v>112</v>
      </c>
      <c r="H2353">
        <v>1010</v>
      </c>
      <c r="I2353">
        <v>1291</v>
      </c>
      <c r="J2353">
        <v>100</v>
      </c>
      <c r="K2353">
        <v>0</v>
      </c>
      <c r="L2353">
        <v>61042.06</v>
      </c>
      <c r="M2353" s="1">
        <v>41914.174849849536</v>
      </c>
      <c r="N2353" t="s">
        <v>1</v>
      </c>
      <c r="O2353" t="s">
        <v>2</v>
      </c>
      <c r="P2353" t="s">
        <v>22</v>
      </c>
      <c r="Q2353" t="s">
        <v>4</v>
      </c>
      <c r="R2353" t="s">
        <v>5</v>
      </c>
      <c r="S2353" t="s">
        <v>308</v>
      </c>
      <c r="T2353" t="s">
        <v>271</v>
      </c>
      <c r="U2353" t="s">
        <v>308</v>
      </c>
      <c r="V2353" t="s">
        <v>322</v>
      </c>
    </row>
    <row r="2354" spans="1:22" x14ac:dyDescent="0.25">
      <c r="A2354">
        <v>2932489</v>
      </c>
      <c r="B2354" s="17">
        <v>40360</v>
      </c>
      <c r="C2354">
        <v>2142</v>
      </c>
      <c r="D2354">
        <v>2117</v>
      </c>
      <c r="E2354">
        <v>2142</v>
      </c>
      <c r="F2354">
        <v>747</v>
      </c>
      <c r="G2354">
        <v>122</v>
      </c>
      <c r="H2354">
        <v>1010</v>
      </c>
      <c r="I2354">
        <v>1291</v>
      </c>
      <c r="J2354">
        <v>100</v>
      </c>
      <c r="K2354">
        <v>0</v>
      </c>
      <c r="L2354">
        <v>4247.47</v>
      </c>
      <c r="M2354" s="1">
        <v>41914.174849849536</v>
      </c>
      <c r="N2354" t="s">
        <v>1</v>
      </c>
      <c r="O2354" t="s">
        <v>2</v>
      </c>
      <c r="P2354" t="s">
        <v>24</v>
      </c>
      <c r="Q2354" t="s">
        <v>4</v>
      </c>
      <c r="R2354" t="s">
        <v>5</v>
      </c>
      <c r="S2354" t="s">
        <v>308</v>
      </c>
      <c r="T2354" t="s">
        <v>271</v>
      </c>
      <c r="U2354" t="s">
        <v>308</v>
      </c>
      <c r="V2354" t="s">
        <v>322</v>
      </c>
    </row>
    <row r="2355" spans="1:22" x14ac:dyDescent="0.25">
      <c r="A2355">
        <v>2928805</v>
      </c>
      <c r="B2355" s="17">
        <v>40360</v>
      </c>
      <c r="C2355">
        <v>2142</v>
      </c>
      <c r="D2355">
        <v>2117</v>
      </c>
      <c r="E2355">
        <v>2142</v>
      </c>
      <c r="F2355" t="s">
        <v>0</v>
      </c>
      <c r="G2355">
        <v>480</v>
      </c>
      <c r="H2355">
        <v>1010</v>
      </c>
      <c r="I2355">
        <v>1291</v>
      </c>
      <c r="J2355">
        <v>100</v>
      </c>
      <c r="K2355">
        <v>0</v>
      </c>
      <c r="L2355">
        <v>1422.91</v>
      </c>
      <c r="M2355" s="1">
        <v>41914.174849849536</v>
      </c>
      <c r="N2355" t="s">
        <v>1</v>
      </c>
      <c r="O2355" t="s">
        <v>2</v>
      </c>
      <c r="P2355" t="s">
        <v>30</v>
      </c>
      <c r="Q2355" t="s">
        <v>4</v>
      </c>
      <c r="R2355" t="s">
        <v>5</v>
      </c>
      <c r="S2355" t="s">
        <v>308</v>
      </c>
      <c r="T2355" t="s">
        <v>271</v>
      </c>
      <c r="U2355" t="s">
        <v>308</v>
      </c>
      <c r="V2355" t="s">
        <v>0</v>
      </c>
    </row>
    <row r="2356" spans="1:22" x14ac:dyDescent="0.25">
      <c r="A2356">
        <v>2929662</v>
      </c>
      <c r="B2356" s="17">
        <v>40360</v>
      </c>
      <c r="C2356">
        <v>2142</v>
      </c>
      <c r="D2356">
        <v>2117</v>
      </c>
      <c r="E2356">
        <v>2142</v>
      </c>
      <c r="F2356" t="s">
        <v>0</v>
      </c>
      <c r="G2356">
        <v>130</v>
      </c>
      <c r="H2356">
        <v>1010</v>
      </c>
      <c r="I2356">
        <v>1291</v>
      </c>
      <c r="J2356">
        <v>200</v>
      </c>
      <c r="K2356">
        <v>0</v>
      </c>
      <c r="L2356">
        <v>33852.79</v>
      </c>
      <c r="M2356" s="1">
        <v>41914.174849849536</v>
      </c>
      <c r="N2356" t="s">
        <v>41</v>
      </c>
      <c r="O2356" t="s">
        <v>2</v>
      </c>
      <c r="P2356" t="s">
        <v>20</v>
      </c>
      <c r="Q2356" t="s">
        <v>4</v>
      </c>
      <c r="R2356" t="s">
        <v>5</v>
      </c>
      <c r="S2356" t="s">
        <v>308</v>
      </c>
      <c r="T2356" t="s">
        <v>271</v>
      </c>
      <c r="U2356" t="s">
        <v>308</v>
      </c>
      <c r="V2356" t="s">
        <v>0</v>
      </c>
    </row>
    <row r="2357" spans="1:22" x14ac:dyDescent="0.25">
      <c r="A2357">
        <v>2929663</v>
      </c>
      <c r="B2357" s="17">
        <v>40360</v>
      </c>
      <c r="C2357">
        <v>2142</v>
      </c>
      <c r="D2357">
        <v>2117</v>
      </c>
      <c r="E2357">
        <v>2142</v>
      </c>
      <c r="F2357" t="s">
        <v>0</v>
      </c>
      <c r="G2357">
        <v>210</v>
      </c>
      <c r="H2357">
        <v>1010</v>
      </c>
      <c r="I2357">
        <v>1291</v>
      </c>
      <c r="J2357">
        <v>200</v>
      </c>
      <c r="K2357">
        <v>0</v>
      </c>
      <c r="L2357">
        <v>5306.43</v>
      </c>
      <c r="M2357" s="1">
        <v>41914.174849849536</v>
      </c>
      <c r="N2357" t="s">
        <v>41</v>
      </c>
      <c r="O2357" t="s">
        <v>2</v>
      </c>
      <c r="P2357" t="s">
        <v>9</v>
      </c>
      <c r="Q2357" t="s">
        <v>4</v>
      </c>
      <c r="R2357" t="s">
        <v>5</v>
      </c>
      <c r="S2357" t="s">
        <v>308</v>
      </c>
      <c r="T2357" t="s">
        <v>271</v>
      </c>
      <c r="U2357" t="s">
        <v>308</v>
      </c>
      <c r="V2357" t="s">
        <v>0</v>
      </c>
    </row>
    <row r="2358" spans="1:22" x14ac:dyDescent="0.25">
      <c r="A2358">
        <v>2929664</v>
      </c>
      <c r="B2358" s="17">
        <v>40360</v>
      </c>
      <c r="C2358">
        <v>2142</v>
      </c>
      <c r="D2358">
        <v>2117</v>
      </c>
      <c r="E2358">
        <v>2142</v>
      </c>
      <c r="F2358" t="s">
        <v>0</v>
      </c>
      <c r="G2358">
        <v>220</v>
      </c>
      <c r="H2358">
        <v>1010</v>
      </c>
      <c r="I2358">
        <v>1291</v>
      </c>
      <c r="J2358">
        <v>200</v>
      </c>
      <c r="K2358">
        <v>0</v>
      </c>
      <c r="L2358">
        <v>2556.7199999999998</v>
      </c>
      <c r="M2358" s="1">
        <v>41914.174849849536</v>
      </c>
      <c r="N2358" t="s">
        <v>41</v>
      </c>
      <c r="O2358" t="s">
        <v>2</v>
      </c>
      <c r="P2358" t="s">
        <v>10</v>
      </c>
      <c r="Q2358" t="s">
        <v>4</v>
      </c>
      <c r="R2358" t="s">
        <v>5</v>
      </c>
      <c r="S2358" t="s">
        <v>308</v>
      </c>
      <c r="T2358" t="s">
        <v>271</v>
      </c>
      <c r="U2358" t="s">
        <v>308</v>
      </c>
      <c r="V2358" t="s">
        <v>0</v>
      </c>
    </row>
    <row r="2359" spans="1:22" x14ac:dyDescent="0.25">
      <c r="A2359">
        <v>2929665</v>
      </c>
      <c r="B2359" s="17">
        <v>40360</v>
      </c>
      <c r="C2359">
        <v>2142</v>
      </c>
      <c r="D2359">
        <v>2117</v>
      </c>
      <c r="E2359">
        <v>2142</v>
      </c>
      <c r="F2359" t="s">
        <v>0</v>
      </c>
      <c r="G2359">
        <v>230</v>
      </c>
      <c r="H2359">
        <v>1010</v>
      </c>
      <c r="I2359">
        <v>1291</v>
      </c>
      <c r="J2359">
        <v>200</v>
      </c>
      <c r="K2359">
        <v>0</v>
      </c>
      <c r="L2359">
        <v>425.22</v>
      </c>
      <c r="M2359" s="1">
        <v>41914.174849849536</v>
      </c>
      <c r="N2359" t="s">
        <v>41</v>
      </c>
      <c r="O2359" t="s">
        <v>2</v>
      </c>
      <c r="P2359" t="s">
        <v>11</v>
      </c>
      <c r="Q2359" t="s">
        <v>4</v>
      </c>
      <c r="R2359" t="s">
        <v>5</v>
      </c>
      <c r="S2359" t="s">
        <v>308</v>
      </c>
      <c r="T2359" t="s">
        <v>271</v>
      </c>
      <c r="U2359" t="s">
        <v>308</v>
      </c>
      <c r="V2359" t="s">
        <v>0</v>
      </c>
    </row>
    <row r="2360" spans="1:22" x14ac:dyDescent="0.25">
      <c r="A2360">
        <v>2929666</v>
      </c>
      <c r="B2360" s="17">
        <v>40360</v>
      </c>
      <c r="C2360">
        <v>2142</v>
      </c>
      <c r="D2360">
        <v>2117</v>
      </c>
      <c r="E2360">
        <v>2142</v>
      </c>
      <c r="F2360" t="s">
        <v>0</v>
      </c>
      <c r="G2360">
        <v>310</v>
      </c>
      <c r="H2360">
        <v>1010</v>
      </c>
      <c r="I2360">
        <v>1291</v>
      </c>
      <c r="J2360">
        <v>200</v>
      </c>
      <c r="K2360">
        <v>0</v>
      </c>
      <c r="L2360">
        <v>1635.7</v>
      </c>
      <c r="M2360" s="1">
        <v>41914.174849849536</v>
      </c>
      <c r="N2360" t="s">
        <v>41</v>
      </c>
      <c r="O2360" t="s">
        <v>2</v>
      </c>
      <c r="P2360" t="s">
        <v>13</v>
      </c>
      <c r="Q2360" t="s">
        <v>4</v>
      </c>
      <c r="R2360" t="s">
        <v>5</v>
      </c>
      <c r="S2360" t="s">
        <v>308</v>
      </c>
      <c r="T2360" t="s">
        <v>271</v>
      </c>
      <c r="U2360" t="s">
        <v>308</v>
      </c>
      <c r="V2360" t="s">
        <v>0</v>
      </c>
    </row>
    <row r="2361" spans="1:22" x14ac:dyDescent="0.25">
      <c r="A2361">
        <v>2929667</v>
      </c>
      <c r="B2361" s="17">
        <v>40360</v>
      </c>
      <c r="C2361">
        <v>2142</v>
      </c>
      <c r="D2361">
        <v>2117</v>
      </c>
      <c r="E2361">
        <v>2142</v>
      </c>
      <c r="F2361" t="s">
        <v>0</v>
      </c>
      <c r="G2361">
        <v>330</v>
      </c>
      <c r="H2361">
        <v>1010</v>
      </c>
      <c r="I2361">
        <v>1291</v>
      </c>
      <c r="J2361">
        <v>200</v>
      </c>
      <c r="K2361">
        <v>0</v>
      </c>
      <c r="L2361">
        <v>3956.59</v>
      </c>
      <c r="M2361" s="1">
        <v>41914.174849849536</v>
      </c>
      <c r="N2361" t="s">
        <v>41</v>
      </c>
      <c r="O2361" t="s">
        <v>2</v>
      </c>
      <c r="P2361" t="s">
        <v>27</v>
      </c>
      <c r="Q2361" t="s">
        <v>4</v>
      </c>
      <c r="R2361" t="s">
        <v>5</v>
      </c>
      <c r="S2361" t="s">
        <v>308</v>
      </c>
      <c r="T2361" t="s">
        <v>271</v>
      </c>
      <c r="U2361" t="s">
        <v>308</v>
      </c>
      <c r="V2361" t="s">
        <v>0</v>
      </c>
    </row>
    <row r="2362" spans="1:22" x14ac:dyDescent="0.25">
      <c r="A2362">
        <v>2929668</v>
      </c>
      <c r="B2362" s="17">
        <v>40360</v>
      </c>
      <c r="C2362">
        <v>2142</v>
      </c>
      <c r="D2362">
        <v>2117</v>
      </c>
      <c r="E2362">
        <v>2142</v>
      </c>
      <c r="F2362" t="s">
        <v>0</v>
      </c>
      <c r="G2362">
        <v>340</v>
      </c>
      <c r="H2362">
        <v>1010</v>
      </c>
      <c r="I2362">
        <v>1291</v>
      </c>
      <c r="J2362">
        <v>200</v>
      </c>
      <c r="K2362">
        <v>0</v>
      </c>
      <c r="L2362">
        <v>9345</v>
      </c>
      <c r="M2362" s="1">
        <v>41914.174849849536</v>
      </c>
      <c r="N2362" t="s">
        <v>41</v>
      </c>
      <c r="O2362" t="s">
        <v>2</v>
      </c>
      <c r="P2362" t="s">
        <v>28</v>
      </c>
      <c r="Q2362" t="s">
        <v>4</v>
      </c>
      <c r="R2362" t="s">
        <v>5</v>
      </c>
      <c r="S2362" t="s">
        <v>308</v>
      </c>
      <c r="T2362" t="s">
        <v>271</v>
      </c>
      <c r="U2362" t="s">
        <v>308</v>
      </c>
      <c r="V2362" t="s">
        <v>0</v>
      </c>
    </row>
    <row r="2363" spans="1:22" x14ac:dyDescent="0.25">
      <c r="A2363">
        <v>2929669</v>
      </c>
      <c r="B2363" s="17">
        <v>40360</v>
      </c>
      <c r="C2363">
        <v>2142</v>
      </c>
      <c r="D2363">
        <v>2117</v>
      </c>
      <c r="E2363">
        <v>2142</v>
      </c>
      <c r="F2363" t="s">
        <v>0</v>
      </c>
      <c r="G2363">
        <v>350</v>
      </c>
      <c r="H2363">
        <v>1010</v>
      </c>
      <c r="I2363">
        <v>1291</v>
      </c>
      <c r="J2363">
        <v>200</v>
      </c>
      <c r="K2363">
        <v>0</v>
      </c>
      <c r="L2363">
        <v>391.14</v>
      </c>
      <c r="M2363" s="1">
        <v>41914.174849849536</v>
      </c>
      <c r="N2363" t="s">
        <v>41</v>
      </c>
      <c r="O2363" t="s">
        <v>2</v>
      </c>
      <c r="P2363" t="s">
        <v>29</v>
      </c>
      <c r="Q2363" t="s">
        <v>4</v>
      </c>
      <c r="R2363" t="s">
        <v>5</v>
      </c>
      <c r="S2363" t="s">
        <v>308</v>
      </c>
      <c r="T2363" t="s">
        <v>271</v>
      </c>
      <c r="U2363" t="s">
        <v>308</v>
      </c>
      <c r="V2363" t="s">
        <v>0</v>
      </c>
    </row>
    <row r="2364" spans="1:22" x14ac:dyDescent="0.25">
      <c r="A2364">
        <v>2929670</v>
      </c>
      <c r="B2364" s="17">
        <v>40360</v>
      </c>
      <c r="C2364">
        <v>2142</v>
      </c>
      <c r="D2364">
        <v>2117</v>
      </c>
      <c r="E2364">
        <v>2142</v>
      </c>
      <c r="F2364" t="s">
        <v>0</v>
      </c>
      <c r="G2364">
        <v>410</v>
      </c>
      <c r="H2364">
        <v>1010</v>
      </c>
      <c r="I2364">
        <v>1291</v>
      </c>
      <c r="J2364">
        <v>200</v>
      </c>
      <c r="K2364">
        <v>0</v>
      </c>
      <c r="L2364">
        <v>11337.38</v>
      </c>
      <c r="M2364" s="1">
        <v>41914.174849849536</v>
      </c>
      <c r="N2364" t="s">
        <v>41</v>
      </c>
      <c r="O2364" t="s">
        <v>2</v>
      </c>
      <c r="P2364" t="s">
        <v>14</v>
      </c>
      <c r="Q2364" t="s">
        <v>4</v>
      </c>
      <c r="R2364" t="s">
        <v>5</v>
      </c>
      <c r="S2364" t="s">
        <v>308</v>
      </c>
      <c r="T2364" t="s">
        <v>271</v>
      </c>
      <c r="U2364" t="s">
        <v>308</v>
      </c>
      <c r="V2364" t="s">
        <v>0</v>
      </c>
    </row>
    <row r="2365" spans="1:22" x14ac:dyDescent="0.25">
      <c r="A2365">
        <v>2929671</v>
      </c>
      <c r="B2365" s="17">
        <v>40360</v>
      </c>
      <c r="C2365">
        <v>2142</v>
      </c>
      <c r="D2365">
        <v>2117</v>
      </c>
      <c r="E2365">
        <v>2142</v>
      </c>
      <c r="F2365" t="s">
        <v>0</v>
      </c>
      <c r="G2365">
        <v>420</v>
      </c>
      <c r="H2365">
        <v>1010</v>
      </c>
      <c r="I2365">
        <v>1291</v>
      </c>
      <c r="J2365">
        <v>200</v>
      </c>
      <c r="K2365">
        <v>0</v>
      </c>
      <c r="L2365">
        <v>50013.51</v>
      </c>
      <c r="M2365" s="1">
        <v>41914.174849849536</v>
      </c>
      <c r="N2365" t="s">
        <v>41</v>
      </c>
      <c r="O2365" t="s">
        <v>2</v>
      </c>
      <c r="P2365" t="s">
        <v>39</v>
      </c>
      <c r="Q2365" t="s">
        <v>4</v>
      </c>
      <c r="R2365" t="s">
        <v>5</v>
      </c>
      <c r="S2365" t="s">
        <v>308</v>
      </c>
      <c r="T2365" t="s">
        <v>271</v>
      </c>
      <c r="U2365" t="s">
        <v>308</v>
      </c>
      <c r="V2365" t="s">
        <v>0</v>
      </c>
    </row>
    <row r="2366" spans="1:22" x14ac:dyDescent="0.25">
      <c r="A2366">
        <v>2930271</v>
      </c>
      <c r="B2366" s="17">
        <v>40360</v>
      </c>
      <c r="C2366">
        <v>2142</v>
      </c>
      <c r="D2366">
        <v>2117</v>
      </c>
      <c r="E2366">
        <v>2142</v>
      </c>
      <c r="F2366">
        <v>728</v>
      </c>
      <c r="G2366">
        <v>112</v>
      </c>
      <c r="H2366">
        <v>1010</v>
      </c>
      <c r="I2366">
        <v>1291</v>
      </c>
      <c r="J2366">
        <v>100</v>
      </c>
      <c r="K2366">
        <v>0</v>
      </c>
      <c r="L2366">
        <v>160219.82</v>
      </c>
      <c r="M2366" s="1">
        <v>41914.174849849536</v>
      </c>
      <c r="N2366" t="s">
        <v>1</v>
      </c>
      <c r="O2366" t="s">
        <v>2</v>
      </c>
      <c r="P2366" t="s">
        <v>22</v>
      </c>
      <c r="Q2366" t="s">
        <v>4</v>
      </c>
      <c r="R2366" t="s">
        <v>5</v>
      </c>
      <c r="S2366" t="s">
        <v>308</v>
      </c>
      <c r="T2366" t="s">
        <v>271</v>
      </c>
      <c r="U2366" t="s">
        <v>308</v>
      </c>
      <c r="V2366" t="s">
        <v>309</v>
      </c>
    </row>
    <row r="2367" spans="1:22" x14ac:dyDescent="0.25">
      <c r="A2367">
        <v>2930272</v>
      </c>
      <c r="B2367" s="17">
        <v>40360</v>
      </c>
      <c r="C2367">
        <v>2142</v>
      </c>
      <c r="D2367">
        <v>2117</v>
      </c>
      <c r="E2367">
        <v>2142</v>
      </c>
      <c r="F2367">
        <v>728</v>
      </c>
      <c r="G2367">
        <v>122</v>
      </c>
      <c r="H2367">
        <v>1010</v>
      </c>
      <c r="I2367">
        <v>1291</v>
      </c>
      <c r="J2367">
        <v>100</v>
      </c>
      <c r="K2367">
        <v>0</v>
      </c>
      <c r="L2367">
        <v>7129.61</v>
      </c>
      <c r="M2367" s="1">
        <v>41914.174849849536</v>
      </c>
      <c r="N2367" t="s">
        <v>1</v>
      </c>
      <c r="O2367" t="s">
        <v>2</v>
      </c>
      <c r="P2367" t="s">
        <v>24</v>
      </c>
      <c r="Q2367" t="s">
        <v>4</v>
      </c>
      <c r="R2367" t="s">
        <v>5</v>
      </c>
      <c r="S2367" t="s">
        <v>308</v>
      </c>
      <c r="T2367" t="s">
        <v>271</v>
      </c>
      <c r="U2367" t="s">
        <v>308</v>
      </c>
      <c r="V2367" t="s">
        <v>309</v>
      </c>
    </row>
    <row r="2368" spans="1:22" x14ac:dyDescent="0.25">
      <c r="A2368">
        <v>2930273</v>
      </c>
      <c r="B2368" s="17">
        <v>40360</v>
      </c>
      <c r="C2368">
        <v>2142</v>
      </c>
      <c r="D2368">
        <v>2117</v>
      </c>
      <c r="E2368">
        <v>2142</v>
      </c>
      <c r="F2368">
        <v>728</v>
      </c>
      <c r="G2368">
        <v>130</v>
      </c>
      <c r="H2368">
        <v>1010</v>
      </c>
      <c r="I2368">
        <v>1291</v>
      </c>
      <c r="J2368">
        <v>100</v>
      </c>
      <c r="K2368">
        <v>0</v>
      </c>
      <c r="L2368">
        <v>1066.92</v>
      </c>
      <c r="M2368" s="1">
        <v>41914.174849849536</v>
      </c>
      <c r="N2368" t="s">
        <v>1</v>
      </c>
      <c r="O2368" t="s">
        <v>2</v>
      </c>
      <c r="P2368" t="s">
        <v>20</v>
      </c>
      <c r="Q2368" t="s">
        <v>4</v>
      </c>
      <c r="R2368" t="s">
        <v>5</v>
      </c>
      <c r="S2368" t="s">
        <v>308</v>
      </c>
      <c r="T2368" t="s">
        <v>271</v>
      </c>
      <c r="U2368" t="s">
        <v>308</v>
      </c>
      <c r="V2368" t="s">
        <v>309</v>
      </c>
    </row>
    <row r="2369" spans="1:22" x14ac:dyDescent="0.25">
      <c r="A2369">
        <v>2930274</v>
      </c>
      <c r="B2369" s="17">
        <v>40360</v>
      </c>
      <c r="C2369">
        <v>2142</v>
      </c>
      <c r="D2369">
        <v>2117</v>
      </c>
      <c r="E2369">
        <v>2142</v>
      </c>
      <c r="F2369">
        <v>728</v>
      </c>
      <c r="G2369">
        <v>210</v>
      </c>
      <c r="H2369">
        <v>1010</v>
      </c>
      <c r="I2369">
        <v>1291</v>
      </c>
      <c r="J2369">
        <v>100</v>
      </c>
      <c r="K2369">
        <v>0</v>
      </c>
      <c r="L2369">
        <v>24769.91</v>
      </c>
      <c r="M2369" s="1">
        <v>41914.174849849536</v>
      </c>
      <c r="N2369" t="s">
        <v>1</v>
      </c>
      <c r="O2369" t="s">
        <v>2</v>
      </c>
      <c r="P2369" t="s">
        <v>9</v>
      </c>
      <c r="Q2369" t="s">
        <v>4</v>
      </c>
      <c r="R2369" t="s">
        <v>5</v>
      </c>
      <c r="S2369" t="s">
        <v>308</v>
      </c>
      <c r="T2369" t="s">
        <v>271</v>
      </c>
      <c r="U2369" t="s">
        <v>308</v>
      </c>
      <c r="V2369" t="s">
        <v>309</v>
      </c>
    </row>
    <row r="2370" spans="1:22" x14ac:dyDescent="0.25">
      <c r="A2370">
        <v>2930275</v>
      </c>
      <c r="B2370" s="17">
        <v>40360</v>
      </c>
      <c r="C2370">
        <v>2142</v>
      </c>
      <c r="D2370">
        <v>2117</v>
      </c>
      <c r="E2370">
        <v>2142</v>
      </c>
      <c r="F2370">
        <v>728</v>
      </c>
      <c r="G2370">
        <v>220</v>
      </c>
      <c r="H2370">
        <v>1010</v>
      </c>
      <c r="I2370">
        <v>1291</v>
      </c>
      <c r="J2370">
        <v>100</v>
      </c>
      <c r="K2370">
        <v>0</v>
      </c>
      <c r="L2370">
        <v>12172.99</v>
      </c>
      <c r="M2370" s="1">
        <v>41914.174849849536</v>
      </c>
      <c r="N2370" t="s">
        <v>1</v>
      </c>
      <c r="O2370" t="s">
        <v>2</v>
      </c>
      <c r="P2370" t="s">
        <v>10</v>
      </c>
      <c r="Q2370" t="s">
        <v>4</v>
      </c>
      <c r="R2370" t="s">
        <v>5</v>
      </c>
      <c r="S2370" t="s">
        <v>308</v>
      </c>
      <c r="T2370" t="s">
        <v>271</v>
      </c>
      <c r="U2370" t="s">
        <v>308</v>
      </c>
      <c r="V2370" t="s">
        <v>309</v>
      </c>
    </row>
    <row r="2371" spans="1:22" x14ac:dyDescent="0.25">
      <c r="A2371">
        <v>2930276</v>
      </c>
      <c r="B2371" s="17">
        <v>40360</v>
      </c>
      <c r="C2371">
        <v>2142</v>
      </c>
      <c r="D2371">
        <v>2117</v>
      </c>
      <c r="E2371">
        <v>2142</v>
      </c>
      <c r="F2371">
        <v>728</v>
      </c>
      <c r="G2371">
        <v>230</v>
      </c>
      <c r="H2371">
        <v>1010</v>
      </c>
      <c r="I2371">
        <v>1291</v>
      </c>
      <c r="J2371">
        <v>100</v>
      </c>
      <c r="K2371">
        <v>0</v>
      </c>
      <c r="L2371">
        <v>2088.86</v>
      </c>
      <c r="M2371" s="1">
        <v>41914.174849849536</v>
      </c>
      <c r="N2371" t="s">
        <v>1</v>
      </c>
      <c r="O2371" t="s">
        <v>2</v>
      </c>
      <c r="P2371" t="s">
        <v>11</v>
      </c>
      <c r="Q2371" t="s">
        <v>4</v>
      </c>
      <c r="R2371" t="s">
        <v>5</v>
      </c>
      <c r="S2371" t="s">
        <v>308</v>
      </c>
      <c r="T2371" t="s">
        <v>271</v>
      </c>
      <c r="U2371" t="s">
        <v>308</v>
      </c>
      <c r="V2371" t="s">
        <v>309</v>
      </c>
    </row>
    <row r="2372" spans="1:22" x14ac:dyDescent="0.25">
      <c r="A2372">
        <v>2930277</v>
      </c>
      <c r="B2372" s="17">
        <v>40360</v>
      </c>
      <c r="C2372">
        <v>2142</v>
      </c>
      <c r="D2372">
        <v>2117</v>
      </c>
      <c r="E2372">
        <v>2142</v>
      </c>
      <c r="F2372">
        <v>728</v>
      </c>
      <c r="G2372">
        <v>240</v>
      </c>
      <c r="H2372">
        <v>1010</v>
      </c>
      <c r="I2372">
        <v>1291</v>
      </c>
      <c r="J2372">
        <v>100</v>
      </c>
      <c r="K2372">
        <v>0</v>
      </c>
      <c r="L2372">
        <v>76650.75</v>
      </c>
      <c r="M2372" s="1">
        <v>41914.174849849536</v>
      </c>
      <c r="N2372" t="s">
        <v>1</v>
      </c>
      <c r="O2372" t="s">
        <v>2</v>
      </c>
      <c r="P2372" t="s">
        <v>12</v>
      </c>
      <c r="Q2372" t="s">
        <v>4</v>
      </c>
      <c r="R2372" t="s">
        <v>5</v>
      </c>
      <c r="S2372" t="s">
        <v>308</v>
      </c>
      <c r="T2372" t="s">
        <v>271</v>
      </c>
      <c r="U2372" t="s">
        <v>308</v>
      </c>
      <c r="V2372" t="s">
        <v>309</v>
      </c>
    </row>
    <row r="2373" spans="1:22" x14ac:dyDescent="0.25">
      <c r="A2373">
        <v>2935501</v>
      </c>
      <c r="B2373" s="17">
        <v>40360</v>
      </c>
      <c r="C2373">
        <v>2142</v>
      </c>
      <c r="D2373">
        <v>2117</v>
      </c>
      <c r="E2373">
        <v>2142</v>
      </c>
      <c r="F2373">
        <v>768</v>
      </c>
      <c r="G2373">
        <v>111</v>
      </c>
      <c r="H2373">
        <v>1010</v>
      </c>
      <c r="I2373">
        <v>1291</v>
      </c>
      <c r="J2373">
        <v>100</v>
      </c>
      <c r="K2373">
        <v>0</v>
      </c>
      <c r="L2373">
        <v>293516.62</v>
      </c>
      <c r="M2373" s="1">
        <v>41914.174849849536</v>
      </c>
      <c r="N2373" t="s">
        <v>1</v>
      </c>
      <c r="O2373" t="s">
        <v>2</v>
      </c>
      <c r="P2373" t="s">
        <v>3</v>
      </c>
      <c r="Q2373" t="s">
        <v>4</v>
      </c>
      <c r="R2373" t="s">
        <v>5</v>
      </c>
      <c r="S2373" t="s">
        <v>308</v>
      </c>
      <c r="T2373" t="s">
        <v>271</v>
      </c>
      <c r="U2373" t="s">
        <v>308</v>
      </c>
      <c r="V2373" t="s">
        <v>321</v>
      </c>
    </row>
    <row r="2374" spans="1:22" x14ac:dyDescent="0.25">
      <c r="A2374">
        <v>2935502</v>
      </c>
      <c r="B2374" s="17">
        <v>40360</v>
      </c>
      <c r="C2374">
        <v>2142</v>
      </c>
      <c r="D2374">
        <v>2117</v>
      </c>
      <c r="E2374">
        <v>2142</v>
      </c>
      <c r="F2374">
        <v>768</v>
      </c>
      <c r="G2374">
        <v>112</v>
      </c>
      <c r="H2374">
        <v>1010</v>
      </c>
      <c r="I2374">
        <v>1291</v>
      </c>
      <c r="J2374">
        <v>100</v>
      </c>
      <c r="K2374">
        <v>0</v>
      </c>
      <c r="L2374">
        <v>69683.520000000004</v>
      </c>
      <c r="M2374" s="1">
        <v>41914.174849849536</v>
      </c>
      <c r="N2374" t="s">
        <v>1</v>
      </c>
      <c r="O2374" t="s">
        <v>2</v>
      </c>
      <c r="P2374" t="s">
        <v>22</v>
      </c>
      <c r="Q2374" t="s">
        <v>4</v>
      </c>
      <c r="R2374" t="s">
        <v>5</v>
      </c>
      <c r="S2374" t="s">
        <v>308</v>
      </c>
      <c r="T2374" t="s">
        <v>271</v>
      </c>
      <c r="U2374" t="s">
        <v>308</v>
      </c>
      <c r="V2374" t="s">
        <v>321</v>
      </c>
    </row>
    <row r="2375" spans="1:22" x14ac:dyDescent="0.25">
      <c r="A2375">
        <v>2935503</v>
      </c>
      <c r="B2375" s="17">
        <v>40360</v>
      </c>
      <c r="C2375">
        <v>2142</v>
      </c>
      <c r="D2375">
        <v>2117</v>
      </c>
      <c r="E2375">
        <v>2142</v>
      </c>
      <c r="F2375">
        <v>768</v>
      </c>
      <c r="G2375">
        <v>121</v>
      </c>
      <c r="H2375">
        <v>1010</v>
      </c>
      <c r="I2375">
        <v>1291</v>
      </c>
      <c r="J2375">
        <v>100</v>
      </c>
      <c r="K2375">
        <v>0</v>
      </c>
      <c r="L2375">
        <v>6414.57</v>
      </c>
      <c r="M2375" s="1">
        <v>41914.174849849536</v>
      </c>
      <c r="N2375" t="s">
        <v>1</v>
      </c>
      <c r="O2375" t="s">
        <v>2</v>
      </c>
      <c r="P2375" t="s">
        <v>8</v>
      </c>
      <c r="Q2375" t="s">
        <v>4</v>
      </c>
      <c r="R2375" t="s">
        <v>5</v>
      </c>
      <c r="S2375" t="s">
        <v>308</v>
      </c>
      <c r="T2375" t="s">
        <v>271</v>
      </c>
      <c r="U2375" t="s">
        <v>308</v>
      </c>
      <c r="V2375" t="s">
        <v>321</v>
      </c>
    </row>
    <row r="2376" spans="1:22" x14ac:dyDescent="0.25">
      <c r="A2376">
        <v>2928471</v>
      </c>
      <c r="B2376" s="17">
        <v>40360</v>
      </c>
      <c r="C2376">
        <v>2141</v>
      </c>
      <c r="D2376">
        <v>2117</v>
      </c>
      <c r="E2376">
        <v>2141</v>
      </c>
      <c r="F2376">
        <v>726</v>
      </c>
      <c r="G2376">
        <v>112</v>
      </c>
      <c r="H2376">
        <v>1010</v>
      </c>
      <c r="I2376">
        <v>1291</v>
      </c>
      <c r="J2376">
        <v>100</v>
      </c>
      <c r="K2376">
        <v>0</v>
      </c>
      <c r="L2376">
        <v>20246.72</v>
      </c>
      <c r="M2376" s="1">
        <v>41914.174849849536</v>
      </c>
      <c r="N2376" t="s">
        <v>1</v>
      </c>
      <c r="O2376" t="s">
        <v>2</v>
      </c>
      <c r="P2376" t="s">
        <v>22</v>
      </c>
      <c r="Q2376" t="s">
        <v>4</v>
      </c>
      <c r="R2376" t="s">
        <v>5</v>
      </c>
      <c r="S2376" t="s">
        <v>303</v>
      </c>
      <c r="T2376" t="s">
        <v>271</v>
      </c>
      <c r="U2376" t="s">
        <v>303</v>
      </c>
      <c r="V2376" t="s">
        <v>306</v>
      </c>
    </row>
    <row r="2377" spans="1:22" x14ac:dyDescent="0.25">
      <c r="A2377">
        <v>2928472</v>
      </c>
      <c r="B2377" s="17">
        <v>40360</v>
      </c>
      <c r="C2377">
        <v>2141</v>
      </c>
      <c r="D2377">
        <v>2117</v>
      </c>
      <c r="E2377">
        <v>2141</v>
      </c>
      <c r="F2377">
        <v>726</v>
      </c>
      <c r="G2377">
        <v>121</v>
      </c>
      <c r="H2377">
        <v>1010</v>
      </c>
      <c r="I2377">
        <v>1291</v>
      </c>
      <c r="J2377">
        <v>100</v>
      </c>
      <c r="K2377">
        <v>0</v>
      </c>
      <c r="L2377">
        <v>2791.6</v>
      </c>
      <c r="M2377" s="1">
        <v>41914.174849849536</v>
      </c>
      <c r="N2377" t="s">
        <v>1</v>
      </c>
      <c r="O2377" t="s">
        <v>2</v>
      </c>
      <c r="P2377" t="s">
        <v>8</v>
      </c>
      <c r="Q2377" t="s">
        <v>4</v>
      </c>
      <c r="R2377" t="s">
        <v>5</v>
      </c>
      <c r="S2377" t="s">
        <v>303</v>
      </c>
      <c r="T2377" t="s">
        <v>271</v>
      </c>
      <c r="U2377" t="s">
        <v>303</v>
      </c>
      <c r="V2377" t="s">
        <v>306</v>
      </c>
    </row>
    <row r="2378" spans="1:22" x14ac:dyDescent="0.25">
      <c r="A2378">
        <v>2928473</v>
      </c>
      <c r="B2378" s="17">
        <v>40360</v>
      </c>
      <c r="C2378">
        <v>2141</v>
      </c>
      <c r="D2378">
        <v>2117</v>
      </c>
      <c r="E2378">
        <v>2141</v>
      </c>
      <c r="F2378">
        <v>726</v>
      </c>
      <c r="G2378">
        <v>122</v>
      </c>
      <c r="H2378">
        <v>1010</v>
      </c>
      <c r="I2378">
        <v>1291</v>
      </c>
      <c r="J2378">
        <v>100</v>
      </c>
      <c r="K2378">
        <v>0</v>
      </c>
      <c r="L2378">
        <v>332.28</v>
      </c>
      <c r="M2378" s="1">
        <v>41914.174849849536</v>
      </c>
      <c r="N2378" t="s">
        <v>1</v>
      </c>
      <c r="O2378" t="s">
        <v>2</v>
      </c>
      <c r="P2378" t="s">
        <v>24</v>
      </c>
      <c r="Q2378" t="s">
        <v>4</v>
      </c>
      <c r="R2378" t="s">
        <v>5</v>
      </c>
      <c r="S2378" t="s">
        <v>303</v>
      </c>
      <c r="T2378" t="s">
        <v>271</v>
      </c>
      <c r="U2378" t="s">
        <v>303</v>
      </c>
      <c r="V2378" t="s">
        <v>306</v>
      </c>
    </row>
    <row r="2379" spans="1:22" x14ac:dyDescent="0.25">
      <c r="A2379">
        <v>2928474</v>
      </c>
      <c r="B2379" s="17">
        <v>40360</v>
      </c>
      <c r="C2379">
        <v>2141</v>
      </c>
      <c r="D2379">
        <v>2117</v>
      </c>
      <c r="E2379">
        <v>2141</v>
      </c>
      <c r="F2379">
        <v>726</v>
      </c>
      <c r="G2379">
        <v>130</v>
      </c>
      <c r="H2379">
        <v>1010</v>
      </c>
      <c r="I2379">
        <v>1291</v>
      </c>
      <c r="J2379">
        <v>100</v>
      </c>
      <c r="K2379">
        <v>0</v>
      </c>
      <c r="L2379">
        <v>2861.42</v>
      </c>
      <c r="M2379" s="1">
        <v>41914.174849849536</v>
      </c>
      <c r="N2379" t="s">
        <v>1</v>
      </c>
      <c r="O2379" t="s">
        <v>2</v>
      </c>
      <c r="P2379" t="s">
        <v>20</v>
      </c>
      <c r="Q2379" t="s">
        <v>4</v>
      </c>
      <c r="R2379" t="s">
        <v>5</v>
      </c>
      <c r="S2379" t="s">
        <v>303</v>
      </c>
      <c r="T2379" t="s">
        <v>271</v>
      </c>
      <c r="U2379" t="s">
        <v>303</v>
      </c>
      <c r="V2379" t="s">
        <v>306</v>
      </c>
    </row>
    <row r="2380" spans="1:22" x14ac:dyDescent="0.25">
      <c r="A2380">
        <v>2928475</v>
      </c>
      <c r="B2380" s="17">
        <v>40360</v>
      </c>
      <c r="C2380">
        <v>2141</v>
      </c>
      <c r="D2380">
        <v>2117</v>
      </c>
      <c r="E2380">
        <v>2141</v>
      </c>
      <c r="F2380">
        <v>726</v>
      </c>
      <c r="G2380">
        <v>210</v>
      </c>
      <c r="H2380">
        <v>1010</v>
      </c>
      <c r="I2380">
        <v>1291</v>
      </c>
      <c r="J2380">
        <v>100</v>
      </c>
      <c r="K2380">
        <v>0</v>
      </c>
      <c r="L2380">
        <v>9749.74</v>
      </c>
      <c r="M2380" s="1">
        <v>41914.174849849536</v>
      </c>
      <c r="N2380" t="s">
        <v>1</v>
      </c>
      <c r="O2380" t="s">
        <v>2</v>
      </c>
      <c r="P2380" t="s">
        <v>9</v>
      </c>
      <c r="Q2380" t="s">
        <v>4</v>
      </c>
      <c r="R2380" t="s">
        <v>5</v>
      </c>
      <c r="S2380" t="s">
        <v>303</v>
      </c>
      <c r="T2380" t="s">
        <v>271</v>
      </c>
      <c r="U2380" t="s">
        <v>303</v>
      </c>
      <c r="V2380" t="s">
        <v>306</v>
      </c>
    </row>
    <row r="2381" spans="1:22" x14ac:dyDescent="0.25">
      <c r="A2381">
        <v>2928476</v>
      </c>
      <c r="B2381" s="17">
        <v>40360</v>
      </c>
      <c r="C2381">
        <v>2141</v>
      </c>
      <c r="D2381">
        <v>2117</v>
      </c>
      <c r="E2381">
        <v>2141</v>
      </c>
      <c r="F2381">
        <v>726</v>
      </c>
      <c r="G2381">
        <v>220</v>
      </c>
      <c r="H2381">
        <v>1010</v>
      </c>
      <c r="I2381">
        <v>1291</v>
      </c>
      <c r="J2381">
        <v>100</v>
      </c>
      <c r="K2381">
        <v>0</v>
      </c>
      <c r="L2381">
        <v>4616.88</v>
      </c>
      <c r="M2381" s="1">
        <v>41914.174849849536</v>
      </c>
      <c r="N2381" t="s">
        <v>1</v>
      </c>
      <c r="O2381" t="s">
        <v>2</v>
      </c>
      <c r="P2381" t="s">
        <v>10</v>
      </c>
      <c r="Q2381" t="s">
        <v>4</v>
      </c>
      <c r="R2381" t="s">
        <v>5</v>
      </c>
      <c r="S2381" t="s">
        <v>303</v>
      </c>
      <c r="T2381" t="s">
        <v>271</v>
      </c>
      <c r="U2381" t="s">
        <v>303</v>
      </c>
      <c r="V2381" t="s">
        <v>306</v>
      </c>
    </row>
    <row r="2382" spans="1:22" x14ac:dyDescent="0.25">
      <c r="A2382">
        <v>2928477</v>
      </c>
      <c r="B2382" s="17">
        <v>40360</v>
      </c>
      <c r="C2382">
        <v>2141</v>
      </c>
      <c r="D2382">
        <v>2117</v>
      </c>
      <c r="E2382">
        <v>2141</v>
      </c>
      <c r="F2382">
        <v>726</v>
      </c>
      <c r="G2382">
        <v>230</v>
      </c>
      <c r="H2382">
        <v>1010</v>
      </c>
      <c r="I2382">
        <v>1291</v>
      </c>
      <c r="J2382">
        <v>100</v>
      </c>
      <c r="K2382">
        <v>0</v>
      </c>
      <c r="L2382">
        <v>367.48</v>
      </c>
      <c r="M2382" s="1">
        <v>41914.174849849536</v>
      </c>
      <c r="N2382" t="s">
        <v>1</v>
      </c>
      <c r="O2382" t="s">
        <v>2</v>
      </c>
      <c r="P2382" t="s">
        <v>11</v>
      </c>
      <c r="Q2382" t="s">
        <v>4</v>
      </c>
      <c r="R2382" t="s">
        <v>5</v>
      </c>
      <c r="S2382" t="s">
        <v>303</v>
      </c>
      <c r="T2382" t="s">
        <v>271</v>
      </c>
      <c r="U2382" t="s">
        <v>303</v>
      </c>
      <c r="V2382" t="s">
        <v>306</v>
      </c>
    </row>
    <row r="2383" spans="1:22" x14ac:dyDescent="0.25">
      <c r="A2383">
        <v>2928478</v>
      </c>
      <c r="B2383" s="17">
        <v>40360</v>
      </c>
      <c r="C2383">
        <v>2141</v>
      </c>
      <c r="D2383">
        <v>2117</v>
      </c>
      <c r="E2383">
        <v>2141</v>
      </c>
      <c r="F2383">
        <v>726</v>
      </c>
      <c r="G2383">
        <v>240</v>
      </c>
      <c r="H2383">
        <v>1010</v>
      </c>
      <c r="I2383">
        <v>1291</v>
      </c>
      <c r="J2383">
        <v>100</v>
      </c>
      <c r="K2383">
        <v>0</v>
      </c>
      <c r="L2383">
        <v>25242.48</v>
      </c>
      <c r="M2383" s="1">
        <v>41914.174849849536</v>
      </c>
      <c r="N2383" t="s">
        <v>1</v>
      </c>
      <c r="O2383" t="s">
        <v>2</v>
      </c>
      <c r="P2383" t="s">
        <v>12</v>
      </c>
      <c r="Q2383" t="s">
        <v>4</v>
      </c>
      <c r="R2383" t="s">
        <v>5</v>
      </c>
      <c r="S2383" t="s">
        <v>303</v>
      </c>
      <c r="T2383" t="s">
        <v>271</v>
      </c>
      <c r="U2383" t="s">
        <v>303</v>
      </c>
      <c r="V2383" t="s">
        <v>306</v>
      </c>
    </row>
    <row r="2384" spans="1:22" x14ac:dyDescent="0.25">
      <c r="A2384">
        <v>2928479</v>
      </c>
      <c r="B2384" s="17">
        <v>40360</v>
      </c>
      <c r="C2384">
        <v>2141</v>
      </c>
      <c r="D2384">
        <v>2117</v>
      </c>
      <c r="E2384">
        <v>2141</v>
      </c>
      <c r="F2384">
        <v>726</v>
      </c>
      <c r="G2384">
        <v>340</v>
      </c>
      <c r="H2384">
        <v>1010</v>
      </c>
      <c r="I2384">
        <v>1291</v>
      </c>
      <c r="J2384">
        <v>100</v>
      </c>
      <c r="K2384">
        <v>0</v>
      </c>
      <c r="L2384">
        <v>33.659999999999997</v>
      </c>
      <c r="M2384" s="1">
        <v>41914.174849849536</v>
      </c>
      <c r="N2384" t="s">
        <v>1</v>
      </c>
      <c r="O2384" t="s">
        <v>2</v>
      </c>
      <c r="P2384" t="s">
        <v>28</v>
      </c>
      <c r="Q2384" t="s">
        <v>4</v>
      </c>
      <c r="R2384" t="s">
        <v>5</v>
      </c>
      <c r="S2384" t="s">
        <v>303</v>
      </c>
      <c r="T2384" t="s">
        <v>271</v>
      </c>
      <c r="U2384" t="s">
        <v>303</v>
      </c>
      <c r="V2384" t="s">
        <v>306</v>
      </c>
    </row>
    <row r="2385" spans="1:22" x14ac:dyDescent="0.25">
      <c r="A2385">
        <v>2928480</v>
      </c>
      <c r="B2385" s="17">
        <v>40360</v>
      </c>
      <c r="C2385">
        <v>2141</v>
      </c>
      <c r="D2385">
        <v>2117</v>
      </c>
      <c r="E2385">
        <v>2141</v>
      </c>
      <c r="F2385">
        <v>726</v>
      </c>
      <c r="G2385">
        <v>410</v>
      </c>
      <c r="H2385">
        <v>1010</v>
      </c>
      <c r="I2385">
        <v>1291</v>
      </c>
      <c r="J2385">
        <v>100</v>
      </c>
      <c r="K2385">
        <v>0</v>
      </c>
      <c r="L2385">
        <v>619.54</v>
      </c>
      <c r="M2385" s="1">
        <v>41914.174849849536</v>
      </c>
      <c r="N2385" t="s">
        <v>1</v>
      </c>
      <c r="O2385" t="s">
        <v>2</v>
      </c>
      <c r="P2385" t="s">
        <v>14</v>
      </c>
      <c r="Q2385" t="s">
        <v>4</v>
      </c>
      <c r="R2385" t="s">
        <v>5</v>
      </c>
      <c r="S2385" t="s">
        <v>303</v>
      </c>
      <c r="T2385" t="s">
        <v>271</v>
      </c>
      <c r="U2385" t="s">
        <v>303</v>
      </c>
      <c r="V2385" t="s">
        <v>306</v>
      </c>
    </row>
    <row r="2386" spans="1:22" x14ac:dyDescent="0.25">
      <c r="A2386">
        <v>2928481</v>
      </c>
      <c r="B2386" s="17">
        <v>40360</v>
      </c>
      <c r="C2386">
        <v>2141</v>
      </c>
      <c r="D2386">
        <v>2117</v>
      </c>
      <c r="E2386">
        <v>2141</v>
      </c>
      <c r="F2386">
        <v>726</v>
      </c>
      <c r="G2386">
        <v>460</v>
      </c>
      <c r="H2386">
        <v>1010</v>
      </c>
      <c r="I2386">
        <v>1291</v>
      </c>
      <c r="J2386">
        <v>100</v>
      </c>
      <c r="K2386">
        <v>0</v>
      </c>
      <c r="L2386">
        <v>397.09</v>
      </c>
      <c r="M2386" s="1">
        <v>41914.174849849536</v>
      </c>
      <c r="N2386" t="s">
        <v>1</v>
      </c>
      <c r="O2386" t="s">
        <v>2</v>
      </c>
      <c r="P2386" t="s">
        <v>52</v>
      </c>
      <c r="Q2386" t="s">
        <v>4</v>
      </c>
      <c r="R2386" t="s">
        <v>5</v>
      </c>
      <c r="S2386" t="s">
        <v>303</v>
      </c>
      <c r="T2386" t="s">
        <v>271</v>
      </c>
      <c r="U2386" t="s">
        <v>303</v>
      </c>
      <c r="V2386" t="s">
        <v>306</v>
      </c>
    </row>
    <row r="2387" spans="1:22" x14ac:dyDescent="0.25">
      <c r="A2387">
        <v>2937496</v>
      </c>
      <c r="B2387" s="17">
        <v>40360</v>
      </c>
      <c r="C2387">
        <v>2142</v>
      </c>
      <c r="D2387">
        <v>2117</v>
      </c>
      <c r="E2387">
        <v>2142</v>
      </c>
      <c r="F2387">
        <v>775</v>
      </c>
      <c r="G2387">
        <v>111</v>
      </c>
      <c r="H2387">
        <v>1010</v>
      </c>
      <c r="I2387">
        <v>1291</v>
      </c>
      <c r="J2387">
        <v>100</v>
      </c>
      <c r="K2387">
        <v>0</v>
      </c>
      <c r="L2387">
        <v>109557.4</v>
      </c>
      <c r="M2387" s="1">
        <v>41914.174849849536</v>
      </c>
      <c r="N2387" t="s">
        <v>1</v>
      </c>
      <c r="O2387" t="s">
        <v>2</v>
      </c>
      <c r="P2387" t="s">
        <v>3</v>
      </c>
      <c r="Q2387" t="s">
        <v>4</v>
      </c>
      <c r="R2387" t="s">
        <v>5</v>
      </c>
      <c r="S2387" t="s">
        <v>308</v>
      </c>
      <c r="T2387" t="s">
        <v>271</v>
      </c>
      <c r="U2387" t="s">
        <v>308</v>
      </c>
      <c r="V2387" t="s">
        <v>334</v>
      </c>
    </row>
    <row r="2388" spans="1:22" x14ac:dyDescent="0.25">
      <c r="A2388">
        <v>2937497</v>
      </c>
      <c r="B2388" s="17">
        <v>40360</v>
      </c>
      <c r="C2388">
        <v>2142</v>
      </c>
      <c r="D2388">
        <v>2117</v>
      </c>
      <c r="E2388">
        <v>2142</v>
      </c>
      <c r="F2388">
        <v>775</v>
      </c>
      <c r="G2388">
        <v>112</v>
      </c>
      <c r="H2388">
        <v>1010</v>
      </c>
      <c r="I2388">
        <v>1291</v>
      </c>
      <c r="J2388">
        <v>100</v>
      </c>
      <c r="K2388">
        <v>0</v>
      </c>
      <c r="L2388">
        <v>87466.55</v>
      </c>
      <c r="M2388" s="1">
        <v>41914.174849849536</v>
      </c>
      <c r="N2388" t="s">
        <v>1</v>
      </c>
      <c r="O2388" t="s">
        <v>2</v>
      </c>
      <c r="P2388" t="s">
        <v>22</v>
      </c>
      <c r="Q2388" t="s">
        <v>4</v>
      </c>
      <c r="R2388" t="s">
        <v>5</v>
      </c>
      <c r="S2388" t="s">
        <v>308</v>
      </c>
      <c r="T2388" t="s">
        <v>271</v>
      </c>
      <c r="U2388" t="s">
        <v>308</v>
      </c>
      <c r="V2388" t="s">
        <v>334</v>
      </c>
    </row>
    <row r="2389" spans="1:22" x14ac:dyDescent="0.25">
      <c r="A2389">
        <v>2937498</v>
      </c>
      <c r="B2389" s="17">
        <v>40360</v>
      </c>
      <c r="C2389">
        <v>2142</v>
      </c>
      <c r="D2389">
        <v>2117</v>
      </c>
      <c r="E2389">
        <v>2142</v>
      </c>
      <c r="F2389">
        <v>775</v>
      </c>
      <c r="G2389">
        <v>121</v>
      </c>
      <c r="H2389">
        <v>1010</v>
      </c>
      <c r="I2389">
        <v>1291</v>
      </c>
      <c r="J2389">
        <v>100</v>
      </c>
      <c r="K2389">
        <v>0</v>
      </c>
      <c r="L2389">
        <v>1514.79</v>
      </c>
      <c r="M2389" s="1">
        <v>41914.174849849536</v>
      </c>
      <c r="N2389" t="s">
        <v>1</v>
      </c>
      <c r="O2389" t="s">
        <v>2</v>
      </c>
      <c r="P2389" t="s">
        <v>8</v>
      </c>
      <c r="Q2389" t="s">
        <v>4</v>
      </c>
      <c r="R2389" t="s">
        <v>5</v>
      </c>
      <c r="S2389" t="s">
        <v>308</v>
      </c>
      <c r="T2389" t="s">
        <v>271</v>
      </c>
      <c r="U2389" t="s">
        <v>308</v>
      </c>
      <c r="V2389" t="s">
        <v>334</v>
      </c>
    </row>
    <row r="2390" spans="1:22" x14ac:dyDescent="0.25">
      <c r="A2390">
        <v>2937499</v>
      </c>
      <c r="B2390" s="17">
        <v>40360</v>
      </c>
      <c r="C2390">
        <v>2142</v>
      </c>
      <c r="D2390">
        <v>2117</v>
      </c>
      <c r="E2390">
        <v>2142</v>
      </c>
      <c r="F2390">
        <v>775</v>
      </c>
      <c r="G2390">
        <v>122</v>
      </c>
      <c r="H2390">
        <v>1010</v>
      </c>
      <c r="I2390">
        <v>1291</v>
      </c>
      <c r="J2390">
        <v>100</v>
      </c>
      <c r="K2390">
        <v>0</v>
      </c>
      <c r="L2390">
        <v>493.9</v>
      </c>
      <c r="M2390" s="1">
        <v>41914.174849849536</v>
      </c>
      <c r="N2390" t="s">
        <v>1</v>
      </c>
      <c r="O2390" t="s">
        <v>2</v>
      </c>
      <c r="P2390" t="s">
        <v>24</v>
      </c>
      <c r="Q2390" t="s">
        <v>4</v>
      </c>
      <c r="R2390" t="s">
        <v>5</v>
      </c>
      <c r="S2390" t="s">
        <v>308</v>
      </c>
      <c r="T2390" t="s">
        <v>271</v>
      </c>
      <c r="U2390" t="s">
        <v>308</v>
      </c>
      <c r="V2390" t="s">
        <v>334</v>
      </c>
    </row>
    <row r="2391" spans="1:22" x14ac:dyDescent="0.25">
      <c r="A2391">
        <v>2937500</v>
      </c>
      <c r="B2391" s="17">
        <v>40360</v>
      </c>
      <c r="C2391">
        <v>2142</v>
      </c>
      <c r="D2391">
        <v>2117</v>
      </c>
      <c r="E2391">
        <v>2142</v>
      </c>
      <c r="F2391">
        <v>775</v>
      </c>
      <c r="G2391">
        <v>130</v>
      </c>
      <c r="H2391">
        <v>1010</v>
      </c>
      <c r="I2391">
        <v>1291</v>
      </c>
      <c r="J2391">
        <v>100</v>
      </c>
      <c r="K2391">
        <v>0</v>
      </c>
      <c r="L2391">
        <v>3143.12</v>
      </c>
      <c r="M2391" s="1">
        <v>41914.174849849536</v>
      </c>
      <c r="N2391" t="s">
        <v>1</v>
      </c>
      <c r="O2391" t="s">
        <v>2</v>
      </c>
      <c r="P2391" t="s">
        <v>20</v>
      </c>
      <c r="Q2391" t="s">
        <v>4</v>
      </c>
      <c r="R2391" t="s">
        <v>5</v>
      </c>
      <c r="S2391" t="s">
        <v>308</v>
      </c>
      <c r="T2391" t="s">
        <v>271</v>
      </c>
      <c r="U2391" t="s">
        <v>308</v>
      </c>
      <c r="V2391" t="s">
        <v>334</v>
      </c>
    </row>
    <row r="2392" spans="1:22" x14ac:dyDescent="0.25">
      <c r="A2392">
        <v>2937501</v>
      </c>
      <c r="B2392" s="17">
        <v>40360</v>
      </c>
      <c r="C2392">
        <v>2142</v>
      </c>
      <c r="D2392">
        <v>2117</v>
      </c>
      <c r="E2392">
        <v>2142</v>
      </c>
      <c r="F2392">
        <v>775</v>
      </c>
      <c r="G2392">
        <v>210</v>
      </c>
      <c r="H2392">
        <v>1010</v>
      </c>
      <c r="I2392">
        <v>1291</v>
      </c>
      <c r="J2392">
        <v>100</v>
      </c>
      <c r="K2392">
        <v>0</v>
      </c>
      <c r="L2392">
        <v>29906.86</v>
      </c>
      <c r="M2392" s="1">
        <v>41914.174849849536</v>
      </c>
      <c r="N2392" t="s">
        <v>1</v>
      </c>
      <c r="O2392" t="s">
        <v>2</v>
      </c>
      <c r="P2392" t="s">
        <v>9</v>
      </c>
      <c r="Q2392" t="s">
        <v>4</v>
      </c>
      <c r="R2392" t="s">
        <v>5</v>
      </c>
      <c r="S2392" t="s">
        <v>308</v>
      </c>
      <c r="T2392" t="s">
        <v>271</v>
      </c>
      <c r="U2392" t="s">
        <v>308</v>
      </c>
      <c r="V2392" t="s">
        <v>334</v>
      </c>
    </row>
    <row r="2393" spans="1:22" x14ac:dyDescent="0.25">
      <c r="A2393">
        <v>2937502</v>
      </c>
      <c r="B2393" s="17">
        <v>40360</v>
      </c>
      <c r="C2393">
        <v>2142</v>
      </c>
      <c r="D2393">
        <v>2117</v>
      </c>
      <c r="E2393">
        <v>2142</v>
      </c>
      <c r="F2393">
        <v>775</v>
      </c>
      <c r="G2393">
        <v>220</v>
      </c>
      <c r="H2393">
        <v>1010</v>
      </c>
      <c r="I2393">
        <v>1291</v>
      </c>
      <c r="J2393">
        <v>100</v>
      </c>
      <c r="K2393">
        <v>0</v>
      </c>
      <c r="L2393">
        <v>14612.77</v>
      </c>
      <c r="M2393" s="1">
        <v>41914.174849849536</v>
      </c>
      <c r="N2393" t="s">
        <v>1</v>
      </c>
      <c r="O2393" t="s">
        <v>2</v>
      </c>
      <c r="P2393" t="s">
        <v>10</v>
      </c>
      <c r="Q2393" t="s">
        <v>4</v>
      </c>
      <c r="R2393" t="s">
        <v>5</v>
      </c>
      <c r="S2393" t="s">
        <v>308</v>
      </c>
      <c r="T2393" t="s">
        <v>271</v>
      </c>
      <c r="U2393" t="s">
        <v>308</v>
      </c>
      <c r="V2393" t="s">
        <v>334</v>
      </c>
    </row>
    <row r="2394" spans="1:22" x14ac:dyDescent="0.25">
      <c r="A2394">
        <v>2937503</v>
      </c>
      <c r="B2394" s="17">
        <v>40360</v>
      </c>
      <c r="C2394">
        <v>2142</v>
      </c>
      <c r="D2394">
        <v>2117</v>
      </c>
      <c r="E2394">
        <v>2142</v>
      </c>
      <c r="F2394">
        <v>775</v>
      </c>
      <c r="G2394">
        <v>230</v>
      </c>
      <c r="H2394">
        <v>1010</v>
      </c>
      <c r="I2394">
        <v>1291</v>
      </c>
      <c r="J2394">
        <v>100</v>
      </c>
      <c r="K2394">
        <v>0</v>
      </c>
      <c r="L2394">
        <v>2490.64</v>
      </c>
      <c r="M2394" s="1">
        <v>41914.174849849536</v>
      </c>
      <c r="N2394" t="s">
        <v>1</v>
      </c>
      <c r="O2394" t="s">
        <v>2</v>
      </c>
      <c r="P2394" t="s">
        <v>11</v>
      </c>
      <c r="Q2394" t="s">
        <v>4</v>
      </c>
      <c r="R2394" t="s">
        <v>5</v>
      </c>
      <c r="S2394" t="s">
        <v>308</v>
      </c>
      <c r="T2394" t="s">
        <v>271</v>
      </c>
      <c r="U2394" t="s">
        <v>308</v>
      </c>
      <c r="V2394" t="s">
        <v>334</v>
      </c>
    </row>
    <row r="2395" spans="1:22" x14ac:dyDescent="0.25">
      <c r="A2395">
        <v>2937504</v>
      </c>
      <c r="B2395" s="17">
        <v>40360</v>
      </c>
      <c r="C2395">
        <v>2142</v>
      </c>
      <c r="D2395">
        <v>2117</v>
      </c>
      <c r="E2395">
        <v>2142</v>
      </c>
      <c r="F2395">
        <v>775</v>
      </c>
      <c r="G2395">
        <v>240</v>
      </c>
      <c r="H2395">
        <v>1010</v>
      </c>
      <c r="I2395">
        <v>1291</v>
      </c>
      <c r="J2395">
        <v>100</v>
      </c>
      <c r="K2395">
        <v>0</v>
      </c>
      <c r="L2395">
        <v>61152.5</v>
      </c>
      <c r="M2395" s="1">
        <v>41914.174849849536</v>
      </c>
      <c r="N2395" t="s">
        <v>1</v>
      </c>
      <c r="O2395" t="s">
        <v>2</v>
      </c>
      <c r="P2395" t="s">
        <v>12</v>
      </c>
      <c r="Q2395" t="s">
        <v>4</v>
      </c>
      <c r="R2395" t="s">
        <v>5</v>
      </c>
      <c r="S2395" t="s">
        <v>308</v>
      </c>
      <c r="T2395" t="s">
        <v>271</v>
      </c>
      <c r="U2395" t="s">
        <v>308</v>
      </c>
      <c r="V2395" t="s">
        <v>334</v>
      </c>
    </row>
    <row r="2396" spans="1:22" x14ac:dyDescent="0.25">
      <c r="A2396">
        <v>2931685</v>
      </c>
      <c r="B2396" s="17">
        <v>40360</v>
      </c>
      <c r="C2396">
        <v>2142</v>
      </c>
      <c r="D2396">
        <v>2117</v>
      </c>
      <c r="E2396">
        <v>2142</v>
      </c>
      <c r="F2396">
        <v>741</v>
      </c>
      <c r="G2396">
        <v>112</v>
      </c>
      <c r="H2396">
        <v>1010</v>
      </c>
      <c r="I2396">
        <v>1291</v>
      </c>
      <c r="J2396">
        <v>100</v>
      </c>
      <c r="K2396">
        <v>0</v>
      </c>
      <c r="L2396">
        <v>143874.93</v>
      </c>
      <c r="M2396" s="1">
        <v>41914.174849849536</v>
      </c>
      <c r="N2396" t="s">
        <v>1</v>
      </c>
      <c r="O2396" t="s">
        <v>2</v>
      </c>
      <c r="P2396" t="s">
        <v>22</v>
      </c>
      <c r="Q2396" t="s">
        <v>4</v>
      </c>
      <c r="R2396" t="s">
        <v>5</v>
      </c>
      <c r="S2396" t="s">
        <v>308</v>
      </c>
      <c r="T2396" t="s">
        <v>271</v>
      </c>
      <c r="U2396" t="s">
        <v>308</v>
      </c>
      <c r="V2396" t="s">
        <v>312</v>
      </c>
    </row>
    <row r="2397" spans="1:22" x14ac:dyDescent="0.25">
      <c r="A2397">
        <v>2931686</v>
      </c>
      <c r="B2397" s="17">
        <v>40360</v>
      </c>
      <c r="C2397">
        <v>2142</v>
      </c>
      <c r="D2397">
        <v>2117</v>
      </c>
      <c r="E2397">
        <v>2142</v>
      </c>
      <c r="F2397">
        <v>741</v>
      </c>
      <c r="G2397">
        <v>122</v>
      </c>
      <c r="H2397">
        <v>1010</v>
      </c>
      <c r="I2397">
        <v>1291</v>
      </c>
      <c r="J2397">
        <v>100</v>
      </c>
      <c r="K2397">
        <v>0</v>
      </c>
      <c r="L2397">
        <v>8521.3700000000008</v>
      </c>
      <c r="M2397" s="1">
        <v>41914.174849849536</v>
      </c>
      <c r="N2397" t="s">
        <v>1</v>
      </c>
      <c r="O2397" t="s">
        <v>2</v>
      </c>
      <c r="P2397" t="s">
        <v>24</v>
      </c>
      <c r="Q2397" t="s">
        <v>4</v>
      </c>
      <c r="R2397" t="s">
        <v>5</v>
      </c>
      <c r="S2397" t="s">
        <v>308</v>
      </c>
      <c r="T2397" t="s">
        <v>271</v>
      </c>
      <c r="U2397" t="s">
        <v>308</v>
      </c>
      <c r="V2397" t="s">
        <v>312</v>
      </c>
    </row>
    <row r="2398" spans="1:22" x14ac:dyDescent="0.25">
      <c r="A2398">
        <v>2931687</v>
      </c>
      <c r="B2398" s="17">
        <v>40360</v>
      </c>
      <c r="C2398">
        <v>2142</v>
      </c>
      <c r="D2398">
        <v>2117</v>
      </c>
      <c r="E2398">
        <v>2142</v>
      </c>
      <c r="F2398">
        <v>741</v>
      </c>
      <c r="G2398">
        <v>130</v>
      </c>
      <c r="H2398">
        <v>1010</v>
      </c>
      <c r="I2398">
        <v>1291</v>
      </c>
      <c r="J2398">
        <v>100</v>
      </c>
      <c r="K2398">
        <v>0</v>
      </c>
      <c r="L2398">
        <v>1066.92</v>
      </c>
      <c r="M2398" s="1">
        <v>41914.174849849536</v>
      </c>
      <c r="N2398" t="s">
        <v>1</v>
      </c>
      <c r="O2398" t="s">
        <v>2</v>
      </c>
      <c r="P2398" t="s">
        <v>20</v>
      </c>
      <c r="Q2398" t="s">
        <v>4</v>
      </c>
      <c r="R2398" t="s">
        <v>5</v>
      </c>
      <c r="S2398" t="s">
        <v>308</v>
      </c>
      <c r="T2398" t="s">
        <v>271</v>
      </c>
      <c r="U2398" t="s">
        <v>308</v>
      </c>
      <c r="V2398" t="s">
        <v>312</v>
      </c>
    </row>
    <row r="2399" spans="1:22" x14ac:dyDescent="0.25">
      <c r="A2399">
        <v>2931688</v>
      </c>
      <c r="B2399" s="17">
        <v>40360</v>
      </c>
      <c r="C2399">
        <v>2142</v>
      </c>
      <c r="D2399">
        <v>2117</v>
      </c>
      <c r="E2399">
        <v>2142</v>
      </c>
      <c r="F2399">
        <v>741</v>
      </c>
      <c r="G2399">
        <v>210</v>
      </c>
      <c r="H2399">
        <v>1010</v>
      </c>
      <c r="I2399">
        <v>1291</v>
      </c>
      <c r="J2399">
        <v>100</v>
      </c>
      <c r="K2399">
        <v>0</v>
      </c>
      <c r="L2399">
        <v>22511.06</v>
      </c>
      <c r="M2399" s="1">
        <v>41914.174849849536</v>
      </c>
      <c r="N2399" t="s">
        <v>1</v>
      </c>
      <c r="O2399" t="s">
        <v>2</v>
      </c>
      <c r="P2399" t="s">
        <v>9</v>
      </c>
      <c r="Q2399" t="s">
        <v>4</v>
      </c>
      <c r="R2399" t="s">
        <v>5</v>
      </c>
      <c r="S2399" t="s">
        <v>308</v>
      </c>
      <c r="T2399" t="s">
        <v>271</v>
      </c>
      <c r="U2399" t="s">
        <v>308</v>
      </c>
      <c r="V2399" t="s">
        <v>312</v>
      </c>
    </row>
    <row r="2400" spans="1:22" x14ac:dyDescent="0.25">
      <c r="A2400">
        <v>2931689</v>
      </c>
      <c r="B2400" s="17">
        <v>40360</v>
      </c>
      <c r="C2400">
        <v>2142</v>
      </c>
      <c r="D2400">
        <v>2117</v>
      </c>
      <c r="E2400">
        <v>2142</v>
      </c>
      <c r="F2400">
        <v>741</v>
      </c>
      <c r="G2400">
        <v>220</v>
      </c>
      <c r="H2400">
        <v>1010</v>
      </c>
      <c r="I2400">
        <v>1291</v>
      </c>
      <c r="J2400">
        <v>100</v>
      </c>
      <c r="K2400">
        <v>0</v>
      </c>
      <c r="L2400">
        <v>11234.26</v>
      </c>
      <c r="M2400" s="1">
        <v>41914.174849849536</v>
      </c>
      <c r="N2400" t="s">
        <v>1</v>
      </c>
      <c r="O2400" t="s">
        <v>2</v>
      </c>
      <c r="P2400" t="s">
        <v>10</v>
      </c>
      <c r="Q2400" t="s">
        <v>4</v>
      </c>
      <c r="R2400" t="s">
        <v>5</v>
      </c>
      <c r="S2400" t="s">
        <v>308</v>
      </c>
      <c r="T2400" t="s">
        <v>271</v>
      </c>
      <c r="U2400" t="s">
        <v>308</v>
      </c>
      <c r="V2400" t="s">
        <v>312</v>
      </c>
    </row>
    <row r="2401" spans="1:22" x14ac:dyDescent="0.25">
      <c r="A2401">
        <v>2931690</v>
      </c>
      <c r="B2401" s="17">
        <v>40360</v>
      </c>
      <c r="C2401">
        <v>2142</v>
      </c>
      <c r="D2401">
        <v>2117</v>
      </c>
      <c r="E2401">
        <v>2142</v>
      </c>
      <c r="F2401">
        <v>741</v>
      </c>
      <c r="G2401">
        <v>230</v>
      </c>
      <c r="H2401">
        <v>1010</v>
      </c>
      <c r="I2401">
        <v>1291</v>
      </c>
      <c r="J2401">
        <v>100</v>
      </c>
      <c r="K2401">
        <v>0</v>
      </c>
      <c r="L2401">
        <v>2027.24</v>
      </c>
      <c r="M2401" s="1">
        <v>41914.174849849536</v>
      </c>
      <c r="N2401" t="s">
        <v>1</v>
      </c>
      <c r="O2401" t="s">
        <v>2</v>
      </c>
      <c r="P2401" t="s">
        <v>11</v>
      </c>
      <c r="Q2401" t="s">
        <v>4</v>
      </c>
      <c r="R2401" t="s">
        <v>5</v>
      </c>
      <c r="S2401" t="s">
        <v>308</v>
      </c>
      <c r="T2401" t="s">
        <v>271</v>
      </c>
      <c r="U2401" t="s">
        <v>308</v>
      </c>
      <c r="V2401" t="s">
        <v>312</v>
      </c>
    </row>
    <row r="2402" spans="1:22" x14ac:dyDescent="0.25">
      <c r="A2402">
        <v>2931691</v>
      </c>
      <c r="B2402" s="17">
        <v>40360</v>
      </c>
      <c r="C2402">
        <v>2142</v>
      </c>
      <c r="D2402">
        <v>2117</v>
      </c>
      <c r="E2402">
        <v>2142</v>
      </c>
      <c r="F2402">
        <v>741</v>
      </c>
      <c r="G2402">
        <v>240</v>
      </c>
      <c r="H2402">
        <v>1010</v>
      </c>
      <c r="I2402">
        <v>1291</v>
      </c>
      <c r="J2402">
        <v>100</v>
      </c>
      <c r="K2402">
        <v>0</v>
      </c>
      <c r="L2402">
        <v>72977.17</v>
      </c>
      <c r="M2402" s="1">
        <v>41914.174849849536</v>
      </c>
      <c r="N2402" t="s">
        <v>1</v>
      </c>
      <c r="O2402" t="s">
        <v>2</v>
      </c>
      <c r="P2402" t="s">
        <v>12</v>
      </c>
      <c r="Q2402" t="s">
        <v>4</v>
      </c>
      <c r="R2402" t="s">
        <v>5</v>
      </c>
      <c r="S2402" t="s">
        <v>308</v>
      </c>
      <c r="T2402" t="s">
        <v>271</v>
      </c>
      <c r="U2402" t="s">
        <v>308</v>
      </c>
      <c r="V2402" t="s">
        <v>312</v>
      </c>
    </row>
    <row r="2403" spans="1:22" x14ac:dyDescent="0.25">
      <c r="A2403">
        <v>2931913</v>
      </c>
      <c r="B2403" s="17">
        <v>40360</v>
      </c>
      <c r="C2403">
        <v>2142</v>
      </c>
      <c r="D2403">
        <v>2117</v>
      </c>
      <c r="E2403">
        <v>2142</v>
      </c>
      <c r="F2403">
        <v>743</v>
      </c>
      <c r="G2403">
        <v>112</v>
      </c>
      <c r="H2403">
        <v>1010</v>
      </c>
      <c r="I2403">
        <v>1291</v>
      </c>
      <c r="J2403">
        <v>100</v>
      </c>
      <c r="K2403">
        <v>0</v>
      </c>
      <c r="L2403">
        <v>94874.09</v>
      </c>
      <c r="M2403" s="1">
        <v>41914.174849849536</v>
      </c>
      <c r="N2403" t="s">
        <v>1</v>
      </c>
      <c r="O2403" t="s">
        <v>2</v>
      </c>
      <c r="P2403" t="s">
        <v>22</v>
      </c>
      <c r="Q2403" t="s">
        <v>4</v>
      </c>
      <c r="R2403" t="s">
        <v>5</v>
      </c>
      <c r="S2403" t="s">
        <v>308</v>
      </c>
      <c r="T2403" t="s">
        <v>271</v>
      </c>
      <c r="U2403" t="s">
        <v>308</v>
      </c>
      <c r="V2403" t="s">
        <v>93</v>
      </c>
    </row>
    <row r="2404" spans="1:22" x14ac:dyDescent="0.25">
      <c r="A2404">
        <v>2931914</v>
      </c>
      <c r="B2404" s="17">
        <v>40360</v>
      </c>
      <c r="C2404">
        <v>2142</v>
      </c>
      <c r="D2404">
        <v>2117</v>
      </c>
      <c r="E2404">
        <v>2142</v>
      </c>
      <c r="F2404">
        <v>743</v>
      </c>
      <c r="G2404">
        <v>122</v>
      </c>
      <c r="H2404">
        <v>1010</v>
      </c>
      <c r="I2404">
        <v>1291</v>
      </c>
      <c r="J2404">
        <v>100</v>
      </c>
      <c r="K2404">
        <v>0</v>
      </c>
      <c r="L2404">
        <v>2812.36</v>
      </c>
      <c r="M2404" s="1">
        <v>41914.174849849536</v>
      </c>
      <c r="N2404" t="s">
        <v>1</v>
      </c>
      <c r="O2404" t="s">
        <v>2</v>
      </c>
      <c r="P2404" t="s">
        <v>24</v>
      </c>
      <c r="Q2404" t="s">
        <v>4</v>
      </c>
      <c r="R2404" t="s">
        <v>5</v>
      </c>
      <c r="S2404" t="s">
        <v>308</v>
      </c>
      <c r="T2404" t="s">
        <v>271</v>
      </c>
      <c r="U2404" t="s">
        <v>308</v>
      </c>
      <c r="V2404" t="s">
        <v>93</v>
      </c>
    </row>
    <row r="2405" spans="1:22" x14ac:dyDescent="0.25">
      <c r="A2405">
        <v>2931915</v>
      </c>
      <c r="B2405" s="17">
        <v>40360</v>
      </c>
      <c r="C2405">
        <v>2142</v>
      </c>
      <c r="D2405">
        <v>2117</v>
      </c>
      <c r="E2405">
        <v>2142</v>
      </c>
      <c r="F2405">
        <v>743</v>
      </c>
      <c r="G2405">
        <v>130</v>
      </c>
      <c r="H2405">
        <v>1010</v>
      </c>
      <c r="I2405">
        <v>1291</v>
      </c>
      <c r="J2405">
        <v>100</v>
      </c>
      <c r="K2405">
        <v>0</v>
      </c>
      <c r="L2405">
        <v>585.1</v>
      </c>
      <c r="M2405" s="1">
        <v>41914.174849849536</v>
      </c>
      <c r="N2405" t="s">
        <v>1</v>
      </c>
      <c r="O2405" t="s">
        <v>2</v>
      </c>
      <c r="P2405" t="s">
        <v>20</v>
      </c>
      <c r="Q2405" t="s">
        <v>4</v>
      </c>
      <c r="R2405" t="s">
        <v>5</v>
      </c>
      <c r="S2405" t="s">
        <v>308</v>
      </c>
      <c r="T2405" t="s">
        <v>271</v>
      </c>
      <c r="U2405" t="s">
        <v>308</v>
      </c>
      <c r="V2405" t="s">
        <v>93</v>
      </c>
    </row>
    <row r="2406" spans="1:22" x14ac:dyDescent="0.25">
      <c r="A2406">
        <v>2931916</v>
      </c>
      <c r="B2406" s="17">
        <v>40360</v>
      </c>
      <c r="C2406">
        <v>2142</v>
      </c>
      <c r="D2406">
        <v>2117</v>
      </c>
      <c r="E2406">
        <v>2142</v>
      </c>
      <c r="F2406">
        <v>743</v>
      </c>
      <c r="G2406">
        <v>210</v>
      </c>
      <c r="H2406">
        <v>1010</v>
      </c>
      <c r="I2406">
        <v>1291</v>
      </c>
      <c r="J2406">
        <v>100</v>
      </c>
      <c r="K2406">
        <v>0</v>
      </c>
      <c r="L2406">
        <v>14593.52</v>
      </c>
      <c r="M2406" s="1">
        <v>41914.174849849536</v>
      </c>
      <c r="N2406" t="s">
        <v>1</v>
      </c>
      <c r="O2406" t="s">
        <v>2</v>
      </c>
      <c r="P2406" t="s">
        <v>9</v>
      </c>
      <c r="Q2406" t="s">
        <v>4</v>
      </c>
      <c r="R2406" t="s">
        <v>5</v>
      </c>
      <c r="S2406" t="s">
        <v>308</v>
      </c>
      <c r="T2406" t="s">
        <v>271</v>
      </c>
      <c r="U2406" t="s">
        <v>308</v>
      </c>
      <c r="V2406" t="s">
        <v>93</v>
      </c>
    </row>
    <row r="2407" spans="1:22" x14ac:dyDescent="0.25">
      <c r="A2407">
        <v>2931917</v>
      </c>
      <c r="B2407" s="17">
        <v>40360</v>
      </c>
      <c r="C2407">
        <v>2142</v>
      </c>
      <c r="D2407">
        <v>2117</v>
      </c>
      <c r="E2407">
        <v>2142</v>
      </c>
      <c r="F2407">
        <v>743</v>
      </c>
      <c r="G2407">
        <v>220</v>
      </c>
      <c r="H2407">
        <v>1010</v>
      </c>
      <c r="I2407">
        <v>1291</v>
      </c>
      <c r="J2407">
        <v>100</v>
      </c>
      <c r="K2407">
        <v>0</v>
      </c>
      <c r="L2407">
        <v>6938.6</v>
      </c>
      <c r="M2407" s="1">
        <v>41914.174849849536</v>
      </c>
      <c r="N2407" t="s">
        <v>1</v>
      </c>
      <c r="O2407" t="s">
        <v>2</v>
      </c>
      <c r="P2407" t="s">
        <v>10</v>
      </c>
      <c r="Q2407" t="s">
        <v>4</v>
      </c>
      <c r="R2407" t="s">
        <v>5</v>
      </c>
      <c r="S2407" t="s">
        <v>308</v>
      </c>
      <c r="T2407" t="s">
        <v>271</v>
      </c>
      <c r="U2407" t="s">
        <v>308</v>
      </c>
      <c r="V2407" t="s">
        <v>93</v>
      </c>
    </row>
    <row r="2408" spans="1:22" x14ac:dyDescent="0.25">
      <c r="A2408">
        <v>2931918</v>
      </c>
      <c r="B2408" s="17">
        <v>40360</v>
      </c>
      <c r="C2408">
        <v>2142</v>
      </c>
      <c r="D2408">
        <v>2117</v>
      </c>
      <c r="E2408">
        <v>2142</v>
      </c>
      <c r="F2408">
        <v>743</v>
      </c>
      <c r="G2408">
        <v>230</v>
      </c>
      <c r="H2408">
        <v>1010</v>
      </c>
      <c r="I2408">
        <v>1291</v>
      </c>
      <c r="J2408">
        <v>100</v>
      </c>
      <c r="K2408">
        <v>0</v>
      </c>
      <c r="L2408">
        <v>1204.03</v>
      </c>
      <c r="M2408" s="1">
        <v>41914.174849849536</v>
      </c>
      <c r="N2408" t="s">
        <v>1</v>
      </c>
      <c r="O2408" t="s">
        <v>2</v>
      </c>
      <c r="P2408" t="s">
        <v>11</v>
      </c>
      <c r="Q2408" t="s">
        <v>4</v>
      </c>
      <c r="R2408" t="s">
        <v>5</v>
      </c>
      <c r="S2408" t="s">
        <v>308</v>
      </c>
      <c r="T2408" t="s">
        <v>271</v>
      </c>
      <c r="U2408" t="s">
        <v>308</v>
      </c>
      <c r="V2408" t="s">
        <v>93</v>
      </c>
    </row>
    <row r="2409" spans="1:22" x14ac:dyDescent="0.25">
      <c r="A2409">
        <v>2931919</v>
      </c>
      <c r="B2409" s="17">
        <v>40360</v>
      </c>
      <c r="C2409">
        <v>2142</v>
      </c>
      <c r="D2409">
        <v>2117</v>
      </c>
      <c r="E2409">
        <v>2142</v>
      </c>
      <c r="F2409">
        <v>743</v>
      </c>
      <c r="G2409">
        <v>240</v>
      </c>
      <c r="H2409">
        <v>1010</v>
      </c>
      <c r="I2409">
        <v>1291</v>
      </c>
      <c r="J2409">
        <v>100</v>
      </c>
      <c r="K2409">
        <v>0</v>
      </c>
      <c r="L2409">
        <v>55648.06</v>
      </c>
      <c r="M2409" s="1">
        <v>41914.174849849536</v>
      </c>
      <c r="N2409" t="s">
        <v>1</v>
      </c>
      <c r="O2409" t="s">
        <v>2</v>
      </c>
      <c r="P2409" t="s">
        <v>12</v>
      </c>
      <c r="Q2409" t="s">
        <v>4</v>
      </c>
      <c r="R2409" t="s">
        <v>5</v>
      </c>
      <c r="S2409" t="s">
        <v>308</v>
      </c>
      <c r="T2409" t="s">
        <v>271</v>
      </c>
      <c r="U2409" t="s">
        <v>308</v>
      </c>
      <c r="V2409" t="s">
        <v>93</v>
      </c>
    </row>
    <row r="2410" spans="1:22" x14ac:dyDescent="0.25">
      <c r="A2410">
        <v>2933979</v>
      </c>
      <c r="B2410" s="17">
        <v>40360</v>
      </c>
      <c r="C2410">
        <v>2142</v>
      </c>
      <c r="D2410">
        <v>2117</v>
      </c>
      <c r="E2410">
        <v>2142</v>
      </c>
      <c r="F2410">
        <v>759</v>
      </c>
      <c r="G2410">
        <v>130</v>
      </c>
      <c r="H2410">
        <v>1010</v>
      </c>
      <c r="I2410">
        <v>1291</v>
      </c>
      <c r="J2410">
        <v>100</v>
      </c>
      <c r="K2410">
        <v>0</v>
      </c>
      <c r="L2410">
        <v>272.02999999999997</v>
      </c>
      <c r="M2410" s="1">
        <v>41914.174849849536</v>
      </c>
      <c r="N2410" t="s">
        <v>1</v>
      </c>
      <c r="O2410" t="s">
        <v>2</v>
      </c>
      <c r="P2410" t="s">
        <v>20</v>
      </c>
      <c r="Q2410" t="s">
        <v>4</v>
      </c>
      <c r="R2410" t="s">
        <v>5</v>
      </c>
      <c r="S2410" t="s">
        <v>308</v>
      </c>
      <c r="T2410" t="s">
        <v>271</v>
      </c>
      <c r="U2410" t="s">
        <v>308</v>
      </c>
      <c r="V2410" t="s">
        <v>320</v>
      </c>
    </row>
    <row r="2411" spans="1:22" x14ac:dyDescent="0.25">
      <c r="A2411">
        <v>2933980</v>
      </c>
      <c r="B2411" s="17">
        <v>40360</v>
      </c>
      <c r="C2411">
        <v>2142</v>
      </c>
      <c r="D2411">
        <v>2117</v>
      </c>
      <c r="E2411">
        <v>2142</v>
      </c>
      <c r="F2411">
        <v>759</v>
      </c>
      <c r="G2411">
        <v>210</v>
      </c>
      <c r="H2411">
        <v>1010</v>
      </c>
      <c r="I2411">
        <v>1291</v>
      </c>
      <c r="J2411">
        <v>100</v>
      </c>
      <c r="K2411">
        <v>0</v>
      </c>
      <c r="L2411">
        <v>41.86</v>
      </c>
      <c r="M2411" s="1">
        <v>41914.174849849536</v>
      </c>
      <c r="N2411" t="s">
        <v>1</v>
      </c>
      <c r="O2411" t="s">
        <v>2</v>
      </c>
      <c r="P2411" t="s">
        <v>9</v>
      </c>
      <c r="Q2411" t="s">
        <v>4</v>
      </c>
      <c r="R2411" t="s">
        <v>5</v>
      </c>
      <c r="S2411" t="s">
        <v>308</v>
      </c>
      <c r="T2411" t="s">
        <v>271</v>
      </c>
      <c r="U2411" t="s">
        <v>308</v>
      </c>
      <c r="V2411" t="s">
        <v>320</v>
      </c>
    </row>
    <row r="2412" spans="1:22" x14ac:dyDescent="0.25">
      <c r="A2412">
        <v>2933981</v>
      </c>
      <c r="B2412" s="17">
        <v>40360</v>
      </c>
      <c r="C2412">
        <v>2142</v>
      </c>
      <c r="D2412">
        <v>2117</v>
      </c>
      <c r="E2412">
        <v>2142</v>
      </c>
      <c r="F2412">
        <v>759</v>
      </c>
      <c r="G2412">
        <v>220</v>
      </c>
      <c r="H2412">
        <v>1010</v>
      </c>
      <c r="I2412">
        <v>1291</v>
      </c>
      <c r="J2412">
        <v>100</v>
      </c>
      <c r="K2412">
        <v>0</v>
      </c>
      <c r="L2412">
        <v>20.81</v>
      </c>
      <c r="M2412" s="1">
        <v>41914.174849849536</v>
      </c>
      <c r="N2412" t="s">
        <v>1</v>
      </c>
      <c r="O2412" t="s">
        <v>2</v>
      </c>
      <c r="P2412" t="s">
        <v>10</v>
      </c>
      <c r="Q2412" t="s">
        <v>4</v>
      </c>
      <c r="R2412" t="s">
        <v>5</v>
      </c>
      <c r="S2412" t="s">
        <v>308</v>
      </c>
      <c r="T2412" t="s">
        <v>271</v>
      </c>
      <c r="U2412" t="s">
        <v>308</v>
      </c>
      <c r="V2412" t="s">
        <v>320</v>
      </c>
    </row>
    <row r="2413" spans="1:22" x14ac:dyDescent="0.25">
      <c r="A2413">
        <v>2933982</v>
      </c>
      <c r="B2413" s="17">
        <v>40360</v>
      </c>
      <c r="C2413">
        <v>2142</v>
      </c>
      <c r="D2413">
        <v>2117</v>
      </c>
      <c r="E2413">
        <v>2142</v>
      </c>
      <c r="F2413">
        <v>759</v>
      </c>
      <c r="G2413">
        <v>230</v>
      </c>
      <c r="H2413">
        <v>1010</v>
      </c>
      <c r="I2413">
        <v>1291</v>
      </c>
      <c r="J2413">
        <v>100</v>
      </c>
      <c r="K2413">
        <v>0</v>
      </c>
      <c r="L2413">
        <v>3.33</v>
      </c>
      <c r="M2413" s="1">
        <v>41914.174849849536</v>
      </c>
      <c r="N2413" t="s">
        <v>1</v>
      </c>
      <c r="O2413" t="s">
        <v>2</v>
      </c>
      <c r="P2413" t="s">
        <v>11</v>
      </c>
      <c r="Q2413" t="s">
        <v>4</v>
      </c>
      <c r="R2413" t="s">
        <v>5</v>
      </c>
      <c r="S2413" t="s">
        <v>308</v>
      </c>
      <c r="T2413" t="s">
        <v>271</v>
      </c>
      <c r="U2413" t="s">
        <v>308</v>
      </c>
      <c r="V2413" t="s">
        <v>320</v>
      </c>
    </row>
    <row r="2414" spans="1:22" x14ac:dyDescent="0.25">
      <c r="A2414">
        <v>2934322</v>
      </c>
      <c r="B2414" s="17">
        <v>40360</v>
      </c>
      <c r="C2414">
        <v>2142</v>
      </c>
      <c r="D2414">
        <v>2117</v>
      </c>
      <c r="E2414">
        <v>2142</v>
      </c>
      <c r="F2414">
        <v>762</v>
      </c>
      <c r="G2414">
        <v>112</v>
      </c>
      <c r="H2414">
        <v>1010</v>
      </c>
      <c r="I2414">
        <v>1291</v>
      </c>
      <c r="J2414">
        <v>100</v>
      </c>
      <c r="K2414">
        <v>0</v>
      </c>
      <c r="L2414">
        <v>137527.72</v>
      </c>
      <c r="M2414" s="1">
        <v>41914.174849849536</v>
      </c>
      <c r="N2414" t="s">
        <v>1</v>
      </c>
      <c r="O2414" t="s">
        <v>2</v>
      </c>
      <c r="P2414" t="s">
        <v>22</v>
      </c>
      <c r="Q2414" t="s">
        <v>4</v>
      </c>
      <c r="R2414" t="s">
        <v>5</v>
      </c>
      <c r="S2414" t="s">
        <v>308</v>
      </c>
      <c r="T2414" t="s">
        <v>271</v>
      </c>
      <c r="U2414" t="s">
        <v>308</v>
      </c>
      <c r="V2414" t="s">
        <v>323</v>
      </c>
    </row>
    <row r="2415" spans="1:22" x14ac:dyDescent="0.25">
      <c r="A2415">
        <v>2934323</v>
      </c>
      <c r="B2415" s="17">
        <v>40360</v>
      </c>
      <c r="C2415">
        <v>2142</v>
      </c>
      <c r="D2415">
        <v>2117</v>
      </c>
      <c r="E2415">
        <v>2142</v>
      </c>
      <c r="F2415">
        <v>762</v>
      </c>
      <c r="G2415">
        <v>122</v>
      </c>
      <c r="H2415">
        <v>1010</v>
      </c>
      <c r="I2415">
        <v>1291</v>
      </c>
      <c r="J2415">
        <v>100</v>
      </c>
      <c r="K2415">
        <v>0</v>
      </c>
      <c r="L2415">
        <v>6681.88</v>
      </c>
      <c r="M2415" s="1">
        <v>41914.174849849536</v>
      </c>
      <c r="N2415" t="s">
        <v>1</v>
      </c>
      <c r="O2415" t="s">
        <v>2</v>
      </c>
      <c r="P2415" t="s">
        <v>24</v>
      </c>
      <c r="Q2415" t="s">
        <v>4</v>
      </c>
      <c r="R2415" t="s">
        <v>5</v>
      </c>
      <c r="S2415" t="s">
        <v>308</v>
      </c>
      <c r="T2415" t="s">
        <v>271</v>
      </c>
      <c r="U2415" t="s">
        <v>308</v>
      </c>
      <c r="V2415" t="s">
        <v>323</v>
      </c>
    </row>
    <row r="2416" spans="1:22" x14ac:dyDescent="0.25">
      <c r="A2416">
        <v>2932490</v>
      </c>
      <c r="B2416" s="17">
        <v>40360</v>
      </c>
      <c r="C2416">
        <v>2142</v>
      </c>
      <c r="D2416">
        <v>2117</v>
      </c>
      <c r="E2416">
        <v>2142</v>
      </c>
      <c r="F2416">
        <v>747</v>
      </c>
      <c r="G2416">
        <v>130</v>
      </c>
      <c r="H2416">
        <v>1010</v>
      </c>
      <c r="I2416">
        <v>1291</v>
      </c>
      <c r="J2416">
        <v>100</v>
      </c>
      <c r="K2416">
        <v>0</v>
      </c>
      <c r="L2416">
        <v>532.98</v>
      </c>
      <c r="M2416" s="1">
        <v>41914.174849849536</v>
      </c>
      <c r="N2416" t="s">
        <v>1</v>
      </c>
      <c r="O2416" t="s">
        <v>2</v>
      </c>
      <c r="P2416" t="s">
        <v>20</v>
      </c>
      <c r="Q2416" t="s">
        <v>4</v>
      </c>
      <c r="R2416" t="s">
        <v>5</v>
      </c>
      <c r="S2416" t="s">
        <v>308</v>
      </c>
      <c r="T2416" t="s">
        <v>271</v>
      </c>
      <c r="U2416" t="s">
        <v>308</v>
      </c>
      <c r="V2416" t="s">
        <v>322</v>
      </c>
    </row>
    <row r="2417" spans="1:22" x14ac:dyDescent="0.25">
      <c r="A2417">
        <v>2932491</v>
      </c>
      <c r="B2417" s="17">
        <v>40360</v>
      </c>
      <c r="C2417">
        <v>2142</v>
      </c>
      <c r="D2417">
        <v>2117</v>
      </c>
      <c r="E2417">
        <v>2142</v>
      </c>
      <c r="F2417">
        <v>747</v>
      </c>
      <c r="G2417">
        <v>210</v>
      </c>
      <c r="H2417">
        <v>1010</v>
      </c>
      <c r="I2417">
        <v>1291</v>
      </c>
      <c r="J2417">
        <v>100</v>
      </c>
      <c r="K2417">
        <v>0</v>
      </c>
      <c r="L2417">
        <v>9359.23</v>
      </c>
      <c r="M2417" s="1">
        <v>41914.174849849536</v>
      </c>
      <c r="N2417" t="s">
        <v>1</v>
      </c>
      <c r="O2417" t="s">
        <v>2</v>
      </c>
      <c r="P2417" t="s">
        <v>9</v>
      </c>
      <c r="Q2417" t="s">
        <v>4</v>
      </c>
      <c r="R2417" t="s">
        <v>5</v>
      </c>
      <c r="S2417" t="s">
        <v>308</v>
      </c>
      <c r="T2417" t="s">
        <v>271</v>
      </c>
      <c r="U2417" t="s">
        <v>308</v>
      </c>
      <c r="V2417" t="s">
        <v>322</v>
      </c>
    </row>
    <row r="2418" spans="1:22" x14ac:dyDescent="0.25">
      <c r="A2418">
        <v>2932492</v>
      </c>
      <c r="B2418" s="17">
        <v>40360</v>
      </c>
      <c r="C2418">
        <v>2142</v>
      </c>
      <c r="D2418">
        <v>2117</v>
      </c>
      <c r="E2418">
        <v>2142</v>
      </c>
      <c r="F2418">
        <v>747</v>
      </c>
      <c r="G2418">
        <v>220</v>
      </c>
      <c r="H2418">
        <v>1010</v>
      </c>
      <c r="I2418">
        <v>1291</v>
      </c>
      <c r="J2418">
        <v>100</v>
      </c>
      <c r="K2418">
        <v>0</v>
      </c>
      <c r="L2418">
        <v>4674.8500000000004</v>
      </c>
      <c r="M2418" s="1">
        <v>41914.174849849536</v>
      </c>
      <c r="N2418" t="s">
        <v>1</v>
      </c>
      <c r="O2418" t="s">
        <v>2</v>
      </c>
      <c r="P2418" t="s">
        <v>10</v>
      </c>
      <c r="Q2418" t="s">
        <v>4</v>
      </c>
      <c r="R2418" t="s">
        <v>5</v>
      </c>
      <c r="S2418" t="s">
        <v>308</v>
      </c>
      <c r="T2418" t="s">
        <v>271</v>
      </c>
      <c r="U2418" t="s">
        <v>308</v>
      </c>
      <c r="V2418" t="s">
        <v>322</v>
      </c>
    </row>
    <row r="2419" spans="1:22" x14ac:dyDescent="0.25">
      <c r="A2419">
        <v>2932493</v>
      </c>
      <c r="B2419" s="17">
        <v>40360</v>
      </c>
      <c r="C2419">
        <v>2142</v>
      </c>
      <c r="D2419">
        <v>2117</v>
      </c>
      <c r="E2419">
        <v>2142</v>
      </c>
      <c r="F2419">
        <v>747</v>
      </c>
      <c r="G2419">
        <v>230</v>
      </c>
      <c r="H2419">
        <v>1010</v>
      </c>
      <c r="I2419">
        <v>1291</v>
      </c>
      <c r="J2419">
        <v>100</v>
      </c>
      <c r="K2419">
        <v>0</v>
      </c>
      <c r="L2419">
        <v>4709.07</v>
      </c>
      <c r="M2419" s="1">
        <v>41914.174849849536</v>
      </c>
      <c r="N2419" t="s">
        <v>1</v>
      </c>
      <c r="O2419" t="s">
        <v>2</v>
      </c>
      <c r="P2419" t="s">
        <v>11</v>
      </c>
      <c r="Q2419" t="s">
        <v>4</v>
      </c>
      <c r="R2419" t="s">
        <v>5</v>
      </c>
      <c r="S2419" t="s">
        <v>308</v>
      </c>
      <c r="T2419" t="s">
        <v>271</v>
      </c>
      <c r="U2419" t="s">
        <v>308</v>
      </c>
      <c r="V2419" t="s">
        <v>322</v>
      </c>
    </row>
    <row r="2420" spans="1:22" x14ac:dyDescent="0.25">
      <c r="A2420">
        <v>2932494</v>
      </c>
      <c r="B2420" s="17">
        <v>40360</v>
      </c>
      <c r="C2420">
        <v>2142</v>
      </c>
      <c r="D2420">
        <v>2117</v>
      </c>
      <c r="E2420">
        <v>2142</v>
      </c>
      <c r="F2420">
        <v>747</v>
      </c>
      <c r="G2420">
        <v>240</v>
      </c>
      <c r="H2420">
        <v>1010</v>
      </c>
      <c r="I2420">
        <v>1291</v>
      </c>
      <c r="J2420">
        <v>100</v>
      </c>
      <c r="K2420">
        <v>0</v>
      </c>
      <c r="L2420">
        <v>32374.25</v>
      </c>
      <c r="M2420" s="1">
        <v>41914.174849849536</v>
      </c>
      <c r="N2420" t="s">
        <v>1</v>
      </c>
      <c r="O2420" t="s">
        <v>2</v>
      </c>
      <c r="P2420" t="s">
        <v>12</v>
      </c>
      <c r="Q2420" t="s">
        <v>4</v>
      </c>
      <c r="R2420" t="s">
        <v>5</v>
      </c>
      <c r="S2420" t="s">
        <v>308</v>
      </c>
      <c r="T2420" t="s">
        <v>271</v>
      </c>
      <c r="U2420" t="s">
        <v>308</v>
      </c>
      <c r="V2420" t="s">
        <v>322</v>
      </c>
    </row>
    <row r="2421" spans="1:22" x14ac:dyDescent="0.25">
      <c r="A2421">
        <v>2932632</v>
      </c>
      <c r="B2421" s="17">
        <v>40360</v>
      </c>
      <c r="C2421">
        <v>2142</v>
      </c>
      <c r="D2421">
        <v>2117</v>
      </c>
      <c r="E2421">
        <v>2142</v>
      </c>
      <c r="F2421">
        <v>748</v>
      </c>
      <c r="G2421">
        <v>112</v>
      </c>
      <c r="H2421">
        <v>1010</v>
      </c>
      <c r="I2421">
        <v>1291</v>
      </c>
      <c r="J2421">
        <v>100</v>
      </c>
      <c r="K2421">
        <v>0</v>
      </c>
      <c r="L2421">
        <v>28624.93</v>
      </c>
      <c r="M2421" s="1">
        <v>41914.174849849536</v>
      </c>
      <c r="N2421" t="s">
        <v>1</v>
      </c>
      <c r="O2421" t="s">
        <v>2</v>
      </c>
      <c r="P2421" t="s">
        <v>22</v>
      </c>
      <c r="Q2421" t="s">
        <v>4</v>
      </c>
      <c r="R2421" t="s">
        <v>5</v>
      </c>
      <c r="S2421" t="s">
        <v>308</v>
      </c>
      <c r="T2421" t="s">
        <v>271</v>
      </c>
      <c r="U2421" t="s">
        <v>308</v>
      </c>
      <c r="V2421" t="s">
        <v>1479</v>
      </c>
    </row>
    <row r="2422" spans="1:22" x14ac:dyDescent="0.25">
      <c r="A2422">
        <v>2932633</v>
      </c>
      <c r="B2422" s="17">
        <v>40360</v>
      </c>
      <c r="C2422">
        <v>2142</v>
      </c>
      <c r="D2422">
        <v>2117</v>
      </c>
      <c r="E2422">
        <v>2142</v>
      </c>
      <c r="F2422">
        <v>748</v>
      </c>
      <c r="G2422">
        <v>122</v>
      </c>
      <c r="H2422">
        <v>1010</v>
      </c>
      <c r="I2422">
        <v>1291</v>
      </c>
      <c r="J2422">
        <v>100</v>
      </c>
      <c r="K2422">
        <v>0</v>
      </c>
      <c r="L2422">
        <v>1174.8499999999999</v>
      </c>
      <c r="M2422" s="1">
        <v>41914.174849849536</v>
      </c>
      <c r="N2422" t="s">
        <v>1</v>
      </c>
      <c r="O2422" t="s">
        <v>2</v>
      </c>
      <c r="P2422" t="s">
        <v>24</v>
      </c>
      <c r="Q2422" t="s">
        <v>4</v>
      </c>
      <c r="R2422" t="s">
        <v>5</v>
      </c>
      <c r="S2422" t="s">
        <v>308</v>
      </c>
      <c r="T2422" t="s">
        <v>271</v>
      </c>
      <c r="U2422" t="s">
        <v>308</v>
      </c>
      <c r="V2422" t="s">
        <v>1479</v>
      </c>
    </row>
    <row r="2423" spans="1:22" x14ac:dyDescent="0.25">
      <c r="A2423">
        <v>2932634</v>
      </c>
      <c r="B2423" s="17">
        <v>40360</v>
      </c>
      <c r="C2423">
        <v>2142</v>
      </c>
      <c r="D2423">
        <v>2117</v>
      </c>
      <c r="E2423">
        <v>2142</v>
      </c>
      <c r="F2423">
        <v>748</v>
      </c>
      <c r="G2423">
        <v>210</v>
      </c>
      <c r="H2423">
        <v>1010</v>
      </c>
      <c r="I2423">
        <v>1291</v>
      </c>
      <c r="J2423">
        <v>100</v>
      </c>
      <c r="K2423">
        <v>0</v>
      </c>
      <c r="L2423">
        <v>4330.74</v>
      </c>
      <c r="M2423" s="1">
        <v>41914.174849849536</v>
      </c>
      <c r="N2423" t="s">
        <v>1</v>
      </c>
      <c r="O2423" t="s">
        <v>2</v>
      </c>
      <c r="P2423" t="s">
        <v>9</v>
      </c>
      <c r="Q2423" t="s">
        <v>4</v>
      </c>
      <c r="R2423" t="s">
        <v>5</v>
      </c>
      <c r="S2423" t="s">
        <v>308</v>
      </c>
      <c r="T2423" t="s">
        <v>271</v>
      </c>
      <c r="U2423" t="s">
        <v>308</v>
      </c>
      <c r="V2423" t="s">
        <v>1479</v>
      </c>
    </row>
    <row r="2424" spans="1:22" x14ac:dyDescent="0.25">
      <c r="A2424">
        <v>2932635</v>
      </c>
      <c r="B2424" s="17">
        <v>40360</v>
      </c>
      <c r="C2424">
        <v>2142</v>
      </c>
      <c r="D2424">
        <v>2117</v>
      </c>
      <c r="E2424">
        <v>2142</v>
      </c>
      <c r="F2424">
        <v>748</v>
      </c>
      <c r="G2424">
        <v>220</v>
      </c>
      <c r="H2424">
        <v>1010</v>
      </c>
      <c r="I2424">
        <v>1291</v>
      </c>
      <c r="J2424">
        <v>100</v>
      </c>
      <c r="K2424">
        <v>0</v>
      </c>
      <c r="L2424">
        <v>2054.9899999999998</v>
      </c>
      <c r="M2424" s="1">
        <v>41914.174849849536</v>
      </c>
      <c r="N2424" t="s">
        <v>1</v>
      </c>
      <c r="O2424" t="s">
        <v>2</v>
      </c>
      <c r="P2424" t="s">
        <v>10</v>
      </c>
      <c r="Q2424" t="s">
        <v>4</v>
      </c>
      <c r="R2424" t="s">
        <v>5</v>
      </c>
      <c r="S2424" t="s">
        <v>308</v>
      </c>
      <c r="T2424" t="s">
        <v>271</v>
      </c>
      <c r="U2424" t="s">
        <v>308</v>
      </c>
      <c r="V2424" t="s">
        <v>1479</v>
      </c>
    </row>
    <row r="2425" spans="1:22" x14ac:dyDescent="0.25">
      <c r="A2425">
        <v>2932636</v>
      </c>
      <c r="B2425" s="17">
        <v>40360</v>
      </c>
      <c r="C2425">
        <v>2142</v>
      </c>
      <c r="D2425">
        <v>2117</v>
      </c>
      <c r="E2425">
        <v>2142</v>
      </c>
      <c r="F2425">
        <v>748</v>
      </c>
      <c r="G2425">
        <v>230</v>
      </c>
      <c r="H2425">
        <v>1010</v>
      </c>
      <c r="I2425">
        <v>1291</v>
      </c>
      <c r="J2425">
        <v>100</v>
      </c>
      <c r="K2425">
        <v>0</v>
      </c>
      <c r="L2425">
        <v>379.29</v>
      </c>
      <c r="M2425" s="1">
        <v>41914.174849849536</v>
      </c>
      <c r="N2425" t="s">
        <v>1</v>
      </c>
      <c r="O2425" t="s">
        <v>2</v>
      </c>
      <c r="P2425" t="s">
        <v>11</v>
      </c>
      <c r="Q2425" t="s">
        <v>4</v>
      </c>
      <c r="R2425" t="s">
        <v>5</v>
      </c>
      <c r="S2425" t="s">
        <v>308</v>
      </c>
      <c r="T2425" t="s">
        <v>271</v>
      </c>
      <c r="U2425" t="s">
        <v>308</v>
      </c>
      <c r="V2425" t="s">
        <v>1479</v>
      </c>
    </row>
    <row r="2426" spans="1:22" x14ac:dyDescent="0.25">
      <c r="A2426">
        <v>2932637</v>
      </c>
      <c r="B2426" s="17">
        <v>40360</v>
      </c>
      <c r="C2426">
        <v>2142</v>
      </c>
      <c r="D2426">
        <v>2117</v>
      </c>
      <c r="E2426">
        <v>2142</v>
      </c>
      <c r="F2426">
        <v>748</v>
      </c>
      <c r="G2426">
        <v>240</v>
      </c>
      <c r="H2426">
        <v>1010</v>
      </c>
      <c r="I2426">
        <v>1291</v>
      </c>
      <c r="J2426">
        <v>100</v>
      </c>
      <c r="K2426">
        <v>0</v>
      </c>
      <c r="L2426">
        <v>16627.650000000001</v>
      </c>
      <c r="M2426" s="1">
        <v>41914.174849849536</v>
      </c>
      <c r="N2426" t="s">
        <v>1</v>
      </c>
      <c r="O2426" t="s">
        <v>2</v>
      </c>
      <c r="P2426" t="s">
        <v>12</v>
      </c>
      <c r="Q2426" t="s">
        <v>4</v>
      </c>
      <c r="R2426" t="s">
        <v>5</v>
      </c>
      <c r="S2426" t="s">
        <v>308</v>
      </c>
      <c r="T2426" t="s">
        <v>271</v>
      </c>
      <c r="U2426" t="s">
        <v>308</v>
      </c>
      <c r="V2426" t="s">
        <v>1479</v>
      </c>
    </row>
    <row r="2427" spans="1:22" x14ac:dyDescent="0.25">
      <c r="A2427">
        <v>2932851</v>
      </c>
      <c r="B2427" s="17">
        <v>40360</v>
      </c>
      <c r="C2427">
        <v>2142</v>
      </c>
      <c r="D2427">
        <v>2117</v>
      </c>
      <c r="E2427">
        <v>2142</v>
      </c>
      <c r="F2427">
        <v>750</v>
      </c>
      <c r="G2427">
        <v>121</v>
      </c>
      <c r="H2427">
        <v>1010</v>
      </c>
      <c r="I2427">
        <v>1291</v>
      </c>
      <c r="J2427">
        <v>100</v>
      </c>
      <c r="K2427">
        <v>0</v>
      </c>
      <c r="L2427">
        <v>159.44999999999999</v>
      </c>
      <c r="M2427" s="1">
        <v>41914.174849849536</v>
      </c>
      <c r="N2427" t="s">
        <v>1</v>
      </c>
      <c r="O2427" t="s">
        <v>2</v>
      </c>
      <c r="P2427" t="s">
        <v>8</v>
      </c>
      <c r="Q2427" t="s">
        <v>4</v>
      </c>
      <c r="R2427" t="s">
        <v>5</v>
      </c>
      <c r="S2427" t="s">
        <v>308</v>
      </c>
      <c r="T2427" t="s">
        <v>271</v>
      </c>
      <c r="U2427" t="s">
        <v>308</v>
      </c>
      <c r="V2427" t="s">
        <v>325</v>
      </c>
    </row>
    <row r="2428" spans="1:22" x14ac:dyDescent="0.25">
      <c r="A2428">
        <v>2932852</v>
      </c>
      <c r="B2428" s="17">
        <v>40360</v>
      </c>
      <c r="C2428">
        <v>2142</v>
      </c>
      <c r="D2428">
        <v>2117</v>
      </c>
      <c r="E2428">
        <v>2142</v>
      </c>
      <c r="F2428">
        <v>750</v>
      </c>
      <c r="G2428">
        <v>220</v>
      </c>
      <c r="H2428">
        <v>1010</v>
      </c>
      <c r="I2428">
        <v>1291</v>
      </c>
      <c r="J2428">
        <v>100</v>
      </c>
      <c r="K2428">
        <v>0</v>
      </c>
      <c r="L2428">
        <v>12.2</v>
      </c>
      <c r="M2428" s="1">
        <v>41914.174849849536</v>
      </c>
      <c r="N2428" t="s">
        <v>1</v>
      </c>
      <c r="O2428" t="s">
        <v>2</v>
      </c>
      <c r="P2428" t="s">
        <v>10</v>
      </c>
      <c r="Q2428" t="s">
        <v>4</v>
      </c>
      <c r="R2428" t="s">
        <v>5</v>
      </c>
      <c r="S2428" t="s">
        <v>308</v>
      </c>
      <c r="T2428" t="s">
        <v>271</v>
      </c>
      <c r="U2428" t="s">
        <v>308</v>
      </c>
      <c r="V2428" t="s">
        <v>325</v>
      </c>
    </row>
    <row r="2429" spans="1:22" x14ac:dyDescent="0.25">
      <c r="A2429">
        <v>2932853</v>
      </c>
      <c r="B2429" s="17">
        <v>40360</v>
      </c>
      <c r="C2429">
        <v>2142</v>
      </c>
      <c r="D2429">
        <v>2117</v>
      </c>
      <c r="E2429">
        <v>2142</v>
      </c>
      <c r="F2429">
        <v>750</v>
      </c>
      <c r="G2429">
        <v>230</v>
      </c>
      <c r="H2429">
        <v>1010</v>
      </c>
      <c r="I2429">
        <v>1291</v>
      </c>
      <c r="J2429">
        <v>100</v>
      </c>
      <c r="K2429">
        <v>0</v>
      </c>
      <c r="L2429">
        <v>2.02</v>
      </c>
      <c r="M2429" s="1">
        <v>41914.174849849536</v>
      </c>
      <c r="N2429" t="s">
        <v>1</v>
      </c>
      <c r="O2429" t="s">
        <v>2</v>
      </c>
      <c r="P2429" t="s">
        <v>11</v>
      </c>
      <c r="Q2429" t="s">
        <v>4</v>
      </c>
      <c r="R2429" t="s">
        <v>5</v>
      </c>
      <c r="S2429" t="s">
        <v>308</v>
      </c>
      <c r="T2429" t="s">
        <v>271</v>
      </c>
      <c r="U2429" t="s">
        <v>308</v>
      </c>
      <c r="V2429" t="s">
        <v>325</v>
      </c>
    </row>
    <row r="2430" spans="1:22" x14ac:dyDescent="0.25">
      <c r="A2430">
        <v>2932987</v>
      </c>
      <c r="B2430" s="17">
        <v>40360</v>
      </c>
      <c r="C2430">
        <v>2142</v>
      </c>
      <c r="D2430">
        <v>2117</v>
      </c>
      <c r="E2430">
        <v>2142</v>
      </c>
      <c r="F2430">
        <v>751</v>
      </c>
      <c r="G2430">
        <v>112</v>
      </c>
      <c r="H2430">
        <v>1010</v>
      </c>
      <c r="I2430">
        <v>1291</v>
      </c>
      <c r="J2430">
        <v>100</v>
      </c>
      <c r="K2430">
        <v>0</v>
      </c>
      <c r="L2430">
        <v>177313.34</v>
      </c>
      <c r="M2430" s="1">
        <v>41914.174849849536</v>
      </c>
      <c r="N2430" t="s">
        <v>1</v>
      </c>
      <c r="O2430" t="s">
        <v>2</v>
      </c>
      <c r="P2430" t="s">
        <v>22</v>
      </c>
      <c r="Q2430" t="s">
        <v>4</v>
      </c>
      <c r="R2430" t="s">
        <v>5</v>
      </c>
      <c r="S2430" t="s">
        <v>308</v>
      </c>
      <c r="T2430" t="s">
        <v>271</v>
      </c>
      <c r="U2430" t="s">
        <v>308</v>
      </c>
      <c r="V2430" t="s">
        <v>326</v>
      </c>
    </row>
    <row r="2431" spans="1:22" x14ac:dyDescent="0.25">
      <c r="A2431">
        <v>2932988</v>
      </c>
      <c r="B2431" s="17">
        <v>40360</v>
      </c>
      <c r="C2431">
        <v>2142</v>
      </c>
      <c r="D2431">
        <v>2117</v>
      </c>
      <c r="E2431">
        <v>2142</v>
      </c>
      <c r="F2431">
        <v>751</v>
      </c>
      <c r="G2431">
        <v>122</v>
      </c>
      <c r="H2431">
        <v>1010</v>
      </c>
      <c r="I2431">
        <v>1291</v>
      </c>
      <c r="J2431">
        <v>100</v>
      </c>
      <c r="K2431">
        <v>0</v>
      </c>
      <c r="L2431">
        <v>8814.25</v>
      </c>
      <c r="M2431" s="1">
        <v>41914.174849849536</v>
      </c>
      <c r="N2431" t="s">
        <v>1</v>
      </c>
      <c r="O2431" t="s">
        <v>2</v>
      </c>
      <c r="P2431" t="s">
        <v>24</v>
      </c>
      <c r="Q2431" t="s">
        <v>4</v>
      </c>
      <c r="R2431" t="s">
        <v>5</v>
      </c>
      <c r="S2431" t="s">
        <v>308</v>
      </c>
      <c r="T2431" t="s">
        <v>271</v>
      </c>
      <c r="U2431" t="s">
        <v>308</v>
      </c>
      <c r="V2431" t="s">
        <v>326</v>
      </c>
    </row>
    <row r="2432" spans="1:22" x14ac:dyDescent="0.25">
      <c r="A2432">
        <v>2932989</v>
      </c>
      <c r="B2432" s="17">
        <v>40360</v>
      </c>
      <c r="C2432">
        <v>2142</v>
      </c>
      <c r="D2432">
        <v>2117</v>
      </c>
      <c r="E2432">
        <v>2142</v>
      </c>
      <c r="F2432">
        <v>751</v>
      </c>
      <c r="G2432">
        <v>130</v>
      </c>
      <c r="H2432">
        <v>1010</v>
      </c>
      <c r="I2432">
        <v>1291</v>
      </c>
      <c r="J2432">
        <v>100</v>
      </c>
      <c r="K2432">
        <v>0</v>
      </c>
      <c r="L2432">
        <v>1067.06</v>
      </c>
      <c r="M2432" s="1">
        <v>41914.174849849536</v>
      </c>
      <c r="N2432" t="s">
        <v>1</v>
      </c>
      <c r="O2432" t="s">
        <v>2</v>
      </c>
      <c r="P2432" t="s">
        <v>20</v>
      </c>
      <c r="Q2432" t="s">
        <v>4</v>
      </c>
      <c r="R2432" t="s">
        <v>5</v>
      </c>
      <c r="S2432" t="s">
        <v>308</v>
      </c>
      <c r="T2432" t="s">
        <v>271</v>
      </c>
      <c r="U2432" t="s">
        <v>308</v>
      </c>
      <c r="V2432" t="s">
        <v>326</v>
      </c>
    </row>
    <row r="2433" spans="1:22" x14ac:dyDescent="0.25">
      <c r="A2433">
        <v>2932990</v>
      </c>
      <c r="B2433" s="17">
        <v>40360</v>
      </c>
      <c r="C2433">
        <v>2142</v>
      </c>
      <c r="D2433">
        <v>2117</v>
      </c>
      <c r="E2433">
        <v>2142</v>
      </c>
      <c r="F2433">
        <v>751</v>
      </c>
      <c r="G2433">
        <v>210</v>
      </c>
      <c r="H2433">
        <v>1010</v>
      </c>
      <c r="I2433">
        <v>1291</v>
      </c>
      <c r="J2433">
        <v>100</v>
      </c>
      <c r="K2433">
        <v>0</v>
      </c>
      <c r="L2433">
        <v>27354.85</v>
      </c>
      <c r="M2433" s="1">
        <v>41914.174849849536</v>
      </c>
      <c r="N2433" t="s">
        <v>1</v>
      </c>
      <c r="O2433" t="s">
        <v>2</v>
      </c>
      <c r="P2433" t="s">
        <v>9</v>
      </c>
      <c r="Q2433" t="s">
        <v>4</v>
      </c>
      <c r="R2433" t="s">
        <v>5</v>
      </c>
      <c r="S2433" t="s">
        <v>308</v>
      </c>
      <c r="T2433" t="s">
        <v>271</v>
      </c>
      <c r="U2433" t="s">
        <v>308</v>
      </c>
      <c r="V2433" t="s">
        <v>326</v>
      </c>
    </row>
    <row r="2434" spans="1:22" x14ac:dyDescent="0.25">
      <c r="A2434">
        <v>2932991</v>
      </c>
      <c r="B2434" s="17">
        <v>40360</v>
      </c>
      <c r="C2434">
        <v>2142</v>
      </c>
      <c r="D2434">
        <v>2117</v>
      </c>
      <c r="E2434">
        <v>2142</v>
      </c>
      <c r="F2434">
        <v>751</v>
      </c>
      <c r="G2434">
        <v>220</v>
      </c>
      <c r="H2434">
        <v>1010</v>
      </c>
      <c r="I2434">
        <v>1291</v>
      </c>
      <c r="J2434">
        <v>100</v>
      </c>
      <c r="K2434">
        <v>0</v>
      </c>
      <c r="L2434">
        <v>13408.06</v>
      </c>
      <c r="M2434" s="1">
        <v>41914.174849849536</v>
      </c>
      <c r="N2434" t="s">
        <v>1</v>
      </c>
      <c r="O2434" t="s">
        <v>2</v>
      </c>
      <c r="P2434" t="s">
        <v>10</v>
      </c>
      <c r="Q2434" t="s">
        <v>4</v>
      </c>
      <c r="R2434" t="s">
        <v>5</v>
      </c>
      <c r="S2434" t="s">
        <v>308</v>
      </c>
      <c r="T2434" t="s">
        <v>271</v>
      </c>
      <c r="U2434" t="s">
        <v>308</v>
      </c>
      <c r="V2434" t="s">
        <v>326</v>
      </c>
    </row>
    <row r="2435" spans="1:22" x14ac:dyDescent="0.25">
      <c r="A2435">
        <v>2932992</v>
      </c>
      <c r="B2435" s="17">
        <v>40360</v>
      </c>
      <c r="C2435">
        <v>2142</v>
      </c>
      <c r="D2435">
        <v>2117</v>
      </c>
      <c r="E2435">
        <v>2142</v>
      </c>
      <c r="F2435">
        <v>751</v>
      </c>
      <c r="G2435">
        <v>230</v>
      </c>
      <c r="H2435">
        <v>1010</v>
      </c>
      <c r="I2435">
        <v>1291</v>
      </c>
      <c r="J2435">
        <v>100</v>
      </c>
      <c r="K2435">
        <v>0</v>
      </c>
      <c r="L2435">
        <v>2381.7600000000002</v>
      </c>
      <c r="M2435" s="1">
        <v>41914.174849849536</v>
      </c>
      <c r="N2435" t="s">
        <v>1</v>
      </c>
      <c r="O2435" t="s">
        <v>2</v>
      </c>
      <c r="P2435" t="s">
        <v>11</v>
      </c>
      <c r="Q2435" t="s">
        <v>4</v>
      </c>
      <c r="R2435" t="s">
        <v>5</v>
      </c>
      <c r="S2435" t="s">
        <v>308</v>
      </c>
      <c r="T2435" t="s">
        <v>271</v>
      </c>
      <c r="U2435" t="s">
        <v>308</v>
      </c>
      <c r="V2435" t="s">
        <v>326</v>
      </c>
    </row>
    <row r="2436" spans="1:22" x14ac:dyDescent="0.25">
      <c r="A2436">
        <v>2935504</v>
      </c>
      <c r="B2436" s="17">
        <v>40360</v>
      </c>
      <c r="C2436">
        <v>2142</v>
      </c>
      <c r="D2436">
        <v>2117</v>
      </c>
      <c r="E2436">
        <v>2142</v>
      </c>
      <c r="F2436">
        <v>768</v>
      </c>
      <c r="G2436">
        <v>122</v>
      </c>
      <c r="H2436">
        <v>1010</v>
      </c>
      <c r="I2436">
        <v>1291</v>
      </c>
      <c r="J2436">
        <v>100</v>
      </c>
      <c r="K2436">
        <v>0</v>
      </c>
      <c r="L2436">
        <v>1687.02</v>
      </c>
      <c r="M2436" s="1">
        <v>41914.174849849536</v>
      </c>
      <c r="N2436" t="s">
        <v>1</v>
      </c>
      <c r="O2436" t="s">
        <v>2</v>
      </c>
      <c r="P2436" t="s">
        <v>24</v>
      </c>
      <c r="Q2436" t="s">
        <v>4</v>
      </c>
      <c r="R2436" t="s">
        <v>5</v>
      </c>
      <c r="S2436" t="s">
        <v>308</v>
      </c>
      <c r="T2436" t="s">
        <v>271</v>
      </c>
      <c r="U2436" t="s">
        <v>308</v>
      </c>
      <c r="V2436" t="s">
        <v>321</v>
      </c>
    </row>
    <row r="2437" spans="1:22" x14ac:dyDescent="0.25">
      <c r="A2437">
        <v>2935505</v>
      </c>
      <c r="B2437" s="17">
        <v>40360</v>
      </c>
      <c r="C2437">
        <v>2142</v>
      </c>
      <c r="D2437">
        <v>2117</v>
      </c>
      <c r="E2437">
        <v>2142</v>
      </c>
      <c r="F2437">
        <v>768</v>
      </c>
      <c r="G2437">
        <v>130</v>
      </c>
      <c r="H2437">
        <v>1010</v>
      </c>
      <c r="I2437">
        <v>1291</v>
      </c>
      <c r="J2437">
        <v>100</v>
      </c>
      <c r="K2437">
        <v>0</v>
      </c>
      <c r="L2437">
        <v>3556.08</v>
      </c>
      <c r="M2437" s="1">
        <v>41914.174849849536</v>
      </c>
      <c r="N2437" t="s">
        <v>1</v>
      </c>
      <c r="O2437" t="s">
        <v>2</v>
      </c>
      <c r="P2437" t="s">
        <v>20</v>
      </c>
      <c r="Q2437" t="s">
        <v>4</v>
      </c>
      <c r="R2437" t="s">
        <v>5</v>
      </c>
      <c r="S2437" t="s">
        <v>308</v>
      </c>
      <c r="T2437" t="s">
        <v>271</v>
      </c>
      <c r="U2437" t="s">
        <v>308</v>
      </c>
      <c r="V2437" t="s">
        <v>321</v>
      </c>
    </row>
    <row r="2438" spans="1:22" x14ac:dyDescent="0.25">
      <c r="A2438">
        <v>2935506</v>
      </c>
      <c r="B2438" s="17">
        <v>40360</v>
      </c>
      <c r="C2438">
        <v>2142</v>
      </c>
      <c r="D2438">
        <v>2117</v>
      </c>
      <c r="E2438">
        <v>2142</v>
      </c>
      <c r="F2438">
        <v>768</v>
      </c>
      <c r="G2438">
        <v>210</v>
      </c>
      <c r="H2438">
        <v>1010</v>
      </c>
      <c r="I2438">
        <v>1291</v>
      </c>
      <c r="J2438">
        <v>100</v>
      </c>
      <c r="K2438">
        <v>0</v>
      </c>
      <c r="L2438">
        <v>53873.26</v>
      </c>
      <c r="M2438" s="1">
        <v>41914.174849849536</v>
      </c>
      <c r="N2438" t="s">
        <v>1</v>
      </c>
      <c r="O2438" t="s">
        <v>2</v>
      </c>
      <c r="P2438" t="s">
        <v>9</v>
      </c>
      <c r="Q2438" t="s">
        <v>4</v>
      </c>
      <c r="R2438" t="s">
        <v>5</v>
      </c>
      <c r="S2438" t="s">
        <v>308</v>
      </c>
      <c r="T2438" t="s">
        <v>271</v>
      </c>
      <c r="U2438" t="s">
        <v>308</v>
      </c>
      <c r="V2438" t="s">
        <v>321</v>
      </c>
    </row>
    <row r="2439" spans="1:22" x14ac:dyDescent="0.25">
      <c r="A2439">
        <v>2935507</v>
      </c>
      <c r="B2439" s="17">
        <v>40360</v>
      </c>
      <c r="C2439">
        <v>2142</v>
      </c>
      <c r="D2439">
        <v>2117</v>
      </c>
      <c r="E2439">
        <v>2142</v>
      </c>
      <c r="F2439">
        <v>768</v>
      </c>
      <c r="G2439">
        <v>220</v>
      </c>
      <c r="H2439">
        <v>1010</v>
      </c>
      <c r="I2439">
        <v>1291</v>
      </c>
      <c r="J2439">
        <v>100</v>
      </c>
      <c r="K2439">
        <v>0</v>
      </c>
      <c r="L2439">
        <v>28085.06</v>
      </c>
      <c r="M2439" s="1">
        <v>41914.174849849536</v>
      </c>
      <c r="N2439" t="s">
        <v>1</v>
      </c>
      <c r="O2439" t="s">
        <v>2</v>
      </c>
      <c r="P2439" t="s">
        <v>10</v>
      </c>
      <c r="Q2439" t="s">
        <v>4</v>
      </c>
      <c r="R2439" t="s">
        <v>5</v>
      </c>
      <c r="S2439" t="s">
        <v>308</v>
      </c>
      <c r="T2439" t="s">
        <v>271</v>
      </c>
      <c r="U2439" t="s">
        <v>308</v>
      </c>
      <c r="V2439" t="s">
        <v>321</v>
      </c>
    </row>
    <row r="2440" spans="1:22" x14ac:dyDescent="0.25">
      <c r="A2440">
        <v>2935508</v>
      </c>
      <c r="B2440" s="17">
        <v>40360</v>
      </c>
      <c r="C2440">
        <v>2142</v>
      </c>
      <c r="D2440">
        <v>2117</v>
      </c>
      <c r="E2440">
        <v>2142</v>
      </c>
      <c r="F2440">
        <v>768</v>
      </c>
      <c r="G2440">
        <v>230</v>
      </c>
      <c r="H2440">
        <v>1010</v>
      </c>
      <c r="I2440">
        <v>1291</v>
      </c>
      <c r="J2440">
        <v>100</v>
      </c>
      <c r="K2440">
        <v>0</v>
      </c>
      <c r="L2440">
        <v>4624.76</v>
      </c>
      <c r="M2440" s="1">
        <v>41914.174849849536</v>
      </c>
      <c r="N2440" t="s">
        <v>1</v>
      </c>
      <c r="O2440" t="s">
        <v>2</v>
      </c>
      <c r="P2440" t="s">
        <v>11</v>
      </c>
      <c r="Q2440" t="s">
        <v>4</v>
      </c>
      <c r="R2440" t="s">
        <v>5</v>
      </c>
      <c r="S2440" t="s">
        <v>308</v>
      </c>
      <c r="T2440" t="s">
        <v>271</v>
      </c>
      <c r="U2440" t="s">
        <v>308</v>
      </c>
      <c r="V2440" t="s">
        <v>321</v>
      </c>
    </row>
    <row r="2441" spans="1:22" x14ac:dyDescent="0.25">
      <c r="A2441">
        <v>2935509</v>
      </c>
      <c r="B2441" s="17">
        <v>40360</v>
      </c>
      <c r="C2441">
        <v>2142</v>
      </c>
      <c r="D2441">
        <v>2117</v>
      </c>
      <c r="E2441">
        <v>2142</v>
      </c>
      <c r="F2441">
        <v>768</v>
      </c>
      <c r="G2441">
        <v>240</v>
      </c>
      <c r="H2441">
        <v>1010</v>
      </c>
      <c r="I2441">
        <v>1291</v>
      </c>
      <c r="J2441">
        <v>100</v>
      </c>
      <c r="K2441">
        <v>0</v>
      </c>
      <c r="L2441">
        <v>102749.64</v>
      </c>
      <c r="M2441" s="1">
        <v>41914.174849849536</v>
      </c>
      <c r="N2441" t="s">
        <v>1</v>
      </c>
      <c r="O2441" t="s">
        <v>2</v>
      </c>
      <c r="P2441" t="s">
        <v>12</v>
      </c>
      <c r="Q2441" t="s">
        <v>4</v>
      </c>
      <c r="R2441" t="s">
        <v>5</v>
      </c>
      <c r="S2441" t="s">
        <v>308</v>
      </c>
      <c r="T2441" t="s">
        <v>271</v>
      </c>
      <c r="U2441" t="s">
        <v>308</v>
      </c>
      <c r="V2441" t="s">
        <v>321</v>
      </c>
    </row>
    <row r="2442" spans="1:22" x14ac:dyDescent="0.25">
      <c r="A2442">
        <v>2935757</v>
      </c>
      <c r="B2442" s="17">
        <v>40360</v>
      </c>
      <c r="C2442">
        <v>2142</v>
      </c>
      <c r="D2442">
        <v>2117</v>
      </c>
      <c r="E2442">
        <v>2142</v>
      </c>
      <c r="F2442">
        <v>769</v>
      </c>
      <c r="G2442">
        <v>111</v>
      </c>
      <c r="H2442">
        <v>1010</v>
      </c>
      <c r="I2442">
        <v>1291</v>
      </c>
      <c r="J2442">
        <v>100</v>
      </c>
      <c r="K2442">
        <v>0</v>
      </c>
      <c r="L2442">
        <v>36680.6</v>
      </c>
      <c r="M2442" s="1">
        <v>41914.174849849536</v>
      </c>
      <c r="N2442" t="s">
        <v>1</v>
      </c>
      <c r="O2442" t="s">
        <v>2</v>
      </c>
      <c r="P2442" t="s">
        <v>3</v>
      </c>
      <c r="Q2442" t="s">
        <v>4</v>
      </c>
      <c r="R2442" t="s">
        <v>5</v>
      </c>
      <c r="S2442" t="s">
        <v>308</v>
      </c>
      <c r="T2442" t="s">
        <v>271</v>
      </c>
      <c r="U2442" t="s">
        <v>308</v>
      </c>
      <c r="V2442" t="s">
        <v>328</v>
      </c>
    </row>
    <row r="2443" spans="1:22" x14ac:dyDescent="0.25">
      <c r="A2443">
        <v>2935758</v>
      </c>
      <c r="B2443" s="17">
        <v>40360</v>
      </c>
      <c r="C2443">
        <v>2142</v>
      </c>
      <c r="D2443">
        <v>2117</v>
      </c>
      <c r="E2443">
        <v>2142</v>
      </c>
      <c r="F2443">
        <v>769</v>
      </c>
      <c r="G2443">
        <v>112</v>
      </c>
      <c r="H2443">
        <v>1010</v>
      </c>
      <c r="I2443">
        <v>1291</v>
      </c>
      <c r="J2443">
        <v>100</v>
      </c>
      <c r="K2443">
        <v>0</v>
      </c>
      <c r="L2443">
        <v>16055.35</v>
      </c>
      <c r="M2443" s="1">
        <v>41914.174849849536</v>
      </c>
      <c r="N2443" t="s">
        <v>1</v>
      </c>
      <c r="O2443" t="s">
        <v>2</v>
      </c>
      <c r="P2443" t="s">
        <v>22</v>
      </c>
      <c r="Q2443" t="s">
        <v>4</v>
      </c>
      <c r="R2443" t="s">
        <v>5</v>
      </c>
      <c r="S2443" t="s">
        <v>308</v>
      </c>
      <c r="T2443" t="s">
        <v>271</v>
      </c>
      <c r="U2443" t="s">
        <v>308</v>
      </c>
      <c r="V2443" t="s">
        <v>328</v>
      </c>
    </row>
    <row r="2444" spans="1:22" x14ac:dyDescent="0.25">
      <c r="A2444">
        <v>2935759</v>
      </c>
      <c r="B2444" s="17">
        <v>40360</v>
      </c>
      <c r="C2444">
        <v>2142</v>
      </c>
      <c r="D2444">
        <v>2117</v>
      </c>
      <c r="E2444">
        <v>2142</v>
      </c>
      <c r="F2444">
        <v>769</v>
      </c>
      <c r="G2444">
        <v>121</v>
      </c>
      <c r="H2444">
        <v>1010</v>
      </c>
      <c r="I2444">
        <v>1291</v>
      </c>
      <c r="J2444">
        <v>100</v>
      </c>
      <c r="K2444">
        <v>0</v>
      </c>
      <c r="L2444">
        <v>876.98</v>
      </c>
      <c r="M2444" s="1">
        <v>41914.174849849536</v>
      </c>
      <c r="N2444" t="s">
        <v>1</v>
      </c>
      <c r="O2444" t="s">
        <v>2</v>
      </c>
      <c r="P2444" t="s">
        <v>8</v>
      </c>
      <c r="Q2444" t="s">
        <v>4</v>
      </c>
      <c r="R2444" t="s">
        <v>5</v>
      </c>
      <c r="S2444" t="s">
        <v>308</v>
      </c>
      <c r="T2444" t="s">
        <v>271</v>
      </c>
      <c r="U2444" t="s">
        <v>308</v>
      </c>
      <c r="V2444" t="s">
        <v>328</v>
      </c>
    </row>
    <row r="2445" spans="1:22" x14ac:dyDescent="0.25">
      <c r="A2445">
        <v>2935760</v>
      </c>
      <c r="B2445" s="17">
        <v>40360</v>
      </c>
      <c r="C2445">
        <v>2142</v>
      </c>
      <c r="D2445">
        <v>2117</v>
      </c>
      <c r="E2445">
        <v>2142</v>
      </c>
      <c r="F2445">
        <v>769</v>
      </c>
      <c r="G2445">
        <v>210</v>
      </c>
      <c r="H2445">
        <v>1010</v>
      </c>
      <c r="I2445">
        <v>1291</v>
      </c>
      <c r="J2445">
        <v>100</v>
      </c>
      <c r="K2445">
        <v>0</v>
      </c>
      <c r="L2445">
        <v>8050.46</v>
      </c>
      <c r="M2445" s="1">
        <v>41914.174849849536</v>
      </c>
      <c r="N2445" t="s">
        <v>1</v>
      </c>
      <c r="O2445" t="s">
        <v>2</v>
      </c>
      <c r="P2445" t="s">
        <v>9</v>
      </c>
      <c r="Q2445" t="s">
        <v>4</v>
      </c>
      <c r="R2445" t="s">
        <v>5</v>
      </c>
      <c r="S2445" t="s">
        <v>308</v>
      </c>
      <c r="T2445" t="s">
        <v>271</v>
      </c>
      <c r="U2445" t="s">
        <v>308</v>
      </c>
      <c r="V2445" t="s">
        <v>328</v>
      </c>
    </row>
    <row r="2446" spans="1:22" x14ac:dyDescent="0.25">
      <c r="A2446">
        <v>2935761</v>
      </c>
      <c r="B2446" s="17">
        <v>40360</v>
      </c>
      <c r="C2446">
        <v>2142</v>
      </c>
      <c r="D2446">
        <v>2117</v>
      </c>
      <c r="E2446">
        <v>2142</v>
      </c>
      <c r="F2446">
        <v>769</v>
      </c>
      <c r="G2446">
        <v>220</v>
      </c>
      <c r="H2446">
        <v>1010</v>
      </c>
      <c r="I2446">
        <v>1291</v>
      </c>
      <c r="J2446">
        <v>100</v>
      </c>
      <c r="K2446">
        <v>0</v>
      </c>
      <c r="L2446">
        <v>3973.7</v>
      </c>
      <c r="M2446" s="1">
        <v>41914.174849849536</v>
      </c>
      <c r="N2446" t="s">
        <v>1</v>
      </c>
      <c r="O2446" t="s">
        <v>2</v>
      </c>
      <c r="P2446" t="s">
        <v>10</v>
      </c>
      <c r="Q2446" t="s">
        <v>4</v>
      </c>
      <c r="R2446" t="s">
        <v>5</v>
      </c>
      <c r="S2446" t="s">
        <v>308</v>
      </c>
      <c r="T2446" t="s">
        <v>271</v>
      </c>
      <c r="U2446" t="s">
        <v>308</v>
      </c>
      <c r="V2446" t="s">
        <v>328</v>
      </c>
    </row>
    <row r="2447" spans="1:22" x14ac:dyDescent="0.25">
      <c r="A2447">
        <v>2935762</v>
      </c>
      <c r="B2447" s="17">
        <v>40360</v>
      </c>
      <c r="C2447">
        <v>2142</v>
      </c>
      <c r="D2447">
        <v>2117</v>
      </c>
      <c r="E2447">
        <v>2142</v>
      </c>
      <c r="F2447">
        <v>769</v>
      </c>
      <c r="G2447">
        <v>230</v>
      </c>
      <c r="H2447">
        <v>1010</v>
      </c>
      <c r="I2447">
        <v>1291</v>
      </c>
      <c r="J2447">
        <v>100</v>
      </c>
      <c r="K2447">
        <v>0</v>
      </c>
      <c r="L2447">
        <v>660.62</v>
      </c>
      <c r="M2447" s="1">
        <v>41914.174849849536</v>
      </c>
      <c r="N2447" t="s">
        <v>1</v>
      </c>
      <c r="O2447" t="s">
        <v>2</v>
      </c>
      <c r="P2447" t="s">
        <v>11</v>
      </c>
      <c r="Q2447" t="s">
        <v>4</v>
      </c>
      <c r="R2447" t="s">
        <v>5</v>
      </c>
      <c r="S2447" t="s">
        <v>308</v>
      </c>
      <c r="T2447" t="s">
        <v>271</v>
      </c>
      <c r="U2447" t="s">
        <v>308</v>
      </c>
      <c r="V2447" t="s">
        <v>328</v>
      </c>
    </row>
    <row r="2448" spans="1:22" x14ac:dyDescent="0.25">
      <c r="A2448">
        <v>2935763</v>
      </c>
      <c r="B2448" s="17">
        <v>40360</v>
      </c>
      <c r="C2448">
        <v>2142</v>
      </c>
      <c r="D2448">
        <v>2117</v>
      </c>
      <c r="E2448">
        <v>2142</v>
      </c>
      <c r="F2448">
        <v>769</v>
      </c>
      <c r="G2448">
        <v>240</v>
      </c>
      <c r="H2448">
        <v>1010</v>
      </c>
      <c r="I2448">
        <v>1291</v>
      </c>
      <c r="J2448">
        <v>100</v>
      </c>
      <c r="K2448">
        <v>0</v>
      </c>
      <c r="L2448">
        <v>18973.05</v>
      </c>
      <c r="M2448" s="1">
        <v>41914.174849849536</v>
      </c>
      <c r="N2448" t="s">
        <v>1</v>
      </c>
      <c r="O2448" t="s">
        <v>2</v>
      </c>
      <c r="P2448" t="s">
        <v>12</v>
      </c>
      <c r="Q2448" t="s">
        <v>4</v>
      </c>
      <c r="R2448" t="s">
        <v>5</v>
      </c>
      <c r="S2448" t="s">
        <v>308</v>
      </c>
      <c r="T2448" t="s">
        <v>271</v>
      </c>
      <c r="U2448" t="s">
        <v>308</v>
      </c>
      <c r="V2448" t="s">
        <v>328</v>
      </c>
    </row>
    <row r="2449" spans="1:22" x14ac:dyDescent="0.25">
      <c r="A2449">
        <v>2935764</v>
      </c>
      <c r="B2449" s="17">
        <v>40360</v>
      </c>
      <c r="C2449">
        <v>2142</v>
      </c>
      <c r="D2449">
        <v>2117</v>
      </c>
      <c r="E2449">
        <v>2142</v>
      </c>
      <c r="F2449">
        <v>769</v>
      </c>
      <c r="G2449">
        <v>410</v>
      </c>
      <c r="H2449">
        <v>1010</v>
      </c>
      <c r="I2449">
        <v>1291</v>
      </c>
      <c r="J2449">
        <v>100</v>
      </c>
      <c r="K2449">
        <v>0</v>
      </c>
      <c r="L2449">
        <v>701.42</v>
      </c>
      <c r="M2449" s="1">
        <v>41914.174849849536</v>
      </c>
      <c r="N2449" t="s">
        <v>1</v>
      </c>
      <c r="O2449" t="s">
        <v>2</v>
      </c>
      <c r="P2449" t="s">
        <v>14</v>
      </c>
      <c r="Q2449" t="s">
        <v>4</v>
      </c>
      <c r="R2449" t="s">
        <v>5</v>
      </c>
      <c r="S2449" t="s">
        <v>308</v>
      </c>
      <c r="T2449" t="s">
        <v>271</v>
      </c>
      <c r="U2449" t="s">
        <v>308</v>
      </c>
      <c r="V2449" t="s">
        <v>328</v>
      </c>
    </row>
    <row r="2450" spans="1:22" x14ac:dyDescent="0.25">
      <c r="A2450">
        <v>2936241</v>
      </c>
      <c r="B2450" s="17">
        <v>40360</v>
      </c>
      <c r="C2450">
        <v>2142</v>
      </c>
      <c r="D2450">
        <v>2117</v>
      </c>
      <c r="E2450">
        <v>2142</v>
      </c>
      <c r="F2450">
        <v>771</v>
      </c>
      <c r="G2450">
        <v>111</v>
      </c>
      <c r="H2450">
        <v>1010</v>
      </c>
      <c r="I2450">
        <v>1291</v>
      </c>
      <c r="J2450">
        <v>100</v>
      </c>
      <c r="K2450">
        <v>0</v>
      </c>
      <c r="L2450">
        <v>269988.86</v>
      </c>
      <c r="M2450" s="1">
        <v>41914.174849849536</v>
      </c>
      <c r="N2450" t="s">
        <v>1</v>
      </c>
      <c r="O2450" t="s">
        <v>2</v>
      </c>
      <c r="P2450" t="s">
        <v>3</v>
      </c>
      <c r="Q2450" t="s">
        <v>4</v>
      </c>
      <c r="R2450" t="s">
        <v>5</v>
      </c>
      <c r="S2450" t="s">
        <v>308</v>
      </c>
      <c r="T2450" t="s">
        <v>271</v>
      </c>
      <c r="U2450" t="s">
        <v>308</v>
      </c>
      <c r="V2450" t="s">
        <v>332</v>
      </c>
    </row>
    <row r="2451" spans="1:22" x14ac:dyDescent="0.25">
      <c r="A2451">
        <v>2936242</v>
      </c>
      <c r="B2451" s="17">
        <v>40360</v>
      </c>
      <c r="C2451">
        <v>2142</v>
      </c>
      <c r="D2451">
        <v>2117</v>
      </c>
      <c r="E2451">
        <v>2142</v>
      </c>
      <c r="F2451">
        <v>771</v>
      </c>
      <c r="G2451">
        <v>112</v>
      </c>
      <c r="H2451">
        <v>1010</v>
      </c>
      <c r="I2451">
        <v>1291</v>
      </c>
      <c r="J2451">
        <v>100</v>
      </c>
      <c r="K2451">
        <v>0</v>
      </c>
      <c r="L2451">
        <v>119865.05</v>
      </c>
      <c r="M2451" s="1">
        <v>41914.174849849536</v>
      </c>
      <c r="N2451" t="s">
        <v>1</v>
      </c>
      <c r="O2451" t="s">
        <v>2</v>
      </c>
      <c r="P2451" t="s">
        <v>22</v>
      </c>
      <c r="Q2451" t="s">
        <v>4</v>
      </c>
      <c r="R2451" t="s">
        <v>5</v>
      </c>
      <c r="S2451" t="s">
        <v>308</v>
      </c>
      <c r="T2451" t="s">
        <v>271</v>
      </c>
      <c r="U2451" t="s">
        <v>308</v>
      </c>
      <c r="V2451" t="s">
        <v>332</v>
      </c>
    </row>
    <row r="2452" spans="1:22" x14ac:dyDescent="0.25">
      <c r="A2452">
        <v>2936243</v>
      </c>
      <c r="B2452" s="17">
        <v>40360</v>
      </c>
      <c r="C2452">
        <v>2142</v>
      </c>
      <c r="D2452">
        <v>2117</v>
      </c>
      <c r="E2452">
        <v>2142</v>
      </c>
      <c r="F2452">
        <v>771</v>
      </c>
      <c r="G2452">
        <v>121</v>
      </c>
      <c r="H2452">
        <v>1010</v>
      </c>
      <c r="I2452">
        <v>1291</v>
      </c>
      <c r="J2452">
        <v>100</v>
      </c>
      <c r="K2452">
        <v>0</v>
      </c>
      <c r="L2452">
        <v>4464.62</v>
      </c>
      <c r="M2452" s="1">
        <v>41914.174849849536</v>
      </c>
      <c r="N2452" t="s">
        <v>1</v>
      </c>
      <c r="O2452" t="s">
        <v>2</v>
      </c>
      <c r="P2452" t="s">
        <v>8</v>
      </c>
      <c r="Q2452" t="s">
        <v>4</v>
      </c>
      <c r="R2452" t="s">
        <v>5</v>
      </c>
      <c r="S2452" t="s">
        <v>308</v>
      </c>
      <c r="T2452" t="s">
        <v>271</v>
      </c>
      <c r="U2452" t="s">
        <v>308</v>
      </c>
      <c r="V2452" t="s">
        <v>332</v>
      </c>
    </row>
    <row r="2453" spans="1:22" x14ac:dyDescent="0.25">
      <c r="A2453">
        <v>2936244</v>
      </c>
      <c r="B2453" s="17">
        <v>40360</v>
      </c>
      <c r="C2453">
        <v>2142</v>
      </c>
      <c r="D2453">
        <v>2117</v>
      </c>
      <c r="E2453">
        <v>2142</v>
      </c>
      <c r="F2453">
        <v>771</v>
      </c>
      <c r="G2453">
        <v>122</v>
      </c>
      <c r="H2453">
        <v>1010</v>
      </c>
      <c r="I2453">
        <v>1291</v>
      </c>
      <c r="J2453">
        <v>100</v>
      </c>
      <c r="K2453">
        <v>0</v>
      </c>
      <c r="L2453">
        <v>4984.7</v>
      </c>
      <c r="M2453" s="1">
        <v>41914.174849849536</v>
      </c>
      <c r="N2453" t="s">
        <v>1</v>
      </c>
      <c r="O2453" t="s">
        <v>2</v>
      </c>
      <c r="P2453" t="s">
        <v>24</v>
      </c>
      <c r="Q2453" t="s">
        <v>4</v>
      </c>
      <c r="R2453" t="s">
        <v>5</v>
      </c>
      <c r="S2453" t="s">
        <v>308</v>
      </c>
      <c r="T2453" t="s">
        <v>271</v>
      </c>
      <c r="U2453" t="s">
        <v>308</v>
      </c>
      <c r="V2453" t="s">
        <v>332</v>
      </c>
    </row>
    <row r="2454" spans="1:22" x14ac:dyDescent="0.25">
      <c r="A2454">
        <v>2936245</v>
      </c>
      <c r="B2454" s="17">
        <v>40360</v>
      </c>
      <c r="C2454">
        <v>2142</v>
      </c>
      <c r="D2454">
        <v>2117</v>
      </c>
      <c r="E2454">
        <v>2142</v>
      </c>
      <c r="F2454">
        <v>771</v>
      </c>
      <c r="G2454">
        <v>130</v>
      </c>
      <c r="H2454">
        <v>1010</v>
      </c>
      <c r="I2454">
        <v>1291</v>
      </c>
      <c r="J2454">
        <v>100</v>
      </c>
      <c r="K2454">
        <v>0</v>
      </c>
      <c r="L2454">
        <v>4874.12</v>
      </c>
      <c r="M2454" s="1">
        <v>41914.174849849536</v>
      </c>
      <c r="N2454" t="s">
        <v>1</v>
      </c>
      <c r="O2454" t="s">
        <v>2</v>
      </c>
      <c r="P2454" t="s">
        <v>20</v>
      </c>
      <c r="Q2454" t="s">
        <v>4</v>
      </c>
      <c r="R2454" t="s">
        <v>5</v>
      </c>
      <c r="S2454" t="s">
        <v>308</v>
      </c>
      <c r="T2454" t="s">
        <v>271</v>
      </c>
      <c r="U2454" t="s">
        <v>308</v>
      </c>
      <c r="V2454" t="s">
        <v>332</v>
      </c>
    </row>
    <row r="2455" spans="1:22" x14ac:dyDescent="0.25">
      <c r="A2455">
        <v>2936246</v>
      </c>
      <c r="B2455" s="17">
        <v>40360</v>
      </c>
      <c r="C2455">
        <v>2142</v>
      </c>
      <c r="D2455">
        <v>2117</v>
      </c>
      <c r="E2455">
        <v>2142</v>
      </c>
      <c r="F2455">
        <v>771</v>
      </c>
      <c r="G2455">
        <v>210</v>
      </c>
      <c r="H2455">
        <v>1010</v>
      </c>
      <c r="I2455">
        <v>1291</v>
      </c>
      <c r="J2455">
        <v>100</v>
      </c>
      <c r="K2455">
        <v>0</v>
      </c>
      <c r="L2455">
        <v>59614.559999999998</v>
      </c>
      <c r="M2455" s="1">
        <v>41914.174849849536</v>
      </c>
      <c r="N2455" t="s">
        <v>1</v>
      </c>
      <c r="O2455" t="s">
        <v>2</v>
      </c>
      <c r="P2455" t="s">
        <v>9</v>
      </c>
      <c r="Q2455" t="s">
        <v>4</v>
      </c>
      <c r="R2455" t="s">
        <v>5</v>
      </c>
      <c r="S2455" t="s">
        <v>308</v>
      </c>
      <c r="T2455" t="s">
        <v>271</v>
      </c>
      <c r="U2455" t="s">
        <v>308</v>
      </c>
      <c r="V2455" t="s">
        <v>332</v>
      </c>
    </row>
    <row r="2456" spans="1:22" x14ac:dyDescent="0.25">
      <c r="A2456">
        <v>2934324</v>
      </c>
      <c r="B2456" s="17">
        <v>40360</v>
      </c>
      <c r="C2456">
        <v>2142</v>
      </c>
      <c r="D2456">
        <v>2117</v>
      </c>
      <c r="E2456">
        <v>2142</v>
      </c>
      <c r="F2456">
        <v>762</v>
      </c>
      <c r="G2456">
        <v>130</v>
      </c>
      <c r="H2456">
        <v>1010</v>
      </c>
      <c r="I2456">
        <v>1291</v>
      </c>
      <c r="J2456">
        <v>100</v>
      </c>
      <c r="K2456">
        <v>0</v>
      </c>
      <c r="L2456">
        <v>1724.71</v>
      </c>
      <c r="M2456" s="1">
        <v>41914.174849849536</v>
      </c>
      <c r="N2456" t="s">
        <v>1</v>
      </c>
      <c r="O2456" t="s">
        <v>2</v>
      </c>
      <c r="P2456" t="s">
        <v>20</v>
      </c>
      <c r="Q2456" t="s">
        <v>4</v>
      </c>
      <c r="R2456" t="s">
        <v>5</v>
      </c>
      <c r="S2456" t="s">
        <v>308</v>
      </c>
      <c r="T2456" t="s">
        <v>271</v>
      </c>
      <c r="U2456" t="s">
        <v>308</v>
      </c>
      <c r="V2456" t="s">
        <v>323</v>
      </c>
    </row>
    <row r="2457" spans="1:22" x14ac:dyDescent="0.25">
      <c r="A2457">
        <v>2934325</v>
      </c>
      <c r="B2457" s="17">
        <v>40360</v>
      </c>
      <c r="C2457">
        <v>2142</v>
      </c>
      <c r="D2457">
        <v>2117</v>
      </c>
      <c r="E2457">
        <v>2142</v>
      </c>
      <c r="F2457">
        <v>762</v>
      </c>
      <c r="G2457">
        <v>210</v>
      </c>
      <c r="H2457">
        <v>1010</v>
      </c>
      <c r="I2457">
        <v>1291</v>
      </c>
      <c r="J2457">
        <v>100</v>
      </c>
      <c r="K2457">
        <v>0</v>
      </c>
      <c r="L2457">
        <v>19033.96</v>
      </c>
      <c r="M2457" s="1">
        <v>41914.174849849536</v>
      </c>
      <c r="N2457" t="s">
        <v>1</v>
      </c>
      <c r="O2457" t="s">
        <v>2</v>
      </c>
      <c r="P2457" t="s">
        <v>9</v>
      </c>
      <c r="Q2457" t="s">
        <v>4</v>
      </c>
      <c r="R2457" t="s">
        <v>5</v>
      </c>
      <c r="S2457" t="s">
        <v>308</v>
      </c>
      <c r="T2457" t="s">
        <v>271</v>
      </c>
      <c r="U2457" t="s">
        <v>308</v>
      </c>
      <c r="V2457" t="s">
        <v>323</v>
      </c>
    </row>
    <row r="2458" spans="1:22" x14ac:dyDescent="0.25">
      <c r="A2458">
        <v>2934326</v>
      </c>
      <c r="B2458" s="17">
        <v>40360</v>
      </c>
      <c r="C2458">
        <v>2142</v>
      </c>
      <c r="D2458">
        <v>2117</v>
      </c>
      <c r="E2458">
        <v>2142</v>
      </c>
      <c r="F2458">
        <v>762</v>
      </c>
      <c r="G2458">
        <v>220</v>
      </c>
      <c r="H2458">
        <v>1010</v>
      </c>
      <c r="I2458">
        <v>1291</v>
      </c>
      <c r="J2458">
        <v>100</v>
      </c>
      <c r="K2458">
        <v>0</v>
      </c>
      <c r="L2458">
        <v>10913.61</v>
      </c>
      <c r="M2458" s="1">
        <v>41914.174849849536</v>
      </c>
      <c r="N2458" t="s">
        <v>1</v>
      </c>
      <c r="O2458" t="s">
        <v>2</v>
      </c>
      <c r="P2458" t="s">
        <v>10</v>
      </c>
      <c r="Q2458" t="s">
        <v>4</v>
      </c>
      <c r="R2458" t="s">
        <v>5</v>
      </c>
      <c r="S2458" t="s">
        <v>308</v>
      </c>
      <c r="T2458" t="s">
        <v>271</v>
      </c>
      <c r="U2458" t="s">
        <v>308</v>
      </c>
      <c r="V2458" t="s">
        <v>323</v>
      </c>
    </row>
    <row r="2459" spans="1:22" x14ac:dyDescent="0.25">
      <c r="A2459">
        <v>2934327</v>
      </c>
      <c r="B2459" s="17">
        <v>40360</v>
      </c>
      <c r="C2459">
        <v>2142</v>
      </c>
      <c r="D2459">
        <v>2117</v>
      </c>
      <c r="E2459">
        <v>2142</v>
      </c>
      <c r="F2459">
        <v>762</v>
      </c>
      <c r="G2459">
        <v>230</v>
      </c>
      <c r="H2459">
        <v>1010</v>
      </c>
      <c r="I2459">
        <v>1291</v>
      </c>
      <c r="J2459">
        <v>100</v>
      </c>
      <c r="K2459">
        <v>0</v>
      </c>
      <c r="L2459">
        <v>1889.28</v>
      </c>
      <c r="M2459" s="1">
        <v>41914.174849849536</v>
      </c>
      <c r="N2459" t="s">
        <v>1</v>
      </c>
      <c r="O2459" t="s">
        <v>2</v>
      </c>
      <c r="P2459" t="s">
        <v>11</v>
      </c>
      <c r="Q2459" t="s">
        <v>4</v>
      </c>
      <c r="R2459" t="s">
        <v>5</v>
      </c>
      <c r="S2459" t="s">
        <v>308</v>
      </c>
      <c r="T2459" t="s">
        <v>271</v>
      </c>
      <c r="U2459" t="s">
        <v>308</v>
      </c>
      <c r="V2459" t="s">
        <v>323</v>
      </c>
    </row>
    <row r="2460" spans="1:22" x14ac:dyDescent="0.25">
      <c r="A2460">
        <v>2934328</v>
      </c>
      <c r="B2460" s="17">
        <v>40360</v>
      </c>
      <c r="C2460">
        <v>2142</v>
      </c>
      <c r="D2460">
        <v>2117</v>
      </c>
      <c r="E2460">
        <v>2142</v>
      </c>
      <c r="F2460">
        <v>762</v>
      </c>
      <c r="G2460">
        <v>240</v>
      </c>
      <c r="H2460">
        <v>1010</v>
      </c>
      <c r="I2460">
        <v>1291</v>
      </c>
      <c r="J2460">
        <v>100</v>
      </c>
      <c r="K2460">
        <v>0</v>
      </c>
      <c r="L2460">
        <v>80031.649999999994</v>
      </c>
      <c r="M2460" s="1">
        <v>41914.174849849536</v>
      </c>
      <c r="N2460" t="s">
        <v>1</v>
      </c>
      <c r="O2460" t="s">
        <v>2</v>
      </c>
      <c r="P2460" t="s">
        <v>12</v>
      </c>
      <c r="Q2460" t="s">
        <v>4</v>
      </c>
      <c r="R2460" t="s">
        <v>5</v>
      </c>
      <c r="S2460" t="s">
        <v>308</v>
      </c>
      <c r="T2460" t="s">
        <v>271</v>
      </c>
      <c r="U2460" t="s">
        <v>308</v>
      </c>
      <c r="V2460" t="s">
        <v>323</v>
      </c>
    </row>
    <row r="2461" spans="1:22" x14ac:dyDescent="0.25">
      <c r="A2461">
        <v>2934471</v>
      </c>
      <c r="B2461" s="17">
        <v>40360</v>
      </c>
      <c r="C2461">
        <v>2142</v>
      </c>
      <c r="D2461">
        <v>2117</v>
      </c>
      <c r="E2461">
        <v>2142</v>
      </c>
      <c r="F2461">
        <v>763</v>
      </c>
      <c r="G2461">
        <v>112</v>
      </c>
      <c r="H2461">
        <v>1010</v>
      </c>
      <c r="I2461">
        <v>1291</v>
      </c>
      <c r="J2461">
        <v>100</v>
      </c>
      <c r="K2461">
        <v>0</v>
      </c>
      <c r="L2461">
        <v>130909.44</v>
      </c>
      <c r="M2461" s="1">
        <v>41914.174849849536</v>
      </c>
      <c r="N2461" t="s">
        <v>1</v>
      </c>
      <c r="O2461" t="s">
        <v>2</v>
      </c>
      <c r="P2461" t="s">
        <v>22</v>
      </c>
      <c r="Q2461" t="s">
        <v>4</v>
      </c>
      <c r="R2461" t="s">
        <v>5</v>
      </c>
      <c r="S2461" t="s">
        <v>308</v>
      </c>
      <c r="T2461" t="s">
        <v>271</v>
      </c>
      <c r="U2461" t="s">
        <v>308</v>
      </c>
      <c r="V2461" t="s">
        <v>167</v>
      </c>
    </row>
    <row r="2462" spans="1:22" x14ac:dyDescent="0.25">
      <c r="A2462">
        <v>2934472</v>
      </c>
      <c r="B2462" s="17">
        <v>40360</v>
      </c>
      <c r="C2462">
        <v>2142</v>
      </c>
      <c r="D2462">
        <v>2117</v>
      </c>
      <c r="E2462">
        <v>2142</v>
      </c>
      <c r="F2462">
        <v>763</v>
      </c>
      <c r="G2462">
        <v>122</v>
      </c>
      <c r="H2462">
        <v>1010</v>
      </c>
      <c r="I2462">
        <v>1291</v>
      </c>
      <c r="J2462">
        <v>100</v>
      </c>
      <c r="K2462">
        <v>0</v>
      </c>
      <c r="L2462">
        <v>7775</v>
      </c>
      <c r="M2462" s="1">
        <v>41914.174849849536</v>
      </c>
      <c r="N2462" t="s">
        <v>1</v>
      </c>
      <c r="O2462" t="s">
        <v>2</v>
      </c>
      <c r="P2462" t="s">
        <v>24</v>
      </c>
      <c r="Q2462" t="s">
        <v>4</v>
      </c>
      <c r="R2462" t="s">
        <v>5</v>
      </c>
      <c r="S2462" t="s">
        <v>308</v>
      </c>
      <c r="T2462" t="s">
        <v>271</v>
      </c>
      <c r="U2462" t="s">
        <v>308</v>
      </c>
      <c r="V2462" t="s">
        <v>167</v>
      </c>
    </row>
    <row r="2463" spans="1:22" x14ac:dyDescent="0.25">
      <c r="A2463">
        <v>2934473</v>
      </c>
      <c r="B2463" s="17">
        <v>40360</v>
      </c>
      <c r="C2463">
        <v>2142</v>
      </c>
      <c r="D2463">
        <v>2117</v>
      </c>
      <c r="E2463">
        <v>2142</v>
      </c>
      <c r="F2463">
        <v>763</v>
      </c>
      <c r="G2463">
        <v>130</v>
      </c>
      <c r="H2463">
        <v>1010</v>
      </c>
      <c r="I2463">
        <v>1291</v>
      </c>
      <c r="J2463">
        <v>100</v>
      </c>
      <c r="K2463">
        <v>0</v>
      </c>
      <c r="L2463">
        <v>1066.92</v>
      </c>
      <c r="M2463" s="1">
        <v>41914.174849849536</v>
      </c>
      <c r="N2463" t="s">
        <v>1</v>
      </c>
      <c r="O2463" t="s">
        <v>2</v>
      </c>
      <c r="P2463" t="s">
        <v>20</v>
      </c>
      <c r="Q2463" t="s">
        <v>4</v>
      </c>
      <c r="R2463" t="s">
        <v>5</v>
      </c>
      <c r="S2463" t="s">
        <v>308</v>
      </c>
      <c r="T2463" t="s">
        <v>271</v>
      </c>
      <c r="U2463" t="s">
        <v>308</v>
      </c>
      <c r="V2463" t="s">
        <v>167</v>
      </c>
    </row>
    <row r="2464" spans="1:22" x14ac:dyDescent="0.25">
      <c r="A2464">
        <v>2934474</v>
      </c>
      <c r="B2464" s="17">
        <v>40360</v>
      </c>
      <c r="C2464">
        <v>2142</v>
      </c>
      <c r="D2464">
        <v>2117</v>
      </c>
      <c r="E2464">
        <v>2142</v>
      </c>
      <c r="F2464">
        <v>763</v>
      </c>
      <c r="G2464">
        <v>210</v>
      </c>
      <c r="H2464">
        <v>1010</v>
      </c>
      <c r="I2464">
        <v>1291</v>
      </c>
      <c r="J2464">
        <v>100</v>
      </c>
      <c r="K2464">
        <v>0</v>
      </c>
      <c r="L2464">
        <v>19520.43</v>
      </c>
      <c r="M2464" s="1">
        <v>41914.174849849536</v>
      </c>
      <c r="N2464" t="s">
        <v>1</v>
      </c>
      <c r="O2464" t="s">
        <v>2</v>
      </c>
      <c r="P2464" t="s">
        <v>9</v>
      </c>
      <c r="Q2464" t="s">
        <v>4</v>
      </c>
      <c r="R2464" t="s">
        <v>5</v>
      </c>
      <c r="S2464" t="s">
        <v>308</v>
      </c>
      <c r="T2464" t="s">
        <v>271</v>
      </c>
      <c r="U2464" t="s">
        <v>308</v>
      </c>
      <c r="V2464" t="s">
        <v>167</v>
      </c>
    </row>
    <row r="2465" spans="1:22" x14ac:dyDescent="0.25">
      <c r="A2465">
        <v>2934475</v>
      </c>
      <c r="B2465" s="17">
        <v>40360</v>
      </c>
      <c r="C2465">
        <v>2142</v>
      </c>
      <c r="D2465">
        <v>2117</v>
      </c>
      <c r="E2465">
        <v>2142</v>
      </c>
      <c r="F2465">
        <v>763</v>
      </c>
      <c r="G2465">
        <v>220</v>
      </c>
      <c r="H2465">
        <v>1010</v>
      </c>
      <c r="I2465">
        <v>1291</v>
      </c>
      <c r="J2465">
        <v>100</v>
      </c>
      <c r="K2465">
        <v>0</v>
      </c>
      <c r="L2465">
        <v>10201.1</v>
      </c>
      <c r="M2465" s="1">
        <v>41914.174849849536</v>
      </c>
      <c r="N2465" t="s">
        <v>1</v>
      </c>
      <c r="O2465" t="s">
        <v>2</v>
      </c>
      <c r="P2465" t="s">
        <v>10</v>
      </c>
      <c r="Q2465" t="s">
        <v>4</v>
      </c>
      <c r="R2465" t="s">
        <v>5</v>
      </c>
      <c r="S2465" t="s">
        <v>308</v>
      </c>
      <c r="T2465" t="s">
        <v>271</v>
      </c>
      <c r="U2465" t="s">
        <v>308</v>
      </c>
      <c r="V2465" t="s">
        <v>167</v>
      </c>
    </row>
    <row r="2466" spans="1:22" x14ac:dyDescent="0.25">
      <c r="A2466">
        <v>2934476</v>
      </c>
      <c r="B2466" s="17">
        <v>40360</v>
      </c>
      <c r="C2466">
        <v>2142</v>
      </c>
      <c r="D2466">
        <v>2117</v>
      </c>
      <c r="E2466">
        <v>2142</v>
      </c>
      <c r="F2466">
        <v>763</v>
      </c>
      <c r="G2466">
        <v>230</v>
      </c>
      <c r="H2466">
        <v>1010</v>
      </c>
      <c r="I2466">
        <v>1291</v>
      </c>
      <c r="J2466">
        <v>100</v>
      </c>
      <c r="K2466">
        <v>0</v>
      </c>
      <c r="L2466">
        <v>1930.85</v>
      </c>
      <c r="M2466" s="1">
        <v>41914.174849849536</v>
      </c>
      <c r="N2466" t="s">
        <v>1</v>
      </c>
      <c r="O2466" t="s">
        <v>2</v>
      </c>
      <c r="P2466" t="s">
        <v>11</v>
      </c>
      <c r="Q2466" t="s">
        <v>4</v>
      </c>
      <c r="R2466" t="s">
        <v>5</v>
      </c>
      <c r="S2466" t="s">
        <v>308</v>
      </c>
      <c r="T2466" t="s">
        <v>271</v>
      </c>
      <c r="U2466" t="s">
        <v>308</v>
      </c>
      <c r="V2466" t="s">
        <v>167</v>
      </c>
    </row>
    <row r="2467" spans="1:22" x14ac:dyDescent="0.25">
      <c r="A2467">
        <v>2934477</v>
      </c>
      <c r="B2467" s="17">
        <v>40360</v>
      </c>
      <c r="C2467">
        <v>2142</v>
      </c>
      <c r="D2467">
        <v>2117</v>
      </c>
      <c r="E2467">
        <v>2142</v>
      </c>
      <c r="F2467">
        <v>763</v>
      </c>
      <c r="G2467">
        <v>240</v>
      </c>
      <c r="H2467">
        <v>1010</v>
      </c>
      <c r="I2467">
        <v>1291</v>
      </c>
      <c r="J2467">
        <v>100</v>
      </c>
      <c r="K2467">
        <v>0</v>
      </c>
      <c r="L2467">
        <v>68273.399999999994</v>
      </c>
      <c r="M2467" s="1">
        <v>41914.174849849536</v>
      </c>
      <c r="N2467" t="s">
        <v>1</v>
      </c>
      <c r="O2467" t="s">
        <v>2</v>
      </c>
      <c r="P2467" t="s">
        <v>12</v>
      </c>
      <c r="Q2467" t="s">
        <v>4</v>
      </c>
      <c r="R2467" t="s">
        <v>5</v>
      </c>
      <c r="S2467" t="s">
        <v>308</v>
      </c>
      <c r="T2467" t="s">
        <v>271</v>
      </c>
      <c r="U2467" t="s">
        <v>308</v>
      </c>
      <c r="V2467" t="s">
        <v>167</v>
      </c>
    </row>
    <row r="2468" spans="1:22" x14ac:dyDescent="0.25">
      <c r="A2468">
        <v>2934618</v>
      </c>
      <c r="B2468" s="17">
        <v>40360</v>
      </c>
      <c r="C2468">
        <v>2142</v>
      </c>
      <c r="D2468">
        <v>2117</v>
      </c>
      <c r="E2468">
        <v>2142</v>
      </c>
      <c r="F2468">
        <v>764</v>
      </c>
      <c r="G2468">
        <v>112</v>
      </c>
      <c r="H2468">
        <v>1010</v>
      </c>
      <c r="I2468">
        <v>1291</v>
      </c>
      <c r="J2468">
        <v>100</v>
      </c>
      <c r="K2468">
        <v>0</v>
      </c>
      <c r="L2468">
        <v>91107.96</v>
      </c>
      <c r="M2468" s="1">
        <v>41914.174849849536</v>
      </c>
      <c r="N2468" t="s">
        <v>1</v>
      </c>
      <c r="O2468" t="s">
        <v>2</v>
      </c>
      <c r="P2468" t="s">
        <v>22</v>
      </c>
      <c r="Q2468" t="s">
        <v>4</v>
      </c>
      <c r="R2468" t="s">
        <v>5</v>
      </c>
      <c r="S2468" t="s">
        <v>308</v>
      </c>
      <c r="T2468" t="s">
        <v>271</v>
      </c>
      <c r="U2468" t="s">
        <v>308</v>
      </c>
      <c r="V2468" t="s">
        <v>324</v>
      </c>
    </row>
    <row r="2469" spans="1:22" x14ac:dyDescent="0.25">
      <c r="A2469">
        <v>2934619</v>
      </c>
      <c r="B2469" s="17">
        <v>40360</v>
      </c>
      <c r="C2469">
        <v>2142</v>
      </c>
      <c r="D2469">
        <v>2117</v>
      </c>
      <c r="E2469">
        <v>2142</v>
      </c>
      <c r="F2469">
        <v>764</v>
      </c>
      <c r="G2469">
        <v>122</v>
      </c>
      <c r="H2469">
        <v>1010</v>
      </c>
      <c r="I2469">
        <v>1291</v>
      </c>
      <c r="J2469">
        <v>100</v>
      </c>
      <c r="K2469">
        <v>0</v>
      </c>
      <c r="L2469">
        <v>4219.6000000000004</v>
      </c>
      <c r="M2469" s="1">
        <v>41914.174849849536</v>
      </c>
      <c r="N2469" t="s">
        <v>1</v>
      </c>
      <c r="O2469" t="s">
        <v>2</v>
      </c>
      <c r="P2469" t="s">
        <v>24</v>
      </c>
      <c r="Q2469" t="s">
        <v>4</v>
      </c>
      <c r="R2469" t="s">
        <v>5</v>
      </c>
      <c r="S2469" t="s">
        <v>308</v>
      </c>
      <c r="T2469" t="s">
        <v>271</v>
      </c>
      <c r="U2469" t="s">
        <v>308</v>
      </c>
      <c r="V2469" t="s">
        <v>324</v>
      </c>
    </row>
    <row r="2470" spans="1:22" x14ac:dyDescent="0.25">
      <c r="A2470">
        <v>2934620</v>
      </c>
      <c r="B2470" s="17">
        <v>40360</v>
      </c>
      <c r="C2470">
        <v>2142</v>
      </c>
      <c r="D2470">
        <v>2117</v>
      </c>
      <c r="E2470">
        <v>2142</v>
      </c>
      <c r="F2470">
        <v>764</v>
      </c>
      <c r="G2470">
        <v>130</v>
      </c>
      <c r="H2470">
        <v>1010</v>
      </c>
      <c r="I2470">
        <v>1291</v>
      </c>
      <c r="J2470">
        <v>100</v>
      </c>
      <c r="K2470">
        <v>0</v>
      </c>
      <c r="L2470">
        <v>702.91</v>
      </c>
      <c r="M2470" s="1">
        <v>41914.174849849536</v>
      </c>
      <c r="N2470" t="s">
        <v>1</v>
      </c>
      <c r="O2470" t="s">
        <v>2</v>
      </c>
      <c r="P2470" t="s">
        <v>20</v>
      </c>
      <c r="Q2470" t="s">
        <v>4</v>
      </c>
      <c r="R2470" t="s">
        <v>5</v>
      </c>
      <c r="S2470" t="s">
        <v>308</v>
      </c>
      <c r="T2470" t="s">
        <v>271</v>
      </c>
      <c r="U2470" t="s">
        <v>308</v>
      </c>
      <c r="V2470" t="s">
        <v>324</v>
      </c>
    </row>
    <row r="2471" spans="1:22" x14ac:dyDescent="0.25">
      <c r="A2471">
        <v>2934621</v>
      </c>
      <c r="B2471" s="17">
        <v>40360</v>
      </c>
      <c r="C2471">
        <v>2142</v>
      </c>
      <c r="D2471">
        <v>2117</v>
      </c>
      <c r="E2471">
        <v>2142</v>
      </c>
      <c r="F2471">
        <v>764</v>
      </c>
      <c r="G2471">
        <v>210</v>
      </c>
      <c r="H2471">
        <v>1010</v>
      </c>
      <c r="I2471">
        <v>1291</v>
      </c>
      <c r="J2471">
        <v>100</v>
      </c>
      <c r="K2471">
        <v>0</v>
      </c>
      <c r="L2471">
        <v>14210.48</v>
      </c>
      <c r="M2471" s="1">
        <v>41914.174849849536</v>
      </c>
      <c r="N2471" t="s">
        <v>1</v>
      </c>
      <c r="O2471" t="s">
        <v>2</v>
      </c>
      <c r="P2471" t="s">
        <v>9</v>
      </c>
      <c r="Q2471" t="s">
        <v>4</v>
      </c>
      <c r="R2471" t="s">
        <v>5</v>
      </c>
      <c r="S2471" t="s">
        <v>308</v>
      </c>
      <c r="T2471" t="s">
        <v>271</v>
      </c>
      <c r="U2471" t="s">
        <v>308</v>
      </c>
      <c r="V2471" t="s">
        <v>324</v>
      </c>
    </row>
    <row r="2472" spans="1:22" x14ac:dyDescent="0.25">
      <c r="A2472">
        <v>2934622</v>
      </c>
      <c r="B2472" s="17">
        <v>40360</v>
      </c>
      <c r="C2472">
        <v>2142</v>
      </c>
      <c r="D2472">
        <v>2117</v>
      </c>
      <c r="E2472">
        <v>2142</v>
      </c>
      <c r="F2472">
        <v>764</v>
      </c>
      <c r="G2472">
        <v>220</v>
      </c>
      <c r="H2472">
        <v>1010</v>
      </c>
      <c r="I2472">
        <v>1291</v>
      </c>
      <c r="J2472">
        <v>100</v>
      </c>
      <c r="K2472">
        <v>0</v>
      </c>
      <c r="L2472">
        <v>6906.56</v>
      </c>
      <c r="M2472" s="1">
        <v>41914.174849849536</v>
      </c>
      <c r="N2472" t="s">
        <v>1</v>
      </c>
      <c r="O2472" t="s">
        <v>2</v>
      </c>
      <c r="P2472" t="s">
        <v>10</v>
      </c>
      <c r="Q2472" t="s">
        <v>4</v>
      </c>
      <c r="R2472" t="s">
        <v>5</v>
      </c>
      <c r="S2472" t="s">
        <v>308</v>
      </c>
      <c r="T2472" t="s">
        <v>271</v>
      </c>
      <c r="U2472" t="s">
        <v>308</v>
      </c>
      <c r="V2472" t="s">
        <v>324</v>
      </c>
    </row>
    <row r="2473" spans="1:22" x14ac:dyDescent="0.25">
      <c r="A2473">
        <v>2934623</v>
      </c>
      <c r="B2473" s="17">
        <v>40360</v>
      </c>
      <c r="C2473">
        <v>2142</v>
      </c>
      <c r="D2473">
        <v>2117</v>
      </c>
      <c r="E2473">
        <v>2142</v>
      </c>
      <c r="F2473">
        <v>764</v>
      </c>
      <c r="G2473">
        <v>230</v>
      </c>
      <c r="H2473">
        <v>1010</v>
      </c>
      <c r="I2473">
        <v>1291</v>
      </c>
      <c r="J2473">
        <v>100</v>
      </c>
      <c r="K2473">
        <v>0</v>
      </c>
      <c r="L2473">
        <v>1184.25</v>
      </c>
      <c r="M2473" s="1">
        <v>41914.174849849536</v>
      </c>
      <c r="N2473" t="s">
        <v>1</v>
      </c>
      <c r="O2473" t="s">
        <v>2</v>
      </c>
      <c r="P2473" t="s">
        <v>11</v>
      </c>
      <c r="Q2473" t="s">
        <v>4</v>
      </c>
      <c r="R2473" t="s">
        <v>5</v>
      </c>
      <c r="S2473" t="s">
        <v>308</v>
      </c>
      <c r="T2473" t="s">
        <v>271</v>
      </c>
      <c r="U2473" t="s">
        <v>308</v>
      </c>
      <c r="V2473" t="s">
        <v>324</v>
      </c>
    </row>
    <row r="2474" spans="1:22" x14ac:dyDescent="0.25">
      <c r="A2474">
        <v>2934624</v>
      </c>
      <c r="B2474" s="17">
        <v>40360</v>
      </c>
      <c r="C2474">
        <v>2142</v>
      </c>
      <c r="D2474">
        <v>2117</v>
      </c>
      <c r="E2474">
        <v>2142</v>
      </c>
      <c r="F2474">
        <v>764</v>
      </c>
      <c r="G2474">
        <v>240</v>
      </c>
      <c r="H2474">
        <v>1010</v>
      </c>
      <c r="I2474">
        <v>1291</v>
      </c>
      <c r="J2474">
        <v>100</v>
      </c>
      <c r="K2474">
        <v>0</v>
      </c>
      <c r="L2474">
        <v>50585.01</v>
      </c>
      <c r="M2474" s="1">
        <v>41914.174849849536</v>
      </c>
      <c r="N2474" t="s">
        <v>1</v>
      </c>
      <c r="O2474" t="s">
        <v>2</v>
      </c>
      <c r="P2474" t="s">
        <v>12</v>
      </c>
      <c r="Q2474" t="s">
        <v>4</v>
      </c>
      <c r="R2474" t="s">
        <v>5</v>
      </c>
      <c r="S2474" t="s">
        <v>308</v>
      </c>
      <c r="T2474" t="s">
        <v>271</v>
      </c>
      <c r="U2474" t="s">
        <v>308</v>
      </c>
      <c r="V2474" t="s">
        <v>324</v>
      </c>
    </row>
    <row r="2475" spans="1:22" x14ac:dyDescent="0.25">
      <c r="A2475">
        <v>2934792</v>
      </c>
      <c r="B2475" s="17">
        <v>40360</v>
      </c>
      <c r="C2475">
        <v>2142</v>
      </c>
      <c r="D2475">
        <v>2117</v>
      </c>
      <c r="E2475">
        <v>2142</v>
      </c>
      <c r="F2475">
        <v>765</v>
      </c>
      <c r="G2475">
        <v>130</v>
      </c>
      <c r="H2475">
        <v>1010</v>
      </c>
      <c r="I2475">
        <v>1291</v>
      </c>
      <c r="J2475">
        <v>100</v>
      </c>
      <c r="K2475">
        <v>0</v>
      </c>
      <c r="L2475">
        <v>1281.3699999999999</v>
      </c>
      <c r="M2475" s="1">
        <v>41914.174849849536</v>
      </c>
      <c r="N2475" t="s">
        <v>1</v>
      </c>
      <c r="O2475" t="s">
        <v>2</v>
      </c>
      <c r="P2475" t="s">
        <v>20</v>
      </c>
      <c r="Q2475" t="s">
        <v>4</v>
      </c>
      <c r="R2475" t="s">
        <v>5</v>
      </c>
      <c r="S2475" t="s">
        <v>308</v>
      </c>
      <c r="T2475" t="s">
        <v>271</v>
      </c>
      <c r="U2475" t="s">
        <v>308</v>
      </c>
      <c r="V2475" t="s">
        <v>329</v>
      </c>
    </row>
    <row r="2476" spans="1:22" x14ac:dyDescent="0.25">
      <c r="A2476">
        <v>2932993</v>
      </c>
      <c r="B2476" s="17">
        <v>40360</v>
      </c>
      <c r="C2476">
        <v>2142</v>
      </c>
      <c r="D2476">
        <v>2117</v>
      </c>
      <c r="E2476">
        <v>2142</v>
      </c>
      <c r="F2476">
        <v>751</v>
      </c>
      <c r="G2476">
        <v>240</v>
      </c>
      <c r="H2476">
        <v>1010</v>
      </c>
      <c r="I2476">
        <v>1291</v>
      </c>
      <c r="J2476">
        <v>100</v>
      </c>
      <c r="K2476">
        <v>0</v>
      </c>
      <c r="L2476">
        <v>95932.71</v>
      </c>
      <c r="M2476" s="1">
        <v>41914.174849849536</v>
      </c>
      <c r="N2476" t="s">
        <v>1</v>
      </c>
      <c r="O2476" t="s">
        <v>2</v>
      </c>
      <c r="P2476" t="s">
        <v>12</v>
      </c>
      <c r="Q2476" t="s">
        <v>4</v>
      </c>
      <c r="R2476" t="s">
        <v>5</v>
      </c>
      <c r="S2476" t="s">
        <v>308</v>
      </c>
      <c r="T2476" t="s">
        <v>271</v>
      </c>
      <c r="U2476" t="s">
        <v>308</v>
      </c>
      <c r="V2476" t="s">
        <v>326</v>
      </c>
    </row>
    <row r="2477" spans="1:22" x14ac:dyDescent="0.25">
      <c r="A2477">
        <v>2933122</v>
      </c>
      <c r="B2477" s="17">
        <v>40360</v>
      </c>
      <c r="C2477">
        <v>2142</v>
      </c>
      <c r="D2477">
        <v>2117</v>
      </c>
      <c r="E2477">
        <v>2142</v>
      </c>
      <c r="F2477">
        <v>752</v>
      </c>
      <c r="G2477">
        <v>112</v>
      </c>
      <c r="H2477">
        <v>1010</v>
      </c>
      <c r="I2477">
        <v>1291</v>
      </c>
      <c r="J2477">
        <v>100</v>
      </c>
      <c r="K2477">
        <v>0</v>
      </c>
      <c r="L2477">
        <v>78646.2</v>
      </c>
      <c r="M2477" s="1">
        <v>41914.174849849536</v>
      </c>
      <c r="N2477" t="s">
        <v>1</v>
      </c>
      <c r="O2477" t="s">
        <v>2</v>
      </c>
      <c r="P2477" t="s">
        <v>22</v>
      </c>
      <c r="Q2477" t="s">
        <v>4</v>
      </c>
      <c r="R2477" t="s">
        <v>5</v>
      </c>
      <c r="S2477" t="s">
        <v>308</v>
      </c>
      <c r="T2477" t="s">
        <v>271</v>
      </c>
      <c r="U2477" t="s">
        <v>308</v>
      </c>
      <c r="V2477" t="s">
        <v>1458</v>
      </c>
    </row>
    <row r="2478" spans="1:22" x14ac:dyDescent="0.25">
      <c r="A2478">
        <v>2933123</v>
      </c>
      <c r="B2478" s="17">
        <v>40360</v>
      </c>
      <c r="C2478">
        <v>2142</v>
      </c>
      <c r="D2478">
        <v>2117</v>
      </c>
      <c r="E2478">
        <v>2142</v>
      </c>
      <c r="F2478">
        <v>752</v>
      </c>
      <c r="G2478">
        <v>122</v>
      </c>
      <c r="H2478">
        <v>1010</v>
      </c>
      <c r="I2478">
        <v>1291</v>
      </c>
      <c r="J2478">
        <v>100</v>
      </c>
      <c r="K2478">
        <v>0</v>
      </c>
      <c r="L2478">
        <v>6088.05</v>
      </c>
      <c r="M2478" s="1">
        <v>41914.174849849536</v>
      </c>
      <c r="N2478" t="s">
        <v>1</v>
      </c>
      <c r="O2478" t="s">
        <v>2</v>
      </c>
      <c r="P2478" t="s">
        <v>24</v>
      </c>
      <c r="Q2478" t="s">
        <v>4</v>
      </c>
      <c r="R2478" t="s">
        <v>5</v>
      </c>
      <c r="S2478" t="s">
        <v>308</v>
      </c>
      <c r="T2478" t="s">
        <v>271</v>
      </c>
      <c r="U2478" t="s">
        <v>308</v>
      </c>
      <c r="V2478" t="s">
        <v>1458</v>
      </c>
    </row>
    <row r="2479" spans="1:22" x14ac:dyDescent="0.25">
      <c r="A2479">
        <v>2933124</v>
      </c>
      <c r="B2479" s="17">
        <v>40360</v>
      </c>
      <c r="C2479">
        <v>2142</v>
      </c>
      <c r="D2479">
        <v>2117</v>
      </c>
      <c r="E2479">
        <v>2142</v>
      </c>
      <c r="F2479">
        <v>752</v>
      </c>
      <c r="G2479">
        <v>130</v>
      </c>
      <c r="H2479">
        <v>1010</v>
      </c>
      <c r="I2479">
        <v>1291</v>
      </c>
      <c r="J2479">
        <v>100</v>
      </c>
      <c r="K2479">
        <v>0</v>
      </c>
      <c r="L2479">
        <v>1038.48</v>
      </c>
      <c r="M2479" s="1">
        <v>41914.174849849536</v>
      </c>
      <c r="N2479" t="s">
        <v>1</v>
      </c>
      <c r="O2479" t="s">
        <v>2</v>
      </c>
      <c r="P2479" t="s">
        <v>20</v>
      </c>
      <c r="Q2479" t="s">
        <v>4</v>
      </c>
      <c r="R2479" t="s">
        <v>5</v>
      </c>
      <c r="S2479" t="s">
        <v>308</v>
      </c>
      <c r="T2479" t="s">
        <v>271</v>
      </c>
      <c r="U2479" t="s">
        <v>308</v>
      </c>
      <c r="V2479" t="s">
        <v>1458</v>
      </c>
    </row>
    <row r="2480" spans="1:22" x14ac:dyDescent="0.25">
      <c r="A2480">
        <v>2933125</v>
      </c>
      <c r="B2480" s="17">
        <v>40360</v>
      </c>
      <c r="C2480">
        <v>2142</v>
      </c>
      <c r="D2480">
        <v>2117</v>
      </c>
      <c r="E2480">
        <v>2142</v>
      </c>
      <c r="F2480">
        <v>752</v>
      </c>
      <c r="G2480">
        <v>210</v>
      </c>
      <c r="H2480">
        <v>1010</v>
      </c>
      <c r="I2480">
        <v>1291</v>
      </c>
      <c r="J2480">
        <v>100</v>
      </c>
      <c r="K2480">
        <v>0</v>
      </c>
      <c r="L2480">
        <v>12425.72</v>
      </c>
      <c r="M2480" s="1">
        <v>41914.174849849536</v>
      </c>
      <c r="N2480" t="s">
        <v>1</v>
      </c>
      <c r="O2480" t="s">
        <v>2</v>
      </c>
      <c r="P2480" t="s">
        <v>9</v>
      </c>
      <c r="Q2480" t="s">
        <v>4</v>
      </c>
      <c r="R2480" t="s">
        <v>5</v>
      </c>
      <c r="S2480" t="s">
        <v>308</v>
      </c>
      <c r="T2480" t="s">
        <v>271</v>
      </c>
      <c r="U2480" t="s">
        <v>308</v>
      </c>
      <c r="V2480" t="s">
        <v>1458</v>
      </c>
    </row>
    <row r="2481" spans="1:22" x14ac:dyDescent="0.25">
      <c r="A2481">
        <v>2933126</v>
      </c>
      <c r="B2481" s="17">
        <v>40360</v>
      </c>
      <c r="C2481">
        <v>2142</v>
      </c>
      <c r="D2481">
        <v>2117</v>
      </c>
      <c r="E2481">
        <v>2142</v>
      </c>
      <c r="F2481">
        <v>752</v>
      </c>
      <c r="G2481">
        <v>220</v>
      </c>
      <c r="H2481">
        <v>1010</v>
      </c>
      <c r="I2481">
        <v>1291</v>
      </c>
      <c r="J2481">
        <v>100</v>
      </c>
      <c r="K2481">
        <v>0</v>
      </c>
      <c r="L2481">
        <v>6275.36</v>
      </c>
      <c r="M2481" s="1">
        <v>41914.174849849536</v>
      </c>
      <c r="N2481" t="s">
        <v>1</v>
      </c>
      <c r="O2481" t="s">
        <v>2</v>
      </c>
      <c r="P2481" t="s">
        <v>10</v>
      </c>
      <c r="Q2481" t="s">
        <v>4</v>
      </c>
      <c r="R2481" t="s">
        <v>5</v>
      </c>
      <c r="S2481" t="s">
        <v>308</v>
      </c>
      <c r="T2481" t="s">
        <v>271</v>
      </c>
      <c r="U2481" t="s">
        <v>308</v>
      </c>
      <c r="V2481" t="s">
        <v>1458</v>
      </c>
    </row>
    <row r="2482" spans="1:22" x14ac:dyDescent="0.25">
      <c r="A2482">
        <v>2933127</v>
      </c>
      <c r="B2482" s="17">
        <v>40360</v>
      </c>
      <c r="C2482">
        <v>2142</v>
      </c>
      <c r="D2482">
        <v>2117</v>
      </c>
      <c r="E2482">
        <v>2142</v>
      </c>
      <c r="F2482">
        <v>752</v>
      </c>
      <c r="G2482">
        <v>230</v>
      </c>
      <c r="H2482">
        <v>1010</v>
      </c>
      <c r="I2482">
        <v>1291</v>
      </c>
      <c r="J2482">
        <v>100</v>
      </c>
      <c r="K2482">
        <v>0</v>
      </c>
      <c r="L2482">
        <v>1087.6500000000001</v>
      </c>
      <c r="M2482" s="1">
        <v>41914.174849849536</v>
      </c>
      <c r="N2482" t="s">
        <v>1</v>
      </c>
      <c r="O2482" t="s">
        <v>2</v>
      </c>
      <c r="P2482" t="s">
        <v>11</v>
      </c>
      <c r="Q2482" t="s">
        <v>4</v>
      </c>
      <c r="R2482" t="s">
        <v>5</v>
      </c>
      <c r="S2482" t="s">
        <v>308</v>
      </c>
      <c r="T2482" t="s">
        <v>271</v>
      </c>
      <c r="U2482" t="s">
        <v>308</v>
      </c>
      <c r="V2482" t="s">
        <v>1458</v>
      </c>
    </row>
    <row r="2483" spans="1:22" x14ac:dyDescent="0.25">
      <c r="A2483">
        <v>2933128</v>
      </c>
      <c r="B2483" s="17">
        <v>40360</v>
      </c>
      <c r="C2483">
        <v>2142</v>
      </c>
      <c r="D2483">
        <v>2117</v>
      </c>
      <c r="E2483">
        <v>2142</v>
      </c>
      <c r="F2483">
        <v>752</v>
      </c>
      <c r="G2483">
        <v>240</v>
      </c>
      <c r="H2483">
        <v>1010</v>
      </c>
      <c r="I2483">
        <v>1291</v>
      </c>
      <c r="J2483">
        <v>100</v>
      </c>
      <c r="K2483">
        <v>0</v>
      </c>
      <c r="L2483">
        <v>32473.64</v>
      </c>
      <c r="M2483" s="1">
        <v>41914.174849849536</v>
      </c>
      <c r="N2483" t="s">
        <v>1</v>
      </c>
      <c r="O2483" t="s">
        <v>2</v>
      </c>
      <c r="P2483" t="s">
        <v>12</v>
      </c>
      <c r="Q2483" t="s">
        <v>4</v>
      </c>
      <c r="R2483" t="s">
        <v>5</v>
      </c>
      <c r="S2483" t="s">
        <v>308</v>
      </c>
      <c r="T2483" t="s">
        <v>271</v>
      </c>
      <c r="U2483" t="s">
        <v>308</v>
      </c>
      <c r="V2483" t="s">
        <v>1458</v>
      </c>
    </row>
    <row r="2484" spans="1:22" x14ac:dyDescent="0.25">
      <c r="A2484">
        <v>2933349</v>
      </c>
      <c r="B2484" s="17">
        <v>40360</v>
      </c>
      <c r="C2484">
        <v>2142</v>
      </c>
      <c r="D2484">
        <v>2117</v>
      </c>
      <c r="E2484">
        <v>2142</v>
      </c>
      <c r="F2484">
        <v>754</v>
      </c>
      <c r="G2484">
        <v>112</v>
      </c>
      <c r="H2484">
        <v>1010</v>
      </c>
      <c r="I2484">
        <v>1291</v>
      </c>
      <c r="J2484">
        <v>100</v>
      </c>
      <c r="K2484">
        <v>0</v>
      </c>
      <c r="L2484">
        <v>42859.3</v>
      </c>
      <c r="M2484" s="1">
        <v>41914.174849849536</v>
      </c>
      <c r="N2484" t="s">
        <v>1</v>
      </c>
      <c r="O2484" t="s">
        <v>2</v>
      </c>
      <c r="P2484" t="s">
        <v>22</v>
      </c>
      <c r="Q2484" t="s">
        <v>4</v>
      </c>
      <c r="R2484" t="s">
        <v>5</v>
      </c>
      <c r="S2484" t="s">
        <v>308</v>
      </c>
      <c r="T2484" t="s">
        <v>271</v>
      </c>
      <c r="U2484" t="s">
        <v>308</v>
      </c>
      <c r="V2484" t="s">
        <v>327</v>
      </c>
    </row>
    <row r="2485" spans="1:22" x14ac:dyDescent="0.25">
      <c r="A2485">
        <v>2933350</v>
      </c>
      <c r="B2485" s="17">
        <v>40360</v>
      </c>
      <c r="C2485">
        <v>2142</v>
      </c>
      <c r="D2485">
        <v>2117</v>
      </c>
      <c r="E2485">
        <v>2142</v>
      </c>
      <c r="F2485">
        <v>754</v>
      </c>
      <c r="G2485">
        <v>122</v>
      </c>
      <c r="H2485">
        <v>1010</v>
      </c>
      <c r="I2485">
        <v>1291</v>
      </c>
      <c r="J2485">
        <v>100</v>
      </c>
      <c r="K2485">
        <v>0</v>
      </c>
      <c r="L2485">
        <v>2938.73</v>
      </c>
      <c r="M2485" s="1">
        <v>41914.174849849536</v>
      </c>
      <c r="N2485" t="s">
        <v>1</v>
      </c>
      <c r="O2485" t="s">
        <v>2</v>
      </c>
      <c r="P2485" t="s">
        <v>24</v>
      </c>
      <c r="Q2485" t="s">
        <v>4</v>
      </c>
      <c r="R2485" t="s">
        <v>5</v>
      </c>
      <c r="S2485" t="s">
        <v>308</v>
      </c>
      <c r="T2485" t="s">
        <v>271</v>
      </c>
      <c r="U2485" t="s">
        <v>308</v>
      </c>
      <c r="V2485" t="s">
        <v>327</v>
      </c>
    </row>
    <row r="2486" spans="1:22" x14ac:dyDescent="0.25">
      <c r="A2486">
        <v>2933351</v>
      </c>
      <c r="B2486" s="17">
        <v>40360</v>
      </c>
      <c r="C2486">
        <v>2142</v>
      </c>
      <c r="D2486">
        <v>2117</v>
      </c>
      <c r="E2486">
        <v>2142</v>
      </c>
      <c r="F2486">
        <v>754</v>
      </c>
      <c r="G2486">
        <v>130</v>
      </c>
      <c r="H2486">
        <v>1010</v>
      </c>
      <c r="I2486">
        <v>1291</v>
      </c>
      <c r="J2486">
        <v>100</v>
      </c>
      <c r="K2486">
        <v>0</v>
      </c>
      <c r="L2486">
        <v>533.12</v>
      </c>
      <c r="M2486" s="1">
        <v>41914.174849849536</v>
      </c>
      <c r="N2486" t="s">
        <v>1</v>
      </c>
      <c r="O2486" t="s">
        <v>2</v>
      </c>
      <c r="P2486" t="s">
        <v>20</v>
      </c>
      <c r="Q2486" t="s">
        <v>4</v>
      </c>
      <c r="R2486" t="s">
        <v>5</v>
      </c>
      <c r="S2486" t="s">
        <v>308</v>
      </c>
      <c r="T2486" t="s">
        <v>271</v>
      </c>
      <c r="U2486" t="s">
        <v>308</v>
      </c>
      <c r="V2486" t="s">
        <v>327</v>
      </c>
    </row>
    <row r="2487" spans="1:22" x14ac:dyDescent="0.25">
      <c r="A2487">
        <v>2933352</v>
      </c>
      <c r="B2487" s="17">
        <v>40360</v>
      </c>
      <c r="C2487">
        <v>2142</v>
      </c>
      <c r="D2487">
        <v>2117</v>
      </c>
      <c r="E2487">
        <v>2142</v>
      </c>
      <c r="F2487">
        <v>754</v>
      </c>
      <c r="G2487">
        <v>210</v>
      </c>
      <c r="H2487">
        <v>1010</v>
      </c>
      <c r="I2487">
        <v>1291</v>
      </c>
      <c r="J2487">
        <v>100</v>
      </c>
      <c r="K2487">
        <v>0</v>
      </c>
      <c r="L2487">
        <v>6672.49</v>
      </c>
      <c r="M2487" s="1">
        <v>41914.174849849536</v>
      </c>
      <c r="N2487" t="s">
        <v>1</v>
      </c>
      <c r="O2487" t="s">
        <v>2</v>
      </c>
      <c r="P2487" t="s">
        <v>9</v>
      </c>
      <c r="Q2487" t="s">
        <v>4</v>
      </c>
      <c r="R2487" t="s">
        <v>5</v>
      </c>
      <c r="S2487" t="s">
        <v>308</v>
      </c>
      <c r="T2487" t="s">
        <v>271</v>
      </c>
      <c r="U2487" t="s">
        <v>308</v>
      </c>
      <c r="V2487" t="s">
        <v>327</v>
      </c>
    </row>
    <row r="2488" spans="1:22" x14ac:dyDescent="0.25">
      <c r="A2488">
        <v>2933353</v>
      </c>
      <c r="B2488" s="17">
        <v>40360</v>
      </c>
      <c r="C2488">
        <v>2142</v>
      </c>
      <c r="D2488">
        <v>2117</v>
      </c>
      <c r="E2488">
        <v>2142</v>
      </c>
      <c r="F2488">
        <v>754</v>
      </c>
      <c r="G2488">
        <v>220</v>
      </c>
      <c r="H2488">
        <v>1010</v>
      </c>
      <c r="I2488">
        <v>1291</v>
      </c>
      <c r="J2488">
        <v>100</v>
      </c>
      <c r="K2488">
        <v>0</v>
      </c>
      <c r="L2488">
        <v>3310.87</v>
      </c>
      <c r="M2488" s="1">
        <v>41914.174849849536</v>
      </c>
      <c r="N2488" t="s">
        <v>1</v>
      </c>
      <c r="O2488" t="s">
        <v>2</v>
      </c>
      <c r="P2488" t="s">
        <v>10</v>
      </c>
      <c r="Q2488" t="s">
        <v>4</v>
      </c>
      <c r="R2488" t="s">
        <v>5</v>
      </c>
      <c r="S2488" t="s">
        <v>308</v>
      </c>
      <c r="T2488" t="s">
        <v>271</v>
      </c>
      <c r="U2488" t="s">
        <v>308</v>
      </c>
      <c r="V2488" t="s">
        <v>327</v>
      </c>
    </row>
    <row r="2489" spans="1:22" x14ac:dyDescent="0.25">
      <c r="A2489">
        <v>2933354</v>
      </c>
      <c r="B2489" s="17">
        <v>40360</v>
      </c>
      <c r="C2489">
        <v>2142</v>
      </c>
      <c r="D2489">
        <v>2117</v>
      </c>
      <c r="E2489">
        <v>2142</v>
      </c>
      <c r="F2489">
        <v>754</v>
      </c>
      <c r="G2489">
        <v>230</v>
      </c>
      <c r="H2489">
        <v>1010</v>
      </c>
      <c r="I2489">
        <v>1291</v>
      </c>
      <c r="J2489">
        <v>100</v>
      </c>
      <c r="K2489">
        <v>0</v>
      </c>
      <c r="L2489">
        <v>585.79999999999995</v>
      </c>
      <c r="M2489" s="1">
        <v>41914.174849849536</v>
      </c>
      <c r="N2489" t="s">
        <v>1</v>
      </c>
      <c r="O2489" t="s">
        <v>2</v>
      </c>
      <c r="P2489" t="s">
        <v>11</v>
      </c>
      <c r="Q2489" t="s">
        <v>4</v>
      </c>
      <c r="R2489" t="s">
        <v>5</v>
      </c>
      <c r="S2489" t="s">
        <v>308</v>
      </c>
      <c r="T2489" t="s">
        <v>271</v>
      </c>
      <c r="U2489" t="s">
        <v>308</v>
      </c>
      <c r="V2489" t="s">
        <v>327</v>
      </c>
    </row>
    <row r="2490" spans="1:22" x14ac:dyDescent="0.25">
      <c r="A2490">
        <v>2933355</v>
      </c>
      <c r="B2490" s="17">
        <v>40360</v>
      </c>
      <c r="C2490">
        <v>2142</v>
      </c>
      <c r="D2490">
        <v>2117</v>
      </c>
      <c r="E2490">
        <v>2142</v>
      </c>
      <c r="F2490">
        <v>754</v>
      </c>
      <c r="G2490">
        <v>240</v>
      </c>
      <c r="H2490">
        <v>1010</v>
      </c>
      <c r="I2490">
        <v>1291</v>
      </c>
      <c r="J2490">
        <v>100</v>
      </c>
      <c r="K2490">
        <v>0</v>
      </c>
      <c r="L2490">
        <v>24424.6</v>
      </c>
      <c r="M2490" s="1">
        <v>41914.174849849536</v>
      </c>
      <c r="N2490" t="s">
        <v>1</v>
      </c>
      <c r="O2490" t="s">
        <v>2</v>
      </c>
      <c r="P2490" t="s">
        <v>12</v>
      </c>
      <c r="Q2490" t="s">
        <v>4</v>
      </c>
      <c r="R2490" t="s">
        <v>5</v>
      </c>
      <c r="S2490" t="s">
        <v>308</v>
      </c>
      <c r="T2490" t="s">
        <v>271</v>
      </c>
      <c r="U2490" t="s">
        <v>308</v>
      </c>
      <c r="V2490" t="s">
        <v>327</v>
      </c>
    </row>
    <row r="2491" spans="1:22" x14ac:dyDescent="0.25">
      <c r="A2491">
        <v>2933482</v>
      </c>
      <c r="B2491" s="17">
        <v>40360</v>
      </c>
      <c r="C2491">
        <v>2142</v>
      </c>
      <c r="D2491">
        <v>2117</v>
      </c>
      <c r="E2491">
        <v>2142</v>
      </c>
      <c r="F2491">
        <v>755</v>
      </c>
      <c r="G2491">
        <v>111</v>
      </c>
      <c r="H2491">
        <v>1010</v>
      </c>
      <c r="I2491">
        <v>1291</v>
      </c>
      <c r="J2491">
        <v>100</v>
      </c>
      <c r="K2491">
        <v>0</v>
      </c>
      <c r="L2491">
        <v>1511.9</v>
      </c>
      <c r="M2491" s="1">
        <v>41914.174849849536</v>
      </c>
      <c r="N2491" t="s">
        <v>1</v>
      </c>
      <c r="O2491" t="s">
        <v>2</v>
      </c>
      <c r="P2491" t="s">
        <v>3</v>
      </c>
      <c r="Q2491" t="s">
        <v>4</v>
      </c>
      <c r="R2491" t="s">
        <v>5</v>
      </c>
      <c r="S2491" t="s">
        <v>308</v>
      </c>
      <c r="T2491" t="s">
        <v>271</v>
      </c>
      <c r="U2491" t="s">
        <v>308</v>
      </c>
      <c r="V2491" t="s">
        <v>336</v>
      </c>
    </row>
    <row r="2492" spans="1:22" x14ac:dyDescent="0.25">
      <c r="A2492">
        <v>2933483</v>
      </c>
      <c r="B2492" s="17">
        <v>40360</v>
      </c>
      <c r="C2492">
        <v>2142</v>
      </c>
      <c r="D2492">
        <v>2117</v>
      </c>
      <c r="E2492">
        <v>2142</v>
      </c>
      <c r="F2492">
        <v>755</v>
      </c>
      <c r="G2492">
        <v>112</v>
      </c>
      <c r="H2492">
        <v>1010</v>
      </c>
      <c r="I2492">
        <v>1291</v>
      </c>
      <c r="J2492">
        <v>100</v>
      </c>
      <c r="K2492">
        <v>0</v>
      </c>
      <c r="L2492">
        <v>118469.68</v>
      </c>
      <c r="M2492" s="1">
        <v>41914.174849849536</v>
      </c>
      <c r="N2492" t="s">
        <v>1</v>
      </c>
      <c r="O2492" t="s">
        <v>2</v>
      </c>
      <c r="P2492" t="s">
        <v>22</v>
      </c>
      <c r="Q2492" t="s">
        <v>4</v>
      </c>
      <c r="R2492" t="s">
        <v>5</v>
      </c>
      <c r="S2492" t="s">
        <v>308</v>
      </c>
      <c r="T2492" t="s">
        <v>271</v>
      </c>
      <c r="U2492" t="s">
        <v>308</v>
      </c>
      <c r="V2492" t="s">
        <v>336</v>
      </c>
    </row>
    <row r="2493" spans="1:22" x14ac:dyDescent="0.25">
      <c r="A2493">
        <v>2933484</v>
      </c>
      <c r="B2493" s="17">
        <v>40360</v>
      </c>
      <c r="C2493">
        <v>2142</v>
      </c>
      <c r="D2493">
        <v>2117</v>
      </c>
      <c r="E2493">
        <v>2142</v>
      </c>
      <c r="F2493">
        <v>755</v>
      </c>
      <c r="G2493">
        <v>122</v>
      </c>
      <c r="H2493">
        <v>1010</v>
      </c>
      <c r="I2493">
        <v>1291</v>
      </c>
      <c r="J2493">
        <v>100</v>
      </c>
      <c r="K2493">
        <v>0</v>
      </c>
      <c r="L2493">
        <v>6519.42</v>
      </c>
      <c r="M2493" s="1">
        <v>41914.174849849536</v>
      </c>
      <c r="N2493" t="s">
        <v>1</v>
      </c>
      <c r="O2493" t="s">
        <v>2</v>
      </c>
      <c r="P2493" t="s">
        <v>24</v>
      </c>
      <c r="Q2493" t="s">
        <v>4</v>
      </c>
      <c r="R2493" t="s">
        <v>5</v>
      </c>
      <c r="S2493" t="s">
        <v>308</v>
      </c>
      <c r="T2493" t="s">
        <v>271</v>
      </c>
      <c r="U2493" t="s">
        <v>308</v>
      </c>
      <c r="V2493" t="s">
        <v>336</v>
      </c>
    </row>
    <row r="2494" spans="1:22" x14ac:dyDescent="0.25">
      <c r="A2494">
        <v>2933485</v>
      </c>
      <c r="B2494" s="17">
        <v>40360</v>
      </c>
      <c r="C2494">
        <v>2142</v>
      </c>
      <c r="D2494">
        <v>2117</v>
      </c>
      <c r="E2494">
        <v>2142</v>
      </c>
      <c r="F2494">
        <v>755</v>
      </c>
      <c r="G2494">
        <v>130</v>
      </c>
      <c r="H2494">
        <v>1010</v>
      </c>
      <c r="I2494">
        <v>1291</v>
      </c>
      <c r="J2494">
        <v>100</v>
      </c>
      <c r="K2494">
        <v>0</v>
      </c>
      <c r="L2494">
        <v>1511.47</v>
      </c>
      <c r="M2494" s="1">
        <v>41914.174849849536</v>
      </c>
      <c r="N2494" t="s">
        <v>1</v>
      </c>
      <c r="O2494" t="s">
        <v>2</v>
      </c>
      <c r="P2494" t="s">
        <v>20</v>
      </c>
      <c r="Q2494" t="s">
        <v>4</v>
      </c>
      <c r="R2494" t="s">
        <v>5</v>
      </c>
      <c r="S2494" t="s">
        <v>308</v>
      </c>
      <c r="T2494" t="s">
        <v>271</v>
      </c>
      <c r="U2494" t="s">
        <v>308</v>
      </c>
      <c r="V2494" t="s">
        <v>336</v>
      </c>
    </row>
    <row r="2495" spans="1:22" x14ac:dyDescent="0.25">
      <c r="A2495">
        <v>2933486</v>
      </c>
      <c r="B2495" s="17">
        <v>40360</v>
      </c>
      <c r="C2495">
        <v>2142</v>
      </c>
      <c r="D2495">
        <v>2117</v>
      </c>
      <c r="E2495">
        <v>2142</v>
      </c>
      <c r="F2495">
        <v>755</v>
      </c>
      <c r="G2495">
        <v>210</v>
      </c>
      <c r="H2495">
        <v>1010</v>
      </c>
      <c r="I2495">
        <v>1291</v>
      </c>
      <c r="J2495">
        <v>100</v>
      </c>
      <c r="K2495">
        <v>0</v>
      </c>
      <c r="L2495">
        <v>18283.490000000002</v>
      </c>
      <c r="M2495" s="1">
        <v>41914.174849849536</v>
      </c>
      <c r="N2495" t="s">
        <v>1</v>
      </c>
      <c r="O2495" t="s">
        <v>2</v>
      </c>
      <c r="P2495" t="s">
        <v>9</v>
      </c>
      <c r="Q2495" t="s">
        <v>4</v>
      </c>
      <c r="R2495" t="s">
        <v>5</v>
      </c>
      <c r="S2495" t="s">
        <v>308</v>
      </c>
      <c r="T2495" t="s">
        <v>271</v>
      </c>
      <c r="U2495" t="s">
        <v>308</v>
      </c>
      <c r="V2495" t="s">
        <v>336</v>
      </c>
    </row>
    <row r="2496" spans="1:22" x14ac:dyDescent="0.25">
      <c r="A2496">
        <v>2937505</v>
      </c>
      <c r="B2496" s="17">
        <v>40360</v>
      </c>
      <c r="C2496">
        <v>2142</v>
      </c>
      <c r="D2496">
        <v>2117</v>
      </c>
      <c r="E2496">
        <v>2142</v>
      </c>
      <c r="F2496">
        <v>775</v>
      </c>
      <c r="G2496">
        <v>350</v>
      </c>
      <c r="H2496">
        <v>1010</v>
      </c>
      <c r="I2496">
        <v>1291</v>
      </c>
      <c r="J2496">
        <v>100</v>
      </c>
      <c r="K2496">
        <v>0</v>
      </c>
      <c r="L2496">
        <v>88.42</v>
      </c>
      <c r="M2496" s="1">
        <v>41914.174849849536</v>
      </c>
      <c r="N2496" t="s">
        <v>1</v>
      </c>
      <c r="O2496" t="s">
        <v>2</v>
      </c>
      <c r="P2496" t="s">
        <v>29</v>
      </c>
      <c r="Q2496" t="s">
        <v>4</v>
      </c>
      <c r="R2496" t="s">
        <v>5</v>
      </c>
      <c r="S2496" t="s">
        <v>308</v>
      </c>
      <c r="T2496" t="s">
        <v>271</v>
      </c>
      <c r="U2496" t="s">
        <v>308</v>
      </c>
      <c r="V2496" t="s">
        <v>334</v>
      </c>
    </row>
    <row r="2497" spans="1:22" x14ac:dyDescent="0.25">
      <c r="A2497">
        <v>2937506</v>
      </c>
      <c r="B2497" s="17">
        <v>40360</v>
      </c>
      <c r="C2497">
        <v>2142</v>
      </c>
      <c r="D2497">
        <v>2117</v>
      </c>
      <c r="E2497">
        <v>2142</v>
      </c>
      <c r="F2497">
        <v>775</v>
      </c>
      <c r="G2497">
        <v>410</v>
      </c>
      <c r="H2497">
        <v>1010</v>
      </c>
      <c r="I2497">
        <v>1291</v>
      </c>
      <c r="J2497">
        <v>100</v>
      </c>
      <c r="K2497">
        <v>0</v>
      </c>
      <c r="L2497">
        <v>228.11</v>
      </c>
      <c r="M2497" s="1">
        <v>41914.174849849536</v>
      </c>
      <c r="N2497" t="s">
        <v>1</v>
      </c>
      <c r="O2497" t="s">
        <v>2</v>
      </c>
      <c r="P2497" t="s">
        <v>14</v>
      </c>
      <c r="Q2497" t="s">
        <v>4</v>
      </c>
      <c r="R2497" t="s">
        <v>5</v>
      </c>
      <c r="S2497" t="s">
        <v>308</v>
      </c>
      <c r="T2497" t="s">
        <v>271</v>
      </c>
      <c r="U2497" t="s">
        <v>308</v>
      </c>
      <c r="V2497" t="s">
        <v>334</v>
      </c>
    </row>
    <row r="2498" spans="1:22" x14ac:dyDescent="0.25">
      <c r="A2498">
        <v>2937507</v>
      </c>
      <c r="B2498" s="17">
        <v>40360</v>
      </c>
      <c r="C2498">
        <v>2142</v>
      </c>
      <c r="D2498">
        <v>2117</v>
      </c>
      <c r="E2498">
        <v>2142</v>
      </c>
      <c r="F2498">
        <v>775</v>
      </c>
      <c r="G2498">
        <v>420</v>
      </c>
      <c r="H2498">
        <v>1010</v>
      </c>
      <c r="I2498">
        <v>1291</v>
      </c>
      <c r="J2498">
        <v>100</v>
      </c>
      <c r="K2498">
        <v>0</v>
      </c>
      <c r="L2498">
        <v>483.31</v>
      </c>
      <c r="M2498" s="1">
        <v>41914.174849849536</v>
      </c>
      <c r="N2498" t="s">
        <v>1</v>
      </c>
      <c r="O2498" t="s">
        <v>2</v>
      </c>
      <c r="P2498" t="s">
        <v>39</v>
      </c>
      <c r="Q2498" t="s">
        <v>4</v>
      </c>
      <c r="R2498" t="s">
        <v>5</v>
      </c>
      <c r="S2498" t="s">
        <v>308</v>
      </c>
      <c r="T2498" t="s">
        <v>271</v>
      </c>
      <c r="U2498" t="s">
        <v>308</v>
      </c>
      <c r="V2498" t="s">
        <v>334</v>
      </c>
    </row>
    <row r="2499" spans="1:22" x14ac:dyDescent="0.25">
      <c r="A2499">
        <v>2937775</v>
      </c>
      <c r="B2499" s="17">
        <v>40360</v>
      </c>
      <c r="C2499">
        <v>2142</v>
      </c>
      <c r="D2499">
        <v>2117</v>
      </c>
      <c r="E2499">
        <v>2142</v>
      </c>
      <c r="F2499">
        <v>1244</v>
      </c>
      <c r="G2499">
        <v>130</v>
      </c>
      <c r="H2499">
        <v>1010</v>
      </c>
      <c r="I2499">
        <v>1291</v>
      </c>
      <c r="J2499">
        <v>100</v>
      </c>
      <c r="K2499">
        <v>0</v>
      </c>
      <c r="L2499">
        <v>251.72</v>
      </c>
      <c r="M2499" s="1">
        <v>41914.174849849536</v>
      </c>
      <c r="N2499" t="s">
        <v>1</v>
      </c>
      <c r="O2499" t="s">
        <v>2</v>
      </c>
      <c r="P2499" t="s">
        <v>20</v>
      </c>
      <c r="Q2499" t="s">
        <v>4</v>
      </c>
      <c r="R2499" t="s">
        <v>5</v>
      </c>
      <c r="S2499" t="s">
        <v>308</v>
      </c>
      <c r="T2499" t="s">
        <v>271</v>
      </c>
      <c r="U2499" t="s">
        <v>308</v>
      </c>
      <c r="V2499" t="s">
        <v>335</v>
      </c>
    </row>
    <row r="2500" spans="1:22" x14ac:dyDescent="0.25">
      <c r="A2500">
        <v>2937776</v>
      </c>
      <c r="B2500" s="17">
        <v>40360</v>
      </c>
      <c r="C2500">
        <v>2142</v>
      </c>
      <c r="D2500">
        <v>2117</v>
      </c>
      <c r="E2500">
        <v>2142</v>
      </c>
      <c r="F2500">
        <v>1244</v>
      </c>
      <c r="G2500">
        <v>210</v>
      </c>
      <c r="H2500">
        <v>1010</v>
      </c>
      <c r="I2500">
        <v>1291</v>
      </c>
      <c r="J2500">
        <v>100</v>
      </c>
      <c r="K2500">
        <v>0</v>
      </c>
      <c r="L2500">
        <v>41.55</v>
      </c>
      <c r="M2500" s="1">
        <v>41914.174849849536</v>
      </c>
      <c r="N2500" t="s">
        <v>1</v>
      </c>
      <c r="O2500" t="s">
        <v>2</v>
      </c>
      <c r="P2500" t="s">
        <v>9</v>
      </c>
      <c r="Q2500" t="s">
        <v>4</v>
      </c>
      <c r="R2500" t="s">
        <v>5</v>
      </c>
      <c r="S2500" t="s">
        <v>308</v>
      </c>
      <c r="T2500" t="s">
        <v>271</v>
      </c>
      <c r="U2500" t="s">
        <v>308</v>
      </c>
      <c r="V2500" t="s">
        <v>335</v>
      </c>
    </row>
    <row r="2501" spans="1:22" x14ac:dyDescent="0.25">
      <c r="A2501">
        <v>2937777</v>
      </c>
      <c r="B2501" s="17">
        <v>40360</v>
      </c>
      <c r="C2501">
        <v>2142</v>
      </c>
      <c r="D2501">
        <v>2117</v>
      </c>
      <c r="E2501">
        <v>2142</v>
      </c>
      <c r="F2501">
        <v>1244</v>
      </c>
      <c r="G2501">
        <v>220</v>
      </c>
      <c r="H2501">
        <v>1010</v>
      </c>
      <c r="I2501">
        <v>1291</v>
      </c>
      <c r="J2501">
        <v>100</v>
      </c>
      <c r="K2501">
        <v>0</v>
      </c>
      <c r="L2501">
        <v>20.83</v>
      </c>
      <c r="M2501" s="1">
        <v>41914.174849849536</v>
      </c>
      <c r="N2501" t="s">
        <v>1</v>
      </c>
      <c r="O2501" t="s">
        <v>2</v>
      </c>
      <c r="P2501" t="s">
        <v>10</v>
      </c>
      <c r="Q2501" t="s">
        <v>4</v>
      </c>
      <c r="R2501" t="s">
        <v>5</v>
      </c>
      <c r="S2501" t="s">
        <v>308</v>
      </c>
      <c r="T2501" t="s">
        <v>271</v>
      </c>
      <c r="U2501" t="s">
        <v>308</v>
      </c>
      <c r="V2501" t="s">
        <v>335</v>
      </c>
    </row>
    <row r="2502" spans="1:22" x14ac:dyDescent="0.25">
      <c r="A2502">
        <v>2937778</v>
      </c>
      <c r="B2502" s="17">
        <v>40360</v>
      </c>
      <c r="C2502">
        <v>2142</v>
      </c>
      <c r="D2502">
        <v>2117</v>
      </c>
      <c r="E2502">
        <v>2142</v>
      </c>
      <c r="F2502">
        <v>1244</v>
      </c>
      <c r="G2502">
        <v>230</v>
      </c>
      <c r="H2502">
        <v>1010</v>
      </c>
      <c r="I2502">
        <v>1291</v>
      </c>
      <c r="J2502">
        <v>100</v>
      </c>
      <c r="K2502">
        <v>0</v>
      </c>
      <c r="L2502">
        <v>3.97</v>
      </c>
      <c r="M2502" s="1">
        <v>41914.174849849536</v>
      </c>
      <c r="N2502" t="s">
        <v>1</v>
      </c>
      <c r="O2502" t="s">
        <v>2</v>
      </c>
      <c r="P2502" t="s">
        <v>11</v>
      </c>
      <c r="Q2502" t="s">
        <v>4</v>
      </c>
      <c r="R2502" t="s">
        <v>5</v>
      </c>
      <c r="S2502" t="s">
        <v>308</v>
      </c>
      <c r="T2502" t="s">
        <v>271</v>
      </c>
      <c r="U2502" t="s">
        <v>308</v>
      </c>
      <c r="V2502" t="s">
        <v>335</v>
      </c>
    </row>
    <row r="2503" spans="1:22" x14ac:dyDescent="0.25">
      <c r="A2503">
        <v>2938142</v>
      </c>
      <c r="B2503" s="17">
        <v>40360</v>
      </c>
      <c r="C2503">
        <v>2142</v>
      </c>
      <c r="D2503">
        <v>2117</v>
      </c>
      <c r="E2503">
        <v>2142</v>
      </c>
      <c r="F2503">
        <v>1330</v>
      </c>
      <c r="G2503">
        <v>111</v>
      </c>
      <c r="H2503">
        <v>1010</v>
      </c>
      <c r="I2503">
        <v>1291</v>
      </c>
      <c r="J2503">
        <v>100</v>
      </c>
      <c r="K2503">
        <v>0</v>
      </c>
      <c r="L2503">
        <v>157052.84</v>
      </c>
      <c r="M2503" s="1">
        <v>41914.174849849536</v>
      </c>
      <c r="N2503" t="s">
        <v>1</v>
      </c>
      <c r="O2503" t="s">
        <v>2</v>
      </c>
      <c r="P2503" t="s">
        <v>3</v>
      </c>
      <c r="Q2503" t="s">
        <v>4</v>
      </c>
      <c r="R2503" t="s">
        <v>5</v>
      </c>
      <c r="S2503" t="s">
        <v>308</v>
      </c>
      <c r="T2503" t="s">
        <v>271</v>
      </c>
      <c r="U2503" t="s">
        <v>308</v>
      </c>
      <c r="V2503" t="s">
        <v>339</v>
      </c>
    </row>
    <row r="2504" spans="1:22" x14ac:dyDescent="0.25">
      <c r="A2504">
        <v>2938143</v>
      </c>
      <c r="B2504" s="17">
        <v>40360</v>
      </c>
      <c r="C2504">
        <v>2142</v>
      </c>
      <c r="D2504">
        <v>2117</v>
      </c>
      <c r="E2504">
        <v>2142</v>
      </c>
      <c r="F2504">
        <v>1330</v>
      </c>
      <c r="G2504">
        <v>112</v>
      </c>
      <c r="H2504">
        <v>1010</v>
      </c>
      <c r="I2504">
        <v>1291</v>
      </c>
      <c r="J2504">
        <v>100</v>
      </c>
      <c r="K2504">
        <v>0</v>
      </c>
      <c r="L2504">
        <v>67317.45</v>
      </c>
      <c r="M2504" s="1">
        <v>41914.174849849536</v>
      </c>
      <c r="N2504" t="s">
        <v>1</v>
      </c>
      <c r="O2504" t="s">
        <v>2</v>
      </c>
      <c r="P2504" t="s">
        <v>22</v>
      </c>
      <c r="Q2504" t="s">
        <v>4</v>
      </c>
      <c r="R2504" t="s">
        <v>5</v>
      </c>
      <c r="S2504" t="s">
        <v>308</v>
      </c>
      <c r="T2504" t="s">
        <v>271</v>
      </c>
      <c r="U2504" t="s">
        <v>308</v>
      </c>
      <c r="V2504" t="s">
        <v>339</v>
      </c>
    </row>
    <row r="2505" spans="1:22" x14ac:dyDescent="0.25">
      <c r="A2505">
        <v>2938144</v>
      </c>
      <c r="B2505" s="17">
        <v>40360</v>
      </c>
      <c r="C2505">
        <v>2142</v>
      </c>
      <c r="D2505">
        <v>2117</v>
      </c>
      <c r="E2505">
        <v>2142</v>
      </c>
      <c r="F2505">
        <v>1330</v>
      </c>
      <c r="G2505">
        <v>121</v>
      </c>
      <c r="H2505">
        <v>1010</v>
      </c>
      <c r="I2505">
        <v>1291</v>
      </c>
      <c r="J2505">
        <v>100</v>
      </c>
      <c r="K2505">
        <v>0</v>
      </c>
      <c r="L2505">
        <v>1594.52</v>
      </c>
      <c r="M2505" s="1">
        <v>41914.174849849536</v>
      </c>
      <c r="N2505" t="s">
        <v>1</v>
      </c>
      <c r="O2505" t="s">
        <v>2</v>
      </c>
      <c r="P2505" t="s">
        <v>8</v>
      </c>
      <c r="Q2505" t="s">
        <v>4</v>
      </c>
      <c r="R2505" t="s">
        <v>5</v>
      </c>
      <c r="S2505" t="s">
        <v>308</v>
      </c>
      <c r="T2505" t="s">
        <v>271</v>
      </c>
      <c r="U2505" t="s">
        <v>308</v>
      </c>
      <c r="V2505" t="s">
        <v>339</v>
      </c>
    </row>
    <row r="2506" spans="1:22" x14ac:dyDescent="0.25">
      <c r="A2506">
        <v>2938145</v>
      </c>
      <c r="B2506" s="17">
        <v>40360</v>
      </c>
      <c r="C2506">
        <v>2142</v>
      </c>
      <c r="D2506">
        <v>2117</v>
      </c>
      <c r="E2506">
        <v>2142</v>
      </c>
      <c r="F2506">
        <v>1330</v>
      </c>
      <c r="G2506">
        <v>122</v>
      </c>
      <c r="H2506">
        <v>1010</v>
      </c>
      <c r="I2506">
        <v>1291</v>
      </c>
      <c r="J2506">
        <v>100</v>
      </c>
      <c r="K2506">
        <v>0</v>
      </c>
      <c r="L2506">
        <v>3276.25</v>
      </c>
      <c r="M2506" s="1">
        <v>41914.174849849536</v>
      </c>
      <c r="N2506" t="s">
        <v>1</v>
      </c>
      <c r="O2506" t="s">
        <v>2</v>
      </c>
      <c r="P2506" t="s">
        <v>24</v>
      </c>
      <c r="Q2506" t="s">
        <v>4</v>
      </c>
      <c r="R2506" t="s">
        <v>5</v>
      </c>
      <c r="S2506" t="s">
        <v>308</v>
      </c>
      <c r="T2506" t="s">
        <v>271</v>
      </c>
      <c r="U2506" t="s">
        <v>308</v>
      </c>
      <c r="V2506" t="s">
        <v>339</v>
      </c>
    </row>
    <row r="2507" spans="1:22" x14ac:dyDescent="0.25">
      <c r="A2507">
        <v>2938146</v>
      </c>
      <c r="B2507" s="17">
        <v>40360</v>
      </c>
      <c r="C2507">
        <v>2142</v>
      </c>
      <c r="D2507">
        <v>2117</v>
      </c>
      <c r="E2507">
        <v>2142</v>
      </c>
      <c r="F2507">
        <v>1330</v>
      </c>
      <c r="G2507">
        <v>210</v>
      </c>
      <c r="H2507">
        <v>1010</v>
      </c>
      <c r="I2507">
        <v>1291</v>
      </c>
      <c r="J2507">
        <v>100</v>
      </c>
      <c r="K2507">
        <v>0</v>
      </c>
      <c r="L2507">
        <v>33939.769999999997</v>
      </c>
      <c r="M2507" s="1">
        <v>41914.174849849536</v>
      </c>
      <c r="N2507" t="s">
        <v>1</v>
      </c>
      <c r="O2507" t="s">
        <v>2</v>
      </c>
      <c r="P2507" t="s">
        <v>9</v>
      </c>
      <c r="Q2507" t="s">
        <v>4</v>
      </c>
      <c r="R2507" t="s">
        <v>5</v>
      </c>
      <c r="S2507" t="s">
        <v>308</v>
      </c>
      <c r="T2507" t="s">
        <v>271</v>
      </c>
      <c r="U2507" t="s">
        <v>308</v>
      </c>
      <c r="V2507" t="s">
        <v>339</v>
      </c>
    </row>
    <row r="2508" spans="1:22" x14ac:dyDescent="0.25">
      <c r="A2508">
        <v>2938147</v>
      </c>
      <c r="B2508" s="17">
        <v>40360</v>
      </c>
      <c r="C2508">
        <v>2142</v>
      </c>
      <c r="D2508">
        <v>2117</v>
      </c>
      <c r="E2508">
        <v>2142</v>
      </c>
      <c r="F2508">
        <v>1330</v>
      </c>
      <c r="G2508">
        <v>220</v>
      </c>
      <c r="H2508">
        <v>1010</v>
      </c>
      <c r="I2508">
        <v>1291</v>
      </c>
      <c r="J2508">
        <v>100</v>
      </c>
      <c r="K2508">
        <v>0</v>
      </c>
      <c r="L2508">
        <v>16667.189999999999</v>
      </c>
      <c r="M2508" s="1">
        <v>41914.174849849536</v>
      </c>
      <c r="N2508" t="s">
        <v>1</v>
      </c>
      <c r="O2508" t="s">
        <v>2</v>
      </c>
      <c r="P2508" t="s">
        <v>10</v>
      </c>
      <c r="Q2508" t="s">
        <v>4</v>
      </c>
      <c r="R2508" t="s">
        <v>5</v>
      </c>
      <c r="S2508" t="s">
        <v>308</v>
      </c>
      <c r="T2508" t="s">
        <v>271</v>
      </c>
      <c r="U2508" t="s">
        <v>308</v>
      </c>
      <c r="V2508" t="s">
        <v>339</v>
      </c>
    </row>
    <row r="2509" spans="1:22" x14ac:dyDescent="0.25">
      <c r="A2509">
        <v>2938148</v>
      </c>
      <c r="B2509" s="17">
        <v>40360</v>
      </c>
      <c r="C2509">
        <v>2142</v>
      </c>
      <c r="D2509">
        <v>2117</v>
      </c>
      <c r="E2509">
        <v>2142</v>
      </c>
      <c r="F2509">
        <v>1330</v>
      </c>
      <c r="G2509">
        <v>230</v>
      </c>
      <c r="H2509">
        <v>1010</v>
      </c>
      <c r="I2509">
        <v>1291</v>
      </c>
      <c r="J2509">
        <v>100</v>
      </c>
      <c r="K2509">
        <v>0</v>
      </c>
      <c r="L2509">
        <v>2597.7600000000002</v>
      </c>
      <c r="M2509" s="1">
        <v>41914.174849849536</v>
      </c>
      <c r="N2509" t="s">
        <v>1</v>
      </c>
      <c r="O2509" t="s">
        <v>2</v>
      </c>
      <c r="P2509" t="s">
        <v>11</v>
      </c>
      <c r="Q2509" t="s">
        <v>4</v>
      </c>
      <c r="R2509" t="s">
        <v>5</v>
      </c>
      <c r="S2509" t="s">
        <v>308</v>
      </c>
      <c r="T2509" t="s">
        <v>271</v>
      </c>
      <c r="U2509" t="s">
        <v>308</v>
      </c>
      <c r="V2509" t="s">
        <v>339</v>
      </c>
    </row>
    <row r="2510" spans="1:22" x14ac:dyDescent="0.25">
      <c r="A2510">
        <v>2938149</v>
      </c>
      <c r="B2510" s="17">
        <v>40360</v>
      </c>
      <c r="C2510">
        <v>2142</v>
      </c>
      <c r="D2510">
        <v>2117</v>
      </c>
      <c r="E2510">
        <v>2142</v>
      </c>
      <c r="F2510">
        <v>1330</v>
      </c>
      <c r="G2510">
        <v>240</v>
      </c>
      <c r="H2510">
        <v>1010</v>
      </c>
      <c r="I2510">
        <v>1291</v>
      </c>
      <c r="J2510">
        <v>100</v>
      </c>
      <c r="K2510">
        <v>0</v>
      </c>
      <c r="L2510">
        <v>73730.34</v>
      </c>
      <c r="M2510" s="1">
        <v>41914.174849849536</v>
      </c>
      <c r="N2510" t="s">
        <v>1</v>
      </c>
      <c r="O2510" t="s">
        <v>2</v>
      </c>
      <c r="P2510" t="s">
        <v>12</v>
      </c>
      <c r="Q2510" t="s">
        <v>4</v>
      </c>
      <c r="R2510" t="s">
        <v>5</v>
      </c>
      <c r="S2510" t="s">
        <v>308</v>
      </c>
      <c r="T2510" t="s">
        <v>271</v>
      </c>
      <c r="U2510" t="s">
        <v>308</v>
      </c>
      <c r="V2510" t="s">
        <v>339</v>
      </c>
    </row>
    <row r="2511" spans="1:22" x14ac:dyDescent="0.25">
      <c r="A2511">
        <v>2938150</v>
      </c>
      <c r="B2511" s="17">
        <v>40360</v>
      </c>
      <c r="C2511">
        <v>2142</v>
      </c>
      <c r="D2511">
        <v>2117</v>
      </c>
      <c r="E2511">
        <v>2142</v>
      </c>
      <c r="F2511">
        <v>1330</v>
      </c>
      <c r="G2511">
        <v>350</v>
      </c>
      <c r="H2511">
        <v>1010</v>
      </c>
      <c r="I2511">
        <v>1291</v>
      </c>
      <c r="J2511">
        <v>100</v>
      </c>
      <c r="K2511">
        <v>0</v>
      </c>
      <c r="L2511">
        <v>16.25</v>
      </c>
      <c r="M2511" s="1">
        <v>41914.174849849536</v>
      </c>
      <c r="N2511" t="s">
        <v>1</v>
      </c>
      <c r="O2511" t="s">
        <v>2</v>
      </c>
      <c r="P2511" t="s">
        <v>29</v>
      </c>
      <c r="Q2511" t="s">
        <v>4</v>
      </c>
      <c r="R2511" t="s">
        <v>5</v>
      </c>
      <c r="S2511" t="s">
        <v>308</v>
      </c>
      <c r="T2511" t="s">
        <v>271</v>
      </c>
      <c r="U2511" t="s">
        <v>308</v>
      </c>
      <c r="V2511" t="s">
        <v>339</v>
      </c>
    </row>
    <row r="2512" spans="1:22" x14ac:dyDescent="0.25">
      <c r="A2512">
        <v>2938151</v>
      </c>
      <c r="B2512" s="17">
        <v>40360</v>
      </c>
      <c r="C2512">
        <v>2142</v>
      </c>
      <c r="D2512">
        <v>2117</v>
      </c>
      <c r="E2512">
        <v>2142</v>
      </c>
      <c r="F2512">
        <v>1330</v>
      </c>
      <c r="G2512">
        <v>410</v>
      </c>
      <c r="H2512">
        <v>1010</v>
      </c>
      <c r="I2512">
        <v>1291</v>
      </c>
      <c r="J2512">
        <v>100</v>
      </c>
      <c r="K2512">
        <v>0</v>
      </c>
      <c r="L2512">
        <v>99.88</v>
      </c>
      <c r="M2512" s="1">
        <v>41914.174849849536</v>
      </c>
      <c r="N2512" t="s">
        <v>1</v>
      </c>
      <c r="O2512" t="s">
        <v>2</v>
      </c>
      <c r="P2512" t="s">
        <v>14</v>
      </c>
      <c r="Q2512" t="s">
        <v>4</v>
      </c>
      <c r="R2512" t="s">
        <v>5</v>
      </c>
      <c r="S2512" t="s">
        <v>308</v>
      </c>
      <c r="T2512" t="s">
        <v>271</v>
      </c>
      <c r="U2512" t="s">
        <v>308</v>
      </c>
      <c r="V2512" t="s">
        <v>339</v>
      </c>
    </row>
    <row r="2513" spans="1:22" x14ac:dyDescent="0.25">
      <c r="A2513">
        <v>2938418</v>
      </c>
      <c r="B2513" s="17">
        <v>40360</v>
      </c>
      <c r="C2513">
        <v>2142</v>
      </c>
      <c r="D2513">
        <v>2117</v>
      </c>
      <c r="E2513">
        <v>2142</v>
      </c>
      <c r="F2513">
        <v>1331</v>
      </c>
      <c r="G2513">
        <v>111</v>
      </c>
      <c r="H2513">
        <v>1010</v>
      </c>
      <c r="I2513">
        <v>1291</v>
      </c>
      <c r="J2513">
        <v>100</v>
      </c>
      <c r="K2513">
        <v>0</v>
      </c>
      <c r="L2513">
        <v>128778.34</v>
      </c>
      <c r="M2513" s="1">
        <v>41914.174849849536</v>
      </c>
      <c r="N2513" t="s">
        <v>1</v>
      </c>
      <c r="O2513" t="s">
        <v>2</v>
      </c>
      <c r="P2513" t="s">
        <v>3</v>
      </c>
      <c r="Q2513" t="s">
        <v>4</v>
      </c>
      <c r="R2513" t="s">
        <v>5</v>
      </c>
      <c r="S2513" t="s">
        <v>308</v>
      </c>
      <c r="T2513" t="s">
        <v>271</v>
      </c>
      <c r="U2513" t="s">
        <v>308</v>
      </c>
      <c r="V2513" t="s">
        <v>340</v>
      </c>
    </row>
    <row r="2514" spans="1:22" x14ac:dyDescent="0.25">
      <c r="A2514">
        <v>2938419</v>
      </c>
      <c r="B2514" s="17">
        <v>40360</v>
      </c>
      <c r="C2514">
        <v>2142</v>
      </c>
      <c r="D2514">
        <v>2117</v>
      </c>
      <c r="E2514">
        <v>2142</v>
      </c>
      <c r="F2514">
        <v>1331</v>
      </c>
      <c r="G2514">
        <v>112</v>
      </c>
      <c r="H2514">
        <v>1010</v>
      </c>
      <c r="I2514">
        <v>1291</v>
      </c>
      <c r="J2514">
        <v>100</v>
      </c>
      <c r="K2514">
        <v>0</v>
      </c>
      <c r="L2514">
        <v>61395.57</v>
      </c>
      <c r="M2514" s="1">
        <v>41914.174849849536</v>
      </c>
      <c r="N2514" t="s">
        <v>1</v>
      </c>
      <c r="O2514" t="s">
        <v>2</v>
      </c>
      <c r="P2514" t="s">
        <v>22</v>
      </c>
      <c r="Q2514" t="s">
        <v>4</v>
      </c>
      <c r="R2514" t="s">
        <v>5</v>
      </c>
      <c r="S2514" t="s">
        <v>308</v>
      </c>
      <c r="T2514" t="s">
        <v>271</v>
      </c>
      <c r="U2514" t="s">
        <v>308</v>
      </c>
      <c r="V2514" t="s">
        <v>340</v>
      </c>
    </row>
    <row r="2515" spans="1:22" x14ac:dyDescent="0.25">
      <c r="A2515">
        <v>2938420</v>
      </c>
      <c r="B2515" s="17">
        <v>40360</v>
      </c>
      <c r="C2515">
        <v>2142</v>
      </c>
      <c r="D2515">
        <v>2117</v>
      </c>
      <c r="E2515">
        <v>2142</v>
      </c>
      <c r="F2515">
        <v>1331</v>
      </c>
      <c r="G2515">
        <v>121</v>
      </c>
      <c r="H2515">
        <v>1010</v>
      </c>
      <c r="I2515">
        <v>1291</v>
      </c>
      <c r="J2515">
        <v>100</v>
      </c>
      <c r="K2515">
        <v>0</v>
      </c>
      <c r="L2515">
        <v>3747.12</v>
      </c>
      <c r="M2515" s="1">
        <v>41914.174849849536</v>
      </c>
      <c r="N2515" t="s">
        <v>1</v>
      </c>
      <c r="O2515" t="s">
        <v>2</v>
      </c>
      <c r="P2515" t="s">
        <v>8</v>
      </c>
      <c r="Q2515" t="s">
        <v>4</v>
      </c>
      <c r="R2515" t="s">
        <v>5</v>
      </c>
      <c r="S2515" t="s">
        <v>308</v>
      </c>
      <c r="T2515" t="s">
        <v>271</v>
      </c>
      <c r="U2515" t="s">
        <v>308</v>
      </c>
      <c r="V2515" t="s">
        <v>340</v>
      </c>
    </row>
    <row r="2516" spans="1:22" x14ac:dyDescent="0.25">
      <c r="A2516">
        <v>2936247</v>
      </c>
      <c r="B2516" s="17">
        <v>40360</v>
      </c>
      <c r="C2516">
        <v>2142</v>
      </c>
      <c r="D2516">
        <v>2117</v>
      </c>
      <c r="E2516">
        <v>2142</v>
      </c>
      <c r="F2516">
        <v>771</v>
      </c>
      <c r="G2516">
        <v>220</v>
      </c>
      <c r="H2516">
        <v>1010</v>
      </c>
      <c r="I2516">
        <v>1291</v>
      </c>
      <c r="J2516">
        <v>100</v>
      </c>
      <c r="K2516">
        <v>0</v>
      </c>
      <c r="L2516">
        <v>29469.45</v>
      </c>
      <c r="M2516" s="1">
        <v>41914.174849849536</v>
      </c>
      <c r="N2516" t="s">
        <v>1</v>
      </c>
      <c r="O2516" t="s">
        <v>2</v>
      </c>
      <c r="P2516" t="s">
        <v>10</v>
      </c>
      <c r="Q2516" t="s">
        <v>4</v>
      </c>
      <c r="R2516" t="s">
        <v>5</v>
      </c>
      <c r="S2516" t="s">
        <v>308</v>
      </c>
      <c r="T2516" t="s">
        <v>271</v>
      </c>
      <c r="U2516" t="s">
        <v>308</v>
      </c>
      <c r="V2516" t="s">
        <v>332</v>
      </c>
    </row>
    <row r="2517" spans="1:22" x14ac:dyDescent="0.25">
      <c r="A2517">
        <v>2936248</v>
      </c>
      <c r="B2517" s="17">
        <v>40360</v>
      </c>
      <c r="C2517">
        <v>2142</v>
      </c>
      <c r="D2517">
        <v>2117</v>
      </c>
      <c r="E2517">
        <v>2142</v>
      </c>
      <c r="F2517">
        <v>771</v>
      </c>
      <c r="G2517">
        <v>230</v>
      </c>
      <c r="H2517">
        <v>1010</v>
      </c>
      <c r="I2517">
        <v>1291</v>
      </c>
      <c r="J2517">
        <v>100</v>
      </c>
      <c r="K2517">
        <v>0</v>
      </c>
      <c r="L2517">
        <v>5149.51</v>
      </c>
      <c r="M2517" s="1">
        <v>41914.174849849536</v>
      </c>
      <c r="N2517" t="s">
        <v>1</v>
      </c>
      <c r="O2517" t="s">
        <v>2</v>
      </c>
      <c r="P2517" t="s">
        <v>11</v>
      </c>
      <c r="Q2517" t="s">
        <v>4</v>
      </c>
      <c r="R2517" t="s">
        <v>5</v>
      </c>
      <c r="S2517" t="s">
        <v>308</v>
      </c>
      <c r="T2517" t="s">
        <v>271</v>
      </c>
      <c r="U2517" t="s">
        <v>308</v>
      </c>
      <c r="V2517" t="s">
        <v>332</v>
      </c>
    </row>
    <row r="2518" spans="1:22" x14ac:dyDescent="0.25">
      <c r="A2518">
        <v>2936249</v>
      </c>
      <c r="B2518" s="17">
        <v>40360</v>
      </c>
      <c r="C2518">
        <v>2142</v>
      </c>
      <c r="D2518">
        <v>2117</v>
      </c>
      <c r="E2518">
        <v>2142</v>
      </c>
      <c r="F2518">
        <v>771</v>
      </c>
      <c r="G2518">
        <v>240</v>
      </c>
      <c r="H2518">
        <v>1010</v>
      </c>
      <c r="I2518">
        <v>1291</v>
      </c>
      <c r="J2518">
        <v>100</v>
      </c>
      <c r="K2518">
        <v>0</v>
      </c>
      <c r="L2518">
        <v>118079.87</v>
      </c>
      <c r="M2518" s="1">
        <v>41914.174849849536</v>
      </c>
      <c r="N2518" t="s">
        <v>1</v>
      </c>
      <c r="O2518" t="s">
        <v>2</v>
      </c>
      <c r="P2518" t="s">
        <v>12</v>
      </c>
      <c r="Q2518" t="s">
        <v>4</v>
      </c>
      <c r="R2518" t="s">
        <v>5</v>
      </c>
      <c r="S2518" t="s">
        <v>308</v>
      </c>
      <c r="T2518" t="s">
        <v>271</v>
      </c>
      <c r="U2518" t="s">
        <v>308</v>
      </c>
      <c r="V2518" t="s">
        <v>332</v>
      </c>
    </row>
    <row r="2519" spans="1:22" x14ac:dyDescent="0.25">
      <c r="A2519">
        <v>2936250</v>
      </c>
      <c r="B2519" s="17">
        <v>40360</v>
      </c>
      <c r="C2519">
        <v>2142</v>
      </c>
      <c r="D2519">
        <v>2117</v>
      </c>
      <c r="E2519">
        <v>2142</v>
      </c>
      <c r="F2519">
        <v>771</v>
      </c>
      <c r="G2519">
        <v>350</v>
      </c>
      <c r="H2519">
        <v>1010</v>
      </c>
      <c r="I2519">
        <v>1291</v>
      </c>
      <c r="J2519">
        <v>100</v>
      </c>
      <c r="K2519">
        <v>0</v>
      </c>
      <c r="L2519">
        <v>1082.55</v>
      </c>
      <c r="M2519" s="1">
        <v>41914.174849849536</v>
      </c>
      <c r="N2519" t="s">
        <v>1</v>
      </c>
      <c r="O2519" t="s">
        <v>2</v>
      </c>
      <c r="P2519" t="s">
        <v>29</v>
      </c>
      <c r="Q2519" t="s">
        <v>4</v>
      </c>
      <c r="R2519" t="s">
        <v>5</v>
      </c>
      <c r="S2519" t="s">
        <v>308</v>
      </c>
      <c r="T2519" t="s">
        <v>271</v>
      </c>
      <c r="U2519" t="s">
        <v>308</v>
      </c>
      <c r="V2519" t="s">
        <v>332</v>
      </c>
    </row>
    <row r="2520" spans="1:22" x14ac:dyDescent="0.25">
      <c r="A2520">
        <v>2936251</v>
      </c>
      <c r="B2520" s="17">
        <v>40360</v>
      </c>
      <c r="C2520">
        <v>2142</v>
      </c>
      <c r="D2520">
        <v>2117</v>
      </c>
      <c r="E2520">
        <v>2142</v>
      </c>
      <c r="F2520">
        <v>771</v>
      </c>
      <c r="G2520">
        <v>410</v>
      </c>
      <c r="H2520">
        <v>1010</v>
      </c>
      <c r="I2520">
        <v>1291</v>
      </c>
      <c r="J2520">
        <v>100</v>
      </c>
      <c r="K2520">
        <v>0</v>
      </c>
      <c r="L2520">
        <v>582.9</v>
      </c>
      <c r="M2520" s="1">
        <v>41914.174849849536</v>
      </c>
      <c r="N2520" t="s">
        <v>1</v>
      </c>
      <c r="O2520" t="s">
        <v>2</v>
      </c>
      <c r="P2520" t="s">
        <v>14</v>
      </c>
      <c r="Q2520" t="s">
        <v>4</v>
      </c>
      <c r="R2520" t="s">
        <v>5</v>
      </c>
      <c r="S2520" t="s">
        <v>308</v>
      </c>
      <c r="T2520" t="s">
        <v>271</v>
      </c>
      <c r="U2520" t="s">
        <v>308</v>
      </c>
      <c r="V2520" t="s">
        <v>332</v>
      </c>
    </row>
    <row r="2521" spans="1:22" x14ac:dyDescent="0.25">
      <c r="A2521">
        <v>2936601</v>
      </c>
      <c r="B2521" s="17">
        <v>40360</v>
      </c>
      <c r="C2521">
        <v>2142</v>
      </c>
      <c r="D2521">
        <v>2117</v>
      </c>
      <c r="E2521">
        <v>2142</v>
      </c>
      <c r="F2521">
        <v>772</v>
      </c>
      <c r="G2521">
        <v>111</v>
      </c>
      <c r="H2521">
        <v>1010</v>
      </c>
      <c r="I2521">
        <v>1291</v>
      </c>
      <c r="J2521">
        <v>100</v>
      </c>
      <c r="K2521">
        <v>0</v>
      </c>
      <c r="L2521">
        <v>65820.490000000005</v>
      </c>
      <c r="M2521" s="1">
        <v>41914.174849849536</v>
      </c>
      <c r="N2521" t="s">
        <v>1</v>
      </c>
      <c r="O2521" t="s">
        <v>2</v>
      </c>
      <c r="P2521" t="s">
        <v>3</v>
      </c>
      <c r="Q2521" t="s">
        <v>4</v>
      </c>
      <c r="R2521" t="s">
        <v>5</v>
      </c>
      <c r="S2521" t="s">
        <v>308</v>
      </c>
      <c r="T2521" t="s">
        <v>271</v>
      </c>
      <c r="U2521" t="s">
        <v>308</v>
      </c>
      <c r="V2521" t="s">
        <v>333</v>
      </c>
    </row>
    <row r="2522" spans="1:22" x14ac:dyDescent="0.25">
      <c r="A2522">
        <v>2936602</v>
      </c>
      <c r="B2522" s="17">
        <v>40360</v>
      </c>
      <c r="C2522">
        <v>2142</v>
      </c>
      <c r="D2522">
        <v>2117</v>
      </c>
      <c r="E2522">
        <v>2142</v>
      </c>
      <c r="F2522">
        <v>772</v>
      </c>
      <c r="G2522">
        <v>112</v>
      </c>
      <c r="H2522">
        <v>1010</v>
      </c>
      <c r="I2522">
        <v>1291</v>
      </c>
      <c r="J2522">
        <v>100</v>
      </c>
      <c r="K2522">
        <v>0</v>
      </c>
      <c r="L2522">
        <v>30194.6</v>
      </c>
      <c r="M2522" s="1">
        <v>41914.174849849536</v>
      </c>
      <c r="N2522" t="s">
        <v>1</v>
      </c>
      <c r="O2522" t="s">
        <v>2</v>
      </c>
      <c r="P2522" t="s">
        <v>22</v>
      </c>
      <c r="Q2522" t="s">
        <v>4</v>
      </c>
      <c r="R2522" t="s">
        <v>5</v>
      </c>
      <c r="S2522" t="s">
        <v>308</v>
      </c>
      <c r="T2522" t="s">
        <v>271</v>
      </c>
      <c r="U2522" t="s">
        <v>308</v>
      </c>
      <c r="V2522" t="s">
        <v>333</v>
      </c>
    </row>
    <row r="2523" spans="1:22" x14ac:dyDescent="0.25">
      <c r="A2523">
        <v>2936603</v>
      </c>
      <c r="B2523" s="17">
        <v>40360</v>
      </c>
      <c r="C2523">
        <v>2142</v>
      </c>
      <c r="D2523">
        <v>2117</v>
      </c>
      <c r="E2523">
        <v>2142</v>
      </c>
      <c r="F2523">
        <v>772</v>
      </c>
      <c r="G2523">
        <v>121</v>
      </c>
      <c r="H2523">
        <v>1010</v>
      </c>
      <c r="I2523">
        <v>1291</v>
      </c>
      <c r="J2523">
        <v>100</v>
      </c>
      <c r="K2523">
        <v>0</v>
      </c>
      <c r="L2523">
        <v>956.7</v>
      </c>
      <c r="M2523" s="1">
        <v>41914.174849849536</v>
      </c>
      <c r="N2523" t="s">
        <v>1</v>
      </c>
      <c r="O2523" t="s">
        <v>2</v>
      </c>
      <c r="P2523" t="s">
        <v>8</v>
      </c>
      <c r="Q2523" t="s">
        <v>4</v>
      </c>
      <c r="R2523" t="s">
        <v>5</v>
      </c>
      <c r="S2523" t="s">
        <v>308</v>
      </c>
      <c r="T2523" t="s">
        <v>271</v>
      </c>
      <c r="U2523" t="s">
        <v>308</v>
      </c>
      <c r="V2523" t="s">
        <v>333</v>
      </c>
    </row>
    <row r="2524" spans="1:22" x14ac:dyDescent="0.25">
      <c r="A2524">
        <v>2936604</v>
      </c>
      <c r="B2524" s="17">
        <v>40360</v>
      </c>
      <c r="C2524">
        <v>2142</v>
      </c>
      <c r="D2524">
        <v>2117</v>
      </c>
      <c r="E2524">
        <v>2142</v>
      </c>
      <c r="F2524">
        <v>772</v>
      </c>
      <c r="G2524">
        <v>122</v>
      </c>
      <c r="H2524">
        <v>1010</v>
      </c>
      <c r="I2524">
        <v>1291</v>
      </c>
      <c r="J2524">
        <v>100</v>
      </c>
      <c r="K2524">
        <v>0</v>
      </c>
      <c r="L2524">
        <v>510.79</v>
      </c>
      <c r="M2524" s="1">
        <v>41914.174849849536</v>
      </c>
      <c r="N2524" t="s">
        <v>1</v>
      </c>
      <c r="O2524" t="s">
        <v>2</v>
      </c>
      <c r="P2524" t="s">
        <v>24</v>
      </c>
      <c r="Q2524" t="s">
        <v>4</v>
      </c>
      <c r="R2524" t="s">
        <v>5</v>
      </c>
      <c r="S2524" t="s">
        <v>308</v>
      </c>
      <c r="T2524" t="s">
        <v>271</v>
      </c>
      <c r="U2524" t="s">
        <v>308</v>
      </c>
      <c r="V2524" t="s">
        <v>333</v>
      </c>
    </row>
    <row r="2525" spans="1:22" x14ac:dyDescent="0.25">
      <c r="A2525">
        <v>2936605</v>
      </c>
      <c r="B2525" s="17">
        <v>40360</v>
      </c>
      <c r="C2525">
        <v>2142</v>
      </c>
      <c r="D2525">
        <v>2117</v>
      </c>
      <c r="E2525">
        <v>2142</v>
      </c>
      <c r="F2525">
        <v>772</v>
      </c>
      <c r="G2525">
        <v>130</v>
      </c>
      <c r="H2525">
        <v>1010</v>
      </c>
      <c r="I2525">
        <v>1291</v>
      </c>
      <c r="J2525">
        <v>100</v>
      </c>
      <c r="K2525">
        <v>0</v>
      </c>
      <c r="L2525">
        <v>3143.12</v>
      </c>
      <c r="M2525" s="1">
        <v>41914.174849849536</v>
      </c>
      <c r="N2525" t="s">
        <v>1</v>
      </c>
      <c r="O2525" t="s">
        <v>2</v>
      </c>
      <c r="P2525" t="s">
        <v>20</v>
      </c>
      <c r="Q2525" t="s">
        <v>4</v>
      </c>
      <c r="R2525" t="s">
        <v>5</v>
      </c>
      <c r="S2525" t="s">
        <v>308</v>
      </c>
      <c r="T2525" t="s">
        <v>271</v>
      </c>
      <c r="U2525" t="s">
        <v>308</v>
      </c>
      <c r="V2525" t="s">
        <v>333</v>
      </c>
    </row>
    <row r="2526" spans="1:22" x14ac:dyDescent="0.25">
      <c r="A2526">
        <v>2936606</v>
      </c>
      <c r="B2526" s="17">
        <v>40360</v>
      </c>
      <c r="C2526">
        <v>2142</v>
      </c>
      <c r="D2526">
        <v>2117</v>
      </c>
      <c r="E2526">
        <v>2142</v>
      </c>
      <c r="F2526">
        <v>772</v>
      </c>
      <c r="G2526">
        <v>210</v>
      </c>
      <c r="H2526">
        <v>1010</v>
      </c>
      <c r="I2526">
        <v>1291</v>
      </c>
      <c r="J2526">
        <v>100</v>
      </c>
      <c r="K2526">
        <v>0</v>
      </c>
      <c r="L2526">
        <v>15078.63</v>
      </c>
      <c r="M2526" s="1">
        <v>41914.174849849536</v>
      </c>
      <c r="N2526" t="s">
        <v>1</v>
      </c>
      <c r="O2526" t="s">
        <v>2</v>
      </c>
      <c r="P2526" t="s">
        <v>9</v>
      </c>
      <c r="Q2526" t="s">
        <v>4</v>
      </c>
      <c r="R2526" t="s">
        <v>5</v>
      </c>
      <c r="S2526" t="s">
        <v>308</v>
      </c>
      <c r="T2526" t="s">
        <v>271</v>
      </c>
      <c r="U2526" t="s">
        <v>308</v>
      </c>
      <c r="V2526" t="s">
        <v>333</v>
      </c>
    </row>
    <row r="2527" spans="1:22" x14ac:dyDescent="0.25">
      <c r="A2527">
        <v>2936607</v>
      </c>
      <c r="B2527" s="17">
        <v>40360</v>
      </c>
      <c r="C2527">
        <v>2142</v>
      </c>
      <c r="D2527">
        <v>2117</v>
      </c>
      <c r="E2527">
        <v>2142</v>
      </c>
      <c r="F2527">
        <v>772</v>
      </c>
      <c r="G2527">
        <v>220</v>
      </c>
      <c r="H2527">
        <v>1010</v>
      </c>
      <c r="I2527">
        <v>1291</v>
      </c>
      <c r="J2527">
        <v>100</v>
      </c>
      <c r="K2527">
        <v>0</v>
      </c>
      <c r="L2527">
        <v>7574.7</v>
      </c>
      <c r="M2527" s="1">
        <v>41914.174849849536</v>
      </c>
      <c r="N2527" t="s">
        <v>1</v>
      </c>
      <c r="O2527" t="s">
        <v>2</v>
      </c>
      <c r="P2527" t="s">
        <v>10</v>
      </c>
      <c r="Q2527" t="s">
        <v>4</v>
      </c>
      <c r="R2527" t="s">
        <v>5</v>
      </c>
      <c r="S2527" t="s">
        <v>308</v>
      </c>
      <c r="T2527" t="s">
        <v>271</v>
      </c>
      <c r="U2527" t="s">
        <v>308</v>
      </c>
      <c r="V2527" t="s">
        <v>333</v>
      </c>
    </row>
    <row r="2528" spans="1:22" x14ac:dyDescent="0.25">
      <c r="A2528">
        <v>2936608</v>
      </c>
      <c r="B2528" s="17">
        <v>40360</v>
      </c>
      <c r="C2528">
        <v>2142</v>
      </c>
      <c r="D2528">
        <v>2117</v>
      </c>
      <c r="E2528">
        <v>2142</v>
      </c>
      <c r="F2528">
        <v>772</v>
      </c>
      <c r="G2528">
        <v>230</v>
      </c>
      <c r="H2528">
        <v>1010</v>
      </c>
      <c r="I2528">
        <v>1291</v>
      </c>
      <c r="J2528">
        <v>100</v>
      </c>
      <c r="K2528">
        <v>0</v>
      </c>
      <c r="L2528">
        <v>1253.8</v>
      </c>
      <c r="M2528" s="1">
        <v>41914.174849849536</v>
      </c>
      <c r="N2528" t="s">
        <v>1</v>
      </c>
      <c r="O2528" t="s">
        <v>2</v>
      </c>
      <c r="P2528" t="s">
        <v>11</v>
      </c>
      <c r="Q2528" t="s">
        <v>4</v>
      </c>
      <c r="R2528" t="s">
        <v>5</v>
      </c>
      <c r="S2528" t="s">
        <v>308</v>
      </c>
      <c r="T2528" t="s">
        <v>271</v>
      </c>
      <c r="U2528" t="s">
        <v>308</v>
      </c>
      <c r="V2528" t="s">
        <v>333</v>
      </c>
    </row>
    <row r="2529" spans="1:22" x14ac:dyDescent="0.25">
      <c r="A2529">
        <v>2936609</v>
      </c>
      <c r="B2529" s="17">
        <v>40360</v>
      </c>
      <c r="C2529">
        <v>2142</v>
      </c>
      <c r="D2529">
        <v>2117</v>
      </c>
      <c r="E2529">
        <v>2142</v>
      </c>
      <c r="F2529">
        <v>772</v>
      </c>
      <c r="G2529">
        <v>240</v>
      </c>
      <c r="H2529">
        <v>1010</v>
      </c>
      <c r="I2529">
        <v>1291</v>
      </c>
      <c r="J2529">
        <v>100</v>
      </c>
      <c r="K2529">
        <v>0</v>
      </c>
      <c r="L2529">
        <v>30456.26</v>
      </c>
      <c r="M2529" s="1">
        <v>41914.174849849536</v>
      </c>
      <c r="N2529" t="s">
        <v>1</v>
      </c>
      <c r="O2529" t="s">
        <v>2</v>
      </c>
      <c r="P2529" t="s">
        <v>12</v>
      </c>
      <c r="Q2529" t="s">
        <v>4</v>
      </c>
      <c r="R2529" t="s">
        <v>5</v>
      </c>
      <c r="S2529" t="s">
        <v>308</v>
      </c>
      <c r="T2529" t="s">
        <v>271</v>
      </c>
      <c r="U2529" t="s">
        <v>308</v>
      </c>
      <c r="V2529" t="s">
        <v>333</v>
      </c>
    </row>
    <row r="2530" spans="1:22" x14ac:dyDescent="0.25">
      <c r="A2530">
        <v>2936610</v>
      </c>
      <c r="B2530" s="17">
        <v>40360</v>
      </c>
      <c r="C2530">
        <v>2142</v>
      </c>
      <c r="D2530">
        <v>2117</v>
      </c>
      <c r="E2530">
        <v>2142</v>
      </c>
      <c r="F2530">
        <v>772</v>
      </c>
      <c r="G2530">
        <v>410</v>
      </c>
      <c r="H2530">
        <v>1010</v>
      </c>
      <c r="I2530">
        <v>1291</v>
      </c>
      <c r="J2530">
        <v>100</v>
      </c>
      <c r="K2530">
        <v>0</v>
      </c>
      <c r="L2530">
        <v>129.62</v>
      </c>
      <c r="M2530" s="1">
        <v>41914.174849849536</v>
      </c>
      <c r="N2530" t="s">
        <v>1</v>
      </c>
      <c r="O2530" t="s">
        <v>2</v>
      </c>
      <c r="P2530" t="s">
        <v>14</v>
      </c>
      <c r="Q2530" t="s">
        <v>4</v>
      </c>
      <c r="R2530" t="s">
        <v>5</v>
      </c>
      <c r="S2530" t="s">
        <v>308</v>
      </c>
      <c r="T2530" t="s">
        <v>271</v>
      </c>
      <c r="U2530" t="s">
        <v>308</v>
      </c>
      <c r="V2530" t="s">
        <v>333</v>
      </c>
    </row>
    <row r="2531" spans="1:22" x14ac:dyDescent="0.25">
      <c r="A2531">
        <v>2936883</v>
      </c>
      <c r="B2531" s="17">
        <v>40360</v>
      </c>
      <c r="C2531">
        <v>2142</v>
      </c>
      <c r="D2531">
        <v>2117</v>
      </c>
      <c r="E2531">
        <v>2142</v>
      </c>
      <c r="F2531">
        <v>773</v>
      </c>
      <c r="G2531">
        <v>111</v>
      </c>
      <c r="H2531">
        <v>1010</v>
      </c>
      <c r="I2531">
        <v>1291</v>
      </c>
      <c r="J2531">
        <v>100</v>
      </c>
      <c r="K2531">
        <v>0</v>
      </c>
      <c r="L2531">
        <v>218060.45</v>
      </c>
      <c r="M2531" s="1">
        <v>41914.174849849536</v>
      </c>
      <c r="N2531" t="s">
        <v>1</v>
      </c>
      <c r="O2531" t="s">
        <v>2</v>
      </c>
      <c r="P2531" t="s">
        <v>3</v>
      </c>
      <c r="Q2531" t="s">
        <v>4</v>
      </c>
      <c r="R2531" t="s">
        <v>5</v>
      </c>
      <c r="S2531" t="s">
        <v>308</v>
      </c>
      <c r="T2531" t="s">
        <v>271</v>
      </c>
      <c r="U2531" t="s">
        <v>308</v>
      </c>
      <c r="V2531" t="s">
        <v>348</v>
      </c>
    </row>
    <row r="2532" spans="1:22" x14ac:dyDescent="0.25">
      <c r="A2532">
        <v>2936884</v>
      </c>
      <c r="B2532" s="17">
        <v>40360</v>
      </c>
      <c r="C2532">
        <v>2142</v>
      </c>
      <c r="D2532">
        <v>2117</v>
      </c>
      <c r="E2532">
        <v>2142</v>
      </c>
      <c r="F2532">
        <v>773</v>
      </c>
      <c r="G2532">
        <v>112</v>
      </c>
      <c r="H2532">
        <v>1010</v>
      </c>
      <c r="I2532">
        <v>1291</v>
      </c>
      <c r="J2532">
        <v>100</v>
      </c>
      <c r="K2532">
        <v>0</v>
      </c>
      <c r="L2532">
        <v>86482.11</v>
      </c>
      <c r="M2532" s="1">
        <v>41914.174849849536</v>
      </c>
      <c r="N2532" t="s">
        <v>1</v>
      </c>
      <c r="O2532" t="s">
        <v>2</v>
      </c>
      <c r="P2532" t="s">
        <v>22</v>
      </c>
      <c r="Q2532" t="s">
        <v>4</v>
      </c>
      <c r="R2532" t="s">
        <v>5</v>
      </c>
      <c r="S2532" t="s">
        <v>308</v>
      </c>
      <c r="T2532" t="s">
        <v>271</v>
      </c>
      <c r="U2532" t="s">
        <v>308</v>
      </c>
      <c r="V2532" t="s">
        <v>348</v>
      </c>
    </row>
    <row r="2533" spans="1:22" x14ac:dyDescent="0.25">
      <c r="A2533">
        <v>2936885</v>
      </c>
      <c r="B2533" s="17">
        <v>40360</v>
      </c>
      <c r="C2533">
        <v>2142</v>
      </c>
      <c r="D2533">
        <v>2117</v>
      </c>
      <c r="E2533">
        <v>2142</v>
      </c>
      <c r="F2533">
        <v>773</v>
      </c>
      <c r="G2533">
        <v>121</v>
      </c>
      <c r="H2533">
        <v>1010</v>
      </c>
      <c r="I2533">
        <v>1291</v>
      </c>
      <c r="J2533">
        <v>100</v>
      </c>
      <c r="K2533">
        <v>0</v>
      </c>
      <c r="L2533">
        <v>4305.18</v>
      </c>
      <c r="M2533" s="1">
        <v>41914.174849849536</v>
      </c>
      <c r="N2533" t="s">
        <v>1</v>
      </c>
      <c r="O2533" t="s">
        <v>2</v>
      </c>
      <c r="P2533" t="s">
        <v>8</v>
      </c>
      <c r="Q2533" t="s">
        <v>4</v>
      </c>
      <c r="R2533" t="s">
        <v>5</v>
      </c>
      <c r="S2533" t="s">
        <v>308</v>
      </c>
      <c r="T2533" t="s">
        <v>271</v>
      </c>
      <c r="U2533" t="s">
        <v>308</v>
      </c>
      <c r="V2533" t="s">
        <v>348</v>
      </c>
    </row>
    <row r="2534" spans="1:22" x14ac:dyDescent="0.25">
      <c r="A2534">
        <v>2936886</v>
      </c>
      <c r="B2534" s="17">
        <v>40360</v>
      </c>
      <c r="C2534">
        <v>2142</v>
      </c>
      <c r="D2534">
        <v>2117</v>
      </c>
      <c r="E2534">
        <v>2142</v>
      </c>
      <c r="F2534">
        <v>773</v>
      </c>
      <c r="G2534">
        <v>122</v>
      </c>
      <c r="H2534">
        <v>1010</v>
      </c>
      <c r="I2534">
        <v>1291</v>
      </c>
      <c r="J2534">
        <v>100</v>
      </c>
      <c r="K2534">
        <v>0</v>
      </c>
      <c r="L2534">
        <v>2102.64</v>
      </c>
      <c r="M2534" s="1">
        <v>41914.174849849536</v>
      </c>
      <c r="N2534" t="s">
        <v>1</v>
      </c>
      <c r="O2534" t="s">
        <v>2</v>
      </c>
      <c r="P2534" t="s">
        <v>24</v>
      </c>
      <c r="Q2534" t="s">
        <v>4</v>
      </c>
      <c r="R2534" t="s">
        <v>5</v>
      </c>
      <c r="S2534" t="s">
        <v>308</v>
      </c>
      <c r="T2534" t="s">
        <v>271</v>
      </c>
      <c r="U2534" t="s">
        <v>308</v>
      </c>
      <c r="V2534" t="s">
        <v>348</v>
      </c>
    </row>
    <row r="2535" spans="1:22" x14ac:dyDescent="0.25">
      <c r="A2535">
        <v>2936887</v>
      </c>
      <c r="B2535" s="17">
        <v>40360</v>
      </c>
      <c r="C2535">
        <v>2142</v>
      </c>
      <c r="D2535">
        <v>2117</v>
      </c>
      <c r="E2535">
        <v>2142</v>
      </c>
      <c r="F2535">
        <v>773</v>
      </c>
      <c r="G2535">
        <v>130</v>
      </c>
      <c r="H2535">
        <v>1010</v>
      </c>
      <c r="I2535">
        <v>1291</v>
      </c>
      <c r="J2535">
        <v>100</v>
      </c>
      <c r="K2535">
        <v>0</v>
      </c>
      <c r="L2535">
        <v>6636.6</v>
      </c>
      <c r="M2535" s="1">
        <v>41914.174849849536</v>
      </c>
      <c r="N2535" t="s">
        <v>1</v>
      </c>
      <c r="O2535" t="s">
        <v>2</v>
      </c>
      <c r="P2535" t="s">
        <v>20</v>
      </c>
      <c r="Q2535" t="s">
        <v>4</v>
      </c>
      <c r="R2535" t="s">
        <v>5</v>
      </c>
      <c r="S2535" t="s">
        <v>308</v>
      </c>
      <c r="T2535" t="s">
        <v>271</v>
      </c>
      <c r="U2535" t="s">
        <v>308</v>
      </c>
      <c r="V2535" t="s">
        <v>348</v>
      </c>
    </row>
    <row r="2536" spans="1:22" x14ac:dyDescent="0.25">
      <c r="A2536">
        <v>2934793</v>
      </c>
      <c r="B2536" s="17">
        <v>40360</v>
      </c>
      <c r="C2536">
        <v>2142</v>
      </c>
      <c r="D2536">
        <v>2117</v>
      </c>
      <c r="E2536">
        <v>2142</v>
      </c>
      <c r="F2536">
        <v>765</v>
      </c>
      <c r="G2536">
        <v>210</v>
      </c>
      <c r="H2536">
        <v>1010</v>
      </c>
      <c r="I2536">
        <v>1291</v>
      </c>
      <c r="J2536">
        <v>100</v>
      </c>
      <c r="K2536">
        <v>0</v>
      </c>
      <c r="L2536">
        <v>190.53</v>
      </c>
      <c r="M2536" s="1">
        <v>41914.174849849536</v>
      </c>
      <c r="N2536" t="s">
        <v>1</v>
      </c>
      <c r="O2536" t="s">
        <v>2</v>
      </c>
      <c r="P2536" t="s">
        <v>9</v>
      </c>
      <c r="Q2536" t="s">
        <v>4</v>
      </c>
      <c r="R2536" t="s">
        <v>5</v>
      </c>
      <c r="S2536" t="s">
        <v>308</v>
      </c>
      <c r="T2536" t="s">
        <v>271</v>
      </c>
      <c r="U2536" t="s">
        <v>308</v>
      </c>
      <c r="V2536" t="s">
        <v>329</v>
      </c>
    </row>
    <row r="2537" spans="1:22" x14ac:dyDescent="0.25">
      <c r="A2537">
        <v>2934794</v>
      </c>
      <c r="B2537" s="17">
        <v>40360</v>
      </c>
      <c r="C2537">
        <v>2142</v>
      </c>
      <c r="D2537">
        <v>2117</v>
      </c>
      <c r="E2537">
        <v>2142</v>
      </c>
      <c r="F2537">
        <v>765</v>
      </c>
      <c r="G2537">
        <v>220</v>
      </c>
      <c r="H2537">
        <v>1010</v>
      </c>
      <c r="I2537">
        <v>1291</v>
      </c>
      <c r="J2537">
        <v>100</v>
      </c>
      <c r="K2537">
        <v>0</v>
      </c>
      <c r="L2537">
        <v>94.46</v>
      </c>
      <c r="M2537" s="1">
        <v>41914.174849849536</v>
      </c>
      <c r="N2537" t="s">
        <v>1</v>
      </c>
      <c r="O2537" t="s">
        <v>2</v>
      </c>
      <c r="P2537" t="s">
        <v>10</v>
      </c>
      <c r="Q2537" t="s">
        <v>4</v>
      </c>
      <c r="R2537" t="s">
        <v>5</v>
      </c>
      <c r="S2537" t="s">
        <v>308</v>
      </c>
      <c r="T2537" t="s">
        <v>271</v>
      </c>
      <c r="U2537" t="s">
        <v>308</v>
      </c>
      <c r="V2537" t="s">
        <v>329</v>
      </c>
    </row>
    <row r="2538" spans="1:22" x14ac:dyDescent="0.25">
      <c r="A2538">
        <v>2934795</v>
      </c>
      <c r="B2538" s="17">
        <v>40360</v>
      </c>
      <c r="C2538">
        <v>2142</v>
      </c>
      <c r="D2538">
        <v>2117</v>
      </c>
      <c r="E2538">
        <v>2142</v>
      </c>
      <c r="F2538">
        <v>765</v>
      </c>
      <c r="G2538">
        <v>230</v>
      </c>
      <c r="H2538">
        <v>1010</v>
      </c>
      <c r="I2538">
        <v>1291</v>
      </c>
      <c r="J2538">
        <v>100</v>
      </c>
      <c r="K2538">
        <v>0</v>
      </c>
      <c r="L2538">
        <v>16.010000000000002</v>
      </c>
      <c r="M2538" s="1">
        <v>41914.174849849536</v>
      </c>
      <c r="N2538" t="s">
        <v>1</v>
      </c>
      <c r="O2538" t="s">
        <v>2</v>
      </c>
      <c r="P2538" t="s">
        <v>11</v>
      </c>
      <c r="Q2538" t="s">
        <v>4</v>
      </c>
      <c r="R2538" t="s">
        <v>5</v>
      </c>
      <c r="S2538" t="s">
        <v>308</v>
      </c>
      <c r="T2538" t="s">
        <v>271</v>
      </c>
      <c r="U2538" t="s">
        <v>308</v>
      </c>
      <c r="V2538" t="s">
        <v>329</v>
      </c>
    </row>
    <row r="2539" spans="1:22" x14ac:dyDescent="0.25">
      <c r="A2539">
        <v>2935025</v>
      </c>
      <c r="B2539" s="17">
        <v>40360</v>
      </c>
      <c r="C2539">
        <v>2142</v>
      </c>
      <c r="D2539">
        <v>2117</v>
      </c>
      <c r="E2539">
        <v>2142</v>
      </c>
      <c r="F2539">
        <v>766</v>
      </c>
      <c r="G2539">
        <v>111</v>
      </c>
      <c r="H2539">
        <v>1010</v>
      </c>
      <c r="I2539">
        <v>1291</v>
      </c>
      <c r="J2539">
        <v>100</v>
      </c>
      <c r="K2539">
        <v>0</v>
      </c>
      <c r="L2539">
        <v>62613.69</v>
      </c>
      <c r="M2539" s="1">
        <v>41914.174849849536</v>
      </c>
      <c r="N2539" t="s">
        <v>1</v>
      </c>
      <c r="O2539" t="s">
        <v>2</v>
      </c>
      <c r="P2539" t="s">
        <v>3</v>
      </c>
      <c r="Q2539" t="s">
        <v>4</v>
      </c>
      <c r="R2539" t="s">
        <v>5</v>
      </c>
      <c r="S2539" t="s">
        <v>308</v>
      </c>
      <c r="T2539" t="s">
        <v>271</v>
      </c>
      <c r="U2539" t="s">
        <v>308</v>
      </c>
      <c r="V2539" t="s">
        <v>330</v>
      </c>
    </row>
    <row r="2540" spans="1:22" x14ac:dyDescent="0.25">
      <c r="A2540">
        <v>2935026</v>
      </c>
      <c r="B2540" s="17">
        <v>40360</v>
      </c>
      <c r="C2540">
        <v>2142</v>
      </c>
      <c r="D2540">
        <v>2117</v>
      </c>
      <c r="E2540">
        <v>2142</v>
      </c>
      <c r="F2540">
        <v>766</v>
      </c>
      <c r="G2540">
        <v>112</v>
      </c>
      <c r="H2540">
        <v>1010</v>
      </c>
      <c r="I2540">
        <v>1291</v>
      </c>
      <c r="J2540">
        <v>100</v>
      </c>
      <c r="K2540">
        <v>0</v>
      </c>
      <c r="L2540">
        <v>26586.799999999999</v>
      </c>
      <c r="M2540" s="1">
        <v>41914.174849849536</v>
      </c>
      <c r="N2540" t="s">
        <v>1</v>
      </c>
      <c r="O2540" t="s">
        <v>2</v>
      </c>
      <c r="P2540" t="s">
        <v>22</v>
      </c>
      <c r="Q2540" t="s">
        <v>4</v>
      </c>
      <c r="R2540" t="s">
        <v>5</v>
      </c>
      <c r="S2540" t="s">
        <v>308</v>
      </c>
      <c r="T2540" t="s">
        <v>271</v>
      </c>
      <c r="U2540" t="s">
        <v>308</v>
      </c>
      <c r="V2540" t="s">
        <v>330</v>
      </c>
    </row>
    <row r="2541" spans="1:22" x14ac:dyDescent="0.25">
      <c r="A2541">
        <v>2935027</v>
      </c>
      <c r="B2541" s="17">
        <v>40360</v>
      </c>
      <c r="C2541">
        <v>2142</v>
      </c>
      <c r="D2541">
        <v>2117</v>
      </c>
      <c r="E2541">
        <v>2142</v>
      </c>
      <c r="F2541">
        <v>766</v>
      </c>
      <c r="G2541">
        <v>121</v>
      </c>
      <c r="H2541">
        <v>1010</v>
      </c>
      <c r="I2541">
        <v>1291</v>
      </c>
      <c r="J2541">
        <v>100</v>
      </c>
      <c r="K2541">
        <v>0</v>
      </c>
      <c r="L2541">
        <v>3268.77</v>
      </c>
      <c r="M2541" s="1">
        <v>41914.174849849536</v>
      </c>
      <c r="N2541" t="s">
        <v>1</v>
      </c>
      <c r="O2541" t="s">
        <v>2</v>
      </c>
      <c r="P2541" t="s">
        <v>8</v>
      </c>
      <c r="Q2541" t="s">
        <v>4</v>
      </c>
      <c r="R2541" t="s">
        <v>5</v>
      </c>
      <c r="S2541" t="s">
        <v>308</v>
      </c>
      <c r="T2541" t="s">
        <v>271</v>
      </c>
      <c r="U2541" t="s">
        <v>308</v>
      </c>
      <c r="V2541" t="s">
        <v>330</v>
      </c>
    </row>
    <row r="2542" spans="1:22" x14ac:dyDescent="0.25">
      <c r="A2542">
        <v>2935028</v>
      </c>
      <c r="B2542" s="17">
        <v>40360</v>
      </c>
      <c r="C2542">
        <v>2142</v>
      </c>
      <c r="D2542">
        <v>2117</v>
      </c>
      <c r="E2542">
        <v>2142</v>
      </c>
      <c r="F2542">
        <v>766</v>
      </c>
      <c r="G2542">
        <v>122</v>
      </c>
      <c r="H2542">
        <v>1010</v>
      </c>
      <c r="I2542">
        <v>1291</v>
      </c>
      <c r="J2542">
        <v>100</v>
      </c>
      <c r="K2542">
        <v>0</v>
      </c>
      <c r="L2542">
        <v>706.82</v>
      </c>
      <c r="M2542" s="1">
        <v>41914.174849849536</v>
      </c>
      <c r="N2542" t="s">
        <v>1</v>
      </c>
      <c r="O2542" t="s">
        <v>2</v>
      </c>
      <c r="P2542" t="s">
        <v>24</v>
      </c>
      <c r="Q2542" t="s">
        <v>4</v>
      </c>
      <c r="R2542" t="s">
        <v>5</v>
      </c>
      <c r="S2542" t="s">
        <v>308</v>
      </c>
      <c r="T2542" t="s">
        <v>271</v>
      </c>
      <c r="U2542" t="s">
        <v>308</v>
      </c>
      <c r="V2542" t="s">
        <v>330</v>
      </c>
    </row>
    <row r="2543" spans="1:22" x14ac:dyDescent="0.25">
      <c r="A2543">
        <v>2935029</v>
      </c>
      <c r="B2543" s="17">
        <v>40360</v>
      </c>
      <c r="C2543">
        <v>2142</v>
      </c>
      <c r="D2543">
        <v>2117</v>
      </c>
      <c r="E2543">
        <v>2142</v>
      </c>
      <c r="F2543">
        <v>766</v>
      </c>
      <c r="G2543">
        <v>210</v>
      </c>
      <c r="H2543">
        <v>1010</v>
      </c>
      <c r="I2543">
        <v>1291</v>
      </c>
      <c r="J2543">
        <v>100</v>
      </c>
      <c r="K2543">
        <v>0</v>
      </c>
      <c r="L2543">
        <v>13532.15</v>
      </c>
      <c r="M2543" s="1">
        <v>41914.174849849536</v>
      </c>
      <c r="N2543" t="s">
        <v>1</v>
      </c>
      <c r="O2543" t="s">
        <v>2</v>
      </c>
      <c r="P2543" t="s">
        <v>9</v>
      </c>
      <c r="Q2543" t="s">
        <v>4</v>
      </c>
      <c r="R2543" t="s">
        <v>5</v>
      </c>
      <c r="S2543" t="s">
        <v>308</v>
      </c>
      <c r="T2543" t="s">
        <v>271</v>
      </c>
      <c r="U2543" t="s">
        <v>308</v>
      </c>
      <c r="V2543" t="s">
        <v>330</v>
      </c>
    </row>
    <row r="2544" spans="1:22" x14ac:dyDescent="0.25">
      <c r="A2544">
        <v>2935030</v>
      </c>
      <c r="B2544" s="17">
        <v>40360</v>
      </c>
      <c r="C2544">
        <v>2142</v>
      </c>
      <c r="D2544">
        <v>2117</v>
      </c>
      <c r="E2544">
        <v>2142</v>
      </c>
      <c r="F2544">
        <v>766</v>
      </c>
      <c r="G2544">
        <v>220</v>
      </c>
      <c r="H2544">
        <v>1010</v>
      </c>
      <c r="I2544">
        <v>1291</v>
      </c>
      <c r="J2544">
        <v>100</v>
      </c>
      <c r="K2544">
        <v>0</v>
      </c>
      <c r="L2544">
        <v>6993.83</v>
      </c>
      <c r="M2544" s="1">
        <v>41914.174849849536</v>
      </c>
      <c r="N2544" t="s">
        <v>1</v>
      </c>
      <c r="O2544" t="s">
        <v>2</v>
      </c>
      <c r="P2544" t="s">
        <v>10</v>
      </c>
      <c r="Q2544" t="s">
        <v>4</v>
      </c>
      <c r="R2544" t="s">
        <v>5</v>
      </c>
      <c r="S2544" t="s">
        <v>308</v>
      </c>
      <c r="T2544" t="s">
        <v>271</v>
      </c>
      <c r="U2544" t="s">
        <v>308</v>
      </c>
      <c r="V2544" t="s">
        <v>330</v>
      </c>
    </row>
    <row r="2545" spans="1:22" x14ac:dyDescent="0.25">
      <c r="A2545">
        <v>2935031</v>
      </c>
      <c r="B2545" s="17">
        <v>40360</v>
      </c>
      <c r="C2545">
        <v>2142</v>
      </c>
      <c r="D2545">
        <v>2117</v>
      </c>
      <c r="E2545">
        <v>2142</v>
      </c>
      <c r="F2545">
        <v>766</v>
      </c>
      <c r="G2545">
        <v>230</v>
      </c>
      <c r="H2545">
        <v>1010</v>
      </c>
      <c r="I2545">
        <v>1291</v>
      </c>
      <c r="J2545">
        <v>100</v>
      </c>
      <c r="K2545">
        <v>0</v>
      </c>
      <c r="L2545">
        <v>1166.83</v>
      </c>
      <c r="M2545" s="1">
        <v>41914.174849849536</v>
      </c>
      <c r="N2545" t="s">
        <v>1</v>
      </c>
      <c r="O2545" t="s">
        <v>2</v>
      </c>
      <c r="P2545" t="s">
        <v>11</v>
      </c>
      <c r="Q2545" t="s">
        <v>4</v>
      </c>
      <c r="R2545" t="s">
        <v>5</v>
      </c>
      <c r="S2545" t="s">
        <v>308</v>
      </c>
      <c r="T2545" t="s">
        <v>271</v>
      </c>
      <c r="U2545" t="s">
        <v>308</v>
      </c>
      <c r="V2545" t="s">
        <v>330</v>
      </c>
    </row>
    <row r="2546" spans="1:22" x14ac:dyDescent="0.25">
      <c r="A2546">
        <v>2935032</v>
      </c>
      <c r="B2546" s="17">
        <v>40360</v>
      </c>
      <c r="C2546">
        <v>2142</v>
      </c>
      <c r="D2546">
        <v>2117</v>
      </c>
      <c r="E2546">
        <v>2142</v>
      </c>
      <c r="F2546">
        <v>766</v>
      </c>
      <c r="G2546">
        <v>240</v>
      </c>
      <c r="H2546">
        <v>1010</v>
      </c>
      <c r="I2546">
        <v>1291</v>
      </c>
      <c r="J2546">
        <v>100</v>
      </c>
      <c r="K2546">
        <v>0</v>
      </c>
      <c r="L2546">
        <v>17955.29</v>
      </c>
      <c r="M2546" s="1">
        <v>41914.174849849536</v>
      </c>
      <c r="N2546" t="s">
        <v>1</v>
      </c>
      <c r="O2546" t="s">
        <v>2</v>
      </c>
      <c r="P2546" t="s">
        <v>12</v>
      </c>
      <c r="Q2546" t="s">
        <v>4</v>
      </c>
      <c r="R2546" t="s">
        <v>5</v>
      </c>
      <c r="S2546" t="s">
        <v>308</v>
      </c>
      <c r="T2546" t="s">
        <v>271</v>
      </c>
      <c r="U2546" t="s">
        <v>308</v>
      </c>
      <c r="V2546" t="s">
        <v>330</v>
      </c>
    </row>
    <row r="2547" spans="1:22" x14ac:dyDescent="0.25">
      <c r="A2547">
        <v>2935033</v>
      </c>
      <c r="B2547" s="17">
        <v>40360</v>
      </c>
      <c r="C2547">
        <v>2142</v>
      </c>
      <c r="D2547">
        <v>2117</v>
      </c>
      <c r="E2547">
        <v>2142</v>
      </c>
      <c r="F2547">
        <v>766</v>
      </c>
      <c r="G2547">
        <v>410</v>
      </c>
      <c r="H2547">
        <v>1010</v>
      </c>
      <c r="I2547">
        <v>1291</v>
      </c>
      <c r="J2547">
        <v>100</v>
      </c>
      <c r="K2547">
        <v>0</v>
      </c>
      <c r="L2547">
        <v>161.9</v>
      </c>
      <c r="M2547" s="1">
        <v>41914.174849849536</v>
      </c>
      <c r="N2547" t="s">
        <v>1</v>
      </c>
      <c r="O2547" t="s">
        <v>2</v>
      </c>
      <c r="P2547" t="s">
        <v>14</v>
      </c>
      <c r="Q2547" t="s">
        <v>4</v>
      </c>
      <c r="R2547" t="s">
        <v>5</v>
      </c>
      <c r="S2547" t="s">
        <v>308</v>
      </c>
      <c r="T2547" t="s">
        <v>271</v>
      </c>
      <c r="U2547" t="s">
        <v>308</v>
      </c>
      <c r="V2547" t="s">
        <v>330</v>
      </c>
    </row>
    <row r="2548" spans="1:22" x14ac:dyDescent="0.25">
      <c r="A2548">
        <v>2935250</v>
      </c>
      <c r="B2548" s="17">
        <v>40360</v>
      </c>
      <c r="C2548">
        <v>2142</v>
      </c>
      <c r="D2548">
        <v>2117</v>
      </c>
      <c r="E2548">
        <v>2142</v>
      </c>
      <c r="F2548">
        <v>767</v>
      </c>
      <c r="G2548">
        <v>111</v>
      </c>
      <c r="H2548">
        <v>1010</v>
      </c>
      <c r="I2548">
        <v>1291</v>
      </c>
      <c r="J2548">
        <v>100</v>
      </c>
      <c r="K2548">
        <v>0</v>
      </c>
      <c r="L2548">
        <v>129617.82</v>
      </c>
      <c r="M2548" s="1">
        <v>41914.174849849536</v>
      </c>
      <c r="N2548" t="s">
        <v>1</v>
      </c>
      <c r="O2548" t="s">
        <v>2</v>
      </c>
      <c r="P2548" t="s">
        <v>3</v>
      </c>
      <c r="Q2548" t="s">
        <v>4</v>
      </c>
      <c r="R2548" t="s">
        <v>5</v>
      </c>
      <c r="S2548" t="s">
        <v>308</v>
      </c>
      <c r="T2548" t="s">
        <v>271</v>
      </c>
      <c r="U2548" t="s">
        <v>308</v>
      </c>
      <c r="V2548" t="s">
        <v>331</v>
      </c>
    </row>
    <row r="2549" spans="1:22" x14ac:dyDescent="0.25">
      <c r="A2549">
        <v>2935251</v>
      </c>
      <c r="B2549" s="17">
        <v>40360</v>
      </c>
      <c r="C2549">
        <v>2142</v>
      </c>
      <c r="D2549">
        <v>2117</v>
      </c>
      <c r="E2549">
        <v>2142</v>
      </c>
      <c r="F2549">
        <v>767</v>
      </c>
      <c r="G2549">
        <v>112</v>
      </c>
      <c r="H2549">
        <v>1010</v>
      </c>
      <c r="I2549">
        <v>1291</v>
      </c>
      <c r="J2549">
        <v>100</v>
      </c>
      <c r="K2549">
        <v>0</v>
      </c>
      <c r="L2549">
        <v>38255.54</v>
      </c>
      <c r="M2549" s="1">
        <v>41914.174849849536</v>
      </c>
      <c r="N2549" t="s">
        <v>1</v>
      </c>
      <c r="O2549" t="s">
        <v>2</v>
      </c>
      <c r="P2549" t="s">
        <v>22</v>
      </c>
      <c r="Q2549" t="s">
        <v>4</v>
      </c>
      <c r="R2549" t="s">
        <v>5</v>
      </c>
      <c r="S2549" t="s">
        <v>308</v>
      </c>
      <c r="T2549" t="s">
        <v>271</v>
      </c>
      <c r="U2549" t="s">
        <v>308</v>
      </c>
      <c r="V2549" t="s">
        <v>331</v>
      </c>
    </row>
    <row r="2550" spans="1:22" x14ac:dyDescent="0.25">
      <c r="A2550">
        <v>2935252</v>
      </c>
      <c r="B2550" s="17">
        <v>40360</v>
      </c>
      <c r="C2550">
        <v>2142</v>
      </c>
      <c r="D2550">
        <v>2117</v>
      </c>
      <c r="E2550">
        <v>2142</v>
      </c>
      <c r="F2550">
        <v>767</v>
      </c>
      <c r="G2550">
        <v>121</v>
      </c>
      <c r="H2550">
        <v>1010</v>
      </c>
      <c r="I2550">
        <v>1291</v>
      </c>
      <c r="J2550">
        <v>100</v>
      </c>
      <c r="K2550">
        <v>0</v>
      </c>
      <c r="L2550">
        <v>3667.36</v>
      </c>
      <c r="M2550" s="1">
        <v>41914.174849849536</v>
      </c>
      <c r="N2550" t="s">
        <v>1</v>
      </c>
      <c r="O2550" t="s">
        <v>2</v>
      </c>
      <c r="P2550" t="s">
        <v>8</v>
      </c>
      <c r="Q2550" t="s">
        <v>4</v>
      </c>
      <c r="R2550" t="s">
        <v>5</v>
      </c>
      <c r="S2550" t="s">
        <v>308</v>
      </c>
      <c r="T2550" t="s">
        <v>271</v>
      </c>
      <c r="U2550" t="s">
        <v>308</v>
      </c>
      <c r="V2550" t="s">
        <v>331</v>
      </c>
    </row>
    <row r="2551" spans="1:22" x14ac:dyDescent="0.25">
      <c r="A2551">
        <v>2935253</v>
      </c>
      <c r="B2551" s="17">
        <v>40360</v>
      </c>
      <c r="C2551">
        <v>2142</v>
      </c>
      <c r="D2551">
        <v>2117</v>
      </c>
      <c r="E2551">
        <v>2142</v>
      </c>
      <c r="F2551">
        <v>767</v>
      </c>
      <c r="G2551">
        <v>122</v>
      </c>
      <c r="H2551">
        <v>1010</v>
      </c>
      <c r="I2551">
        <v>1291</v>
      </c>
      <c r="J2551">
        <v>100</v>
      </c>
      <c r="K2551">
        <v>0</v>
      </c>
      <c r="L2551">
        <v>2424.4499999999998</v>
      </c>
      <c r="M2551" s="1">
        <v>41914.174849849536</v>
      </c>
      <c r="N2551" t="s">
        <v>1</v>
      </c>
      <c r="O2551" t="s">
        <v>2</v>
      </c>
      <c r="P2551" t="s">
        <v>24</v>
      </c>
      <c r="Q2551" t="s">
        <v>4</v>
      </c>
      <c r="R2551" t="s">
        <v>5</v>
      </c>
      <c r="S2551" t="s">
        <v>308</v>
      </c>
      <c r="T2551" t="s">
        <v>271</v>
      </c>
      <c r="U2551" t="s">
        <v>308</v>
      </c>
      <c r="V2551" t="s">
        <v>331</v>
      </c>
    </row>
    <row r="2552" spans="1:22" x14ac:dyDescent="0.25">
      <c r="A2552">
        <v>2935254</v>
      </c>
      <c r="B2552" s="17">
        <v>40360</v>
      </c>
      <c r="C2552">
        <v>2142</v>
      </c>
      <c r="D2552">
        <v>2117</v>
      </c>
      <c r="E2552">
        <v>2142</v>
      </c>
      <c r="F2552">
        <v>767</v>
      </c>
      <c r="G2552">
        <v>210</v>
      </c>
      <c r="H2552">
        <v>1010</v>
      </c>
      <c r="I2552">
        <v>1291</v>
      </c>
      <c r="J2552">
        <v>100</v>
      </c>
      <c r="K2552">
        <v>0</v>
      </c>
      <c r="L2552">
        <v>25828.89</v>
      </c>
      <c r="M2552" s="1">
        <v>41914.174849849536</v>
      </c>
      <c r="N2552" t="s">
        <v>1</v>
      </c>
      <c r="O2552" t="s">
        <v>2</v>
      </c>
      <c r="P2552" t="s">
        <v>9</v>
      </c>
      <c r="Q2552" t="s">
        <v>4</v>
      </c>
      <c r="R2552" t="s">
        <v>5</v>
      </c>
      <c r="S2552" t="s">
        <v>308</v>
      </c>
      <c r="T2552" t="s">
        <v>271</v>
      </c>
      <c r="U2552" t="s">
        <v>308</v>
      </c>
      <c r="V2552" t="s">
        <v>331</v>
      </c>
    </row>
    <row r="2553" spans="1:22" x14ac:dyDescent="0.25">
      <c r="A2553">
        <v>2935255</v>
      </c>
      <c r="B2553" s="17">
        <v>40360</v>
      </c>
      <c r="C2553">
        <v>2142</v>
      </c>
      <c r="D2553">
        <v>2117</v>
      </c>
      <c r="E2553">
        <v>2142</v>
      </c>
      <c r="F2553">
        <v>767</v>
      </c>
      <c r="G2553">
        <v>220</v>
      </c>
      <c r="H2553">
        <v>1010</v>
      </c>
      <c r="I2553">
        <v>1291</v>
      </c>
      <c r="J2553">
        <v>100</v>
      </c>
      <c r="K2553">
        <v>0</v>
      </c>
      <c r="L2553">
        <v>12889.4</v>
      </c>
      <c r="M2553" s="1">
        <v>41914.174849849536</v>
      </c>
      <c r="N2553" t="s">
        <v>1</v>
      </c>
      <c r="O2553" t="s">
        <v>2</v>
      </c>
      <c r="P2553" t="s">
        <v>10</v>
      </c>
      <c r="Q2553" t="s">
        <v>4</v>
      </c>
      <c r="R2553" t="s">
        <v>5</v>
      </c>
      <c r="S2553" t="s">
        <v>308</v>
      </c>
      <c r="T2553" t="s">
        <v>271</v>
      </c>
      <c r="U2553" t="s">
        <v>308</v>
      </c>
      <c r="V2553" t="s">
        <v>331</v>
      </c>
    </row>
    <row r="2554" spans="1:22" x14ac:dyDescent="0.25">
      <c r="A2554">
        <v>2935256</v>
      </c>
      <c r="B2554" s="17">
        <v>40360</v>
      </c>
      <c r="C2554">
        <v>2142</v>
      </c>
      <c r="D2554">
        <v>2117</v>
      </c>
      <c r="E2554">
        <v>2142</v>
      </c>
      <c r="F2554">
        <v>767</v>
      </c>
      <c r="G2554">
        <v>230</v>
      </c>
      <c r="H2554">
        <v>1010</v>
      </c>
      <c r="I2554">
        <v>1291</v>
      </c>
      <c r="J2554">
        <v>100</v>
      </c>
      <c r="K2554">
        <v>0</v>
      </c>
      <c r="L2554">
        <v>2204.02</v>
      </c>
      <c r="M2554" s="1">
        <v>41914.174849849536</v>
      </c>
      <c r="N2554" t="s">
        <v>1</v>
      </c>
      <c r="O2554" t="s">
        <v>2</v>
      </c>
      <c r="P2554" t="s">
        <v>11</v>
      </c>
      <c r="Q2554" t="s">
        <v>4</v>
      </c>
      <c r="R2554" t="s">
        <v>5</v>
      </c>
      <c r="S2554" t="s">
        <v>308</v>
      </c>
      <c r="T2554" t="s">
        <v>271</v>
      </c>
      <c r="U2554" t="s">
        <v>308</v>
      </c>
      <c r="V2554" t="s">
        <v>331</v>
      </c>
    </row>
    <row r="2555" spans="1:22" x14ac:dyDescent="0.25">
      <c r="A2555">
        <v>2935257</v>
      </c>
      <c r="B2555" s="17">
        <v>40360</v>
      </c>
      <c r="C2555">
        <v>2142</v>
      </c>
      <c r="D2555">
        <v>2117</v>
      </c>
      <c r="E2555">
        <v>2142</v>
      </c>
      <c r="F2555">
        <v>767</v>
      </c>
      <c r="G2555">
        <v>240</v>
      </c>
      <c r="H2555">
        <v>1010</v>
      </c>
      <c r="I2555">
        <v>1291</v>
      </c>
      <c r="J2555">
        <v>100</v>
      </c>
      <c r="K2555">
        <v>0</v>
      </c>
      <c r="L2555">
        <v>49799.03</v>
      </c>
      <c r="M2555" s="1">
        <v>41914.174849849536</v>
      </c>
      <c r="N2555" t="s">
        <v>1</v>
      </c>
      <c r="O2555" t="s">
        <v>2</v>
      </c>
      <c r="P2555" t="s">
        <v>12</v>
      </c>
      <c r="Q2555" t="s">
        <v>4</v>
      </c>
      <c r="R2555" t="s">
        <v>5</v>
      </c>
      <c r="S2555" t="s">
        <v>308</v>
      </c>
      <c r="T2555" t="s">
        <v>271</v>
      </c>
      <c r="U2555" t="s">
        <v>308</v>
      </c>
      <c r="V2555" t="s">
        <v>331</v>
      </c>
    </row>
    <row r="2556" spans="1:22" x14ac:dyDescent="0.25">
      <c r="A2556">
        <v>2933487</v>
      </c>
      <c r="B2556" s="17">
        <v>40360</v>
      </c>
      <c r="C2556">
        <v>2142</v>
      </c>
      <c r="D2556">
        <v>2117</v>
      </c>
      <c r="E2556">
        <v>2142</v>
      </c>
      <c r="F2556">
        <v>755</v>
      </c>
      <c r="G2556">
        <v>220</v>
      </c>
      <c r="H2556">
        <v>1010</v>
      </c>
      <c r="I2556">
        <v>1291</v>
      </c>
      <c r="J2556">
        <v>100</v>
      </c>
      <c r="K2556">
        <v>0</v>
      </c>
      <c r="L2556">
        <v>9032.7999999999993</v>
      </c>
      <c r="M2556" s="1">
        <v>41914.174849849536</v>
      </c>
      <c r="N2556" t="s">
        <v>1</v>
      </c>
      <c r="O2556" t="s">
        <v>2</v>
      </c>
      <c r="P2556" t="s">
        <v>10</v>
      </c>
      <c r="Q2556" t="s">
        <v>4</v>
      </c>
      <c r="R2556" t="s">
        <v>5</v>
      </c>
      <c r="S2556" t="s">
        <v>308</v>
      </c>
      <c r="T2556" t="s">
        <v>271</v>
      </c>
      <c r="U2556" t="s">
        <v>308</v>
      </c>
      <c r="V2556" t="s">
        <v>336</v>
      </c>
    </row>
    <row r="2557" spans="1:22" x14ac:dyDescent="0.25">
      <c r="A2557">
        <v>2933488</v>
      </c>
      <c r="B2557" s="17">
        <v>40360</v>
      </c>
      <c r="C2557">
        <v>2142</v>
      </c>
      <c r="D2557">
        <v>2117</v>
      </c>
      <c r="E2557">
        <v>2142</v>
      </c>
      <c r="F2557">
        <v>755</v>
      </c>
      <c r="G2557">
        <v>230</v>
      </c>
      <c r="H2557">
        <v>1010</v>
      </c>
      <c r="I2557">
        <v>1291</v>
      </c>
      <c r="J2557">
        <v>100</v>
      </c>
      <c r="K2557">
        <v>0</v>
      </c>
      <c r="L2557">
        <v>1585.16</v>
      </c>
      <c r="M2557" s="1">
        <v>41914.174849849536</v>
      </c>
      <c r="N2557" t="s">
        <v>1</v>
      </c>
      <c r="O2557" t="s">
        <v>2</v>
      </c>
      <c r="P2557" t="s">
        <v>11</v>
      </c>
      <c r="Q2557" t="s">
        <v>4</v>
      </c>
      <c r="R2557" t="s">
        <v>5</v>
      </c>
      <c r="S2557" t="s">
        <v>308</v>
      </c>
      <c r="T2557" t="s">
        <v>271</v>
      </c>
      <c r="U2557" t="s">
        <v>308</v>
      </c>
      <c r="V2557" t="s">
        <v>336</v>
      </c>
    </row>
    <row r="2558" spans="1:22" x14ac:dyDescent="0.25">
      <c r="A2558">
        <v>2933489</v>
      </c>
      <c r="B2558" s="17">
        <v>40360</v>
      </c>
      <c r="C2558">
        <v>2142</v>
      </c>
      <c r="D2558">
        <v>2117</v>
      </c>
      <c r="E2558">
        <v>2142</v>
      </c>
      <c r="F2558">
        <v>755</v>
      </c>
      <c r="G2558">
        <v>240</v>
      </c>
      <c r="H2558">
        <v>1010</v>
      </c>
      <c r="I2558">
        <v>1291</v>
      </c>
      <c r="J2558">
        <v>100</v>
      </c>
      <c r="K2558">
        <v>0</v>
      </c>
      <c r="L2558">
        <v>64431.83</v>
      </c>
      <c r="M2558" s="1">
        <v>41914.174849849536</v>
      </c>
      <c r="N2558" t="s">
        <v>1</v>
      </c>
      <c r="O2558" t="s">
        <v>2</v>
      </c>
      <c r="P2558" t="s">
        <v>12</v>
      </c>
      <c r="Q2558" t="s">
        <v>4</v>
      </c>
      <c r="R2558" t="s">
        <v>5</v>
      </c>
      <c r="S2558" t="s">
        <v>308</v>
      </c>
      <c r="T2558" t="s">
        <v>271</v>
      </c>
      <c r="U2558" t="s">
        <v>308</v>
      </c>
      <c r="V2558" t="s">
        <v>336</v>
      </c>
    </row>
    <row r="2559" spans="1:22" x14ac:dyDescent="0.25">
      <c r="A2559">
        <v>2933602</v>
      </c>
      <c r="B2559" s="17">
        <v>40360</v>
      </c>
      <c r="C2559">
        <v>2142</v>
      </c>
      <c r="D2559">
        <v>2117</v>
      </c>
      <c r="E2559">
        <v>2142</v>
      </c>
      <c r="F2559">
        <v>756</v>
      </c>
      <c r="G2559">
        <v>130</v>
      </c>
      <c r="H2559">
        <v>1010</v>
      </c>
      <c r="I2559">
        <v>1291</v>
      </c>
      <c r="J2559">
        <v>100</v>
      </c>
      <c r="K2559">
        <v>0</v>
      </c>
      <c r="L2559">
        <v>533.12</v>
      </c>
      <c r="M2559" s="1">
        <v>41914.174849849536</v>
      </c>
      <c r="N2559" t="s">
        <v>1</v>
      </c>
      <c r="O2559" t="s">
        <v>2</v>
      </c>
      <c r="P2559" t="s">
        <v>20</v>
      </c>
      <c r="Q2559" t="s">
        <v>4</v>
      </c>
      <c r="R2559" t="s">
        <v>5</v>
      </c>
      <c r="S2559" t="s">
        <v>308</v>
      </c>
      <c r="T2559" t="s">
        <v>271</v>
      </c>
      <c r="U2559" t="s">
        <v>308</v>
      </c>
      <c r="V2559" t="s">
        <v>313</v>
      </c>
    </row>
    <row r="2560" spans="1:22" x14ac:dyDescent="0.25">
      <c r="A2560">
        <v>2933603</v>
      </c>
      <c r="B2560" s="17">
        <v>40360</v>
      </c>
      <c r="C2560">
        <v>2142</v>
      </c>
      <c r="D2560">
        <v>2117</v>
      </c>
      <c r="E2560">
        <v>2142</v>
      </c>
      <c r="F2560">
        <v>756</v>
      </c>
      <c r="G2560">
        <v>210</v>
      </c>
      <c r="H2560">
        <v>1010</v>
      </c>
      <c r="I2560">
        <v>1291</v>
      </c>
      <c r="J2560">
        <v>100</v>
      </c>
      <c r="K2560">
        <v>0</v>
      </c>
      <c r="L2560">
        <v>82.06</v>
      </c>
      <c r="M2560" s="1">
        <v>41914.174849849536</v>
      </c>
      <c r="N2560" t="s">
        <v>1</v>
      </c>
      <c r="O2560" t="s">
        <v>2</v>
      </c>
      <c r="P2560" t="s">
        <v>9</v>
      </c>
      <c r="Q2560" t="s">
        <v>4</v>
      </c>
      <c r="R2560" t="s">
        <v>5</v>
      </c>
      <c r="S2560" t="s">
        <v>308</v>
      </c>
      <c r="T2560" t="s">
        <v>271</v>
      </c>
      <c r="U2560" t="s">
        <v>308</v>
      </c>
      <c r="V2560" t="s">
        <v>313</v>
      </c>
    </row>
    <row r="2561" spans="1:22" x14ac:dyDescent="0.25">
      <c r="A2561">
        <v>2933604</v>
      </c>
      <c r="B2561" s="17">
        <v>40360</v>
      </c>
      <c r="C2561">
        <v>2142</v>
      </c>
      <c r="D2561">
        <v>2117</v>
      </c>
      <c r="E2561">
        <v>2142</v>
      </c>
      <c r="F2561">
        <v>756</v>
      </c>
      <c r="G2561">
        <v>220</v>
      </c>
      <c r="H2561">
        <v>1010</v>
      </c>
      <c r="I2561">
        <v>1291</v>
      </c>
      <c r="J2561">
        <v>100</v>
      </c>
      <c r="K2561">
        <v>0</v>
      </c>
      <c r="L2561">
        <v>40.700000000000003</v>
      </c>
      <c r="M2561" s="1">
        <v>41914.174849849536</v>
      </c>
      <c r="N2561" t="s">
        <v>1</v>
      </c>
      <c r="O2561" t="s">
        <v>2</v>
      </c>
      <c r="P2561" t="s">
        <v>10</v>
      </c>
      <c r="Q2561" t="s">
        <v>4</v>
      </c>
      <c r="R2561" t="s">
        <v>5</v>
      </c>
      <c r="S2561" t="s">
        <v>308</v>
      </c>
      <c r="T2561" t="s">
        <v>271</v>
      </c>
      <c r="U2561" t="s">
        <v>308</v>
      </c>
      <c r="V2561" t="s">
        <v>313</v>
      </c>
    </row>
    <row r="2562" spans="1:22" x14ac:dyDescent="0.25">
      <c r="A2562">
        <v>2933605</v>
      </c>
      <c r="B2562" s="17">
        <v>40360</v>
      </c>
      <c r="C2562">
        <v>2142</v>
      </c>
      <c r="D2562">
        <v>2117</v>
      </c>
      <c r="E2562">
        <v>2142</v>
      </c>
      <c r="F2562">
        <v>756</v>
      </c>
      <c r="G2562">
        <v>230</v>
      </c>
      <c r="H2562">
        <v>1010</v>
      </c>
      <c r="I2562">
        <v>1291</v>
      </c>
      <c r="J2562">
        <v>100</v>
      </c>
      <c r="K2562">
        <v>0</v>
      </c>
      <c r="L2562">
        <v>6.86</v>
      </c>
      <c r="M2562" s="1">
        <v>41914.174849849536</v>
      </c>
      <c r="N2562" t="s">
        <v>1</v>
      </c>
      <c r="O2562" t="s">
        <v>2</v>
      </c>
      <c r="P2562" t="s">
        <v>11</v>
      </c>
      <c r="Q2562" t="s">
        <v>4</v>
      </c>
      <c r="R2562" t="s">
        <v>5</v>
      </c>
      <c r="S2562" t="s">
        <v>308</v>
      </c>
      <c r="T2562" t="s">
        <v>271</v>
      </c>
      <c r="U2562" t="s">
        <v>308</v>
      </c>
      <c r="V2562" t="s">
        <v>313</v>
      </c>
    </row>
    <row r="2563" spans="1:22" x14ac:dyDescent="0.25">
      <c r="A2563">
        <v>2933716</v>
      </c>
      <c r="B2563" s="17">
        <v>40360</v>
      </c>
      <c r="C2563">
        <v>2142</v>
      </c>
      <c r="D2563">
        <v>2117</v>
      </c>
      <c r="E2563">
        <v>2142</v>
      </c>
      <c r="F2563">
        <v>757</v>
      </c>
      <c r="G2563">
        <v>112</v>
      </c>
      <c r="H2563">
        <v>1010</v>
      </c>
      <c r="I2563">
        <v>1291</v>
      </c>
      <c r="J2563">
        <v>100</v>
      </c>
      <c r="K2563">
        <v>0</v>
      </c>
      <c r="L2563">
        <v>86155.4</v>
      </c>
      <c r="M2563" s="1">
        <v>41914.174849849536</v>
      </c>
      <c r="N2563" t="s">
        <v>1</v>
      </c>
      <c r="O2563" t="s">
        <v>2</v>
      </c>
      <c r="P2563" t="s">
        <v>22</v>
      </c>
      <c r="Q2563" t="s">
        <v>4</v>
      </c>
      <c r="R2563" t="s">
        <v>5</v>
      </c>
      <c r="S2563" t="s">
        <v>308</v>
      </c>
      <c r="T2563" t="s">
        <v>271</v>
      </c>
      <c r="U2563" t="s">
        <v>308</v>
      </c>
      <c r="V2563" t="s">
        <v>319</v>
      </c>
    </row>
    <row r="2564" spans="1:22" x14ac:dyDescent="0.25">
      <c r="A2564">
        <v>2933717</v>
      </c>
      <c r="B2564" s="17">
        <v>40360</v>
      </c>
      <c r="C2564">
        <v>2142</v>
      </c>
      <c r="D2564">
        <v>2117</v>
      </c>
      <c r="E2564">
        <v>2142</v>
      </c>
      <c r="F2564">
        <v>757</v>
      </c>
      <c r="G2564">
        <v>122</v>
      </c>
      <c r="H2564">
        <v>1010</v>
      </c>
      <c r="I2564">
        <v>1291</v>
      </c>
      <c r="J2564">
        <v>100</v>
      </c>
      <c r="K2564">
        <v>0</v>
      </c>
      <c r="L2564">
        <v>3898.25</v>
      </c>
      <c r="M2564" s="1">
        <v>41914.174849849536</v>
      </c>
      <c r="N2564" t="s">
        <v>1</v>
      </c>
      <c r="O2564" t="s">
        <v>2</v>
      </c>
      <c r="P2564" t="s">
        <v>24</v>
      </c>
      <c r="Q2564" t="s">
        <v>4</v>
      </c>
      <c r="R2564" t="s">
        <v>5</v>
      </c>
      <c r="S2564" t="s">
        <v>308</v>
      </c>
      <c r="T2564" t="s">
        <v>271</v>
      </c>
      <c r="U2564" t="s">
        <v>308</v>
      </c>
      <c r="V2564" t="s">
        <v>319</v>
      </c>
    </row>
    <row r="2565" spans="1:22" x14ac:dyDescent="0.25">
      <c r="A2565">
        <v>2933718</v>
      </c>
      <c r="B2565" s="17">
        <v>40360</v>
      </c>
      <c r="C2565">
        <v>2142</v>
      </c>
      <c r="D2565">
        <v>2117</v>
      </c>
      <c r="E2565">
        <v>2142</v>
      </c>
      <c r="F2565">
        <v>757</v>
      </c>
      <c r="G2565">
        <v>210</v>
      </c>
      <c r="H2565">
        <v>1010</v>
      </c>
      <c r="I2565">
        <v>1291</v>
      </c>
      <c r="J2565">
        <v>100</v>
      </c>
      <c r="K2565">
        <v>0</v>
      </c>
      <c r="L2565">
        <v>13275.03</v>
      </c>
      <c r="M2565" s="1">
        <v>41914.174849849536</v>
      </c>
      <c r="N2565" t="s">
        <v>1</v>
      </c>
      <c r="O2565" t="s">
        <v>2</v>
      </c>
      <c r="P2565" t="s">
        <v>9</v>
      </c>
      <c r="Q2565" t="s">
        <v>4</v>
      </c>
      <c r="R2565" t="s">
        <v>5</v>
      </c>
      <c r="S2565" t="s">
        <v>308</v>
      </c>
      <c r="T2565" t="s">
        <v>271</v>
      </c>
      <c r="U2565" t="s">
        <v>308</v>
      </c>
      <c r="V2565" t="s">
        <v>319</v>
      </c>
    </row>
    <row r="2566" spans="1:22" x14ac:dyDescent="0.25">
      <c r="A2566">
        <v>2933719</v>
      </c>
      <c r="B2566" s="17">
        <v>40360</v>
      </c>
      <c r="C2566">
        <v>2142</v>
      </c>
      <c r="D2566">
        <v>2117</v>
      </c>
      <c r="E2566">
        <v>2142</v>
      </c>
      <c r="F2566">
        <v>757</v>
      </c>
      <c r="G2566">
        <v>220</v>
      </c>
      <c r="H2566">
        <v>1010</v>
      </c>
      <c r="I2566">
        <v>1291</v>
      </c>
      <c r="J2566">
        <v>100</v>
      </c>
      <c r="K2566">
        <v>0</v>
      </c>
      <c r="L2566">
        <v>6621.67</v>
      </c>
      <c r="M2566" s="1">
        <v>41914.174849849536</v>
      </c>
      <c r="N2566" t="s">
        <v>1</v>
      </c>
      <c r="O2566" t="s">
        <v>2</v>
      </c>
      <c r="P2566" t="s">
        <v>10</v>
      </c>
      <c r="Q2566" t="s">
        <v>4</v>
      </c>
      <c r="R2566" t="s">
        <v>5</v>
      </c>
      <c r="S2566" t="s">
        <v>308</v>
      </c>
      <c r="T2566" t="s">
        <v>271</v>
      </c>
      <c r="U2566" t="s">
        <v>308</v>
      </c>
      <c r="V2566" t="s">
        <v>319</v>
      </c>
    </row>
    <row r="2567" spans="1:22" x14ac:dyDescent="0.25">
      <c r="A2567">
        <v>2933720</v>
      </c>
      <c r="B2567" s="17">
        <v>40360</v>
      </c>
      <c r="C2567">
        <v>2142</v>
      </c>
      <c r="D2567">
        <v>2117</v>
      </c>
      <c r="E2567">
        <v>2142</v>
      </c>
      <c r="F2567">
        <v>757</v>
      </c>
      <c r="G2567">
        <v>230</v>
      </c>
      <c r="H2567">
        <v>1010</v>
      </c>
      <c r="I2567">
        <v>1291</v>
      </c>
      <c r="J2567">
        <v>100</v>
      </c>
      <c r="K2567">
        <v>0</v>
      </c>
      <c r="L2567">
        <v>4112.13</v>
      </c>
      <c r="M2567" s="1">
        <v>41914.174849849536</v>
      </c>
      <c r="N2567" t="s">
        <v>1</v>
      </c>
      <c r="O2567" t="s">
        <v>2</v>
      </c>
      <c r="P2567" t="s">
        <v>11</v>
      </c>
      <c r="Q2567" t="s">
        <v>4</v>
      </c>
      <c r="R2567" t="s">
        <v>5</v>
      </c>
      <c r="S2567" t="s">
        <v>308</v>
      </c>
      <c r="T2567" t="s">
        <v>271</v>
      </c>
      <c r="U2567" t="s">
        <v>308</v>
      </c>
      <c r="V2567" t="s">
        <v>319</v>
      </c>
    </row>
    <row r="2568" spans="1:22" x14ac:dyDescent="0.25">
      <c r="A2568">
        <v>2933721</v>
      </c>
      <c r="B2568" s="17">
        <v>40360</v>
      </c>
      <c r="C2568">
        <v>2142</v>
      </c>
      <c r="D2568">
        <v>2117</v>
      </c>
      <c r="E2568">
        <v>2142</v>
      </c>
      <c r="F2568">
        <v>757</v>
      </c>
      <c r="G2568">
        <v>240</v>
      </c>
      <c r="H2568">
        <v>1010</v>
      </c>
      <c r="I2568">
        <v>1291</v>
      </c>
      <c r="J2568">
        <v>100</v>
      </c>
      <c r="K2568">
        <v>0</v>
      </c>
      <c r="L2568">
        <v>48722.23</v>
      </c>
      <c r="M2568" s="1">
        <v>41914.174849849536</v>
      </c>
      <c r="N2568" t="s">
        <v>1</v>
      </c>
      <c r="O2568" t="s">
        <v>2</v>
      </c>
      <c r="P2568" t="s">
        <v>12</v>
      </c>
      <c r="Q2568" t="s">
        <v>4</v>
      </c>
      <c r="R2568" t="s">
        <v>5</v>
      </c>
      <c r="S2568" t="s">
        <v>308</v>
      </c>
      <c r="T2568" t="s">
        <v>271</v>
      </c>
      <c r="U2568" t="s">
        <v>308</v>
      </c>
      <c r="V2568" t="s">
        <v>319</v>
      </c>
    </row>
    <row r="2569" spans="1:22" x14ac:dyDescent="0.25">
      <c r="A2569">
        <v>2939075</v>
      </c>
      <c r="B2569" s="17">
        <v>40360</v>
      </c>
      <c r="C2569">
        <v>2142</v>
      </c>
      <c r="D2569">
        <v>2117</v>
      </c>
      <c r="E2569">
        <v>2142</v>
      </c>
      <c r="F2569">
        <v>3374</v>
      </c>
      <c r="G2569">
        <v>112</v>
      </c>
      <c r="H2569">
        <v>1010</v>
      </c>
      <c r="I2569">
        <v>1291</v>
      </c>
      <c r="J2569">
        <v>100</v>
      </c>
      <c r="K2569">
        <v>0</v>
      </c>
      <c r="L2569">
        <v>94776.3</v>
      </c>
      <c r="M2569" s="1">
        <v>41914.174849849536</v>
      </c>
      <c r="N2569" t="s">
        <v>1</v>
      </c>
      <c r="O2569" t="s">
        <v>2</v>
      </c>
      <c r="P2569" t="s">
        <v>22</v>
      </c>
      <c r="Q2569" t="s">
        <v>4</v>
      </c>
      <c r="R2569" t="s">
        <v>5</v>
      </c>
      <c r="S2569" t="s">
        <v>308</v>
      </c>
      <c r="T2569" t="s">
        <v>271</v>
      </c>
      <c r="U2569" t="s">
        <v>308</v>
      </c>
      <c r="V2569" t="s">
        <v>337</v>
      </c>
    </row>
    <row r="2570" spans="1:22" x14ac:dyDescent="0.25">
      <c r="A2570">
        <v>2939076</v>
      </c>
      <c r="B2570" s="17">
        <v>40360</v>
      </c>
      <c r="C2570">
        <v>2142</v>
      </c>
      <c r="D2570">
        <v>2117</v>
      </c>
      <c r="E2570">
        <v>2142</v>
      </c>
      <c r="F2570">
        <v>3374</v>
      </c>
      <c r="G2570">
        <v>122</v>
      </c>
      <c r="H2570">
        <v>1010</v>
      </c>
      <c r="I2570">
        <v>1291</v>
      </c>
      <c r="J2570">
        <v>100</v>
      </c>
      <c r="K2570">
        <v>0</v>
      </c>
      <c r="L2570">
        <v>1955.78</v>
      </c>
      <c r="M2570" s="1">
        <v>41914.174849849536</v>
      </c>
      <c r="N2570" t="s">
        <v>1</v>
      </c>
      <c r="O2570" t="s">
        <v>2</v>
      </c>
      <c r="P2570" t="s">
        <v>24</v>
      </c>
      <c r="Q2570" t="s">
        <v>4</v>
      </c>
      <c r="R2570" t="s">
        <v>5</v>
      </c>
      <c r="S2570" t="s">
        <v>308</v>
      </c>
      <c r="T2570" t="s">
        <v>271</v>
      </c>
      <c r="U2570" t="s">
        <v>308</v>
      </c>
      <c r="V2570" t="s">
        <v>337</v>
      </c>
    </row>
    <row r="2571" spans="1:22" x14ac:dyDescent="0.25">
      <c r="A2571">
        <v>2939077</v>
      </c>
      <c r="B2571" s="17">
        <v>40360</v>
      </c>
      <c r="C2571">
        <v>2142</v>
      </c>
      <c r="D2571">
        <v>2117</v>
      </c>
      <c r="E2571">
        <v>2142</v>
      </c>
      <c r="F2571">
        <v>3374</v>
      </c>
      <c r="G2571">
        <v>130</v>
      </c>
      <c r="H2571">
        <v>1010</v>
      </c>
      <c r="I2571">
        <v>1291</v>
      </c>
      <c r="J2571">
        <v>100</v>
      </c>
      <c r="K2571">
        <v>0</v>
      </c>
      <c r="L2571">
        <v>533.12</v>
      </c>
      <c r="M2571" s="1">
        <v>41914.174849849536</v>
      </c>
      <c r="N2571" t="s">
        <v>1</v>
      </c>
      <c r="O2571" t="s">
        <v>2</v>
      </c>
      <c r="P2571" t="s">
        <v>20</v>
      </c>
      <c r="Q2571" t="s">
        <v>4</v>
      </c>
      <c r="R2571" t="s">
        <v>5</v>
      </c>
      <c r="S2571" t="s">
        <v>308</v>
      </c>
      <c r="T2571" t="s">
        <v>271</v>
      </c>
      <c r="U2571" t="s">
        <v>308</v>
      </c>
      <c r="V2571" t="s">
        <v>337</v>
      </c>
    </row>
    <row r="2572" spans="1:22" x14ac:dyDescent="0.25">
      <c r="A2572">
        <v>2939078</v>
      </c>
      <c r="B2572" s="17">
        <v>40360</v>
      </c>
      <c r="C2572">
        <v>2142</v>
      </c>
      <c r="D2572">
        <v>2117</v>
      </c>
      <c r="E2572">
        <v>2142</v>
      </c>
      <c r="F2572">
        <v>3374</v>
      </c>
      <c r="G2572">
        <v>210</v>
      </c>
      <c r="H2572">
        <v>1010</v>
      </c>
      <c r="I2572">
        <v>1291</v>
      </c>
      <c r="J2572">
        <v>100</v>
      </c>
      <c r="K2572">
        <v>0</v>
      </c>
      <c r="L2572">
        <v>13819.03</v>
      </c>
      <c r="M2572" s="1">
        <v>41914.174849849536</v>
      </c>
      <c r="N2572" t="s">
        <v>1</v>
      </c>
      <c r="O2572" t="s">
        <v>2</v>
      </c>
      <c r="P2572" t="s">
        <v>9</v>
      </c>
      <c r="Q2572" t="s">
        <v>4</v>
      </c>
      <c r="R2572" t="s">
        <v>5</v>
      </c>
      <c r="S2572" t="s">
        <v>308</v>
      </c>
      <c r="T2572" t="s">
        <v>271</v>
      </c>
      <c r="U2572" t="s">
        <v>308</v>
      </c>
      <c r="V2572" t="s">
        <v>337</v>
      </c>
    </row>
    <row r="2573" spans="1:22" x14ac:dyDescent="0.25">
      <c r="A2573">
        <v>2939079</v>
      </c>
      <c r="B2573" s="17">
        <v>40360</v>
      </c>
      <c r="C2573">
        <v>2142</v>
      </c>
      <c r="D2573">
        <v>2117</v>
      </c>
      <c r="E2573">
        <v>2142</v>
      </c>
      <c r="F2573">
        <v>3374</v>
      </c>
      <c r="G2573">
        <v>220</v>
      </c>
      <c r="H2573">
        <v>1010</v>
      </c>
      <c r="I2573">
        <v>1291</v>
      </c>
      <c r="J2573">
        <v>100</v>
      </c>
      <c r="K2573">
        <v>0</v>
      </c>
      <c r="L2573">
        <v>7023.89</v>
      </c>
      <c r="M2573" s="1">
        <v>41914.174849849536</v>
      </c>
      <c r="N2573" t="s">
        <v>1</v>
      </c>
      <c r="O2573" t="s">
        <v>2</v>
      </c>
      <c r="P2573" t="s">
        <v>10</v>
      </c>
      <c r="Q2573" t="s">
        <v>4</v>
      </c>
      <c r="R2573" t="s">
        <v>5</v>
      </c>
      <c r="S2573" t="s">
        <v>308</v>
      </c>
      <c r="T2573" t="s">
        <v>271</v>
      </c>
      <c r="U2573" t="s">
        <v>308</v>
      </c>
      <c r="V2573" t="s">
        <v>337</v>
      </c>
    </row>
    <row r="2574" spans="1:22" x14ac:dyDescent="0.25">
      <c r="A2574">
        <v>2939080</v>
      </c>
      <c r="B2574" s="17">
        <v>40360</v>
      </c>
      <c r="C2574">
        <v>2142</v>
      </c>
      <c r="D2574">
        <v>2117</v>
      </c>
      <c r="E2574">
        <v>2142</v>
      </c>
      <c r="F2574">
        <v>3374</v>
      </c>
      <c r="G2574">
        <v>230</v>
      </c>
      <c r="H2574">
        <v>1010</v>
      </c>
      <c r="I2574">
        <v>1291</v>
      </c>
      <c r="J2574">
        <v>100</v>
      </c>
      <c r="K2574">
        <v>0</v>
      </c>
      <c r="L2574">
        <v>1446.17</v>
      </c>
      <c r="M2574" s="1">
        <v>41914.174849849536</v>
      </c>
      <c r="N2574" t="s">
        <v>1</v>
      </c>
      <c r="O2574" t="s">
        <v>2</v>
      </c>
      <c r="P2574" t="s">
        <v>11</v>
      </c>
      <c r="Q2574" t="s">
        <v>4</v>
      </c>
      <c r="R2574" t="s">
        <v>5</v>
      </c>
      <c r="S2574" t="s">
        <v>308</v>
      </c>
      <c r="T2574" t="s">
        <v>271</v>
      </c>
      <c r="U2574" t="s">
        <v>308</v>
      </c>
      <c r="V2574" t="s">
        <v>337</v>
      </c>
    </row>
    <row r="2575" spans="1:22" x14ac:dyDescent="0.25">
      <c r="A2575">
        <v>2939081</v>
      </c>
      <c r="B2575" s="17">
        <v>40360</v>
      </c>
      <c r="C2575">
        <v>2142</v>
      </c>
      <c r="D2575">
        <v>2117</v>
      </c>
      <c r="E2575">
        <v>2142</v>
      </c>
      <c r="F2575">
        <v>3374</v>
      </c>
      <c r="G2575">
        <v>240</v>
      </c>
      <c r="H2575">
        <v>1010</v>
      </c>
      <c r="I2575">
        <v>1291</v>
      </c>
      <c r="J2575">
        <v>100</v>
      </c>
      <c r="K2575">
        <v>0</v>
      </c>
      <c r="L2575">
        <v>28915.73</v>
      </c>
      <c r="M2575" s="1">
        <v>41914.174849849536</v>
      </c>
      <c r="N2575" t="s">
        <v>1</v>
      </c>
      <c r="O2575" t="s">
        <v>2</v>
      </c>
      <c r="P2575" t="s">
        <v>12</v>
      </c>
      <c r="Q2575" t="s">
        <v>4</v>
      </c>
      <c r="R2575" t="s">
        <v>5</v>
      </c>
      <c r="S2575" t="s">
        <v>308</v>
      </c>
      <c r="T2575" t="s">
        <v>271</v>
      </c>
      <c r="U2575" t="s">
        <v>308</v>
      </c>
      <c r="V2575" t="s">
        <v>337</v>
      </c>
    </row>
    <row r="2576" spans="1:22" x14ac:dyDescent="0.25">
      <c r="A2576">
        <v>2938421</v>
      </c>
      <c r="B2576" s="17">
        <v>40360</v>
      </c>
      <c r="C2576">
        <v>2142</v>
      </c>
      <c r="D2576">
        <v>2117</v>
      </c>
      <c r="E2576">
        <v>2142</v>
      </c>
      <c r="F2576">
        <v>1331</v>
      </c>
      <c r="G2576">
        <v>122</v>
      </c>
      <c r="H2576">
        <v>1010</v>
      </c>
      <c r="I2576">
        <v>1291</v>
      </c>
      <c r="J2576">
        <v>100</v>
      </c>
      <c r="K2576">
        <v>0</v>
      </c>
      <c r="L2576">
        <v>2670.23</v>
      </c>
      <c r="M2576" s="1">
        <v>41914.174849849536</v>
      </c>
      <c r="N2576" t="s">
        <v>1</v>
      </c>
      <c r="O2576" t="s">
        <v>2</v>
      </c>
      <c r="P2576" t="s">
        <v>24</v>
      </c>
      <c r="Q2576" t="s">
        <v>4</v>
      </c>
      <c r="R2576" t="s">
        <v>5</v>
      </c>
      <c r="S2576" t="s">
        <v>308</v>
      </c>
      <c r="T2576" t="s">
        <v>271</v>
      </c>
      <c r="U2576" t="s">
        <v>308</v>
      </c>
      <c r="V2576" t="s">
        <v>340</v>
      </c>
    </row>
    <row r="2577" spans="1:22" x14ac:dyDescent="0.25">
      <c r="A2577">
        <v>2938422</v>
      </c>
      <c r="B2577" s="17">
        <v>40360</v>
      </c>
      <c r="C2577">
        <v>2142</v>
      </c>
      <c r="D2577">
        <v>2117</v>
      </c>
      <c r="E2577">
        <v>2142</v>
      </c>
      <c r="F2577">
        <v>1331</v>
      </c>
      <c r="G2577">
        <v>130</v>
      </c>
      <c r="H2577">
        <v>1010</v>
      </c>
      <c r="I2577">
        <v>1291</v>
      </c>
      <c r="J2577">
        <v>100</v>
      </c>
      <c r="K2577">
        <v>0</v>
      </c>
      <c r="L2577">
        <v>130.19999999999999</v>
      </c>
      <c r="M2577" s="1">
        <v>41914.174849849536</v>
      </c>
      <c r="N2577" t="s">
        <v>1</v>
      </c>
      <c r="O2577" t="s">
        <v>2</v>
      </c>
      <c r="P2577" t="s">
        <v>20</v>
      </c>
      <c r="Q2577" t="s">
        <v>4</v>
      </c>
      <c r="R2577" t="s">
        <v>5</v>
      </c>
      <c r="S2577" t="s">
        <v>308</v>
      </c>
      <c r="T2577" t="s">
        <v>271</v>
      </c>
      <c r="U2577" t="s">
        <v>308</v>
      </c>
      <c r="V2577" t="s">
        <v>340</v>
      </c>
    </row>
    <row r="2578" spans="1:22" x14ac:dyDescent="0.25">
      <c r="A2578">
        <v>2938423</v>
      </c>
      <c r="B2578" s="17">
        <v>40360</v>
      </c>
      <c r="C2578">
        <v>2142</v>
      </c>
      <c r="D2578">
        <v>2117</v>
      </c>
      <c r="E2578">
        <v>2142</v>
      </c>
      <c r="F2578">
        <v>1331</v>
      </c>
      <c r="G2578">
        <v>210</v>
      </c>
      <c r="H2578">
        <v>1010</v>
      </c>
      <c r="I2578">
        <v>1291</v>
      </c>
      <c r="J2578">
        <v>100</v>
      </c>
      <c r="K2578">
        <v>0</v>
      </c>
      <c r="L2578">
        <v>29253.35</v>
      </c>
      <c r="M2578" s="1">
        <v>41914.174849849536</v>
      </c>
      <c r="N2578" t="s">
        <v>1</v>
      </c>
      <c r="O2578" t="s">
        <v>2</v>
      </c>
      <c r="P2578" t="s">
        <v>9</v>
      </c>
      <c r="Q2578" t="s">
        <v>4</v>
      </c>
      <c r="R2578" t="s">
        <v>5</v>
      </c>
      <c r="S2578" t="s">
        <v>308</v>
      </c>
      <c r="T2578" t="s">
        <v>271</v>
      </c>
      <c r="U2578" t="s">
        <v>308</v>
      </c>
      <c r="V2578" t="s">
        <v>340</v>
      </c>
    </row>
    <row r="2579" spans="1:22" x14ac:dyDescent="0.25">
      <c r="A2579">
        <v>2938424</v>
      </c>
      <c r="B2579" s="17">
        <v>40360</v>
      </c>
      <c r="C2579">
        <v>2142</v>
      </c>
      <c r="D2579">
        <v>2117</v>
      </c>
      <c r="E2579">
        <v>2142</v>
      </c>
      <c r="F2579">
        <v>1331</v>
      </c>
      <c r="G2579">
        <v>220</v>
      </c>
      <c r="H2579">
        <v>1010</v>
      </c>
      <c r="I2579">
        <v>1291</v>
      </c>
      <c r="J2579">
        <v>100</v>
      </c>
      <c r="K2579">
        <v>0</v>
      </c>
      <c r="L2579">
        <v>14747.15</v>
      </c>
      <c r="M2579" s="1">
        <v>41914.174849849536</v>
      </c>
      <c r="N2579" t="s">
        <v>1</v>
      </c>
      <c r="O2579" t="s">
        <v>2</v>
      </c>
      <c r="P2579" t="s">
        <v>10</v>
      </c>
      <c r="Q2579" t="s">
        <v>4</v>
      </c>
      <c r="R2579" t="s">
        <v>5</v>
      </c>
      <c r="S2579" t="s">
        <v>308</v>
      </c>
      <c r="T2579" t="s">
        <v>271</v>
      </c>
      <c r="U2579" t="s">
        <v>308</v>
      </c>
      <c r="V2579" t="s">
        <v>340</v>
      </c>
    </row>
    <row r="2580" spans="1:22" x14ac:dyDescent="0.25">
      <c r="A2580">
        <v>2938425</v>
      </c>
      <c r="B2580" s="17">
        <v>40360</v>
      </c>
      <c r="C2580">
        <v>2142</v>
      </c>
      <c r="D2580">
        <v>2117</v>
      </c>
      <c r="E2580">
        <v>2142</v>
      </c>
      <c r="F2580">
        <v>1331</v>
      </c>
      <c r="G2580">
        <v>230</v>
      </c>
      <c r="H2580">
        <v>1010</v>
      </c>
      <c r="I2580">
        <v>1291</v>
      </c>
      <c r="J2580">
        <v>100</v>
      </c>
      <c r="K2580">
        <v>0</v>
      </c>
      <c r="L2580">
        <v>2519.35</v>
      </c>
      <c r="M2580" s="1">
        <v>41914.174849849536</v>
      </c>
      <c r="N2580" t="s">
        <v>1</v>
      </c>
      <c r="O2580" t="s">
        <v>2</v>
      </c>
      <c r="P2580" t="s">
        <v>11</v>
      </c>
      <c r="Q2580" t="s">
        <v>4</v>
      </c>
      <c r="R2580" t="s">
        <v>5</v>
      </c>
      <c r="S2580" t="s">
        <v>308</v>
      </c>
      <c r="T2580" t="s">
        <v>271</v>
      </c>
      <c r="U2580" t="s">
        <v>308</v>
      </c>
      <c r="V2580" t="s">
        <v>340</v>
      </c>
    </row>
    <row r="2581" spans="1:22" x14ac:dyDescent="0.25">
      <c r="A2581">
        <v>2938426</v>
      </c>
      <c r="B2581" s="17">
        <v>40360</v>
      </c>
      <c r="C2581">
        <v>2142</v>
      </c>
      <c r="D2581">
        <v>2117</v>
      </c>
      <c r="E2581">
        <v>2142</v>
      </c>
      <c r="F2581">
        <v>1331</v>
      </c>
      <c r="G2581">
        <v>240</v>
      </c>
      <c r="H2581">
        <v>1010</v>
      </c>
      <c r="I2581">
        <v>1291</v>
      </c>
      <c r="J2581">
        <v>100</v>
      </c>
      <c r="K2581">
        <v>0</v>
      </c>
      <c r="L2581">
        <v>65390.12</v>
      </c>
      <c r="M2581" s="1">
        <v>41914.174849849536</v>
      </c>
      <c r="N2581" t="s">
        <v>1</v>
      </c>
      <c r="O2581" t="s">
        <v>2</v>
      </c>
      <c r="P2581" t="s">
        <v>12</v>
      </c>
      <c r="Q2581" t="s">
        <v>4</v>
      </c>
      <c r="R2581" t="s">
        <v>5</v>
      </c>
      <c r="S2581" t="s">
        <v>308</v>
      </c>
      <c r="T2581" t="s">
        <v>271</v>
      </c>
      <c r="U2581" t="s">
        <v>308</v>
      </c>
      <c r="V2581" t="s">
        <v>340</v>
      </c>
    </row>
    <row r="2582" spans="1:22" x14ac:dyDescent="0.25">
      <c r="A2582">
        <v>2938427</v>
      </c>
      <c r="B2582" s="17">
        <v>40360</v>
      </c>
      <c r="C2582">
        <v>2142</v>
      </c>
      <c r="D2582">
        <v>2117</v>
      </c>
      <c r="E2582">
        <v>2142</v>
      </c>
      <c r="F2582">
        <v>1331</v>
      </c>
      <c r="G2582">
        <v>350</v>
      </c>
      <c r="H2582">
        <v>1010</v>
      </c>
      <c r="I2582">
        <v>1291</v>
      </c>
      <c r="J2582">
        <v>100</v>
      </c>
      <c r="K2582">
        <v>0</v>
      </c>
      <c r="L2582">
        <v>73.69</v>
      </c>
      <c r="M2582" s="1">
        <v>41914.174849849536</v>
      </c>
      <c r="N2582" t="s">
        <v>1</v>
      </c>
      <c r="O2582" t="s">
        <v>2</v>
      </c>
      <c r="P2582" t="s">
        <v>29</v>
      </c>
      <c r="Q2582" t="s">
        <v>4</v>
      </c>
      <c r="R2582" t="s">
        <v>5</v>
      </c>
      <c r="S2582" t="s">
        <v>308</v>
      </c>
      <c r="T2582" t="s">
        <v>271</v>
      </c>
      <c r="U2582" t="s">
        <v>308</v>
      </c>
      <c r="V2582" t="s">
        <v>340</v>
      </c>
    </row>
    <row r="2583" spans="1:22" x14ac:dyDescent="0.25">
      <c r="A2583">
        <v>2938428</v>
      </c>
      <c r="B2583" s="17">
        <v>40360</v>
      </c>
      <c r="C2583">
        <v>2142</v>
      </c>
      <c r="D2583">
        <v>2117</v>
      </c>
      <c r="E2583">
        <v>2142</v>
      </c>
      <c r="F2583">
        <v>1331</v>
      </c>
      <c r="G2583">
        <v>410</v>
      </c>
      <c r="H2583">
        <v>1010</v>
      </c>
      <c r="I2583">
        <v>1291</v>
      </c>
      <c r="J2583">
        <v>100</v>
      </c>
      <c r="K2583">
        <v>0</v>
      </c>
      <c r="L2583">
        <v>63.83</v>
      </c>
      <c r="M2583" s="1">
        <v>41914.174849849536</v>
      </c>
      <c r="N2583" t="s">
        <v>1</v>
      </c>
      <c r="O2583" t="s">
        <v>2</v>
      </c>
      <c r="P2583" t="s">
        <v>14</v>
      </c>
      <c r="Q2583" t="s">
        <v>4</v>
      </c>
      <c r="R2583" t="s">
        <v>5</v>
      </c>
      <c r="S2583" t="s">
        <v>308</v>
      </c>
      <c r="T2583" t="s">
        <v>271</v>
      </c>
      <c r="U2583" t="s">
        <v>308</v>
      </c>
      <c r="V2583" t="s">
        <v>340</v>
      </c>
    </row>
    <row r="2584" spans="1:22" x14ac:dyDescent="0.25">
      <c r="A2584">
        <v>2938698</v>
      </c>
      <c r="B2584" s="17">
        <v>40360</v>
      </c>
      <c r="C2584">
        <v>2142</v>
      </c>
      <c r="D2584">
        <v>2117</v>
      </c>
      <c r="E2584">
        <v>2142</v>
      </c>
      <c r="F2584">
        <v>3215</v>
      </c>
      <c r="G2584">
        <v>130</v>
      </c>
      <c r="H2584">
        <v>1010</v>
      </c>
      <c r="I2584">
        <v>1291</v>
      </c>
      <c r="J2584">
        <v>100</v>
      </c>
      <c r="K2584">
        <v>0</v>
      </c>
      <c r="L2584">
        <v>533.12</v>
      </c>
      <c r="M2584" s="1">
        <v>41914.174849849536</v>
      </c>
      <c r="N2584" t="s">
        <v>1</v>
      </c>
      <c r="O2584" t="s">
        <v>2</v>
      </c>
      <c r="P2584" t="s">
        <v>20</v>
      </c>
      <c r="Q2584" t="s">
        <v>4</v>
      </c>
      <c r="R2584" t="s">
        <v>5</v>
      </c>
      <c r="S2584" t="s">
        <v>308</v>
      </c>
      <c r="T2584" t="s">
        <v>271</v>
      </c>
      <c r="U2584" t="s">
        <v>308</v>
      </c>
      <c r="V2584" t="s">
        <v>344</v>
      </c>
    </row>
    <row r="2585" spans="1:22" x14ac:dyDescent="0.25">
      <c r="A2585">
        <v>2938699</v>
      </c>
      <c r="B2585" s="17">
        <v>40360</v>
      </c>
      <c r="C2585">
        <v>2142</v>
      </c>
      <c r="D2585">
        <v>2117</v>
      </c>
      <c r="E2585">
        <v>2142</v>
      </c>
      <c r="F2585">
        <v>3215</v>
      </c>
      <c r="G2585">
        <v>210</v>
      </c>
      <c r="H2585">
        <v>1010</v>
      </c>
      <c r="I2585">
        <v>1291</v>
      </c>
      <c r="J2585">
        <v>100</v>
      </c>
      <c r="K2585">
        <v>0</v>
      </c>
      <c r="L2585">
        <v>82.06</v>
      </c>
      <c r="M2585" s="1">
        <v>41914.174849849536</v>
      </c>
      <c r="N2585" t="s">
        <v>1</v>
      </c>
      <c r="O2585" t="s">
        <v>2</v>
      </c>
      <c r="P2585" t="s">
        <v>9</v>
      </c>
      <c r="Q2585" t="s">
        <v>4</v>
      </c>
      <c r="R2585" t="s">
        <v>5</v>
      </c>
      <c r="S2585" t="s">
        <v>308</v>
      </c>
      <c r="T2585" t="s">
        <v>271</v>
      </c>
      <c r="U2585" t="s">
        <v>308</v>
      </c>
      <c r="V2585" t="s">
        <v>344</v>
      </c>
    </row>
    <row r="2586" spans="1:22" x14ac:dyDescent="0.25">
      <c r="A2586">
        <v>2938700</v>
      </c>
      <c r="B2586" s="17">
        <v>40360</v>
      </c>
      <c r="C2586">
        <v>2142</v>
      </c>
      <c r="D2586">
        <v>2117</v>
      </c>
      <c r="E2586">
        <v>2142</v>
      </c>
      <c r="F2586">
        <v>3215</v>
      </c>
      <c r="G2586">
        <v>220</v>
      </c>
      <c r="H2586">
        <v>1010</v>
      </c>
      <c r="I2586">
        <v>1291</v>
      </c>
      <c r="J2586">
        <v>100</v>
      </c>
      <c r="K2586">
        <v>0</v>
      </c>
      <c r="L2586">
        <v>40.76</v>
      </c>
      <c r="M2586" s="1">
        <v>41914.174849849536</v>
      </c>
      <c r="N2586" t="s">
        <v>1</v>
      </c>
      <c r="O2586" t="s">
        <v>2</v>
      </c>
      <c r="P2586" t="s">
        <v>10</v>
      </c>
      <c r="Q2586" t="s">
        <v>4</v>
      </c>
      <c r="R2586" t="s">
        <v>5</v>
      </c>
      <c r="S2586" t="s">
        <v>308</v>
      </c>
      <c r="T2586" t="s">
        <v>271</v>
      </c>
      <c r="U2586" t="s">
        <v>308</v>
      </c>
      <c r="V2586" t="s">
        <v>344</v>
      </c>
    </row>
    <row r="2587" spans="1:22" x14ac:dyDescent="0.25">
      <c r="A2587">
        <v>2938701</v>
      </c>
      <c r="B2587" s="17">
        <v>40360</v>
      </c>
      <c r="C2587">
        <v>2142</v>
      </c>
      <c r="D2587">
        <v>2117</v>
      </c>
      <c r="E2587">
        <v>2142</v>
      </c>
      <c r="F2587">
        <v>3215</v>
      </c>
      <c r="G2587">
        <v>230</v>
      </c>
      <c r="H2587">
        <v>1010</v>
      </c>
      <c r="I2587">
        <v>1291</v>
      </c>
      <c r="J2587">
        <v>100</v>
      </c>
      <c r="K2587">
        <v>0</v>
      </c>
      <c r="L2587">
        <v>7.11</v>
      </c>
      <c r="M2587" s="1">
        <v>41914.174849849536</v>
      </c>
      <c r="N2587" t="s">
        <v>1</v>
      </c>
      <c r="O2587" t="s">
        <v>2</v>
      </c>
      <c r="P2587" t="s">
        <v>11</v>
      </c>
      <c r="Q2587" t="s">
        <v>4</v>
      </c>
      <c r="R2587" t="s">
        <v>5</v>
      </c>
      <c r="S2587" t="s">
        <v>308</v>
      </c>
      <c r="T2587" t="s">
        <v>271</v>
      </c>
      <c r="U2587" t="s">
        <v>308</v>
      </c>
      <c r="V2587" t="s">
        <v>344</v>
      </c>
    </row>
    <row r="2588" spans="1:22" x14ac:dyDescent="0.25">
      <c r="A2588">
        <v>2938823</v>
      </c>
      <c r="B2588" s="17">
        <v>40360</v>
      </c>
      <c r="C2588">
        <v>2142</v>
      </c>
      <c r="D2588">
        <v>2117</v>
      </c>
      <c r="E2588">
        <v>2142</v>
      </c>
      <c r="F2588">
        <v>3373</v>
      </c>
      <c r="G2588">
        <v>111</v>
      </c>
      <c r="H2588">
        <v>1010</v>
      </c>
      <c r="I2588">
        <v>1291</v>
      </c>
      <c r="J2588">
        <v>100</v>
      </c>
      <c r="K2588">
        <v>0</v>
      </c>
      <c r="L2588">
        <v>156122.51</v>
      </c>
      <c r="M2588" s="1">
        <v>41914.174849849536</v>
      </c>
      <c r="N2588" t="s">
        <v>1</v>
      </c>
      <c r="O2588" t="s">
        <v>2</v>
      </c>
      <c r="P2588" t="s">
        <v>3</v>
      </c>
      <c r="Q2588" t="s">
        <v>4</v>
      </c>
      <c r="R2588" t="s">
        <v>5</v>
      </c>
      <c r="S2588" t="s">
        <v>308</v>
      </c>
      <c r="T2588" t="s">
        <v>271</v>
      </c>
      <c r="U2588" t="s">
        <v>308</v>
      </c>
      <c r="V2588" t="s">
        <v>345</v>
      </c>
    </row>
    <row r="2589" spans="1:22" x14ac:dyDescent="0.25">
      <c r="A2589">
        <v>2938824</v>
      </c>
      <c r="B2589" s="17">
        <v>40360</v>
      </c>
      <c r="C2589">
        <v>2142</v>
      </c>
      <c r="D2589">
        <v>2117</v>
      </c>
      <c r="E2589">
        <v>2142</v>
      </c>
      <c r="F2589">
        <v>3373</v>
      </c>
      <c r="G2589">
        <v>112</v>
      </c>
      <c r="H2589">
        <v>1010</v>
      </c>
      <c r="I2589">
        <v>1291</v>
      </c>
      <c r="J2589">
        <v>100</v>
      </c>
      <c r="K2589">
        <v>0</v>
      </c>
      <c r="L2589">
        <v>39528.36</v>
      </c>
      <c r="M2589" s="1">
        <v>41914.174849849536</v>
      </c>
      <c r="N2589" t="s">
        <v>1</v>
      </c>
      <c r="O2589" t="s">
        <v>2</v>
      </c>
      <c r="P2589" t="s">
        <v>22</v>
      </c>
      <c r="Q2589" t="s">
        <v>4</v>
      </c>
      <c r="R2589" t="s">
        <v>5</v>
      </c>
      <c r="S2589" t="s">
        <v>308</v>
      </c>
      <c r="T2589" t="s">
        <v>271</v>
      </c>
      <c r="U2589" t="s">
        <v>308</v>
      </c>
      <c r="V2589" t="s">
        <v>345</v>
      </c>
    </row>
    <row r="2590" spans="1:22" x14ac:dyDescent="0.25">
      <c r="A2590">
        <v>2938825</v>
      </c>
      <c r="B2590" s="17">
        <v>40360</v>
      </c>
      <c r="C2590">
        <v>2142</v>
      </c>
      <c r="D2590">
        <v>2117</v>
      </c>
      <c r="E2590">
        <v>2142</v>
      </c>
      <c r="F2590">
        <v>3373</v>
      </c>
      <c r="G2590">
        <v>121</v>
      </c>
      <c r="H2590">
        <v>1010</v>
      </c>
      <c r="I2590">
        <v>1291</v>
      </c>
      <c r="J2590">
        <v>100</v>
      </c>
      <c r="K2590">
        <v>0</v>
      </c>
      <c r="L2590">
        <v>6059.11</v>
      </c>
      <c r="M2590" s="1">
        <v>41914.174849849536</v>
      </c>
      <c r="N2590" t="s">
        <v>1</v>
      </c>
      <c r="O2590" t="s">
        <v>2</v>
      </c>
      <c r="P2590" t="s">
        <v>8</v>
      </c>
      <c r="Q2590" t="s">
        <v>4</v>
      </c>
      <c r="R2590" t="s">
        <v>5</v>
      </c>
      <c r="S2590" t="s">
        <v>308</v>
      </c>
      <c r="T2590" t="s">
        <v>271</v>
      </c>
      <c r="U2590" t="s">
        <v>308</v>
      </c>
      <c r="V2590" t="s">
        <v>345</v>
      </c>
    </row>
    <row r="2591" spans="1:22" x14ac:dyDescent="0.25">
      <c r="A2591">
        <v>2938826</v>
      </c>
      <c r="B2591" s="17">
        <v>40360</v>
      </c>
      <c r="C2591">
        <v>2142</v>
      </c>
      <c r="D2591">
        <v>2117</v>
      </c>
      <c r="E2591">
        <v>2142</v>
      </c>
      <c r="F2591">
        <v>3373</v>
      </c>
      <c r="G2591">
        <v>122</v>
      </c>
      <c r="H2591">
        <v>1010</v>
      </c>
      <c r="I2591">
        <v>1291</v>
      </c>
      <c r="J2591">
        <v>100</v>
      </c>
      <c r="K2591">
        <v>0</v>
      </c>
      <c r="L2591">
        <v>1166.42</v>
      </c>
      <c r="M2591" s="1">
        <v>41914.174849849536</v>
      </c>
      <c r="N2591" t="s">
        <v>1</v>
      </c>
      <c r="O2591" t="s">
        <v>2</v>
      </c>
      <c r="P2591" t="s">
        <v>24</v>
      </c>
      <c r="Q2591" t="s">
        <v>4</v>
      </c>
      <c r="R2591" t="s">
        <v>5</v>
      </c>
      <c r="S2591" t="s">
        <v>308</v>
      </c>
      <c r="T2591" t="s">
        <v>271</v>
      </c>
      <c r="U2591" t="s">
        <v>308</v>
      </c>
      <c r="V2591" t="s">
        <v>345</v>
      </c>
    </row>
    <row r="2592" spans="1:22" x14ac:dyDescent="0.25">
      <c r="A2592">
        <v>2938827</v>
      </c>
      <c r="B2592" s="17">
        <v>40360</v>
      </c>
      <c r="C2592">
        <v>2142</v>
      </c>
      <c r="D2592">
        <v>2117</v>
      </c>
      <c r="E2592">
        <v>2142</v>
      </c>
      <c r="F2592">
        <v>3373</v>
      </c>
      <c r="G2592">
        <v>210</v>
      </c>
      <c r="H2592">
        <v>1010</v>
      </c>
      <c r="I2592">
        <v>1291</v>
      </c>
      <c r="J2592">
        <v>100</v>
      </c>
      <c r="K2592">
        <v>0</v>
      </c>
      <c r="L2592">
        <v>30033.31</v>
      </c>
      <c r="M2592" s="1">
        <v>41914.174849849536</v>
      </c>
      <c r="N2592" t="s">
        <v>1</v>
      </c>
      <c r="O2592" t="s">
        <v>2</v>
      </c>
      <c r="P2592" t="s">
        <v>9</v>
      </c>
      <c r="Q2592" t="s">
        <v>4</v>
      </c>
      <c r="R2592" t="s">
        <v>5</v>
      </c>
      <c r="S2592" t="s">
        <v>308</v>
      </c>
      <c r="T2592" t="s">
        <v>271</v>
      </c>
      <c r="U2592" t="s">
        <v>308</v>
      </c>
      <c r="V2592" t="s">
        <v>345</v>
      </c>
    </row>
    <row r="2593" spans="1:22" x14ac:dyDescent="0.25">
      <c r="A2593">
        <v>2938828</v>
      </c>
      <c r="B2593" s="17">
        <v>40360</v>
      </c>
      <c r="C2593">
        <v>2142</v>
      </c>
      <c r="D2593">
        <v>2117</v>
      </c>
      <c r="E2593">
        <v>2142</v>
      </c>
      <c r="F2593">
        <v>3373</v>
      </c>
      <c r="G2593">
        <v>220</v>
      </c>
      <c r="H2593">
        <v>1010</v>
      </c>
      <c r="I2593">
        <v>1291</v>
      </c>
      <c r="J2593">
        <v>100</v>
      </c>
      <c r="K2593">
        <v>0</v>
      </c>
      <c r="L2593">
        <v>14947.46</v>
      </c>
      <c r="M2593" s="1">
        <v>41914.174849849536</v>
      </c>
      <c r="N2593" t="s">
        <v>1</v>
      </c>
      <c r="O2593" t="s">
        <v>2</v>
      </c>
      <c r="P2593" t="s">
        <v>10</v>
      </c>
      <c r="Q2593" t="s">
        <v>4</v>
      </c>
      <c r="R2593" t="s">
        <v>5</v>
      </c>
      <c r="S2593" t="s">
        <v>308</v>
      </c>
      <c r="T2593" t="s">
        <v>271</v>
      </c>
      <c r="U2593" t="s">
        <v>308</v>
      </c>
      <c r="V2593" t="s">
        <v>345</v>
      </c>
    </row>
    <row r="2594" spans="1:22" x14ac:dyDescent="0.25">
      <c r="A2594">
        <v>2938829</v>
      </c>
      <c r="B2594" s="17">
        <v>40360</v>
      </c>
      <c r="C2594">
        <v>2142</v>
      </c>
      <c r="D2594">
        <v>2117</v>
      </c>
      <c r="E2594">
        <v>2142</v>
      </c>
      <c r="F2594">
        <v>3373</v>
      </c>
      <c r="G2594">
        <v>230</v>
      </c>
      <c r="H2594">
        <v>1010</v>
      </c>
      <c r="I2594">
        <v>1291</v>
      </c>
      <c r="J2594">
        <v>100</v>
      </c>
      <c r="K2594">
        <v>0</v>
      </c>
      <c r="L2594">
        <v>2574.54</v>
      </c>
      <c r="M2594" s="1">
        <v>41914.174849849536</v>
      </c>
      <c r="N2594" t="s">
        <v>1</v>
      </c>
      <c r="O2594" t="s">
        <v>2</v>
      </c>
      <c r="P2594" t="s">
        <v>11</v>
      </c>
      <c r="Q2594" t="s">
        <v>4</v>
      </c>
      <c r="R2594" t="s">
        <v>5</v>
      </c>
      <c r="S2594" t="s">
        <v>308</v>
      </c>
      <c r="T2594" t="s">
        <v>271</v>
      </c>
      <c r="U2594" t="s">
        <v>308</v>
      </c>
      <c r="V2594" t="s">
        <v>345</v>
      </c>
    </row>
    <row r="2595" spans="1:22" x14ac:dyDescent="0.25">
      <c r="A2595">
        <v>2938830</v>
      </c>
      <c r="B2595" s="17">
        <v>40360</v>
      </c>
      <c r="C2595">
        <v>2142</v>
      </c>
      <c r="D2595">
        <v>2117</v>
      </c>
      <c r="E2595">
        <v>2142</v>
      </c>
      <c r="F2595">
        <v>3373</v>
      </c>
      <c r="G2595">
        <v>240</v>
      </c>
      <c r="H2595">
        <v>1010</v>
      </c>
      <c r="I2595">
        <v>1291</v>
      </c>
      <c r="J2595">
        <v>100</v>
      </c>
      <c r="K2595">
        <v>0</v>
      </c>
      <c r="L2595">
        <v>63903.99</v>
      </c>
      <c r="M2595" s="1">
        <v>41914.174849849536</v>
      </c>
      <c r="N2595" t="s">
        <v>1</v>
      </c>
      <c r="O2595" t="s">
        <v>2</v>
      </c>
      <c r="P2595" t="s">
        <v>12</v>
      </c>
      <c r="Q2595" t="s">
        <v>4</v>
      </c>
      <c r="R2595" t="s">
        <v>5</v>
      </c>
      <c r="S2595" t="s">
        <v>308</v>
      </c>
      <c r="T2595" t="s">
        <v>271</v>
      </c>
      <c r="U2595" t="s">
        <v>308</v>
      </c>
      <c r="V2595" t="s">
        <v>345</v>
      </c>
    </row>
    <row r="2596" spans="1:22" x14ac:dyDescent="0.25">
      <c r="A2596">
        <v>2939225</v>
      </c>
      <c r="B2596" s="17">
        <v>40360</v>
      </c>
      <c r="C2596">
        <v>2142</v>
      </c>
      <c r="D2596">
        <v>2117</v>
      </c>
      <c r="E2596">
        <v>2142</v>
      </c>
      <c r="F2596">
        <v>3375</v>
      </c>
      <c r="G2596">
        <v>112</v>
      </c>
      <c r="H2596">
        <v>1010</v>
      </c>
      <c r="I2596">
        <v>1291</v>
      </c>
      <c r="J2596">
        <v>100</v>
      </c>
      <c r="K2596">
        <v>0</v>
      </c>
      <c r="L2596">
        <v>137164.44</v>
      </c>
      <c r="M2596" s="1">
        <v>41914.174849849536</v>
      </c>
      <c r="N2596" t="s">
        <v>1</v>
      </c>
      <c r="O2596" t="s">
        <v>2</v>
      </c>
      <c r="P2596" t="s">
        <v>22</v>
      </c>
      <c r="Q2596" t="s">
        <v>4</v>
      </c>
      <c r="R2596" t="s">
        <v>5</v>
      </c>
      <c r="S2596" t="s">
        <v>308</v>
      </c>
      <c r="T2596" t="s">
        <v>271</v>
      </c>
      <c r="U2596" t="s">
        <v>308</v>
      </c>
      <c r="V2596" t="s">
        <v>338</v>
      </c>
    </row>
    <row r="2597" spans="1:22" x14ac:dyDescent="0.25">
      <c r="A2597">
        <v>2939226</v>
      </c>
      <c r="B2597" s="17">
        <v>40360</v>
      </c>
      <c r="C2597">
        <v>2142</v>
      </c>
      <c r="D2597">
        <v>2117</v>
      </c>
      <c r="E2597">
        <v>2142</v>
      </c>
      <c r="F2597">
        <v>3375</v>
      </c>
      <c r="G2597">
        <v>122</v>
      </c>
      <c r="H2597">
        <v>1010</v>
      </c>
      <c r="I2597">
        <v>1291</v>
      </c>
      <c r="J2597">
        <v>100</v>
      </c>
      <c r="K2597">
        <v>0</v>
      </c>
      <c r="L2597">
        <v>5239.22</v>
      </c>
      <c r="M2597" s="1">
        <v>41914.174849849536</v>
      </c>
      <c r="N2597" t="s">
        <v>1</v>
      </c>
      <c r="O2597" t="s">
        <v>2</v>
      </c>
      <c r="P2597" t="s">
        <v>24</v>
      </c>
      <c r="Q2597" t="s">
        <v>4</v>
      </c>
      <c r="R2597" t="s">
        <v>5</v>
      </c>
      <c r="S2597" t="s">
        <v>308</v>
      </c>
      <c r="T2597" t="s">
        <v>271</v>
      </c>
      <c r="U2597" t="s">
        <v>308</v>
      </c>
      <c r="V2597" t="s">
        <v>338</v>
      </c>
    </row>
    <row r="2598" spans="1:22" x14ac:dyDescent="0.25">
      <c r="A2598">
        <v>2939227</v>
      </c>
      <c r="B2598" s="17">
        <v>40360</v>
      </c>
      <c r="C2598">
        <v>2142</v>
      </c>
      <c r="D2598">
        <v>2117</v>
      </c>
      <c r="E2598">
        <v>2142</v>
      </c>
      <c r="F2598">
        <v>3375</v>
      </c>
      <c r="G2598">
        <v>130</v>
      </c>
      <c r="H2598">
        <v>1010</v>
      </c>
      <c r="I2598">
        <v>1291</v>
      </c>
      <c r="J2598">
        <v>100</v>
      </c>
      <c r="K2598">
        <v>0</v>
      </c>
      <c r="L2598">
        <v>1066.92</v>
      </c>
      <c r="M2598" s="1">
        <v>41914.174849849536</v>
      </c>
      <c r="N2598" t="s">
        <v>1</v>
      </c>
      <c r="O2598" t="s">
        <v>2</v>
      </c>
      <c r="P2598" t="s">
        <v>20</v>
      </c>
      <c r="Q2598" t="s">
        <v>4</v>
      </c>
      <c r="R2598" t="s">
        <v>5</v>
      </c>
      <c r="S2598" t="s">
        <v>308</v>
      </c>
      <c r="T2598" t="s">
        <v>271</v>
      </c>
      <c r="U2598" t="s">
        <v>308</v>
      </c>
      <c r="V2598" t="s">
        <v>338</v>
      </c>
    </row>
    <row r="2599" spans="1:22" x14ac:dyDescent="0.25">
      <c r="A2599">
        <v>2939228</v>
      </c>
      <c r="B2599" s="17">
        <v>40360</v>
      </c>
      <c r="C2599">
        <v>2142</v>
      </c>
      <c r="D2599">
        <v>2117</v>
      </c>
      <c r="E2599">
        <v>2142</v>
      </c>
      <c r="F2599">
        <v>3375</v>
      </c>
      <c r="G2599">
        <v>210</v>
      </c>
      <c r="H2599">
        <v>1010</v>
      </c>
      <c r="I2599">
        <v>1291</v>
      </c>
      <c r="J2599">
        <v>100</v>
      </c>
      <c r="K2599">
        <v>0</v>
      </c>
      <c r="L2599">
        <v>21021.97</v>
      </c>
      <c r="M2599" s="1">
        <v>41914.174849849536</v>
      </c>
      <c r="N2599" t="s">
        <v>1</v>
      </c>
      <c r="O2599" t="s">
        <v>2</v>
      </c>
      <c r="P2599" t="s">
        <v>9</v>
      </c>
      <c r="Q2599" t="s">
        <v>4</v>
      </c>
      <c r="R2599" t="s">
        <v>5</v>
      </c>
      <c r="S2599" t="s">
        <v>308</v>
      </c>
      <c r="T2599" t="s">
        <v>271</v>
      </c>
      <c r="U2599" t="s">
        <v>308</v>
      </c>
      <c r="V2599" t="s">
        <v>338</v>
      </c>
    </row>
    <row r="2600" spans="1:22" x14ac:dyDescent="0.25">
      <c r="A2600">
        <v>2939229</v>
      </c>
      <c r="B2600" s="17">
        <v>40360</v>
      </c>
      <c r="C2600">
        <v>2142</v>
      </c>
      <c r="D2600">
        <v>2117</v>
      </c>
      <c r="E2600">
        <v>2142</v>
      </c>
      <c r="F2600">
        <v>3375</v>
      </c>
      <c r="G2600">
        <v>220</v>
      </c>
      <c r="H2600">
        <v>1010</v>
      </c>
      <c r="I2600">
        <v>1291</v>
      </c>
      <c r="J2600">
        <v>100</v>
      </c>
      <c r="K2600">
        <v>0</v>
      </c>
      <c r="L2600">
        <v>10213.23</v>
      </c>
      <c r="M2600" s="1">
        <v>41914.174849849536</v>
      </c>
      <c r="N2600" t="s">
        <v>1</v>
      </c>
      <c r="O2600" t="s">
        <v>2</v>
      </c>
      <c r="P2600" t="s">
        <v>10</v>
      </c>
      <c r="Q2600" t="s">
        <v>4</v>
      </c>
      <c r="R2600" t="s">
        <v>5</v>
      </c>
      <c r="S2600" t="s">
        <v>308</v>
      </c>
      <c r="T2600" t="s">
        <v>271</v>
      </c>
      <c r="U2600" t="s">
        <v>308</v>
      </c>
      <c r="V2600" t="s">
        <v>338</v>
      </c>
    </row>
    <row r="2601" spans="1:22" x14ac:dyDescent="0.25">
      <c r="A2601">
        <v>2939230</v>
      </c>
      <c r="B2601" s="17">
        <v>40360</v>
      </c>
      <c r="C2601">
        <v>2142</v>
      </c>
      <c r="D2601">
        <v>2117</v>
      </c>
      <c r="E2601">
        <v>2142</v>
      </c>
      <c r="F2601">
        <v>3375</v>
      </c>
      <c r="G2601">
        <v>230</v>
      </c>
      <c r="H2601">
        <v>1010</v>
      </c>
      <c r="I2601">
        <v>1291</v>
      </c>
      <c r="J2601">
        <v>100</v>
      </c>
      <c r="K2601">
        <v>0</v>
      </c>
      <c r="L2601">
        <v>1786.54</v>
      </c>
      <c r="M2601" s="1">
        <v>41914.174849849536</v>
      </c>
      <c r="N2601" t="s">
        <v>1</v>
      </c>
      <c r="O2601" t="s">
        <v>2</v>
      </c>
      <c r="P2601" t="s">
        <v>11</v>
      </c>
      <c r="Q2601" t="s">
        <v>4</v>
      </c>
      <c r="R2601" t="s">
        <v>5</v>
      </c>
      <c r="S2601" t="s">
        <v>308</v>
      </c>
      <c r="T2601" t="s">
        <v>271</v>
      </c>
      <c r="U2601" t="s">
        <v>308</v>
      </c>
      <c r="V2601" t="s">
        <v>338</v>
      </c>
    </row>
    <row r="2602" spans="1:22" x14ac:dyDescent="0.25">
      <c r="A2602">
        <v>2939231</v>
      </c>
      <c r="B2602" s="17">
        <v>40360</v>
      </c>
      <c r="C2602">
        <v>2142</v>
      </c>
      <c r="D2602">
        <v>2117</v>
      </c>
      <c r="E2602">
        <v>2142</v>
      </c>
      <c r="F2602">
        <v>3375</v>
      </c>
      <c r="G2602">
        <v>240</v>
      </c>
      <c r="H2602">
        <v>1010</v>
      </c>
      <c r="I2602">
        <v>1291</v>
      </c>
      <c r="J2602">
        <v>100</v>
      </c>
      <c r="K2602">
        <v>0</v>
      </c>
      <c r="L2602">
        <v>72590.12</v>
      </c>
      <c r="M2602" s="1">
        <v>41914.174849849536</v>
      </c>
      <c r="N2602" t="s">
        <v>1</v>
      </c>
      <c r="O2602" t="s">
        <v>2</v>
      </c>
      <c r="P2602" t="s">
        <v>12</v>
      </c>
      <c r="Q2602" t="s">
        <v>4</v>
      </c>
      <c r="R2602" t="s">
        <v>5</v>
      </c>
      <c r="S2602" t="s">
        <v>308</v>
      </c>
      <c r="T2602" t="s">
        <v>271</v>
      </c>
      <c r="U2602" t="s">
        <v>308</v>
      </c>
      <c r="V2602" t="s">
        <v>338</v>
      </c>
    </row>
    <row r="2603" spans="1:22" x14ac:dyDescent="0.25">
      <c r="A2603">
        <v>2939365</v>
      </c>
      <c r="B2603" s="17">
        <v>40360</v>
      </c>
      <c r="C2603">
        <v>2142</v>
      </c>
      <c r="D2603">
        <v>2117</v>
      </c>
      <c r="E2603">
        <v>2142</v>
      </c>
      <c r="F2603">
        <v>3376</v>
      </c>
      <c r="G2603">
        <v>111</v>
      </c>
      <c r="H2603">
        <v>1010</v>
      </c>
      <c r="I2603">
        <v>1291</v>
      </c>
      <c r="J2603">
        <v>100</v>
      </c>
      <c r="K2603">
        <v>0</v>
      </c>
      <c r="L2603">
        <v>11392.57</v>
      </c>
      <c r="M2603" s="1">
        <v>41914.174849849536</v>
      </c>
      <c r="N2603" t="s">
        <v>1</v>
      </c>
      <c r="O2603" t="s">
        <v>2</v>
      </c>
      <c r="P2603" t="s">
        <v>3</v>
      </c>
      <c r="Q2603" t="s">
        <v>4</v>
      </c>
      <c r="R2603" t="s">
        <v>5</v>
      </c>
      <c r="S2603" t="s">
        <v>308</v>
      </c>
      <c r="T2603" t="s">
        <v>271</v>
      </c>
      <c r="U2603" t="s">
        <v>308</v>
      </c>
      <c r="V2603" t="s">
        <v>341</v>
      </c>
    </row>
    <row r="2604" spans="1:22" x14ac:dyDescent="0.25">
      <c r="A2604">
        <v>2939366</v>
      </c>
      <c r="B2604" s="17">
        <v>40360</v>
      </c>
      <c r="C2604">
        <v>2142</v>
      </c>
      <c r="D2604">
        <v>2117</v>
      </c>
      <c r="E2604">
        <v>2142</v>
      </c>
      <c r="F2604">
        <v>3376</v>
      </c>
      <c r="G2604">
        <v>112</v>
      </c>
      <c r="H2604">
        <v>1010</v>
      </c>
      <c r="I2604">
        <v>1291</v>
      </c>
      <c r="J2604">
        <v>100</v>
      </c>
      <c r="K2604">
        <v>0</v>
      </c>
      <c r="L2604">
        <v>58402.53</v>
      </c>
      <c r="M2604" s="1">
        <v>41914.174849849536</v>
      </c>
      <c r="N2604" t="s">
        <v>1</v>
      </c>
      <c r="O2604" t="s">
        <v>2</v>
      </c>
      <c r="P2604" t="s">
        <v>22</v>
      </c>
      <c r="Q2604" t="s">
        <v>4</v>
      </c>
      <c r="R2604" t="s">
        <v>5</v>
      </c>
      <c r="S2604" t="s">
        <v>308</v>
      </c>
      <c r="T2604" t="s">
        <v>271</v>
      </c>
      <c r="U2604" t="s">
        <v>308</v>
      </c>
      <c r="V2604" t="s">
        <v>341</v>
      </c>
    </row>
    <row r="2605" spans="1:22" x14ac:dyDescent="0.25">
      <c r="A2605">
        <v>2939367</v>
      </c>
      <c r="B2605" s="17">
        <v>40360</v>
      </c>
      <c r="C2605">
        <v>2142</v>
      </c>
      <c r="D2605">
        <v>2117</v>
      </c>
      <c r="E2605">
        <v>2142</v>
      </c>
      <c r="F2605">
        <v>3376</v>
      </c>
      <c r="G2605">
        <v>121</v>
      </c>
      <c r="H2605">
        <v>1010</v>
      </c>
      <c r="I2605">
        <v>1291</v>
      </c>
      <c r="J2605">
        <v>100</v>
      </c>
      <c r="K2605">
        <v>0</v>
      </c>
      <c r="L2605">
        <v>478.35</v>
      </c>
      <c r="M2605" s="1">
        <v>41914.174849849536</v>
      </c>
      <c r="N2605" t="s">
        <v>1</v>
      </c>
      <c r="O2605" t="s">
        <v>2</v>
      </c>
      <c r="P2605" t="s">
        <v>8</v>
      </c>
      <c r="Q2605" t="s">
        <v>4</v>
      </c>
      <c r="R2605" t="s">
        <v>5</v>
      </c>
      <c r="S2605" t="s">
        <v>308</v>
      </c>
      <c r="T2605" t="s">
        <v>271</v>
      </c>
      <c r="U2605" t="s">
        <v>308</v>
      </c>
      <c r="V2605" t="s">
        <v>341</v>
      </c>
    </row>
    <row r="2606" spans="1:22" x14ac:dyDescent="0.25">
      <c r="A2606">
        <v>2939368</v>
      </c>
      <c r="B2606" s="17">
        <v>40360</v>
      </c>
      <c r="C2606">
        <v>2142</v>
      </c>
      <c r="D2606">
        <v>2117</v>
      </c>
      <c r="E2606">
        <v>2142</v>
      </c>
      <c r="F2606">
        <v>3376</v>
      </c>
      <c r="G2606">
        <v>122</v>
      </c>
      <c r="H2606">
        <v>1010</v>
      </c>
      <c r="I2606">
        <v>1291</v>
      </c>
      <c r="J2606">
        <v>100</v>
      </c>
      <c r="K2606">
        <v>0</v>
      </c>
      <c r="L2606">
        <v>1079.57</v>
      </c>
      <c r="M2606" s="1">
        <v>41914.174849849536</v>
      </c>
      <c r="N2606" t="s">
        <v>1</v>
      </c>
      <c r="O2606" t="s">
        <v>2</v>
      </c>
      <c r="P2606" t="s">
        <v>24</v>
      </c>
      <c r="Q2606" t="s">
        <v>4</v>
      </c>
      <c r="R2606" t="s">
        <v>5</v>
      </c>
      <c r="S2606" t="s">
        <v>308</v>
      </c>
      <c r="T2606" t="s">
        <v>271</v>
      </c>
      <c r="U2606" t="s">
        <v>308</v>
      </c>
      <c r="V2606" t="s">
        <v>341</v>
      </c>
    </row>
    <row r="2607" spans="1:22" x14ac:dyDescent="0.25">
      <c r="A2607">
        <v>2939369</v>
      </c>
      <c r="B2607" s="17">
        <v>40360</v>
      </c>
      <c r="C2607">
        <v>2142</v>
      </c>
      <c r="D2607">
        <v>2117</v>
      </c>
      <c r="E2607">
        <v>2142</v>
      </c>
      <c r="F2607">
        <v>3376</v>
      </c>
      <c r="G2607">
        <v>130</v>
      </c>
      <c r="H2607">
        <v>1010</v>
      </c>
      <c r="I2607">
        <v>1291</v>
      </c>
      <c r="J2607">
        <v>100</v>
      </c>
      <c r="K2607">
        <v>0</v>
      </c>
      <c r="L2607">
        <v>1135.08</v>
      </c>
      <c r="M2607" s="1">
        <v>41914.174849849536</v>
      </c>
      <c r="N2607" t="s">
        <v>1</v>
      </c>
      <c r="O2607" t="s">
        <v>2</v>
      </c>
      <c r="P2607" t="s">
        <v>20</v>
      </c>
      <c r="Q2607" t="s">
        <v>4</v>
      </c>
      <c r="R2607" t="s">
        <v>5</v>
      </c>
      <c r="S2607" t="s">
        <v>308</v>
      </c>
      <c r="T2607" t="s">
        <v>271</v>
      </c>
      <c r="U2607" t="s">
        <v>308</v>
      </c>
      <c r="V2607" t="s">
        <v>341</v>
      </c>
    </row>
    <row r="2608" spans="1:22" x14ac:dyDescent="0.25">
      <c r="A2608">
        <v>2939370</v>
      </c>
      <c r="B2608" s="17">
        <v>40360</v>
      </c>
      <c r="C2608">
        <v>2142</v>
      </c>
      <c r="D2608">
        <v>2117</v>
      </c>
      <c r="E2608">
        <v>2142</v>
      </c>
      <c r="F2608">
        <v>3376</v>
      </c>
      <c r="G2608">
        <v>210</v>
      </c>
      <c r="H2608">
        <v>1010</v>
      </c>
      <c r="I2608">
        <v>1291</v>
      </c>
      <c r="J2608">
        <v>100</v>
      </c>
      <c r="K2608">
        <v>0</v>
      </c>
      <c r="L2608">
        <v>9064.17</v>
      </c>
      <c r="M2608" s="1">
        <v>41914.174849849536</v>
      </c>
      <c r="N2608" t="s">
        <v>1</v>
      </c>
      <c r="O2608" t="s">
        <v>2</v>
      </c>
      <c r="P2608" t="s">
        <v>9</v>
      </c>
      <c r="Q2608" t="s">
        <v>4</v>
      </c>
      <c r="R2608" t="s">
        <v>5</v>
      </c>
      <c r="S2608" t="s">
        <v>308</v>
      </c>
      <c r="T2608" t="s">
        <v>271</v>
      </c>
      <c r="U2608" t="s">
        <v>308</v>
      </c>
      <c r="V2608" t="s">
        <v>341</v>
      </c>
    </row>
    <row r="2609" spans="1:22" x14ac:dyDescent="0.25">
      <c r="A2609">
        <v>2939371</v>
      </c>
      <c r="B2609" s="17">
        <v>40360</v>
      </c>
      <c r="C2609">
        <v>2142</v>
      </c>
      <c r="D2609">
        <v>2117</v>
      </c>
      <c r="E2609">
        <v>2142</v>
      </c>
      <c r="F2609">
        <v>3376</v>
      </c>
      <c r="G2609">
        <v>220</v>
      </c>
      <c r="H2609">
        <v>1010</v>
      </c>
      <c r="I2609">
        <v>1291</v>
      </c>
      <c r="J2609">
        <v>100</v>
      </c>
      <c r="K2609">
        <v>0</v>
      </c>
      <c r="L2609">
        <v>5290.89</v>
      </c>
      <c r="M2609" s="1">
        <v>41914.174849849536</v>
      </c>
      <c r="N2609" t="s">
        <v>1</v>
      </c>
      <c r="O2609" t="s">
        <v>2</v>
      </c>
      <c r="P2609" t="s">
        <v>10</v>
      </c>
      <c r="Q2609" t="s">
        <v>4</v>
      </c>
      <c r="R2609" t="s">
        <v>5</v>
      </c>
      <c r="S2609" t="s">
        <v>308</v>
      </c>
      <c r="T2609" t="s">
        <v>271</v>
      </c>
      <c r="U2609" t="s">
        <v>308</v>
      </c>
      <c r="V2609" t="s">
        <v>341</v>
      </c>
    </row>
    <row r="2610" spans="1:22" x14ac:dyDescent="0.25">
      <c r="A2610">
        <v>2939372</v>
      </c>
      <c r="B2610" s="17">
        <v>40360</v>
      </c>
      <c r="C2610">
        <v>2142</v>
      </c>
      <c r="D2610">
        <v>2117</v>
      </c>
      <c r="E2610">
        <v>2142</v>
      </c>
      <c r="F2610">
        <v>3376</v>
      </c>
      <c r="G2610">
        <v>230</v>
      </c>
      <c r="H2610">
        <v>1010</v>
      </c>
      <c r="I2610">
        <v>1291</v>
      </c>
      <c r="J2610">
        <v>100</v>
      </c>
      <c r="K2610">
        <v>0</v>
      </c>
      <c r="L2610">
        <v>865.37</v>
      </c>
      <c r="M2610" s="1">
        <v>41914.174849849536</v>
      </c>
      <c r="N2610" t="s">
        <v>1</v>
      </c>
      <c r="O2610" t="s">
        <v>2</v>
      </c>
      <c r="P2610" t="s">
        <v>11</v>
      </c>
      <c r="Q2610" t="s">
        <v>4</v>
      </c>
      <c r="R2610" t="s">
        <v>5</v>
      </c>
      <c r="S2610" t="s">
        <v>308</v>
      </c>
      <c r="T2610" t="s">
        <v>271</v>
      </c>
      <c r="U2610" t="s">
        <v>308</v>
      </c>
      <c r="V2610" t="s">
        <v>341</v>
      </c>
    </row>
    <row r="2611" spans="1:22" x14ac:dyDescent="0.25">
      <c r="A2611">
        <v>2939373</v>
      </c>
      <c r="B2611" s="17">
        <v>40360</v>
      </c>
      <c r="C2611">
        <v>2142</v>
      </c>
      <c r="D2611">
        <v>2117</v>
      </c>
      <c r="E2611">
        <v>2142</v>
      </c>
      <c r="F2611">
        <v>3376</v>
      </c>
      <c r="G2611">
        <v>240</v>
      </c>
      <c r="H2611">
        <v>1010</v>
      </c>
      <c r="I2611">
        <v>1291</v>
      </c>
      <c r="J2611">
        <v>100</v>
      </c>
      <c r="K2611">
        <v>0</v>
      </c>
      <c r="L2611">
        <v>7487.12</v>
      </c>
      <c r="M2611" s="1">
        <v>41914.174849849536</v>
      </c>
      <c r="N2611" t="s">
        <v>1</v>
      </c>
      <c r="O2611" t="s">
        <v>2</v>
      </c>
      <c r="P2611" t="s">
        <v>12</v>
      </c>
      <c r="Q2611" t="s">
        <v>4</v>
      </c>
      <c r="R2611" t="s">
        <v>5</v>
      </c>
      <c r="S2611" t="s">
        <v>308</v>
      </c>
      <c r="T2611" t="s">
        <v>271</v>
      </c>
      <c r="U2611" t="s">
        <v>308</v>
      </c>
      <c r="V2611" t="s">
        <v>341</v>
      </c>
    </row>
    <row r="2612" spans="1:22" x14ac:dyDescent="0.25">
      <c r="A2612">
        <v>2939501</v>
      </c>
      <c r="B2612" s="17">
        <v>40360</v>
      </c>
      <c r="C2612">
        <v>2142</v>
      </c>
      <c r="D2612">
        <v>2117</v>
      </c>
      <c r="E2612">
        <v>2142</v>
      </c>
      <c r="F2612">
        <v>3377</v>
      </c>
      <c r="G2612">
        <v>112</v>
      </c>
      <c r="H2612">
        <v>1010</v>
      </c>
      <c r="I2612">
        <v>1291</v>
      </c>
      <c r="J2612">
        <v>100</v>
      </c>
      <c r="K2612">
        <v>0</v>
      </c>
      <c r="L2612">
        <v>165104.56</v>
      </c>
      <c r="M2612" s="1">
        <v>41914.174849849536</v>
      </c>
      <c r="N2612" t="s">
        <v>1</v>
      </c>
      <c r="O2612" t="s">
        <v>2</v>
      </c>
      <c r="P2612" t="s">
        <v>22</v>
      </c>
      <c r="Q2612" t="s">
        <v>4</v>
      </c>
      <c r="R2612" t="s">
        <v>5</v>
      </c>
      <c r="S2612" t="s">
        <v>308</v>
      </c>
      <c r="T2612" t="s">
        <v>271</v>
      </c>
      <c r="U2612" t="s">
        <v>308</v>
      </c>
      <c r="V2612" t="s">
        <v>342</v>
      </c>
    </row>
    <row r="2613" spans="1:22" x14ac:dyDescent="0.25">
      <c r="A2613">
        <v>2939502</v>
      </c>
      <c r="B2613" s="17">
        <v>40360</v>
      </c>
      <c r="C2613">
        <v>2142</v>
      </c>
      <c r="D2613">
        <v>2117</v>
      </c>
      <c r="E2613">
        <v>2142</v>
      </c>
      <c r="F2613">
        <v>3377</v>
      </c>
      <c r="G2613">
        <v>122</v>
      </c>
      <c r="H2613">
        <v>1010</v>
      </c>
      <c r="I2613">
        <v>1291</v>
      </c>
      <c r="J2613">
        <v>100</v>
      </c>
      <c r="K2613">
        <v>0</v>
      </c>
      <c r="L2613">
        <v>8161.74</v>
      </c>
      <c r="M2613" s="1">
        <v>41914.174849849536</v>
      </c>
      <c r="N2613" t="s">
        <v>1</v>
      </c>
      <c r="O2613" t="s">
        <v>2</v>
      </c>
      <c r="P2613" t="s">
        <v>24</v>
      </c>
      <c r="Q2613" t="s">
        <v>4</v>
      </c>
      <c r="R2613" t="s">
        <v>5</v>
      </c>
      <c r="S2613" t="s">
        <v>308</v>
      </c>
      <c r="T2613" t="s">
        <v>271</v>
      </c>
      <c r="U2613" t="s">
        <v>308</v>
      </c>
      <c r="V2613" t="s">
        <v>342</v>
      </c>
    </row>
    <row r="2614" spans="1:22" x14ac:dyDescent="0.25">
      <c r="A2614">
        <v>2939503</v>
      </c>
      <c r="B2614" s="17">
        <v>40360</v>
      </c>
      <c r="C2614">
        <v>2142</v>
      </c>
      <c r="D2614">
        <v>2117</v>
      </c>
      <c r="E2614">
        <v>2142</v>
      </c>
      <c r="F2614">
        <v>3377</v>
      </c>
      <c r="G2614">
        <v>130</v>
      </c>
      <c r="H2614">
        <v>1010</v>
      </c>
      <c r="I2614">
        <v>1291</v>
      </c>
      <c r="J2614">
        <v>100</v>
      </c>
      <c r="K2614">
        <v>0</v>
      </c>
      <c r="L2614">
        <v>1066.92</v>
      </c>
      <c r="M2614" s="1">
        <v>41914.174849849536</v>
      </c>
      <c r="N2614" t="s">
        <v>1</v>
      </c>
      <c r="O2614" t="s">
        <v>2</v>
      </c>
      <c r="P2614" t="s">
        <v>20</v>
      </c>
      <c r="Q2614" t="s">
        <v>4</v>
      </c>
      <c r="R2614" t="s">
        <v>5</v>
      </c>
      <c r="S2614" t="s">
        <v>308</v>
      </c>
      <c r="T2614" t="s">
        <v>271</v>
      </c>
      <c r="U2614" t="s">
        <v>308</v>
      </c>
      <c r="V2614" t="s">
        <v>342</v>
      </c>
    </row>
    <row r="2615" spans="1:22" x14ac:dyDescent="0.25">
      <c r="A2615">
        <v>2939504</v>
      </c>
      <c r="B2615" s="17">
        <v>40360</v>
      </c>
      <c r="C2615">
        <v>2142</v>
      </c>
      <c r="D2615">
        <v>2117</v>
      </c>
      <c r="E2615">
        <v>2142</v>
      </c>
      <c r="F2615">
        <v>3377</v>
      </c>
      <c r="G2615">
        <v>210</v>
      </c>
      <c r="H2615">
        <v>1010</v>
      </c>
      <c r="I2615">
        <v>1291</v>
      </c>
      <c r="J2615">
        <v>100</v>
      </c>
      <c r="K2615">
        <v>0</v>
      </c>
      <c r="L2615">
        <v>25530.18</v>
      </c>
      <c r="M2615" s="1">
        <v>41914.174849849536</v>
      </c>
      <c r="N2615" t="s">
        <v>1</v>
      </c>
      <c r="O2615" t="s">
        <v>2</v>
      </c>
      <c r="P2615" t="s">
        <v>9</v>
      </c>
      <c r="Q2615" t="s">
        <v>4</v>
      </c>
      <c r="R2615" t="s">
        <v>5</v>
      </c>
      <c r="S2615" t="s">
        <v>308</v>
      </c>
      <c r="T2615" t="s">
        <v>271</v>
      </c>
      <c r="U2615" t="s">
        <v>308</v>
      </c>
      <c r="V2615" t="s">
        <v>342</v>
      </c>
    </row>
    <row r="2616" spans="1:22" x14ac:dyDescent="0.25">
      <c r="A2616">
        <v>2936888</v>
      </c>
      <c r="B2616" s="17">
        <v>40360</v>
      </c>
      <c r="C2616">
        <v>2142</v>
      </c>
      <c r="D2616">
        <v>2117</v>
      </c>
      <c r="E2616">
        <v>2142</v>
      </c>
      <c r="F2616">
        <v>773</v>
      </c>
      <c r="G2616">
        <v>210</v>
      </c>
      <c r="H2616">
        <v>1010</v>
      </c>
      <c r="I2616">
        <v>1291</v>
      </c>
      <c r="J2616">
        <v>100</v>
      </c>
      <c r="K2616">
        <v>0</v>
      </c>
      <c r="L2616">
        <v>47428.24</v>
      </c>
      <c r="M2616" s="1">
        <v>41914.174849849536</v>
      </c>
      <c r="N2616" t="s">
        <v>1</v>
      </c>
      <c r="O2616" t="s">
        <v>2</v>
      </c>
      <c r="P2616" t="s">
        <v>9</v>
      </c>
      <c r="Q2616" t="s">
        <v>4</v>
      </c>
      <c r="R2616" t="s">
        <v>5</v>
      </c>
      <c r="S2616" t="s">
        <v>308</v>
      </c>
      <c r="T2616" t="s">
        <v>271</v>
      </c>
      <c r="U2616" t="s">
        <v>308</v>
      </c>
      <c r="V2616" t="s">
        <v>348</v>
      </c>
    </row>
    <row r="2617" spans="1:22" x14ac:dyDescent="0.25">
      <c r="A2617">
        <v>2936889</v>
      </c>
      <c r="B2617" s="17">
        <v>40360</v>
      </c>
      <c r="C2617">
        <v>2142</v>
      </c>
      <c r="D2617">
        <v>2117</v>
      </c>
      <c r="E2617">
        <v>2142</v>
      </c>
      <c r="F2617">
        <v>773</v>
      </c>
      <c r="G2617">
        <v>220</v>
      </c>
      <c r="H2617">
        <v>1010</v>
      </c>
      <c r="I2617">
        <v>1291</v>
      </c>
      <c r="J2617">
        <v>100</v>
      </c>
      <c r="K2617">
        <v>0</v>
      </c>
      <c r="L2617">
        <v>23491.43</v>
      </c>
      <c r="M2617" s="1">
        <v>41914.174849849536</v>
      </c>
      <c r="N2617" t="s">
        <v>1</v>
      </c>
      <c r="O2617" t="s">
        <v>2</v>
      </c>
      <c r="P2617" t="s">
        <v>10</v>
      </c>
      <c r="Q2617" t="s">
        <v>4</v>
      </c>
      <c r="R2617" t="s">
        <v>5</v>
      </c>
      <c r="S2617" t="s">
        <v>308</v>
      </c>
      <c r="T2617" t="s">
        <v>271</v>
      </c>
      <c r="U2617" t="s">
        <v>308</v>
      </c>
      <c r="V2617" t="s">
        <v>348</v>
      </c>
    </row>
    <row r="2618" spans="1:22" x14ac:dyDescent="0.25">
      <c r="A2618">
        <v>2936890</v>
      </c>
      <c r="B2618" s="17">
        <v>40360</v>
      </c>
      <c r="C2618">
        <v>2142</v>
      </c>
      <c r="D2618">
        <v>2117</v>
      </c>
      <c r="E2618">
        <v>2142</v>
      </c>
      <c r="F2618">
        <v>773</v>
      </c>
      <c r="G2618">
        <v>230</v>
      </c>
      <c r="H2618">
        <v>1010</v>
      </c>
      <c r="I2618">
        <v>1291</v>
      </c>
      <c r="J2618">
        <v>100</v>
      </c>
      <c r="K2618">
        <v>0</v>
      </c>
      <c r="L2618">
        <v>4019.9</v>
      </c>
      <c r="M2618" s="1">
        <v>41914.174849849536</v>
      </c>
      <c r="N2618" t="s">
        <v>1</v>
      </c>
      <c r="O2618" t="s">
        <v>2</v>
      </c>
      <c r="P2618" t="s">
        <v>11</v>
      </c>
      <c r="Q2618" t="s">
        <v>4</v>
      </c>
      <c r="R2618" t="s">
        <v>5</v>
      </c>
      <c r="S2618" t="s">
        <v>308</v>
      </c>
      <c r="T2618" t="s">
        <v>271</v>
      </c>
      <c r="U2618" t="s">
        <v>308</v>
      </c>
      <c r="V2618" t="s">
        <v>348</v>
      </c>
    </row>
    <row r="2619" spans="1:22" x14ac:dyDescent="0.25">
      <c r="A2619">
        <v>2936891</v>
      </c>
      <c r="B2619" s="17">
        <v>40360</v>
      </c>
      <c r="C2619">
        <v>2142</v>
      </c>
      <c r="D2619">
        <v>2117</v>
      </c>
      <c r="E2619">
        <v>2142</v>
      </c>
      <c r="F2619">
        <v>773</v>
      </c>
      <c r="G2619">
        <v>240</v>
      </c>
      <c r="H2619">
        <v>1010</v>
      </c>
      <c r="I2619">
        <v>1291</v>
      </c>
      <c r="J2619">
        <v>100</v>
      </c>
      <c r="K2619">
        <v>0</v>
      </c>
      <c r="L2619">
        <v>89621.88</v>
      </c>
      <c r="M2619" s="1">
        <v>41914.174849849536</v>
      </c>
      <c r="N2619" t="s">
        <v>1</v>
      </c>
      <c r="O2619" t="s">
        <v>2</v>
      </c>
      <c r="P2619" t="s">
        <v>12</v>
      </c>
      <c r="Q2619" t="s">
        <v>4</v>
      </c>
      <c r="R2619" t="s">
        <v>5</v>
      </c>
      <c r="S2619" t="s">
        <v>308</v>
      </c>
      <c r="T2619" t="s">
        <v>271</v>
      </c>
      <c r="U2619" t="s">
        <v>308</v>
      </c>
      <c r="V2619" t="s">
        <v>348</v>
      </c>
    </row>
    <row r="2620" spans="1:22" x14ac:dyDescent="0.25">
      <c r="A2620">
        <v>2936892</v>
      </c>
      <c r="B2620" s="17">
        <v>40360</v>
      </c>
      <c r="C2620">
        <v>2142</v>
      </c>
      <c r="D2620">
        <v>2117</v>
      </c>
      <c r="E2620">
        <v>2142</v>
      </c>
      <c r="F2620">
        <v>773</v>
      </c>
      <c r="G2620">
        <v>350</v>
      </c>
      <c r="H2620">
        <v>1010</v>
      </c>
      <c r="I2620">
        <v>1291</v>
      </c>
      <c r="J2620">
        <v>100</v>
      </c>
      <c r="K2620">
        <v>0</v>
      </c>
      <c r="L2620">
        <v>329.26</v>
      </c>
      <c r="M2620" s="1">
        <v>41914.174849849536</v>
      </c>
      <c r="N2620" t="s">
        <v>1</v>
      </c>
      <c r="O2620" t="s">
        <v>2</v>
      </c>
      <c r="P2620" t="s">
        <v>29</v>
      </c>
      <c r="Q2620" t="s">
        <v>4</v>
      </c>
      <c r="R2620" t="s">
        <v>5</v>
      </c>
      <c r="S2620" t="s">
        <v>308</v>
      </c>
      <c r="T2620" t="s">
        <v>271</v>
      </c>
      <c r="U2620" t="s">
        <v>308</v>
      </c>
      <c r="V2620" t="s">
        <v>348</v>
      </c>
    </row>
    <row r="2621" spans="1:22" x14ac:dyDescent="0.25">
      <c r="A2621">
        <v>2936893</v>
      </c>
      <c r="B2621" s="17">
        <v>40360</v>
      </c>
      <c r="C2621">
        <v>2142</v>
      </c>
      <c r="D2621">
        <v>2117</v>
      </c>
      <c r="E2621">
        <v>2142</v>
      </c>
      <c r="F2621">
        <v>773</v>
      </c>
      <c r="G2621">
        <v>410</v>
      </c>
      <c r="H2621">
        <v>1010</v>
      </c>
      <c r="I2621">
        <v>1291</v>
      </c>
      <c r="J2621">
        <v>100</v>
      </c>
      <c r="K2621">
        <v>0</v>
      </c>
      <c r="L2621">
        <v>534.1</v>
      </c>
      <c r="M2621" s="1">
        <v>41914.174849849536</v>
      </c>
      <c r="N2621" t="s">
        <v>1</v>
      </c>
      <c r="O2621" t="s">
        <v>2</v>
      </c>
      <c r="P2621" t="s">
        <v>14</v>
      </c>
      <c r="Q2621" t="s">
        <v>4</v>
      </c>
      <c r="R2621" t="s">
        <v>5</v>
      </c>
      <c r="S2621" t="s">
        <v>308</v>
      </c>
      <c r="T2621" t="s">
        <v>271</v>
      </c>
      <c r="U2621" t="s">
        <v>308</v>
      </c>
      <c r="V2621" t="s">
        <v>348</v>
      </c>
    </row>
    <row r="2622" spans="1:22" x14ac:dyDescent="0.25">
      <c r="A2622">
        <v>2936894</v>
      </c>
      <c r="B2622" s="17">
        <v>40360</v>
      </c>
      <c r="C2622">
        <v>2142</v>
      </c>
      <c r="D2622">
        <v>2117</v>
      </c>
      <c r="E2622">
        <v>2142</v>
      </c>
      <c r="F2622">
        <v>773</v>
      </c>
      <c r="G2622">
        <v>420</v>
      </c>
      <c r="H2622">
        <v>1010</v>
      </c>
      <c r="I2622">
        <v>1291</v>
      </c>
      <c r="J2622">
        <v>100</v>
      </c>
      <c r="K2622">
        <v>0</v>
      </c>
      <c r="L2622">
        <v>961.88</v>
      </c>
      <c r="M2622" s="1">
        <v>41914.174849849536</v>
      </c>
      <c r="N2622" t="s">
        <v>1</v>
      </c>
      <c r="O2622" t="s">
        <v>2</v>
      </c>
      <c r="P2622" t="s">
        <v>39</v>
      </c>
      <c r="Q2622" t="s">
        <v>4</v>
      </c>
      <c r="R2622" t="s">
        <v>5</v>
      </c>
      <c r="S2622" t="s">
        <v>308</v>
      </c>
      <c r="T2622" t="s">
        <v>271</v>
      </c>
      <c r="U2622" t="s">
        <v>308</v>
      </c>
      <c r="V2622" t="s">
        <v>348</v>
      </c>
    </row>
    <row r="2623" spans="1:22" x14ac:dyDescent="0.25">
      <c r="A2623">
        <v>2936895</v>
      </c>
      <c r="B2623" s="17">
        <v>40360</v>
      </c>
      <c r="C2623">
        <v>2142</v>
      </c>
      <c r="D2623">
        <v>2117</v>
      </c>
      <c r="E2623">
        <v>2142</v>
      </c>
      <c r="F2623">
        <v>773</v>
      </c>
      <c r="G2623">
        <v>460</v>
      </c>
      <c r="H2623">
        <v>1010</v>
      </c>
      <c r="I2623">
        <v>1291</v>
      </c>
      <c r="J2623">
        <v>100</v>
      </c>
      <c r="K2623">
        <v>0</v>
      </c>
      <c r="L2623">
        <v>280</v>
      </c>
      <c r="M2623" s="1">
        <v>41914.174849849536</v>
      </c>
      <c r="N2623" t="s">
        <v>1</v>
      </c>
      <c r="O2623" t="s">
        <v>2</v>
      </c>
      <c r="P2623" t="s">
        <v>52</v>
      </c>
      <c r="Q2623" t="s">
        <v>4</v>
      </c>
      <c r="R2623" t="s">
        <v>5</v>
      </c>
      <c r="S2623" t="s">
        <v>308</v>
      </c>
      <c r="T2623" t="s">
        <v>271</v>
      </c>
      <c r="U2623" t="s">
        <v>308</v>
      </c>
      <c r="V2623" t="s">
        <v>348</v>
      </c>
    </row>
    <row r="2624" spans="1:22" x14ac:dyDescent="0.25">
      <c r="A2624">
        <v>2937195</v>
      </c>
      <c r="B2624" s="17">
        <v>40360</v>
      </c>
      <c r="C2624">
        <v>2142</v>
      </c>
      <c r="D2624">
        <v>2117</v>
      </c>
      <c r="E2624">
        <v>2142</v>
      </c>
      <c r="F2624">
        <v>774</v>
      </c>
      <c r="G2624">
        <v>130</v>
      </c>
      <c r="H2624">
        <v>1010</v>
      </c>
      <c r="I2624">
        <v>1291</v>
      </c>
      <c r="J2624">
        <v>100</v>
      </c>
      <c r="K2624">
        <v>0</v>
      </c>
      <c r="L2624">
        <v>3143.12</v>
      </c>
      <c r="M2624" s="1">
        <v>41914.174849849536</v>
      </c>
      <c r="N2624" t="s">
        <v>1</v>
      </c>
      <c r="O2624" t="s">
        <v>2</v>
      </c>
      <c r="P2624" t="s">
        <v>20</v>
      </c>
      <c r="Q2624" t="s">
        <v>4</v>
      </c>
      <c r="R2624" t="s">
        <v>5</v>
      </c>
      <c r="S2624" t="s">
        <v>308</v>
      </c>
      <c r="T2624" t="s">
        <v>271</v>
      </c>
      <c r="U2624" t="s">
        <v>308</v>
      </c>
      <c r="V2624" t="s">
        <v>349</v>
      </c>
    </row>
    <row r="2625" spans="1:22" x14ac:dyDescent="0.25">
      <c r="A2625">
        <v>2937196</v>
      </c>
      <c r="B2625" s="17">
        <v>40360</v>
      </c>
      <c r="C2625">
        <v>2142</v>
      </c>
      <c r="D2625">
        <v>2117</v>
      </c>
      <c r="E2625">
        <v>2142</v>
      </c>
      <c r="F2625">
        <v>774</v>
      </c>
      <c r="G2625">
        <v>210</v>
      </c>
      <c r="H2625">
        <v>1010</v>
      </c>
      <c r="I2625">
        <v>1291</v>
      </c>
      <c r="J2625">
        <v>100</v>
      </c>
      <c r="K2625">
        <v>0</v>
      </c>
      <c r="L2625">
        <v>483.83</v>
      </c>
      <c r="M2625" s="1">
        <v>41914.174849849536</v>
      </c>
      <c r="N2625" t="s">
        <v>1</v>
      </c>
      <c r="O2625" t="s">
        <v>2</v>
      </c>
      <c r="P2625" t="s">
        <v>9</v>
      </c>
      <c r="Q2625" t="s">
        <v>4</v>
      </c>
      <c r="R2625" t="s">
        <v>5</v>
      </c>
      <c r="S2625" t="s">
        <v>308</v>
      </c>
      <c r="T2625" t="s">
        <v>271</v>
      </c>
      <c r="U2625" t="s">
        <v>308</v>
      </c>
      <c r="V2625" t="s">
        <v>349</v>
      </c>
    </row>
    <row r="2626" spans="1:22" x14ac:dyDescent="0.25">
      <c r="A2626">
        <v>2937197</v>
      </c>
      <c r="B2626" s="17">
        <v>40360</v>
      </c>
      <c r="C2626">
        <v>2142</v>
      </c>
      <c r="D2626">
        <v>2117</v>
      </c>
      <c r="E2626">
        <v>2142</v>
      </c>
      <c r="F2626">
        <v>774</v>
      </c>
      <c r="G2626">
        <v>220</v>
      </c>
      <c r="H2626">
        <v>1010</v>
      </c>
      <c r="I2626">
        <v>1291</v>
      </c>
      <c r="J2626">
        <v>100</v>
      </c>
      <c r="K2626">
        <v>0</v>
      </c>
      <c r="L2626">
        <v>240.37</v>
      </c>
      <c r="M2626" s="1">
        <v>41914.174849849536</v>
      </c>
      <c r="N2626" t="s">
        <v>1</v>
      </c>
      <c r="O2626" t="s">
        <v>2</v>
      </c>
      <c r="P2626" t="s">
        <v>10</v>
      </c>
      <c r="Q2626" t="s">
        <v>4</v>
      </c>
      <c r="R2626" t="s">
        <v>5</v>
      </c>
      <c r="S2626" t="s">
        <v>308</v>
      </c>
      <c r="T2626" t="s">
        <v>271</v>
      </c>
      <c r="U2626" t="s">
        <v>308</v>
      </c>
      <c r="V2626" t="s">
        <v>349</v>
      </c>
    </row>
    <row r="2627" spans="1:22" x14ac:dyDescent="0.25">
      <c r="A2627">
        <v>2937198</v>
      </c>
      <c r="B2627" s="17">
        <v>40360</v>
      </c>
      <c r="C2627">
        <v>2142</v>
      </c>
      <c r="D2627">
        <v>2117</v>
      </c>
      <c r="E2627">
        <v>2142</v>
      </c>
      <c r="F2627">
        <v>774</v>
      </c>
      <c r="G2627">
        <v>230</v>
      </c>
      <c r="H2627">
        <v>1010</v>
      </c>
      <c r="I2627">
        <v>1291</v>
      </c>
      <c r="J2627">
        <v>100</v>
      </c>
      <c r="K2627">
        <v>0</v>
      </c>
      <c r="L2627">
        <v>43.04</v>
      </c>
      <c r="M2627" s="1">
        <v>41914.174849849536</v>
      </c>
      <c r="N2627" t="s">
        <v>1</v>
      </c>
      <c r="O2627" t="s">
        <v>2</v>
      </c>
      <c r="P2627" t="s">
        <v>11</v>
      </c>
      <c r="Q2627" t="s">
        <v>4</v>
      </c>
      <c r="R2627" t="s">
        <v>5</v>
      </c>
      <c r="S2627" t="s">
        <v>308</v>
      </c>
      <c r="T2627" t="s">
        <v>271</v>
      </c>
      <c r="U2627" t="s">
        <v>308</v>
      </c>
      <c r="V2627" t="s">
        <v>349</v>
      </c>
    </row>
    <row r="2628" spans="1:22" x14ac:dyDescent="0.25">
      <c r="A2628">
        <v>2944380</v>
      </c>
      <c r="B2628" s="17">
        <v>40360</v>
      </c>
      <c r="C2628">
        <v>2146</v>
      </c>
      <c r="D2628">
        <v>2117</v>
      </c>
      <c r="E2628">
        <v>2146</v>
      </c>
      <c r="F2628">
        <v>1359</v>
      </c>
      <c r="G2628">
        <v>111</v>
      </c>
      <c r="H2628">
        <v>1010</v>
      </c>
      <c r="I2628">
        <v>1291</v>
      </c>
      <c r="J2628">
        <v>100</v>
      </c>
      <c r="K2628">
        <v>0</v>
      </c>
      <c r="L2628">
        <v>1589991.1</v>
      </c>
      <c r="M2628" s="1">
        <v>41914.174849849536</v>
      </c>
      <c r="N2628" t="s">
        <v>1</v>
      </c>
      <c r="O2628" t="s">
        <v>2</v>
      </c>
      <c r="P2628" t="s">
        <v>3</v>
      </c>
      <c r="Q2628" t="s">
        <v>4</v>
      </c>
      <c r="R2628" t="s">
        <v>5</v>
      </c>
      <c r="S2628" t="s">
        <v>356</v>
      </c>
      <c r="T2628" t="s">
        <v>271</v>
      </c>
      <c r="U2628" t="s">
        <v>356</v>
      </c>
      <c r="V2628" t="s">
        <v>358</v>
      </c>
    </row>
    <row r="2629" spans="1:22" x14ac:dyDescent="0.25">
      <c r="A2629">
        <v>2944381</v>
      </c>
      <c r="B2629" s="17">
        <v>40360</v>
      </c>
      <c r="C2629">
        <v>2146</v>
      </c>
      <c r="D2629">
        <v>2117</v>
      </c>
      <c r="E2629">
        <v>2146</v>
      </c>
      <c r="F2629">
        <v>1359</v>
      </c>
      <c r="G2629">
        <v>112</v>
      </c>
      <c r="H2629">
        <v>1010</v>
      </c>
      <c r="I2629">
        <v>1291</v>
      </c>
      <c r="J2629">
        <v>100</v>
      </c>
      <c r="K2629">
        <v>0</v>
      </c>
      <c r="L2629">
        <v>154621.95000000001</v>
      </c>
      <c r="M2629" s="1">
        <v>41914.174849849536</v>
      </c>
      <c r="N2629" t="s">
        <v>1</v>
      </c>
      <c r="O2629" t="s">
        <v>2</v>
      </c>
      <c r="P2629" t="s">
        <v>22</v>
      </c>
      <c r="Q2629" t="s">
        <v>4</v>
      </c>
      <c r="R2629" t="s">
        <v>5</v>
      </c>
      <c r="S2629" t="s">
        <v>356</v>
      </c>
      <c r="T2629" t="s">
        <v>271</v>
      </c>
      <c r="U2629" t="s">
        <v>356</v>
      </c>
      <c r="V2629" t="s">
        <v>358</v>
      </c>
    </row>
    <row r="2630" spans="1:22" x14ac:dyDescent="0.25">
      <c r="A2630">
        <v>2944382</v>
      </c>
      <c r="B2630" s="17">
        <v>40360</v>
      </c>
      <c r="C2630">
        <v>2146</v>
      </c>
      <c r="D2630">
        <v>2117</v>
      </c>
      <c r="E2630">
        <v>2146</v>
      </c>
      <c r="F2630">
        <v>1359</v>
      </c>
      <c r="G2630">
        <v>130</v>
      </c>
      <c r="H2630">
        <v>1010</v>
      </c>
      <c r="I2630">
        <v>1291</v>
      </c>
      <c r="J2630">
        <v>100</v>
      </c>
      <c r="K2630">
        <v>0</v>
      </c>
      <c r="L2630">
        <v>54.68</v>
      </c>
      <c r="M2630" s="1">
        <v>41914.174849849536</v>
      </c>
      <c r="N2630" t="s">
        <v>1</v>
      </c>
      <c r="O2630" t="s">
        <v>2</v>
      </c>
      <c r="P2630" t="s">
        <v>20</v>
      </c>
      <c r="Q2630" t="s">
        <v>4</v>
      </c>
      <c r="R2630" t="s">
        <v>5</v>
      </c>
      <c r="S2630" t="s">
        <v>356</v>
      </c>
      <c r="T2630" t="s">
        <v>271</v>
      </c>
      <c r="U2630" t="s">
        <v>356</v>
      </c>
      <c r="V2630" t="s">
        <v>358</v>
      </c>
    </row>
    <row r="2631" spans="1:22" x14ac:dyDescent="0.25">
      <c r="A2631">
        <v>2944383</v>
      </c>
      <c r="B2631" s="17">
        <v>40360</v>
      </c>
      <c r="C2631">
        <v>2146</v>
      </c>
      <c r="D2631">
        <v>2117</v>
      </c>
      <c r="E2631">
        <v>2146</v>
      </c>
      <c r="F2631">
        <v>1359</v>
      </c>
      <c r="G2631">
        <v>210</v>
      </c>
      <c r="H2631">
        <v>1010</v>
      </c>
      <c r="I2631">
        <v>1291</v>
      </c>
      <c r="J2631">
        <v>100</v>
      </c>
      <c r="K2631">
        <v>0</v>
      </c>
      <c r="L2631">
        <v>364936.01</v>
      </c>
      <c r="M2631" s="1">
        <v>41914.174849849536</v>
      </c>
      <c r="N2631" t="s">
        <v>1</v>
      </c>
      <c r="O2631" t="s">
        <v>2</v>
      </c>
      <c r="P2631" t="s">
        <v>9</v>
      </c>
      <c r="Q2631" t="s">
        <v>4</v>
      </c>
      <c r="R2631" t="s">
        <v>5</v>
      </c>
      <c r="S2631" t="s">
        <v>356</v>
      </c>
      <c r="T2631" t="s">
        <v>271</v>
      </c>
      <c r="U2631" t="s">
        <v>356</v>
      </c>
      <c r="V2631" t="s">
        <v>358</v>
      </c>
    </row>
    <row r="2632" spans="1:22" x14ac:dyDescent="0.25">
      <c r="A2632">
        <v>2944384</v>
      </c>
      <c r="B2632" s="17">
        <v>40360</v>
      </c>
      <c r="C2632">
        <v>2146</v>
      </c>
      <c r="D2632">
        <v>2117</v>
      </c>
      <c r="E2632">
        <v>2146</v>
      </c>
      <c r="F2632">
        <v>1359</v>
      </c>
      <c r="G2632">
        <v>220</v>
      </c>
      <c r="H2632">
        <v>1010</v>
      </c>
      <c r="I2632">
        <v>1291</v>
      </c>
      <c r="J2632">
        <v>100</v>
      </c>
      <c r="K2632">
        <v>0</v>
      </c>
      <c r="L2632">
        <v>130318.72</v>
      </c>
      <c r="M2632" s="1">
        <v>41914.174849849536</v>
      </c>
      <c r="N2632" t="s">
        <v>1</v>
      </c>
      <c r="O2632" t="s">
        <v>2</v>
      </c>
      <c r="P2632" t="s">
        <v>10</v>
      </c>
      <c r="Q2632" t="s">
        <v>4</v>
      </c>
      <c r="R2632" t="s">
        <v>5</v>
      </c>
      <c r="S2632" t="s">
        <v>356</v>
      </c>
      <c r="T2632" t="s">
        <v>271</v>
      </c>
      <c r="U2632" t="s">
        <v>356</v>
      </c>
      <c r="V2632" t="s">
        <v>358</v>
      </c>
    </row>
    <row r="2633" spans="1:22" x14ac:dyDescent="0.25">
      <c r="A2633">
        <v>2944385</v>
      </c>
      <c r="B2633" s="17">
        <v>40360</v>
      </c>
      <c r="C2633">
        <v>2146</v>
      </c>
      <c r="D2633">
        <v>2117</v>
      </c>
      <c r="E2633">
        <v>2146</v>
      </c>
      <c r="F2633">
        <v>1359</v>
      </c>
      <c r="G2633">
        <v>230</v>
      </c>
      <c r="H2633">
        <v>1010</v>
      </c>
      <c r="I2633">
        <v>1291</v>
      </c>
      <c r="J2633">
        <v>100</v>
      </c>
      <c r="K2633">
        <v>0</v>
      </c>
      <c r="L2633">
        <v>8880.4500000000007</v>
      </c>
      <c r="M2633" s="1">
        <v>41914.174849849536</v>
      </c>
      <c r="N2633" t="s">
        <v>1</v>
      </c>
      <c r="O2633" t="s">
        <v>2</v>
      </c>
      <c r="P2633" t="s">
        <v>11</v>
      </c>
      <c r="Q2633" t="s">
        <v>4</v>
      </c>
      <c r="R2633" t="s">
        <v>5</v>
      </c>
      <c r="S2633" t="s">
        <v>356</v>
      </c>
      <c r="T2633" t="s">
        <v>271</v>
      </c>
      <c r="U2633" t="s">
        <v>356</v>
      </c>
      <c r="V2633" t="s">
        <v>358</v>
      </c>
    </row>
    <row r="2634" spans="1:22" x14ac:dyDescent="0.25">
      <c r="A2634">
        <v>2944386</v>
      </c>
      <c r="B2634" s="17">
        <v>40360</v>
      </c>
      <c r="C2634">
        <v>2146</v>
      </c>
      <c r="D2634">
        <v>2117</v>
      </c>
      <c r="E2634">
        <v>2146</v>
      </c>
      <c r="F2634">
        <v>1359</v>
      </c>
      <c r="G2634">
        <v>240</v>
      </c>
      <c r="H2634">
        <v>1010</v>
      </c>
      <c r="I2634">
        <v>1291</v>
      </c>
      <c r="J2634">
        <v>100</v>
      </c>
      <c r="K2634">
        <v>0</v>
      </c>
      <c r="L2634">
        <v>455053.43</v>
      </c>
      <c r="M2634" s="1">
        <v>41914.174849849536</v>
      </c>
      <c r="N2634" t="s">
        <v>1</v>
      </c>
      <c r="O2634" t="s">
        <v>2</v>
      </c>
      <c r="P2634" t="s">
        <v>12</v>
      </c>
      <c r="Q2634" t="s">
        <v>4</v>
      </c>
      <c r="R2634" t="s">
        <v>5</v>
      </c>
      <c r="S2634" t="s">
        <v>356</v>
      </c>
      <c r="T2634" t="s">
        <v>271</v>
      </c>
      <c r="U2634" t="s">
        <v>356</v>
      </c>
      <c r="V2634" t="s">
        <v>358</v>
      </c>
    </row>
    <row r="2635" spans="1:22" x14ac:dyDescent="0.25">
      <c r="A2635">
        <v>2944387</v>
      </c>
      <c r="B2635" s="17">
        <v>40360</v>
      </c>
      <c r="C2635">
        <v>2146</v>
      </c>
      <c r="D2635">
        <v>2117</v>
      </c>
      <c r="E2635">
        <v>2146</v>
      </c>
      <c r="F2635">
        <v>1359</v>
      </c>
      <c r="G2635">
        <v>320</v>
      </c>
      <c r="H2635">
        <v>1010</v>
      </c>
      <c r="I2635">
        <v>1291</v>
      </c>
      <c r="J2635">
        <v>100</v>
      </c>
      <c r="K2635">
        <v>0</v>
      </c>
      <c r="L2635">
        <v>21469.19</v>
      </c>
      <c r="M2635" s="1">
        <v>41914.174849849536</v>
      </c>
      <c r="N2635" t="s">
        <v>1</v>
      </c>
      <c r="O2635" t="s">
        <v>2</v>
      </c>
      <c r="P2635" t="s">
        <v>115</v>
      </c>
      <c r="Q2635" t="s">
        <v>4</v>
      </c>
      <c r="R2635" t="s">
        <v>5</v>
      </c>
      <c r="S2635" t="s">
        <v>356</v>
      </c>
      <c r="T2635" t="s">
        <v>271</v>
      </c>
      <c r="U2635" t="s">
        <v>356</v>
      </c>
      <c r="V2635" t="s">
        <v>358</v>
      </c>
    </row>
    <row r="2636" spans="1:22" x14ac:dyDescent="0.25">
      <c r="A2636">
        <v>2940951</v>
      </c>
      <c r="B2636" s="17">
        <v>40360</v>
      </c>
      <c r="C2636">
        <v>2143</v>
      </c>
      <c r="D2636">
        <v>2117</v>
      </c>
      <c r="E2636">
        <v>2143</v>
      </c>
      <c r="F2636" t="s">
        <v>0</v>
      </c>
      <c r="G2636">
        <v>111</v>
      </c>
      <c r="H2636">
        <v>1010</v>
      </c>
      <c r="I2636">
        <v>1291</v>
      </c>
      <c r="J2636">
        <v>100</v>
      </c>
      <c r="K2636">
        <v>200</v>
      </c>
      <c r="L2636">
        <v>31249.86</v>
      </c>
      <c r="M2636" s="1">
        <v>41914.174849849536</v>
      </c>
      <c r="N2636" t="s">
        <v>1</v>
      </c>
      <c r="O2636" t="s">
        <v>2</v>
      </c>
      <c r="P2636" t="s">
        <v>3</v>
      </c>
      <c r="Q2636" t="s">
        <v>4</v>
      </c>
      <c r="R2636" t="s">
        <v>265</v>
      </c>
      <c r="S2636" t="s">
        <v>351</v>
      </c>
      <c r="T2636" t="s">
        <v>271</v>
      </c>
      <c r="U2636" t="s">
        <v>351</v>
      </c>
      <c r="V2636" t="s">
        <v>0</v>
      </c>
    </row>
    <row r="2637" spans="1:22" x14ac:dyDescent="0.25">
      <c r="A2637">
        <v>2940952</v>
      </c>
      <c r="B2637" s="17">
        <v>40360</v>
      </c>
      <c r="C2637">
        <v>2143</v>
      </c>
      <c r="D2637">
        <v>2117</v>
      </c>
      <c r="E2637">
        <v>2143</v>
      </c>
      <c r="F2637" t="s">
        <v>0</v>
      </c>
      <c r="G2637">
        <v>112</v>
      </c>
      <c r="H2637">
        <v>1010</v>
      </c>
      <c r="I2637">
        <v>1291</v>
      </c>
      <c r="J2637">
        <v>100</v>
      </c>
      <c r="K2637">
        <v>200</v>
      </c>
      <c r="L2637">
        <v>12571.44</v>
      </c>
      <c r="M2637" s="1">
        <v>41914.174849849536</v>
      </c>
      <c r="N2637" t="s">
        <v>1</v>
      </c>
      <c r="O2637" t="s">
        <v>2</v>
      </c>
      <c r="P2637" t="s">
        <v>22</v>
      </c>
      <c r="Q2637" t="s">
        <v>4</v>
      </c>
      <c r="R2637" t="s">
        <v>265</v>
      </c>
      <c r="S2637" t="s">
        <v>351</v>
      </c>
      <c r="T2637" t="s">
        <v>271</v>
      </c>
      <c r="U2637" t="s">
        <v>351</v>
      </c>
      <c r="V2637" t="s">
        <v>0</v>
      </c>
    </row>
    <row r="2638" spans="1:22" x14ac:dyDescent="0.25">
      <c r="A2638">
        <v>2940953</v>
      </c>
      <c r="B2638" s="17">
        <v>40360</v>
      </c>
      <c r="C2638">
        <v>2143</v>
      </c>
      <c r="D2638">
        <v>2117</v>
      </c>
      <c r="E2638">
        <v>2143</v>
      </c>
      <c r="F2638" t="s">
        <v>0</v>
      </c>
      <c r="G2638">
        <v>112</v>
      </c>
      <c r="H2638">
        <v>1010</v>
      </c>
      <c r="I2638">
        <v>1291</v>
      </c>
      <c r="J2638">
        <v>100</v>
      </c>
      <c r="K2638">
        <v>200</v>
      </c>
      <c r="L2638">
        <v>5779.6</v>
      </c>
      <c r="M2638" s="1">
        <v>41914.174849849536</v>
      </c>
      <c r="N2638" t="s">
        <v>1</v>
      </c>
      <c r="O2638" t="s">
        <v>2</v>
      </c>
      <c r="P2638" t="s">
        <v>22</v>
      </c>
      <c r="Q2638" t="s">
        <v>4</v>
      </c>
      <c r="R2638" t="s">
        <v>265</v>
      </c>
      <c r="S2638" t="s">
        <v>351</v>
      </c>
      <c r="T2638" t="s">
        <v>271</v>
      </c>
      <c r="U2638" t="s">
        <v>351</v>
      </c>
      <c r="V2638" t="s">
        <v>0</v>
      </c>
    </row>
    <row r="2639" spans="1:22" x14ac:dyDescent="0.25">
      <c r="A2639">
        <v>2940954</v>
      </c>
      <c r="B2639" s="17">
        <v>40360</v>
      </c>
      <c r="C2639">
        <v>2143</v>
      </c>
      <c r="D2639">
        <v>2117</v>
      </c>
      <c r="E2639">
        <v>2143</v>
      </c>
      <c r="F2639" t="s">
        <v>0</v>
      </c>
      <c r="G2639">
        <v>210</v>
      </c>
      <c r="H2639">
        <v>1010</v>
      </c>
      <c r="I2639">
        <v>1291</v>
      </c>
      <c r="J2639">
        <v>100</v>
      </c>
      <c r="K2639">
        <v>200</v>
      </c>
      <c r="L2639">
        <v>953.76</v>
      </c>
      <c r="M2639" s="1">
        <v>41914.174849849536</v>
      </c>
      <c r="N2639" t="s">
        <v>1</v>
      </c>
      <c r="O2639" t="s">
        <v>2</v>
      </c>
      <c r="P2639" t="s">
        <v>9</v>
      </c>
      <c r="Q2639" t="s">
        <v>4</v>
      </c>
      <c r="R2639" t="s">
        <v>265</v>
      </c>
      <c r="S2639" t="s">
        <v>351</v>
      </c>
      <c r="T2639" t="s">
        <v>271</v>
      </c>
      <c r="U2639" t="s">
        <v>351</v>
      </c>
      <c r="V2639" t="s">
        <v>0</v>
      </c>
    </row>
    <row r="2640" spans="1:22" x14ac:dyDescent="0.25">
      <c r="A2640">
        <v>2940955</v>
      </c>
      <c r="B2640" s="17">
        <v>40360</v>
      </c>
      <c r="C2640">
        <v>2143</v>
      </c>
      <c r="D2640">
        <v>2117</v>
      </c>
      <c r="E2640">
        <v>2143</v>
      </c>
      <c r="F2640" t="s">
        <v>0</v>
      </c>
      <c r="G2640">
        <v>210</v>
      </c>
      <c r="H2640">
        <v>1010</v>
      </c>
      <c r="I2640">
        <v>1291</v>
      </c>
      <c r="J2640">
        <v>100</v>
      </c>
      <c r="K2640">
        <v>200</v>
      </c>
      <c r="L2640">
        <v>8026</v>
      </c>
      <c r="M2640" s="1">
        <v>41914.174849849536</v>
      </c>
      <c r="N2640" t="s">
        <v>1</v>
      </c>
      <c r="O2640" t="s">
        <v>2</v>
      </c>
      <c r="P2640" t="s">
        <v>9</v>
      </c>
      <c r="Q2640" t="s">
        <v>4</v>
      </c>
      <c r="R2640" t="s">
        <v>265</v>
      </c>
      <c r="S2640" t="s">
        <v>351</v>
      </c>
      <c r="T2640" t="s">
        <v>271</v>
      </c>
      <c r="U2640" t="s">
        <v>351</v>
      </c>
      <c r="V2640" t="s">
        <v>0</v>
      </c>
    </row>
    <row r="2641" spans="1:22" x14ac:dyDescent="0.25">
      <c r="A2641">
        <v>2940956</v>
      </c>
      <c r="B2641" s="17">
        <v>40360</v>
      </c>
      <c r="C2641">
        <v>2143</v>
      </c>
      <c r="D2641">
        <v>2117</v>
      </c>
      <c r="E2641">
        <v>2143</v>
      </c>
      <c r="F2641" t="s">
        <v>0</v>
      </c>
      <c r="G2641">
        <v>220</v>
      </c>
      <c r="H2641">
        <v>1010</v>
      </c>
      <c r="I2641">
        <v>1291</v>
      </c>
      <c r="J2641">
        <v>100</v>
      </c>
      <c r="K2641">
        <v>200</v>
      </c>
      <c r="L2641">
        <v>3289.7</v>
      </c>
      <c r="M2641" s="1">
        <v>41914.174849849536</v>
      </c>
      <c r="N2641" t="s">
        <v>1</v>
      </c>
      <c r="O2641" t="s">
        <v>2</v>
      </c>
      <c r="P2641" t="s">
        <v>10</v>
      </c>
      <c r="Q2641" t="s">
        <v>4</v>
      </c>
      <c r="R2641" t="s">
        <v>265</v>
      </c>
      <c r="S2641" t="s">
        <v>351</v>
      </c>
      <c r="T2641" t="s">
        <v>271</v>
      </c>
      <c r="U2641" t="s">
        <v>351</v>
      </c>
      <c r="V2641" t="s">
        <v>0</v>
      </c>
    </row>
    <row r="2642" spans="1:22" x14ac:dyDescent="0.25">
      <c r="A2642">
        <v>2940957</v>
      </c>
      <c r="B2642" s="17">
        <v>40360</v>
      </c>
      <c r="C2642">
        <v>2143</v>
      </c>
      <c r="D2642">
        <v>2117</v>
      </c>
      <c r="E2642">
        <v>2143</v>
      </c>
      <c r="F2642" t="s">
        <v>0</v>
      </c>
      <c r="G2642">
        <v>220</v>
      </c>
      <c r="H2642">
        <v>1010</v>
      </c>
      <c r="I2642">
        <v>1291</v>
      </c>
      <c r="J2642">
        <v>100</v>
      </c>
      <c r="K2642">
        <v>200</v>
      </c>
      <c r="L2642">
        <v>372.11</v>
      </c>
      <c r="M2642" s="1">
        <v>41914.174849849536</v>
      </c>
      <c r="N2642" t="s">
        <v>1</v>
      </c>
      <c r="O2642" t="s">
        <v>2</v>
      </c>
      <c r="P2642" t="s">
        <v>10</v>
      </c>
      <c r="Q2642" t="s">
        <v>4</v>
      </c>
      <c r="R2642" t="s">
        <v>265</v>
      </c>
      <c r="S2642" t="s">
        <v>351</v>
      </c>
      <c r="T2642" t="s">
        <v>271</v>
      </c>
      <c r="U2642" t="s">
        <v>351</v>
      </c>
      <c r="V2642" t="s">
        <v>0</v>
      </c>
    </row>
    <row r="2643" spans="1:22" x14ac:dyDescent="0.25">
      <c r="A2643">
        <v>2940958</v>
      </c>
      <c r="B2643" s="17">
        <v>40360</v>
      </c>
      <c r="C2643">
        <v>2143</v>
      </c>
      <c r="D2643">
        <v>2117</v>
      </c>
      <c r="E2643">
        <v>2143</v>
      </c>
      <c r="F2643" t="s">
        <v>0</v>
      </c>
      <c r="G2643">
        <v>230</v>
      </c>
      <c r="H2643">
        <v>1010</v>
      </c>
      <c r="I2643">
        <v>1291</v>
      </c>
      <c r="J2643">
        <v>100</v>
      </c>
      <c r="K2643">
        <v>200</v>
      </c>
      <c r="L2643">
        <v>170.72</v>
      </c>
      <c r="M2643" s="1">
        <v>41914.174849849536</v>
      </c>
      <c r="N2643" t="s">
        <v>1</v>
      </c>
      <c r="O2643" t="s">
        <v>2</v>
      </c>
      <c r="P2643" t="s">
        <v>11</v>
      </c>
      <c r="Q2643" t="s">
        <v>4</v>
      </c>
      <c r="R2643" t="s">
        <v>265</v>
      </c>
      <c r="S2643" t="s">
        <v>351</v>
      </c>
      <c r="T2643" t="s">
        <v>271</v>
      </c>
      <c r="U2643" t="s">
        <v>351</v>
      </c>
      <c r="V2643" t="s">
        <v>0</v>
      </c>
    </row>
    <row r="2644" spans="1:22" x14ac:dyDescent="0.25">
      <c r="A2644">
        <v>2940959</v>
      </c>
      <c r="B2644" s="17">
        <v>40360</v>
      </c>
      <c r="C2644">
        <v>2143</v>
      </c>
      <c r="D2644">
        <v>2117</v>
      </c>
      <c r="E2644">
        <v>2143</v>
      </c>
      <c r="F2644" t="s">
        <v>0</v>
      </c>
      <c r="G2644">
        <v>230</v>
      </c>
      <c r="H2644">
        <v>1010</v>
      </c>
      <c r="I2644">
        <v>1291</v>
      </c>
      <c r="J2644">
        <v>100</v>
      </c>
      <c r="K2644">
        <v>200</v>
      </c>
      <c r="L2644">
        <v>1285.6099999999999</v>
      </c>
      <c r="M2644" s="1">
        <v>41914.174849849536</v>
      </c>
      <c r="N2644" t="s">
        <v>1</v>
      </c>
      <c r="O2644" t="s">
        <v>2</v>
      </c>
      <c r="P2644" t="s">
        <v>11</v>
      </c>
      <c r="Q2644" t="s">
        <v>4</v>
      </c>
      <c r="R2644" t="s">
        <v>265</v>
      </c>
      <c r="S2644" t="s">
        <v>351</v>
      </c>
      <c r="T2644" t="s">
        <v>271</v>
      </c>
      <c r="U2644" t="s">
        <v>351</v>
      </c>
      <c r="V2644" t="s">
        <v>0</v>
      </c>
    </row>
    <row r="2645" spans="1:22" x14ac:dyDescent="0.25">
      <c r="A2645">
        <v>2940960</v>
      </c>
      <c r="B2645" s="17">
        <v>40360</v>
      </c>
      <c r="C2645">
        <v>2143</v>
      </c>
      <c r="D2645">
        <v>2117</v>
      </c>
      <c r="E2645">
        <v>2143</v>
      </c>
      <c r="F2645" t="s">
        <v>0</v>
      </c>
      <c r="G2645">
        <v>240</v>
      </c>
      <c r="H2645">
        <v>1010</v>
      </c>
      <c r="I2645">
        <v>1291</v>
      </c>
      <c r="J2645">
        <v>100</v>
      </c>
      <c r="K2645">
        <v>200</v>
      </c>
      <c r="L2645">
        <v>21578.7</v>
      </c>
      <c r="M2645" s="1">
        <v>41914.174849849536</v>
      </c>
      <c r="N2645" t="s">
        <v>1</v>
      </c>
      <c r="O2645" t="s">
        <v>2</v>
      </c>
      <c r="P2645" t="s">
        <v>12</v>
      </c>
      <c r="Q2645" t="s">
        <v>4</v>
      </c>
      <c r="R2645" t="s">
        <v>265</v>
      </c>
      <c r="S2645" t="s">
        <v>351</v>
      </c>
      <c r="T2645" t="s">
        <v>271</v>
      </c>
      <c r="U2645" t="s">
        <v>351</v>
      </c>
      <c r="V2645" t="s">
        <v>0</v>
      </c>
    </row>
    <row r="2646" spans="1:22" x14ac:dyDescent="0.25">
      <c r="A2646">
        <v>2940961</v>
      </c>
      <c r="B2646" s="17">
        <v>40360</v>
      </c>
      <c r="C2646">
        <v>2143</v>
      </c>
      <c r="D2646">
        <v>2117</v>
      </c>
      <c r="E2646">
        <v>2143</v>
      </c>
      <c r="F2646" t="s">
        <v>0</v>
      </c>
      <c r="G2646">
        <v>240</v>
      </c>
      <c r="H2646">
        <v>1010</v>
      </c>
      <c r="I2646">
        <v>1291</v>
      </c>
      <c r="J2646">
        <v>100</v>
      </c>
      <c r="K2646">
        <v>200</v>
      </c>
      <c r="L2646">
        <v>2188.13</v>
      </c>
      <c r="M2646" s="1">
        <v>41914.174849849536</v>
      </c>
      <c r="N2646" t="s">
        <v>1</v>
      </c>
      <c r="O2646" t="s">
        <v>2</v>
      </c>
      <c r="P2646" t="s">
        <v>12</v>
      </c>
      <c r="Q2646" t="s">
        <v>4</v>
      </c>
      <c r="R2646" t="s">
        <v>265</v>
      </c>
      <c r="S2646" t="s">
        <v>351</v>
      </c>
      <c r="T2646" t="s">
        <v>271</v>
      </c>
      <c r="U2646" t="s">
        <v>351</v>
      </c>
      <c r="V2646" t="s">
        <v>0</v>
      </c>
    </row>
    <row r="2647" spans="1:22" x14ac:dyDescent="0.25">
      <c r="A2647">
        <v>2940972</v>
      </c>
      <c r="B2647" s="17">
        <v>40360</v>
      </c>
      <c r="C2647">
        <v>2143</v>
      </c>
      <c r="D2647">
        <v>2117</v>
      </c>
      <c r="E2647">
        <v>2143</v>
      </c>
      <c r="F2647" t="s">
        <v>0</v>
      </c>
      <c r="G2647">
        <v>111</v>
      </c>
      <c r="H2647">
        <v>1010</v>
      </c>
      <c r="I2647">
        <v>1291</v>
      </c>
      <c r="J2647">
        <v>100</v>
      </c>
      <c r="K2647">
        <v>210</v>
      </c>
      <c r="L2647">
        <v>0.04</v>
      </c>
      <c r="M2647" s="1">
        <v>41914.174849849536</v>
      </c>
      <c r="N2647" t="s">
        <v>1</v>
      </c>
      <c r="O2647" t="s">
        <v>2</v>
      </c>
      <c r="P2647" t="s">
        <v>3</v>
      </c>
      <c r="Q2647" t="s">
        <v>4</v>
      </c>
      <c r="R2647" t="s">
        <v>86</v>
      </c>
      <c r="S2647" t="s">
        <v>351</v>
      </c>
      <c r="T2647" t="s">
        <v>271</v>
      </c>
      <c r="U2647" t="s">
        <v>351</v>
      </c>
      <c r="V2647" t="s">
        <v>0</v>
      </c>
    </row>
    <row r="2648" spans="1:22" x14ac:dyDescent="0.25">
      <c r="A2648">
        <v>2940973</v>
      </c>
      <c r="B2648" s="17">
        <v>40360</v>
      </c>
      <c r="C2648">
        <v>2143</v>
      </c>
      <c r="D2648">
        <v>2117</v>
      </c>
      <c r="E2648">
        <v>2143</v>
      </c>
      <c r="F2648" t="s">
        <v>0</v>
      </c>
      <c r="G2648">
        <v>220</v>
      </c>
      <c r="H2648">
        <v>1010</v>
      </c>
      <c r="I2648">
        <v>1291</v>
      </c>
      <c r="J2648">
        <v>100</v>
      </c>
      <c r="K2648">
        <v>210</v>
      </c>
      <c r="L2648">
        <v>-30</v>
      </c>
      <c r="M2648" s="1">
        <v>41914.174849849536</v>
      </c>
      <c r="N2648" t="s">
        <v>1</v>
      </c>
      <c r="O2648" t="s">
        <v>2</v>
      </c>
      <c r="P2648" t="s">
        <v>10</v>
      </c>
      <c r="Q2648" t="s">
        <v>4</v>
      </c>
      <c r="R2648" t="s">
        <v>86</v>
      </c>
      <c r="S2648" t="s">
        <v>351</v>
      </c>
      <c r="T2648" t="s">
        <v>271</v>
      </c>
      <c r="U2648" t="s">
        <v>351</v>
      </c>
      <c r="V2648" t="s">
        <v>0</v>
      </c>
    </row>
    <row r="2649" spans="1:22" x14ac:dyDescent="0.25">
      <c r="A2649">
        <v>2940974</v>
      </c>
      <c r="B2649" s="17">
        <v>40360</v>
      </c>
      <c r="C2649">
        <v>2143</v>
      </c>
      <c r="D2649">
        <v>2117</v>
      </c>
      <c r="E2649">
        <v>2143</v>
      </c>
      <c r="F2649" t="s">
        <v>0</v>
      </c>
      <c r="G2649">
        <v>230</v>
      </c>
      <c r="H2649">
        <v>1010</v>
      </c>
      <c r="I2649">
        <v>1291</v>
      </c>
      <c r="J2649">
        <v>100</v>
      </c>
      <c r="K2649">
        <v>210</v>
      </c>
      <c r="L2649">
        <v>-0.02</v>
      </c>
      <c r="M2649" s="1">
        <v>41914.174849849536</v>
      </c>
      <c r="N2649" t="s">
        <v>1</v>
      </c>
      <c r="O2649" t="s">
        <v>2</v>
      </c>
      <c r="P2649" t="s">
        <v>11</v>
      </c>
      <c r="Q2649" t="s">
        <v>4</v>
      </c>
      <c r="R2649" t="s">
        <v>86</v>
      </c>
      <c r="S2649" t="s">
        <v>351</v>
      </c>
      <c r="T2649" t="s">
        <v>271</v>
      </c>
      <c r="U2649" t="s">
        <v>351</v>
      </c>
      <c r="V2649" t="s">
        <v>0</v>
      </c>
    </row>
    <row r="2650" spans="1:22" x14ac:dyDescent="0.25">
      <c r="A2650">
        <v>2940975</v>
      </c>
      <c r="B2650" s="17">
        <v>40360</v>
      </c>
      <c r="C2650">
        <v>2143</v>
      </c>
      <c r="D2650">
        <v>2117</v>
      </c>
      <c r="E2650">
        <v>2143</v>
      </c>
      <c r="F2650" t="s">
        <v>0</v>
      </c>
      <c r="G2650">
        <v>410</v>
      </c>
      <c r="H2650">
        <v>1010</v>
      </c>
      <c r="I2650">
        <v>1291</v>
      </c>
      <c r="J2650">
        <v>100</v>
      </c>
      <c r="K2650">
        <v>210</v>
      </c>
      <c r="L2650">
        <v>60</v>
      </c>
      <c r="M2650" s="1">
        <v>41914.174849849536</v>
      </c>
      <c r="N2650" t="s">
        <v>1</v>
      </c>
      <c r="O2650" t="s">
        <v>2</v>
      </c>
      <c r="P2650" t="s">
        <v>14</v>
      </c>
      <c r="Q2650" t="s">
        <v>4</v>
      </c>
      <c r="R2650" t="s">
        <v>86</v>
      </c>
      <c r="S2650" t="s">
        <v>351</v>
      </c>
      <c r="T2650" t="s">
        <v>271</v>
      </c>
      <c r="U2650" t="s">
        <v>351</v>
      </c>
      <c r="V2650" t="s">
        <v>0</v>
      </c>
    </row>
    <row r="2651" spans="1:22" x14ac:dyDescent="0.25">
      <c r="A2651">
        <v>2940976</v>
      </c>
      <c r="B2651" s="17">
        <v>40360</v>
      </c>
      <c r="C2651">
        <v>2143</v>
      </c>
      <c r="D2651">
        <v>2117</v>
      </c>
      <c r="E2651">
        <v>2143</v>
      </c>
      <c r="F2651" t="s">
        <v>0</v>
      </c>
      <c r="G2651">
        <v>420</v>
      </c>
      <c r="H2651">
        <v>1010</v>
      </c>
      <c r="I2651">
        <v>1291</v>
      </c>
      <c r="J2651">
        <v>100</v>
      </c>
      <c r="K2651">
        <v>210</v>
      </c>
      <c r="L2651">
        <v>173.8</v>
      </c>
      <c r="M2651" s="1">
        <v>41914.174849849536</v>
      </c>
      <c r="N2651" t="s">
        <v>1</v>
      </c>
      <c r="O2651" t="s">
        <v>2</v>
      </c>
      <c r="P2651" t="s">
        <v>39</v>
      </c>
      <c r="Q2651" t="s">
        <v>4</v>
      </c>
      <c r="R2651" t="s">
        <v>86</v>
      </c>
      <c r="S2651" t="s">
        <v>351</v>
      </c>
      <c r="T2651" t="s">
        <v>271</v>
      </c>
      <c r="U2651" t="s">
        <v>351</v>
      </c>
      <c r="V2651" t="s">
        <v>0</v>
      </c>
    </row>
    <row r="2652" spans="1:22" x14ac:dyDescent="0.25">
      <c r="A2652">
        <v>2941121</v>
      </c>
      <c r="B2652" s="17">
        <v>40360</v>
      </c>
      <c r="C2652">
        <v>2143</v>
      </c>
      <c r="D2652">
        <v>2117</v>
      </c>
      <c r="E2652">
        <v>2143</v>
      </c>
      <c r="F2652" t="s">
        <v>0</v>
      </c>
      <c r="G2652">
        <v>112</v>
      </c>
      <c r="H2652">
        <v>1010</v>
      </c>
      <c r="I2652">
        <v>1291</v>
      </c>
      <c r="J2652">
        <v>200</v>
      </c>
      <c r="K2652">
        <v>290</v>
      </c>
      <c r="L2652">
        <v>3464.78</v>
      </c>
      <c r="M2652" s="1">
        <v>41914.174849849536</v>
      </c>
      <c r="N2652" t="s">
        <v>41</v>
      </c>
      <c r="O2652" t="s">
        <v>2</v>
      </c>
      <c r="P2652" t="s">
        <v>22</v>
      </c>
      <c r="Q2652" t="s">
        <v>4</v>
      </c>
      <c r="R2652" t="s">
        <v>91</v>
      </c>
      <c r="S2652" t="s">
        <v>351</v>
      </c>
      <c r="T2652" t="s">
        <v>271</v>
      </c>
      <c r="U2652" t="s">
        <v>351</v>
      </c>
      <c r="V2652" t="s">
        <v>0</v>
      </c>
    </row>
    <row r="2653" spans="1:22" x14ac:dyDescent="0.25">
      <c r="A2653">
        <v>2941122</v>
      </c>
      <c r="B2653" s="17">
        <v>40360</v>
      </c>
      <c r="C2653">
        <v>2143</v>
      </c>
      <c r="D2653">
        <v>2117</v>
      </c>
      <c r="E2653">
        <v>2143</v>
      </c>
      <c r="F2653" t="s">
        <v>0</v>
      </c>
      <c r="G2653">
        <v>130</v>
      </c>
      <c r="H2653">
        <v>1010</v>
      </c>
      <c r="I2653">
        <v>1291</v>
      </c>
      <c r="J2653">
        <v>200</v>
      </c>
      <c r="K2653">
        <v>290</v>
      </c>
      <c r="L2653">
        <v>1600</v>
      </c>
      <c r="M2653" s="1">
        <v>41914.174849849536</v>
      </c>
      <c r="N2653" t="s">
        <v>41</v>
      </c>
      <c r="O2653" t="s">
        <v>2</v>
      </c>
      <c r="P2653" t="s">
        <v>20</v>
      </c>
      <c r="Q2653" t="s">
        <v>4</v>
      </c>
      <c r="R2653" t="s">
        <v>91</v>
      </c>
      <c r="S2653" t="s">
        <v>351</v>
      </c>
      <c r="T2653" t="s">
        <v>271</v>
      </c>
      <c r="U2653" t="s">
        <v>351</v>
      </c>
      <c r="V2653" t="s">
        <v>0</v>
      </c>
    </row>
    <row r="2654" spans="1:22" x14ac:dyDescent="0.25">
      <c r="A2654">
        <v>2941123</v>
      </c>
      <c r="B2654" s="17">
        <v>40360</v>
      </c>
      <c r="C2654">
        <v>2143</v>
      </c>
      <c r="D2654">
        <v>2117</v>
      </c>
      <c r="E2654">
        <v>2143</v>
      </c>
      <c r="F2654" t="s">
        <v>0</v>
      </c>
      <c r="G2654">
        <v>210</v>
      </c>
      <c r="H2654">
        <v>1010</v>
      </c>
      <c r="I2654">
        <v>1291</v>
      </c>
      <c r="J2654">
        <v>200</v>
      </c>
      <c r="K2654">
        <v>290</v>
      </c>
      <c r="L2654">
        <v>263.04000000000002</v>
      </c>
      <c r="M2654" s="1">
        <v>41914.174849849536</v>
      </c>
      <c r="N2654" t="s">
        <v>41</v>
      </c>
      <c r="O2654" t="s">
        <v>2</v>
      </c>
      <c r="P2654" t="s">
        <v>9</v>
      </c>
      <c r="Q2654" t="s">
        <v>4</v>
      </c>
      <c r="R2654" t="s">
        <v>91</v>
      </c>
      <c r="S2654" t="s">
        <v>351</v>
      </c>
      <c r="T2654" t="s">
        <v>271</v>
      </c>
      <c r="U2654" t="s">
        <v>351</v>
      </c>
      <c r="V2654" t="s">
        <v>0</v>
      </c>
    </row>
    <row r="2655" spans="1:22" x14ac:dyDescent="0.25">
      <c r="A2655">
        <v>2941124</v>
      </c>
      <c r="B2655" s="17">
        <v>40360</v>
      </c>
      <c r="C2655">
        <v>2143</v>
      </c>
      <c r="D2655">
        <v>2117</v>
      </c>
      <c r="E2655">
        <v>2143</v>
      </c>
      <c r="F2655" t="s">
        <v>0</v>
      </c>
      <c r="G2655">
        <v>210</v>
      </c>
      <c r="H2655">
        <v>1010</v>
      </c>
      <c r="I2655">
        <v>1291</v>
      </c>
      <c r="J2655">
        <v>200</v>
      </c>
      <c r="K2655">
        <v>290</v>
      </c>
      <c r="L2655">
        <v>680.51</v>
      </c>
      <c r="M2655" s="1">
        <v>41914.174849849536</v>
      </c>
      <c r="N2655" t="s">
        <v>41</v>
      </c>
      <c r="O2655" t="s">
        <v>2</v>
      </c>
      <c r="P2655" t="s">
        <v>9</v>
      </c>
      <c r="Q2655" t="s">
        <v>4</v>
      </c>
      <c r="R2655" t="s">
        <v>91</v>
      </c>
      <c r="S2655" t="s">
        <v>351</v>
      </c>
      <c r="T2655" t="s">
        <v>271</v>
      </c>
      <c r="U2655" t="s">
        <v>351</v>
      </c>
      <c r="V2655" t="s">
        <v>0</v>
      </c>
    </row>
    <row r="2656" spans="1:22" x14ac:dyDescent="0.25">
      <c r="A2656">
        <v>2941125</v>
      </c>
      <c r="B2656" s="17">
        <v>40360</v>
      </c>
      <c r="C2656">
        <v>2143</v>
      </c>
      <c r="D2656">
        <v>2117</v>
      </c>
      <c r="E2656">
        <v>2143</v>
      </c>
      <c r="F2656" t="s">
        <v>0</v>
      </c>
      <c r="G2656">
        <v>220</v>
      </c>
      <c r="H2656">
        <v>1010</v>
      </c>
      <c r="I2656">
        <v>1291</v>
      </c>
      <c r="J2656">
        <v>200</v>
      </c>
      <c r="K2656">
        <v>290</v>
      </c>
      <c r="L2656">
        <v>264.87</v>
      </c>
      <c r="M2656" s="1">
        <v>41914.174849849536</v>
      </c>
      <c r="N2656" t="s">
        <v>41</v>
      </c>
      <c r="O2656" t="s">
        <v>2</v>
      </c>
      <c r="P2656" t="s">
        <v>10</v>
      </c>
      <c r="Q2656" t="s">
        <v>4</v>
      </c>
      <c r="R2656" t="s">
        <v>91</v>
      </c>
      <c r="S2656" t="s">
        <v>351</v>
      </c>
      <c r="T2656" t="s">
        <v>271</v>
      </c>
      <c r="U2656" t="s">
        <v>351</v>
      </c>
      <c r="V2656" t="s">
        <v>0</v>
      </c>
    </row>
    <row r="2657" spans="1:22" x14ac:dyDescent="0.25">
      <c r="A2657">
        <v>2944388</v>
      </c>
      <c r="B2657" s="17">
        <v>40360</v>
      </c>
      <c r="C2657">
        <v>2146</v>
      </c>
      <c r="D2657">
        <v>2117</v>
      </c>
      <c r="E2657">
        <v>2146</v>
      </c>
      <c r="F2657">
        <v>1359</v>
      </c>
      <c r="G2657">
        <v>350</v>
      </c>
      <c r="H2657">
        <v>1010</v>
      </c>
      <c r="I2657">
        <v>1291</v>
      </c>
      <c r="J2657">
        <v>100</v>
      </c>
      <c r="K2657">
        <v>0</v>
      </c>
      <c r="L2657">
        <v>265.98</v>
      </c>
      <c r="M2657" s="1">
        <v>41914.174849849536</v>
      </c>
      <c r="N2657" t="s">
        <v>1</v>
      </c>
      <c r="O2657" t="s">
        <v>2</v>
      </c>
      <c r="P2657" t="s">
        <v>29</v>
      </c>
      <c r="Q2657" t="s">
        <v>4</v>
      </c>
      <c r="R2657" t="s">
        <v>5</v>
      </c>
      <c r="S2657" t="s">
        <v>356</v>
      </c>
      <c r="T2657" t="s">
        <v>271</v>
      </c>
      <c r="U2657" t="s">
        <v>356</v>
      </c>
      <c r="V2657" t="s">
        <v>358</v>
      </c>
    </row>
    <row r="2658" spans="1:22" x14ac:dyDescent="0.25">
      <c r="A2658">
        <v>2944389</v>
      </c>
      <c r="B2658" s="17">
        <v>40360</v>
      </c>
      <c r="C2658">
        <v>2146</v>
      </c>
      <c r="D2658">
        <v>2117</v>
      </c>
      <c r="E2658">
        <v>2146</v>
      </c>
      <c r="F2658">
        <v>1359</v>
      </c>
      <c r="G2658">
        <v>390</v>
      </c>
      <c r="H2658">
        <v>1010</v>
      </c>
      <c r="I2658">
        <v>1291</v>
      </c>
      <c r="J2658">
        <v>100</v>
      </c>
      <c r="K2658">
        <v>0</v>
      </c>
      <c r="L2658">
        <v>100</v>
      </c>
      <c r="M2658" s="1">
        <v>41914.174849849536</v>
      </c>
      <c r="N2658" t="s">
        <v>1</v>
      </c>
      <c r="O2658" t="s">
        <v>2</v>
      </c>
      <c r="P2658" t="s">
        <v>182</v>
      </c>
      <c r="Q2658" t="s">
        <v>4</v>
      </c>
      <c r="R2658" t="s">
        <v>5</v>
      </c>
      <c r="S2658" t="s">
        <v>356</v>
      </c>
      <c r="T2658" t="s">
        <v>271</v>
      </c>
      <c r="U2658" t="s">
        <v>356</v>
      </c>
      <c r="V2658" t="s">
        <v>358</v>
      </c>
    </row>
    <row r="2659" spans="1:22" x14ac:dyDescent="0.25">
      <c r="A2659">
        <v>2944390</v>
      </c>
      <c r="B2659" s="17">
        <v>40360</v>
      </c>
      <c r="C2659">
        <v>2146</v>
      </c>
      <c r="D2659">
        <v>2117</v>
      </c>
      <c r="E2659">
        <v>2146</v>
      </c>
      <c r="F2659">
        <v>1359</v>
      </c>
      <c r="G2659">
        <v>410</v>
      </c>
      <c r="H2659">
        <v>1010</v>
      </c>
      <c r="I2659">
        <v>1291</v>
      </c>
      <c r="J2659">
        <v>100</v>
      </c>
      <c r="K2659">
        <v>0</v>
      </c>
      <c r="L2659">
        <v>30556.66</v>
      </c>
      <c r="M2659" s="1">
        <v>41914.174849849536</v>
      </c>
      <c r="N2659" t="s">
        <v>1</v>
      </c>
      <c r="O2659" t="s">
        <v>2</v>
      </c>
      <c r="P2659" t="s">
        <v>14</v>
      </c>
      <c r="Q2659" t="s">
        <v>4</v>
      </c>
      <c r="R2659" t="s">
        <v>5</v>
      </c>
      <c r="S2659" t="s">
        <v>356</v>
      </c>
      <c r="T2659" t="s">
        <v>271</v>
      </c>
      <c r="U2659" t="s">
        <v>356</v>
      </c>
      <c r="V2659" t="s">
        <v>358</v>
      </c>
    </row>
    <row r="2660" spans="1:22" x14ac:dyDescent="0.25">
      <c r="A2660">
        <v>2944391</v>
      </c>
      <c r="B2660" s="17">
        <v>40360</v>
      </c>
      <c r="C2660">
        <v>2146</v>
      </c>
      <c r="D2660">
        <v>2117</v>
      </c>
      <c r="E2660">
        <v>2146</v>
      </c>
      <c r="F2660">
        <v>1359</v>
      </c>
      <c r="G2660">
        <v>420</v>
      </c>
      <c r="H2660">
        <v>1010</v>
      </c>
      <c r="I2660">
        <v>1291</v>
      </c>
      <c r="J2660">
        <v>100</v>
      </c>
      <c r="K2660">
        <v>0</v>
      </c>
      <c r="L2660">
        <v>33474.410000000003</v>
      </c>
      <c r="M2660" s="1">
        <v>41914.174849849536</v>
      </c>
      <c r="N2660" t="s">
        <v>1</v>
      </c>
      <c r="O2660" t="s">
        <v>2</v>
      </c>
      <c r="P2660" t="s">
        <v>39</v>
      </c>
      <c r="Q2660" t="s">
        <v>4</v>
      </c>
      <c r="R2660" t="s">
        <v>5</v>
      </c>
      <c r="S2660" t="s">
        <v>356</v>
      </c>
      <c r="T2660" t="s">
        <v>271</v>
      </c>
      <c r="U2660" t="s">
        <v>356</v>
      </c>
      <c r="V2660" t="s">
        <v>358</v>
      </c>
    </row>
    <row r="2661" spans="1:22" x14ac:dyDescent="0.25">
      <c r="A2661">
        <v>2944392</v>
      </c>
      <c r="B2661" s="17">
        <v>40360</v>
      </c>
      <c r="C2661">
        <v>2146</v>
      </c>
      <c r="D2661">
        <v>2117</v>
      </c>
      <c r="E2661">
        <v>2146</v>
      </c>
      <c r="F2661">
        <v>1359</v>
      </c>
      <c r="G2661">
        <v>440</v>
      </c>
      <c r="H2661">
        <v>1010</v>
      </c>
      <c r="I2661">
        <v>1291</v>
      </c>
      <c r="J2661">
        <v>100</v>
      </c>
      <c r="K2661">
        <v>0</v>
      </c>
      <c r="L2661">
        <v>1768.99</v>
      </c>
      <c r="M2661" s="1">
        <v>41914.174849849536</v>
      </c>
      <c r="N2661" t="s">
        <v>1</v>
      </c>
      <c r="O2661" t="s">
        <v>2</v>
      </c>
      <c r="P2661" t="s">
        <v>235</v>
      </c>
      <c r="Q2661" t="s">
        <v>4</v>
      </c>
      <c r="R2661" t="s">
        <v>5</v>
      </c>
      <c r="S2661" t="s">
        <v>356</v>
      </c>
      <c r="T2661" t="s">
        <v>271</v>
      </c>
      <c r="U2661" t="s">
        <v>356</v>
      </c>
      <c r="V2661" t="s">
        <v>358</v>
      </c>
    </row>
    <row r="2662" spans="1:22" x14ac:dyDescent="0.25">
      <c r="A2662">
        <v>2944393</v>
      </c>
      <c r="B2662" s="17">
        <v>40360</v>
      </c>
      <c r="C2662">
        <v>2146</v>
      </c>
      <c r="D2662">
        <v>2117</v>
      </c>
      <c r="E2662">
        <v>2146</v>
      </c>
      <c r="F2662">
        <v>1359</v>
      </c>
      <c r="G2662">
        <v>460</v>
      </c>
      <c r="H2662">
        <v>1010</v>
      </c>
      <c r="I2662">
        <v>1291</v>
      </c>
      <c r="J2662">
        <v>100</v>
      </c>
      <c r="K2662">
        <v>0</v>
      </c>
      <c r="L2662">
        <v>14233.02</v>
      </c>
      <c r="M2662" s="1">
        <v>41914.174849849536</v>
      </c>
      <c r="N2662" t="s">
        <v>1</v>
      </c>
      <c r="O2662" t="s">
        <v>2</v>
      </c>
      <c r="P2662" t="s">
        <v>52</v>
      </c>
      <c r="Q2662" t="s">
        <v>4</v>
      </c>
      <c r="R2662" t="s">
        <v>5</v>
      </c>
      <c r="S2662" t="s">
        <v>356</v>
      </c>
      <c r="T2662" t="s">
        <v>271</v>
      </c>
      <c r="U2662" t="s">
        <v>356</v>
      </c>
      <c r="V2662" t="s">
        <v>358</v>
      </c>
    </row>
    <row r="2663" spans="1:22" x14ac:dyDescent="0.25">
      <c r="A2663">
        <v>2944394</v>
      </c>
      <c r="B2663" s="17">
        <v>40360</v>
      </c>
      <c r="C2663">
        <v>2146</v>
      </c>
      <c r="D2663">
        <v>2117</v>
      </c>
      <c r="E2663">
        <v>2146</v>
      </c>
      <c r="F2663">
        <v>1359</v>
      </c>
      <c r="G2663">
        <v>470</v>
      </c>
      <c r="H2663">
        <v>1010</v>
      </c>
      <c r="I2663">
        <v>1291</v>
      </c>
      <c r="J2663">
        <v>100</v>
      </c>
      <c r="K2663">
        <v>0</v>
      </c>
      <c r="L2663">
        <v>3085.61</v>
      </c>
      <c r="M2663" s="1">
        <v>41914.174849849536</v>
      </c>
      <c r="N2663" t="s">
        <v>1</v>
      </c>
      <c r="O2663" t="s">
        <v>2</v>
      </c>
      <c r="P2663" t="s">
        <v>42</v>
      </c>
      <c r="Q2663" t="s">
        <v>4</v>
      </c>
      <c r="R2663" t="s">
        <v>5</v>
      </c>
      <c r="S2663" t="s">
        <v>356</v>
      </c>
      <c r="T2663" t="s">
        <v>271</v>
      </c>
      <c r="U2663" t="s">
        <v>356</v>
      </c>
      <c r="V2663" t="s">
        <v>358</v>
      </c>
    </row>
    <row r="2664" spans="1:22" x14ac:dyDescent="0.25">
      <c r="A2664">
        <v>2944395</v>
      </c>
      <c r="B2664" s="17">
        <v>40360</v>
      </c>
      <c r="C2664">
        <v>2146</v>
      </c>
      <c r="D2664">
        <v>2117</v>
      </c>
      <c r="E2664">
        <v>2146</v>
      </c>
      <c r="F2664">
        <v>1359</v>
      </c>
      <c r="G2664">
        <v>480</v>
      </c>
      <c r="H2664">
        <v>1010</v>
      </c>
      <c r="I2664">
        <v>1291</v>
      </c>
      <c r="J2664">
        <v>100</v>
      </c>
      <c r="K2664">
        <v>0</v>
      </c>
      <c r="L2664">
        <v>1436.38</v>
      </c>
      <c r="M2664" s="1">
        <v>41914.174849849536</v>
      </c>
      <c r="N2664" t="s">
        <v>1</v>
      </c>
      <c r="O2664" t="s">
        <v>2</v>
      </c>
      <c r="P2664" t="s">
        <v>30</v>
      </c>
      <c r="Q2664" t="s">
        <v>4</v>
      </c>
      <c r="R2664" t="s">
        <v>5</v>
      </c>
      <c r="S2664" t="s">
        <v>356</v>
      </c>
      <c r="T2664" t="s">
        <v>271</v>
      </c>
      <c r="U2664" t="s">
        <v>356</v>
      </c>
      <c r="V2664" t="s">
        <v>358</v>
      </c>
    </row>
    <row r="2665" spans="1:22" x14ac:dyDescent="0.25">
      <c r="A2665">
        <v>2944396</v>
      </c>
      <c r="B2665" s="17">
        <v>40360</v>
      </c>
      <c r="C2665">
        <v>2146</v>
      </c>
      <c r="D2665">
        <v>2117</v>
      </c>
      <c r="E2665">
        <v>2146</v>
      </c>
      <c r="F2665">
        <v>1359</v>
      </c>
      <c r="G2665">
        <v>540</v>
      </c>
      <c r="H2665">
        <v>1010</v>
      </c>
      <c r="I2665">
        <v>1291</v>
      </c>
      <c r="J2665">
        <v>100</v>
      </c>
      <c r="K2665">
        <v>0</v>
      </c>
      <c r="L2665">
        <v>7539.29</v>
      </c>
      <c r="M2665" s="1">
        <v>41914.174849849536</v>
      </c>
      <c r="N2665" t="s">
        <v>1</v>
      </c>
      <c r="O2665" t="s">
        <v>2</v>
      </c>
      <c r="P2665" t="s">
        <v>409</v>
      </c>
      <c r="Q2665" t="s">
        <v>4</v>
      </c>
      <c r="R2665" t="s">
        <v>5</v>
      </c>
      <c r="S2665" t="s">
        <v>356</v>
      </c>
      <c r="T2665" t="s">
        <v>271</v>
      </c>
      <c r="U2665" t="s">
        <v>356</v>
      </c>
      <c r="V2665" t="s">
        <v>358</v>
      </c>
    </row>
    <row r="2666" spans="1:22" x14ac:dyDescent="0.25">
      <c r="A2666">
        <v>2944397</v>
      </c>
      <c r="B2666" s="17">
        <v>40360</v>
      </c>
      <c r="C2666">
        <v>2146</v>
      </c>
      <c r="D2666">
        <v>2117</v>
      </c>
      <c r="E2666">
        <v>2146</v>
      </c>
      <c r="F2666">
        <v>1359</v>
      </c>
      <c r="G2666">
        <v>550</v>
      </c>
      <c r="H2666">
        <v>1010</v>
      </c>
      <c r="I2666">
        <v>1291</v>
      </c>
      <c r="J2666">
        <v>100</v>
      </c>
      <c r="K2666">
        <v>0</v>
      </c>
      <c r="L2666">
        <v>15237.33</v>
      </c>
      <c r="M2666" s="1">
        <v>41914.174849849536</v>
      </c>
      <c r="N2666" t="s">
        <v>1</v>
      </c>
      <c r="O2666" t="s">
        <v>2</v>
      </c>
      <c r="P2666" t="s">
        <v>1461</v>
      </c>
      <c r="Q2666" t="s">
        <v>4</v>
      </c>
      <c r="R2666" t="s">
        <v>5</v>
      </c>
      <c r="S2666" t="s">
        <v>356</v>
      </c>
      <c r="T2666" t="s">
        <v>271</v>
      </c>
      <c r="U2666" t="s">
        <v>356</v>
      </c>
      <c r="V2666" t="s">
        <v>358</v>
      </c>
    </row>
    <row r="2667" spans="1:22" x14ac:dyDescent="0.25">
      <c r="A2667">
        <v>2944478</v>
      </c>
      <c r="B2667" s="17">
        <v>40360</v>
      </c>
      <c r="C2667">
        <v>2146</v>
      </c>
      <c r="D2667">
        <v>2117</v>
      </c>
      <c r="E2667">
        <v>2146</v>
      </c>
      <c r="F2667">
        <v>1359</v>
      </c>
      <c r="G2667">
        <v>210</v>
      </c>
      <c r="H2667">
        <v>1010</v>
      </c>
      <c r="I2667">
        <v>1291</v>
      </c>
      <c r="J2667">
        <v>200</v>
      </c>
      <c r="K2667">
        <v>0</v>
      </c>
      <c r="L2667">
        <v>30.46</v>
      </c>
      <c r="M2667" s="1">
        <v>41914.174849849536</v>
      </c>
      <c r="N2667" t="s">
        <v>41</v>
      </c>
      <c r="O2667" t="s">
        <v>2</v>
      </c>
      <c r="P2667" t="s">
        <v>9</v>
      </c>
      <c r="Q2667" t="s">
        <v>4</v>
      </c>
      <c r="R2667" t="s">
        <v>5</v>
      </c>
      <c r="S2667" t="s">
        <v>356</v>
      </c>
      <c r="T2667" t="s">
        <v>271</v>
      </c>
      <c r="U2667" t="s">
        <v>356</v>
      </c>
      <c r="V2667" t="s">
        <v>358</v>
      </c>
    </row>
    <row r="2668" spans="1:22" x14ac:dyDescent="0.25">
      <c r="A2668">
        <v>2944509</v>
      </c>
      <c r="B2668" s="17">
        <v>40360</v>
      </c>
      <c r="C2668">
        <v>2146</v>
      </c>
      <c r="D2668">
        <v>2117</v>
      </c>
      <c r="E2668">
        <v>2146</v>
      </c>
      <c r="F2668">
        <v>1360</v>
      </c>
      <c r="G2668">
        <v>111</v>
      </c>
      <c r="H2668">
        <v>1010</v>
      </c>
      <c r="I2668">
        <v>1291</v>
      </c>
      <c r="J2668">
        <v>100</v>
      </c>
      <c r="K2668">
        <v>0</v>
      </c>
      <c r="L2668">
        <v>148385.4</v>
      </c>
      <c r="M2668" s="1">
        <v>41914.174849849536</v>
      </c>
      <c r="N2668" t="s">
        <v>1</v>
      </c>
      <c r="O2668" t="s">
        <v>2</v>
      </c>
      <c r="P2668" t="s">
        <v>3</v>
      </c>
      <c r="Q2668" t="s">
        <v>4</v>
      </c>
      <c r="R2668" t="s">
        <v>5</v>
      </c>
      <c r="S2668" t="s">
        <v>356</v>
      </c>
      <c r="T2668" t="s">
        <v>271</v>
      </c>
      <c r="U2668" t="s">
        <v>356</v>
      </c>
      <c r="V2668" t="s">
        <v>360</v>
      </c>
    </row>
    <row r="2669" spans="1:22" x14ac:dyDescent="0.25">
      <c r="A2669">
        <v>2944510</v>
      </c>
      <c r="B2669" s="17">
        <v>40360</v>
      </c>
      <c r="C2669">
        <v>2146</v>
      </c>
      <c r="D2669">
        <v>2117</v>
      </c>
      <c r="E2669">
        <v>2146</v>
      </c>
      <c r="F2669">
        <v>1360</v>
      </c>
      <c r="G2669">
        <v>112</v>
      </c>
      <c r="H2669">
        <v>1010</v>
      </c>
      <c r="I2669">
        <v>1291</v>
      </c>
      <c r="J2669">
        <v>100</v>
      </c>
      <c r="K2669">
        <v>0</v>
      </c>
      <c r="L2669">
        <v>30915.01</v>
      </c>
      <c r="M2669" s="1">
        <v>41914.174849849536</v>
      </c>
      <c r="N2669" t="s">
        <v>1</v>
      </c>
      <c r="O2669" t="s">
        <v>2</v>
      </c>
      <c r="P2669" t="s">
        <v>22</v>
      </c>
      <c r="Q2669" t="s">
        <v>4</v>
      </c>
      <c r="R2669" t="s">
        <v>5</v>
      </c>
      <c r="S2669" t="s">
        <v>356</v>
      </c>
      <c r="T2669" t="s">
        <v>271</v>
      </c>
      <c r="U2669" t="s">
        <v>356</v>
      </c>
      <c r="V2669" t="s">
        <v>360</v>
      </c>
    </row>
    <row r="2670" spans="1:22" x14ac:dyDescent="0.25">
      <c r="A2670">
        <v>2944511</v>
      </c>
      <c r="B2670" s="17">
        <v>40360</v>
      </c>
      <c r="C2670">
        <v>2146</v>
      </c>
      <c r="D2670">
        <v>2117</v>
      </c>
      <c r="E2670">
        <v>2146</v>
      </c>
      <c r="F2670">
        <v>1360</v>
      </c>
      <c r="G2670">
        <v>210</v>
      </c>
      <c r="H2670">
        <v>1010</v>
      </c>
      <c r="I2670">
        <v>1291</v>
      </c>
      <c r="J2670">
        <v>100</v>
      </c>
      <c r="K2670">
        <v>0</v>
      </c>
      <c r="L2670">
        <v>37381.85</v>
      </c>
      <c r="M2670" s="1">
        <v>41914.174849849536</v>
      </c>
      <c r="N2670" t="s">
        <v>1</v>
      </c>
      <c r="O2670" t="s">
        <v>2</v>
      </c>
      <c r="P2670" t="s">
        <v>9</v>
      </c>
      <c r="Q2670" t="s">
        <v>4</v>
      </c>
      <c r="R2670" t="s">
        <v>5</v>
      </c>
      <c r="S2670" t="s">
        <v>356</v>
      </c>
      <c r="T2670" t="s">
        <v>271</v>
      </c>
      <c r="U2670" t="s">
        <v>356</v>
      </c>
      <c r="V2670" t="s">
        <v>360</v>
      </c>
    </row>
    <row r="2671" spans="1:22" x14ac:dyDescent="0.25">
      <c r="A2671">
        <v>2944512</v>
      </c>
      <c r="B2671" s="17">
        <v>40360</v>
      </c>
      <c r="C2671">
        <v>2146</v>
      </c>
      <c r="D2671">
        <v>2117</v>
      </c>
      <c r="E2671">
        <v>2146</v>
      </c>
      <c r="F2671">
        <v>1360</v>
      </c>
      <c r="G2671">
        <v>220</v>
      </c>
      <c r="H2671">
        <v>1010</v>
      </c>
      <c r="I2671">
        <v>1291</v>
      </c>
      <c r="J2671">
        <v>100</v>
      </c>
      <c r="K2671">
        <v>0</v>
      </c>
      <c r="L2671">
        <v>13038.24</v>
      </c>
      <c r="M2671" s="1">
        <v>41914.174849849536</v>
      </c>
      <c r="N2671" t="s">
        <v>1</v>
      </c>
      <c r="O2671" t="s">
        <v>2</v>
      </c>
      <c r="P2671" t="s">
        <v>10</v>
      </c>
      <c r="Q2671" t="s">
        <v>4</v>
      </c>
      <c r="R2671" t="s">
        <v>5</v>
      </c>
      <c r="S2671" t="s">
        <v>356</v>
      </c>
      <c r="T2671" t="s">
        <v>271</v>
      </c>
      <c r="U2671" t="s">
        <v>356</v>
      </c>
      <c r="V2671" t="s">
        <v>360</v>
      </c>
    </row>
    <row r="2672" spans="1:22" x14ac:dyDescent="0.25">
      <c r="A2672">
        <v>2944513</v>
      </c>
      <c r="B2672" s="17">
        <v>40360</v>
      </c>
      <c r="C2672">
        <v>2146</v>
      </c>
      <c r="D2672">
        <v>2117</v>
      </c>
      <c r="E2672">
        <v>2146</v>
      </c>
      <c r="F2672">
        <v>1360</v>
      </c>
      <c r="G2672">
        <v>230</v>
      </c>
      <c r="H2672">
        <v>1010</v>
      </c>
      <c r="I2672">
        <v>1291</v>
      </c>
      <c r="J2672">
        <v>100</v>
      </c>
      <c r="K2672">
        <v>0</v>
      </c>
      <c r="L2672">
        <v>939.38</v>
      </c>
      <c r="M2672" s="1">
        <v>41914.174849849536</v>
      </c>
      <c r="N2672" t="s">
        <v>1</v>
      </c>
      <c r="O2672" t="s">
        <v>2</v>
      </c>
      <c r="P2672" t="s">
        <v>11</v>
      </c>
      <c r="Q2672" t="s">
        <v>4</v>
      </c>
      <c r="R2672" t="s">
        <v>5</v>
      </c>
      <c r="S2672" t="s">
        <v>356</v>
      </c>
      <c r="T2672" t="s">
        <v>271</v>
      </c>
      <c r="U2672" t="s">
        <v>356</v>
      </c>
      <c r="V2672" t="s">
        <v>360</v>
      </c>
    </row>
    <row r="2673" spans="1:22" x14ac:dyDescent="0.25">
      <c r="A2673">
        <v>2944514</v>
      </c>
      <c r="B2673" s="17">
        <v>40360</v>
      </c>
      <c r="C2673">
        <v>2146</v>
      </c>
      <c r="D2673">
        <v>2117</v>
      </c>
      <c r="E2673">
        <v>2146</v>
      </c>
      <c r="F2673">
        <v>1360</v>
      </c>
      <c r="G2673">
        <v>240</v>
      </c>
      <c r="H2673">
        <v>1010</v>
      </c>
      <c r="I2673">
        <v>1291</v>
      </c>
      <c r="J2673">
        <v>100</v>
      </c>
      <c r="K2673">
        <v>0</v>
      </c>
      <c r="L2673">
        <v>52860.12</v>
      </c>
      <c r="M2673" s="1">
        <v>41914.174849849536</v>
      </c>
      <c r="N2673" t="s">
        <v>1</v>
      </c>
      <c r="O2673" t="s">
        <v>2</v>
      </c>
      <c r="P2673" t="s">
        <v>12</v>
      </c>
      <c r="Q2673" t="s">
        <v>4</v>
      </c>
      <c r="R2673" t="s">
        <v>5</v>
      </c>
      <c r="S2673" t="s">
        <v>356</v>
      </c>
      <c r="T2673" t="s">
        <v>271</v>
      </c>
      <c r="U2673" t="s">
        <v>356</v>
      </c>
      <c r="V2673" t="s">
        <v>360</v>
      </c>
    </row>
    <row r="2674" spans="1:22" x14ac:dyDescent="0.25">
      <c r="A2674">
        <v>2944515</v>
      </c>
      <c r="B2674" s="17">
        <v>40360</v>
      </c>
      <c r="C2674">
        <v>2146</v>
      </c>
      <c r="D2674">
        <v>2117</v>
      </c>
      <c r="E2674">
        <v>2146</v>
      </c>
      <c r="F2674">
        <v>1360</v>
      </c>
      <c r="G2674">
        <v>410</v>
      </c>
      <c r="H2674">
        <v>1010</v>
      </c>
      <c r="I2674">
        <v>1291</v>
      </c>
      <c r="J2674">
        <v>100</v>
      </c>
      <c r="K2674">
        <v>0</v>
      </c>
      <c r="L2674">
        <v>524.47</v>
      </c>
      <c r="M2674" s="1">
        <v>41914.174849849536</v>
      </c>
      <c r="N2674" t="s">
        <v>1</v>
      </c>
      <c r="O2674" t="s">
        <v>2</v>
      </c>
      <c r="P2674" t="s">
        <v>14</v>
      </c>
      <c r="Q2674" t="s">
        <v>4</v>
      </c>
      <c r="R2674" t="s">
        <v>5</v>
      </c>
      <c r="S2674" t="s">
        <v>356</v>
      </c>
      <c r="T2674" t="s">
        <v>271</v>
      </c>
      <c r="U2674" t="s">
        <v>356</v>
      </c>
      <c r="V2674" t="s">
        <v>360</v>
      </c>
    </row>
    <row r="2675" spans="1:22" x14ac:dyDescent="0.25">
      <c r="A2675">
        <v>2944516</v>
      </c>
      <c r="B2675" s="17">
        <v>40360</v>
      </c>
      <c r="C2675">
        <v>2146</v>
      </c>
      <c r="D2675">
        <v>2117</v>
      </c>
      <c r="E2675">
        <v>2146</v>
      </c>
      <c r="F2675">
        <v>1360</v>
      </c>
      <c r="G2675">
        <v>420</v>
      </c>
      <c r="H2675">
        <v>1010</v>
      </c>
      <c r="I2675">
        <v>1291</v>
      </c>
      <c r="J2675">
        <v>100</v>
      </c>
      <c r="K2675">
        <v>0</v>
      </c>
      <c r="L2675">
        <v>5620.1</v>
      </c>
      <c r="M2675" s="1">
        <v>41914.174849849536</v>
      </c>
      <c r="N2675" t="s">
        <v>1</v>
      </c>
      <c r="O2675" t="s">
        <v>2</v>
      </c>
      <c r="P2675" t="s">
        <v>39</v>
      </c>
      <c r="Q2675" t="s">
        <v>4</v>
      </c>
      <c r="R2675" t="s">
        <v>5</v>
      </c>
      <c r="S2675" t="s">
        <v>356</v>
      </c>
      <c r="T2675" t="s">
        <v>271</v>
      </c>
      <c r="U2675" t="s">
        <v>356</v>
      </c>
      <c r="V2675" t="s">
        <v>360</v>
      </c>
    </row>
    <row r="2676" spans="1:22" x14ac:dyDescent="0.25">
      <c r="A2676">
        <v>2944517</v>
      </c>
      <c r="B2676" s="17">
        <v>40360</v>
      </c>
      <c r="C2676">
        <v>2146</v>
      </c>
      <c r="D2676">
        <v>2117</v>
      </c>
      <c r="E2676">
        <v>2146</v>
      </c>
      <c r="F2676">
        <v>1360</v>
      </c>
      <c r="G2676">
        <v>440</v>
      </c>
      <c r="H2676">
        <v>1010</v>
      </c>
      <c r="I2676">
        <v>1291</v>
      </c>
      <c r="J2676">
        <v>100</v>
      </c>
      <c r="K2676">
        <v>0</v>
      </c>
      <c r="L2676">
        <v>934.46</v>
      </c>
      <c r="M2676" s="1">
        <v>41914.174849849536</v>
      </c>
      <c r="N2676" t="s">
        <v>1</v>
      </c>
      <c r="O2676" t="s">
        <v>2</v>
      </c>
      <c r="P2676" t="s">
        <v>235</v>
      </c>
      <c r="Q2676" t="s">
        <v>4</v>
      </c>
      <c r="R2676" t="s">
        <v>5</v>
      </c>
      <c r="S2676" t="s">
        <v>356</v>
      </c>
      <c r="T2676" t="s">
        <v>271</v>
      </c>
      <c r="U2676" t="s">
        <v>356</v>
      </c>
      <c r="V2676" t="s">
        <v>360</v>
      </c>
    </row>
    <row r="2677" spans="1:22" x14ac:dyDescent="0.25">
      <c r="A2677">
        <v>2944518</v>
      </c>
      <c r="B2677" s="17">
        <v>40360</v>
      </c>
      <c r="C2677">
        <v>2146</v>
      </c>
      <c r="D2677">
        <v>2117</v>
      </c>
      <c r="E2677">
        <v>2146</v>
      </c>
      <c r="F2677">
        <v>1360</v>
      </c>
      <c r="G2677">
        <v>460</v>
      </c>
      <c r="H2677">
        <v>1010</v>
      </c>
      <c r="I2677">
        <v>1291</v>
      </c>
      <c r="J2677">
        <v>100</v>
      </c>
      <c r="K2677">
        <v>0</v>
      </c>
      <c r="L2677">
        <v>692.17</v>
      </c>
      <c r="M2677" s="1">
        <v>41914.174849849536</v>
      </c>
      <c r="N2677" t="s">
        <v>1</v>
      </c>
      <c r="O2677" t="s">
        <v>2</v>
      </c>
      <c r="P2677" t="s">
        <v>52</v>
      </c>
      <c r="Q2677" t="s">
        <v>4</v>
      </c>
      <c r="R2677" t="s">
        <v>5</v>
      </c>
      <c r="S2677" t="s">
        <v>356</v>
      </c>
      <c r="T2677" t="s">
        <v>271</v>
      </c>
      <c r="U2677" t="s">
        <v>356</v>
      </c>
      <c r="V2677" t="s">
        <v>360</v>
      </c>
    </row>
    <row r="2678" spans="1:22" x14ac:dyDescent="0.25">
      <c r="A2678">
        <v>2942487</v>
      </c>
      <c r="B2678" s="17">
        <v>40360</v>
      </c>
      <c r="C2678">
        <v>2145</v>
      </c>
      <c r="D2678">
        <v>2117</v>
      </c>
      <c r="E2678">
        <v>2145</v>
      </c>
      <c r="F2678" t="s">
        <v>0</v>
      </c>
      <c r="G2678">
        <v>111</v>
      </c>
      <c r="H2678">
        <v>1010</v>
      </c>
      <c r="I2678">
        <v>1291</v>
      </c>
      <c r="J2678">
        <v>100</v>
      </c>
      <c r="K2678">
        <v>0</v>
      </c>
      <c r="L2678">
        <v>55226</v>
      </c>
      <c r="M2678" s="1">
        <v>41914.174849849536</v>
      </c>
      <c r="N2678" t="s">
        <v>1</v>
      </c>
      <c r="O2678" t="s">
        <v>2</v>
      </c>
      <c r="P2678" t="s">
        <v>3</v>
      </c>
      <c r="Q2678" t="s">
        <v>4</v>
      </c>
      <c r="R2678" t="s">
        <v>5</v>
      </c>
      <c r="S2678" t="s">
        <v>354</v>
      </c>
      <c r="T2678" t="s">
        <v>271</v>
      </c>
      <c r="U2678" t="s">
        <v>354</v>
      </c>
      <c r="V2678" t="s">
        <v>0</v>
      </c>
    </row>
    <row r="2679" spans="1:22" x14ac:dyDescent="0.25">
      <c r="A2679">
        <v>2942488</v>
      </c>
      <c r="B2679" s="17">
        <v>40360</v>
      </c>
      <c r="C2679">
        <v>2145</v>
      </c>
      <c r="D2679">
        <v>2117</v>
      </c>
      <c r="E2679">
        <v>2145</v>
      </c>
      <c r="F2679" t="s">
        <v>0</v>
      </c>
      <c r="G2679">
        <v>112</v>
      </c>
      <c r="H2679">
        <v>1010</v>
      </c>
      <c r="I2679">
        <v>1291</v>
      </c>
      <c r="J2679">
        <v>100</v>
      </c>
      <c r="K2679">
        <v>0</v>
      </c>
      <c r="L2679">
        <v>69222.3</v>
      </c>
      <c r="M2679" s="1">
        <v>41914.174849849536</v>
      </c>
      <c r="N2679" t="s">
        <v>1</v>
      </c>
      <c r="O2679" t="s">
        <v>2</v>
      </c>
      <c r="P2679" t="s">
        <v>22</v>
      </c>
      <c r="Q2679" t="s">
        <v>4</v>
      </c>
      <c r="R2679" t="s">
        <v>5</v>
      </c>
      <c r="S2679" t="s">
        <v>354</v>
      </c>
      <c r="T2679" t="s">
        <v>271</v>
      </c>
      <c r="U2679" t="s">
        <v>354</v>
      </c>
      <c r="V2679" t="s">
        <v>0</v>
      </c>
    </row>
    <row r="2680" spans="1:22" x14ac:dyDescent="0.25">
      <c r="A2680">
        <v>2942489</v>
      </c>
      <c r="B2680" s="17">
        <v>40360</v>
      </c>
      <c r="C2680">
        <v>2145</v>
      </c>
      <c r="D2680">
        <v>2117</v>
      </c>
      <c r="E2680">
        <v>2145</v>
      </c>
      <c r="F2680" t="s">
        <v>0</v>
      </c>
      <c r="G2680">
        <v>121</v>
      </c>
      <c r="H2680">
        <v>1010</v>
      </c>
      <c r="I2680">
        <v>1291</v>
      </c>
      <c r="J2680">
        <v>100</v>
      </c>
      <c r="K2680">
        <v>0</v>
      </c>
      <c r="L2680">
        <v>1913.28</v>
      </c>
      <c r="M2680" s="1">
        <v>41914.174849849536</v>
      </c>
      <c r="N2680" t="s">
        <v>1</v>
      </c>
      <c r="O2680" t="s">
        <v>2</v>
      </c>
      <c r="P2680" t="s">
        <v>8</v>
      </c>
      <c r="Q2680" t="s">
        <v>4</v>
      </c>
      <c r="R2680" t="s">
        <v>5</v>
      </c>
      <c r="S2680" t="s">
        <v>354</v>
      </c>
      <c r="T2680" t="s">
        <v>271</v>
      </c>
      <c r="U2680" t="s">
        <v>354</v>
      </c>
      <c r="V2680" t="s">
        <v>0</v>
      </c>
    </row>
    <row r="2681" spans="1:22" x14ac:dyDescent="0.25">
      <c r="A2681">
        <v>2942490</v>
      </c>
      <c r="B2681" s="17">
        <v>40360</v>
      </c>
      <c r="C2681">
        <v>2145</v>
      </c>
      <c r="D2681">
        <v>2117</v>
      </c>
      <c r="E2681">
        <v>2145</v>
      </c>
      <c r="F2681" t="s">
        <v>0</v>
      </c>
      <c r="G2681">
        <v>122</v>
      </c>
      <c r="H2681">
        <v>1010</v>
      </c>
      <c r="I2681">
        <v>1291</v>
      </c>
      <c r="J2681">
        <v>100</v>
      </c>
      <c r="K2681">
        <v>0</v>
      </c>
      <c r="L2681">
        <v>956.52</v>
      </c>
      <c r="M2681" s="1">
        <v>41914.174849849536</v>
      </c>
      <c r="N2681" t="s">
        <v>1</v>
      </c>
      <c r="O2681" t="s">
        <v>2</v>
      </c>
      <c r="P2681" t="s">
        <v>24</v>
      </c>
      <c r="Q2681" t="s">
        <v>4</v>
      </c>
      <c r="R2681" t="s">
        <v>5</v>
      </c>
      <c r="S2681" t="s">
        <v>354</v>
      </c>
      <c r="T2681" t="s">
        <v>271</v>
      </c>
      <c r="U2681" t="s">
        <v>354</v>
      </c>
      <c r="V2681" t="s">
        <v>0</v>
      </c>
    </row>
    <row r="2682" spans="1:22" x14ac:dyDescent="0.25">
      <c r="A2682">
        <v>2942491</v>
      </c>
      <c r="B2682" s="17">
        <v>40360</v>
      </c>
      <c r="C2682">
        <v>2145</v>
      </c>
      <c r="D2682">
        <v>2117</v>
      </c>
      <c r="E2682">
        <v>2145</v>
      </c>
      <c r="F2682" t="s">
        <v>0</v>
      </c>
      <c r="G2682">
        <v>130</v>
      </c>
      <c r="H2682">
        <v>1010</v>
      </c>
      <c r="I2682">
        <v>1291</v>
      </c>
      <c r="J2682">
        <v>100</v>
      </c>
      <c r="K2682">
        <v>0</v>
      </c>
      <c r="L2682">
        <v>454.72</v>
      </c>
      <c r="M2682" s="1">
        <v>41914.174849849536</v>
      </c>
      <c r="N2682" t="s">
        <v>1</v>
      </c>
      <c r="O2682" t="s">
        <v>2</v>
      </c>
      <c r="P2682" t="s">
        <v>20</v>
      </c>
      <c r="Q2682" t="s">
        <v>4</v>
      </c>
      <c r="R2682" t="s">
        <v>5</v>
      </c>
      <c r="S2682" t="s">
        <v>354</v>
      </c>
      <c r="T2682" t="s">
        <v>271</v>
      </c>
      <c r="U2682" t="s">
        <v>354</v>
      </c>
      <c r="V2682" t="s">
        <v>0</v>
      </c>
    </row>
    <row r="2683" spans="1:22" x14ac:dyDescent="0.25">
      <c r="A2683">
        <v>2942492</v>
      </c>
      <c r="B2683" s="17">
        <v>40360</v>
      </c>
      <c r="C2683">
        <v>2145</v>
      </c>
      <c r="D2683">
        <v>2117</v>
      </c>
      <c r="E2683">
        <v>2145</v>
      </c>
      <c r="F2683" t="s">
        <v>0</v>
      </c>
      <c r="G2683">
        <v>210</v>
      </c>
      <c r="H2683">
        <v>1010</v>
      </c>
      <c r="I2683">
        <v>1291</v>
      </c>
      <c r="J2683">
        <v>100</v>
      </c>
      <c r="K2683">
        <v>0</v>
      </c>
      <c r="L2683">
        <v>25550.98</v>
      </c>
      <c r="M2683" s="1">
        <v>41914.174849849536</v>
      </c>
      <c r="N2683" t="s">
        <v>1</v>
      </c>
      <c r="O2683" t="s">
        <v>2</v>
      </c>
      <c r="P2683" t="s">
        <v>9</v>
      </c>
      <c r="Q2683" t="s">
        <v>4</v>
      </c>
      <c r="R2683" t="s">
        <v>5</v>
      </c>
      <c r="S2683" t="s">
        <v>354</v>
      </c>
      <c r="T2683" t="s">
        <v>271</v>
      </c>
      <c r="U2683" t="s">
        <v>354</v>
      </c>
      <c r="V2683" t="s">
        <v>0</v>
      </c>
    </row>
    <row r="2684" spans="1:22" x14ac:dyDescent="0.25">
      <c r="A2684">
        <v>2942493</v>
      </c>
      <c r="B2684" s="17">
        <v>40360</v>
      </c>
      <c r="C2684">
        <v>2145</v>
      </c>
      <c r="D2684">
        <v>2117</v>
      </c>
      <c r="E2684">
        <v>2145</v>
      </c>
      <c r="F2684" t="s">
        <v>0</v>
      </c>
      <c r="G2684">
        <v>220</v>
      </c>
      <c r="H2684">
        <v>1010</v>
      </c>
      <c r="I2684">
        <v>1291</v>
      </c>
      <c r="J2684">
        <v>100</v>
      </c>
      <c r="K2684">
        <v>0</v>
      </c>
      <c r="L2684">
        <v>9671.83</v>
      </c>
      <c r="M2684" s="1">
        <v>41914.174849849536</v>
      </c>
      <c r="N2684" t="s">
        <v>1</v>
      </c>
      <c r="O2684" t="s">
        <v>2</v>
      </c>
      <c r="P2684" t="s">
        <v>10</v>
      </c>
      <c r="Q2684" t="s">
        <v>4</v>
      </c>
      <c r="R2684" t="s">
        <v>5</v>
      </c>
      <c r="S2684" t="s">
        <v>354</v>
      </c>
      <c r="T2684" t="s">
        <v>271</v>
      </c>
      <c r="U2684" t="s">
        <v>354</v>
      </c>
      <c r="V2684" t="s">
        <v>0</v>
      </c>
    </row>
    <row r="2685" spans="1:22" x14ac:dyDescent="0.25">
      <c r="A2685">
        <v>2942494</v>
      </c>
      <c r="B2685" s="17">
        <v>40360</v>
      </c>
      <c r="C2685">
        <v>2145</v>
      </c>
      <c r="D2685">
        <v>2117</v>
      </c>
      <c r="E2685">
        <v>2145</v>
      </c>
      <c r="F2685" t="s">
        <v>0</v>
      </c>
      <c r="G2685">
        <v>230</v>
      </c>
      <c r="H2685">
        <v>1010</v>
      </c>
      <c r="I2685">
        <v>1291</v>
      </c>
      <c r="J2685">
        <v>100</v>
      </c>
      <c r="K2685">
        <v>0</v>
      </c>
      <c r="L2685">
        <v>752.69</v>
      </c>
      <c r="M2685" s="1">
        <v>41914.174849849536</v>
      </c>
      <c r="N2685" t="s">
        <v>1</v>
      </c>
      <c r="O2685" t="s">
        <v>2</v>
      </c>
      <c r="P2685" t="s">
        <v>11</v>
      </c>
      <c r="Q2685" t="s">
        <v>4</v>
      </c>
      <c r="R2685" t="s">
        <v>5</v>
      </c>
      <c r="S2685" t="s">
        <v>354</v>
      </c>
      <c r="T2685" t="s">
        <v>271</v>
      </c>
      <c r="U2685" t="s">
        <v>354</v>
      </c>
      <c r="V2685" t="s">
        <v>0</v>
      </c>
    </row>
    <row r="2686" spans="1:22" x14ac:dyDescent="0.25">
      <c r="A2686">
        <v>2942495</v>
      </c>
      <c r="B2686" s="17">
        <v>40360</v>
      </c>
      <c r="C2686">
        <v>2145</v>
      </c>
      <c r="D2686">
        <v>2117</v>
      </c>
      <c r="E2686">
        <v>2145</v>
      </c>
      <c r="F2686" t="s">
        <v>0</v>
      </c>
      <c r="G2686">
        <v>240</v>
      </c>
      <c r="H2686">
        <v>1010</v>
      </c>
      <c r="I2686">
        <v>1291</v>
      </c>
      <c r="J2686">
        <v>100</v>
      </c>
      <c r="K2686">
        <v>0</v>
      </c>
      <c r="L2686">
        <v>41685.14</v>
      </c>
      <c r="M2686" s="1">
        <v>41914.174849849536</v>
      </c>
      <c r="N2686" t="s">
        <v>1</v>
      </c>
      <c r="O2686" t="s">
        <v>2</v>
      </c>
      <c r="P2686" t="s">
        <v>12</v>
      </c>
      <c r="Q2686" t="s">
        <v>4</v>
      </c>
      <c r="R2686" t="s">
        <v>5</v>
      </c>
      <c r="S2686" t="s">
        <v>354</v>
      </c>
      <c r="T2686" t="s">
        <v>271</v>
      </c>
      <c r="U2686" t="s">
        <v>354</v>
      </c>
      <c r="V2686" t="s">
        <v>0</v>
      </c>
    </row>
    <row r="2687" spans="1:22" x14ac:dyDescent="0.25">
      <c r="A2687">
        <v>2942496</v>
      </c>
      <c r="B2687" s="17">
        <v>40360</v>
      </c>
      <c r="C2687">
        <v>2145</v>
      </c>
      <c r="D2687">
        <v>2117</v>
      </c>
      <c r="E2687">
        <v>2145</v>
      </c>
      <c r="F2687" t="s">
        <v>0</v>
      </c>
      <c r="G2687">
        <v>310</v>
      </c>
      <c r="H2687">
        <v>1010</v>
      </c>
      <c r="I2687">
        <v>1291</v>
      </c>
      <c r="J2687">
        <v>100</v>
      </c>
      <c r="K2687">
        <v>0</v>
      </c>
      <c r="L2687">
        <v>1000</v>
      </c>
      <c r="M2687" s="1">
        <v>41914.174849849536</v>
      </c>
      <c r="N2687" t="s">
        <v>1</v>
      </c>
      <c r="O2687" t="s">
        <v>2</v>
      </c>
      <c r="P2687" t="s">
        <v>13</v>
      </c>
      <c r="Q2687" t="s">
        <v>4</v>
      </c>
      <c r="R2687" t="s">
        <v>5</v>
      </c>
      <c r="S2687" t="s">
        <v>354</v>
      </c>
      <c r="T2687" t="s">
        <v>271</v>
      </c>
      <c r="U2687" t="s">
        <v>354</v>
      </c>
      <c r="V2687" t="s">
        <v>0</v>
      </c>
    </row>
    <row r="2688" spans="1:22" x14ac:dyDescent="0.25">
      <c r="A2688">
        <v>2942497</v>
      </c>
      <c r="B2688" s="17">
        <v>40360</v>
      </c>
      <c r="C2688">
        <v>2145</v>
      </c>
      <c r="D2688">
        <v>2117</v>
      </c>
      <c r="E2688">
        <v>2145</v>
      </c>
      <c r="F2688" t="s">
        <v>0</v>
      </c>
      <c r="G2688">
        <v>340</v>
      </c>
      <c r="H2688">
        <v>1010</v>
      </c>
      <c r="I2688">
        <v>1291</v>
      </c>
      <c r="J2688">
        <v>100</v>
      </c>
      <c r="K2688">
        <v>0</v>
      </c>
      <c r="L2688">
        <v>2.97</v>
      </c>
      <c r="M2688" s="1">
        <v>41914.174849849536</v>
      </c>
      <c r="N2688" t="s">
        <v>1</v>
      </c>
      <c r="O2688" t="s">
        <v>2</v>
      </c>
      <c r="P2688" t="s">
        <v>28</v>
      </c>
      <c r="Q2688" t="s">
        <v>4</v>
      </c>
      <c r="R2688" t="s">
        <v>5</v>
      </c>
      <c r="S2688" t="s">
        <v>354</v>
      </c>
      <c r="T2688" t="s">
        <v>271</v>
      </c>
      <c r="U2688" t="s">
        <v>354</v>
      </c>
      <c r="V2688" t="s">
        <v>0</v>
      </c>
    </row>
    <row r="2689" spans="1:22" x14ac:dyDescent="0.25">
      <c r="A2689">
        <v>2942498</v>
      </c>
      <c r="B2689" s="17">
        <v>40360</v>
      </c>
      <c r="C2689">
        <v>2145</v>
      </c>
      <c r="D2689">
        <v>2117</v>
      </c>
      <c r="E2689">
        <v>2145</v>
      </c>
      <c r="F2689" t="s">
        <v>0</v>
      </c>
      <c r="G2689">
        <v>410</v>
      </c>
      <c r="H2689">
        <v>1010</v>
      </c>
      <c r="I2689">
        <v>1291</v>
      </c>
      <c r="J2689">
        <v>100</v>
      </c>
      <c r="K2689">
        <v>0</v>
      </c>
      <c r="L2689">
        <v>315.14</v>
      </c>
      <c r="M2689" s="1">
        <v>41914.174849849536</v>
      </c>
      <c r="N2689" t="s">
        <v>1</v>
      </c>
      <c r="O2689" t="s">
        <v>2</v>
      </c>
      <c r="P2689" t="s">
        <v>14</v>
      </c>
      <c r="Q2689" t="s">
        <v>4</v>
      </c>
      <c r="R2689" t="s">
        <v>5</v>
      </c>
      <c r="S2689" t="s">
        <v>354</v>
      </c>
      <c r="T2689" t="s">
        <v>271</v>
      </c>
      <c r="U2689" t="s">
        <v>354</v>
      </c>
      <c r="V2689" t="s">
        <v>0</v>
      </c>
    </row>
    <row r="2690" spans="1:22" x14ac:dyDescent="0.25">
      <c r="A2690">
        <v>2942499</v>
      </c>
      <c r="B2690" s="17">
        <v>40360</v>
      </c>
      <c r="C2690">
        <v>2145</v>
      </c>
      <c r="D2690">
        <v>2117</v>
      </c>
      <c r="E2690">
        <v>2145</v>
      </c>
      <c r="F2690" t="s">
        <v>0</v>
      </c>
      <c r="G2690">
        <v>420</v>
      </c>
      <c r="H2690">
        <v>1010</v>
      </c>
      <c r="I2690">
        <v>1291</v>
      </c>
      <c r="J2690">
        <v>100</v>
      </c>
      <c r="K2690">
        <v>0</v>
      </c>
      <c r="L2690">
        <v>375.05</v>
      </c>
      <c r="M2690" s="1">
        <v>41914.174849849536</v>
      </c>
      <c r="N2690" t="s">
        <v>1</v>
      </c>
      <c r="O2690" t="s">
        <v>2</v>
      </c>
      <c r="P2690" t="s">
        <v>39</v>
      </c>
      <c r="Q2690" t="s">
        <v>4</v>
      </c>
      <c r="R2690" t="s">
        <v>5</v>
      </c>
      <c r="S2690" t="s">
        <v>354</v>
      </c>
      <c r="T2690" t="s">
        <v>271</v>
      </c>
      <c r="U2690" t="s">
        <v>354</v>
      </c>
      <c r="V2690" t="s">
        <v>0</v>
      </c>
    </row>
    <row r="2691" spans="1:22" x14ac:dyDescent="0.25">
      <c r="A2691">
        <v>2942500</v>
      </c>
      <c r="B2691" s="17">
        <v>40360</v>
      </c>
      <c r="C2691">
        <v>2145</v>
      </c>
      <c r="D2691">
        <v>2117</v>
      </c>
      <c r="E2691">
        <v>2145</v>
      </c>
      <c r="F2691" t="s">
        <v>0</v>
      </c>
      <c r="G2691">
        <v>460</v>
      </c>
      <c r="H2691">
        <v>1010</v>
      </c>
      <c r="I2691">
        <v>1291</v>
      </c>
      <c r="J2691">
        <v>100</v>
      </c>
      <c r="K2691">
        <v>0</v>
      </c>
      <c r="L2691">
        <v>300</v>
      </c>
      <c r="M2691" s="1">
        <v>41914.174849849536</v>
      </c>
      <c r="N2691" t="s">
        <v>1</v>
      </c>
      <c r="O2691" t="s">
        <v>2</v>
      </c>
      <c r="P2691" t="s">
        <v>52</v>
      </c>
      <c r="Q2691" t="s">
        <v>4</v>
      </c>
      <c r="R2691" t="s">
        <v>5</v>
      </c>
      <c r="S2691" t="s">
        <v>354</v>
      </c>
      <c r="T2691" t="s">
        <v>271</v>
      </c>
      <c r="U2691" t="s">
        <v>354</v>
      </c>
      <c r="V2691" t="s">
        <v>0</v>
      </c>
    </row>
    <row r="2692" spans="1:22" x14ac:dyDescent="0.25">
      <c r="A2692">
        <v>2942501</v>
      </c>
      <c r="B2692" s="17">
        <v>40360</v>
      </c>
      <c r="C2692">
        <v>2145</v>
      </c>
      <c r="D2692">
        <v>2117</v>
      </c>
      <c r="E2692">
        <v>2145</v>
      </c>
      <c r="F2692" t="s">
        <v>0</v>
      </c>
      <c r="G2692">
        <v>640</v>
      </c>
      <c r="H2692">
        <v>1010</v>
      </c>
      <c r="I2692">
        <v>1291</v>
      </c>
      <c r="J2692">
        <v>100</v>
      </c>
      <c r="K2692">
        <v>0</v>
      </c>
      <c r="L2692">
        <v>315</v>
      </c>
      <c r="M2692" s="1">
        <v>41914.174849849536</v>
      </c>
      <c r="N2692" t="s">
        <v>1</v>
      </c>
      <c r="O2692" t="s">
        <v>2</v>
      </c>
      <c r="P2692" t="s">
        <v>67</v>
      </c>
      <c r="Q2692" t="s">
        <v>4</v>
      </c>
      <c r="R2692" t="s">
        <v>5</v>
      </c>
      <c r="S2692" t="s">
        <v>354</v>
      </c>
      <c r="T2692" t="s">
        <v>271</v>
      </c>
      <c r="U2692" t="s">
        <v>354</v>
      </c>
      <c r="V2692" t="s">
        <v>0</v>
      </c>
    </row>
    <row r="2693" spans="1:22" x14ac:dyDescent="0.25">
      <c r="A2693">
        <v>2942743</v>
      </c>
      <c r="B2693" s="17">
        <v>40360</v>
      </c>
      <c r="C2693">
        <v>2145</v>
      </c>
      <c r="D2693">
        <v>2117</v>
      </c>
      <c r="E2693">
        <v>2145</v>
      </c>
      <c r="F2693">
        <v>792</v>
      </c>
      <c r="G2693">
        <v>460</v>
      </c>
      <c r="H2693">
        <v>1010</v>
      </c>
      <c r="I2693">
        <v>1291</v>
      </c>
      <c r="J2693">
        <v>100</v>
      </c>
      <c r="K2693">
        <v>0</v>
      </c>
      <c r="L2693">
        <v>150</v>
      </c>
      <c r="M2693" s="1">
        <v>41914.174849849536</v>
      </c>
      <c r="N2693" t="s">
        <v>1</v>
      </c>
      <c r="O2693" t="s">
        <v>2</v>
      </c>
      <c r="P2693" t="s">
        <v>52</v>
      </c>
      <c r="Q2693" t="s">
        <v>4</v>
      </c>
      <c r="R2693" t="s">
        <v>5</v>
      </c>
      <c r="S2693" t="s">
        <v>354</v>
      </c>
      <c r="T2693" t="s">
        <v>271</v>
      </c>
      <c r="U2693" t="s">
        <v>354</v>
      </c>
      <c r="V2693" t="s">
        <v>1459</v>
      </c>
    </row>
    <row r="2694" spans="1:22" x14ac:dyDescent="0.25">
      <c r="A2694">
        <v>2942806</v>
      </c>
      <c r="B2694" s="17">
        <v>40360</v>
      </c>
      <c r="C2694">
        <v>2145</v>
      </c>
      <c r="D2694">
        <v>2117</v>
      </c>
      <c r="E2694">
        <v>2145</v>
      </c>
      <c r="F2694">
        <v>793</v>
      </c>
      <c r="G2694">
        <v>460</v>
      </c>
      <c r="H2694">
        <v>1010</v>
      </c>
      <c r="I2694">
        <v>1291</v>
      </c>
      <c r="J2694">
        <v>100</v>
      </c>
      <c r="K2694">
        <v>0</v>
      </c>
      <c r="L2694">
        <v>150</v>
      </c>
      <c r="M2694" s="1">
        <v>41914.174849849536</v>
      </c>
      <c r="N2694" t="s">
        <v>1</v>
      </c>
      <c r="O2694" t="s">
        <v>2</v>
      </c>
      <c r="P2694" t="s">
        <v>52</v>
      </c>
      <c r="Q2694" t="s">
        <v>4</v>
      </c>
      <c r="R2694" t="s">
        <v>5</v>
      </c>
      <c r="S2694" t="s">
        <v>354</v>
      </c>
      <c r="T2694" t="s">
        <v>271</v>
      </c>
      <c r="U2694" t="s">
        <v>354</v>
      </c>
      <c r="V2694" t="s">
        <v>355</v>
      </c>
    </row>
    <row r="2695" spans="1:22" x14ac:dyDescent="0.25">
      <c r="A2695">
        <v>2942861</v>
      </c>
      <c r="B2695" s="17">
        <v>40360</v>
      </c>
      <c r="C2695">
        <v>2145</v>
      </c>
      <c r="D2695">
        <v>2117</v>
      </c>
      <c r="E2695">
        <v>2145</v>
      </c>
      <c r="F2695">
        <v>794</v>
      </c>
      <c r="G2695">
        <v>460</v>
      </c>
      <c r="H2695">
        <v>1010</v>
      </c>
      <c r="I2695">
        <v>1291</v>
      </c>
      <c r="J2695">
        <v>100</v>
      </c>
      <c r="K2695">
        <v>0</v>
      </c>
      <c r="L2695">
        <v>150</v>
      </c>
      <c r="M2695" s="1">
        <v>41914.174849849536</v>
      </c>
      <c r="N2695" t="s">
        <v>1</v>
      </c>
      <c r="O2695" t="s">
        <v>2</v>
      </c>
      <c r="P2695" t="s">
        <v>52</v>
      </c>
      <c r="Q2695" t="s">
        <v>4</v>
      </c>
      <c r="R2695" t="s">
        <v>5</v>
      </c>
      <c r="S2695" t="s">
        <v>354</v>
      </c>
      <c r="T2695" t="s">
        <v>271</v>
      </c>
      <c r="U2695" t="s">
        <v>354</v>
      </c>
      <c r="V2695" t="s">
        <v>1460</v>
      </c>
    </row>
    <row r="2696" spans="1:22" x14ac:dyDescent="0.25">
      <c r="A2696">
        <v>2942992</v>
      </c>
      <c r="B2696" s="17">
        <v>40360</v>
      </c>
      <c r="C2696">
        <v>2146</v>
      </c>
      <c r="D2696">
        <v>2117</v>
      </c>
      <c r="E2696">
        <v>2146</v>
      </c>
      <c r="F2696" t="s">
        <v>0</v>
      </c>
      <c r="G2696">
        <v>111</v>
      </c>
      <c r="H2696">
        <v>1010</v>
      </c>
      <c r="I2696">
        <v>1291</v>
      </c>
      <c r="J2696">
        <v>100</v>
      </c>
      <c r="K2696">
        <v>0</v>
      </c>
      <c r="L2696">
        <v>1718.85</v>
      </c>
      <c r="M2696" s="1">
        <v>41914.174849849536</v>
      </c>
      <c r="N2696" t="s">
        <v>1</v>
      </c>
      <c r="O2696" t="s">
        <v>2</v>
      </c>
      <c r="P2696" t="s">
        <v>3</v>
      </c>
      <c r="Q2696" t="s">
        <v>4</v>
      </c>
      <c r="R2696" t="s">
        <v>5</v>
      </c>
      <c r="S2696" t="s">
        <v>356</v>
      </c>
      <c r="T2696" t="s">
        <v>271</v>
      </c>
      <c r="U2696" t="s">
        <v>356</v>
      </c>
      <c r="V2696" t="s">
        <v>0</v>
      </c>
    </row>
    <row r="2697" spans="1:22" x14ac:dyDescent="0.25">
      <c r="A2697">
        <v>2942993</v>
      </c>
      <c r="B2697" s="17">
        <v>40360</v>
      </c>
      <c r="C2697">
        <v>2146</v>
      </c>
      <c r="D2697">
        <v>2117</v>
      </c>
      <c r="E2697">
        <v>2146</v>
      </c>
      <c r="F2697" t="s">
        <v>0</v>
      </c>
      <c r="G2697">
        <v>113</v>
      </c>
      <c r="H2697">
        <v>1010</v>
      </c>
      <c r="I2697">
        <v>1291</v>
      </c>
      <c r="J2697">
        <v>100</v>
      </c>
      <c r="K2697">
        <v>0</v>
      </c>
      <c r="L2697">
        <v>55063.72</v>
      </c>
      <c r="M2697" s="1">
        <v>41914.174849849536</v>
      </c>
      <c r="N2697" t="s">
        <v>1</v>
      </c>
      <c r="O2697" t="s">
        <v>2</v>
      </c>
      <c r="P2697" t="s">
        <v>23</v>
      </c>
      <c r="Q2697" t="s">
        <v>4</v>
      </c>
      <c r="R2697" t="s">
        <v>5</v>
      </c>
      <c r="S2697" t="s">
        <v>356</v>
      </c>
      <c r="T2697" t="s">
        <v>271</v>
      </c>
      <c r="U2697" t="s">
        <v>356</v>
      </c>
      <c r="V2697" t="s">
        <v>0</v>
      </c>
    </row>
    <row r="2698" spans="1:22" x14ac:dyDescent="0.25">
      <c r="A2698">
        <v>2942994</v>
      </c>
      <c r="B2698" s="17">
        <v>40360</v>
      </c>
      <c r="C2698">
        <v>2146</v>
      </c>
      <c r="D2698">
        <v>2117</v>
      </c>
      <c r="E2698">
        <v>2146</v>
      </c>
      <c r="F2698" t="s">
        <v>0</v>
      </c>
      <c r="G2698">
        <v>121</v>
      </c>
      <c r="H2698">
        <v>1010</v>
      </c>
      <c r="I2698">
        <v>1291</v>
      </c>
      <c r="J2698">
        <v>100</v>
      </c>
      <c r="K2698">
        <v>0</v>
      </c>
      <c r="L2698">
        <v>235547.74</v>
      </c>
      <c r="M2698" s="1">
        <v>41914.174849849536</v>
      </c>
      <c r="N2698" t="s">
        <v>1</v>
      </c>
      <c r="O2698" t="s">
        <v>2</v>
      </c>
      <c r="P2698" t="s">
        <v>8</v>
      </c>
      <c r="Q2698" t="s">
        <v>4</v>
      </c>
      <c r="R2698" t="s">
        <v>5</v>
      </c>
      <c r="S2698" t="s">
        <v>356</v>
      </c>
      <c r="T2698" t="s">
        <v>271</v>
      </c>
      <c r="U2698" t="s">
        <v>356</v>
      </c>
      <c r="V2698" t="s">
        <v>0</v>
      </c>
    </row>
    <row r="2699" spans="1:22" x14ac:dyDescent="0.25">
      <c r="A2699">
        <v>2942995</v>
      </c>
      <c r="B2699" s="17">
        <v>40360</v>
      </c>
      <c r="C2699">
        <v>2146</v>
      </c>
      <c r="D2699">
        <v>2117</v>
      </c>
      <c r="E2699">
        <v>2146</v>
      </c>
      <c r="F2699" t="s">
        <v>0</v>
      </c>
      <c r="G2699">
        <v>122</v>
      </c>
      <c r="H2699">
        <v>1010</v>
      </c>
      <c r="I2699">
        <v>1291</v>
      </c>
      <c r="J2699">
        <v>100</v>
      </c>
      <c r="K2699">
        <v>0</v>
      </c>
      <c r="L2699">
        <v>45355.97</v>
      </c>
      <c r="M2699" s="1">
        <v>41914.174849849536</v>
      </c>
      <c r="N2699" t="s">
        <v>1</v>
      </c>
      <c r="O2699" t="s">
        <v>2</v>
      </c>
      <c r="P2699" t="s">
        <v>24</v>
      </c>
      <c r="Q2699" t="s">
        <v>4</v>
      </c>
      <c r="R2699" t="s">
        <v>5</v>
      </c>
      <c r="S2699" t="s">
        <v>356</v>
      </c>
      <c r="T2699" t="s">
        <v>271</v>
      </c>
      <c r="U2699" t="s">
        <v>356</v>
      </c>
      <c r="V2699" t="s">
        <v>0</v>
      </c>
    </row>
    <row r="2700" spans="1:22" x14ac:dyDescent="0.25">
      <c r="A2700">
        <v>2939505</v>
      </c>
      <c r="B2700" s="17">
        <v>40360</v>
      </c>
      <c r="C2700">
        <v>2142</v>
      </c>
      <c r="D2700">
        <v>2117</v>
      </c>
      <c r="E2700">
        <v>2142</v>
      </c>
      <c r="F2700">
        <v>3377</v>
      </c>
      <c r="G2700">
        <v>220</v>
      </c>
      <c r="H2700">
        <v>1010</v>
      </c>
      <c r="I2700">
        <v>1291</v>
      </c>
      <c r="J2700">
        <v>100</v>
      </c>
      <c r="K2700">
        <v>0</v>
      </c>
      <c r="L2700">
        <v>12378.02</v>
      </c>
      <c r="M2700" s="1">
        <v>41914.174849849536</v>
      </c>
      <c r="N2700" t="s">
        <v>1</v>
      </c>
      <c r="O2700" t="s">
        <v>2</v>
      </c>
      <c r="P2700" t="s">
        <v>10</v>
      </c>
      <c r="Q2700" t="s">
        <v>4</v>
      </c>
      <c r="R2700" t="s">
        <v>5</v>
      </c>
      <c r="S2700" t="s">
        <v>308</v>
      </c>
      <c r="T2700" t="s">
        <v>271</v>
      </c>
      <c r="U2700" t="s">
        <v>308</v>
      </c>
      <c r="V2700" t="s">
        <v>342</v>
      </c>
    </row>
    <row r="2701" spans="1:22" x14ac:dyDescent="0.25">
      <c r="A2701">
        <v>2939506</v>
      </c>
      <c r="B2701" s="17">
        <v>40360</v>
      </c>
      <c r="C2701">
        <v>2142</v>
      </c>
      <c r="D2701">
        <v>2117</v>
      </c>
      <c r="E2701">
        <v>2142</v>
      </c>
      <c r="F2701">
        <v>3377</v>
      </c>
      <c r="G2701">
        <v>230</v>
      </c>
      <c r="H2701">
        <v>1010</v>
      </c>
      <c r="I2701">
        <v>1291</v>
      </c>
      <c r="J2701">
        <v>100</v>
      </c>
      <c r="K2701">
        <v>0</v>
      </c>
      <c r="L2701">
        <v>5491.68</v>
      </c>
      <c r="M2701" s="1">
        <v>41914.174849849536</v>
      </c>
      <c r="N2701" t="s">
        <v>1</v>
      </c>
      <c r="O2701" t="s">
        <v>2</v>
      </c>
      <c r="P2701" t="s">
        <v>11</v>
      </c>
      <c r="Q2701" t="s">
        <v>4</v>
      </c>
      <c r="R2701" t="s">
        <v>5</v>
      </c>
      <c r="S2701" t="s">
        <v>308</v>
      </c>
      <c r="T2701" t="s">
        <v>271</v>
      </c>
      <c r="U2701" t="s">
        <v>308</v>
      </c>
      <c r="V2701" t="s">
        <v>342</v>
      </c>
    </row>
    <row r="2702" spans="1:22" x14ac:dyDescent="0.25">
      <c r="A2702">
        <v>2939507</v>
      </c>
      <c r="B2702" s="17">
        <v>40360</v>
      </c>
      <c r="C2702">
        <v>2142</v>
      </c>
      <c r="D2702">
        <v>2117</v>
      </c>
      <c r="E2702">
        <v>2142</v>
      </c>
      <c r="F2702">
        <v>3377</v>
      </c>
      <c r="G2702">
        <v>240</v>
      </c>
      <c r="H2702">
        <v>1010</v>
      </c>
      <c r="I2702">
        <v>1291</v>
      </c>
      <c r="J2702">
        <v>100</v>
      </c>
      <c r="K2702">
        <v>0</v>
      </c>
      <c r="L2702">
        <v>93347.61</v>
      </c>
      <c r="M2702" s="1">
        <v>41914.174849849536</v>
      </c>
      <c r="N2702" t="s">
        <v>1</v>
      </c>
      <c r="O2702" t="s">
        <v>2</v>
      </c>
      <c r="P2702" t="s">
        <v>12</v>
      </c>
      <c r="Q2702" t="s">
        <v>4</v>
      </c>
      <c r="R2702" t="s">
        <v>5</v>
      </c>
      <c r="S2702" t="s">
        <v>308</v>
      </c>
      <c r="T2702" t="s">
        <v>271</v>
      </c>
      <c r="U2702" t="s">
        <v>308</v>
      </c>
      <c r="V2702" t="s">
        <v>342</v>
      </c>
    </row>
    <row r="2703" spans="1:22" x14ac:dyDescent="0.25">
      <c r="A2703">
        <v>2939700</v>
      </c>
      <c r="B2703" s="17">
        <v>40360</v>
      </c>
      <c r="C2703">
        <v>2142</v>
      </c>
      <c r="D2703">
        <v>2117</v>
      </c>
      <c r="E2703">
        <v>2142</v>
      </c>
      <c r="F2703">
        <v>3463</v>
      </c>
      <c r="G2703">
        <v>111</v>
      </c>
      <c r="H2703">
        <v>1010</v>
      </c>
      <c r="I2703">
        <v>1291</v>
      </c>
      <c r="J2703">
        <v>100</v>
      </c>
      <c r="K2703">
        <v>0</v>
      </c>
      <c r="L2703">
        <v>101160.31</v>
      </c>
      <c r="M2703" s="1">
        <v>41914.174849849536</v>
      </c>
      <c r="N2703" t="s">
        <v>1</v>
      </c>
      <c r="O2703" t="s">
        <v>2</v>
      </c>
      <c r="P2703" t="s">
        <v>3</v>
      </c>
      <c r="Q2703" t="s">
        <v>4</v>
      </c>
      <c r="R2703" t="s">
        <v>5</v>
      </c>
      <c r="S2703" t="s">
        <v>308</v>
      </c>
      <c r="T2703" t="s">
        <v>271</v>
      </c>
      <c r="U2703" t="s">
        <v>308</v>
      </c>
      <c r="V2703" t="s">
        <v>343</v>
      </c>
    </row>
    <row r="2704" spans="1:22" x14ac:dyDescent="0.25">
      <c r="A2704">
        <v>2939701</v>
      </c>
      <c r="B2704" s="17">
        <v>40360</v>
      </c>
      <c r="C2704">
        <v>2142</v>
      </c>
      <c r="D2704">
        <v>2117</v>
      </c>
      <c r="E2704">
        <v>2142</v>
      </c>
      <c r="F2704">
        <v>3463</v>
      </c>
      <c r="G2704">
        <v>112</v>
      </c>
      <c r="H2704">
        <v>1010</v>
      </c>
      <c r="I2704">
        <v>1291</v>
      </c>
      <c r="J2704">
        <v>100</v>
      </c>
      <c r="K2704">
        <v>0</v>
      </c>
      <c r="L2704">
        <v>29442.93</v>
      </c>
      <c r="M2704" s="1">
        <v>41914.174849849536</v>
      </c>
      <c r="N2704" t="s">
        <v>1</v>
      </c>
      <c r="O2704" t="s">
        <v>2</v>
      </c>
      <c r="P2704" t="s">
        <v>22</v>
      </c>
      <c r="Q2704" t="s">
        <v>4</v>
      </c>
      <c r="R2704" t="s">
        <v>5</v>
      </c>
      <c r="S2704" t="s">
        <v>308</v>
      </c>
      <c r="T2704" t="s">
        <v>271</v>
      </c>
      <c r="U2704" t="s">
        <v>308</v>
      </c>
      <c r="V2704" t="s">
        <v>343</v>
      </c>
    </row>
    <row r="2705" spans="1:22" x14ac:dyDescent="0.25">
      <c r="A2705">
        <v>2939702</v>
      </c>
      <c r="B2705" s="17">
        <v>40360</v>
      </c>
      <c r="C2705">
        <v>2142</v>
      </c>
      <c r="D2705">
        <v>2117</v>
      </c>
      <c r="E2705">
        <v>2142</v>
      </c>
      <c r="F2705">
        <v>3463</v>
      </c>
      <c r="G2705">
        <v>121</v>
      </c>
      <c r="H2705">
        <v>1010</v>
      </c>
      <c r="I2705">
        <v>1291</v>
      </c>
      <c r="J2705">
        <v>100</v>
      </c>
      <c r="K2705">
        <v>0</v>
      </c>
      <c r="L2705">
        <v>4703.8100000000004</v>
      </c>
      <c r="M2705" s="1">
        <v>41914.174849849536</v>
      </c>
      <c r="N2705" t="s">
        <v>1</v>
      </c>
      <c r="O2705" t="s">
        <v>2</v>
      </c>
      <c r="P2705" t="s">
        <v>8</v>
      </c>
      <c r="Q2705" t="s">
        <v>4</v>
      </c>
      <c r="R2705" t="s">
        <v>5</v>
      </c>
      <c r="S2705" t="s">
        <v>308</v>
      </c>
      <c r="T2705" t="s">
        <v>271</v>
      </c>
      <c r="U2705" t="s">
        <v>308</v>
      </c>
      <c r="V2705" t="s">
        <v>343</v>
      </c>
    </row>
    <row r="2706" spans="1:22" x14ac:dyDescent="0.25">
      <c r="A2706">
        <v>2939703</v>
      </c>
      <c r="B2706" s="17">
        <v>40360</v>
      </c>
      <c r="C2706">
        <v>2142</v>
      </c>
      <c r="D2706">
        <v>2117</v>
      </c>
      <c r="E2706">
        <v>2142</v>
      </c>
      <c r="F2706">
        <v>3463</v>
      </c>
      <c r="G2706">
        <v>122</v>
      </c>
      <c r="H2706">
        <v>1010</v>
      </c>
      <c r="I2706">
        <v>1291</v>
      </c>
      <c r="J2706">
        <v>100</v>
      </c>
      <c r="K2706">
        <v>0</v>
      </c>
      <c r="L2706">
        <v>420.21</v>
      </c>
      <c r="M2706" s="1">
        <v>41914.174849849536</v>
      </c>
      <c r="N2706" t="s">
        <v>1</v>
      </c>
      <c r="O2706" t="s">
        <v>2</v>
      </c>
      <c r="P2706" t="s">
        <v>24</v>
      </c>
      <c r="Q2706" t="s">
        <v>4</v>
      </c>
      <c r="R2706" t="s">
        <v>5</v>
      </c>
      <c r="S2706" t="s">
        <v>308</v>
      </c>
      <c r="T2706" t="s">
        <v>271</v>
      </c>
      <c r="U2706" t="s">
        <v>308</v>
      </c>
      <c r="V2706" t="s">
        <v>343</v>
      </c>
    </row>
    <row r="2707" spans="1:22" x14ac:dyDescent="0.25">
      <c r="A2707">
        <v>2939704</v>
      </c>
      <c r="B2707" s="17">
        <v>40360</v>
      </c>
      <c r="C2707">
        <v>2142</v>
      </c>
      <c r="D2707">
        <v>2117</v>
      </c>
      <c r="E2707">
        <v>2142</v>
      </c>
      <c r="F2707">
        <v>3463</v>
      </c>
      <c r="G2707">
        <v>130</v>
      </c>
      <c r="H2707">
        <v>1010</v>
      </c>
      <c r="I2707">
        <v>1291</v>
      </c>
      <c r="J2707">
        <v>100</v>
      </c>
      <c r="K2707">
        <v>0</v>
      </c>
      <c r="L2707">
        <v>3143.12</v>
      </c>
      <c r="M2707" s="1">
        <v>41914.174849849536</v>
      </c>
      <c r="N2707" t="s">
        <v>1</v>
      </c>
      <c r="O2707" t="s">
        <v>2</v>
      </c>
      <c r="P2707" t="s">
        <v>20</v>
      </c>
      <c r="Q2707" t="s">
        <v>4</v>
      </c>
      <c r="R2707" t="s">
        <v>5</v>
      </c>
      <c r="S2707" t="s">
        <v>308</v>
      </c>
      <c r="T2707" t="s">
        <v>271</v>
      </c>
      <c r="U2707" t="s">
        <v>308</v>
      </c>
      <c r="V2707" t="s">
        <v>343</v>
      </c>
    </row>
    <row r="2708" spans="1:22" x14ac:dyDescent="0.25">
      <c r="A2708">
        <v>2939705</v>
      </c>
      <c r="B2708" s="17">
        <v>40360</v>
      </c>
      <c r="C2708">
        <v>2142</v>
      </c>
      <c r="D2708">
        <v>2117</v>
      </c>
      <c r="E2708">
        <v>2142</v>
      </c>
      <c r="F2708">
        <v>3463</v>
      </c>
      <c r="G2708">
        <v>210</v>
      </c>
      <c r="H2708">
        <v>1010</v>
      </c>
      <c r="I2708">
        <v>1291</v>
      </c>
      <c r="J2708">
        <v>100</v>
      </c>
      <c r="K2708">
        <v>0</v>
      </c>
      <c r="L2708">
        <v>20673.47</v>
      </c>
      <c r="M2708" s="1">
        <v>41914.174849849536</v>
      </c>
      <c r="N2708" t="s">
        <v>1</v>
      </c>
      <c r="O2708" t="s">
        <v>2</v>
      </c>
      <c r="P2708" t="s">
        <v>9</v>
      </c>
      <c r="Q2708" t="s">
        <v>4</v>
      </c>
      <c r="R2708" t="s">
        <v>5</v>
      </c>
      <c r="S2708" t="s">
        <v>308</v>
      </c>
      <c r="T2708" t="s">
        <v>271</v>
      </c>
      <c r="U2708" t="s">
        <v>308</v>
      </c>
      <c r="V2708" t="s">
        <v>343</v>
      </c>
    </row>
    <row r="2709" spans="1:22" x14ac:dyDescent="0.25">
      <c r="A2709">
        <v>2939706</v>
      </c>
      <c r="B2709" s="17">
        <v>40360</v>
      </c>
      <c r="C2709">
        <v>2142</v>
      </c>
      <c r="D2709">
        <v>2117</v>
      </c>
      <c r="E2709">
        <v>2142</v>
      </c>
      <c r="F2709">
        <v>3463</v>
      </c>
      <c r="G2709">
        <v>220</v>
      </c>
      <c r="H2709">
        <v>1010</v>
      </c>
      <c r="I2709">
        <v>1291</v>
      </c>
      <c r="J2709">
        <v>100</v>
      </c>
      <c r="K2709">
        <v>0</v>
      </c>
      <c r="L2709">
        <v>10358.700000000001</v>
      </c>
      <c r="M2709" s="1">
        <v>41914.174849849536</v>
      </c>
      <c r="N2709" t="s">
        <v>1</v>
      </c>
      <c r="O2709" t="s">
        <v>2</v>
      </c>
      <c r="P2709" t="s">
        <v>10</v>
      </c>
      <c r="Q2709" t="s">
        <v>4</v>
      </c>
      <c r="R2709" t="s">
        <v>5</v>
      </c>
      <c r="S2709" t="s">
        <v>308</v>
      </c>
      <c r="T2709" t="s">
        <v>271</v>
      </c>
      <c r="U2709" t="s">
        <v>308</v>
      </c>
      <c r="V2709" t="s">
        <v>343</v>
      </c>
    </row>
    <row r="2710" spans="1:22" x14ac:dyDescent="0.25">
      <c r="A2710">
        <v>2939707</v>
      </c>
      <c r="B2710" s="17">
        <v>40360</v>
      </c>
      <c r="C2710">
        <v>2142</v>
      </c>
      <c r="D2710">
        <v>2117</v>
      </c>
      <c r="E2710">
        <v>2142</v>
      </c>
      <c r="F2710">
        <v>3463</v>
      </c>
      <c r="G2710">
        <v>230</v>
      </c>
      <c r="H2710">
        <v>1010</v>
      </c>
      <c r="I2710">
        <v>1291</v>
      </c>
      <c r="J2710">
        <v>100</v>
      </c>
      <c r="K2710">
        <v>0</v>
      </c>
      <c r="L2710">
        <v>1729.35</v>
      </c>
      <c r="M2710" s="1">
        <v>41914.174849849536</v>
      </c>
      <c r="N2710" t="s">
        <v>1</v>
      </c>
      <c r="O2710" t="s">
        <v>2</v>
      </c>
      <c r="P2710" t="s">
        <v>11</v>
      </c>
      <c r="Q2710" t="s">
        <v>4</v>
      </c>
      <c r="R2710" t="s">
        <v>5</v>
      </c>
      <c r="S2710" t="s">
        <v>308</v>
      </c>
      <c r="T2710" t="s">
        <v>271</v>
      </c>
      <c r="U2710" t="s">
        <v>308</v>
      </c>
      <c r="V2710" t="s">
        <v>343</v>
      </c>
    </row>
    <row r="2711" spans="1:22" x14ac:dyDescent="0.25">
      <c r="A2711">
        <v>2939708</v>
      </c>
      <c r="B2711" s="17">
        <v>40360</v>
      </c>
      <c r="C2711">
        <v>2142</v>
      </c>
      <c r="D2711">
        <v>2117</v>
      </c>
      <c r="E2711">
        <v>2142</v>
      </c>
      <c r="F2711">
        <v>3463</v>
      </c>
      <c r="G2711">
        <v>240</v>
      </c>
      <c r="H2711">
        <v>1010</v>
      </c>
      <c r="I2711">
        <v>1291</v>
      </c>
      <c r="J2711">
        <v>100</v>
      </c>
      <c r="K2711">
        <v>0</v>
      </c>
      <c r="L2711">
        <v>32683.05</v>
      </c>
      <c r="M2711" s="1">
        <v>41914.174849849536</v>
      </c>
      <c r="N2711" t="s">
        <v>1</v>
      </c>
      <c r="O2711" t="s">
        <v>2</v>
      </c>
      <c r="P2711" t="s">
        <v>12</v>
      </c>
      <c r="Q2711" t="s">
        <v>4</v>
      </c>
      <c r="R2711" t="s">
        <v>5</v>
      </c>
      <c r="S2711" t="s">
        <v>308</v>
      </c>
      <c r="T2711" t="s">
        <v>271</v>
      </c>
      <c r="U2711" t="s">
        <v>308</v>
      </c>
      <c r="V2711" t="s">
        <v>343</v>
      </c>
    </row>
    <row r="2712" spans="1:22" x14ac:dyDescent="0.25">
      <c r="A2712">
        <v>2939709</v>
      </c>
      <c r="B2712" s="17">
        <v>40360</v>
      </c>
      <c r="C2712">
        <v>2142</v>
      </c>
      <c r="D2712">
        <v>2117</v>
      </c>
      <c r="E2712">
        <v>2142</v>
      </c>
      <c r="F2712">
        <v>3463</v>
      </c>
      <c r="G2712">
        <v>350</v>
      </c>
      <c r="H2712">
        <v>1010</v>
      </c>
      <c r="I2712">
        <v>1291</v>
      </c>
      <c r="J2712">
        <v>100</v>
      </c>
      <c r="K2712">
        <v>0</v>
      </c>
      <c r="L2712">
        <v>168.08</v>
      </c>
      <c r="M2712" s="1">
        <v>41914.174849849536</v>
      </c>
      <c r="N2712" t="s">
        <v>1</v>
      </c>
      <c r="O2712" t="s">
        <v>2</v>
      </c>
      <c r="P2712" t="s">
        <v>29</v>
      </c>
      <c r="Q2712" t="s">
        <v>4</v>
      </c>
      <c r="R2712" t="s">
        <v>5</v>
      </c>
      <c r="S2712" t="s">
        <v>308</v>
      </c>
      <c r="T2712" t="s">
        <v>271</v>
      </c>
      <c r="U2712" t="s">
        <v>308</v>
      </c>
      <c r="V2712" t="s">
        <v>343</v>
      </c>
    </row>
    <row r="2713" spans="1:22" x14ac:dyDescent="0.25">
      <c r="A2713">
        <v>2939710</v>
      </c>
      <c r="B2713" s="17">
        <v>40360</v>
      </c>
      <c r="C2713">
        <v>2142</v>
      </c>
      <c r="D2713">
        <v>2117</v>
      </c>
      <c r="E2713">
        <v>2142</v>
      </c>
      <c r="F2713">
        <v>3463</v>
      </c>
      <c r="G2713">
        <v>460</v>
      </c>
      <c r="H2713">
        <v>1010</v>
      </c>
      <c r="I2713">
        <v>1291</v>
      </c>
      <c r="J2713">
        <v>100</v>
      </c>
      <c r="K2713">
        <v>0</v>
      </c>
      <c r="L2713">
        <v>499</v>
      </c>
      <c r="M2713" s="1">
        <v>41914.174849849536</v>
      </c>
      <c r="N2713" t="s">
        <v>1</v>
      </c>
      <c r="O2713" t="s">
        <v>2</v>
      </c>
      <c r="P2713" t="s">
        <v>52</v>
      </c>
      <c r="Q2713" t="s">
        <v>4</v>
      </c>
      <c r="R2713" t="s">
        <v>5</v>
      </c>
      <c r="S2713" t="s">
        <v>308</v>
      </c>
      <c r="T2713" t="s">
        <v>271</v>
      </c>
      <c r="U2713" t="s">
        <v>308</v>
      </c>
      <c r="V2713" t="s">
        <v>343</v>
      </c>
    </row>
    <row r="2714" spans="1:22" x14ac:dyDescent="0.25">
      <c r="A2714">
        <v>2939953</v>
      </c>
      <c r="B2714" s="17">
        <v>40360</v>
      </c>
      <c r="C2714">
        <v>2142</v>
      </c>
      <c r="D2714">
        <v>2117</v>
      </c>
      <c r="E2714">
        <v>2142</v>
      </c>
      <c r="F2714">
        <v>3526</v>
      </c>
      <c r="G2714">
        <v>112</v>
      </c>
      <c r="H2714">
        <v>1010</v>
      </c>
      <c r="I2714">
        <v>1291</v>
      </c>
      <c r="J2714">
        <v>100</v>
      </c>
      <c r="K2714">
        <v>0</v>
      </c>
      <c r="L2714">
        <v>96082.57</v>
      </c>
      <c r="M2714" s="1">
        <v>41914.174849849536</v>
      </c>
      <c r="N2714" t="s">
        <v>1</v>
      </c>
      <c r="O2714" t="s">
        <v>2</v>
      </c>
      <c r="P2714" t="s">
        <v>22</v>
      </c>
      <c r="Q2714" t="s">
        <v>4</v>
      </c>
      <c r="R2714" t="s">
        <v>5</v>
      </c>
      <c r="S2714" t="s">
        <v>308</v>
      </c>
      <c r="T2714" t="s">
        <v>271</v>
      </c>
      <c r="U2714" t="s">
        <v>308</v>
      </c>
      <c r="V2714" t="s">
        <v>346</v>
      </c>
    </row>
    <row r="2715" spans="1:22" x14ac:dyDescent="0.25">
      <c r="A2715">
        <v>2939954</v>
      </c>
      <c r="B2715" s="17">
        <v>40360</v>
      </c>
      <c r="C2715">
        <v>2142</v>
      </c>
      <c r="D2715">
        <v>2117</v>
      </c>
      <c r="E2715">
        <v>2142</v>
      </c>
      <c r="F2715">
        <v>3526</v>
      </c>
      <c r="G2715">
        <v>122</v>
      </c>
      <c r="H2715">
        <v>1010</v>
      </c>
      <c r="I2715">
        <v>1291</v>
      </c>
      <c r="J2715">
        <v>100</v>
      </c>
      <c r="K2715">
        <v>0</v>
      </c>
      <c r="L2715">
        <v>7531.45</v>
      </c>
      <c r="M2715" s="1">
        <v>41914.174849849536</v>
      </c>
      <c r="N2715" t="s">
        <v>1</v>
      </c>
      <c r="O2715" t="s">
        <v>2</v>
      </c>
      <c r="P2715" t="s">
        <v>24</v>
      </c>
      <c r="Q2715" t="s">
        <v>4</v>
      </c>
      <c r="R2715" t="s">
        <v>5</v>
      </c>
      <c r="S2715" t="s">
        <v>308</v>
      </c>
      <c r="T2715" t="s">
        <v>271</v>
      </c>
      <c r="U2715" t="s">
        <v>308</v>
      </c>
      <c r="V2715" t="s">
        <v>346</v>
      </c>
    </row>
    <row r="2716" spans="1:22" x14ac:dyDescent="0.25">
      <c r="A2716">
        <v>2939955</v>
      </c>
      <c r="B2716" s="17">
        <v>40360</v>
      </c>
      <c r="C2716">
        <v>2142</v>
      </c>
      <c r="D2716">
        <v>2117</v>
      </c>
      <c r="E2716">
        <v>2142</v>
      </c>
      <c r="F2716">
        <v>3526</v>
      </c>
      <c r="G2716">
        <v>130</v>
      </c>
      <c r="H2716">
        <v>1010</v>
      </c>
      <c r="I2716">
        <v>1291</v>
      </c>
      <c r="J2716">
        <v>100</v>
      </c>
      <c r="K2716">
        <v>0</v>
      </c>
      <c r="L2716">
        <v>1360.07</v>
      </c>
      <c r="M2716" s="1">
        <v>41914.174849849536</v>
      </c>
      <c r="N2716" t="s">
        <v>1</v>
      </c>
      <c r="O2716" t="s">
        <v>2</v>
      </c>
      <c r="P2716" t="s">
        <v>20</v>
      </c>
      <c r="Q2716" t="s">
        <v>4</v>
      </c>
      <c r="R2716" t="s">
        <v>5</v>
      </c>
      <c r="S2716" t="s">
        <v>308</v>
      </c>
      <c r="T2716" t="s">
        <v>271</v>
      </c>
      <c r="U2716" t="s">
        <v>308</v>
      </c>
      <c r="V2716" t="s">
        <v>346</v>
      </c>
    </row>
    <row r="2717" spans="1:22" x14ac:dyDescent="0.25">
      <c r="A2717">
        <v>2939956</v>
      </c>
      <c r="B2717" s="17">
        <v>40360</v>
      </c>
      <c r="C2717">
        <v>2142</v>
      </c>
      <c r="D2717">
        <v>2117</v>
      </c>
      <c r="E2717">
        <v>2142</v>
      </c>
      <c r="F2717">
        <v>3526</v>
      </c>
      <c r="G2717">
        <v>210</v>
      </c>
      <c r="H2717">
        <v>1010</v>
      </c>
      <c r="I2717">
        <v>1291</v>
      </c>
      <c r="J2717">
        <v>100</v>
      </c>
      <c r="K2717">
        <v>0</v>
      </c>
      <c r="L2717">
        <v>15322.31</v>
      </c>
      <c r="M2717" s="1">
        <v>41914.174849849536</v>
      </c>
      <c r="N2717" t="s">
        <v>1</v>
      </c>
      <c r="O2717" t="s">
        <v>2</v>
      </c>
      <c r="P2717" t="s">
        <v>9</v>
      </c>
      <c r="Q2717" t="s">
        <v>4</v>
      </c>
      <c r="R2717" t="s">
        <v>5</v>
      </c>
      <c r="S2717" t="s">
        <v>308</v>
      </c>
      <c r="T2717" t="s">
        <v>271</v>
      </c>
      <c r="U2717" t="s">
        <v>308</v>
      </c>
      <c r="V2717" t="s">
        <v>346</v>
      </c>
    </row>
    <row r="2718" spans="1:22" x14ac:dyDescent="0.25">
      <c r="A2718">
        <v>2939957</v>
      </c>
      <c r="B2718" s="17">
        <v>40360</v>
      </c>
      <c r="C2718">
        <v>2142</v>
      </c>
      <c r="D2718">
        <v>2117</v>
      </c>
      <c r="E2718">
        <v>2142</v>
      </c>
      <c r="F2718">
        <v>3526</v>
      </c>
      <c r="G2718">
        <v>220</v>
      </c>
      <c r="H2718">
        <v>1010</v>
      </c>
      <c r="I2718">
        <v>1291</v>
      </c>
      <c r="J2718">
        <v>100</v>
      </c>
      <c r="K2718">
        <v>0</v>
      </c>
      <c r="L2718">
        <v>7564.72</v>
      </c>
      <c r="M2718" s="1">
        <v>41914.174849849536</v>
      </c>
      <c r="N2718" t="s">
        <v>1</v>
      </c>
      <c r="O2718" t="s">
        <v>2</v>
      </c>
      <c r="P2718" t="s">
        <v>10</v>
      </c>
      <c r="Q2718" t="s">
        <v>4</v>
      </c>
      <c r="R2718" t="s">
        <v>5</v>
      </c>
      <c r="S2718" t="s">
        <v>308</v>
      </c>
      <c r="T2718" t="s">
        <v>271</v>
      </c>
      <c r="U2718" t="s">
        <v>308</v>
      </c>
      <c r="V2718" t="s">
        <v>346</v>
      </c>
    </row>
    <row r="2719" spans="1:22" x14ac:dyDescent="0.25">
      <c r="A2719">
        <v>2939958</v>
      </c>
      <c r="B2719" s="17">
        <v>40360</v>
      </c>
      <c r="C2719">
        <v>2142</v>
      </c>
      <c r="D2719">
        <v>2117</v>
      </c>
      <c r="E2719">
        <v>2142</v>
      </c>
      <c r="F2719">
        <v>3526</v>
      </c>
      <c r="G2719">
        <v>230</v>
      </c>
      <c r="H2719">
        <v>1010</v>
      </c>
      <c r="I2719">
        <v>1291</v>
      </c>
      <c r="J2719">
        <v>100</v>
      </c>
      <c r="K2719">
        <v>0</v>
      </c>
      <c r="L2719">
        <v>1468.09</v>
      </c>
      <c r="M2719" s="1">
        <v>41914.174849849536</v>
      </c>
      <c r="N2719" t="s">
        <v>1</v>
      </c>
      <c r="O2719" t="s">
        <v>2</v>
      </c>
      <c r="P2719" t="s">
        <v>11</v>
      </c>
      <c r="Q2719" t="s">
        <v>4</v>
      </c>
      <c r="R2719" t="s">
        <v>5</v>
      </c>
      <c r="S2719" t="s">
        <v>308</v>
      </c>
      <c r="T2719" t="s">
        <v>271</v>
      </c>
      <c r="U2719" t="s">
        <v>308</v>
      </c>
      <c r="V2719" t="s">
        <v>346</v>
      </c>
    </row>
    <row r="2720" spans="1:22" x14ac:dyDescent="0.25">
      <c r="A2720">
        <v>2944608</v>
      </c>
      <c r="B2720" s="17">
        <v>40360</v>
      </c>
      <c r="C2720">
        <v>2146</v>
      </c>
      <c r="D2720">
        <v>2117</v>
      </c>
      <c r="E2720">
        <v>2146</v>
      </c>
      <c r="F2720">
        <v>1360</v>
      </c>
      <c r="G2720">
        <v>111</v>
      </c>
      <c r="H2720">
        <v>1010</v>
      </c>
      <c r="I2720">
        <v>1291</v>
      </c>
      <c r="J2720">
        <v>100</v>
      </c>
      <c r="K2720">
        <v>100</v>
      </c>
      <c r="L2720">
        <v>190252.14</v>
      </c>
      <c r="M2720" s="1">
        <v>41914.174849849536</v>
      </c>
      <c r="N2720" t="s">
        <v>1</v>
      </c>
      <c r="O2720" t="s">
        <v>2</v>
      </c>
      <c r="P2720" t="s">
        <v>3</v>
      </c>
      <c r="Q2720" t="s">
        <v>4</v>
      </c>
      <c r="R2720" t="s">
        <v>61</v>
      </c>
      <c r="S2720" t="s">
        <v>356</v>
      </c>
      <c r="T2720" t="s">
        <v>271</v>
      </c>
      <c r="U2720" t="s">
        <v>356</v>
      </c>
      <c r="V2720" t="s">
        <v>360</v>
      </c>
    </row>
    <row r="2721" spans="1:22" x14ac:dyDescent="0.25">
      <c r="A2721">
        <v>2944609</v>
      </c>
      <c r="B2721" s="17">
        <v>40360</v>
      </c>
      <c r="C2721">
        <v>2146</v>
      </c>
      <c r="D2721">
        <v>2117</v>
      </c>
      <c r="E2721">
        <v>2146</v>
      </c>
      <c r="F2721">
        <v>1360</v>
      </c>
      <c r="G2721">
        <v>210</v>
      </c>
      <c r="H2721">
        <v>1010</v>
      </c>
      <c r="I2721">
        <v>1291</v>
      </c>
      <c r="J2721">
        <v>100</v>
      </c>
      <c r="K2721">
        <v>100</v>
      </c>
      <c r="L2721">
        <v>40249.57</v>
      </c>
      <c r="M2721" s="1">
        <v>41914.174849849536</v>
      </c>
      <c r="N2721" t="s">
        <v>1</v>
      </c>
      <c r="O2721" t="s">
        <v>2</v>
      </c>
      <c r="P2721" t="s">
        <v>9</v>
      </c>
      <c r="Q2721" t="s">
        <v>4</v>
      </c>
      <c r="R2721" t="s">
        <v>61</v>
      </c>
      <c r="S2721" t="s">
        <v>356</v>
      </c>
      <c r="T2721" t="s">
        <v>271</v>
      </c>
      <c r="U2721" t="s">
        <v>356</v>
      </c>
      <c r="V2721" t="s">
        <v>360</v>
      </c>
    </row>
    <row r="2722" spans="1:22" x14ac:dyDescent="0.25">
      <c r="A2722">
        <v>2944610</v>
      </c>
      <c r="B2722" s="17">
        <v>40360</v>
      </c>
      <c r="C2722">
        <v>2146</v>
      </c>
      <c r="D2722">
        <v>2117</v>
      </c>
      <c r="E2722">
        <v>2146</v>
      </c>
      <c r="F2722">
        <v>1360</v>
      </c>
      <c r="G2722">
        <v>220</v>
      </c>
      <c r="H2722">
        <v>1010</v>
      </c>
      <c r="I2722">
        <v>1291</v>
      </c>
      <c r="J2722">
        <v>100</v>
      </c>
      <c r="K2722">
        <v>100</v>
      </c>
      <c r="L2722">
        <v>14004.52</v>
      </c>
      <c r="M2722" s="1">
        <v>41914.174849849536</v>
      </c>
      <c r="N2722" t="s">
        <v>1</v>
      </c>
      <c r="O2722" t="s">
        <v>2</v>
      </c>
      <c r="P2722" t="s">
        <v>10</v>
      </c>
      <c r="Q2722" t="s">
        <v>4</v>
      </c>
      <c r="R2722" t="s">
        <v>61</v>
      </c>
      <c r="S2722" t="s">
        <v>356</v>
      </c>
      <c r="T2722" t="s">
        <v>271</v>
      </c>
      <c r="U2722" t="s">
        <v>356</v>
      </c>
      <c r="V2722" t="s">
        <v>360</v>
      </c>
    </row>
    <row r="2723" spans="1:22" x14ac:dyDescent="0.25">
      <c r="A2723">
        <v>2944611</v>
      </c>
      <c r="B2723" s="17">
        <v>40360</v>
      </c>
      <c r="C2723">
        <v>2146</v>
      </c>
      <c r="D2723">
        <v>2117</v>
      </c>
      <c r="E2723">
        <v>2146</v>
      </c>
      <c r="F2723">
        <v>1360</v>
      </c>
      <c r="G2723">
        <v>230</v>
      </c>
      <c r="H2723">
        <v>1010</v>
      </c>
      <c r="I2723">
        <v>1291</v>
      </c>
      <c r="J2723">
        <v>100</v>
      </c>
      <c r="K2723">
        <v>100</v>
      </c>
      <c r="L2723">
        <v>961.27</v>
      </c>
      <c r="M2723" s="1">
        <v>41914.174849849536</v>
      </c>
      <c r="N2723" t="s">
        <v>1</v>
      </c>
      <c r="O2723" t="s">
        <v>2</v>
      </c>
      <c r="P2723" t="s">
        <v>11</v>
      </c>
      <c r="Q2723" t="s">
        <v>4</v>
      </c>
      <c r="R2723" t="s">
        <v>61</v>
      </c>
      <c r="S2723" t="s">
        <v>356</v>
      </c>
      <c r="T2723" t="s">
        <v>271</v>
      </c>
      <c r="U2723" t="s">
        <v>356</v>
      </c>
      <c r="V2723" t="s">
        <v>360</v>
      </c>
    </row>
    <row r="2724" spans="1:22" x14ac:dyDescent="0.25">
      <c r="A2724">
        <v>2944612</v>
      </c>
      <c r="B2724" s="17">
        <v>40360</v>
      </c>
      <c r="C2724">
        <v>2146</v>
      </c>
      <c r="D2724">
        <v>2117</v>
      </c>
      <c r="E2724">
        <v>2146</v>
      </c>
      <c r="F2724">
        <v>1360</v>
      </c>
      <c r="G2724">
        <v>240</v>
      </c>
      <c r="H2724">
        <v>1010</v>
      </c>
      <c r="I2724">
        <v>1291</v>
      </c>
      <c r="J2724">
        <v>100</v>
      </c>
      <c r="K2724">
        <v>100</v>
      </c>
      <c r="L2724">
        <v>42159.25</v>
      </c>
      <c r="M2724" s="1">
        <v>41914.174849849536</v>
      </c>
      <c r="N2724" t="s">
        <v>1</v>
      </c>
      <c r="O2724" t="s">
        <v>2</v>
      </c>
      <c r="P2724" t="s">
        <v>12</v>
      </c>
      <c r="Q2724" t="s">
        <v>4</v>
      </c>
      <c r="R2724" t="s">
        <v>61</v>
      </c>
      <c r="S2724" t="s">
        <v>356</v>
      </c>
      <c r="T2724" t="s">
        <v>271</v>
      </c>
      <c r="U2724" t="s">
        <v>356</v>
      </c>
      <c r="V2724" t="s">
        <v>360</v>
      </c>
    </row>
    <row r="2725" spans="1:22" x14ac:dyDescent="0.25">
      <c r="A2725">
        <v>2944622</v>
      </c>
      <c r="B2725" s="17">
        <v>40360</v>
      </c>
      <c r="C2725">
        <v>2146</v>
      </c>
      <c r="D2725">
        <v>2117</v>
      </c>
      <c r="E2725">
        <v>2146</v>
      </c>
      <c r="F2725">
        <v>1360</v>
      </c>
      <c r="G2725">
        <v>111</v>
      </c>
      <c r="H2725">
        <v>1010</v>
      </c>
      <c r="I2725">
        <v>1291</v>
      </c>
      <c r="J2725">
        <v>100</v>
      </c>
      <c r="K2725">
        <v>110</v>
      </c>
      <c r="L2725">
        <v>116276.51</v>
      </c>
      <c r="M2725" s="1">
        <v>41914.174849849536</v>
      </c>
      <c r="N2725" t="s">
        <v>1</v>
      </c>
      <c r="O2725" t="s">
        <v>2</v>
      </c>
      <c r="P2725" t="s">
        <v>3</v>
      </c>
      <c r="Q2725" t="s">
        <v>4</v>
      </c>
      <c r="R2725" t="s">
        <v>259</v>
      </c>
      <c r="S2725" t="s">
        <v>356</v>
      </c>
      <c r="T2725" t="s">
        <v>271</v>
      </c>
      <c r="U2725" t="s">
        <v>356</v>
      </c>
      <c r="V2725" t="s">
        <v>360</v>
      </c>
    </row>
    <row r="2726" spans="1:22" x14ac:dyDescent="0.25">
      <c r="A2726">
        <v>2944623</v>
      </c>
      <c r="B2726" s="17">
        <v>40360</v>
      </c>
      <c r="C2726">
        <v>2146</v>
      </c>
      <c r="D2726">
        <v>2117</v>
      </c>
      <c r="E2726">
        <v>2146</v>
      </c>
      <c r="F2726">
        <v>1360</v>
      </c>
      <c r="G2726">
        <v>210</v>
      </c>
      <c r="H2726">
        <v>1010</v>
      </c>
      <c r="I2726">
        <v>1291</v>
      </c>
      <c r="J2726">
        <v>100</v>
      </c>
      <c r="K2726">
        <v>110</v>
      </c>
      <c r="L2726">
        <v>26821.24</v>
      </c>
      <c r="M2726" s="1">
        <v>41914.174849849536</v>
      </c>
      <c r="N2726" t="s">
        <v>1</v>
      </c>
      <c r="O2726" t="s">
        <v>2</v>
      </c>
      <c r="P2726" t="s">
        <v>9</v>
      </c>
      <c r="Q2726" t="s">
        <v>4</v>
      </c>
      <c r="R2726" t="s">
        <v>259</v>
      </c>
      <c r="S2726" t="s">
        <v>356</v>
      </c>
      <c r="T2726" t="s">
        <v>271</v>
      </c>
      <c r="U2726" t="s">
        <v>356</v>
      </c>
      <c r="V2726" t="s">
        <v>360</v>
      </c>
    </row>
    <row r="2727" spans="1:22" x14ac:dyDescent="0.25">
      <c r="A2727">
        <v>2944624</v>
      </c>
      <c r="B2727" s="17">
        <v>40360</v>
      </c>
      <c r="C2727">
        <v>2146</v>
      </c>
      <c r="D2727">
        <v>2117</v>
      </c>
      <c r="E2727">
        <v>2146</v>
      </c>
      <c r="F2727">
        <v>1360</v>
      </c>
      <c r="G2727">
        <v>220</v>
      </c>
      <c r="H2727">
        <v>1010</v>
      </c>
      <c r="I2727">
        <v>1291</v>
      </c>
      <c r="J2727">
        <v>100</v>
      </c>
      <c r="K2727">
        <v>110</v>
      </c>
      <c r="L2727">
        <v>8655.67</v>
      </c>
      <c r="M2727" s="1">
        <v>41914.174849849536</v>
      </c>
      <c r="N2727" t="s">
        <v>1</v>
      </c>
      <c r="O2727" t="s">
        <v>2</v>
      </c>
      <c r="P2727" t="s">
        <v>10</v>
      </c>
      <c r="Q2727" t="s">
        <v>4</v>
      </c>
      <c r="R2727" t="s">
        <v>259</v>
      </c>
      <c r="S2727" t="s">
        <v>356</v>
      </c>
      <c r="T2727" t="s">
        <v>271</v>
      </c>
      <c r="U2727" t="s">
        <v>356</v>
      </c>
      <c r="V2727" t="s">
        <v>360</v>
      </c>
    </row>
    <row r="2728" spans="1:22" x14ac:dyDescent="0.25">
      <c r="A2728">
        <v>2944625</v>
      </c>
      <c r="B2728" s="17">
        <v>40360</v>
      </c>
      <c r="C2728">
        <v>2146</v>
      </c>
      <c r="D2728">
        <v>2117</v>
      </c>
      <c r="E2728">
        <v>2146</v>
      </c>
      <c r="F2728">
        <v>1360</v>
      </c>
      <c r="G2728">
        <v>230</v>
      </c>
      <c r="H2728">
        <v>1010</v>
      </c>
      <c r="I2728">
        <v>1291</v>
      </c>
      <c r="J2728">
        <v>100</v>
      </c>
      <c r="K2728">
        <v>110</v>
      </c>
      <c r="L2728">
        <v>693.21</v>
      </c>
      <c r="M2728" s="1">
        <v>41914.174849849536</v>
      </c>
      <c r="N2728" t="s">
        <v>1</v>
      </c>
      <c r="O2728" t="s">
        <v>2</v>
      </c>
      <c r="P2728" t="s">
        <v>11</v>
      </c>
      <c r="Q2728" t="s">
        <v>4</v>
      </c>
      <c r="R2728" t="s">
        <v>259</v>
      </c>
      <c r="S2728" t="s">
        <v>356</v>
      </c>
      <c r="T2728" t="s">
        <v>271</v>
      </c>
      <c r="U2728" t="s">
        <v>356</v>
      </c>
      <c r="V2728" t="s">
        <v>360</v>
      </c>
    </row>
    <row r="2729" spans="1:22" x14ac:dyDescent="0.25">
      <c r="A2729">
        <v>2944626</v>
      </c>
      <c r="B2729" s="17">
        <v>40360</v>
      </c>
      <c r="C2729">
        <v>2146</v>
      </c>
      <c r="D2729">
        <v>2117</v>
      </c>
      <c r="E2729">
        <v>2146</v>
      </c>
      <c r="F2729">
        <v>1360</v>
      </c>
      <c r="G2729">
        <v>240</v>
      </c>
      <c r="H2729">
        <v>1010</v>
      </c>
      <c r="I2729">
        <v>1291</v>
      </c>
      <c r="J2729">
        <v>100</v>
      </c>
      <c r="K2729">
        <v>110</v>
      </c>
      <c r="L2729">
        <v>25127.09</v>
      </c>
      <c r="M2729" s="1">
        <v>41914.174849849536</v>
      </c>
      <c r="N2729" t="s">
        <v>1</v>
      </c>
      <c r="O2729" t="s">
        <v>2</v>
      </c>
      <c r="P2729" t="s">
        <v>12</v>
      </c>
      <c r="Q2729" t="s">
        <v>4</v>
      </c>
      <c r="R2729" t="s">
        <v>259</v>
      </c>
      <c r="S2729" t="s">
        <v>356</v>
      </c>
      <c r="T2729" t="s">
        <v>271</v>
      </c>
      <c r="U2729" t="s">
        <v>356</v>
      </c>
      <c r="V2729" t="s">
        <v>360</v>
      </c>
    </row>
    <row r="2730" spans="1:22" x14ac:dyDescent="0.25">
      <c r="A2730">
        <v>2944660</v>
      </c>
      <c r="B2730" s="17">
        <v>40360</v>
      </c>
      <c r="C2730">
        <v>2146</v>
      </c>
      <c r="D2730">
        <v>2117</v>
      </c>
      <c r="E2730">
        <v>2146</v>
      </c>
      <c r="F2730">
        <v>1360</v>
      </c>
      <c r="G2730">
        <v>111</v>
      </c>
      <c r="H2730">
        <v>1010</v>
      </c>
      <c r="I2730">
        <v>1291</v>
      </c>
      <c r="J2730">
        <v>100</v>
      </c>
      <c r="K2730">
        <v>180</v>
      </c>
      <c r="L2730">
        <v>74310.789999999994</v>
      </c>
      <c r="M2730" s="1">
        <v>41914.174849849536</v>
      </c>
      <c r="N2730" t="s">
        <v>1</v>
      </c>
      <c r="O2730" t="s">
        <v>2</v>
      </c>
      <c r="P2730" t="s">
        <v>3</v>
      </c>
      <c r="Q2730" t="s">
        <v>4</v>
      </c>
      <c r="R2730" t="s">
        <v>62</v>
      </c>
      <c r="S2730" t="s">
        <v>356</v>
      </c>
      <c r="T2730" t="s">
        <v>271</v>
      </c>
      <c r="U2730" t="s">
        <v>356</v>
      </c>
      <c r="V2730" t="s">
        <v>360</v>
      </c>
    </row>
    <row r="2731" spans="1:22" x14ac:dyDescent="0.25">
      <c r="A2731">
        <v>2944661</v>
      </c>
      <c r="B2731" s="17">
        <v>40360</v>
      </c>
      <c r="C2731">
        <v>2146</v>
      </c>
      <c r="D2731">
        <v>2117</v>
      </c>
      <c r="E2731">
        <v>2146</v>
      </c>
      <c r="F2731">
        <v>1360</v>
      </c>
      <c r="G2731">
        <v>210</v>
      </c>
      <c r="H2731">
        <v>1010</v>
      </c>
      <c r="I2731">
        <v>1291</v>
      </c>
      <c r="J2731">
        <v>100</v>
      </c>
      <c r="K2731">
        <v>180</v>
      </c>
      <c r="L2731">
        <v>15720.3</v>
      </c>
      <c r="M2731" s="1">
        <v>41914.174849849536</v>
      </c>
      <c r="N2731" t="s">
        <v>1</v>
      </c>
      <c r="O2731" t="s">
        <v>2</v>
      </c>
      <c r="P2731" t="s">
        <v>9</v>
      </c>
      <c r="Q2731" t="s">
        <v>4</v>
      </c>
      <c r="R2731" t="s">
        <v>62</v>
      </c>
      <c r="S2731" t="s">
        <v>356</v>
      </c>
      <c r="T2731" t="s">
        <v>271</v>
      </c>
      <c r="U2731" t="s">
        <v>356</v>
      </c>
      <c r="V2731" t="s">
        <v>360</v>
      </c>
    </row>
    <row r="2732" spans="1:22" x14ac:dyDescent="0.25">
      <c r="A2732">
        <v>2944662</v>
      </c>
      <c r="B2732" s="17">
        <v>40360</v>
      </c>
      <c r="C2732">
        <v>2146</v>
      </c>
      <c r="D2732">
        <v>2117</v>
      </c>
      <c r="E2732">
        <v>2146</v>
      </c>
      <c r="F2732">
        <v>1360</v>
      </c>
      <c r="G2732">
        <v>220</v>
      </c>
      <c r="H2732">
        <v>1010</v>
      </c>
      <c r="I2732">
        <v>1291</v>
      </c>
      <c r="J2732">
        <v>100</v>
      </c>
      <c r="K2732">
        <v>180</v>
      </c>
      <c r="L2732">
        <v>5598.33</v>
      </c>
      <c r="M2732" s="1">
        <v>41914.174849849536</v>
      </c>
      <c r="N2732" t="s">
        <v>1</v>
      </c>
      <c r="O2732" t="s">
        <v>2</v>
      </c>
      <c r="P2732" t="s">
        <v>10</v>
      </c>
      <c r="Q2732" t="s">
        <v>4</v>
      </c>
      <c r="R2732" t="s">
        <v>62</v>
      </c>
      <c r="S2732" t="s">
        <v>356</v>
      </c>
      <c r="T2732" t="s">
        <v>271</v>
      </c>
      <c r="U2732" t="s">
        <v>356</v>
      </c>
      <c r="V2732" t="s">
        <v>360</v>
      </c>
    </row>
    <row r="2733" spans="1:22" x14ac:dyDescent="0.25">
      <c r="A2733">
        <v>2944663</v>
      </c>
      <c r="B2733" s="17">
        <v>40360</v>
      </c>
      <c r="C2733">
        <v>2146</v>
      </c>
      <c r="D2733">
        <v>2117</v>
      </c>
      <c r="E2733">
        <v>2146</v>
      </c>
      <c r="F2733">
        <v>1360</v>
      </c>
      <c r="G2733">
        <v>230</v>
      </c>
      <c r="H2733">
        <v>1010</v>
      </c>
      <c r="I2733">
        <v>1291</v>
      </c>
      <c r="J2733">
        <v>100</v>
      </c>
      <c r="K2733">
        <v>180</v>
      </c>
      <c r="L2733">
        <v>377.88</v>
      </c>
      <c r="M2733" s="1">
        <v>41914.174849849536</v>
      </c>
      <c r="N2733" t="s">
        <v>1</v>
      </c>
      <c r="O2733" t="s">
        <v>2</v>
      </c>
      <c r="P2733" t="s">
        <v>11</v>
      </c>
      <c r="Q2733" t="s">
        <v>4</v>
      </c>
      <c r="R2733" t="s">
        <v>62</v>
      </c>
      <c r="S2733" t="s">
        <v>356</v>
      </c>
      <c r="T2733" t="s">
        <v>271</v>
      </c>
      <c r="U2733" t="s">
        <v>356</v>
      </c>
      <c r="V2733" t="s">
        <v>360</v>
      </c>
    </row>
    <row r="2734" spans="1:22" x14ac:dyDescent="0.25">
      <c r="A2734">
        <v>2944664</v>
      </c>
      <c r="B2734" s="17">
        <v>40360</v>
      </c>
      <c r="C2734">
        <v>2146</v>
      </c>
      <c r="D2734">
        <v>2117</v>
      </c>
      <c r="E2734">
        <v>2146</v>
      </c>
      <c r="F2734">
        <v>1360</v>
      </c>
      <c r="G2734">
        <v>240</v>
      </c>
      <c r="H2734">
        <v>1010</v>
      </c>
      <c r="I2734">
        <v>1291</v>
      </c>
      <c r="J2734">
        <v>100</v>
      </c>
      <c r="K2734">
        <v>180</v>
      </c>
      <c r="L2734">
        <v>22452.2</v>
      </c>
      <c r="M2734" s="1">
        <v>41914.174849849536</v>
      </c>
      <c r="N2734" t="s">
        <v>1</v>
      </c>
      <c r="O2734" t="s">
        <v>2</v>
      </c>
      <c r="P2734" t="s">
        <v>12</v>
      </c>
      <c r="Q2734" t="s">
        <v>4</v>
      </c>
      <c r="R2734" t="s">
        <v>62</v>
      </c>
      <c r="S2734" t="s">
        <v>356</v>
      </c>
      <c r="T2734" t="s">
        <v>271</v>
      </c>
      <c r="U2734" t="s">
        <v>356</v>
      </c>
      <c r="V2734" t="s">
        <v>360</v>
      </c>
    </row>
    <row r="2735" spans="1:22" x14ac:dyDescent="0.25">
      <c r="A2735">
        <v>2944763</v>
      </c>
      <c r="B2735" s="17">
        <v>40360</v>
      </c>
      <c r="C2735">
        <v>2146</v>
      </c>
      <c r="D2735">
        <v>2117</v>
      </c>
      <c r="E2735">
        <v>2146</v>
      </c>
      <c r="F2735">
        <v>4540</v>
      </c>
      <c r="G2735">
        <v>111</v>
      </c>
      <c r="H2735">
        <v>1010</v>
      </c>
      <c r="I2735">
        <v>1291</v>
      </c>
      <c r="J2735">
        <v>100</v>
      </c>
      <c r="K2735">
        <v>0</v>
      </c>
      <c r="L2735">
        <v>104071.11</v>
      </c>
      <c r="M2735" s="1">
        <v>41914.174849849536</v>
      </c>
      <c r="N2735" t="s">
        <v>1</v>
      </c>
      <c r="O2735" t="s">
        <v>2</v>
      </c>
      <c r="P2735" t="s">
        <v>3</v>
      </c>
      <c r="Q2735" t="s">
        <v>4</v>
      </c>
      <c r="R2735" t="s">
        <v>5</v>
      </c>
      <c r="S2735" t="s">
        <v>356</v>
      </c>
      <c r="T2735" t="s">
        <v>271</v>
      </c>
      <c r="U2735" t="s">
        <v>356</v>
      </c>
      <c r="V2735" t="s">
        <v>363</v>
      </c>
    </row>
    <row r="2736" spans="1:22" x14ac:dyDescent="0.25">
      <c r="A2736">
        <v>2944764</v>
      </c>
      <c r="B2736" s="17">
        <v>40360</v>
      </c>
      <c r="C2736">
        <v>2146</v>
      </c>
      <c r="D2736">
        <v>2117</v>
      </c>
      <c r="E2736">
        <v>2146</v>
      </c>
      <c r="F2736">
        <v>4540</v>
      </c>
      <c r="G2736">
        <v>210</v>
      </c>
      <c r="H2736">
        <v>1010</v>
      </c>
      <c r="I2736">
        <v>1291</v>
      </c>
      <c r="J2736">
        <v>100</v>
      </c>
      <c r="K2736">
        <v>0</v>
      </c>
      <c r="L2736">
        <v>22071.79</v>
      </c>
      <c r="M2736" s="1">
        <v>41914.174849849536</v>
      </c>
      <c r="N2736" t="s">
        <v>1</v>
      </c>
      <c r="O2736" t="s">
        <v>2</v>
      </c>
      <c r="P2736" t="s">
        <v>9</v>
      </c>
      <c r="Q2736" t="s">
        <v>4</v>
      </c>
      <c r="R2736" t="s">
        <v>5</v>
      </c>
      <c r="S2736" t="s">
        <v>356</v>
      </c>
      <c r="T2736" t="s">
        <v>271</v>
      </c>
      <c r="U2736" t="s">
        <v>356</v>
      </c>
      <c r="V2736" t="s">
        <v>363</v>
      </c>
    </row>
    <row r="2737" spans="1:22" x14ac:dyDescent="0.25">
      <c r="A2737">
        <v>2944765</v>
      </c>
      <c r="B2737" s="17">
        <v>40360</v>
      </c>
      <c r="C2737">
        <v>2146</v>
      </c>
      <c r="D2737">
        <v>2117</v>
      </c>
      <c r="E2737">
        <v>2146</v>
      </c>
      <c r="F2737">
        <v>4540</v>
      </c>
      <c r="G2737">
        <v>220</v>
      </c>
      <c r="H2737">
        <v>1010</v>
      </c>
      <c r="I2737">
        <v>1291</v>
      </c>
      <c r="J2737">
        <v>100</v>
      </c>
      <c r="K2737">
        <v>0</v>
      </c>
      <c r="L2737">
        <v>7670.87</v>
      </c>
      <c r="M2737" s="1">
        <v>41914.174849849536</v>
      </c>
      <c r="N2737" t="s">
        <v>1</v>
      </c>
      <c r="O2737" t="s">
        <v>2</v>
      </c>
      <c r="P2737" t="s">
        <v>10</v>
      </c>
      <c r="Q2737" t="s">
        <v>4</v>
      </c>
      <c r="R2737" t="s">
        <v>5</v>
      </c>
      <c r="S2737" t="s">
        <v>356</v>
      </c>
      <c r="T2737" t="s">
        <v>271</v>
      </c>
      <c r="U2737" t="s">
        <v>356</v>
      </c>
      <c r="V2737" t="s">
        <v>363</v>
      </c>
    </row>
    <row r="2738" spans="1:22" x14ac:dyDescent="0.25">
      <c r="A2738">
        <v>2944766</v>
      </c>
      <c r="B2738" s="17">
        <v>40360</v>
      </c>
      <c r="C2738">
        <v>2146</v>
      </c>
      <c r="D2738">
        <v>2117</v>
      </c>
      <c r="E2738">
        <v>2146</v>
      </c>
      <c r="F2738">
        <v>4540</v>
      </c>
      <c r="G2738">
        <v>230</v>
      </c>
      <c r="H2738">
        <v>1010</v>
      </c>
      <c r="I2738">
        <v>1291</v>
      </c>
      <c r="J2738">
        <v>100</v>
      </c>
      <c r="K2738">
        <v>0</v>
      </c>
      <c r="L2738">
        <v>522.66999999999996</v>
      </c>
      <c r="M2738" s="1">
        <v>41914.174849849536</v>
      </c>
      <c r="N2738" t="s">
        <v>1</v>
      </c>
      <c r="O2738" t="s">
        <v>2</v>
      </c>
      <c r="P2738" t="s">
        <v>11</v>
      </c>
      <c r="Q2738" t="s">
        <v>4</v>
      </c>
      <c r="R2738" t="s">
        <v>5</v>
      </c>
      <c r="S2738" t="s">
        <v>356</v>
      </c>
      <c r="T2738" t="s">
        <v>271</v>
      </c>
      <c r="U2738" t="s">
        <v>356</v>
      </c>
      <c r="V2738" t="s">
        <v>363</v>
      </c>
    </row>
    <row r="2739" spans="1:22" x14ac:dyDescent="0.25">
      <c r="A2739">
        <v>2944767</v>
      </c>
      <c r="B2739" s="17">
        <v>40360</v>
      </c>
      <c r="C2739">
        <v>2146</v>
      </c>
      <c r="D2739">
        <v>2117</v>
      </c>
      <c r="E2739">
        <v>2146</v>
      </c>
      <c r="F2739">
        <v>4540</v>
      </c>
      <c r="G2739">
        <v>240</v>
      </c>
      <c r="H2739">
        <v>1010</v>
      </c>
      <c r="I2739">
        <v>1291</v>
      </c>
      <c r="J2739">
        <v>100</v>
      </c>
      <c r="K2739">
        <v>0</v>
      </c>
      <c r="L2739">
        <v>25558.27</v>
      </c>
      <c r="M2739" s="1">
        <v>41914.174849849536</v>
      </c>
      <c r="N2739" t="s">
        <v>1</v>
      </c>
      <c r="O2739" t="s">
        <v>2</v>
      </c>
      <c r="P2739" t="s">
        <v>12</v>
      </c>
      <c r="Q2739" t="s">
        <v>4</v>
      </c>
      <c r="R2739" t="s">
        <v>5</v>
      </c>
      <c r="S2739" t="s">
        <v>356</v>
      </c>
      <c r="T2739" t="s">
        <v>271</v>
      </c>
      <c r="U2739" t="s">
        <v>356</v>
      </c>
      <c r="V2739" t="s">
        <v>363</v>
      </c>
    </row>
    <row r="2740" spans="1:22" x14ac:dyDescent="0.25">
      <c r="A2740">
        <v>2942996</v>
      </c>
      <c r="B2740" s="17">
        <v>40360</v>
      </c>
      <c r="C2740">
        <v>2146</v>
      </c>
      <c r="D2740">
        <v>2117</v>
      </c>
      <c r="E2740">
        <v>2146</v>
      </c>
      <c r="F2740" t="s">
        <v>0</v>
      </c>
      <c r="G2740">
        <v>210</v>
      </c>
      <c r="H2740">
        <v>1010</v>
      </c>
      <c r="I2740">
        <v>1291</v>
      </c>
      <c r="J2740">
        <v>100</v>
      </c>
      <c r="K2740">
        <v>0</v>
      </c>
      <c r="L2740">
        <v>163061.01</v>
      </c>
      <c r="M2740" s="1">
        <v>41914.174849849536</v>
      </c>
      <c r="N2740" t="s">
        <v>1</v>
      </c>
      <c r="O2740" t="s">
        <v>2</v>
      </c>
      <c r="P2740" t="s">
        <v>9</v>
      </c>
      <c r="Q2740" t="s">
        <v>4</v>
      </c>
      <c r="R2740" t="s">
        <v>5</v>
      </c>
      <c r="S2740" t="s">
        <v>356</v>
      </c>
      <c r="T2740" t="s">
        <v>271</v>
      </c>
      <c r="U2740" t="s">
        <v>356</v>
      </c>
      <c r="V2740" t="s">
        <v>0</v>
      </c>
    </row>
    <row r="2741" spans="1:22" x14ac:dyDescent="0.25">
      <c r="A2741">
        <v>2942997</v>
      </c>
      <c r="B2741" s="17">
        <v>40360</v>
      </c>
      <c r="C2741">
        <v>2146</v>
      </c>
      <c r="D2741">
        <v>2117</v>
      </c>
      <c r="E2741">
        <v>2146</v>
      </c>
      <c r="F2741" t="s">
        <v>0</v>
      </c>
      <c r="G2741">
        <v>220</v>
      </c>
      <c r="H2741">
        <v>1010</v>
      </c>
      <c r="I2741">
        <v>1291</v>
      </c>
      <c r="J2741">
        <v>100</v>
      </c>
      <c r="K2741">
        <v>0</v>
      </c>
      <c r="L2741">
        <v>27741.79</v>
      </c>
      <c r="M2741" s="1">
        <v>41914.174849849536</v>
      </c>
      <c r="N2741" t="s">
        <v>1</v>
      </c>
      <c r="O2741" t="s">
        <v>2</v>
      </c>
      <c r="P2741" t="s">
        <v>10</v>
      </c>
      <c r="Q2741" t="s">
        <v>4</v>
      </c>
      <c r="R2741" t="s">
        <v>5</v>
      </c>
      <c r="S2741" t="s">
        <v>356</v>
      </c>
      <c r="T2741" t="s">
        <v>271</v>
      </c>
      <c r="U2741" t="s">
        <v>356</v>
      </c>
      <c r="V2741" t="s">
        <v>0</v>
      </c>
    </row>
    <row r="2742" spans="1:22" x14ac:dyDescent="0.25">
      <c r="A2742">
        <v>2942998</v>
      </c>
      <c r="B2742" s="17">
        <v>40360</v>
      </c>
      <c r="C2742">
        <v>2146</v>
      </c>
      <c r="D2742">
        <v>2117</v>
      </c>
      <c r="E2742">
        <v>2146</v>
      </c>
      <c r="F2742" t="s">
        <v>0</v>
      </c>
      <c r="G2742">
        <v>230</v>
      </c>
      <c r="H2742">
        <v>1010</v>
      </c>
      <c r="I2742">
        <v>1291</v>
      </c>
      <c r="J2742">
        <v>100</v>
      </c>
      <c r="K2742">
        <v>0</v>
      </c>
      <c r="L2742">
        <v>1824.13</v>
      </c>
      <c r="M2742" s="1">
        <v>41914.174849849536</v>
      </c>
      <c r="N2742" t="s">
        <v>1</v>
      </c>
      <c r="O2742" t="s">
        <v>2</v>
      </c>
      <c r="P2742" t="s">
        <v>11</v>
      </c>
      <c r="Q2742" t="s">
        <v>4</v>
      </c>
      <c r="R2742" t="s">
        <v>5</v>
      </c>
      <c r="S2742" t="s">
        <v>356</v>
      </c>
      <c r="T2742" t="s">
        <v>271</v>
      </c>
      <c r="U2742" t="s">
        <v>356</v>
      </c>
      <c r="V2742" t="s">
        <v>0</v>
      </c>
    </row>
    <row r="2743" spans="1:22" x14ac:dyDescent="0.25">
      <c r="A2743">
        <v>2942999</v>
      </c>
      <c r="B2743" s="17">
        <v>40360</v>
      </c>
      <c r="C2743">
        <v>2146</v>
      </c>
      <c r="D2743">
        <v>2117</v>
      </c>
      <c r="E2743">
        <v>2146</v>
      </c>
      <c r="F2743" t="s">
        <v>0</v>
      </c>
      <c r="G2743">
        <v>240</v>
      </c>
      <c r="H2743">
        <v>1010</v>
      </c>
      <c r="I2743">
        <v>1291</v>
      </c>
      <c r="J2743">
        <v>100</v>
      </c>
      <c r="K2743">
        <v>0</v>
      </c>
      <c r="L2743">
        <v>17855.8</v>
      </c>
      <c r="M2743" s="1">
        <v>41914.174849849536</v>
      </c>
      <c r="N2743" t="s">
        <v>1</v>
      </c>
      <c r="O2743" t="s">
        <v>2</v>
      </c>
      <c r="P2743" t="s">
        <v>12</v>
      </c>
      <c r="Q2743" t="s">
        <v>4</v>
      </c>
      <c r="R2743" t="s">
        <v>5</v>
      </c>
      <c r="S2743" t="s">
        <v>356</v>
      </c>
      <c r="T2743" t="s">
        <v>271</v>
      </c>
      <c r="U2743" t="s">
        <v>356</v>
      </c>
      <c r="V2743" t="s">
        <v>0</v>
      </c>
    </row>
    <row r="2744" spans="1:22" x14ac:dyDescent="0.25">
      <c r="A2744">
        <v>2943000</v>
      </c>
      <c r="B2744" s="17">
        <v>40360</v>
      </c>
      <c r="C2744">
        <v>2146</v>
      </c>
      <c r="D2744">
        <v>2117</v>
      </c>
      <c r="E2744">
        <v>2146</v>
      </c>
      <c r="F2744" t="s">
        <v>0</v>
      </c>
      <c r="G2744">
        <v>310</v>
      </c>
      <c r="H2744">
        <v>1010</v>
      </c>
      <c r="I2744">
        <v>1291</v>
      </c>
      <c r="J2744">
        <v>100</v>
      </c>
      <c r="K2744">
        <v>0</v>
      </c>
      <c r="L2744">
        <v>1380</v>
      </c>
      <c r="M2744" s="1">
        <v>41914.174849849536</v>
      </c>
      <c r="N2744" t="s">
        <v>1</v>
      </c>
      <c r="O2744" t="s">
        <v>2</v>
      </c>
      <c r="P2744" t="s">
        <v>13</v>
      </c>
      <c r="Q2744" t="s">
        <v>4</v>
      </c>
      <c r="R2744" t="s">
        <v>5</v>
      </c>
      <c r="S2744" t="s">
        <v>356</v>
      </c>
      <c r="T2744" t="s">
        <v>271</v>
      </c>
      <c r="U2744" t="s">
        <v>356</v>
      </c>
      <c r="V2744" t="s">
        <v>0</v>
      </c>
    </row>
    <row r="2745" spans="1:22" x14ac:dyDescent="0.25">
      <c r="A2745">
        <v>2943001</v>
      </c>
      <c r="B2745" s="17">
        <v>40360</v>
      </c>
      <c r="C2745">
        <v>2146</v>
      </c>
      <c r="D2745">
        <v>2117</v>
      </c>
      <c r="E2745">
        <v>2146</v>
      </c>
      <c r="F2745" t="s">
        <v>0</v>
      </c>
      <c r="G2745">
        <v>390</v>
      </c>
      <c r="H2745">
        <v>1010</v>
      </c>
      <c r="I2745">
        <v>1291</v>
      </c>
      <c r="J2745">
        <v>100</v>
      </c>
      <c r="K2745">
        <v>0</v>
      </c>
      <c r="L2745">
        <v>1130</v>
      </c>
      <c r="M2745" s="1">
        <v>41914.174849849536</v>
      </c>
      <c r="N2745" t="s">
        <v>1</v>
      </c>
      <c r="O2745" t="s">
        <v>2</v>
      </c>
      <c r="P2745" t="s">
        <v>182</v>
      </c>
      <c r="Q2745" t="s">
        <v>4</v>
      </c>
      <c r="R2745" t="s">
        <v>5</v>
      </c>
      <c r="S2745" t="s">
        <v>356</v>
      </c>
      <c r="T2745" t="s">
        <v>271</v>
      </c>
      <c r="U2745" t="s">
        <v>356</v>
      </c>
      <c r="V2745" t="s">
        <v>0</v>
      </c>
    </row>
    <row r="2746" spans="1:22" x14ac:dyDescent="0.25">
      <c r="A2746">
        <v>2943002</v>
      </c>
      <c r="B2746" s="17">
        <v>40360</v>
      </c>
      <c r="C2746">
        <v>2146</v>
      </c>
      <c r="D2746">
        <v>2117</v>
      </c>
      <c r="E2746">
        <v>2146</v>
      </c>
      <c r="F2746" t="s">
        <v>0</v>
      </c>
      <c r="G2746">
        <v>410</v>
      </c>
      <c r="H2746">
        <v>1010</v>
      </c>
      <c r="I2746">
        <v>1291</v>
      </c>
      <c r="J2746">
        <v>100</v>
      </c>
      <c r="K2746">
        <v>0</v>
      </c>
      <c r="L2746">
        <v>496.04</v>
      </c>
      <c r="M2746" s="1">
        <v>41914.174849849536</v>
      </c>
      <c r="N2746" t="s">
        <v>1</v>
      </c>
      <c r="O2746" t="s">
        <v>2</v>
      </c>
      <c r="P2746" t="s">
        <v>14</v>
      </c>
      <c r="Q2746" t="s">
        <v>4</v>
      </c>
      <c r="R2746" t="s">
        <v>5</v>
      </c>
      <c r="S2746" t="s">
        <v>356</v>
      </c>
      <c r="T2746" t="s">
        <v>271</v>
      </c>
      <c r="U2746" t="s">
        <v>356</v>
      </c>
      <c r="V2746" t="s">
        <v>0</v>
      </c>
    </row>
    <row r="2747" spans="1:22" x14ac:dyDescent="0.25">
      <c r="A2747">
        <v>2943003</v>
      </c>
      <c r="B2747" s="17">
        <v>40360</v>
      </c>
      <c r="C2747">
        <v>2146</v>
      </c>
      <c r="D2747">
        <v>2117</v>
      </c>
      <c r="E2747">
        <v>2146</v>
      </c>
      <c r="F2747" t="s">
        <v>0</v>
      </c>
      <c r="G2747">
        <v>420</v>
      </c>
      <c r="H2747">
        <v>1010</v>
      </c>
      <c r="I2747">
        <v>1291</v>
      </c>
      <c r="J2747">
        <v>100</v>
      </c>
      <c r="K2747">
        <v>0</v>
      </c>
      <c r="L2747">
        <v>95.4</v>
      </c>
      <c r="M2747" s="1">
        <v>41914.174849849536</v>
      </c>
      <c r="N2747" t="s">
        <v>1</v>
      </c>
      <c r="O2747" t="s">
        <v>2</v>
      </c>
      <c r="P2747" t="s">
        <v>39</v>
      </c>
      <c r="Q2747" t="s">
        <v>4</v>
      </c>
      <c r="R2747" t="s">
        <v>5</v>
      </c>
      <c r="S2747" t="s">
        <v>356</v>
      </c>
      <c r="T2747" t="s">
        <v>271</v>
      </c>
      <c r="U2747" t="s">
        <v>356</v>
      </c>
      <c r="V2747" t="s">
        <v>0</v>
      </c>
    </row>
    <row r="2748" spans="1:22" x14ac:dyDescent="0.25">
      <c r="A2748">
        <v>2943380</v>
      </c>
      <c r="B2748" s="17">
        <v>40360</v>
      </c>
      <c r="C2748">
        <v>2146</v>
      </c>
      <c r="D2748">
        <v>2117</v>
      </c>
      <c r="E2748">
        <v>2146</v>
      </c>
      <c r="F2748" t="s">
        <v>0</v>
      </c>
      <c r="G2748">
        <v>111</v>
      </c>
      <c r="H2748">
        <v>1010</v>
      </c>
      <c r="I2748">
        <v>1291</v>
      </c>
      <c r="J2748">
        <v>200</v>
      </c>
      <c r="K2748">
        <v>0</v>
      </c>
      <c r="L2748">
        <v>68832.87</v>
      </c>
      <c r="M2748" s="1">
        <v>41914.174849849536</v>
      </c>
      <c r="N2748" t="s">
        <v>41</v>
      </c>
      <c r="O2748" t="s">
        <v>2</v>
      </c>
      <c r="P2748" t="s">
        <v>3</v>
      </c>
      <c r="Q2748" t="s">
        <v>4</v>
      </c>
      <c r="R2748" t="s">
        <v>5</v>
      </c>
      <c r="S2748" t="s">
        <v>356</v>
      </c>
      <c r="T2748" t="s">
        <v>271</v>
      </c>
      <c r="U2748" t="s">
        <v>356</v>
      </c>
      <c r="V2748" t="s">
        <v>0</v>
      </c>
    </row>
    <row r="2749" spans="1:22" x14ac:dyDescent="0.25">
      <c r="A2749">
        <v>2943381</v>
      </c>
      <c r="B2749" s="17">
        <v>40360</v>
      </c>
      <c r="C2749">
        <v>2146</v>
      </c>
      <c r="D2749">
        <v>2117</v>
      </c>
      <c r="E2749">
        <v>2146</v>
      </c>
      <c r="F2749" t="s">
        <v>0</v>
      </c>
      <c r="G2749">
        <v>113</v>
      </c>
      <c r="H2749">
        <v>1010</v>
      </c>
      <c r="I2749">
        <v>1291</v>
      </c>
      <c r="J2749">
        <v>200</v>
      </c>
      <c r="K2749">
        <v>0</v>
      </c>
      <c r="L2749">
        <v>2313.3200000000002</v>
      </c>
      <c r="M2749" s="1">
        <v>41914.174849849536</v>
      </c>
      <c r="N2749" t="s">
        <v>41</v>
      </c>
      <c r="O2749" t="s">
        <v>2</v>
      </c>
      <c r="P2749" t="s">
        <v>23</v>
      </c>
      <c r="Q2749" t="s">
        <v>4</v>
      </c>
      <c r="R2749" t="s">
        <v>5</v>
      </c>
      <c r="S2749" t="s">
        <v>356</v>
      </c>
      <c r="T2749" t="s">
        <v>271</v>
      </c>
      <c r="U2749" t="s">
        <v>356</v>
      </c>
      <c r="V2749" t="s">
        <v>0</v>
      </c>
    </row>
    <row r="2750" spans="1:22" x14ac:dyDescent="0.25">
      <c r="A2750">
        <v>2943382</v>
      </c>
      <c r="B2750" s="17">
        <v>40360</v>
      </c>
      <c r="C2750">
        <v>2146</v>
      </c>
      <c r="D2750">
        <v>2117</v>
      </c>
      <c r="E2750">
        <v>2146</v>
      </c>
      <c r="F2750" t="s">
        <v>0</v>
      </c>
      <c r="G2750">
        <v>121</v>
      </c>
      <c r="H2750">
        <v>1010</v>
      </c>
      <c r="I2750">
        <v>1291</v>
      </c>
      <c r="J2750">
        <v>200</v>
      </c>
      <c r="K2750">
        <v>0</v>
      </c>
      <c r="L2750">
        <v>1876</v>
      </c>
      <c r="M2750" s="1">
        <v>41914.174849849536</v>
      </c>
      <c r="N2750" t="s">
        <v>41</v>
      </c>
      <c r="O2750" t="s">
        <v>2</v>
      </c>
      <c r="P2750" t="s">
        <v>8</v>
      </c>
      <c r="Q2750" t="s">
        <v>4</v>
      </c>
      <c r="R2750" t="s">
        <v>5</v>
      </c>
      <c r="S2750" t="s">
        <v>356</v>
      </c>
      <c r="T2750" t="s">
        <v>271</v>
      </c>
      <c r="U2750" t="s">
        <v>356</v>
      </c>
      <c r="V2750" t="s">
        <v>0</v>
      </c>
    </row>
    <row r="2751" spans="1:22" x14ac:dyDescent="0.25">
      <c r="A2751">
        <v>2943383</v>
      </c>
      <c r="B2751" s="17">
        <v>40360</v>
      </c>
      <c r="C2751">
        <v>2146</v>
      </c>
      <c r="D2751">
        <v>2117</v>
      </c>
      <c r="E2751">
        <v>2146</v>
      </c>
      <c r="F2751" t="s">
        <v>0</v>
      </c>
      <c r="G2751">
        <v>122</v>
      </c>
      <c r="H2751">
        <v>1010</v>
      </c>
      <c r="I2751">
        <v>1291</v>
      </c>
      <c r="J2751">
        <v>200</v>
      </c>
      <c r="K2751">
        <v>0</v>
      </c>
      <c r="L2751">
        <v>4744.6499999999996</v>
      </c>
      <c r="M2751" s="1">
        <v>41914.174849849536</v>
      </c>
      <c r="N2751" t="s">
        <v>41</v>
      </c>
      <c r="O2751" t="s">
        <v>2</v>
      </c>
      <c r="P2751" t="s">
        <v>24</v>
      </c>
      <c r="Q2751" t="s">
        <v>4</v>
      </c>
      <c r="R2751" t="s">
        <v>5</v>
      </c>
      <c r="S2751" t="s">
        <v>356</v>
      </c>
      <c r="T2751" t="s">
        <v>271</v>
      </c>
      <c r="U2751" t="s">
        <v>356</v>
      </c>
      <c r="V2751" t="s">
        <v>0</v>
      </c>
    </row>
    <row r="2752" spans="1:22" x14ac:dyDescent="0.25">
      <c r="A2752">
        <v>2943384</v>
      </c>
      <c r="B2752" s="17">
        <v>40360</v>
      </c>
      <c r="C2752">
        <v>2146</v>
      </c>
      <c r="D2752">
        <v>2117</v>
      </c>
      <c r="E2752">
        <v>2146</v>
      </c>
      <c r="F2752" t="s">
        <v>0</v>
      </c>
      <c r="G2752">
        <v>130</v>
      </c>
      <c r="H2752">
        <v>1010</v>
      </c>
      <c r="I2752">
        <v>1291</v>
      </c>
      <c r="J2752">
        <v>200</v>
      </c>
      <c r="K2752">
        <v>0</v>
      </c>
      <c r="L2752">
        <v>39561.07</v>
      </c>
      <c r="M2752" s="1">
        <v>41914.174849849536</v>
      </c>
      <c r="N2752" t="s">
        <v>41</v>
      </c>
      <c r="O2752" t="s">
        <v>2</v>
      </c>
      <c r="P2752" t="s">
        <v>20</v>
      </c>
      <c r="Q2752" t="s">
        <v>4</v>
      </c>
      <c r="R2752" t="s">
        <v>5</v>
      </c>
      <c r="S2752" t="s">
        <v>356</v>
      </c>
      <c r="T2752" t="s">
        <v>271</v>
      </c>
      <c r="U2752" t="s">
        <v>356</v>
      </c>
      <c r="V2752" t="s">
        <v>0</v>
      </c>
    </row>
    <row r="2753" spans="1:22" x14ac:dyDescent="0.25">
      <c r="A2753">
        <v>2943385</v>
      </c>
      <c r="B2753" s="17">
        <v>40360</v>
      </c>
      <c r="C2753">
        <v>2146</v>
      </c>
      <c r="D2753">
        <v>2117</v>
      </c>
      <c r="E2753">
        <v>2146</v>
      </c>
      <c r="F2753" t="s">
        <v>0</v>
      </c>
      <c r="G2753">
        <v>210</v>
      </c>
      <c r="H2753">
        <v>1010</v>
      </c>
      <c r="I2753">
        <v>1291</v>
      </c>
      <c r="J2753">
        <v>200</v>
      </c>
      <c r="K2753">
        <v>0</v>
      </c>
      <c r="L2753">
        <v>21479.25</v>
      </c>
      <c r="M2753" s="1">
        <v>41914.174849849536</v>
      </c>
      <c r="N2753" t="s">
        <v>41</v>
      </c>
      <c r="O2753" t="s">
        <v>2</v>
      </c>
      <c r="P2753" t="s">
        <v>9</v>
      </c>
      <c r="Q2753" t="s">
        <v>4</v>
      </c>
      <c r="R2753" t="s">
        <v>5</v>
      </c>
      <c r="S2753" t="s">
        <v>356</v>
      </c>
      <c r="T2753" t="s">
        <v>271</v>
      </c>
      <c r="U2753" t="s">
        <v>356</v>
      </c>
      <c r="V2753" t="s">
        <v>0</v>
      </c>
    </row>
    <row r="2754" spans="1:22" x14ac:dyDescent="0.25">
      <c r="A2754">
        <v>2943386</v>
      </c>
      <c r="B2754" s="17">
        <v>40360</v>
      </c>
      <c r="C2754">
        <v>2146</v>
      </c>
      <c r="D2754">
        <v>2117</v>
      </c>
      <c r="E2754">
        <v>2146</v>
      </c>
      <c r="F2754" t="s">
        <v>0</v>
      </c>
      <c r="G2754">
        <v>220</v>
      </c>
      <c r="H2754">
        <v>1010</v>
      </c>
      <c r="I2754">
        <v>1291</v>
      </c>
      <c r="J2754">
        <v>200</v>
      </c>
      <c r="K2754">
        <v>0</v>
      </c>
      <c r="L2754">
        <v>8787.57</v>
      </c>
      <c r="M2754" s="1">
        <v>41914.174849849536</v>
      </c>
      <c r="N2754" t="s">
        <v>41</v>
      </c>
      <c r="O2754" t="s">
        <v>2</v>
      </c>
      <c r="P2754" t="s">
        <v>10</v>
      </c>
      <c r="Q2754" t="s">
        <v>4</v>
      </c>
      <c r="R2754" t="s">
        <v>5</v>
      </c>
      <c r="S2754" t="s">
        <v>356</v>
      </c>
      <c r="T2754" t="s">
        <v>271</v>
      </c>
      <c r="U2754" t="s">
        <v>356</v>
      </c>
      <c r="V2754" t="s">
        <v>0</v>
      </c>
    </row>
    <row r="2755" spans="1:22" x14ac:dyDescent="0.25">
      <c r="A2755">
        <v>2943387</v>
      </c>
      <c r="B2755" s="17">
        <v>40360</v>
      </c>
      <c r="C2755">
        <v>2146</v>
      </c>
      <c r="D2755">
        <v>2117</v>
      </c>
      <c r="E2755">
        <v>2146</v>
      </c>
      <c r="F2755" t="s">
        <v>0</v>
      </c>
      <c r="G2755">
        <v>230</v>
      </c>
      <c r="H2755">
        <v>1010</v>
      </c>
      <c r="I2755">
        <v>1291</v>
      </c>
      <c r="J2755">
        <v>200</v>
      </c>
      <c r="K2755">
        <v>0</v>
      </c>
      <c r="L2755">
        <v>593.24</v>
      </c>
      <c r="M2755" s="1">
        <v>41914.174849849536</v>
      </c>
      <c r="N2755" t="s">
        <v>41</v>
      </c>
      <c r="O2755" t="s">
        <v>2</v>
      </c>
      <c r="P2755" t="s">
        <v>11</v>
      </c>
      <c r="Q2755" t="s">
        <v>4</v>
      </c>
      <c r="R2755" t="s">
        <v>5</v>
      </c>
      <c r="S2755" t="s">
        <v>356</v>
      </c>
      <c r="T2755" t="s">
        <v>271</v>
      </c>
      <c r="U2755" t="s">
        <v>356</v>
      </c>
      <c r="V2755" t="s">
        <v>0</v>
      </c>
    </row>
    <row r="2756" spans="1:22" x14ac:dyDescent="0.25">
      <c r="A2756">
        <v>2943388</v>
      </c>
      <c r="B2756" s="17">
        <v>40360</v>
      </c>
      <c r="C2756">
        <v>2146</v>
      </c>
      <c r="D2756">
        <v>2117</v>
      </c>
      <c r="E2756">
        <v>2146</v>
      </c>
      <c r="F2756" t="s">
        <v>0</v>
      </c>
      <c r="G2756">
        <v>240</v>
      </c>
      <c r="H2756">
        <v>1010</v>
      </c>
      <c r="I2756">
        <v>1291</v>
      </c>
      <c r="J2756">
        <v>200</v>
      </c>
      <c r="K2756">
        <v>0</v>
      </c>
      <c r="L2756">
        <v>14056.44</v>
      </c>
      <c r="M2756" s="1">
        <v>41914.174849849536</v>
      </c>
      <c r="N2756" t="s">
        <v>41</v>
      </c>
      <c r="O2756" t="s">
        <v>2</v>
      </c>
      <c r="P2756" t="s">
        <v>12</v>
      </c>
      <c r="Q2756" t="s">
        <v>4</v>
      </c>
      <c r="R2756" t="s">
        <v>5</v>
      </c>
      <c r="S2756" t="s">
        <v>356</v>
      </c>
      <c r="T2756" t="s">
        <v>271</v>
      </c>
      <c r="U2756" t="s">
        <v>356</v>
      </c>
      <c r="V2756" t="s">
        <v>0</v>
      </c>
    </row>
    <row r="2757" spans="1:22" x14ac:dyDescent="0.25">
      <c r="A2757">
        <v>2943389</v>
      </c>
      <c r="B2757" s="17">
        <v>40360</v>
      </c>
      <c r="C2757">
        <v>2146</v>
      </c>
      <c r="D2757">
        <v>2117</v>
      </c>
      <c r="E2757">
        <v>2146</v>
      </c>
      <c r="F2757" t="s">
        <v>0</v>
      </c>
      <c r="G2757">
        <v>330</v>
      </c>
      <c r="H2757">
        <v>1010</v>
      </c>
      <c r="I2757">
        <v>1291</v>
      </c>
      <c r="J2757">
        <v>200</v>
      </c>
      <c r="K2757">
        <v>0</v>
      </c>
      <c r="L2757">
        <v>385</v>
      </c>
      <c r="M2757" s="1">
        <v>41914.174849849536</v>
      </c>
      <c r="N2757" t="s">
        <v>41</v>
      </c>
      <c r="O2757" t="s">
        <v>2</v>
      </c>
      <c r="P2757" t="s">
        <v>27</v>
      </c>
      <c r="Q2757" t="s">
        <v>4</v>
      </c>
      <c r="R2757" t="s">
        <v>5</v>
      </c>
      <c r="S2757" t="s">
        <v>356</v>
      </c>
      <c r="T2757" t="s">
        <v>271</v>
      </c>
      <c r="U2757" t="s">
        <v>356</v>
      </c>
      <c r="V2757" t="s">
        <v>0</v>
      </c>
    </row>
    <row r="2758" spans="1:22" x14ac:dyDescent="0.25">
      <c r="A2758">
        <v>2943390</v>
      </c>
      <c r="B2758" s="17">
        <v>40360</v>
      </c>
      <c r="C2758">
        <v>2146</v>
      </c>
      <c r="D2758">
        <v>2117</v>
      </c>
      <c r="E2758">
        <v>2146</v>
      </c>
      <c r="F2758" t="s">
        <v>0</v>
      </c>
      <c r="G2758">
        <v>340</v>
      </c>
      <c r="H2758">
        <v>1010</v>
      </c>
      <c r="I2758">
        <v>1291</v>
      </c>
      <c r="J2758">
        <v>200</v>
      </c>
      <c r="K2758">
        <v>0</v>
      </c>
      <c r="L2758">
        <v>185.1</v>
      </c>
      <c r="M2758" s="1">
        <v>41914.174849849536</v>
      </c>
      <c r="N2758" t="s">
        <v>41</v>
      </c>
      <c r="O2758" t="s">
        <v>2</v>
      </c>
      <c r="P2758" t="s">
        <v>28</v>
      </c>
      <c r="Q2758" t="s">
        <v>4</v>
      </c>
      <c r="R2758" t="s">
        <v>5</v>
      </c>
      <c r="S2758" t="s">
        <v>356</v>
      </c>
      <c r="T2758" t="s">
        <v>271</v>
      </c>
      <c r="U2758" t="s">
        <v>356</v>
      </c>
      <c r="V2758" t="s">
        <v>0</v>
      </c>
    </row>
    <row r="2759" spans="1:22" x14ac:dyDescent="0.25">
      <c r="A2759">
        <v>2943391</v>
      </c>
      <c r="B2759" s="17">
        <v>40360</v>
      </c>
      <c r="C2759">
        <v>2146</v>
      </c>
      <c r="D2759">
        <v>2117</v>
      </c>
      <c r="E2759">
        <v>2146</v>
      </c>
      <c r="F2759" t="s">
        <v>0</v>
      </c>
      <c r="G2759">
        <v>390</v>
      </c>
      <c r="H2759">
        <v>1010</v>
      </c>
      <c r="I2759">
        <v>1291</v>
      </c>
      <c r="J2759">
        <v>200</v>
      </c>
      <c r="K2759">
        <v>0</v>
      </c>
      <c r="L2759">
        <v>22344.1</v>
      </c>
      <c r="M2759" s="1">
        <v>41914.174849849536</v>
      </c>
      <c r="N2759" t="s">
        <v>41</v>
      </c>
      <c r="O2759" t="s">
        <v>2</v>
      </c>
      <c r="P2759" t="s">
        <v>182</v>
      </c>
      <c r="Q2759" t="s">
        <v>4</v>
      </c>
      <c r="R2759" t="s">
        <v>5</v>
      </c>
      <c r="S2759" t="s">
        <v>356</v>
      </c>
      <c r="T2759" t="s">
        <v>271</v>
      </c>
      <c r="U2759" t="s">
        <v>356</v>
      </c>
      <c r="V2759" t="s">
        <v>0</v>
      </c>
    </row>
    <row r="2760" spans="1:22" x14ac:dyDescent="0.25">
      <c r="A2760">
        <v>2943392</v>
      </c>
      <c r="B2760" s="17">
        <v>40360</v>
      </c>
      <c r="C2760">
        <v>2146</v>
      </c>
      <c r="D2760">
        <v>2117</v>
      </c>
      <c r="E2760">
        <v>2146</v>
      </c>
      <c r="F2760" t="s">
        <v>0</v>
      </c>
      <c r="G2760">
        <v>410</v>
      </c>
      <c r="H2760">
        <v>1010</v>
      </c>
      <c r="I2760">
        <v>1291</v>
      </c>
      <c r="J2760">
        <v>200</v>
      </c>
      <c r="K2760">
        <v>0</v>
      </c>
      <c r="L2760">
        <v>60819.33</v>
      </c>
      <c r="M2760" s="1">
        <v>41914.174849849536</v>
      </c>
      <c r="N2760" t="s">
        <v>41</v>
      </c>
      <c r="O2760" t="s">
        <v>2</v>
      </c>
      <c r="P2760" t="s">
        <v>14</v>
      </c>
      <c r="Q2760" t="s">
        <v>4</v>
      </c>
      <c r="R2760" t="s">
        <v>5</v>
      </c>
      <c r="S2760" t="s">
        <v>356</v>
      </c>
      <c r="T2760" t="s">
        <v>271</v>
      </c>
      <c r="U2760" t="s">
        <v>356</v>
      </c>
      <c r="V2760" t="s">
        <v>0</v>
      </c>
    </row>
    <row r="2761" spans="1:22" x14ac:dyDescent="0.25">
      <c r="A2761">
        <v>2941126</v>
      </c>
      <c r="B2761" s="17">
        <v>40360</v>
      </c>
      <c r="C2761">
        <v>2143</v>
      </c>
      <c r="D2761">
        <v>2117</v>
      </c>
      <c r="E2761">
        <v>2143</v>
      </c>
      <c r="F2761" t="s">
        <v>0</v>
      </c>
      <c r="G2761">
        <v>220</v>
      </c>
      <c r="H2761">
        <v>1010</v>
      </c>
      <c r="I2761">
        <v>1291</v>
      </c>
      <c r="J2761">
        <v>200</v>
      </c>
      <c r="K2761">
        <v>290</v>
      </c>
      <c r="L2761">
        <v>106.63</v>
      </c>
      <c r="M2761" s="1">
        <v>41914.174849849536</v>
      </c>
      <c r="N2761" t="s">
        <v>41</v>
      </c>
      <c r="O2761" t="s">
        <v>2</v>
      </c>
      <c r="P2761" t="s">
        <v>10</v>
      </c>
      <c r="Q2761" t="s">
        <v>4</v>
      </c>
      <c r="R2761" t="s">
        <v>91</v>
      </c>
      <c r="S2761" t="s">
        <v>351</v>
      </c>
      <c r="T2761" t="s">
        <v>271</v>
      </c>
      <c r="U2761" t="s">
        <v>351</v>
      </c>
      <c r="V2761" t="s">
        <v>0</v>
      </c>
    </row>
    <row r="2762" spans="1:22" x14ac:dyDescent="0.25">
      <c r="A2762">
        <v>2941127</v>
      </c>
      <c r="B2762" s="17">
        <v>40360</v>
      </c>
      <c r="C2762">
        <v>2143</v>
      </c>
      <c r="D2762">
        <v>2117</v>
      </c>
      <c r="E2762">
        <v>2143</v>
      </c>
      <c r="F2762" t="s">
        <v>0</v>
      </c>
      <c r="G2762">
        <v>230</v>
      </c>
      <c r="H2762">
        <v>1010</v>
      </c>
      <c r="I2762">
        <v>1291</v>
      </c>
      <c r="J2762">
        <v>200</v>
      </c>
      <c r="K2762">
        <v>290</v>
      </c>
      <c r="L2762">
        <v>46.76</v>
      </c>
      <c r="M2762" s="1">
        <v>41914.174849849536</v>
      </c>
      <c r="N2762" t="s">
        <v>41</v>
      </c>
      <c r="O2762" t="s">
        <v>2</v>
      </c>
      <c r="P2762" t="s">
        <v>11</v>
      </c>
      <c r="Q2762" t="s">
        <v>4</v>
      </c>
      <c r="R2762" t="s">
        <v>91</v>
      </c>
      <c r="S2762" t="s">
        <v>351</v>
      </c>
      <c r="T2762" t="s">
        <v>271</v>
      </c>
      <c r="U2762" t="s">
        <v>351</v>
      </c>
      <c r="V2762" t="s">
        <v>0</v>
      </c>
    </row>
    <row r="2763" spans="1:22" x14ac:dyDescent="0.25">
      <c r="A2763">
        <v>2941128</v>
      </c>
      <c r="B2763" s="17">
        <v>40360</v>
      </c>
      <c r="C2763">
        <v>2143</v>
      </c>
      <c r="D2763">
        <v>2117</v>
      </c>
      <c r="E2763">
        <v>2143</v>
      </c>
      <c r="F2763" t="s">
        <v>0</v>
      </c>
      <c r="G2763">
        <v>230</v>
      </c>
      <c r="H2763">
        <v>1010</v>
      </c>
      <c r="I2763">
        <v>1291</v>
      </c>
      <c r="J2763">
        <v>200</v>
      </c>
      <c r="K2763">
        <v>290</v>
      </c>
      <c r="L2763">
        <v>103.31</v>
      </c>
      <c r="M2763" s="1">
        <v>41914.174849849536</v>
      </c>
      <c r="N2763" t="s">
        <v>41</v>
      </c>
      <c r="O2763" t="s">
        <v>2</v>
      </c>
      <c r="P2763" t="s">
        <v>11</v>
      </c>
      <c r="Q2763" t="s">
        <v>4</v>
      </c>
      <c r="R2763" t="s">
        <v>91</v>
      </c>
      <c r="S2763" t="s">
        <v>351</v>
      </c>
      <c r="T2763" t="s">
        <v>271</v>
      </c>
      <c r="U2763" t="s">
        <v>351</v>
      </c>
      <c r="V2763" t="s">
        <v>0</v>
      </c>
    </row>
    <row r="2764" spans="1:22" x14ac:dyDescent="0.25">
      <c r="A2764">
        <v>2941129</v>
      </c>
      <c r="B2764" s="17">
        <v>40360</v>
      </c>
      <c r="C2764">
        <v>2143</v>
      </c>
      <c r="D2764">
        <v>2117</v>
      </c>
      <c r="E2764">
        <v>2143</v>
      </c>
      <c r="F2764" t="s">
        <v>0</v>
      </c>
      <c r="G2764">
        <v>240</v>
      </c>
      <c r="H2764">
        <v>1010</v>
      </c>
      <c r="I2764">
        <v>1291</v>
      </c>
      <c r="J2764">
        <v>200</v>
      </c>
      <c r="K2764">
        <v>290</v>
      </c>
      <c r="L2764">
        <v>649.32000000000005</v>
      </c>
      <c r="M2764" s="1">
        <v>41914.174849849536</v>
      </c>
      <c r="N2764" t="s">
        <v>41</v>
      </c>
      <c r="O2764" t="s">
        <v>2</v>
      </c>
      <c r="P2764" t="s">
        <v>12</v>
      </c>
      <c r="Q2764" t="s">
        <v>4</v>
      </c>
      <c r="R2764" t="s">
        <v>91</v>
      </c>
      <c r="S2764" t="s">
        <v>351</v>
      </c>
      <c r="T2764" t="s">
        <v>271</v>
      </c>
      <c r="U2764" t="s">
        <v>351</v>
      </c>
      <c r="V2764" t="s">
        <v>0</v>
      </c>
    </row>
    <row r="2765" spans="1:22" x14ac:dyDescent="0.25">
      <c r="A2765">
        <v>2941130</v>
      </c>
      <c r="B2765" s="17">
        <v>40360</v>
      </c>
      <c r="C2765">
        <v>2143</v>
      </c>
      <c r="D2765">
        <v>2117</v>
      </c>
      <c r="E2765">
        <v>2143</v>
      </c>
      <c r="F2765" t="s">
        <v>0</v>
      </c>
      <c r="G2765">
        <v>240</v>
      </c>
      <c r="H2765">
        <v>1010</v>
      </c>
      <c r="I2765">
        <v>1291</v>
      </c>
      <c r="J2765">
        <v>200</v>
      </c>
      <c r="K2765">
        <v>290</v>
      </c>
      <c r="L2765">
        <v>283.06</v>
      </c>
      <c r="M2765" s="1">
        <v>41914.174849849536</v>
      </c>
      <c r="N2765" t="s">
        <v>41</v>
      </c>
      <c r="O2765" t="s">
        <v>2</v>
      </c>
      <c r="P2765" t="s">
        <v>12</v>
      </c>
      <c r="Q2765" t="s">
        <v>4</v>
      </c>
      <c r="R2765" t="s">
        <v>91</v>
      </c>
      <c r="S2765" t="s">
        <v>351</v>
      </c>
      <c r="T2765" t="s">
        <v>271</v>
      </c>
      <c r="U2765" t="s">
        <v>351</v>
      </c>
      <c r="V2765" t="s">
        <v>0</v>
      </c>
    </row>
    <row r="2766" spans="1:22" x14ac:dyDescent="0.25">
      <c r="A2766">
        <v>2941624</v>
      </c>
      <c r="B2766" s="17">
        <v>40360</v>
      </c>
      <c r="C2766">
        <v>2143</v>
      </c>
      <c r="D2766">
        <v>2117</v>
      </c>
      <c r="E2766">
        <v>2143</v>
      </c>
      <c r="F2766">
        <v>788</v>
      </c>
      <c r="G2766">
        <v>111</v>
      </c>
      <c r="H2766">
        <v>1010</v>
      </c>
      <c r="I2766">
        <v>1291</v>
      </c>
      <c r="J2766">
        <v>100</v>
      </c>
      <c r="K2766">
        <v>200</v>
      </c>
      <c r="L2766">
        <v>60280.08</v>
      </c>
      <c r="M2766" s="1">
        <v>41914.174849849536</v>
      </c>
      <c r="N2766" t="s">
        <v>1</v>
      </c>
      <c r="O2766" t="s">
        <v>2</v>
      </c>
      <c r="P2766" t="s">
        <v>3</v>
      </c>
      <c r="Q2766" t="s">
        <v>4</v>
      </c>
      <c r="R2766" t="s">
        <v>265</v>
      </c>
      <c r="S2766" t="s">
        <v>351</v>
      </c>
      <c r="T2766" t="s">
        <v>271</v>
      </c>
      <c r="U2766" t="s">
        <v>351</v>
      </c>
      <c r="V2766" t="s">
        <v>359</v>
      </c>
    </row>
    <row r="2767" spans="1:22" x14ac:dyDescent="0.25">
      <c r="A2767">
        <v>2941625</v>
      </c>
      <c r="B2767" s="17">
        <v>40360</v>
      </c>
      <c r="C2767">
        <v>2143</v>
      </c>
      <c r="D2767">
        <v>2117</v>
      </c>
      <c r="E2767">
        <v>2143</v>
      </c>
      <c r="F2767">
        <v>788</v>
      </c>
      <c r="G2767">
        <v>112</v>
      </c>
      <c r="H2767">
        <v>1010</v>
      </c>
      <c r="I2767">
        <v>1291</v>
      </c>
      <c r="J2767">
        <v>100</v>
      </c>
      <c r="K2767">
        <v>200</v>
      </c>
      <c r="L2767">
        <v>28827.51</v>
      </c>
      <c r="M2767" s="1">
        <v>41914.174849849536</v>
      </c>
      <c r="N2767" t="s">
        <v>1</v>
      </c>
      <c r="O2767" t="s">
        <v>2</v>
      </c>
      <c r="P2767" t="s">
        <v>22</v>
      </c>
      <c r="Q2767" t="s">
        <v>4</v>
      </c>
      <c r="R2767" t="s">
        <v>265</v>
      </c>
      <c r="S2767" t="s">
        <v>351</v>
      </c>
      <c r="T2767" t="s">
        <v>271</v>
      </c>
      <c r="U2767" t="s">
        <v>351</v>
      </c>
      <c r="V2767" t="s">
        <v>359</v>
      </c>
    </row>
    <row r="2768" spans="1:22" x14ac:dyDescent="0.25">
      <c r="A2768">
        <v>2941626</v>
      </c>
      <c r="B2768" s="17">
        <v>40360</v>
      </c>
      <c r="C2768">
        <v>2143</v>
      </c>
      <c r="D2768">
        <v>2117</v>
      </c>
      <c r="E2768">
        <v>2143</v>
      </c>
      <c r="F2768">
        <v>788</v>
      </c>
      <c r="G2768">
        <v>210</v>
      </c>
      <c r="H2768">
        <v>1010</v>
      </c>
      <c r="I2768">
        <v>1291</v>
      </c>
      <c r="J2768">
        <v>100</v>
      </c>
      <c r="K2768">
        <v>200</v>
      </c>
      <c r="L2768">
        <v>16851.29</v>
      </c>
      <c r="M2768" s="1">
        <v>41914.174849849536</v>
      </c>
      <c r="N2768" t="s">
        <v>1</v>
      </c>
      <c r="O2768" t="s">
        <v>2</v>
      </c>
      <c r="P2768" t="s">
        <v>9</v>
      </c>
      <c r="Q2768" t="s">
        <v>4</v>
      </c>
      <c r="R2768" t="s">
        <v>265</v>
      </c>
      <c r="S2768" t="s">
        <v>351</v>
      </c>
      <c r="T2768" t="s">
        <v>271</v>
      </c>
      <c r="U2768" t="s">
        <v>351</v>
      </c>
      <c r="V2768" t="s">
        <v>359</v>
      </c>
    </row>
    <row r="2769" spans="1:22" x14ac:dyDescent="0.25">
      <c r="A2769">
        <v>2941627</v>
      </c>
      <c r="B2769" s="17">
        <v>40360</v>
      </c>
      <c r="C2769">
        <v>2143</v>
      </c>
      <c r="D2769">
        <v>2117</v>
      </c>
      <c r="E2769">
        <v>2143</v>
      </c>
      <c r="F2769">
        <v>788</v>
      </c>
      <c r="G2769">
        <v>220</v>
      </c>
      <c r="H2769">
        <v>1010</v>
      </c>
      <c r="I2769">
        <v>1291</v>
      </c>
      <c r="J2769">
        <v>100</v>
      </c>
      <c r="K2769">
        <v>200</v>
      </c>
      <c r="L2769">
        <v>6014.73</v>
      </c>
      <c r="M2769" s="1">
        <v>41914.174849849536</v>
      </c>
      <c r="N2769" t="s">
        <v>1</v>
      </c>
      <c r="O2769" t="s">
        <v>2</v>
      </c>
      <c r="P2769" t="s">
        <v>10</v>
      </c>
      <c r="Q2769" t="s">
        <v>4</v>
      </c>
      <c r="R2769" t="s">
        <v>265</v>
      </c>
      <c r="S2769" t="s">
        <v>351</v>
      </c>
      <c r="T2769" t="s">
        <v>271</v>
      </c>
      <c r="U2769" t="s">
        <v>351</v>
      </c>
      <c r="V2769" t="s">
        <v>359</v>
      </c>
    </row>
    <row r="2770" spans="1:22" x14ac:dyDescent="0.25">
      <c r="A2770">
        <v>2941628</v>
      </c>
      <c r="B2770" s="17">
        <v>40360</v>
      </c>
      <c r="C2770">
        <v>2143</v>
      </c>
      <c r="D2770">
        <v>2117</v>
      </c>
      <c r="E2770">
        <v>2143</v>
      </c>
      <c r="F2770">
        <v>788</v>
      </c>
      <c r="G2770">
        <v>230</v>
      </c>
      <c r="H2770">
        <v>1010</v>
      </c>
      <c r="I2770">
        <v>1291</v>
      </c>
      <c r="J2770">
        <v>100</v>
      </c>
      <c r="K2770">
        <v>200</v>
      </c>
      <c r="L2770">
        <v>2636.44</v>
      </c>
      <c r="M2770" s="1">
        <v>41914.174849849536</v>
      </c>
      <c r="N2770" t="s">
        <v>1</v>
      </c>
      <c r="O2770" t="s">
        <v>2</v>
      </c>
      <c r="P2770" t="s">
        <v>11</v>
      </c>
      <c r="Q2770" t="s">
        <v>4</v>
      </c>
      <c r="R2770" t="s">
        <v>265</v>
      </c>
      <c r="S2770" t="s">
        <v>351</v>
      </c>
      <c r="T2770" t="s">
        <v>271</v>
      </c>
      <c r="U2770" t="s">
        <v>351</v>
      </c>
      <c r="V2770" t="s">
        <v>359</v>
      </c>
    </row>
    <row r="2771" spans="1:22" x14ac:dyDescent="0.25">
      <c r="A2771">
        <v>2941629</v>
      </c>
      <c r="B2771" s="17">
        <v>40360</v>
      </c>
      <c r="C2771">
        <v>2143</v>
      </c>
      <c r="D2771">
        <v>2117</v>
      </c>
      <c r="E2771">
        <v>2143</v>
      </c>
      <c r="F2771">
        <v>788</v>
      </c>
      <c r="G2771">
        <v>240</v>
      </c>
      <c r="H2771">
        <v>1010</v>
      </c>
      <c r="I2771">
        <v>1291</v>
      </c>
      <c r="J2771">
        <v>100</v>
      </c>
      <c r="K2771">
        <v>200</v>
      </c>
      <c r="L2771">
        <v>36037.43</v>
      </c>
      <c r="M2771" s="1">
        <v>41914.174849849536</v>
      </c>
      <c r="N2771" t="s">
        <v>1</v>
      </c>
      <c r="O2771" t="s">
        <v>2</v>
      </c>
      <c r="P2771" t="s">
        <v>12</v>
      </c>
      <c r="Q2771" t="s">
        <v>4</v>
      </c>
      <c r="R2771" t="s">
        <v>265</v>
      </c>
      <c r="S2771" t="s">
        <v>351</v>
      </c>
      <c r="T2771" t="s">
        <v>271</v>
      </c>
      <c r="U2771" t="s">
        <v>351</v>
      </c>
      <c r="V2771" t="s">
        <v>359</v>
      </c>
    </row>
    <row r="2772" spans="1:22" x14ac:dyDescent="0.25">
      <c r="A2772">
        <v>2941674</v>
      </c>
      <c r="B2772" s="17">
        <v>40360</v>
      </c>
      <c r="C2772">
        <v>2143</v>
      </c>
      <c r="D2772">
        <v>2117</v>
      </c>
      <c r="E2772">
        <v>2143</v>
      </c>
      <c r="F2772">
        <v>788</v>
      </c>
      <c r="G2772">
        <v>112</v>
      </c>
      <c r="H2772">
        <v>1010</v>
      </c>
      <c r="I2772">
        <v>1291</v>
      </c>
      <c r="J2772">
        <v>200</v>
      </c>
      <c r="K2772">
        <v>290</v>
      </c>
      <c r="L2772">
        <v>1424.96</v>
      </c>
      <c r="M2772" s="1">
        <v>41914.174849849536</v>
      </c>
      <c r="N2772" t="s">
        <v>41</v>
      </c>
      <c r="O2772" t="s">
        <v>2</v>
      </c>
      <c r="P2772" t="s">
        <v>22</v>
      </c>
      <c r="Q2772" t="s">
        <v>4</v>
      </c>
      <c r="R2772" t="s">
        <v>91</v>
      </c>
      <c r="S2772" t="s">
        <v>351</v>
      </c>
      <c r="T2772" t="s">
        <v>271</v>
      </c>
      <c r="U2772" t="s">
        <v>351</v>
      </c>
      <c r="V2772" t="s">
        <v>359</v>
      </c>
    </row>
    <row r="2773" spans="1:22" x14ac:dyDescent="0.25">
      <c r="A2773">
        <v>2941675</v>
      </c>
      <c r="B2773" s="17">
        <v>40360</v>
      </c>
      <c r="C2773">
        <v>2143</v>
      </c>
      <c r="D2773">
        <v>2117</v>
      </c>
      <c r="E2773">
        <v>2143</v>
      </c>
      <c r="F2773">
        <v>788</v>
      </c>
      <c r="G2773">
        <v>210</v>
      </c>
      <c r="H2773">
        <v>1010</v>
      </c>
      <c r="I2773">
        <v>1291</v>
      </c>
      <c r="J2773">
        <v>200</v>
      </c>
      <c r="K2773">
        <v>290</v>
      </c>
      <c r="L2773">
        <v>276.17</v>
      </c>
      <c r="M2773" s="1">
        <v>41914.174849849536</v>
      </c>
      <c r="N2773" t="s">
        <v>41</v>
      </c>
      <c r="O2773" t="s">
        <v>2</v>
      </c>
      <c r="P2773" t="s">
        <v>9</v>
      </c>
      <c r="Q2773" t="s">
        <v>4</v>
      </c>
      <c r="R2773" t="s">
        <v>91</v>
      </c>
      <c r="S2773" t="s">
        <v>351</v>
      </c>
      <c r="T2773" t="s">
        <v>271</v>
      </c>
      <c r="U2773" t="s">
        <v>351</v>
      </c>
      <c r="V2773" t="s">
        <v>359</v>
      </c>
    </row>
    <row r="2774" spans="1:22" x14ac:dyDescent="0.25">
      <c r="A2774">
        <v>2941676</v>
      </c>
      <c r="B2774" s="17">
        <v>40360</v>
      </c>
      <c r="C2774">
        <v>2143</v>
      </c>
      <c r="D2774">
        <v>2117</v>
      </c>
      <c r="E2774">
        <v>2143</v>
      </c>
      <c r="F2774">
        <v>788</v>
      </c>
      <c r="G2774">
        <v>220</v>
      </c>
      <c r="H2774">
        <v>1010</v>
      </c>
      <c r="I2774">
        <v>1291</v>
      </c>
      <c r="J2774">
        <v>200</v>
      </c>
      <c r="K2774">
        <v>290</v>
      </c>
      <c r="L2774">
        <v>108.67</v>
      </c>
      <c r="M2774" s="1">
        <v>41914.174849849536</v>
      </c>
      <c r="N2774" t="s">
        <v>41</v>
      </c>
      <c r="O2774" t="s">
        <v>2</v>
      </c>
      <c r="P2774" t="s">
        <v>10</v>
      </c>
      <c r="Q2774" t="s">
        <v>4</v>
      </c>
      <c r="R2774" t="s">
        <v>91</v>
      </c>
      <c r="S2774" t="s">
        <v>351</v>
      </c>
      <c r="T2774" t="s">
        <v>271</v>
      </c>
      <c r="U2774" t="s">
        <v>351</v>
      </c>
      <c r="V2774" t="s">
        <v>359</v>
      </c>
    </row>
    <row r="2775" spans="1:22" x14ac:dyDescent="0.25">
      <c r="A2775">
        <v>2941677</v>
      </c>
      <c r="B2775" s="17">
        <v>40360</v>
      </c>
      <c r="C2775">
        <v>2143</v>
      </c>
      <c r="D2775">
        <v>2117</v>
      </c>
      <c r="E2775">
        <v>2143</v>
      </c>
      <c r="F2775">
        <v>788</v>
      </c>
      <c r="G2775">
        <v>230</v>
      </c>
      <c r="H2775">
        <v>1010</v>
      </c>
      <c r="I2775">
        <v>1291</v>
      </c>
      <c r="J2775">
        <v>200</v>
      </c>
      <c r="K2775">
        <v>290</v>
      </c>
      <c r="L2775">
        <v>42.5</v>
      </c>
      <c r="M2775" s="1">
        <v>41914.174849849536</v>
      </c>
      <c r="N2775" t="s">
        <v>41</v>
      </c>
      <c r="O2775" t="s">
        <v>2</v>
      </c>
      <c r="P2775" t="s">
        <v>11</v>
      </c>
      <c r="Q2775" t="s">
        <v>4</v>
      </c>
      <c r="R2775" t="s">
        <v>91</v>
      </c>
      <c r="S2775" t="s">
        <v>351</v>
      </c>
      <c r="T2775" t="s">
        <v>271</v>
      </c>
      <c r="U2775" t="s">
        <v>351</v>
      </c>
      <c r="V2775" t="s">
        <v>359</v>
      </c>
    </row>
    <row r="2776" spans="1:22" x14ac:dyDescent="0.25">
      <c r="A2776">
        <v>2941678</v>
      </c>
      <c r="B2776" s="17">
        <v>40360</v>
      </c>
      <c r="C2776">
        <v>2143</v>
      </c>
      <c r="D2776">
        <v>2117</v>
      </c>
      <c r="E2776">
        <v>2143</v>
      </c>
      <c r="F2776">
        <v>788</v>
      </c>
      <c r="G2776">
        <v>240</v>
      </c>
      <c r="H2776">
        <v>1010</v>
      </c>
      <c r="I2776">
        <v>1291</v>
      </c>
      <c r="J2776">
        <v>200</v>
      </c>
      <c r="K2776">
        <v>290</v>
      </c>
      <c r="L2776">
        <v>1338.09</v>
      </c>
      <c r="M2776" s="1">
        <v>41914.174849849536</v>
      </c>
      <c r="N2776" t="s">
        <v>41</v>
      </c>
      <c r="O2776" t="s">
        <v>2</v>
      </c>
      <c r="P2776" t="s">
        <v>12</v>
      </c>
      <c r="Q2776" t="s">
        <v>4</v>
      </c>
      <c r="R2776" t="s">
        <v>91</v>
      </c>
      <c r="S2776" t="s">
        <v>351</v>
      </c>
      <c r="T2776" t="s">
        <v>271</v>
      </c>
      <c r="U2776" t="s">
        <v>351</v>
      </c>
      <c r="V2776" t="s">
        <v>359</v>
      </c>
    </row>
    <row r="2777" spans="1:22" x14ac:dyDescent="0.25">
      <c r="A2777">
        <v>2941798</v>
      </c>
      <c r="B2777" s="17">
        <v>40360</v>
      </c>
      <c r="C2777">
        <v>2143</v>
      </c>
      <c r="D2777">
        <v>2117</v>
      </c>
      <c r="E2777">
        <v>2143</v>
      </c>
      <c r="F2777">
        <v>789</v>
      </c>
      <c r="G2777">
        <v>111</v>
      </c>
      <c r="H2777">
        <v>1010</v>
      </c>
      <c r="I2777">
        <v>1291</v>
      </c>
      <c r="J2777">
        <v>100</v>
      </c>
      <c r="K2777">
        <v>200</v>
      </c>
      <c r="L2777">
        <v>19428.38</v>
      </c>
      <c r="M2777" s="1">
        <v>41914.174849849536</v>
      </c>
      <c r="N2777" t="s">
        <v>1</v>
      </c>
      <c r="O2777" t="s">
        <v>2</v>
      </c>
      <c r="P2777" t="s">
        <v>3</v>
      </c>
      <c r="Q2777" t="s">
        <v>4</v>
      </c>
      <c r="R2777" t="s">
        <v>265</v>
      </c>
      <c r="S2777" t="s">
        <v>351</v>
      </c>
      <c r="T2777" t="s">
        <v>271</v>
      </c>
      <c r="U2777" t="s">
        <v>351</v>
      </c>
      <c r="V2777" t="s">
        <v>361</v>
      </c>
    </row>
    <row r="2778" spans="1:22" x14ac:dyDescent="0.25">
      <c r="A2778">
        <v>2941799</v>
      </c>
      <c r="B2778" s="17">
        <v>40360</v>
      </c>
      <c r="C2778">
        <v>2143</v>
      </c>
      <c r="D2778">
        <v>2117</v>
      </c>
      <c r="E2778">
        <v>2143</v>
      </c>
      <c r="F2778">
        <v>789</v>
      </c>
      <c r="G2778">
        <v>112</v>
      </c>
      <c r="H2778">
        <v>1010</v>
      </c>
      <c r="I2778">
        <v>1291</v>
      </c>
      <c r="J2778">
        <v>100</v>
      </c>
      <c r="K2778">
        <v>200</v>
      </c>
      <c r="L2778">
        <v>2796.67</v>
      </c>
      <c r="M2778" s="1">
        <v>41914.174849849536</v>
      </c>
      <c r="N2778" t="s">
        <v>1</v>
      </c>
      <c r="O2778" t="s">
        <v>2</v>
      </c>
      <c r="P2778" t="s">
        <v>22</v>
      </c>
      <c r="Q2778" t="s">
        <v>4</v>
      </c>
      <c r="R2778" t="s">
        <v>265</v>
      </c>
      <c r="S2778" t="s">
        <v>351</v>
      </c>
      <c r="T2778" t="s">
        <v>271</v>
      </c>
      <c r="U2778" t="s">
        <v>351</v>
      </c>
      <c r="V2778" t="s">
        <v>361</v>
      </c>
    </row>
    <row r="2779" spans="1:22" x14ac:dyDescent="0.25">
      <c r="A2779">
        <v>2941800</v>
      </c>
      <c r="B2779" s="17">
        <v>40360</v>
      </c>
      <c r="C2779">
        <v>2143</v>
      </c>
      <c r="D2779">
        <v>2117</v>
      </c>
      <c r="E2779">
        <v>2143</v>
      </c>
      <c r="F2779">
        <v>789</v>
      </c>
      <c r="G2779">
        <v>210</v>
      </c>
      <c r="H2779">
        <v>1010</v>
      </c>
      <c r="I2779">
        <v>1291</v>
      </c>
      <c r="J2779">
        <v>100</v>
      </c>
      <c r="K2779">
        <v>200</v>
      </c>
      <c r="L2779">
        <v>4172.75</v>
      </c>
      <c r="M2779" s="1">
        <v>41914.174849849536</v>
      </c>
      <c r="N2779" t="s">
        <v>1</v>
      </c>
      <c r="O2779" t="s">
        <v>2</v>
      </c>
      <c r="P2779" t="s">
        <v>9</v>
      </c>
      <c r="Q2779" t="s">
        <v>4</v>
      </c>
      <c r="R2779" t="s">
        <v>265</v>
      </c>
      <c r="S2779" t="s">
        <v>351</v>
      </c>
      <c r="T2779" t="s">
        <v>271</v>
      </c>
      <c r="U2779" t="s">
        <v>351</v>
      </c>
      <c r="V2779" t="s">
        <v>361</v>
      </c>
    </row>
    <row r="2780" spans="1:22" x14ac:dyDescent="0.25">
      <c r="A2780">
        <v>2941801</v>
      </c>
      <c r="B2780" s="17">
        <v>40360</v>
      </c>
      <c r="C2780">
        <v>2143</v>
      </c>
      <c r="D2780">
        <v>2117</v>
      </c>
      <c r="E2780">
        <v>2143</v>
      </c>
      <c r="F2780">
        <v>789</v>
      </c>
      <c r="G2780">
        <v>220</v>
      </c>
      <c r="H2780">
        <v>1010</v>
      </c>
      <c r="I2780">
        <v>1291</v>
      </c>
      <c r="J2780">
        <v>100</v>
      </c>
      <c r="K2780">
        <v>200</v>
      </c>
      <c r="L2780">
        <v>1641.55</v>
      </c>
      <c r="M2780" s="1">
        <v>41914.174849849536</v>
      </c>
      <c r="N2780" t="s">
        <v>1</v>
      </c>
      <c r="O2780" t="s">
        <v>2</v>
      </c>
      <c r="P2780" t="s">
        <v>10</v>
      </c>
      <c r="Q2780" t="s">
        <v>4</v>
      </c>
      <c r="R2780" t="s">
        <v>265</v>
      </c>
      <c r="S2780" t="s">
        <v>351</v>
      </c>
      <c r="T2780" t="s">
        <v>271</v>
      </c>
      <c r="U2780" t="s">
        <v>351</v>
      </c>
      <c r="V2780" t="s">
        <v>361</v>
      </c>
    </row>
    <row r="2781" spans="1:22" x14ac:dyDescent="0.25">
      <c r="A2781">
        <v>2939959</v>
      </c>
      <c r="B2781" s="17">
        <v>40360</v>
      </c>
      <c r="C2781">
        <v>2142</v>
      </c>
      <c r="D2781">
        <v>2117</v>
      </c>
      <c r="E2781">
        <v>2142</v>
      </c>
      <c r="F2781">
        <v>3526</v>
      </c>
      <c r="G2781">
        <v>240</v>
      </c>
      <c r="H2781">
        <v>1010</v>
      </c>
      <c r="I2781">
        <v>1291</v>
      </c>
      <c r="J2781">
        <v>100</v>
      </c>
      <c r="K2781">
        <v>0</v>
      </c>
      <c r="L2781">
        <v>44297.21</v>
      </c>
      <c r="M2781" s="1">
        <v>41914.174849849536</v>
      </c>
      <c r="N2781" t="s">
        <v>1</v>
      </c>
      <c r="O2781" t="s">
        <v>2</v>
      </c>
      <c r="P2781" t="s">
        <v>12</v>
      </c>
      <c r="Q2781" t="s">
        <v>4</v>
      </c>
      <c r="R2781" t="s">
        <v>5</v>
      </c>
      <c r="S2781" t="s">
        <v>308</v>
      </c>
      <c r="T2781" t="s">
        <v>271</v>
      </c>
      <c r="U2781" t="s">
        <v>308</v>
      </c>
      <c r="V2781" t="s">
        <v>346</v>
      </c>
    </row>
    <row r="2782" spans="1:22" x14ac:dyDescent="0.25">
      <c r="A2782">
        <v>2940234</v>
      </c>
      <c r="B2782" s="17">
        <v>40360</v>
      </c>
      <c r="C2782">
        <v>2142</v>
      </c>
      <c r="D2782">
        <v>2117</v>
      </c>
      <c r="E2782">
        <v>2142</v>
      </c>
      <c r="F2782">
        <v>4068</v>
      </c>
      <c r="G2782">
        <v>112</v>
      </c>
      <c r="H2782">
        <v>1010</v>
      </c>
      <c r="I2782">
        <v>1291</v>
      </c>
      <c r="J2782">
        <v>100</v>
      </c>
      <c r="K2782">
        <v>0</v>
      </c>
      <c r="L2782">
        <v>60115.87</v>
      </c>
      <c r="M2782" s="1">
        <v>41914.174849849536</v>
      </c>
      <c r="N2782" t="s">
        <v>1</v>
      </c>
      <c r="O2782" t="s">
        <v>2</v>
      </c>
      <c r="P2782" t="s">
        <v>22</v>
      </c>
      <c r="Q2782" t="s">
        <v>4</v>
      </c>
      <c r="R2782" t="s">
        <v>5</v>
      </c>
      <c r="S2782" t="s">
        <v>308</v>
      </c>
      <c r="T2782" t="s">
        <v>271</v>
      </c>
      <c r="U2782" t="s">
        <v>308</v>
      </c>
      <c r="V2782" t="s">
        <v>347</v>
      </c>
    </row>
    <row r="2783" spans="1:22" x14ac:dyDescent="0.25">
      <c r="A2783">
        <v>2940235</v>
      </c>
      <c r="B2783" s="17">
        <v>40360</v>
      </c>
      <c r="C2783">
        <v>2142</v>
      </c>
      <c r="D2783">
        <v>2117</v>
      </c>
      <c r="E2783">
        <v>2142</v>
      </c>
      <c r="F2783">
        <v>4068</v>
      </c>
      <c r="G2783">
        <v>122</v>
      </c>
      <c r="H2783">
        <v>1010</v>
      </c>
      <c r="I2783">
        <v>1291</v>
      </c>
      <c r="J2783">
        <v>100</v>
      </c>
      <c r="K2783">
        <v>0</v>
      </c>
      <c r="L2783">
        <v>3102.38</v>
      </c>
      <c r="M2783" s="1">
        <v>41914.174849849536</v>
      </c>
      <c r="N2783" t="s">
        <v>1</v>
      </c>
      <c r="O2783" t="s">
        <v>2</v>
      </c>
      <c r="P2783" t="s">
        <v>24</v>
      </c>
      <c r="Q2783" t="s">
        <v>4</v>
      </c>
      <c r="R2783" t="s">
        <v>5</v>
      </c>
      <c r="S2783" t="s">
        <v>308</v>
      </c>
      <c r="T2783" t="s">
        <v>271</v>
      </c>
      <c r="U2783" t="s">
        <v>308</v>
      </c>
      <c r="V2783" t="s">
        <v>347</v>
      </c>
    </row>
    <row r="2784" spans="1:22" x14ac:dyDescent="0.25">
      <c r="A2784">
        <v>2940236</v>
      </c>
      <c r="B2784" s="17">
        <v>40360</v>
      </c>
      <c r="C2784">
        <v>2142</v>
      </c>
      <c r="D2784">
        <v>2117</v>
      </c>
      <c r="E2784">
        <v>2142</v>
      </c>
      <c r="F2784">
        <v>4068</v>
      </c>
      <c r="G2784">
        <v>210</v>
      </c>
      <c r="H2784">
        <v>1010</v>
      </c>
      <c r="I2784">
        <v>1291</v>
      </c>
      <c r="J2784">
        <v>100</v>
      </c>
      <c r="K2784">
        <v>0</v>
      </c>
      <c r="L2784">
        <v>8617.7000000000007</v>
      </c>
      <c r="M2784" s="1">
        <v>41914.174849849536</v>
      </c>
      <c r="N2784" t="s">
        <v>1</v>
      </c>
      <c r="O2784" t="s">
        <v>2</v>
      </c>
      <c r="P2784" t="s">
        <v>9</v>
      </c>
      <c r="Q2784" t="s">
        <v>4</v>
      </c>
      <c r="R2784" t="s">
        <v>5</v>
      </c>
      <c r="S2784" t="s">
        <v>308</v>
      </c>
      <c r="T2784" t="s">
        <v>271</v>
      </c>
      <c r="U2784" t="s">
        <v>308</v>
      </c>
      <c r="V2784" t="s">
        <v>347</v>
      </c>
    </row>
    <row r="2785" spans="1:22" x14ac:dyDescent="0.25">
      <c r="A2785">
        <v>2940237</v>
      </c>
      <c r="B2785" s="17">
        <v>40360</v>
      </c>
      <c r="C2785">
        <v>2142</v>
      </c>
      <c r="D2785">
        <v>2117</v>
      </c>
      <c r="E2785">
        <v>2142</v>
      </c>
      <c r="F2785">
        <v>4068</v>
      </c>
      <c r="G2785">
        <v>220</v>
      </c>
      <c r="H2785">
        <v>1010</v>
      </c>
      <c r="I2785">
        <v>1291</v>
      </c>
      <c r="J2785">
        <v>100</v>
      </c>
      <c r="K2785">
        <v>0</v>
      </c>
      <c r="L2785">
        <v>4406.8599999999997</v>
      </c>
      <c r="M2785" s="1">
        <v>41914.174849849536</v>
      </c>
      <c r="N2785" t="s">
        <v>1</v>
      </c>
      <c r="O2785" t="s">
        <v>2</v>
      </c>
      <c r="P2785" t="s">
        <v>10</v>
      </c>
      <c r="Q2785" t="s">
        <v>4</v>
      </c>
      <c r="R2785" t="s">
        <v>5</v>
      </c>
      <c r="S2785" t="s">
        <v>308</v>
      </c>
      <c r="T2785" t="s">
        <v>271</v>
      </c>
      <c r="U2785" t="s">
        <v>308</v>
      </c>
      <c r="V2785" t="s">
        <v>347</v>
      </c>
    </row>
    <row r="2786" spans="1:22" x14ac:dyDescent="0.25">
      <c r="A2786">
        <v>2940238</v>
      </c>
      <c r="B2786" s="17">
        <v>40360</v>
      </c>
      <c r="C2786">
        <v>2142</v>
      </c>
      <c r="D2786">
        <v>2117</v>
      </c>
      <c r="E2786">
        <v>2142</v>
      </c>
      <c r="F2786">
        <v>4068</v>
      </c>
      <c r="G2786">
        <v>230</v>
      </c>
      <c r="H2786">
        <v>1010</v>
      </c>
      <c r="I2786">
        <v>1291</v>
      </c>
      <c r="J2786">
        <v>100</v>
      </c>
      <c r="K2786">
        <v>0</v>
      </c>
      <c r="L2786">
        <v>2613.31</v>
      </c>
      <c r="M2786" s="1">
        <v>41914.174849849536</v>
      </c>
      <c r="N2786" t="s">
        <v>1</v>
      </c>
      <c r="O2786" t="s">
        <v>2</v>
      </c>
      <c r="P2786" t="s">
        <v>11</v>
      </c>
      <c r="Q2786" t="s">
        <v>4</v>
      </c>
      <c r="R2786" t="s">
        <v>5</v>
      </c>
      <c r="S2786" t="s">
        <v>308</v>
      </c>
      <c r="T2786" t="s">
        <v>271</v>
      </c>
      <c r="U2786" t="s">
        <v>308</v>
      </c>
      <c r="V2786" t="s">
        <v>347</v>
      </c>
    </row>
    <row r="2787" spans="1:22" x14ac:dyDescent="0.25">
      <c r="A2787">
        <v>2940239</v>
      </c>
      <c r="B2787" s="17">
        <v>40360</v>
      </c>
      <c r="C2787">
        <v>2142</v>
      </c>
      <c r="D2787">
        <v>2117</v>
      </c>
      <c r="E2787">
        <v>2142</v>
      </c>
      <c r="F2787">
        <v>4068</v>
      </c>
      <c r="G2787">
        <v>240</v>
      </c>
      <c r="H2787">
        <v>1010</v>
      </c>
      <c r="I2787">
        <v>1291</v>
      </c>
      <c r="J2787">
        <v>100</v>
      </c>
      <c r="K2787">
        <v>0</v>
      </c>
      <c r="L2787">
        <v>36672.94</v>
      </c>
      <c r="M2787" s="1">
        <v>41914.174849849536</v>
      </c>
      <c r="N2787" t="s">
        <v>1</v>
      </c>
      <c r="O2787" t="s">
        <v>2</v>
      </c>
      <c r="P2787" t="s">
        <v>12</v>
      </c>
      <c r="Q2787" t="s">
        <v>4</v>
      </c>
      <c r="R2787" t="s">
        <v>5</v>
      </c>
      <c r="S2787" t="s">
        <v>308</v>
      </c>
      <c r="T2787" t="s">
        <v>271</v>
      </c>
      <c r="U2787" t="s">
        <v>308</v>
      </c>
      <c r="V2787" t="s">
        <v>347</v>
      </c>
    </row>
    <row r="2788" spans="1:22" x14ac:dyDescent="0.25">
      <c r="A2788">
        <v>2940436</v>
      </c>
      <c r="B2788" s="17">
        <v>40360</v>
      </c>
      <c r="C2788">
        <v>2142</v>
      </c>
      <c r="D2788">
        <v>2117</v>
      </c>
      <c r="E2788">
        <v>2142</v>
      </c>
      <c r="F2788">
        <v>4589</v>
      </c>
      <c r="G2788">
        <v>111</v>
      </c>
      <c r="H2788">
        <v>1010</v>
      </c>
      <c r="I2788">
        <v>1291</v>
      </c>
      <c r="J2788">
        <v>100</v>
      </c>
      <c r="K2788">
        <v>0</v>
      </c>
      <c r="L2788">
        <v>15088.01</v>
      </c>
      <c r="M2788" s="1">
        <v>41914.174849849536</v>
      </c>
      <c r="N2788" t="s">
        <v>1</v>
      </c>
      <c r="O2788" t="s">
        <v>2</v>
      </c>
      <c r="P2788" t="s">
        <v>3</v>
      </c>
      <c r="Q2788" t="s">
        <v>4</v>
      </c>
      <c r="R2788" t="s">
        <v>5</v>
      </c>
      <c r="S2788" t="s">
        <v>308</v>
      </c>
      <c r="T2788" t="s">
        <v>271</v>
      </c>
      <c r="U2788" t="s">
        <v>308</v>
      </c>
      <c r="V2788" t="s">
        <v>352</v>
      </c>
    </row>
    <row r="2789" spans="1:22" x14ac:dyDescent="0.25">
      <c r="A2789">
        <v>2940437</v>
      </c>
      <c r="B2789" s="17">
        <v>40360</v>
      </c>
      <c r="C2789">
        <v>2142</v>
      </c>
      <c r="D2789">
        <v>2117</v>
      </c>
      <c r="E2789">
        <v>2142</v>
      </c>
      <c r="F2789">
        <v>4589</v>
      </c>
      <c r="G2789">
        <v>112</v>
      </c>
      <c r="H2789">
        <v>1010</v>
      </c>
      <c r="I2789">
        <v>1291</v>
      </c>
      <c r="J2789">
        <v>100</v>
      </c>
      <c r="K2789">
        <v>0</v>
      </c>
      <c r="L2789">
        <v>3695.81</v>
      </c>
      <c r="M2789" s="1">
        <v>41914.174849849536</v>
      </c>
      <c r="N2789" t="s">
        <v>1</v>
      </c>
      <c r="O2789" t="s">
        <v>2</v>
      </c>
      <c r="P2789" t="s">
        <v>22</v>
      </c>
      <c r="Q2789" t="s">
        <v>4</v>
      </c>
      <c r="R2789" t="s">
        <v>5</v>
      </c>
      <c r="S2789" t="s">
        <v>308</v>
      </c>
      <c r="T2789" t="s">
        <v>271</v>
      </c>
      <c r="U2789" t="s">
        <v>308</v>
      </c>
      <c r="V2789" t="s">
        <v>352</v>
      </c>
    </row>
    <row r="2790" spans="1:22" x14ac:dyDescent="0.25">
      <c r="A2790">
        <v>2940438</v>
      </c>
      <c r="B2790" s="17">
        <v>40360</v>
      </c>
      <c r="C2790">
        <v>2142</v>
      </c>
      <c r="D2790">
        <v>2117</v>
      </c>
      <c r="E2790">
        <v>2142</v>
      </c>
      <c r="F2790">
        <v>4589</v>
      </c>
      <c r="G2790">
        <v>121</v>
      </c>
      <c r="H2790">
        <v>1010</v>
      </c>
      <c r="I2790">
        <v>1291</v>
      </c>
      <c r="J2790">
        <v>100</v>
      </c>
      <c r="K2790">
        <v>0</v>
      </c>
      <c r="L2790">
        <v>159.44999999999999</v>
      </c>
      <c r="M2790" s="1">
        <v>41914.174849849536</v>
      </c>
      <c r="N2790" t="s">
        <v>1</v>
      </c>
      <c r="O2790" t="s">
        <v>2</v>
      </c>
      <c r="P2790" t="s">
        <v>8</v>
      </c>
      <c r="Q2790" t="s">
        <v>4</v>
      </c>
      <c r="R2790" t="s">
        <v>5</v>
      </c>
      <c r="S2790" t="s">
        <v>308</v>
      </c>
      <c r="T2790" t="s">
        <v>271</v>
      </c>
      <c r="U2790" t="s">
        <v>308</v>
      </c>
      <c r="V2790" t="s">
        <v>352</v>
      </c>
    </row>
    <row r="2791" spans="1:22" x14ac:dyDescent="0.25">
      <c r="A2791">
        <v>2940439</v>
      </c>
      <c r="B2791" s="17">
        <v>40360</v>
      </c>
      <c r="C2791">
        <v>2142</v>
      </c>
      <c r="D2791">
        <v>2117</v>
      </c>
      <c r="E2791">
        <v>2142</v>
      </c>
      <c r="F2791">
        <v>4589</v>
      </c>
      <c r="G2791">
        <v>130</v>
      </c>
      <c r="H2791">
        <v>1010</v>
      </c>
      <c r="I2791">
        <v>1291</v>
      </c>
      <c r="J2791">
        <v>100</v>
      </c>
      <c r="K2791">
        <v>0</v>
      </c>
      <c r="L2791">
        <v>368.9</v>
      </c>
      <c r="M2791" s="1">
        <v>41914.174849849536</v>
      </c>
      <c r="N2791" t="s">
        <v>1</v>
      </c>
      <c r="O2791" t="s">
        <v>2</v>
      </c>
      <c r="P2791" t="s">
        <v>20</v>
      </c>
      <c r="Q2791" t="s">
        <v>4</v>
      </c>
      <c r="R2791" t="s">
        <v>5</v>
      </c>
      <c r="S2791" t="s">
        <v>308</v>
      </c>
      <c r="T2791" t="s">
        <v>271</v>
      </c>
      <c r="U2791" t="s">
        <v>308</v>
      </c>
      <c r="V2791" t="s">
        <v>352</v>
      </c>
    </row>
    <row r="2792" spans="1:22" x14ac:dyDescent="0.25">
      <c r="A2792">
        <v>2940440</v>
      </c>
      <c r="B2792" s="17">
        <v>40360</v>
      </c>
      <c r="C2792">
        <v>2142</v>
      </c>
      <c r="D2792">
        <v>2117</v>
      </c>
      <c r="E2792">
        <v>2142</v>
      </c>
      <c r="F2792">
        <v>4589</v>
      </c>
      <c r="G2792">
        <v>210</v>
      </c>
      <c r="H2792">
        <v>1010</v>
      </c>
      <c r="I2792">
        <v>1291</v>
      </c>
      <c r="J2792">
        <v>100</v>
      </c>
      <c r="K2792">
        <v>0</v>
      </c>
      <c r="L2792">
        <v>1898.13</v>
      </c>
      <c r="M2792" s="1">
        <v>41914.174849849536</v>
      </c>
      <c r="N2792" t="s">
        <v>1</v>
      </c>
      <c r="O2792" t="s">
        <v>2</v>
      </c>
      <c r="P2792" t="s">
        <v>9</v>
      </c>
      <c r="Q2792" t="s">
        <v>4</v>
      </c>
      <c r="R2792" t="s">
        <v>5</v>
      </c>
      <c r="S2792" t="s">
        <v>308</v>
      </c>
      <c r="T2792" t="s">
        <v>271</v>
      </c>
      <c r="U2792" t="s">
        <v>308</v>
      </c>
      <c r="V2792" t="s">
        <v>352</v>
      </c>
    </row>
    <row r="2793" spans="1:22" x14ac:dyDescent="0.25">
      <c r="A2793">
        <v>2940441</v>
      </c>
      <c r="B2793" s="17">
        <v>40360</v>
      </c>
      <c r="C2793">
        <v>2142</v>
      </c>
      <c r="D2793">
        <v>2117</v>
      </c>
      <c r="E2793">
        <v>2142</v>
      </c>
      <c r="F2793">
        <v>4589</v>
      </c>
      <c r="G2793">
        <v>220</v>
      </c>
      <c r="H2793">
        <v>1010</v>
      </c>
      <c r="I2793">
        <v>1291</v>
      </c>
      <c r="J2793">
        <v>100</v>
      </c>
      <c r="K2793">
        <v>0</v>
      </c>
      <c r="L2793">
        <v>1515.21</v>
      </c>
      <c r="M2793" s="1">
        <v>41914.174849849536</v>
      </c>
      <c r="N2793" t="s">
        <v>1</v>
      </c>
      <c r="O2793" t="s">
        <v>2</v>
      </c>
      <c r="P2793" t="s">
        <v>10</v>
      </c>
      <c r="Q2793" t="s">
        <v>4</v>
      </c>
      <c r="R2793" t="s">
        <v>5</v>
      </c>
      <c r="S2793" t="s">
        <v>308</v>
      </c>
      <c r="T2793" t="s">
        <v>271</v>
      </c>
      <c r="U2793" t="s">
        <v>308</v>
      </c>
      <c r="V2793" t="s">
        <v>352</v>
      </c>
    </row>
    <row r="2794" spans="1:22" x14ac:dyDescent="0.25">
      <c r="A2794">
        <v>2940442</v>
      </c>
      <c r="B2794" s="17">
        <v>40360</v>
      </c>
      <c r="C2794">
        <v>2142</v>
      </c>
      <c r="D2794">
        <v>2117</v>
      </c>
      <c r="E2794">
        <v>2142</v>
      </c>
      <c r="F2794">
        <v>4589</v>
      </c>
      <c r="G2794">
        <v>230</v>
      </c>
      <c r="H2794">
        <v>1010</v>
      </c>
      <c r="I2794">
        <v>1291</v>
      </c>
      <c r="J2794">
        <v>100</v>
      </c>
      <c r="K2794">
        <v>0</v>
      </c>
      <c r="L2794">
        <v>227.87</v>
      </c>
      <c r="M2794" s="1">
        <v>41914.174849849536</v>
      </c>
      <c r="N2794" t="s">
        <v>1</v>
      </c>
      <c r="O2794" t="s">
        <v>2</v>
      </c>
      <c r="P2794" t="s">
        <v>11</v>
      </c>
      <c r="Q2794" t="s">
        <v>4</v>
      </c>
      <c r="R2794" t="s">
        <v>5</v>
      </c>
      <c r="S2794" t="s">
        <v>308</v>
      </c>
      <c r="T2794" t="s">
        <v>271</v>
      </c>
      <c r="U2794" t="s">
        <v>308</v>
      </c>
      <c r="V2794" t="s">
        <v>352</v>
      </c>
    </row>
    <row r="2795" spans="1:22" x14ac:dyDescent="0.25">
      <c r="A2795">
        <v>2940443</v>
      </c>
      <c r="B2795" s="17">
        <v>40360</v>
      </c>
      <c r="C2795">
        <v>2142</v>
      </c>
      <c r="D2795">
        <v>2117</v>
      </c>
      <c r="E2795">
        <v>2142</v>
      </c>
      <c r="F2795">
        <v>4589</v>
      </c>
      <c r="G2795">
        <v>240</v>
      </c>
      <c r="H2795">
        <v>1010</v>
      </c>
      <c r="I2795">
        <v>1291</v>
      </c>
      <c r="J2795">
        <v>100</v>
      </c>
      <c r="K2795">
        <v>0</v>
      </c>
      <c r="L2795">
        <v>1101.6099999999999</v>
      </c>
      <c r="M2795" s="1">
        <v>41914.174849849536</v>
      </c>
      <c r="N2795" t="s">
        <v>1</v>
      </c>
      <c r="O2795" t="s">
        <v>2</v>
      </c>
      <c r="P2795" t="s">
        <v>12</v>
      </c>
      <c r="Q2795" t="s">
        <v>4</v>
      </c>
      <c r="R2795" t="s">
        <v>5</v>
      </c>
      <c r="S2795" t="s">
        <v>308</v>
      </c>
      <c r="T2795" t="s">
        <v>271</v>
      </c>
      <c r="U2795" t="s">
        <v>308</v>
      </c>
      <c r="V2795" t="s">
        <v>352</v>
      </c>
    </row>
    <row r="2796" spans="1:22" x14ac:dyDescent="0.25">
      <c r="A2796">
        <v>2940590</v>
      </c>
      <c r="B2796" s="17">
        <v>40360</v>
      </c>
      <c r="C2796">
        <v>2142</v>
      </c>
      <c r="D2796">
        <v>2117</v>
      </c>
      <c r="E2796">
        <v>2142</v>
      </c>
      <c r="F2796">
        <v>4596</v>
      </c>
      <c r="G2796">
        <v>111</v>
      </c>
      <c r="H2796">
        <v>1010</v>
      </c>
      <c r="I2796">
        <v>1291</v>
      </c>
      <c r="J2796">
        <v>100</v>
      </c>
      <c r="K2796">
        <v>0</v>
      </c>
      <c r="L2796">
        <v>38059.68</v>
      </c>
      <c r="M2796" s="1">
        <v>41914.174849849536</v>
      </c>
      <c r="N2796" t="s">
        <v>1</v>
      </c>
      <c r="O2796" t="s">
        <v>2</v>
      </c>
      <c r="P2796" t="s">
        <v>3</v>
      </c>
      <c r="Q2796" t="s">
        <v>4</v>
      </c>
      <c r="R2796" t="s">
        <v>5</v>
      </c>
      <c r="S2796" t="s">
        <v>308</v>
      </c>
      <c r="T2796" t="s">
        <v>271</v>
      </c>
      <c r="U2796" t="s">
        <v>308</v>
      </c>
      <c r="V2796" t="s">
        <v>353</v>
      </c>
    </row>
    <row r="2797" spans="1:22" x14ac:dyDescent="0.25">
      <c r="A2797">
        <v>2940591</v>
      </c>
      <c r="B2797" s="17">
        <v>40360</v>
      </c>
      <c r="C2797">
        <v>2142</v>
      </c>
      <c r="D2797">
        <v>2117</v>
      </c>
      <c r="E2797">
        <v>2142</v>
      </c>
      <c r="F2797">
        <v>4596</v>
      </c>
      <c r="G2797">
        <v>121</v>
      </c>
      <c r="H2797">
        <v>1010</v>
      </c>
      <c r="I2797">
        <v>1291</v>
      </c>
      <c r="J2797">
        <v>100</v>
      </c>
      <c r="K2797">
        <v>0</v>
      </c>
      <c r="L2797">
        <v>2870.11</v>
      </c>
      <c r="M2797" s="1">
        <v>41914.174849849536</v>
      </c>
      <c r="N2797" t="s">
        <v>1</v>
      </c>
      <c r="O2797" t="s">
        <v>2</v>
      </c>
      <c r="P2797" t="s">
        <v>8</v>
      </c>
      <c r="Q2797" t="s">
        <v>4</v>
      </c>
      <c r="R2797" t="s">
        <v>5</v>
      </c>
      <c r="S2797" t="s">
        <v>308</v>
      </c>
      <c r="T2797" t="s">
        <v>271</v>
      </c>
      <c r="U2797" t="s">
        <v>308</v>
      </c>
      <c r="V2797" t="s">
        <v>353</v>
      </c>
    </row>
    <row r="2798" spans="1:22" x14ac:dyDescent="0.25">
      <c r="A2798">
        <v>2940592</v>
      </c>
      <c r="B2798" s="17">
        <v>40360</v>
      </c>
      <c r="C2798">
        <v>2142</v>
      </c>
      <c r="D2798">
        <v>2117</v>
      </c>
      <c r="E2798">
        <v>2142</v>
      </c>
      <c r="F2798">
        <v>4596</v>
      </c>
      <c r="G2798">
        <v>130</v>
      </c>
      <c r="H2798">
        <v>1010</v>
      </c>
      <c r="I2798">
        <v>1291</v>
      </c>
      <c r="J2798">
        <v>100</v>
      </c>
      <c r="K2798">
        <v>0</v>
      </c>
      <c r="L2798">
        <v>3143.12</v>
      </c>
      <c r="M2798" s="1">
        <v>41914.174849849536</v>
      </c>
      <c r="N2798" t="s">
        <v>1</v>
      </c>
      <c r="O2798" t="s">
        <v>2</v>
      </c>
      <c r="P2798" t="s">
        <v>20</v>
      </c>
      <c r="Q2798" t="s">
        <v>4</v>
      </c>
      <c r="R2798" t="s">
        <v>5</v>
      </c>
      <c r="S2798" t="s">
        <v>308</v>
      </c>
      <c r="T2798" t="s">
        <v>271</v>
      </c>
      <c r="U2798" t="s">
        <v>308</v>
      </c>
      <c r="V2798" t="s">
        <v>353</v>
      </c>
    </row>
    <row r="2799" spans="1:22" x14ac:dyDescent="0.25">
      <c r="A2799">
        <v>2940593</v>
      </c>
      <c r="B2799" s="17">
        <v>40360</v>
      </c>
      <c r="C2799">
        <v>2142</v>
      </c>
      <c r="D2799">
        <v>2117</v>
      </c>
      <c r="E2799">
        <v>2142</v>
      </c>
      <c r="F2799">
        <v>4596</v>
      </c>
      <c r="G2799">
        <v>210</v>
      </c>
      <c r="H2799">
        <v>1010</v>
      </c>
      <c r="I2799">
        <v>1291</v>
      </c>
      <c r="J2799">
        <v>100</v>
      </c>
      <c r="K2799">
        <v>0</v>
      </c>
      <c r="L2799">
        <v>5811.03</v>
      </c>
      <c r="M2799" s="1">
        <v>41914.174849849536</v>
      </c>
      <c r="N2799" t="s">
        <v>1</v>
      </c>
      <c r="O2799" t="s">
        <v>2</v>
      </c>
      <c r="P2799" t="s">
        <v>9</v>
      </c>
      <c r="Q2799" t="s">
        <v>4</v>
      </c>
      <c r="R2799" t="s">
        <v>5</v>
      </c>
      <c r="S2799" t="s">
        <v>308</v>
      </c>
      <c r="T2799" t="s">
        <v>271</v>
      </c>
      <c r="U2799" t="s">
        <v>308</v>
      </c>
      <c r="V2799" t="s">
        <v>353</v>
      </c>
    </row>
    <row r="2800" spans="1:22" x14ac:dyDescent="0.25">
      <c r="A2800">
        <v>2940594</v>
      </c>
      <c r="B2800" s="17">
        <v>40360</v>
      </c>
      <c r="C2800">
        <v>2142</v>
      </c>
      <c r="D2800">
        <v>2117</v>
      </c>
      <c r="E2800">
        <v>2142</v>
      </c>
      <c r="F2800">
        <v>4596</v>
      </c>
      <c r="G2800">
        <v>220</v>
      </c>
      <c r="H2800">
        <v>1010</v>
      </c>
      <c r="I2800">
        <v>1291</v>
      </c>
      <c r="J2800">
        <v>100</v>
      </c>
      <c r="K2800">
        <v>0</v>
      </c>
      <c r="L2800">
        <v>3247.29</v>
      </c>
      <c r="M2800" s="1">
        <v>41914.174849849536</v>
      </c>
      <c r="N2800" t="s">
        <v>1</v>
      </c>
      <c r="O2800" t="s">
        <v>2</v>
      </c>
      <c r="P2800" t="s">
        <v>10</v>
      </c>
      <c r="Q2800" t="s">
        <v>4</v>
      </c>
      <c r="R2800" t="s">
        <v>5</v>
      </c>
      <c r="S2800" t="s">
        <v>308</v>
      </c>
      <c r="T2800" t="s">
        <v>271</v>
      </c>
      <c r="U2800" t="s">
        <v>308</v>
      </c>
      <c r="V2800" t="s">
        <v>353</v>
      </c>
    </row>
    <row r="2801" spans="1:22" x14ac:dyDescent="0.25">
      <c r="A2801">
        <v>2944768</v>
      </c>
      <c r="B2801" s="17">
        <v>40360</v>
      </c>
      <c r="C2801">
        <v>2146</v>
      </c>
      <c r="D2801">
        <v>2117</v>
      </c>
      <c r="E2801">
        <v>2146</v>
      </c>
      <c r="F2801">
        <v>4540</v>
      </c>
      <c r="G2801">
        <v>410</v>
      </c>
      <c r="H2801">
        <v>1010</v>
      </c>
      <c r="I2801">
        <v>1291</v>
      </c>
      <c r="J2801">
        <v>100</v>
      </c>
      <c r="K2801">
        <v>0</v>
      </c>
      <c r="L2801">
        <v>739.24</v>
      </c>
      <c r="M2801" s="1">
        <v>41914.174849849536</v>
      </c>
      <c r="N2801" t="s">
        <v>1</v>
      </c>
      <c r="O2801" t="s">
        <v>2</v>
      </c>
      <c r="P2801" t="s">
        <v>14</v>
      </c>
      <c r="Q2801" t="s">
        <v>4</v>
      </c>
      <c r="R2801" t="s">
        <v>5</v>
      </c>
      <c r="S2801" t="s">
        <v>356</v>
      </c>
      <c r="T2801" t="s">
        <v>271</v>
      </c>
      <c r="U2801" t="s">
        <v>356</v>
      </c>
      <c r="V2801" t="s">
        <v>363</v>
      </c>
    </row>
    <row r="2802" spans="1:22" x14ac:dyDescent="0.25">
      <c r="A2802">
        <v>2944769</v>
      </c>
      <c r="B2802" s="17">
        <v>40360</v>
      </c>
      <c r="C2802">
        <v>2146</v>
      </c>
      <c r="D2802">
        <v>2117</v>
      </c>
      <c r="E2802">
        <v>2146</v>
      </c>
      <c r="F2802">
        <v>4540</v>
      </c>
      <c r="G2802">
        <v>420</v>
      </c>
      <c r="H2802">
        <v>1010</v>
      </c>
      <c r="I2802">
        <v>1291</v>
      </c>
      <c r="J2802">
        <v>100</v>
      </c>
      <c r="K2802">
        <v>0</v>
      </c>
      <c r="L2802">
        <v>885.62</v>
      </c>
      <c r="M2802" s="1">
        <v>41914.174849849536</v>
      </c>
      <c r="N2802" t="s">
        <v>1</v>
      </c>
      <c r="O2802" t="s">
        <v>2</v>
      </c>
      <c r="P2802" t="s">
        <v>39</v>
      </c>
      <c r="Q2802" t="s">
        <v>4</v>
      </c>
      <c r="R2802" t="s">
        <v>5</v>
      </c>
      <c r="S2802" t="s">
        <v>356</v>
      </c>
      <c r="T2802" t="s">
        <v>271</v>
      </c>
      <c r="U2802" t="s">
        <v>356</v>
      </c>
      <c r="V2802" t="s">
        <v>363</v>
      </c>
    </row>
    <row r="2803" spans="1:22" x14ac:dyDescent="0.25">
      <c r="A2803">
        <v>2944770</v>
      </c>
      <c r="B2803" s="17">
        <v>40360</v>
      </c>
      <c r="C2803">
        <v>2146</v>
      </c>
      <c r="D2803">
        <v>2117</v>
      </c>
      <c r="E2803">
        <v>2146</v>
      </c>
      <c r="F2803">
        <v>4540</v>
      </c>
      <c r="G2803">
        <v>440</v>
      </c>
      <c r="H2803">
        <v>1010</v>
      </c>
      <c r="I2803">
        <v>1291</v>
      </c>
      <c r="J2803">
        <v>100</v>
      </c>
      <c r="K2803">
        <v>0</v>
      </c>
      <c r="L2803">
        <v>453.75</v>
      </c>
      <c r="M2803" s="1">
        <v>41914.174849849536</v>
      </c>
      <c r="N2803" t="s">
        <v>1</v>
      </c>
      <c r="O2803" t="s">
        <v>2</v>
      </c>
      <c r="P2803" t="s">
        <v>235</v>
      </c>
      <c r="Q2803" t="s">
        <v>4</v>
      </c>
      <c r="R2803" t="s">
        <v>5</v>
      </c>
      <c r="S2803" t="s">
        <v>356</v>
      </c>
      <c r="T2803" t="s">
        <v>271</v>
      </c>
      <c r="U2803" t="s">
        <v>356</v>
      </c>
      <c r="V2803" t="s">
        <v>363</v>
      </c>
    </row>
    <row r="2804" spans="1:22" x14ac:dyDescent="0.25">
      <c r="A2804">
        <v>2944771</v>
      </c>
      <c r="B2804" s="17">
        <v>40360</v>
      </c>
      <c r="C2804">
        <v>2146</v>
      </c>
      <c r="D2804">
        <v>2117</v>
      </c>
      <c r="E2804">
        <v>2146</v>
      </c>
      <c r="F2804">
        <v>4540</v>
      </c>
      <c r="G2804">
        <v>460</v>
      </c>
      <c r="H2804">
        <v>1010</v>
      </c>
      <c r="I2804">
        <v>1291</v>
      </c>
      <c r="J2804">
        <v>100</v>
      </c>
      <c r="K2804">
        <v>0</v>
      </c>
      <c r="L2804">
        <v>570.09</v>
      </c>
      <c r="M2804" s="1">
        <v>41914.174849849536</v>
      </c>
      <c r="N2804" t="s">
        <v>1</v>
      </c>
      <c r="O2804" t="s">
        <v>2</v>
      </c>
      <c r="P2804" t="s">
        <v>52</v>
      </c>
      <c r="Q2804" t="s">
        <v>4</v>
      </c>
      <c r="R2804" t="s">
        <v>5</v>
      </c>
      <c r="S2804" t="s">
        <v>356</v>
      </c>
      <c r="T2804" t="s">
        <v>271</v>
      </c>
      <c r="U2804" t="s">
        <v>356</v>
      </c>
      <c r="V2804" t="s">
        <v>363</v>
      </c>
    </row>
    <row r="2805" spans="1:22" x14ac:dyDescent="0.25">
      <c r="A2805">
        <v>2944772</v>
      </c>
      <c r="B2805" s="17">
        <v>40360</v>
      </c>
      <c r="C2805">
        <v>2146</v>
      </c>
      <c r="D2805">
        <v>2117</v>
      </c>
      <c r="E2805">
        <v>2146</v>
      </c>
      <c r="F2805">
        <v>4540</v>
      </c>
      <c r="G2805">
        <v>470</v>
      </c>
      <c r="H2805">
        <v>1010</v>
      </c>
      <c r="I2805">
        <v>1291</v>
      </c>
      <c r="J2805">
        <v>100</v>
      </c>
      <c r="K2805">
        <v>0</v>
      </c>
      <c r="L2805">
        <v>109.98</v>
      </c>
      <c r="M2805" s="1">
        <v>41914.174849849536</v>
      </c>
      <c r="N2805" t="s">
        <v>1</v>
      </c>
      <c r="O2805" t="s">
        <v>2</v>
      </c>
      <c r="P2805" t="s">
        <v>42</v>
      </c>
      <c r="Q2805" t="s">
        <v>4</v>
      </c>
      <c r="R2805" t="s">
        <v>5</v>
      </c>
      <c r="S2805" t="s">
        <v>356</v>
      </c>
      <c r="T2805" t="s">
        <v>271</v>
      </c>
      <c r="U2805" t="s">
        <v>356</v>
      </c>
      <c r="V2805" t="s">
        <v>363</v>
      </c>
    </row>
    <row r="2806" spans="1:22" x14ac:dyDescent="0.25">
      <c r="A2806">
        <v>2944773</v>
      </c>
      <c r="B2806" s="17">
        <v>40360</v>
      </c>
      <c r="C2806">
        <v>2146</v>
      </c>
      <c r="D2806">
        <v>2117</v>
      </c>
      <c r="E2806">
        <v>2146</v>
      </c>
      <c r="F2806">
        <v>4540</v>
      </c>
      <c r="G2806">
        <v>550</v>
      </c>
      <c r="H2806">
        <v>1010</v>
      </c>
      <c r="I2806">
        <v>1291</v>
      </c>
      <c r="J2806">
        <v>100</v>
      </c>
      <c r="K2806">
        <v>0</v>
      </c>
      <c r="L2806">
        <v>1588</v>
      </c>
      <c r="M2806" s="1">
        <v>41914.174849849536</v>
      </c>
      <c r="N2806" t="s">
        <v>1</v>
      </c>
      <c r="O2806" t="s">
        <v>2</v>
      </c>
      <c r="P2806" t="s">
        <v>1461</v>
      </c>
      <c r="Q2806" t="s">
        <v>4</v>
      </c>
      <c r="R2806" t="s">
        <v>5</v>
      </c>
      <c r="S2806" t="s">
        <v>356</v>
      </c>
      <c r="T2806" t="s">
        <v>271</v>
      </c>
      <c r="U2806" t="s">
        <v>356</v>
      </c>
      <c r="V2806" t="s">
        <v>363</v>
      </c>
    </row>
    <row r="2807" spans="1:22" x14ac:dyDescent="0.25">
      <c r="A2807">
        <v>2945014</v>
      </c>
      <c r="B2807" s="17">
        <v>40360</v>
      </c>
      <c r="C2807">
        <v>2146</v>
      </c>
      <c r="D2807">
        <v>2117</v>
      </c>
      <c r="E2807">
        <v>2146</v>
      </c>
      <c r="F2807">
        <v>4541</v>
      </c>
      <c r="G2807">
        <v>111</v>
      </c>
      <c r="H2807">
        <v>1010</v>
      </c>
      <c r="I2807">
        <v>1291</v>
      </c>
      <c r="J2807">
        <v>100</v>
      </c>
      <c r="K2807">
        <v>0</v>
      </c>
      <c r="L2807">
        <v>63044.4</v>
      </c>
      <c r="M2807" s="1">
        <v>41914.174849849536</v>
      </c>
      <c r="N2807" t="s">
        <v>1</v>
      </c>
      <c r="O2807" t="s">
        <v>2</v>
      </c>
      <c r="P2807" t="s">
        <v>3</v>
      </c>
      <c r="Q2807" t="s">
        <v>4</v>
      </c>
      <c r="R2807" t="s">
        <v>5</v>
      </c>
      <c r="S2807" t="s">
        <v>356</v>
      </c>
      <c r="T2807" t="s">
        <v>271</v>
      </c>
      <c r="U2807" t="s">
        <v>356</v>
      </c>
      <c r="V2807" t="s">
        <v>365</v>
      </c>
    </row>
    <row r="2808" spans="1:22" x14ac:dyDescent="0.25">
      <c r="A2808">
        <v>2945015</v>
      </c>
      <c r="B2808" s="17">
        <v>40360</v>
      </c>
      <c r="C2808">
        <v>2146</v>
      </c>
      <c r="D2808">
        <v>2117</v>
      </c>
      <c r="E2808">
        <v>2146</v>
      </c>
      <c r="F2808">
        <v>4541</v>
      </c>
      <c r="G2808">
        <v>112</v>
      </c>
      <c r="H2808">
        <v>1010</v>
      </c>
      <c r="I2808">
        <v>1291</v>
      </c>
      <c r="J2808">
        <v>100</v>
      </c>
      <c r="K2808">
        <v>0</v>
      </c>
      <c r="L2808">
        <v>17275.669999999998</v>
      </c>
      <c r="M2808" s="1">
        <v>41914.174849849536</v>
      </c>
      <c r="N2808" t="s">
        <v>1</v>
      </c>
      <c r="O2808" t="s">
        <v>2</v>
      </c>
      <c r="P2808" t="s">
        <v>22</v>
      </c>
      <c r="Q2808" t="s">
        <v>4</v>
      </c>
      <c r="R2808" t="s">
        <v>5</v>
      </c>
      <c r="S2808" t="s">
        <v>356</v>
      </c>
      <c r="T2808" t="s">
        <v>271</v>
      </c>
      <c r="U2808" t="s">
        <v>356</v>
      </c>
      <c r="V2808" t="s">
        <v>365</v>
      </c>
    </row>
    <row r="2809" spans="1:22" x14ac:dyDescent="0.25">
      <c r="A2809">
        <v>2945016</v>
      </c>
      <c r="B2809" s="17">
        <v>40360</v>
      </c>
      <c r="C2809">
        <v>2146</v>
      </c>
      <c r="D2809">
        <v>2117</v>
      </c>
      <c r="E2809">
        <v>2146</v>
      </c>
      <c r="F2809">
        <v>4541</v>
      </c>
      <c r="G2809">
        <v>210</v>
      </c>
      <c r="H2809">
        <v>1010</v>
      </c>
      <c r="I2809">
        <v>1291</v>
      </c>
      <c r="J2809">
        <v>100</v>
      </c>
      <c r="K2809">
        <v>0</v>
      </c>
      <c r="L2809">
        <v>16782.28</v>
      </c>
      <c r="M2809" s="1">
        <v>41914.174849849536</v>
      </c>
      <c r="N2809" t="s">
        <v>1</v>
      </c>
      <c r="O2809" t="s">
        <v>2</v>
      </c>
      <c r="P2809" t="s">
        <v>9</v>
      </c>
      <c r="Q2809" t="s">
        <v>4</v>
      </c>
      <c r="R2809" t="s">
        <v>5</v>
      </c>
      <c r="S2809" t="s">
        <v>356</v>
      </c>
      <c r="T2809" t="s">
        <v>271</v>
      </c>
      <c r="U2809" t="s">
        <v>356</v>
      </c>
      <c r="V2809" t="s">
        <v>365</v>
      </c>
    </row>
    <row r="2810" spans="1:22" x14ac:dyDescent="0.25">
      <c r="A2810">
        <v>2945017</v>
      </c>
      <c r="B2810" s="17">
        <v>40360</v>
      </c>
      <c r="C2810">
        <v>2146</v>
      </c>
      <c r="D2810">
        <v>2117</v>
      </c>
      <c r="E2810">
        <v>2146</v>
      </c>
      <c r="F2810">
        <v>4541</v>
      </c>
      <c r="G2810">
        <v>220</v>
      </c>
      <c r="H2810">
        <v>1010</v>
      </c>
      <c r="I2810">
        <v>1291</v>
      </c>
      <c r="J2810">
        <v>100</v>
      </c>
      <c r="K2810">
        <v>0</v>
      </c>
      <c r="L2810">
        <v>6144.51</v>
      </c>
      <c r="M2810" s="1">
        <v>41914.174849849536</v>
      </c>
      <c r="N2810" t="s">
        <v>1</v>
      </c>
      <c r="O2810" t="s">
        <v>2</v>
      </c>
      <c r="P2810" t="s">
        <v>10</v>
      </c>
      <c r="Q2810" t="s">
        <v>4</v>
      </c>
      <c r="R2810" t="s">
        <v>5</v>
      </c>
      <c r="S2810" t="s">
        <v>356</v>
      </c>
      <c r="T2810" t="s">
        <v>271</v>
      </c>
      <c r="U2810" t="s">
        <v>356</v>
      </c>
      <c r="V2810" t="s">
        <v>365</v>
      </c>
    </row>
    <row r="2811" spans="1:22" x14ac:dyDescent="0.25">
      <c r="A2811">
        <v>2945018</v>
      </c>
      <c r="B2811" s="17">
        <v>40360</v>
      </c>
      <c r="C2811">
        <v>2146</v>
      </c>
      <c r="D2811">
        <v>2117</v>
      </c>
      <c r="E2811">
        <v>2146</v>
      </c>
      <c r="F2811">
        <v>4541</v>
      </c>
      <c r="G2811">
        <v>230</v>
      </c>
      <c r="H2811">
        <v>1010</v>
      </c>
      <c r="I2811">
        <v>1291</v>
      </c>
      <c r="J2811">
        <v>100</v>
      </c>
      <c r="K2811">
        <v>0</v>
      </c>
      <c r="L2811">
        <v>405.88</v>
      </c>
      <c r="M2811" s="1">
        <v>41914.174849849536</v>
      </c>
      <c r="N2811" t="s">
        <v>1</v>
      </c>
      <c r="O2811" t="s">
        <v>2</v>
      </c>
      <c r="P2811" t="s">
        <v>11</v>
      </c>
      <c r="Q2811" t="s">
        <v>4</v>
      </c>
      <c r="R2811" t="s">
        <v>5</v>
      </c>
      <c r="S2811" t="s">
        <v>356</v>
      </c>
      <c r="T2811" t="s">
        <v>271</v>
      </c>
      <c r="U2811" t="s">
        <v>356</v>
      </c>
      <c r="V2811" t="s">
        <v>365</v>
      </c>
    </row>
    <row r="2812" spans="1:22" x14ac:dyDescent="0.25">
      <c r="A2812">
        <v>2945019</v>
      </c>
      <c r="B2812" s="17">
        <v>40360</v>
      </c>
      <c r="C2812">
        <v>2146</v>
      </c>
      <c r="D2812">
        <v>2117</v>
      </c>
      <c r="E2812">
        <v>2146</v>
      </c>
      <c r="F2812">
        <v>4541</v>
      </c>
      <c r="G2812">
        <v>240</v>
      </c>
      <c r="H2812">
        <v>1010</v>
      </c>
      <c r="I2812">
        <v>1291</v>
      </c>
      <c r="J2812">
        <v>100</v>
      </c>
      <c r="K2812">
        <v>0</v>
      </c>
      <c r="L2812">
        <v>13618.07</v>
      </c>
      <c r="M2812" s="1">
        <v>41914.174849849536</v>
      </c>
      <c r="N2812" t="s">
        <v>1</v>
      </c>
      <c r="O2812" t="s">
        <v>2</v>
      </c>
      <c r="P2812" t="s">
        <v>12</v>
      </c>
      <c r="Q2812" t="s">
        <v>4</v>
      </c>
      <c r="R2812" t="s">
        <v>5</v>
      </c>
      <c r="S2812" t="s">
        <v>356</v>
      </c>
      <c r="T2812" t="s">
        <v>271</v>
      </c>
      <c r="U2812" t="s">
        <v>356</v>
      </c>
      <c r="V2812" t="s">
        <v>365</v>
      </c>
    </row>
    <row r="2813" spans="1:22" x14ac:dyDescent="0.25">
      <c r="A2813">
        <v>2945020</v>
      </c>
      <c r="B2813" s="17">
        <v>40360</v>
      </c>
      <c r="C2813">
        <v>2146</v>
      </c>
      <c r="D2813">
        <v>2117</v>
      </c>
      <c r="E2813">
        <v>2146</v>
      </c>
      <c r="F2813">
        <v>4541</v>
      </c>
      <c r="G2813">
        <v>410</v>
      </c>
      <c r="H2813">
        <v>1010</v>
      </c>
      <c r="I2813">
        <v>1291</v>
      </c>
      <c r="J2813">
        <v>100</v>
      </c>
      <c r="K2813">
        <v>0</v>
      </c>
      <c r="L2813">
        <v>146.13</v>
      </c>
      <c r="M2813" s="1">
        <v>41914.174849849536</v>
      </c>
      <c r="N2813" t="s">
        <v>1</v>
      </c>
      <c r="O2813" t="s">
        <v>2</v>
      </c>
      <c r="P2813" t="s">
        <v>14</v>
      </c>
      <c r="Q2813" t="s">
        <v>4</v>
      </c>
      <c r="R2813" t="s">
        <v>5</v>
      </c>
      <c r="S2813" t="s">
        <v>356</v>
      </c>
      <c r="T2813" t="s">
        <v>271</v>
      </c>
      <c r="U2813" t="s">
        <v>356</v>
      </c>
      <c r="V2813" t="s">
        <v>365</v>
      </c>
    </row>
    <row r="2814" spans="1:22" x14ac:dyDescent="0.25">
      <c r="A2814">
        <v>2945021</v>
      </c>
      <c r="B2814" s="17">
        <v>40360</v>
      </c>
      <c r="C2814">
        <v>2146</v>
      </c>
      <c r="D2814">
        <v>2117</v>
      </c>
      <c r="E2814">
        <v>2146</v>
      </c>
      <c r="F2814">
        <v>4541</v>
      </c>
      <c r="G2814">
        <v>460</v>
      </c>
      <c r="H2814">
        <v>1010</v>
      </c>
      <c r="I2814">
        <v>1291</v>
      </c>
      <c r="J2814">
        <v>100</v>
      </c>
      <c r="K2814">
        <v>0</v>
      </c>
      <c r="L2814">
        <v>5957.53</v>
      </c>
      <c r="M2814" s="1">
        <v>41914.174849849536</v>
      </c>
      <c r="N2814" t="s">
        <v>1</v>
      </c>
      <c r="O2814" t="s">
        <v>2</v>
      </c>
      <c r="P2814" t="s">
        <v>52</v>
      </c>
      <c r="Q2814" t="s">
        <v>4</v>
      </c>
      <c r="R2814" t="s">
        <v>5</v>
      </c>
      <c r="S2814" t="s">
        <v>356</v>
      </c>
      <c r="T2814" t="s">
        <v>271</v>
      </c>
      <c r="U2814" t="s">
        <v>356</v>
      </c>
      <c r="V2814" t="s">
        <v>365</v>
      </c>
    </row>
    <row r="2815" spans="1:22" x14ac:dyDescent="0.25">
      <c r="A2815">
        <v>2945022</v>
      </c>
      <c r="B2815" s="17">
        <v>40360</v>
      </c>
      <c r="C2815">
        <v>2146</v>
      </c>
      <c r="D2815">
        <v>2117</v>
      </c>
      <c r="E2815">
        <v>2146</v>
      </c>
      <c r="F2815">
        <v>4541</v>
      </c>
      <c r="G2815">
        <v>470</v>
      </c>
      <c r="H2815">
        <v>1010</v>
      </c>
      <c r="I2815">
        <v>1291</v>
      </c>
      <c r="J2815">
        <v>100</v>
      </c>
      <c r="K2815">
        <v>0</v>
      </c>
      <c r="L2815">
        <v>439.92</v>
      </c>
      <c r="M2815" s="1">
        <v>41914.174849849536</v>
      </c>
      <c r="N2815" t="s">
        <v>1</v>
      </c>
      <c r="O2815" t="s">
        <v>2</v>
      </c>
      <c r="P2815" t="s">
        <v>42</v>
      </c>
      <c r="Q2815" t="s">
        <v>4</v>
      </c>
      <c r="R2815" t="s">
        <v>5</v>
      </c>
      <c r="S2815" t="s">
        <v>356</v>
      </c>
      <c r="T2815" t="s">
        <v>271</v>
      </c>
      <c r="U2815" t="s">
        <v>356</v>
      </c>
      <c r="V2815" t="s">
        <v>365</v>
      </c>
    </row>
    <row r="2816" spans="1:22" x14ac:dyDescent="0.25">
      <c r="A2816">
        <v>2945023</v>
      </c>
      <c r="B2816" s="17">
        <v>40360</v>
      </c>
      <c r="C2816">
        <v>2146</v>
      </c>
      <c r="D2816">
        <v>2117</v>
      </c>
      <c r="E2816">
        <v>2146</v>
      </c>
      <c r="F2816">
        <v>4541</v>
      </c>
      <c r="G2816">
        <v>550</v>
      </c>
      <c r="H2816">
        <v>1010</v>
      </c>
      <c r="I2816">
        <v>1291</v>
      </c>
      <c r="J2816">
        <v>100</v>
      </c>
      <c r="K2816">
        <v>0</v>
      </c>
      <c r="L2816">
        <v>6352</v>
      </c>
      <c r="M2816" s="1">
        <v>41914.174849849536</v>
      </c>
      <c r="N2816" t="s">
        <v>1</v>
      </c>
      <c r="O2816" t="s">
        <v>2</v>
      </c>
      <c r="P2816" t="s">
        <v>1461</v>
      </c>
      <c r="Q2816" t="s">
        <v>4</v>
      </c>
      <c r="R2816" t="s">
        <v>5</v>
      </c>
      <c r="S2816" t="s">
        <v>356</v>
      </c>
      <c r="T2816" t="s">
        <v>271</v>
      </c>
      <c r="U2816" t="s">
        <v>356</v>
      </c>
      <c r="V2816" t="s">
        <v>365</v>
      </c>
    </row>
    <row r="2817" spans="1:22" x14ac:dyDescent="0.25">
      <c r="A2817">
        <v>2945326</v>
      </c>
      <c r="B2817" s="17">
        <v>40360</v>
      </c>
      <c r="C2817">
        <v>2146</v>
      </c>
      <c r="D2817">
        <v>2117</v>
      </c>
      <c r="E2817">
        <v>2146</v>
      </c>
      <c r="F2817">
        <v>4542</v>
      </c>
      <c r="G2817">
        <v>111</v>
      </c>
      <c r="H2817">
        <v>1010</v>
      </c>
      <c r="I2817">
        <v>1291</v>
      </c>
      <c r="J2817">
        <v>100</v>
      </c>
      <c r="K2817">
        <v>0</v>
      </c>
      <c r="L2817">
        <v>49466.53</v>
      </c>
      <c r="M2817" s="1">
        <v>41914.174849849536</v>
      </c>
      <c r="N2817" t="s">
        <v>1</v>
      </c>
      <c r="O2817" t="s">
        <v>2</v>
      </c>
      <c r="P2817" t="s">
        <v>3</v>
      </c>
      <c r="Q2817" t="s">
        <v>4</v>
      </c>
      <c r="R2817" t="s">
        <v>5</v>
      </c>
      <c r="S2817" t="s">
        <v>356</v>
      </c>
      <c r="T2817" t="s">
        <v>271</v>
      </c>
      <c r="U2817" t="s">
        <v>356</v>
      </c>
      <c r="V2817" t="s">
        <v>366</v>
      </c>
    </row>
    <row r="2818" spans="1:22" x14ac:dyDescent="0.25">
      <c r="A2818">
        <v>2945327</v>
      </c>
      <c r="B2818" s="17">
        <v>40360</v>
      </c>
      <c r="C2818">
        <v>2146</v>
      </c>
      <c r="D2818">
        <v>2117</v>
      </c>
      <c r="E2818">
        <v>2146</v>
      </c>
      <c r="F2818">
        <v>4542</v>
      </c>
      <c r="G2818">
        <v>210</v>
      </c>
      <c r="H2818">
        <v>1010</v>
      </c>
      <c r="I2818">
        <v>1291</v>
      </c>
      <c r="J2818">
        <v>100</v>
      </c>
      <c r="K2818">
        <v>0</v>
      </c>
      <c r="L2818">
        <v>10424.31</v>
      </c>
      <c r="M2818" s="1">
        <v>41914.174849849536</v>
      </c>
      <c r="N2818" t="s">
        <v>1</v>
      </c>
      <c r="O2818" t="s">
        <v>2</v>
      </c>
      <c r="P2818" t="s">
        <v>9</v>
      </c>
      <c r="Q2818" t="s">
        <v>4</v>
      </c>
      <c r="R2818" t="s">
        <v>5</v>
      </c>
      <c r="S2818" t="s">
        <v>356</v>
      </c>
      <c r="T2818" t="s">
        <v>271</v>
      </c>
      <c r="U2818" t="s">
        <v>356</v>
      </c>
      <c r="V2818" t="s">
        <v>366</v>
      </c>
    </row>
    <row r="2819" spans="1:22" x14ac:dyDescent="0.25">
      <c r="A2819">
        <v>2945328</v>
      </c>
      <c r="B2819" s="17">
        <v>40360</v>
      </c>
      <c r="C2819">
        <v>2146</v>
      </c>
      <c r="D2819">
        <v>2117</v>
      </c>
      <c r="E2819">
        <v>2146</v>
      </c>
      <c r="F2819">
        <v>4542</v>
      </c>
      <c r="G2819">
        <v>220</v>
      </c>
      <c r="H2819">
        <v>1010</v>
      </c>
      <c r="I2819">
        <v>1291</v>
      </c>
      <c r="J2819">
        <v>100</v>
      </c>
      <c r="K2819">
        <v>0</v>
      </c>
      <c r="L2819">
        <v>3551.84</v>
      </c>
      <c r="M2819" s="1">
        <v>41914.174849849536</v>
      </c>
      <c r="N2819" t="s">
        <v>1</v>
      </c>
      <c r="O2819" t="s">
        <v>2</v>
      </c>
      <c r="P2819" t="s">
        <v>10</v>
      </c>
      <c r="Q2819" t="s">
        <v>4</v>
      </c>
      <c r="R2819" t="s">
        <v>5</v>
      </c>
      <c r="S2819" t="s">
        <v>356</v>
      </c>
      <c r="T2819" t="s">
        <v>271</v>
      </c>
      <c r="U2819" t="s">
        <v>356</v>
      </c>
      <c r="V2819" t="s">
        <v>366</v>
      </c>
    </row>
    <row r="2820" spans="1:22" x14ac:dyDescent="0.25">
      <c r="A2820">
        <v>2943393</v>
      </c>
      <c r="B2820" s="17">
        <v>40360</v>
      </c>
      <c r="C2820">
        <v>2146</v>
      </c>
      <c r="D2820">
        <v>2117</v>
      </c>
      <c r="E2820">
        <v>2146</v>
      </c>
      <c r="F2820" t="s">
        <v>0</v>
      </c>
      <c r="G2820">
        <v>420</v>
      </c>
      <c r="H2820">
        <v>1010</v>
      </c>
      <c r="I2820">
        <v>1291</v>
      </c>
      <c r="J2820">
        <v>200</v>
      </c>
      <c r="K2820">
        <v>0</v>
      </c>
      <c r="L2820">
        <v>57114.65</v>
      </c>
      <c r="M2820" s="1">
        <v>41914.174849849536</v>
      </c>
      <c r="N2820" t="s">
        <v>41</v>
      </c>
      <c r="O2820" t="s">
        <v>2</v>
      </c>
      <c r="P2820" t="s">
        <v>39</v>
      </c>
      <c r="Q2820" t="s">
        <v>4</v>
      </c>
      <c r="R2820" t="s">
        <v>5</v>
      </c>
      <c r="S2820" t="s">
        <v>356</v>
      </c>
      <c r="T2820" t="s">
        <v>271</v>
      </c>
      <c r="U2820" t="s">
        <v>356</v>
      </c>
      <c r="V2820" t="s">
        <v>0</v>
      </c>
    </row>
    <row r="2821" spans="1:22" x14ac:dyDescent="0.25">
      <c r="A2821">
        <v>2943394</v>
      </c>
      <c r="B2821" s="17">
        <v>40360</v>
      </c>
      <c r="C2821">
        <v>2146</v>
      </c>
      <c r="D2821">
        <v>2117</v>
      </c>
      <c r="E2821">
        <v>2146</v>
      </c>
      <c r="F2821" t="s">
        <v>0</v>
      </c>
      <c r="G2821">
        <v>430</v>
      </c>
      <c r="H2821">
        <v>1010</v>
      </c>
      <c r="I2821">
        <v>1291</v>
      </c>
      <c r="J2821">
        <v>200</v>
      </c>
      <c r="K2821">
        <v>0</v>
      </c>
      <c r="L2821">
        <v>1502.51</v>
      </c>
      <c r="M2821" s="1">
        <v>41914.174849849536</v>
      </c>
      <c r="N2821" t="s">
        <v>41</v>
      </c>
      <c r="O2821" t="s">
        <v>2</v>
      </c>
      <c r="P2821" t="s">
        <v>213</v>
      </c>
      <c r="Q2821" t="s">
        <v>4</v>
      </c>
      <c r="R2821" t="s">
        <v>5</v>
      </c>
      <c r="S2821" t="s">
        <v>356</v>
      </c>
      <c r="T2821" t="s">
        <v>271</v>
      </c>
      <c r="U2821" t="s">
        <v>356</v>
      </c>
      <c r="V2821" t="s">
        <v>0</v>
      </c>
    </row>
    <row r="2822" spans="1:22" x14ac:dyDescent="0.25">
      <c r="A2822">
        <v>2943395</v>
      </c>
      <c r="B2822" s="17">
        <v>40360</v>
      </c>
      <c r="C2822">
        <v>2146</v>
      </c>
      <c r="D2822">
        <v>2117</v>
      </c>
      <c r="E2822">
        <v>2146</v>
      </c>
      <c r="F2822" t="s">
        <v>0</v>
      </c>
      <c r="G2822">
        <v>460</v>
      </c>
      <c r="H2822">
        <v>1010</v>
      </c>
      <c r="I2822">
        <v>1291</v>
      </c>
      <c r="J2822">
        <v>200</v>
      </c>
      <c r="K2822">
        <v>0</v>
      </c>
      <c r="L2822">
        <v>10596.44</v>
      </c>
      <c r="M2822" s="1">
        <v>41914.174849849536</v>
      </c>
      <c r="N2822" t="s">
        <v>41</v>
      </c>
      <c r="O2822" t="s">
        <v>2</v>
      </c>
      <c r="P2822" t="s">
        <v>52</v>
      </c>
      <c r="Q2822" t="s">
        <v>4</v>
      </c>
      <c r="R2822" t="s">
        <v>5</v>
      </c>
      <c r="S2822" t="s">
        <v>356</v>
      </c>
      <c r="T2822" t="s">
        <v>271</v>
      </c>
      <c r="U2822" t="s">
        <v>356</v>
      </c>
      <c r="V2822" t="s">
        <v>0</v>
      </c>
    </row>
    <row r="2823" spans="1:22" x14ac:dyDescent="0.25">
      <c r="A2823">
        <v>2943396</v>
      </c>
      <c r="B2823" s="17">
        <v>40360</v>
      </c>
      <c r="C2823">
        <v>2146</v>
      </c>
      <c r="D2823">
        <v>2117</v>
      </c>
      <c r="E2823">
        <v>2146</v>
      </c>
      <c r="F2823" t="s">
        <v>0</v>
      </c>
      <c r="G2823">
        <v>690</v>
      </c>
      <c r="H2823">
        <v>1010</v>
      </c>
      <c r="I2823">
        <v>1291</v>
      </c>
      <c r="J2823">
        <v>200</v>
      </c>
      <c r="K2823">
        <v>0</v>
      </c>
      <c r="L2823">
        <v>13145.63</v>
      </c>
      <c r="M2823" s="1">
        <v>41914.174849849536</v>
      </c>
      <c r="N2823" t="s">
        <v>41</v>
      </c>
      <c r="O2823" t="s">
        <v>2</v>
      </c>
      <c r="P2823" t="s">
        <v>43</v>
      </c>
      <c r="Q2823" t="s">
        <v>4</v>
      </c>
      <c r="R2823" t="s">
        <v>5</v>
      </c>
      <c r="S2823" t="s">
        <v>356</v>
      </c>
      <c r="T2823" t="s">
        <v>271</v>
      </c>
      <c r="U2823" t="s">
        <v>356</v>
      </c>
      <c r="V2823" t="s">
        <v>0</v>
      </c>
    </row>
    <row r="2824" spans="1:22" x14ac:dyDescent="0.25">
      <c r="A2824">
        <v>2943643</v>
      </c>
      <c r="B2824" s="17">
        <v>40360</v>
      </c>
      <c r="C2824">
        <v>2146</v>
      </c>
      <c r="D2824">
        <v>2117</v>
      </c>
      <c r="E2824">
        <v>2146</v>
      </c>
      <c r="F2824">
        <v>796</v>
      </c>
      <c r="G2824">
        <v>111</v>
      </c>
      <c r="H2824">
        <v>1010</v>
      </c>
      <c r="I2824">
        <v>1291</v>
      </c>
      <c r="J2824">
        <v>100</v>
      </c>
      <c r="K2824">
        <v>0</v>
      </c>
      <c r="L2824">
        <v>666259.82999999996</v>
      </c>
      <c r="M2824" s="1">
        <v>41914.174849849536</v>
      </c>
      <c r="N2824" t="s">
        <v>1</v>
      </c>
      <c r="O2824" t="s">
        <v>2</v>
      </c>
      <c r="P2824" t="s">
        <v>3</v>
      </c>
      <c r="Q2824" t="s">
        <v>4</v>
      </c>
      <c r="R2824" t="s">
        <v>5</v>
      </c>
      <c r="S2824" t="s">
        <v>356</v>
      </c>
      <c r="T2824" t="s">
        <v>271</v>
      </c>
      <c r="U2824" t="s">
        <v>356</v>
      </c>
      <c r="V2824" t="s">
        <v>364</v>
      </c>
    </row>
    <row r="2825" spans="1:22" x14ac:dyDescent="0.25">
      <c r="A2825">
        <v>2943644</v>
      </c>
      <c r="B2825" s="17">
        <v>40360</v>
      </c>
      <c r="C2825">
        <v>2146</v>
      </c>
      <c r="D2825">
        <v>2117</v>
      </c>
      <c r="E2825">
        <v>2146</v>
      </c>
      <c r="F2825">
        <v>796</v>
      </c>
      <c r="G2825">
        <v>112</v>
      </c>
      <c r="H2825">
        <v>1010</v>
      </c>
      <c r="I2825">
        <v>1291</v>
      </c>
      <c r="J2825">
        <v>100</v>
      </c>
      <c r="K2825">
        <v>0</v>
      </c>
      <c r="L2825">
        <v>95955.46</v>
      </c>
      <c r="M2825" s="1">
        <v>41914.174849849536</v>
      </c>
      <c r="N2825" t="s">
        <v>1</v>
      </c>
      <c r="O2825" t="s">
        <v>2</v>
      </c>
      <c r="P2825" t="s">
        <v>22</v>
      </c>
      <c r="Q2825" t="s">
        <v>4</v>
      </c>
      <c r="R2825" t="s">
        <v>5</v>
      </c>
      <c r="S2825" t="s">
        <v>356</v>
      </c>
      <c r="T2825" t="s">
        <v>271</v>
      </c>
      <c r="U2825" t="s">
        <v>356</v>
      </c>
      <c r="V2825" t="s">
        <v>364</v>
      </c>
    </row>
    <row r="2826" spans="1:22" x14ac:dyDescent="0.25">
      <c r="A2826">
        <v>2943645</v>
      </c>
      <c r="B2826" s="17">
        <v>40360</v>
      </c>
      <c r="C2826">
        <v>2146</v>
      </c>
      <c r="D2826">
        <v>2117</v>
      </c>
      <c r="E2826">
        <v>2146</v>
      </c>
      <c r="F2826">
        <v>796</v>
      </c>
      <c r="G2826">
        <v>210</v>
      </c>
      <c r="H2826">
        <v>1010</v>
      </c>
      <c r="I2826">
        <v>1291</v>
      </c>
      <c r="J2826">
        <v>100</v>
      </c>
      <c r="K2826">
        <v>0</v>
      </c>
      <c r="L2826">
        <v>158935.54999999999</v>
      </c>
      <c r="M2826" s="1">
        <v>41914.174849849536</v>
      </c>
      <c r="N2826" t="s">
        <v>1</v>
      </c>
      <c r="O2826" t="s">
        <v>2</v>
      </c>
      <c r="P2826" t="s">
        <v>9</v>
      </c>
      <c r="Q2826" t="s">
        <v>4</v>
      </c>
      <c r="R2826" t="s">
        <v>5</v>
      </c>
      <c r="S2826" t="s">
        <v>356</v>
      </c>
      <c r="T2826" t="s">
        <v>271</v>
      </c>
      <c r="U2826" t="s">
        <v>356</v>
      </c>
      <c r="V2826" t="s">
        <v>364</v>
      </c>
    </row>
    <row r="2827" spans="1:22" x14ac:dyDescent="0.25">
      <c r="A2827">
        <v>2943646</v>
      </c>
      <c r="B2827" s="17">
        <v>40360</v>
      </c>
      <c r="C2827">
        <v>2146</v>
      </c>
      <c r="D2827">
        <v>2117</v>
      </c>
      <c r="E2827">
        <v>2146</v>
      </c>
      <c r="F2827">
        <v>796</v>
      </c>
      <c r="G2827">
        <v>220</v>
      </c>
      <c r="H2827">
        <v>1010</v>
      </c>
      <c r="I2827">
        <v>1291</v>
      </c>
      <c r="J2827">
        <v>100</v>
      </c>
      <c r="K2827">
        <v>0</v>
      </c>
      <c r="L2827">
        <v>56256.31</v>
      </c>
      <c r="M2827" s="1">
        <v>41914.174849849536</v>
      </c>
      <c r="N2827" t="s">
        <v>1</v>
      </c>
      <c r="O2827" t="s">
        <v>2</v>
      </c>
      <c r="P2827" t="s">
        <v>10</v>
      </c>
      <c r="Q2827" t="s">
        <v>4</v>
      </c>
      <c r="R2827" t="s">
        <v>5</v>
      </c>
      <c r="S2827" t="s">
        <v>356</v>
      </c>
      <c r="T2827" t="s">
        <v>271</v>
      </c>
      <c r="U2827" t="s">
        <v>356</v>
      </c>
      <c r="V2827" t="s">
        <v>364</v>
      </c>
    </row>
    <row r="2828" spans="1:22" x14ac:dyDescent="0.25">
      <c r="A2828">
        <v>2943647</v>
      </c>
      <c r="B2828" s="17">
        <v>40360</v>
      </c>
      <c r="C2828">
        <v>2146</v>
      </c>
      <c r="D2828">
        <v>2117</v>
      </c>
      <c r="E2828">
        <v>2146</v>
      </c>
      <c r="F2828">
        <v>796</v>
      </c>
      <c r="G2828">
        <v>230</v>
      </c>
      <c r="H2828">
        <v>1010</v>
      </c>
      <c r="I2828">
        <v>1291</v>
      </c>
      <c r="J2828">
        <v>100</v>
      </c>
      <c r="K2828">
        <v>0</v>
      </c>
      <c r="L2828">
        <v>3894.09</v>
      </c>
      <c r="M2828" s="1">
        <v>41914.174849849536</v>
      </c>
      <c r="N2828" t="s">
        <v>1</v>
      </c>
      <c r="O2828" t="s">
        <v>2</v>
      </c>
      <c r="P2828" t="s">
        <v>11</v>
      </c>
      <c r="Q2828" t="s">
        <v>4</v>
      </c>
      <c r="R2828" t="s">
        <v>5</v>
      </c>
      <c r="S2828" t="s">
        <v>356</v>
      </c>
      <c r="T2828" t="s">
        <v>271</v>
      </c>
      <c r="U2828" t="s">
        <v>356</v>
      </c>
      <c r="V2828" t="s">
        <v>364</v>
      </c>
    </row>
    <row r="2829" spans="1:22" x14ac:dyDescent="0.25">
      <c r="A2829">
        <v>2943648</v>
      </c>
      <c r="B2829" s="17">
        <v>40360</v>
      </c>
      <c r="C2829">
        <v>2146</v>
      </c>
      <c r="D2829">
        <v>2117</v>
      </c>
      <c r="E2829">
        <v>2146</v>
      </c>
      <c r="F2829">
        <v>796</v>
      </c>
      <c r="G2829">
        <v>240</v>
      </c>
      <c r="H2829">
        <v>1010</v>
      </c>
      <c r="I2829">
        <v>1291</v>
      </c>
      <c r="J2829">
        <v>100</v>
      </c>
      <c r="K2829">
        <v>0</v>
      </c>
      <c r="L2829">
        <v>213414.81</v>
      </c>
      <c r="M2829" s="1">
        <v>41914.174849849536</v>
      </c>
      <c r="N2829" t="s">
        <v>1</v>
      </c>
      <c r="O2829" t="s">
        <v>2</v>
      </c>
      <c r="P2829" t="s">
        <v>12</v>
      </c>
      <c r="Q2829" t="s">
        <v>4</v>
      </c>
      <c r="R2829" t="s">
        <v>5</v>
      </c>
      <c r="S2829" t="s">
        <v>356</v>
      </c>
      <c r="T2829" t="s">
        <v>271</v>
      </c>
      <c r="U2829" t="s">
        <v>356</v>
      </c>
      <c r="V2829" t="s">
        <v>364</v>
      </c>
    </row>
    <row r="2830" spans="1:22" x14ac:dyDescent="0.25">
      <c r="A2830">
        <v>2943649</v>
      </c>
      <c r="B2830" s="17">
        <v>40360</v>
      </c>
      <c r="C2830">
        <v>2146</v>
      </c>
      <c r="D2830">
        <v>2117</v>
      </c>
      <c r="E2830">
        <v>2146</v>
      </c>
      <c r="F2830">
        <v>796</v>
      </c>
      <c r="G2830">
        <v>320</v>
      </c>
      <c r="H2830">
        <v>1010</v>
      </c>
      <c r="I2830">
        <v>1291</v>
      </c>
      <c r="J2830">
        <v>100</v>
      </c>
      <c r="K2830">
        <v>0</v>
      </c>
      <c r="L2830">
        <v>6330.96</v>
      </c>
      <c r="M2830" s="1">
        <v>41914.174849849536</v>
      </c>
      <c r="N2830" t="s">
        <v>1</v>
      </c>
      <c r="O2830" t="s">
        <v>2</v>
      </c>
      <c r="P2830" t="s">
        <v>115</v>
      </c>
      <c r="Q2830" t="s">
        <v>4</v>
      </c>
      <c r="R2830" t="s">
        <v>5</v>
      </c>
      <c r="S2830" t="s">
        <v>356</v>
      </c>
      <c r="T2830" t="s">
        <v>271</v>
      </c>
      <c r="U2830" t="s">
        <v>356</v>
      </c>
      <c r="V2830" t="s">
        <v>364</v>
      </c>
    </row>
    <row r="2831" spans="1:22" x14ac:dyDescent="0.25">
      <c r="A2831">
        <v>2943650</v>
      </c>
      <c r="B2831" s="17">
        <v>40360</v>
      </c>
      <c r="C2831">
        <v>2146</v>
      </c>
      <c r="D2831">
        <v>2117</v>
      </c>
      <c r="E2831">
        <v>2146</v>
      </c>
      <c r="F2831">
        <v>796</v>
      </c>
      <c r="G2831">
        <v>410</v>
      </c>
      <c r="H2831">
        <v>1010</v>
      </c>
      <c r="I2831">
        <v>1291</v>
      </c>
      <c r="J2831">
        <v>100</v>
      </c>
      <c r="K2831">
        <v>0</v>
      </c>
      <c r="L2831">
        <v>8817.43</v>
      </c>
      <c r="M2831" s="1">
        <v>41914.174849849536</v>
      </c>
      <c r="N2831" t="s">
        <v>1</v>
      </c>
      <c r="O2831" t="s">
        <v>2</v>
      </c>
      <c r="P2831" t="s">
        <v>14</v>
      </c>
      <c r="Q2831" t="s">
        <v>4</v>
      </c>
      <c r="R2831" t="s">
        <v>5</v>
      </c>
      <c r="S2831" t="s">
        <v>356</v>
      </c>
      <c r="T2831" t="s">
        <v>271</v>
      </c>
      <c r="U2831" t="s">
        <v>356</v>
      </c>
      <c r="V2831" t="s">
        <v>364</v>
      </c>
    </row>
    <row r="2832" spans="1:22" x14ac:dyDescent="0.25">
      <c r="A2832">
        <v>2943651</v>
      </c>
      <c r="B2832" s="17">
        <v>40360</v>
      </c>
      <c r="C2832">
        <v>2146</v>
      </c>
      <c r="D2832">
        <v>2117</v>
      </c>
      <c r="E2832">
        <v>2146</v>
      </c>
      <c r="F2832">
        <v>796</v>
      </c>
      <c r="G2832">
        <v>420</v>
      </c>
      <c r="H2832">
        <v>1010</v>
      </c>
      <c r="I2832">
        <v>1291</v>
      </c>
      <c r="J2832">
        <v>100</v>
      </c>
      <c r="K2832">
        <v>0</v>
      </c>
      <c r="L2832">
        <v>523.80999999999995</v>
      </c>
      <c r="M2832" s="1">
        <v>41914.174849849536</v>
      </c>
      <c r="N2832" t="s">
        <v>1</v>
      </c>
      <c r="O2832" t="s">
        <v>2</v>
      </c>
      <c r="P2832" t="s">
        <v>39</v>
      </c>
      <c r="Q2832" t="s">
        <v>4</v>
      </c>
      <c r="R2832" t="s">
        <v>5</v>
      </c>
      <c r="S2832" t="s">
        <v>356</v>
      </c>
      <c r="T2832" t="s">
        <v>271</v>
      </c>
      <c r="U2832" t="s">
        <v>356</v>
      </c>
      <c r="V2832" t="s">
        <v>364</v>
      </c>
    </row>
    <row r="2833" spans="1:22" x14ac:dyDescent="0.25">
      <c r="A2833">
        <v>2943652</v>
      </c>
      <c r="B2833" s="17">
        <v>40360</v>
      </c>
      <c r="C2833">
        <v>2146</v>
      </c>
      <c r="D2833">
        <v>2117</v>
      </c>
      <c r="E2833">
        <v>2146</v>
      </c>
      <c r="F2833">
        <v>796</v>
      </c>
      <c r="G2833">
        <v>440</v>
      </c>
      <c r="H2833">
        <v>1010</v>
      </c>
      <c r="I2833">
        <v>1291</v>
      </c>
      <c r="J2833">
        <v>100</v>
      </c>
      <c r="K2833">
        <v>0</v>
      </c>
      <c r="L2833">
        <v>1639.53</v>
      </c>
      <c r="M2833" s="1">
        <v>41914.174849849536</v>
      </c>
      <c r="N2833" t="s">
        <v>1</v>
      </c>
      <c r="O2833" t="s">
        <v>2</v>
      </c>
      <c r="P2833" t="s">
        <v>235</v>
      </c>
      <c r="Q2833" t="s">
        <v>4</v>
      </c>
      <c r="R2833" t="s">
        <v>5</v>
      </c>
      <c r="S2833" t="s">
        <v>356</v>
      </c>
      <c r="T2833" t="s">
        <v>271</v>
      </c>
      <c r="U2833" t="s">
        <v>356</v>
      </c>
      <c r="V2833" t="s">
        <v>364</v>
      </c>
    </row>
    <row r="2834" spans="1:22" x14ac:dyDescent="0.25">
      <c r="A2834">
        <v>2943653</v>
      </c>
      <c r="B2834" s="17">
        <v>40360</v>
      </c>
      <c r="C2834">
        <v>2146</v>
      </c>
      <c r="D2834">
        <v>2117</v>
      </c>
      <c r="E2834">
        <v>2146</v>
      </c>
      <c r="F2834">
        <v>796</v>
      </c>
      <c r="G2834">
        <v>460</v>
      </c>
      <c r="H2834">
        <v>1010</v>
      </c>
      <c r="I2834">
        <v>1291</v>
      </c>
      <c r="J2834">
        <v>100</v>
      </c>
      <c r="K2834">
        <v>0</v>
      </c>
      <c r="L2834">
        <v>1913.69</v>
      </c>
      <c r="M2834" s="1">
        <v>41914.174849849536</v>
      </c>
      <c r="N2834" t="s">
        <v>1</v>
      </c>
      <c r="O2834" t="s">
        <v>2</v>
      </c>
      <c r="P2834" t="s">
        <v>52</v>
      </c>
      <c r="Q2834" t="s">
        <v>4</v>
      </c>
      <c r="R2834" t="s">
        <v>5</v>
      </c>
      <c r="S2834" t="s">
        <v>356</v>
      </c>
      <c r="T2834" t="s">
        <v>271</v>
      </c>
      <c r="U2834" t="s">
        <v>356</v>
      </c>
      <c r="V2834" t="s">
        <v>364</v>
      </c>
    </row>
    <row r="2835" spans="1:22" x14ac:dyDescent="0.25">
      <c r="A2835">
        <v>2943654</v>
      </c>
      <c r="B2835" s="17">
        <v>40360</v>
      </c>
      <c r="C2835">
        <v>2146</v>
      </c>
      <c r="D2835">
        <v>2117</v>
      </c>
      <c r="E2835">
        <v>2146</v>
      </c>
      <c r="F2835">
        <v>796</v>
      </c>
      <c r="G2835">
        <v>470</v>
      </c>
      <c r="H2835">
        <v>1010</v>
      </c>
      <c r="I2835">
        <v>1291</v>
      </c>
      <c r="J2835">
        <v>100</v>
      </c>
      <c r="K2835">
        <v>0</v>
      </c>
      <c r="L2835">
        <v>3456.13</v>
      </c>
      <c r="M2835" s="1">
        <v>41914.174849849536</v>
      </c>
      <c r="N2835" t="s">
        <v>1</v>
      </c>
      <c r="O2835" t="s">
        <v>2</v>
      </c>
      <c r="P2835" t="s">
        <v>42</v>
      </c>
      <c r="Q2835" t="s">
        <v>4</v>
      </c>
      <c r="R2835" t="s">
        <v>5</v>
      </c>
      <c r="S2835" t="s">
        <v>356</v>
      </c>
      <c r="T2835" t="s">
        <v>271</v>
      </c>
      <c r="U2835" t="s">
        <v>356</v>
      </c>
      <c r="V2835" t="s">
        <v>364</v>
      </c>
    </row>
    <row r="2836" spans="1:22" x14ac:dyDescent="0.25">
      <c r="A2836">
        <v>2943655</v>
      </c>
      <c r="B2836" s="17">
        <v>40360</v>
      </c>
      <c r="C2836">
        <v>2146</v>
      </c>
      <c r="D2836">
        <v>2117</v>
      </c>
      <c r="E2836">
        <v>2146</v>
      </c>
      <c r="F2836">
        <v>796</v>
      </c>
      <c r="G2836">
        <v>480</v>
      </c>
      <c r="H2836">
        <v>1010</v>
      </c>
      <c r="I2836">
        <v>1291</v>
      </c>
      <c r="J2836">
        <v>100</v>
      </c>
      <c r="K2836">
        <v>0</v>
      </c>
      <c r="L2836">
        <v>96.75</v>
      </c>
      <c r="M2836" s="1">
        <v>41914.174849849536</v>
      </c>
      <c r="N2836" t="s">
        <v>1</v>
      </c>
      <c r="O2836" t="s">
        <v>2</v>
      </c>
      <c r="P2836" t="s">
        <v>30</v>
      </c>
      <c r="Q2836" t="s">
        <v>4</v>
      </c>
      <c r="R2836" t="s">
        <v>5</v>
      </c>
      <c r="S2836" t="s">
        <v>356</v>
      </c>
      <c r="T2836" t="s">
        <v>271</v>
      </c>
      <c r="U2836" t="s">
        <v>356</v>
      </c>
      <c r="V2836" t="s">
        <v>364</v>
      </c>
    </row>
    <row r="2837" spans="1:22" x14ac:dyDescent="0.25">
      <c r="A2837">
        <v>2943656</v>
      </c>
      <c r="B2837" s="17">
        <v>40360</v>
      </c>
      <c r="C2837">
        <v>2146</v>
      </c>
      <c r="D2837">
        <v>2117</v>
      </c>
      <c r="E2837">
        <v>2146</v>
      </c>
      <c r="F2837">
        <v>796</v>
      </c>
      <c r="G2837">
        <v>550</v>
      </c>
      <c r="H2837">
        <v>1010</v>
      </c>
      <c r="I2837">
        <v>1291</v>
      </c>
      <c r="J2837">
        <v>100</v>
      </c>
      <c r="K2837">
        <v>0</v>
      </c>
      <c r="L2837">
        <v>1118.92</v>
      </c>
      <c r="M2837" s="1">
        <v>41914.174849849536</v>
      </c>
      <c r="N2837" t="s">
        <v>1</v>
      </c>
      <c r="O2837" t="s">
        <v>2</v>
      </c>
      <c r="P2837" t="s">
        <v>1461</v>
      </c>
      <c r="Q2837" t="s">
        <v>4</v>
      </c>
      <c r="R2837" t="s">
        <v>5</v>
      </c>
      <c r="S2837" t="s">
        <v>356</v>
      </c>
      <c r="T2837" t="s">
        <v>271</v>
      </c>
      <c r="U2837" t="s">
        <v>356</v>
      </c>
      <c r="V2837" t="s">
        <v>364</v>
      </c>
    </row>
    <row r="2838" spans="1:22" x14ac:dyDescent="0.25">
      <c r="A2838">
        <v>2943794</v>
      </c>
      <c r="B2838" s="17">
        <v>40360</v>
      </c>
      <c r="C2838">
        <v>2146</v>
      </c>
      <c r="D2838">
        <v>2117</v>
      </c>
      <c r="E2838">
        <v>2146</v>
      </c>
      <c r="F2838">
        <v>797</v>
      </c>
      <c r="G2838">
        <v>111</v>
      </c>
      <c r="H2838">
        <v>1010</v>
      </c>
      <c r="I2838">
        <v>1291</v>
      </c>
      <c r="J2838">
        <v>100</v>
      </c>
      <c r="K2838">
        <v>0</v>
      </c>
      <c r="L2838">
        <v>855413.34</v>
      </c>
      <c r="M2838" s="1">
        <v>41914.174849849536</v>
      </c>
      <c r="N2838" t="s">
        <v>1</v>
      </c>
      <c r="O2838" t="s">
        <v>2</v>
      </c>
      <c r="P2838" t="s">
        <v>3</v>
      </c>
      <c r="Q2838" t="s">
        <v>4</v>
      </c>
      <c r="R2838" t="s">
        <v>5</v>
      </c>
      <c r="S2838" t="s">
        <v>356</v>
      </c>
      <c r="T2838" t="s">
        <v>271</v>
      </c>
      <c r="U2838" t="s">
        <v>356</v>
      </c>
      <c r="V2838" t="s">
        <v>167</v>
      </c>
    </row>
    <row r="2839" spans="1:22" x14ac:dyDescent="0.25">
      <c r="A2839">
        <v>2943795</v>
      </c>
      <c r="B2839" s="17">
        <v>40360</v>
      </c>
      <c r="C2839">
        <v>2146</v>
      </c>
      <c r="D2839">
        <v>2117</v>
      </c>
      <c r="E2839">
        <v>2146</v>
      </c>
      <c r="F2839">
        <v>797</v>
      </c>
      <c r="G2839">
        <v>112</v>
      </c>
      <c r="H2839">
        <v>1010</v>
      </c>
      <c r="I2839">
        <v>1291</v>
      </c>
      <c r="J2839">
        <v>100</v>
      </c>
      <c r="K2839">
        <v>0</v>
      </c>
      <c r="L2839">
        <v>130630.62</v>
      </c>
      <c r="M2839" s="1">
        <v>41914.174849849536</v>
      </c>
      <c r="N2839" t="s">
        <v>1</v>
      </c>
      <c r="O2839" t="s">
        <v>2</v>
      </c>
      <c r="P2839" t="s">
        <v>22</v>
      </c>
      <c r="Q2839" t="s">
        <v>4</v>
      </c>
      <c r="R2839" t="s">
        <v>5</v>
      </c>
      <c r="S2839" t="s">
        <v>356</v>
      </c>
      <c r="T2839" t="s">
        <v>271</v>
      </c>
      <c r="U2839" t="s">
        <v>356</v>
      </c>
      <c r="V2839" t="s">
        <v>167</v>
      </c>
    </row>
    <row r="2840" spans="1:22" x14ac:dyDescent="0.25">
      <c r="A2840">
        <v>2943796</v>
      </c>
      <c r="B2840" s="17">
        <v>40360</v>
      </c>
      <c r="C2840">
        <v>2146</v>
      </c>
      <c r="D2840">
        <v>2117</v>
      </c>
      <c r="E2840">
        <v>2146</v>
      </c>
      <c r="F2840">
        <v>797</v>
      </c>
      <c r="G2840">
        <v>130</v>
      </c>
      <c r="H2840">
        <v>1010</v>
      </c>
      <c r="I2840">
        <v>1291</v>
      </c>
      <c r="J2840">
        <v>100</v>
      </c>
      <c r="K2840">
        <v>0</v>
      </c>
      <c r="L2840">
        <v>804.22</v>
      </c>
      <c r="M2840" s="1">
        <v>41914.174849849536</v>
      </c>
      <c r="N2840" t="s">
        <v>1</v>
      </c>
      <c r="O2840" t="s">
        <v>2</v>
      </c>
      <c r="P2840" t="s">
        <v>20</v>
      </c>
      <c r="Q2840" t="s">
        <v>4</v>
      </c>
      <c r="R2840" t="s">
        <v>5</v>
      </c>
      <c r="S2840" t="s">
        <v>356</v>
      </c>
      <c r="T2840" t="s">
        <v>271</v>
      </c>
      <c r="U2840" t="s">
        <v>356</v>
      </c>
      <c r="V2840" t="s">
        <v>167</v>
      </c>
    </row>
    <row r="2841" spans="1:22" x14ac:dyDescent="0.25">
      <c r="A2841">
        <v>2943797</v>
      </c>
      <c r="B2841" s="17">
        <v>40360</v>
      </c>
      <c r="C2841">
        <v>2146</v>
      </c>
      <c r="D2841">
        <v>2117</v>
      </c>
      <c r="E2841">
        <v>2146</v>
      </c>
      <c r="F2841">
        <v>797</v>
      </c>
      <c r="G2841">
        <v>210</v>
      </c>
      <c r="H2841">
        <v>1010</v>
      </c>
      <c r="I2841">
        <v>1291</v>
      </c>
      <c r="J2841">
        <v>100</v>
      </c>
      <c r="K2841">
        <v>0</v>
      </c>
      <c r="L2841">
        <v>196627.71</v>
      </c>
      <c r="M2841" s="1">
        <v>41914.174849849536</v>
      </c>
      <c r="N2841" t="s">
        <v>1</v>
      </c>
      <c r="O2841" t="s">
        <v>2</v>
      </c>
      <c r="P2841" t="s">
        <v>9</v>
      </c>
      <c r="Q2841" t="s">
        <v>4</v>
      </c>
      <c r="R2841" t="s">
        <v>5</v>
      </c>
      <c r="S2841" t="s">
        <v>356</v>
      </c>
      <c r="T2841" t="s">
        <v>271</v>
      </c>
      <c r="U2841" t="s">
        <v>356</v>
      </c>
      <c r="V2841" t="s">
        <v>167</v>
      </c>
    </row>
    <row r="2842" spans="1:22" x14ac:dyDescent="0.25">
      <c r="A2842">
        <v>2943798</v>
      </c>
      <c r="B2842" s="17">
        <v>40360</v>
      </c>
      <c r="C2842">
        <v>2146</v>
      </c>
      <c r="D2842">
        <v>2117</v>
      </c>
      <c r="E2842">
        <v>2146</v>
      </c>
      <c r="F2842">
        <v>797</v>
      </c>
      <c r="G2842">
        <v>220</v>
      </c>
      <c r="H2842">
        <v>1010</v>
      </c>
      <c r="I2842">
        <v>1291</v>
      </c>
      <c r="J2842">
        <v>100</v>
      </c>
      <c r="K2842">
        <v>0</v>
      </c>
      <c r="L2842">
        <v>72818.990000000005</v>
      </c>
      <c r="M2842" s="1">
        <v>41914.174849849536</v>
      </c>
      <c r="N2842" t="s">
        <v>1</v>
      </c>
      <c r="O2842" t="s">
        <v>2</v>
      </c>
      <c r="P2842" t="s">
        <v>10</v>
      </c>
      <c r="Q2842" t="s">
        <v>4</v>
      </c>
      <c r="R2842" t="s">
        <v>5</v>
      </c>
      <c r="S2842" t="s">
        <v>356</v>
      </c>
      <c r="T2842" t="s">
        <v>271</v>
      </c>
      <c r="U2842" t="s">
        <v>356</v>
      </c>
      <c r="V2842" t="s">
        <v>167</v>
      </c>
    </row>
    <row r="2843" spans="1:22" x14ac:dyDescent="0.25">
      <c r="A2843">
        <v>2943799</v>
      </c>
      <c r="B2843" s="17">
        <v>40360</v>
      </c>
      <c r="C2843">
        <v>2146</v>
      </c>
      <c r="D2843">
        <v>2117</v>
      </c>
      <c r="E2843">
        <v>2146</v>
      </c>
      <c r="F2843">
        <v>797</v>
      </c>
      <c r="G2843">
        <v>230</v>
      </c>
      <c r="H2843">
        <v>1010</v>
      </c>
      <c r="I2843">
        <v>1291</v>
      </c>
      <c r="J2843">
        <v>100</v>
      </c>
      <c r="K2843">
        <v>0</v>
      </c>
      <c r="L2843">
        <v>5062.5200000000004</v>
      </c>
      <c r="M2843" s="1">
        <v>41914.174849849536</v>
      </c>
      <c r="N2843" t="s">
        <v>1</v>
      </c>
      <c r="O2843" t="s">
        <v>2</v>
      </c>
      <c r="P2843" t="s">
        <v>11</v>
      </c>
      <c r="Q2843" t="s">
        <v>4</v>
      </c>
      <c r="R2843" t="s">
        <v>5</v>
      </c>
      <c r="S2843" t="s">
        <v>356</v>
      </c>
      <c r="T2843" t="s">
        <v>271</v>
      </c>
      <c r="U2843" t="s">
        <v>356</v>
      </c>
      <c r="V2843" t="s">
        <v>167</v>
      </c>
    </row>
    <row r="2844" spans="1:22" x14ac:dyDescent="0.25">
      <c r="A2844">
        <v>2943800</v>
      </c>
      <c r="B2844" s="17">
        <v>40360</v>
      </c>
      <c r="C2844">
        <v>2146</v>
      </c>
      <c r="D2844">
        <v>2117</v>
      </c>
      <c r="E2844">
        <v>2146</v>
      </c>
      <c r="F2844">
        <v>797</v>
      </c>
      <c r="G2844">
        <v>240</v>
      </c>
      <c r="H2844">
        <v>1010</v>
      </c>
      <c r="I2844">
        <v>1291</v>
      </c>
      <c r="J2844">
        <v>100</v>
      </c>
      <c r="K2844">
        <v>0</v>
      </c>
      <c r="L2844">
        <v>252809.60000000001</v>
      </c>
      <c r="M2844" s="1">
        <v>41914.174849849536</v>
      </c>
      <c r="N2844" t="s">
        <v>1</v>
      </c>
      <c r="O2844" t="s">
        <v>2</v>
      </c>
      <c r="P2844" t="s">
        <v>12</v>
      </c>
      <c r="Q2844" t="s">
        <v>4</v>
      </c>
      <c r="R2844" t="s">
        <v>5</v>
      </c>
      <c r="S2844" t="s">
        <v>356</v>
      </c>
      <c r="T2844" t="s">
        <v>271</v>
      </c>
      <c r="U2844" t="s">
        <v>356</v>
      </c>
      <c r="V2844" t="s">
        <v>167</v>
      </c>
    </row>
    <row r="2845" spans="1:22" x14ac:dyDescent="0.25">
      <c r="A2845">
        <v>2943801</v>
      </c>
      <c r="B2845" s="17">
        <v>40360</v>
      </c>
      <c r="C2845">
        <v>2146</v>
      </c>
      <c r="D2845">
        <v>2117</v>
      </c>
      <c r="E2845">
        <v>2146</v>
      </c>
      <c r="F2845">
        <v>797</v>
      </c>
      <c r="G2845">
        <v>320</v>
      </c>
      <c r="H2845">
        <v>1010</v>
      </c>
      <c r="I2845">
        <v>1291</v>
      </c>
      <c r="J2845">
        <v>100</v>
      </c>
      <c r="K2845">
        <v>0</v>
      </c>
      <c r="L2845">
        <v>15891.59</v>
      </c>
      <c r="M2845" s="1">
        <v>41914.174849849536</v>
      </c>
      <c r="N2845" t="s">
        <v>1</v>
      </c>
      <c r="O2845" t="s">
        <v>2</v>
      </c>
      <c r="P2845" t="s">
        <v>115</v>
      </c>
      <c r="Q2845" t="s">
        <v>4</v>
      </c>
      <c r="R2845" t="s">
        <v>5</v>
      </c>
      <c r="S2845" t="s">
        <v>356</v>
      </c>
      <c r="T2845" t="s">
        <v>271</v>
      </c>
      <c r="U2845" t="s">
        <v>356</v>
      </c>
      <c r="V2845" t="s">
        <v>167</v>
      </c>
    </row>
    <row r="2846" spans="1:22" x14ac:dyDescent="0.25">
      <c r="A2846">
        <v>2943802</v>
      </c>
      <c r="B2846" s="17">
        <v>40360</v>
      </c>
      <c r="C2846">
        <v>2146</v>
      </c>
      <c r="D2846">
        <v>2117</v>
      </c>
      <c r="E2846">
        <v>2146</v>
      </c>
      <c r="F2846">
        <v>797</v>
      </c>
      <c r="G2846">
        <v>340</v>
      </c>
      <c r="H2846">
        <v>1010</v>
      </c>
      <c r="I2846">
        <v>1291</v>
      </c>
      <c r="J2846">
        <v>100</v>
      </c>
      <c r="K2846">
        <v>0</v>
      </c>
      <c r="L2846">
        <v>500</v>
      </c>
      <c r="M2846" s="1">
        <v>41914.174849849536</v>
      </c>
      <c r="N2846" t="s">
        <v>1</v>
      </c>
      <c r="O2846" t="s">
        <v>2</v>
      </c>
      <c r="P2846" t="s">
        <v>28</v>
      </c>
      <c r="Q2846" t="s">
        <v>4</v>
      </c>
      <c r="R2846" t="s">
        <v>5</v>
      </c>
      <c r="S2846" t="s">
        <v>356</v>
      </c>
      <c r="T2846" t="s">
        <v>271</v>
      </c>
      <c r="U2846" t="s">
        <v>356</v>
      </c>
      <c r="V2846" t="s">
        <v>167</v>
      </c>
    </row>
    <row r="2847" spans="1:22" x14ac:dyDescent="0.25">
      <c r="A2847">
        <v>2943803</v>
      </c>
      <c r="B2847" s="17">
        <v>40360</v>
      </c>
      <c r="C2847">
        <v>2146</v>
      </c>
      <c r="D2847">
        <v>2117</v>
      </c>
      <c r="E2847">
        <v>2146</v>
      </c>
      <c r="F2847">
        <v>797</v>
      </c>
      <c r="G2847">
        <v>350</v>
      </c>
      <c r="H2847">
        <v>1010</v>
      </c>
      <c r="I2847">
        <v>1291</v>
      </c>
      <c r="J2847">
        <v>100</v>
      </c>
      <c r="K2847">
        <v>0</v>
      </c>
      <c r="L2847">
        <v>97.01</v>
      </c>
      <c r="M2847" s="1">
        <v>41914.174849849536</v>
      </c>
      <c r="N2847" t="s">
        <v>1</v>
      </c>
      <c r="O2847" t="s">
        <v>2</v>
      </c>
      <c r="P2847" t="s">
        <v>29</v>
      </c>
      <c r="Q2847" t="s">
        <v>4</v>
      </c>
      <c r="R2847" t="s">
        <v>5</v>
      </c>
      <c r="S2847" t="s">
        <v>356</v>
      </c>
      <c r="T2847" t="s">
        <v>271</v>
      </c>
      <c r="U2847" t="s">
        <v>356</v>
      </c>
      <c r="V2847" t="s">
        <v>167</v>
      </c>
    </row>
    <row r="2848" spans="1:22" x14ac:dyDescent="0.25">
      <c r="A2848">
        <v>2943804</v>
      </c>
      <c r="B2848" s="17">
        <v>40360</v>
      </c>
      <c r="C2848">
        <v>2146</v>
      </c>
      <c r="D2848">
        <v>2117</v>
      </c>
      <c r="E2848">
        <v>2146</v>
      </c>
      <c r="F2848">
        <v>797</v>
      </c>
      <c r="G2848">
        <v>410</v>
      </c>
      <c r="H2848">
        <v>1010</v>
      </c>
      <c r="I2848">
        <v>1291</v>
      </c>
      <c r="J2848">
        <v>100</v>
      </c>
      <c r="K2848">
        <v>0</v>
      </c>
      <c r="L2848">
        <v>20197</v>
      </c>
      <c r="M2848" s="1">
        <v>41914.174849849536</v>
      </c>
      <c r="N2848" t="s">
        <v>1</v>
      </c>
      <c r="O2848" t="s">
        <v>2</v>
      </c>
      <c r="P2848" t="s">
        <v>14</v>
      </c>
      <c r="Q2848" t="s">
        <v>4</v>
      </c>
      <c r="R2848" t="s">
        <v>5</v>
      </c>
      <c r="S2848" t="s">
        <v>356</v>
      </c>
      <c r="T2848" t="s">
        <v>271</v>
      </c>
      <c r="U2848" t="s">
        <v>356</v>
      </c>
      <c r="V2848" t="s">
        <v>167</v>
      </c>
    </row>
    <row r="2849" spans="1:22" x14ac:dyDescent="0.25">
      <c r="A2849">
        <v>2943805</v>
      </c>
      <c r="B2849" s="17">
        <v>40360</v>
      </c>
      <c r="C2849">
        <v>2146</v>
      </c>
      <c r="D2849">
        <v>2117</v>
      </c>
      <c r="E2849">
        <v>2146</v>
      </c>
      <c r="F2849">
        <v>797</v>
      </c>
      <c r="G2849">
        <v>420</v>
      </c>
      <c r="H2849">
        <v>1010</v>
      </c>
      <c r="I2849">
        <v>1291</v>
      </c>
      <c r="J2849">
        <v>100</v>
      </c>
      <c r="K2849">
        <v>0</v>
      </c>
      <c r="L2849">
        <v>2582.6799999999998</v>
      </c>
      <c r="M2849" s="1">
        <v>41914.174849849536</v>
      </c>
      <c r="N2849" t="s">
        <v>1</v>
      </c>
      <c r="O2849" t="s">
        <v>2</v>
      </c>
      <c r="P2849" t="s">
        <v>39</v>
      </c>
      <c r="Q2849" t="s">
        <v>4</v>
      </c>
      <c r="R2849" t="s">
        <v>5</v>
      </c>
      <c r="S2849" t="s">
        <v>356</v>
      </c>
      <c r="T2849" t="s">
        <v>271</v>
      </c>
      <c r="U2849" t="s">
        <v>356</v>
      </c>
      <c r="V2849" t="s">
        <v>167</v>
      </c>
    </row>
    <row r="2850" spans="1:22" x14ac:dyDescent="0.25">
      <c r="A2850">
        <v>2943806</v>
      </c>
      <c r="B2850" s="17">
        <v>40360</v>
      </c>
      <c r="C2850">
        <v>2146</v>
      </c>
      <c r="D2850">
        <v>2117</v>
      </c>
      <c r="E2850">
        <v>2146</v>
      </c>
      <c r="F2850">
        <v>797</v>
      </c>
      <c r="G2850">
        <v>440</v>
      </c>
      <c r="H2850">
        <v>1010</v>
      </c>
      <c r="I2850">
        <v>1291</v>
      </c>
      <c r="J2850">
        <v>100</v>
      </c>
      <c r="K2850">
        <v>0</v>
      </c>
      <c r="L2850">
        <v>2369.2399999999998</v>
      </c>
      <c r="M2850" s="1">
        <v>41914.174849849536</v>
      </c>
      <c r="N2850" t="s">
        <v>1</v>
      </c>
      <c r="O2850" t="s">
        <v>2</v>
      </c>
      <c r="P2850" t="s">
        <v>235</v>
      </c>
      <c r="Q2850" t="s">
        <v>4</v>
      </c>
      <c r="R2850" t="s">
        <v>5</v>
      </c>
      <c r="S2850" t="s">
        <v>356</v>
      </c>
      <c r="T2850" t="s">
        <v>271</v>
      </c>
      <c r="U2850" t="s">
        <v>356</v>
      </c>
      <c r="V2850" t="s">
        <v>167</v>
      </c>
    </row>
    <row r="2851" spans="1:22" x14ac:dyDescent="0.25">
      <c r="A2851">
        <v>2943807</v>
      </c>
      <c r="B2851" s="17">
        <v>40360</v>
      </c>
      <c r="C2851">
        <v>2146</v>
      </c>
      <c r="D2851">
        <v>2117</v>
      </c>
      <c r="E2851">
        <v>2146</v>
      </c>
      <c r="F2851">
        <v>797</v>
      </c>
      <c r="G2851">
        <v>460</v>
      </c>
      <c r="H2851">
        <v>1010</v>
      </c>
      <c r="I2851">
        <v>1291</v>
      </c>
      <c r="J2851">
        <v>100</v>
      </c>
      <c r="K2851">
        <v>0</v>
      </c>
      <c r="L2851">
        <v>3253.98</v>
      </c>
      <c r="M2851" s="1">
        <v>41914.174849849536</v>
      </c>
      <c r="N2851" t="s">
        <v>1</v>
      </c>
      <c r="O2851" t="s">
        <v>2</v>
      </c>
      <c r="P2851" t="s">
        <v>52</v>
      </c>
      <c r="Q2851" t="s">
        <v>4</v>
      </c>
      <c r="R2851" t="s">
        <v>5</v>
      </c>
      <c r="S2851" t="s">
        <v>356</v>
      </c>
      <c r="T2851" t="s">
        <v>271</v>
      </c>
      <c r="U2851" t="s">
        <v>356</v>
      </c>
      <c r="V2851" t="s">
        <v>167</v>
      </c>
    </row>
    <row r="2852" spans="1:22" x14ac:dyDescent="0.25">
      <c r="A2852">
        <v>2943808</v>
      </c>
      <c r="B2852" s="17">
        <v>40360</v>
      </c>
      <c r="C2852">
        <v>2146</v>
      </c>
      <c r="D2852">
        <v>2117</v>
      </c>
      <c r="E2852">
        <v>2146</v>
      </c>
      <c r="F2852">
        <v>797</v>
      </c>
      <c r="G2852">
        <v>470</v>
      </c>
      <c r="H2852">
        <v>1010</v>
      </c>
      <c r="I2852">
        <v>1291</v>
      </c>
      <c r="J2852">
        <v>100</v>
      </c>
      <c r="K2852">
        <v>0</v>
      </c>
      <c r="L2852">
        <v>1190.23</v>
      </c>
      <c r="M2852" s="1">
        <v>41914.174849849536</v>
      </c>
      <c r="N2852" t="s">
        <v>1</v>
      </c>
      <c r="O2852" t="s">
        <v>2</v>
      </c>
      <c r="P2852" t="s">
        <v>42</v>
      </c>
      <c r="Q2852" t="s">
        <v>4</v>
      </c>
      <c r="R2852" t="s">
        <v>5</v>
      </c>
      <c r="S2852" t="s">
        <v>356</v>
      </c>
      <c r="T2852" t="s">
        <v>271</v>
      </c>
      <c r="U2852" t="s">
        <v>356</v>
      </c>
      <c r="V2852" t="s">
        <v>167</v>
      </c>
    </row>
    <row r="2853" spans="1:22" x14ac:dyDescent="0.25">
      <c r="A2853">
        <v>2943809</v>
      </c>
      <c r="B2853" s="17">
        <v>40360</v>
      </c>
      <c r="C2853">
        <v>2146</v>
      </c>
      <c r="D2853">
        <v>2117</v>
      </c>
      <c r="E2853">
        <v>2146</v>
      </c>
      <c r="F2853">
        <v>797</v>
      </c>
      <c r="G2853">
        <v>550</v>
      </c>
      <c r="H2853">
        <v>1010</v>
      </c>
      <c r="I2853">
        <v>1291</v>
      </c>
      <c r="J2853">
        <v>100</v>
      </c>
      <c r="K2853">
        <v>0</v>
      </c>
      <c r="L2853">
        <v>1146</v>
      </c>
      <c r="M2853" s="1">
        <v>41914.174849849536</v>
      </c>
      <c r="N2853" t="s">
        <v>1</v>
      </c>
      <c r="O2853" t="s">
        <v>2</v>
      </c>
      <c r="P2853" t="s">
        <v>1461</v>
      </c>
      <c r="Q2853" t="s">
        <v>4</v>
      </c>
      <c r="R2853" t="s">
        <v>5</v>
      </c>
      <c r="S2853" t="s">
        <v>356</v>
      </c>
      <c r="T2853" t="s">
        <v>271</v>
      </c>
      <c r="U2853" t="s">
        <v>356</v>
      </c>
      <c r="V2853" t="s">
        <v>167</v>
      </c>
    </row>
    <row r="2854" spans="1:22" x14ac:dyDescent="0.25">
      <c r="A2854">
        <v>2943956</v>
      </c>
      <c r="B2854" s="17">
        <v>40360</v>
      </c>
      <c r="C2854">
        <v>2146</v>
      </c>
      <c r="D2854">
        <v>2117</v>
      </c>
      <c r="E2854">
        <v>2146</v>
      </c>
      <c r="F2854">
        <v>1267</v>
      </c>
      <c r="G2854">
        <v>111</v>
      </c>
      <c r="H2854">
        <v>1010</v>
      </c>
      <c r="I2854">
        <v>1291</v>
      </c>
      <c r="J2854">
        <v>100</v>
      </c>
      <c r="K2854">
        <v>0</v>
      </c>
      <c r="L2854">
        <v>938128.13</v>
      </c>
      <c r="M2854" s="1">
        <v>41914.174849849536</v>
      </c>
      <c r="N2854" t="s">
        <v>1</v>
      </c>
      <c r="O2854" t="s">
        <v>2</v>
      </c>
      <c r="P2854" t="s">
        <v>3</v>
      </c>
      <c r="Q2854" t="s">
        <v>4</v>
      </c>
      <c r="R2854" t="s">
        <v>5</v>
      </c>
      <c r="S2854" t="s">
        <v>356</v>
      </c>
      <c r="T2854" t="s">
        <v>271</v>
      </c>
      <c r="U2854" t="s">
        <v>356</v>
      </c>
      <c r="V2854" t="s">
        <v>173</v>
      </c>
    </row>
    <row r="2855" spans="1:22" x14ac:dyDescent="0.25">
      <c r="A2855">
        <v>2943957</v>
      </c>
      <c r="B2855" s="17">
        <v>40360</v>
      </c>
      <c r="C2855">
        <v>2146</v>
      </c>
      <c r="D2855">
        <v>2117</v>
      </c>
      <c r="E2855">
        <v>2146</v>
      </c>
      <c r="F2855">
        <v>1267</v>
      </c>
      <c r="G2855">
        <v>112</v>
      </c>
      <c r="H2855">
        <v>1010</v>
      </c>
      <c r="I2855">
        <v>1291</v>
      </c>
      <c r="J2855">
        <v>100</v>
      </c>
      <c r="K2855">
        <v>0</v>
      </c>
      <c r="L2855">
        <v>139665.93</v>
      </c>
      <c r="M2855" s="1">
        <v>41914.174849849536</v>
      </c>
      <c r="N2855" t="s">
        <v>1</v>
      </c>
      <c r="O2855" t="s">
        <v>2</v>
      </c>
      <c r="P2855" t="s">
        <v>22</v>
      </c>
      <c r="Q2855" t="s">
        <v>4</v>
      </c>
      <c r="R2855" t="s">
        <v>5</v>
      </c>
      <c r="S2855" t="s">
        <v>356</v>
      </c>
      <c r="T2855" t="s">
        <v>271</v>
      </c>
      <c r="U2855" t="s">
        <v>356</v>
      </c>
      <c r="V2855" t="s">
        <v>173</v>
      </c>
    </row>
    <row r="2856" spans="1:22" x14ac:dyDescent="0.25">
      <c r="A2856">
        <v>2943958</v>
      </c>
      <c r="B2856" s="17">
        <v>40360</v>
      </c>
      <c r="C2856">
        <v>2146</v>
      </c>
      <c r="D2856">
        <v>2117</v>
      </c>
      <c r="E2856">
        <v>2146</v>
      </c>
      <c r="F2856">
        <v>1267</v>
      </c>
      <c r="G2856">
        <v>130</v>
      </c>
      <c r="H2856">
        <v>1010</v>
      </c>
      <c r="I2856">
        <v>1291</v>
      </c>
      <c r="J2856">
        <v>100</v>
      </c>
      <c r="K2856">
        <v>0</v>
      </c>
      <c r="L2856">
        <v>528.16999999999996</v>
      </c>
      <c r="M2856" s="1">
        <v>41914.174849849536</v>
      </c>
      <c r="N2856" t="s">
        <v>1</v>
      </c>
      <c r="O2856" t="s">
        <v>2</v>
      </c>
      <c r="P2856" t="s">
        <v>20</v>
      </c>
      <c r="Q2856" t="s">
        <v>4</v>
      </c>
      <c r="R2856" t="s">
        <v>5</v>
      </c>
      <c r="S2856" t="s">
        <v>356</v>
      </c>
      <c r="T2856" t="s">
        <v>271</v>
      </c>
      <c r="U2856" t="s">
        <v>356</v>
      </c>
      <c r="V2856" t="s">
        <v>173</v>
      </c>
    </row>
    <row r="2857" spans="1:22" x14ac:dyDescent="0.25">
      <c r="A2857">
        <v>2943959</v>
      </c>
      <c r="B2857" s="17">
        <v>40360</v>
      </c>
      <c r="C2857">
        <v>2146</v>
      </c>
      <c r="D2857">
        <v>2117</v>
      </c>
      <c r="E2857">
        <v>2146</v>
      </c>
      <c r="F2857">
        <v>1267</v>
      </c>
      <c r="G2857">
        <v>210</v>
      </c>
      <c r="H2857">
        <v>1010</v>
      </c>
      <c r="I2857">
        <v>1291</v>
      </c>
      <c r="J2857">
        <v>100</v>
      </c>
      <c r="K2857">
        <v>0</v>
      </c>
      <c r="L2857">
        <v>228655.81</v>
      </c>
      <c r="M2857" s="1">
        <v>41914.174849849536</v>
      </c>
      <c r="N2857" t="s">
        <v>1</v>
      </c>
      <c r="O2857" t="s">
        <v>2</v>
      </c>
      <c r="P2857" t="s">
        <v>9</v>
      </c>
      <c r="Q2857" t="s">
        <v>4</v>
      </c>
      <c r="R2857" t="s">
        <v>5</v>
      </c>
      <c r="S2857" t="s">
        <v>356</v>
      </c>
      <c r="T2857" t="s">
        <v>271</v>
      </c>
      <c r="U2857" t="s">
        <v>356</v>
      </c>
      <c r="V2857" t="s">
        <v>173</v>
      </c>
    </row>
    <row r="2858" spans="1:22" x14ac:dyDescent="0.25">
      <c r="A2858">
        <v>2943960</v>
      </c>
      <c r="B2858" s="17">
        <v>40360</v>
      </c>
      <c r="C2858">
        <v>2146</v>
      </c>
      <c r="D2858">
        <v>2117</v>
      </c>
      <c r="E2858">
        <v>2146</v>
      </c>
      <c r="F2858">
        <v>1267</v>
      </c>
      <c r="G2858">
        <v>220</v>
      </c>
      <c r="H2858">
        <v>1010</v>
      </c>
      <c r="I2858">
        <v>1291</v>
      </c>
      <c r="J2858">
        <v>100</v>
      </c>
      <c r="K2858">
        <v>0</v>
      </c>
      <c r="L2858">
        <v>80558.16</v>
      </c>
      <c r="M2858" s="1">
        <v>41914.174849849536</v>
      </c>
      <c r="N2858" t="s">
        <v>1</v>
      </c>
      <c r="O2858" t="s">
        <v>2</v>
      </c>
      <c r="P2858" t="s">
        <v>10</v>
      </c>
      <c r="Q2858" t="s">
        <v>4</v>
      </c>
      <c r="R2858" t="s">
        <v>5</v>
      </c>
      <c r="S2858" t="s">
        <v>356</v>
      </c>
      <c r="T2858" t="s">
        <v>271</v>
      </c>
      <c r="U2858" t="s">
        <v>356</v>
      </c>
      <c r="V2858" t="s">
        <v>173</v>
      </c>
    </row>
    <row r="2859" spans="1:22" x14ac:dyDescent="0.25">
      <c r="A2859">
        <v>2943961</v>
      </c>
      <c r="B2859" s="17">
        <v>40360</v>
      </c>
      <c r="C2859">
        <v>2146</v>
      </c>
      <c r="D2859">
        <v>2117</v>
      </c>
      <c r="E2859">
        <v>2146</v>
      </c>
      <c r="F2859">
        <v>1267</v>
      </c>
      <c r="G2859">
        <v>230</v>
      </c>
      <c r="H2859">
        <v>1010</v>
      </c>
      <c r="I2859">
        <v>1291</v>
      </c>
      <c r="J2859">
        <v>100</v>
      </c>
      <c r="K2859">
        <v>0</v>
      </c>
      <c r="L2859">
        <v>5549.25</v>
      </c>
      <c r="M2859" s="1">
        <v>41914.174849849536</v>
      </c>
      <c r="N2859" t="s">
        <v>1</v>
      </c>
      <c r="O2859" t="s">
        <v>2</v>
      </c>
      <c r="P2859" t="s">
        <v>11</v>
      </c>
      <c r="Q2859" t="s">
        <v>4</v>
      </c>
      <c r="R2859" t="s">
        <v>5</v>
      </c>
      <c r="S2859" t="s">
        <v>356</v>
      </c>
      <c r="T2859" t="s">
        <v>271</v>
      </c>
      <c r="U2859" t="s">
        <v>356</v>
      </c>
      <c r="V2859" t="s">
        <v>173</v>
      </c>
    </row>
    <row r="2860" spans="1:22" x14ac:dyDescent="0.25">
      <c r="A2860">
        <v>2943962</v>
      </c>
      <c r="B2860" s="17">
        <v>40360</v>
      </c>
      <c r="C2860">
        <v>2146</v>
      </c>
      <c r="D2860">
        <v>2117</v>
      </c>
      <c r="E2860">
        <v>2146</v>
      </c>
      <c r="F2860">
        <v>1267</v>
      </c>
      <c r="G2860">
        <v>240</v>
      </c>
      <c r="H2860">
        <v>1010</v>
      </c>
      <c r="I2860">
        <v>1291</v>
      </c>
      <c r="J2860">
        <v>100</v>
      </c>
      <c r="K2860">
        <v>0</v>
      </c>
      <c r="L2860">
        <v>304046.09000000003</v>
      </c>
      <c r="M2860" s="1">
        <v>41914.174849849536</v>
      </c>
      <c r="N2860" t="s">
        <v>1</v>
      </c>
      <c r="O2860" t="s">
        <v>2</v>
      </c>
      <c r="P2860" t="s">
        <v>12</v>
      </c>
      <c r="Q2860" t="s">
        <v>4</v>
      </c>
      <c r="R2860" t="s">
        <v>5</v>
      </c>
      <c r="S2860" t="s">
        <v>356</v>
      </c>
      <c r="T2860" t="s">
        <v>271</v>
      </c>
      <c r="U2860" t="s">
        <v>356</v>
      </c>
      <c r="V2860" t="s">
        <v>173</v>
      </c>
    </row>
    <row r="2861" spans="1:22" x14ac:dyDescent="0.25">
      <c r="A2861">
        <v>2941802</v>
      </c>
      <c r="B2861" s="17">
        <v>40360</v>
      </c>
      <c r="C2861">
        <v>2143</v>
      </c>
      <c r="D2861">
        <v>2117</v>
      </c>
      <c r="E2861">
        <v>2143</v>
      </c>
      <c r="F2861">
        <v>789</v>
      </c>
      <c r="G2861">
        <v>230</v>
      </c>
      <c r="H2861">
        <v>1010</v>
      </c>
      <c r="I2861">
        <v>1291</v>
      </c>
      <c r="J2861">
        <v>100</v>
      </c>
      <c r="K2861">
        <v>200</v>
      </c>
      <c r="L2861">
        <v>649.52</v>
      </c>
      <c r="M2861" s="1">
        <v>41914.174849849536</v>
      </c>
      <c r="N2861" t="s">
        <v>1</v>
      </c>
      <c r="O2861" t="s">
        <v>2</v>
      </c>
      <c r="P2861" t="s">
        <v>11</v>
      </c>
      <c r="Q2861" t="s">
        <v>4</v>
      </c>
      <c r="R2861" t="s">
        <v>265</v>
      </c>
      <c r="S2861" t="s">
        <v>351</v>
      </c>
      <c r="T2861" t="s">
        <v>271</v>
      </c>
      <c r="U2861" t="s">
        <v>351</v>
      </c>
      <c r="V2861" t="s">
        <v>361</v>
      </c>
    </row>
    <row r="2862" spans="1:22" x14ac:dyDescent="0.25">
      <c r="A2862">
        <v>2941803</v>
      </c>
      <c r="B2862" s="17">
        <v>40360</v>
      </c>
      <c r="C2862">
        <v>2143</v>
      </c>
      <c r="D2862">
        <v>2117</v>
      </c>
      <c r="E2862">
        <v>2143</v>
      </c>
      <c r="F2862">
        <v>789</v>
      </c>
      <c r="G2862">
        <v>240</v>
      </c>
      <c r="H2862">
        <v>1010</v>
      </c>
      <c r="I2862">
        <v>1291</v>
      </c>
      <c r="J2862">
        <v>100</v>
      </c>
      <c r="K2862">
        <v>200</v>
      </c>
      <c r="L2862">
        <v>5455.32</v>
      </c>
      <c r="M2862" s="1">
        <v>41914.174849849536</v>
      </c>
      <c r="N2862" t="s">
        <v>1</v>
      </c>
      <c r="O2862" t="s">
        <v>2</v>
      </c>
      <c r="P2862" t="s">
        <v>12</v>
      </c>
      <c r="Q2862" t="s">
        <v>4</v>
      </c>
      <c r="R2862" t="s">
        <v>265</v>
      </c>
      <c r="S2862" t="s">
        <v>351</v>
      </c>
      <c r="T2862" t="s">
        <v>271</v>
      </c>
      <c r="U2862" t="s">
        <v>351</v>
      </c>
      <c r="V2862" t="s">
        <v>361</v>
      </c>
    </row>
    <row r="2863" spans="1:22" x14ac:dyDescent="0.25">
      <c r="A2863">
        <v>2941990</v>
      </c>
      <c r="B2863" s="17">
        <v>40360</v>
      </c>
      <c r="C2863">
        <v>2143</v>
      </c>
      <c r="D2863">
        <v>2117</v>
      </c>
      <c r="E2863">
        <v>2143</v>
      </c>
      <c r="F2863">
        <v>809</v>
      </c>
      <c r="G2863">
        <v>111</v>
      </c>
      <c r="H2863">
        <v>1010</v>
      </c>
      <c r="I2863">
        <v>1291</v>
      </c>
      <c r="J2863">
        <v>100</v>
      </c>
      <c r="K2863">
        <v>200</v>
      </c>
      <c r="L2863">
        <v>19273.3</v>
      </c>
      <c r="M2863" s="1">
        <v>41914.174849849536</v>
      </c>
      <c r="N2863" t="s">
        <v>1</v>
      </c>
      <c r="O2863" t="s">
        <v>2</v>
      </c>
      <c r="P2863" t="s">
        <v>3</v>
      </c>
      <c r="Q2863" t="s">
        <v>4</v>
      </c>
      <c r="R2863" t="s">
        <v>265</v>
      </c>
      <c r="S2863" t="s">
        <v>351</v>
      </c>
      <c r="T2863" t="s">
        <v>271</v>
      </c>
      <c r="U2863" t="s">
        <v>351</v>
      </c>
      <c r="V2863" t="s">
        <v>362</v>
      </c>
    </row>
    <row r="2864" spans="1:22" x14ac:dyDescent="0.25">
      <c r="A2864">
        <v>2941991</v>
      </c>
      <c r="B2864" s="17">
        <v>40360</v>
      </c>
      <c r="C2864">
        <v>2143</v>
      </c>
      <c r="D2864">
        <v>2117</v>
      </c>
      <c r="E2864">
        <v>2143</v>
      </c>
      <c r="F2864">
        <v>809</v>
      </c>
      <c r="G2864">
        <v>210</v>
      </c>
      <c r="H2864">
        <v>1010</v>
      </c>
      <c r="I2864">
        <v>1291</v>
      </c>
      <c r="J2864">
        <v>100</v>
      </c>
      <c r="K2864">
        <v>200</v>
      </c>
      <c r="L2864">
        <v>3671.68</v>
      </c>
      <c r="M2864" s="1">
        <v>41914.174849849536</v>
      </c>
      <c r="N2864" t="s">
        <v>1</v>
      </c>
      <c r="O2864" t="s">
        <v>2</v>
      </c>
      <c r="P2864" t="s">
        <v>9</v>
      </c>
      <c r="Q2864" t="s">
        <v>4</v>
      </c>
      <c r="R2864" t="s">
        <v>265</v>
      </c>
      <c r="S2864" t="s">
        <v>351</v>
      </c>
      <c r="T2864" t="s">
        <v>271</v>
      </c>
      <c r="U2864" t="s">
        <v>351</v>
      </c>
      <c r="V2864" t="s">
        <v>362</v>
      </c>
    </row>
    <row r="2865" spans="1:22" x14ac:dyDescent="0.25">
      <c r="A2865">
        <v>2941992</v>
      </c>
      <c r="B2865" s="17">
        <v>40360</v>
      </c>
      <c r="C2865">
        <v>2143</v>
      </c>
      <c r="D2865">
        <v>2117</v>
      </c>
      <c r="E2865">
        <v>2143</v>
      </c>
      <c r="F2865">
        <v>809</v>
      </c>
      <c r="G2865">
        <v>220</v>
      </c>
      <c r="H2865">
        <v>1010</v>
      </c>
      <c r="I2865">
        <v>1291</v>
      </c>
      <c r="J2865">
        <v>100</v>
      </c>
      <c r="K2865">
        <v>200</v>
      </c>
      <c r="L2865">
        <v>1340.41</v>
      </c>
      <c r="M2865" s="1">
        <v>41914.174849849536</v>
      </c>
      <c r="N2865" t="s">
        <v>1</v>
      </c>
      <c r="O2865" t="s">
        <v>2</v>
      </c>
      <c r="P2865" t="s">
        <v>10</v>
      </c>
      <c r="Q2865" t="s">
        <v>4</v>
      </c>
      <c r="R2865" t="s">
        <v>265</v>
      </c>
      <c r="S2865" t="s">
        <v>351</v>
      </c>
      <c r="T2865" t="s">
        <v>271</v>
      </c>
      <c r="U2865" t="s">
        <v>351</v>
      </c>
      <c r="V2865" t="s">
        <v>362</v>
      </c>
    </row>
    <row r="2866" spans="1:22" x14ac:dyDescent="0.25">
      <c r="A2866">
        <v>2941993</v>
      </c>
      <c r="B2866" s="17">
        <v>40360</v>
      </c>
      <c r="C2866">
        <v>2143</v>
      </c>
      <c r="D2866">
        <v>2117</v>
      </c>
      <c r="E2866">
        <v>2143</v>
      </c>
      <c r="F2866">
        <v>809</v>
      </c>
      <c r="G2866">
        <v>230</v>
      </c>
      <c r="H2866">
        <v>1010</v>
      </c>
      <c r="I2866">
        <v>1291</v>
      </c>
      <c r="J2866">
        <v>100</v>
      </c>
      <c r="K2866">
        <v>200</v>
      </c>
      <c r="L2866">
        <v>562.25</v>
      </c>
      <c r="M2866" s="1">
        <v>41914.174849849536</v>
      </c>
      <c r="N2866" t="s">
        <v>1</v>
      </c>
      <c r="O2866" t="s">
        <v>2</v>
      </c>
      <c r="P2866" t="s">
        <v>11</v>
      </c>
      <c r="Q2866" t="s">
        <v>4</v>
      </c>
      <c r="R2866" t="s">
        <v>265</v>
      </c>
      <c r="S2866" t="s">
        <v>351</v>
      </c>
      <c r="T2866" t="s">
        <v>271</v>
      </c>
      <c r="U2866" t="s">
        <v>351</v>
      </c>
      <c r="V2866" t="s">
        <v>362</v>
      </c>
    </row>
    <row r="2867" spans="1:22" x14ac:dyDescent="0.25">
      <c r="A2867">
        <v>2941994</v>
      </c>
      <c r="B2867" s="17">
        <v>40360</v>
      </c>
      <c r="C2867">
        <v>2143</v>
      </c>
      <c r="D2867">
        <v>2117</v>
      </c>
      <c r="E2867">
        <v>2143</v>
      </c>
      <c r="F2867">
        <v>809</v>
      </c>
      <c r="G2867">
        <v>240</v>
      </c>
      <c r="H2867">
        <v>1010</v>
      </c>
      <c r="I2867">
        <v>1291</v>
      </c>
      <c r="J2867">
        <v>100</v>
      </c>
      <c r="K2867">
        <v>200</v>
      </c>
      <c r="L2867">
        <v>6057.43</v>
      </c>
      <c r="M2867" s="1">
        <v>41914.174849849536</v>
      </c>
      <c r="N2867" t="s">
        <v>1</v>
      </c>
      <c r="O2867" t="s">
        <v>2</v>
      </c>
      <c r="P2867" t="s">
        <v>12</v>
      </c>
      <c r="Q2867" t="s">
        <v>4</v>
      </c>
      <c r="R2867" t="s">
        <v>265</v>
      </c>
      <c r="S2867" t="s">
        <v>351</v>
      </c>
      <c r="T2867" t="s">
        <v>271</v>
      </c>
      <c r="U2867" t="s">
        <v>351</v>
      </c>
      <c r="V2867" t="s">
        <v>362</v>
      </c>
    </row>
    <row r="2868" spans="1:22" x14ac:dyDescent="0.25">
      <c r="A2868">
        <v>2942096</v>
      </c>
      <c r="B2868" s="17">
        <v>40360</v>
      </c>
      <c r="C2868">
        <v>2144</v>
      </c>
      <c r="D2868">
        <v>2117</v>
      </c>
      <c r="E2868">
        <v>2144</v>
      </c>
      <c r="F2868" t="s">
        <v>0</v>
      </c>
      <c r="G2868">
        <v>111</v>
      </c>
      <c r="H2868">
        <v>1010</v>
      </c>
      <c r="I2868">
        <v>1291</v>
      </c>
      <c r="J2868">
        <v>100</v>
      </c>
      <c r="K2868">
        <v>0</v>
      </c>
      <c r="L2868">
        <v>6439.49</v>
      </c>
      <c r="M2868" s="1">
        <v>41914.174849849536</v>
      </c>
      <c r="N2868" t="s">
        <v>1</v>
      </c>
      <c r="O2868" t="s">
        <v>2</v>
      </c>
      <c r="P2868" t="s">
        <v>3</v>
      </c>
      <c r="Q2868" t="s">
        <v>4</v>
      </c>
      <c r="R2868" t="s">
        <v>5</v>
      </c>
      <c r="S2868" t="s">
        <v>350</v>
      </c>
      <c r="T2868" t="s">
        <v>271</v>
      </c>
      <c r="U2868" t="s">
        <v>350</v>
      </c>
      <c r="V2868" t="s">
        <v>0</v>
      </c>
    </row>
    <row r="2869" spans="1:22" x14ac:dyDescent="0.25">
      <c r="A2869">
        <v>2942097</v>
      </c>
      <c r="B2869" s="17">
        <v>40360</v>
      </c>
      <c r="C2869">
        <v>2144</v>
      </c>
      <c r="D2869">
        <v>2117</v>
      </c>
      <c r="E2869">
        <v>2144</v>
      </c>
      <c r="F2869" t="s">
        <v>0</v>
      </c>
      <c r="G2869">
        <v>210</v>
      </c>
      <c r="H2869">
        <v>1010</v>
      </c>
      <c r="I2869">
        <v>1291</v>
      </c>
      <c r="J2869">
        <v>100</v>
      </c>
      <c r="K2869">
        <v>0</v>
      </c>
      <c r="L2869">
        <v>386.36</v>
      </c>
      <c r="M2869" s="1">
        <v>41914.174849849536</v>
      </c>
      <c r="N2869" t="s">
        <v>1</v>
      </c>
      <c r="O2869" t="s">
        <v>2</v>
      </c>
      <c r="P2869" t="s">
        <v>9</v>
      </c>
      <c r="Q2869" t="s">
        <v>4</v>
      </c>
      <c r="R2869" t="s">
        <v>5</v>
      </c>
      <c r="S2869" t="s">
        <v>350</v>
      </c>
      <c r="T2869" t="s">
        <v>271</v>
      </c>
      <c r="U2869" t="s">
        <v>350</v>
      </c>
      <c r="V2869" t="s">
        <v>0</v>
      </c>
    </row>
    <row r="2870" spans="1:22" x14ac:dyDescent="0.25">
      <c r="A2870">
        <v>2942098</v>
      </c>
      <c r="B2870" s="17">
        <v>40360</v>
      </c>
      <c r="C2870">
        <v>2144</v>
      </c>
      <c r="D2870">
        <v>2117</v>
      </c>
      <c r="E2870">
        <v>2144</v>
      </c>
      <c r="F2870" t="s">
        <v>0</v>
      </c>
      <c r="G2870">
        <v>220</v>
      </c>
      <c r="H2870">
        <v>1010</v>
      </c>
      <c r="I2870">
        <v>1291</v>
      </c>
      <c r="J2870">
        <v>100</v>
      </c>
      <c r="K2870">
        <v>0</v>
      </c>
      <c r="L2870">
        <v>440.38</v>
      </c>
      <c r="M2870" s="1">
        <v>41914.174849849536</v>
      </c>
      <c r="N2870" t="s">
        <v>1</v>
      </c>
      <c r="O2870" t="s">
        <v>2</v>
      </c>
      <c r="P2870" t="s">
        <v>10</v>
      </c>
      <c r="Q2870" t="s">
        <v>4</v>
      </c>
      <c r="R2870" t="s">
        <v>5</v>
      </c>
      <c r="S2870" t="s">
        <v>350</v>
      </c>
      <c r="T2870" t="s">
        <v>271</v>
      </c>
      <c r="U2870" t="s">
        <v>350</v>
      </c>
      <c r="V2870" t="s">
        <v>0</v>
      </c>
    </row>
    <row r="2871" spans="1:22" x14ac:dyDescent="0.25">
      <c r="A2871">
        <v>2942099</v>
      </c>
      <c r="B2871" s="17">
        <v>40360</v>
      </c>
      <c r="C2871">
        <v>2144</v>
      </c>
      <c r="D2871">
        <v>2117</v>
      </c>
      <c r="E2871">
        <v>2144</v>
      </c>
      <c r="F2871" t="s">
        <v>0</v>
      </c>
      <c r="G2871">
        <v>230</v>
      </c>
      <c r="H2871">
        <v>1010</v>
      </c>
      <c r="I2871">
        <v>1291</v>
      </c>
      <c r="J2871">
        <v>100</v>
      </c>
      <c r="K2871">
        <v>0</v>
      </c>
      <c r="L2871">
        <v>62.21</v>
      </c>
      <c r="M2871" s="1">
        <v>41914.174849849536</v>
      </c>
      <c r="N2871" t="s">
        <v>1</v>
      </c>
      <c r="O2871" t="s">
        <v>2</v>
      </c>
      <c r="P2871" t="s">
        <v>11</v>
      </c>
      <c r="Q2871" t="s">
        <v>4</v>
      </c>
      <c r="R2871" t="s">
        <v>5</v>
      </c>
      <c r="S2871" t="s">
        <v>350</v>
      </c>
      <c r="T2871" t="s">
        <v>271</v>
      </c>
      <c r="U2871" t="s">
        <v>350</v>
      </c>
      <c r="V2871" t="s">
        <v>0</v>
      </c>
    </row>
    <row r="2872" spans="1:22" x14ac:dyDescent="0.25">
      <c r="A2872">
        <v>2942100</v>
      </c>
      <c r="B2872" s="17">
        <v>40360</v>
      </c>
      <c r="C2872">
        <v>2144</v>
      </c>
      <c r="D2872">
        <v>2117</v>
      </c>
      <c r="E2872">
        <v>2144</v>
      </c>
      <c r="F2872" t="s">
        <v>0</v>
      </c>
      <c r="G2872">
        <v>310</v>
      </c>
      <c r="H2872">
        <v>1010</v>
      </c>
      <c r="I2872">
        <v>1291</v>
      </c>
      <c r="J2872">
        <v>100</v>
      </c>
      <c r="K2872">
        <v>0</v>
      </c>
      <c r="L2872">
        <v>2638.35</v>
      </c>
      <c r="M2872" s="1">
        <v>41914.174849849536</v>
      </c>
      <c r="N2872" t="s">
        <v>1</v>
      </c>
      <c r="O2872" t="s">
        <v>2</v>
      </c>
      <c r="P2872" t="s">
        <v>13</v>
      </c>
      <c r="Q2872" t="s">
        <v>4</v>
      </c>
      <c r="R2872" t="s">
        <v>5</v>
      </c>
      <c r="S2872" t="s">
        <v>350</v>
      </c>
      <c r="T2872" t="s">
        <v>271</v>
      </c>
      <c r="U2872" t="s">
        <v>350</v>
      </c>
      <c r="V2872" t="s">
        <v>0</v>
      </c>
    </row>
    <row r="2873" spans="1:22" x14ac:dyDescent="0.25">
      <c r="A2873">
        <v>2942101</v>
      </c>
      <c r="B2873" s="17">
        <v>40360</v>
      </c>
      <c r="C2873">
        <v>2144</v>
      </c>
      <c r="D2873">
        <v>2117</v>
      </c>
      <c r="E2873">
        <v>2144</v>
      </c>
      <c r="F2873" t="s">
        <v>0</v>
      </c>
      <c r="G2873">
        <v>410</v>
      </c>
      <c r="H2873">
        <v>1010</v>
      </c>
      <c r="I2873">
        <v>1291</v>
      </c>
      <c r="J2873">
        <v>100</v>
      </c>
      <c r="K2873">
        <v>0</v>
      </c>
      <c r="L2873">
        <v>548.65</v>
      </c>
      <c r="M2873" s="1">
        <v>41914.174849849536</v>
      </c>
      <c r="N2873" t="s">
        <v>1</v>
      </c>
      <c r="O2873" t="s">
        <v>2</v>
      </c>
      <c r="P2873" t="s">
        <v>14</v>
      </c>
      <c r="Q2873" t="s">
        <v>4</v>
      </c>
      <c r="R2873" t="s">
        <v>5</v>
      </c>
      <c r="S2873" t="s">
        <v>350</v>
      </c>
      <c r="T2873" t="s">
        <v>271</v>
      </c>
      <c r="U2873" t="s">
        <v>350</v>
      </c>
      <c r="V2873" t="s">
        <v>0</v>
      </c>
    </row>
    <row r="2874" spans="1:22" x14ac:dyDescent="0.25">
      <c r="A2874">
        <v>2942102</v>
      </c>
      <c r="B2874" s="17">
        <v>40360</v>
      </c>
      <c r="C2874">
        <v>2144</v>
      </c>
      <c r="D2874">
        <v>2117</v>
      </c>
      <c r="E2874">
        <v>2144</v>
      </c>
      <c r="F2874" t="s">
        <v>0</v>
      </c>
      <c r="G2874">
        <v>420</v>
      </c>
      <c r="H2874">
        <v>1010</v>
      </c>
      <c r="I2874">
        <v>1291</v>
      </c>
      <c r="J2874">
        <v>100</v>
      </c>
      <c r="K2874">
        <v>0</v>
      </c>
      <c r="L2874">
        <v>253.21</v>
      </c>
      <c r="M2874" s="1">
        <v>41914.174849849536</v>
      </c>
      <c r="N2874" t="s">
        <v>1</v>
      </c>
      <c r="O2874" t="s">
        <v>2</v>
      </c>
      <c r="P2874" t="s">
        <v>39</v>
      </c>
      <c r="Q2874" t="s">
        <v>4</v>
      </c>
      <c r="R2874" t="s">
        <v>5</v>
      </c>
      <c r="S2874" t="s">
        <v>350</v>
      </c>
      <c r="T2874" t="s">
        <v>271</v>
      </c>
      <c r="U2874" t="s">
        <v>350</v>
      </c>
      <c r="V2874" t="s">
        <v>0</v>
      </c>
    </row>
    <row r="2875" spans="1:22" x14ac:dyDescent="0.25">
      <c r="A2875">
        <v>2942176</v>
      </c>
      <c r="B2875" s="17">
        <v>40360</v>
      </c>
      <c r="C2875">
        <v>2144</v>
      </c>
      <c r="D2875">
        <v>2117</v>
      </c>
      <c r="E2875">
        <v>2144</v>
      </c>
      <c r="F2875" t="s">
        <v>0</v>
      </c>
      <c r="G2875">
        <v>112</v>
      </c>
      <c r="H2875">
        <v>1010</v>
      </c>
      <c r="I2875">
        <v>1291</v>
      </c>
      <c r="J2875">
        <v>100</v>
      </c>
      <c r="K2875">
        <v>280</v>
      </c>
      <c r="L2875">
        <v>7317.3</v>
      </c>
      <c r="M2875" s="1">
        <v>41914.174849849536</v>
      </c>
      <c r="N2875" t="s">
        <v>1</v>
      </c>
      <c r="O2875" t="s">
        <v>2</v>
      </c>
      <c r="P2875" t="s">
        <v>22</v>
      </c>
      <c r="Q2875" t="s">
        <v>4</v>
      </c>
      <c r="R2875" t="s">
        <v>31</v>
      </c>
      <c r="S2875" t="s">
        <v>350</v>
      </c>
      <c r="T2875" t="s">
        <v>271</v>
      </c>
      <c r="U2875" t="s">
        <v>350</v>
      </c>
      <c r="V2875" t="s">
        <v>0</v>
      </c>
    </row>
    <row r="2876" spans="1:22" x14ac:dyDescent="0.25">
      <c r="A2876">
        <v>2942177</v>
      </c>
      <c r="B2876" s="17">
        <v>40360</v>
      </c>
      <c r="C2876">
        <v>2144</v>
      </c>
      <c r="D2876">
        <v>2117</v>
      </c>
      <c r="E2876">
        <v>2144</v>
      </c>
      <c r="F2876" t="s">
        <v>0</v>
      </c>
      <c r="G2876">
        <v>210</v>
      </c>
      <c r="H2876">
        <v>1010</v>
      </c>
      <c r="I2876">
        <v>1291</v>
      </c>
      <c r="J2876">
        <v>100</v>
      </c>
      <c r="K2876">
        <v>280</v>
      </c>
      <c r="L2876">
        <v>1479.57</v>
      </c>
      <c r="M2876" s="1">
        <v>41914.174849849536</v>
      </c>
      <c r="N2876" t="s">
        <v>1</v>
      </c>
      <c r="O2876" t="s">
        <v>2</v>
      </c>
      <c r="P2876" t="s">
        <v>9</v>
      </c>
      <c r="Q2876" t="s">
        <v>4</v>
      </c>
      <c r="R2876" t="s">
        <v>31</v>
      </c>
      <c r="S2876" t="s">
        <v>350</v>
      </c>
      <c r="T2876" t="s">
        <v>271</v>
      </c>
      <c r="U2876" t="s">
        <v>350</v>
      </c>
      <c r="V2876" t="s">
        <v>0</v>
      </c>
    </row>
    <row r="2877" spans="1:22" x14ac:dyDescent="0.25">
      <c r="A2877">
        <v>2942178</v>
      </c>
      <c r="B2877" s="17">
        <v>40360</v>
      </c>
      <c r="C2877">
        <v>2144</v>
      </c>
      <c r="D2877">
        <v>2117</v>
      </c>
      <c r="E2877">
        <v>2144</v>
      </c>
      <c r="F2877" t="s">
        <v>0</v>
      </c>
      <c r="G2877">
        <v>220</v>
      </c>
      <c r="H2877">
        <v>1010</v>
      </c>
      <c r="I2877">
        <v>1291</v>
      </c>
      <c r="J2877">
        <v>100</v>
      </c>
      <c r="K2877">
        <v>280</v>
      </c>
      <c r="L2877">
        <v>515.57000000000005</v>
      </c>
      <c r="M2877" s="1">
        <v>41914.174849849536</v>
      </c>
      <c r="N2877" t="s">
        <v>1</v>
      </c>
      <c r="O2877" t="s">
        <v>2</v>
      </c>
      <c r="P2877" t="s">
        <v>10</v>
      </c>
      <c r="Q2877" t="s">
        <v>4</v>
      </c>
      <c r="R2877" t="s">
        <v>31</v>
      </c>
      <c r="S2877" t="s">
        <v>350</v>
      </c>
      <c r="T2877" t="s">
        <v>271</v>
      </c>
      <c r="U2877" t="s">
        <v>350</v>
      </c>
      <c r="V2877" t="s">
        <v>0</v>
      </c>
    </row>
    <row r="2878" spans="1:22" x14ac:dyDescent="0.25">
      <c r="A2878">
        <v>2942179</v>
      </c>
      <c r="B2878" s="17">
        <v>40360</v>
      </c>
      <c r="C2878">
        <v>2144</v>
      </c>
      <c r="D2878">
        <v>2117</v>
      </c>
      <c r="E2878">
        <v>2144</v>
      </c>
      <c r="F2878" t="s">
        <v>0</v>
      </c>
      <c r="G2878">
        <v>230</v>
      </c>
      <c r="H2878">
        <v>1010</v>
      </c>
      <c r="I2878">
        <v>1291</v>
      </c>
      <c r="J2878">
        <v>100</v>
      </c>
      <c r="K2878">
        <v>280</v>
      </c>
      <c r="L2878">
        <v>75.180000000000007</v>
      </c>
      <c r="M2878" s="1">
        <v>41914.174849849536</v>
      </c>
      <c r="N2878" t="s">
        <v>1</v>
      </c>
      <c r="O2878" t="s">
        <v>2</v>
      </c>
      <c r="P2878" t="s">
        <v>11</v>
      </c>
      <c r="Q2878" t="s">
        <v>4</v>
      </c>
      <c r="R2878" t="s">
        <v>31</v>
      </c>
      <c r="S2878" t="s">
        <v>350</v>
      </c>
      <c r="T2878" t="s">
        <v>271</v>
      </c>
      <c r="U2878" t="s">
        <v>350</v>
      </c>
      <c r="V2878" t="s">
        <v>0</v>
      </c>
    </row>
    <row r="2879" spans="1:22" x14ac:dyDescent="0.25">
      <c r="A2879">
        <v>2942180</v>
      </c>
      <c r="B2879" s="17">
        <v>40360</v>
      </c>
      <c r="C2879">
        <v>2144</v>
      </c>
      <c r="D2879">
        <v>2117</v>
      </c>
      <c r="E2879">
        <v>2144</v>
      </c>
      <c r="F2879" t="s">
        <v>0</v>
      </c>
      <c r="G2879">
        <v>240</v>
      </c>
      <c r="H2879">
        <v>1010</v>
      </c>
      <c r="I2879">
        <v>1291</v>
      </c>
      <c r="J2879">
        <v>100</v>
      </c>
      <c r="K2879">
        <v>280</v>
      </c>
      <c r="L2879">
        <v>1817.81</v>
      </c>
      <c r="M2879" s="1">
        <v>41914.174849849536</v>
      </c>
      <c r="N2879" t="s">
        <v>1</v>
      </c>
      <c r="O2879" t="s">
        <v>2</v>
      </c>
      <c r="P2879" t="s">
        <v>12</v>
      </c>
      <c r="Q2879" t="s">
        <v>4</v>
      </c>
      <c r="R2879" t="s">
        <v>31</v>
      </c>
      <c r="S2879" t="s">
        <v>350</v>
      </c>
      <c r="T2879" t="s">
        <v>271</v>
      </c>
      <c r="U2879" t="s">
        <v>350</v>
      </c>
      <c r="V2879" t="s">
        <v>0</v>
      </c>
    </row>
    <row r="2880" spans="1:22" x14ac:dyDescent="0.25">
      <c r="A2880">
        <v>2947841</v>
      </c>
      <c r="B2880" s="17">
        <v>40360</v>
      </c>
      <c r="C2880">
        <v>2191</v>
      </c>
      <c r="D2880">
        <v>2117</v>
      </c>
      <c r="E2880">
        <v>2191</v>
      </c>
      <c r="F2880">
        <v>1001</v>
      </c>
      <c r="G2880">
        <v>111</v>
      </c>
      <c r="H2880">
        <v>1010</v>
      </c>
      <c r="I2880">
        <v>1291</v>
      </c>
      <c r="J2880">
        <v>100</v>
      </c>
      <c r="K2880">
        <v>290</v>
      </c>
      <c r="L2880">
        <v>47433.91</v>
      </c>
      <c r="M2880" s="1">
        <v>41914.174849849536</v>
      </c>
      <c r="N2880" t="s">
        <v>1</v>
      </c>
      <c r="O2880" t="s">
        <v>2</v>
      </c>
      <c r="P2880" t="s">
        <v>3</v>
      </c>
      <c r="Q2880" t="s">
        <v>4</v>
      </c>
      <c r="R2880" t="s">
        <v>91</v>
      </c>
      <c r="S2880" t="s">
        <v>370</v>
      </c>
      <c r="T2880" t="s">
        <v>271</v>
      </c>
      <c r="U2880" t="s">
        <v>370</v>
      </c>
      <c r="V2880" t="s">
        <v>376</v>
      </c>
    </row>
    <row r="2881" spans="1:22" x14ac:dyDescent="0.25">
      <c r="A2881">
        <v>2947842</v>
      </c>
      <c r="B2881" s="17">
        <v>40360</v>
      </c>
      <c r="C2881">
        <v>2191</v>
      </c>
      <c r="D2881">
        <v>2117</v>
      </c>
      <c r="E2881">
        <v>2191</v>
      </c>
      <c r="F2881">
        <v>1001</v>
      </c>
      <c r="G2881">
        <v>210</v>
      </c>
      <c r="H2881">
        <v>1010</v>
      </c>
      <c r="I2881">
        <v>1291</v>
      </c>
      <c r="J2881">
        <v>100</v>
      </c>
      <c r="K2881">
        <v>290</v>
      </c>
      <c r="L2881">
        <v>7510.19</v>
      </c>
      <c r="M2881" s="1">
        <v>41914.174849849536</v>
      </c>
      <c r="N2881" t="s">
        <v>1</v>
      </c>
      <c r="O2881" t="s">
        <v>2</v>
      </c>
      <c r="P2881" t="s">
        <v>9</v>
      </c>
      <c r="Q2881" t="s">
        <v>4</v>
      </c>
      <c r="R2881" t="s">
        <v>91</v>
      </c>
      <c r="S2881" t="s">
        <v>370</v>
      </c>
      <c r="T2881" t="s">
        <v>271</v>
      </c>
      <c r="U2881" t="s">
        <v>370</v>
      </c>
      <c r="V2881" t="s">
        <v>376</v>
      </c>
    </row>
    <row r="2882" spans="1:22" x14ac:dyDescent="0.25">
      <c r="A2882">
        <v>2943963</v>
      </c>
      <c r="B2882" s="17">
        <v>40360</v>
      </c>
      <c r="C2882">
        <v>2146</v>
      </c>
      <c r="D2882">
        <v>2117</v>
      </c>
      <c r="E2882">
        <v>2146</v>
      </c>
      <c r="F2882">
        <v>1267</v>
      </c>
      <c r="G2882">
        <v>320</v>
      </c>
      <c r="H2882">
        <v>1010</v>
      </c>
      <c r="I2882">
        <v>1291</v>
      </c>
      <c r="J2882">
        <v>100</v>
      </c>
      <c r="K2882">
        <v>0</v>
      </c>
      <c r="L2882">
        <v>9171.25</v>
      </c>
      <c r="M2882" s="1">
        <v>41914.174849849536</v>
      </c>
      <c r="N2882" t="s">
        <v>1</v>
      </c>
      <c r="O2882" t="s">
        <v>2</v>
      </c>
      <c r="P2882" t="s">
        <v>115</v>
      </c>
      <c r="Q2882" t="s">
        <v>4</v>
      </c>
      <c r="R2882" t="s">
        <v>5</v>
      </c>
      <c r="S2882" t="s">
        <v>356</v>
      </c>
      <c r="T2882" t="s">
        <v>271</v>
      </c>
      <c r="U2882" t="s">
        <v>356</v>
      </c>
      <c r="V2882" t="s">
        <v>173</v>
      </c>
    </row>
    <row r="2883" spans="1:22" x14ac:dyDescent="0.25">
      <c r="A2883">
        <v>2943964</v>
      </c>
      <c r="B2883" s="17">
        <v>40360</v>
      </c>
      <c r="C2883">
        <v>2146</v>
      </c>
      <c r="D2883">
        <v>2117</v>
      </c>
      <c r="E2883">
        <v>2146</v>
      </c>
      <c r="F2883">
        <v>1267</v>
      </c>
      <c r="G2883">
        <v>350</v>
      </c>
      <c r="H2883">
        <v>1010</v>
      </c>
      <c r="I2883">
        <v>1291</v>
      </c>
      <c r="J2883">
        <v>100</v>
      </c>
      <c r="K2883">
        <v>0</v>
      </c>
      <c r="L2883">
        <v>131.30000000000001</v>
      </c>
      <c r="M2883" s="1">
        <v>41914.174849849536</v>
      </c>
      <c r="N2883" t="s">
        <v>1</v>
      </c>
      <c r="O2883" t="s">
        <v>2</v>
      </c>
      <c r="P2883" t="s">
        <v>29</v>
      </c>
      <c r="Q2883" t="s">
        <v>4</v>
      </c>
      <c r="R2883" t="s">
        <v>5</v>
      </c>
      <c r="S2883" t="s">
        <v>356</v>
      </c>
      <c r="T2883" t="s">
        <v>271</v>
      </c>
      <c r="U2883" t="s">
        <v>356</v>
      </c>
      <c r="V2883" t="s">
        <v>173</v>
      </c>
    </row>
    <row r="2884" spans="1:22" x14ac:dyDescent="0.25">
      <c r="A2884">
        <v>2943965</v>
      </c>
      <c r="B2884" s="17">
        <v>40360</v>
      </c>
      <c r="C2884">
        <v>2146</v>
      </c>
      <c r="D2884">
        <v>2117</v>
      </c>
      <c r="E2884">
        <v>2146</v>
      </c>
      <c r="F2884">
        <v>1267</v>
      </c>
      <c r="G2884">
        <v>390</v>
      </c>
      <c r="H2884">
        <v>1010</v>
      </c>
      <c r="I2884">
        <v>1291</v>
      </c>
      <c r="J2884">
        <v>100</v>
      </c>
      <c r="K2884">
        <v>0</v>
      </c>
      <c r="L2884">
        <v>3294.01</v>
      </c>
      <c r="M2884" s="1">
        <v>41914.174849849536</v>
      </c>
      <c r="N2884" t="s">
        <v>1</v>
      </c>
      <c r="O2884" t="s">
        <v>2</v>
      </c>
      <c r="P2884" t="s">
        <v>182</v>
      </c>
      <c r="Q2884" t="s">
        <v>4</v>
      </c>
      <c r="R2884" t="s">
        <v>5</v>
      </c>
      <c r="S2884" t="s">
        <v>356</v>
      </c>
      <c r="T2884" t="s">
        <v>271</v>
      </c>
      <c r="U2884" t="s">
        <v>356</v>
      </c>
      <c r="V2884" t="s">
        <v>173</v>
      </c>
    </row>
    <row r="2885" spans="1:22" x14ac:dyDescent="0.25">
      <c r="A2885">
        <v>2943966</v>
      </c>
      <c r="B2885" s="17">
        <v>40360</v>
      </c>
      <c r="C2885">
        <v>2146</v>
      </c>
      <c r="D2885">
        <v>2117</v>
      </c>
      <c r="E2885">
        <v>2146</v>
      </c>
      <c r="F2885">
        <v>1267</v>
      </c>
      <c r="G2885">
        <v>410</v>
      </c>
      <c r="H2885">
        <v>1010</v>
      </c>
      <c r="I2885">
        <v>1291</v>
      </c>
      <c r="J2885">
        <v>100</v>
      </c>
      <c r="K2885">
        <v>0</v>
      </c>
      <c r="L2885">
        <v>14872.37</v>
      </c>
      <c r="M2885" s="1">
        <v>41914.174849849536</v>
      </c>
      <c r="N2885" t="s">
        <v>1</v>
      </c>
      <c r="O2885" t="s">
        <v>2</v>
      </c>
      <c r="P2885" t="s">
        <v>14</v>
      </c>
      <c r="Q2885" t="s">
        <v>4</v>
      </c>
      <c r="R2885" t="s">
        <v>5</v>
      </c>
      <c r="S2885" t="s">
        <v>356</v>
      </c>
      <c r="T2885" t="s">
        <v>271</v>
      </c>
      <c r="U2885" t="s">
        <v>356</v>
      </c>
      <c r="V2885" t="s">
        <v>173</v>
      </c>
    </row>
    <row r="2886" spans="1:22" x14ac:dyDescent="0.25">
      <c r="A2886">
        <v>2943967</v>
      </c>
      <c r="B2886" s="17">
        <v>40360</v>
      </c>
      <c r="C2886">
        <v>2146</v>
      </c>
      <c r="D2886">
        <v>2117</v>
      </c>
      <c r="E2886">
        <v>2146</v>
      </c>
      <c r="F2886">
        <v>1267</v>
      </c>
      <c r="G2886">
        <v>420</v>
      </c>
      <c r="H2886">
        <v>1010</v>
      </c>
      <c r="I2886">
        <v>1291</v>
      </c>
      <c r="J2886">
        <v>100</v>
      </c>
      <c r="K2886">
        <v>0</v>
      </c>
      <c r="L2886">
        <v>991.4</v>
      </c>
      <c r="M2886" s="1">
        <v>41914.174849849536</v>
      </c>
      <c r="N2886" t="s">
        <v>1</v>
      </c>
      <c r="O2886" t="s">
        <v>2</v>
      </c>
      <c r="P2886" t="s">
        <v>39</v>
      </c>
      <c r="Q2886" t="s">
        <v>4</v>
      </c>
      <c r="R2886" t="s">
        <v>5</v>
      </c>
      <c r="S2886" t="s">
        <v>356</v>
      </c>
      <c r="T2886" t="s">
        <v>271</v>
      </c>
      <c r="U2886" t="s">
        <v>356</v>
      </c>
      <c r="V2886" t="s">
        <v>173</v>
      </c>
    </row>
    <row r="2887" spans="1:22" x14ac:dyDescent="0.25">
      <c r="A2887">
        <v>2943968</v>
      </c>
      <c r="B2887" s="17">
        <v>40360</v>
      </c>
      <c r="C2887">
        <v>2146</v>
      </c>
      <c r="D2887">
        <v>2117</v>
      </c>
      <c r="E2887">
        <v>2146</v>
      </c>
      <c r="F2887">
        <v>1267</v>
      </c>
      <c r="G2887">
        <v>440</v>
      </c>
      <c r="H2887">
        <v>1010</v>
      </c>
      <c r="I2887">
        <v>1291</v>
      </c>
      <c r="J2887">
        <v>100</v>
      </c>
      <c r="K2887">
        <v>0</v>
      </c>
      <c r="L2887">
        <v>975.7</v>
      </c>
      <c r="M2887" s="1">
        <v>41914.174849849536</v>
      </c>
      <c r="N2887" t="s">
        <v>1</v>
      </c>
      <c r="O2887" t="s">
        <v>2</v>
      </c>
      <c r="P2887" t="s">
        <v>235</v>
      </c>
      <c r="Q2887" t="s">
        <v>4</v>
      </c>
      <c r="R2887" t="s">
        <v>5</v>
      </c>
      <c r="S2887" t="s">
        <v>356</v>
      </c>
      <c r="T2887" t="s">
        <v>271</v>
      </c>
      <c r="U2887" t="s">
        <v>356</v>
      </c>
      <c r="V2887" t="s">
        <v>173</v>
      </c>
    </row>
    <row r="2888" spans="1:22" x14ac:dyDescent="0.25">
      <c r="A2888">
        <v>2943969</v>
      </c>
      <c r="B2888" s="17">
        <v>40360</v>
      </c>
      <c r="C2888">
        <v>2146</v>
      </c>
      <c r="D2888">
        <v>2117</v>
      </c>
      <c r="E2888">
        <v>2146</v>
      </c>
      <c r="F2888">
        <v>1267</v>
      </c>
      <c r="G2888">
        <v>460</v>
      </c>
      <c r="H2888">
        <v>1010</v>
      </c>
      <c r="I2888">
        <v>1291</v>
      </c>
      <c r="J2888">
        <v>100</v>
      </c>
      <c r="K2888">
        <v>0</v>
      </c>
      <c r="L2888">
        <v>7749.37</v>
      </c>
      <c r="M2888" s="1">
        <v>41914.174849849536</v>
      </c>
      <c r="N2888" t="s">
        <v>1</v>
      </c>
      <c r="O2888" t="s">
        <v>2</v>
      </c>
      <c r="P2888" t="s">
        <v>52</v>
      </c>
      <c r="Q2888" t="s">
        <v>4</v>
      </c>
      <c r="R2888" t="s">
        <v>5</v>
      </c>
      <c r="S2888" t="s">
        <v>356</v>
      </c>
      <c r="T2888" t="s">
        <v>271</v>
      </c>
      <c r="U2888" t="s">
        <v>356</v>
      </c>
      <c r="V2888" t="s">
        <v>173</v>
      </c>
    </row>
    <row r="2889" spans="1:22" x14ac:dyDescent="0.25">
      <c r="A2889">
        <v>2943970</v>
      </c>
      <c r="B2889" s="17">
        <v>40360</v>
      </c>
      <c r="C2889">
        <v>2146</v>
      </c>
      <c r="D2889">
        <v>2117</v>
      </c>
      <c r="E2889">
        <v>2146</v>
      </c>
      <c r="F2889">
        <v>1267</v>
      </c>
      <c r="G2889">
        <v>470</v>
      </c>
      <c r="H2889">
        <v>1010</v>
      </c>
      <c r="I2889">
        <v>1291</v>
      </c>
      <c r="J2889">
        <v>100</v>
      </c>
      <c r="K2889">
        <v>0</v>
      </c>
      <c r="L2889">
        <v>1301.54</v>
      </c>
      <c r="M2889" s="1">
        <v>41914.174849849536</v>
      </c>
      <c r="N2889" t="s">
        <v>1</v>
      </c>
      <c r="O2889" t="s">
        <v>2</v>
      </c>
      <c r="P2889" t="s">
        <v>42</v>
      </c>
      <c r="Q2889" t="s">
        <v>4</v>
      </c>
      <c r="R2889" t="s">
        <v>5</v>
      </c>
      <c r="S2889" t="s">
        <v>356</v>
      </c>
      <c r="T2889" t="s">
        <v>271</v>
      </c>
      <c r="U2889" t="s">
        <v>356</v>
      </c>
      <c r="V2889" t="s">
        <v>173</v>
      </c>
    </row>
    <row r="2890" spans="1:22" x14ac:dyDescent="0.25">
      <c r="A2890">
        <v>2943971</v>
      </c>
      <c r="B2890" s="17">
        <v>40360</v>
      </c>
      <c r="C2890">
        <v>2146</v>
      </c>
      <c r="D2890">
        <v>2117</v>
      </c>
      <c r="E2890">
        <v>2146</v>
      </c>
      <c r="F2890">
        <v>1267</v>
      </c>
      <c r="G2890">
        <v>550</v>
      </c>
      <c r="H2890">
        <v>1010</v>
      </c>
      <c r="I2890">
        <v>1291</v>
      </c>
      <c r="J2890">
        <v>100</v>
      </c>
      <c r="K2890">
        <v>0</v>
      </c>
      <c r="L2890">
        <v>3725.4</v>
      </c>
      <c r="M2890" s="1">
        <v>41914.174849849536</v>
      </c>
      <c r="N2890" t="s">
        <v>1</v>
      </c>
      <c r="O2890" t="s">
        <v>2</v>
      </c>
      <c r="P2890" t="s">
        <v>1461</v>
      </c>
      <c r="Q2890" t="s">
        <v>4</v>
      </c>
      <c r="R2890" t="s">
        <v>5</v>
      </c>
      <c r="S2890" t="s">
        <v>356</v>
      </c>
      <c r="T2890" t="s">
        <v>271</v>
      </c>
      <c r="U2890" t="s">
        <v>356</v>
      </c>
      <c r="V2890" t="s">
        <v>173</v>
      </c>
    </row>
    <row r="2891" spans="1:22" x14ac:dyDescent="0.25">
      <c r="A2891">
        <v>2944078</v>
      </c>
      <c r="B2891" s="17">
        <v>40360</v>
      </c>
      <c r="C2891">
        <v>2146</v>
      </c>
      <c r="D2891">
        <v>2117</v>
      </c>
      <c r="E2891">
        <v>2146</v>
      </c>
      <c r="F2891">
        <v>1268</v>
      </c>
      <c r="G2891">
        <v>111</v>
      </c>
      <c r="H2891">
        <v>1010</v>
      </c>
      <c r="I2891">
        <v>1291</v>
      </c>
      <c r="J2891">
        <v>100</v>
      </c>
      <c r="K2891">
        <v>0</v>
      </c>
      <c r="L2891">
        <v>138324.79999999999</v>
      </c>
      <c r="M2891" s="1">
        <v>41914.174849849536</v>
      </c>
      <c r="N2891" t="s">
        <v>1</v>
      </c>
      <c r="O2891" t="s">
        <v>2</v>
      </c>
      <c r="P2891" t="s">
        <v>3</v>
      </c>
      <c r="Q2891" t="s">
        <v>4</v>
      </c>
      <c r="R2891" t="s">
        <v>5</v>
      </c>
      <c r="S2891" t="s">
        <v>356</v>
      </c>
      <c r="T2891" t="s">
        <v>271</v>
      </c>
      <c r="U2891" t="s">
        <v>356</v>
      </c>
      <c r="V2891" t="s">
        <v>357</v>
      </c>
    </row>
    <row r="2892" spans="1:22" x14ac:dyDescent="0.25">
      <c r="A2892">
        <v>2944079</v>
      </c>
      <c r="B2892" s="17">
        <v>40360</v>
      </c>
      <c r="C2892">
        <v>2146</v>
      </c>
      <c r="D2892">
        <v>2117</v>
      </c>
      <c r="E2892">
        <v>2146</v>
      </c>
      <c r="F2892">
        <v>1268</v>
      </c>
      <c r="G2892">
        <v>130</v>
      </c>
      <c r="H2892">
        <v>1010</v>
      </c>
      <c r="I2892">
        <v>1291</v>
      </c>
      <c r="J2892">
        <v>100</v>
      </c>
      <c r="K2892">
        <v>0</v>
      </c>
      <c r="L2892">
        <v>232.8</v>
      </c>
      <c r="M2892" s="1">
        <v>41914.174849849536</v>
      </c>
      <c r="N2892" t="s">
        <v>1</v>
      </c>
      <c r="O2892" t="s">
        <v>2</v>
      </c>
      <c r="P2892" t="s">
        <v>20</v>
      </c>
      <c r="Q2892" t="s">
        <v>4</v>
      </c>
      <c r="R2892" t="s">
        <v>5</v>
      </c>
      <c r="S2892" t="s">
        <v>356</v>
      </c>
      <c r="T2892" t="s">
        <v>271</v>
      </c>
      <c r="U2892" t="s">
        <v>356</v>
      </c>
      <c r="V2892" t="s">
        <v>357</v>
      </c>
    </row>
    <row r="2893" spans="1:22" x14ac:dyDescent="0.25">
      <c r="A2893">
        <v>2944080</v>
      </c>
      <c r="B2893" s="17">
        <v>40360</v>
      </c>
      <c r="C2893">
        <v>2146</v>
      </c>
      <c r="D2893">
        <v>2117</v>
      </c>
      <c r="E2893">
        <v>2146</v>
      </c>
      <c r="F2893">
        <v>1268</v>
      </c>
      <c r="G2893">
        <v>210</v>
      </c>
      <c r="H2893">
        <v>1010</v>
      </c>
      <c r="I2893">
        <v>1291</v>
      </c>
      <c r="J2893">
        <v>100</v>
      </c>
      <c r="K2893">
        <v>0</v>
      </c>
      <c r="L2893">
        <v>29214.66</v>
      </c>
      <c r="M2893" s="1">
        <v>41914.174849849536</v>
      </c>
      <c r="N2893" t="s">
        <v>1</v>
      </c>
      <c r="O2893" t="s">
        <v>2</v>
      </c>
      <c r="P2893" t="s">
        <v>9</v>
      </c>
      <c r="Q2893" t="s">
        <v>4</v>
      </c>
      <c r="R2893" t="s">
        <v>5</v>
      </c>
      <c r="S2893" t="s">
        <v>356</v>
      </c>
      <c r="T2893" t="s">
        <v>271</v>
      </c>
      <c r="U2893" t="s">
        <v>356</v>
      </c>
      <c r="V2893" t="s">
        <v>357</v>
      </c>
    </row>
    <row r="2894" spans="1:22" x14ac:dyDescent="0.25">
      <c r="A2894">
        <v>2944081</v>
      </c>
      <c r="B2894" s="17">
        <v>40360</v>
      </c>
      <c r="C2894">
        <v>2146</v>
      </c>
      <c r="D2894">
        <v>2117</v>
      </c>
      <c r="E2894">
        <v>2146</v>
      </c>
      <c r="F2894">
        <v>1268</v>
      </c>
      <c r="G2894">
        <v>220</v>
      </c>
      <c r="H2894">
        <v>1010</v>
      </c>
      <c r="I2894">
        <v>1291</v>
      </c>
      <c r="J2894">
        <v>100</v>
      </c>
      <c r="K2894">
        <v>0</v>
      </c>
      <c r="L2894">
        <v>10272.69</v>
      </c>
      <c r="M2894" s="1">
        <v>41914.174849849536</v>
      </c>
      <c r="N2894" t="s">
        <v>1</v>
      </c>
      <c r="O2894" t="s">
        <v>2</v>
      </c>
      <c r="P2894" t="s">
        <v>10</v>
      </c>
      <c r="Q2894" t="s">
        <v>4</v>
      </c>
      <c r="R2894" t="s">
        <v>5</v>
      </c>
      <c r="S2894" t="s">
        <v>356</v>
      </c>
      <c r="T2894" t="s">
        <v>271</v>
      </c>
      <c r="U2894" t="s">
        <v>356</v>
      </c>
      <c r="V2894" t="s">
        <v>357</v>
      </c>
    </row>
    <row r="2895" spans="1:22" x14ac:dyDescent="0.25">
      <c r="A2895">
        <v>2944082</v>
      </c>
      <c r="B2895" s="17">
        <v>40360</v>
      </c>
      <c r="C2895">
        <v>2146</v>
      </c>
      <c r="D2895">
        <v>2117</v>
      </c>
      <c r="E2895">
        <v>2146</v>
      </c>
      <c r="F2895">
        <v>1268</v>
      </c>
      <c r="G2895">
        <v>230</v>
      </c>
      <c r="H2895">
        <v>1010</v>
      </c>
      <c r="I2895">
        <v>1291</v>
      </c>
      <c r="J2895">
        <v>100</v>
      </c>
      <c r="K2895">
        <v>0</v>
      </c>
      <c r="L2895">
        <v>686.48</v>
      </c>
      <c r="M2895" s="1">
        <v>41914.174849849536</v>
      </c>
      <c r="N2895" t="s">
        <v>1</v>
      </c>
      <c r="O2895" t="s">
        <v>2</v>
      </c>
      <c r="P2895" t="s">
        <v>11</v>
      </c>
      <c r="Q2895" t="s">
        <v>4</v>
      </c>
      <c r="R2895" t="s">
        <v>5</v>
      </c>
      <c r="S2895" t="s">
        <v>356</v>
      </c>
      <c r="T2895" t="s">
        <v>271</v>
      </c>
      <c r="U2895" t="s">
        <v>356</v>
      </c>
      <c r="V2895" t="s">
        <v>357</v>
      </c>
    </row>
    <row r="2896" spans="1:22" x14ac:dyDescent="0.25">
      <c r="A2896">
        <v>2944083</v>
      </c>
      <c r="B2896" s="17">
        <v>40360</v>
      </c>
      <c r="C2896">
        <v>2146</v>
      </c>
      <c r="D2896">
        <v>2117</v>
      </c>
      <c r="E2896">
        <v>2146</v>
      </c>
      <c r="F2896">
        <v>1268</v>
      </c>
      <c r="G2896">
        <v>240</v>
      </c>
      <c r="H2896">
        <v>1010</v>
      </c>
      <c r="I2896">
        <v>1291</v>
      </c>
      <c r="J2896">
        <v>100</v>
      </c>
      <c r="K2896">
        <v>0</v>
      </c>
      <c r="L2896">
        <v>28004.35</v>
      </c>
      <c r="M2896" s="1">
        <v>41914.174849849536</v>
      </c>
      <c r="N2896" t="s">
        <v>1</v>
      </c>
      <c r="O2896" t="s">
        <v>2</v>
      </c>
      <c r="P2896" t="s">
        <v>12</v>
      </c>
      <c r="Q2896" t="s">
        <v>4</v>
      </c>
      <c r="R2896" t="s">
        <v>5</v>
      </c>
      <c r="S2896" t="s">
        <v>356</v>
      </c>
      <c r="T2896" t="s">
        <v>271</v>
      </c>
      <c r="U2896" t="s">
        <v>356</v>
      </c>
      <c r="V2896" t="s">
        <v>357</v>
      </c>
    </row>
    <row r="2897" spans="1:22" x14ac:dyDescent="0.25">
      <c r="A2897">
        <v>2944084</v>
      </c>
      <c r="B2897" s="17">
        <v>40360</v>
      </c>
      <c r="C2897">
        <v>2146</v>
      </c>
      <c r="D2897">
        <v>2117</v>
      </c>
      <c r="E2897">
        <v>2146</v>
      </c>
      <c r="F2897">
        <v>1268</v>
      </c>
      <c r="G2897">
        <v>410</v>
      </c>
      <c r="H2897">
        <v>1010</v>
      </c>
      <c r="I2897">
        <v>1291</v>
      </c>
      <c r="J2897">
        <v>100</v>
      </c>
      <c r="K2897">
        <v>0</v>
      </c>
      <c r="L2897">
        <v>2213.0300000000002</v>
      </c>
      <c r="M2897" s="1">
        <v>41914.174849849536</v>
      </c>
      <c r="N2897" t="s">
        <v>1</v>
      </c>
      <c r="O2897" t="s">
        <v>2</v>
      </c>
      <c r="P2897" t="s">
        <v>14</v>
      </c>
      <c r="Q2897" t="s">
        <v>4</v>
      </c>
      <c r="R2897" t="s">
        <v>5</v>
      </c>
      <c r="S2897" t="s">
        <v>356</v>
      </c>
      <c r="T2897" t="s">
        <v>271</v>
      </c>
      <c r="U2897" t="s">
        <v>356</v>
      </c>
      <c r="V2897" t="s">
        <v>357</v>
      </c>
    </row>
    <row r="2898" spans="1:22" x14ac:dyDescent="0.25">
      <c r="A2898">
        <v>2944085</v>
      </c>
      <c r="B2898" s="17">
        <v>40360</v>
      </c>
      <c r="C2898">
        <v>2146</v>
      </c>
      <c r="D2898">
        <v>2117</v>
      </c>
      <c r="E2898">
        <v>2146</v>
      </c>
      <c r="F2898">
        <v>1268</v>
      </c>
      <c r="G2898">
        <v>420</v>
      </c>
      <c r="H2898">
        <v>1010</v>
      </c>
      <c r="I2898">
        <v>1291</v>
      </c>
      <c r="J2898">
        <v>100</v>
      </c>
      <c r="K2898">
        <v>0</v>
      </c>
      <c r="L2898">
        <v>4117.51</v>
      </c>
      <c r="M2898" s="1">
        <v>41914.174849849536</v>
      </c>
      <c r="N2898" t="s">
        <v>1</v>
      </c>
      <c r="O2898" t="s">
        <v>2</v>
      </c>
      <c r="P2898" t="s">
        <v>39</v>
      </c>
      <c r="Q2898" t="s">
        <v>4</v>
      </c>
      <c r="R2898" t="s">
        <v>5</v>
      </c>
      <c r="S2898" t="s">
        <v>356</v>
      </c>
      <c r="T2898" t="s">
        <v>271</v>
      </c>
      <c r="U2898" t="s">
        <v>356</v>
      </c>
      <c r="V2898" t="s">
        <v>357</v>
      </c>
    </row>
    <row r="2899" spans="1:22" x14ac:dyDescent="0.25">
      <c r="A2899">
        <v>2944086</v>
      </c>
      <c r="B2899" s="17">
        <v>40360</v>
      </c>
      <c r="C2899">
        <v>2146</v>
      </c>
      <c r="D2899">
        <v>2117</v>
      </c>
      <c r="E2899">
        <v>2146</v>
      </c>
      <c r="F2899">
        <v>1268</v>
      </c>
      <c r="G2899">
        <v>430</v>
      </c>
      <c r="H2899">
        <v>1010</v>
      </c>
      <c r="I2899">
        <v>1291</v>
      </c>
      <c r="J2899">
        <v>100</v>
      </c>
      <c r="K2899">
        <v>0</v>
      </c>
      <c r="L2899">
        <v>651.35</v>
      </c>
      <c r="M2899" s="1">
        <v>41914.174849849536</v>
      </c>
      <c r="N2899" t="s">
        <v>1</v>
      </c>
      <c r="O2899" t="s">
        <v>2</v>
      </c>
      <c r="P2899" t="s">
        <v>213</v>
      </c>
      <c r="Q2899" t="s">
        <v>4</v>
      </c>
      <c r="R2899" t="s">
        <v>5</v>
      </c>
      <c r="S2899" t="s">
        <v>356</v>
      </c>
      <c r="T2899" t="s">
        <v>271</v>
      </c>
      <c r="U2899" t="s">
        <v>356</v>
      </c>
      <c r="V2899" t="s">
        <v>357</v>
      </c>
    </row>
    <row r="2900" spans="1:22" x14ac:dyDescent="0.25">
      <c r="A2900">
        <v>2944087</v>
      </c>
      <c r="B2900" s="17">
        <v>40360</v>
      </c>
      <c r="C2900">
        <v>2146</v>
      </c>
      <c r="D2900">
        <v>2117</v>
      </c>
      <c r="E2900">
        <v>2146</v>
      </c>
      <c r="F2900">
        <v>1268</v>
      </c>
      <c r="G2900">
        <v>440</v>
      </c>
      <c r="H2900">
        <v>1010</v>
      </c>
      <c r="I2900">
        <v>1291</v>
      </c>
      <c r="J2900">
        <v>100</v>
      </c>
      <c r="K2900">
        <v>0</v>
      </c>
      <c r="L2900">
        <v>59.95</v>
      </c>
      <c r="M2900" s="1">
        <v>41914.174849849536</v>
      </c>
      <c r="N2900" t="s">
        <v>1</v>
      </c>
      <c r="O2900" t="s">
        <v>2</v>
      </c>
      <c r="P2900" t="s">
        <v>235</v>
      </c>
      <c r="Q2900" t="s">
        <v>4</v>
      </c>
      <c r="R2900" t="s">
        <v>5</v>
      </c>
      <c r="S2900" t="s">
        <v>356</v>
      </c>
      <c r="T2900" t="s">
        <v>271</v>
      </c>
      <c r="U2900" t="s">
        <v>356</v>
      </c>
      <c r="V2900" t="s">
        <v>357</v>
      </c>
    </row>
    <row r="2901" spans="1:22" x14ac:dyDescent="0.25">
      <c r="A2901">
        <v>2944088</v>
      </c>
      <c r="B2901" s="17">
        <v>40360</v>
      </c>
      <c r="C2901">
        <v>2146</v>
      </c>
      <c r="D2901">
        <v>2117</v>
      </c>
      <c r="E2901">
        <v>2146</v>
      </c>
      <c r="F2901">
        <v>1268</v>
      </c>
      <c r="G2901">
        <v>460</v>
      </c>
      <c r="H2901">
        <v>1010</v>
      </c>
      <c r="I2901">
        <v>1291</v>
      </c>
      <c r="J2901">
        <v>100</v>
      </c>
      <c r="K2901">
        <v>0</v>
      </c>
      <c r="L2901">
        <v>231.2</v>
      </c>
      <c r="M2901" s="1">
        <v>41914.174849849536</v>
      </c>
      <c r="N2901" t="s">
        <v>1</v>
      </c>
      <c r="O2901" t="s">
        <v>2</v>
      </c>
      <c r="P2901" t="s">
        <v>52</v>
      </c>
      <c r="Q2901" t="s">
        <v>4</v>
      </c>
      <c r="R2901" t="s">
        <v>5</v>
      </c>
      <c r="S2901" t="s">
        <v>356</v>
      </c>
      <c r="T2901" t="s">
        <v>271</v>
      </c>
      <c r="U2901" t="s">
        <v>356</v>
      </c>
      <c r="V2901" t="s">
        <v>357</v>
      </c>
    </row>
    <row r="2902" spans="1:22" x14ac:dyDescent="0.25">
      <c r="A2902">
        <v>2945329</v>
      </c>
      <c r="B2902" s="17">
        <v>40360</v>
      </c>
      <c r="C2902">
        <v>2146</v>
      </c>
      <c r="D2902">
        <v>2117</v>
      </c>
      <c r="E2902">
        <v>2146</v>
      </c>
      <c r="F2902">
        <v>4542</v>
      </c>
      <c r="G2902">
        <v>230</v>
      </c>
      <c r="H2902">
        <v>1010</v>
      </c>
      <c r="I2902">
        <v>1291</v>
      </c>
      <c r="J2902">
        <v>100</v>
      </c>
      <c r="K2902">
        <v>0</v>
      </c>
      <c r="L2902">
        <v>244.81</v>
      </c>
      <c r="M2902" s="1">
        <v>41914.174849849536</v>
      </c>
      <c r="N2902" t="s">
        <v>1</v>
      </c>
      <c r="O2902" t="s">
        <v>2</v>
      </c>
      <c r="P2902" t="s">
        <v>11</v>
      </c>
      <c r="Q2902" t="s">
        <v>4</v>
      </c>
      <c r="R2902" t="s">
        <v>5</v>
      </c>
      <c r="S2902" t="s">
        <v>356</v>
      </c>
      <c r="T2902" t="s">
        <v>271</v>
      </c>
      <c r="U2902" t="s">
        <v>356</v>
      </c>
      <c r="V2902" t="s">
        <v>366</v>
      </c>
    </row>
    <row r="2903" spans="1:22" x14ac:dyDescent="0.25">
      <c r="A2903">
        <v>2945330</v>
      </c>
      <c r="B2903" s="17">
        <v>40360</v>
      </c>
      <c r="C2903">
        <v>2146</v>
      </c>
      <c r="D2903">
        <v>2117</v>
      </c>
      <c r="E2903">
        <v>2146</v>
      </c>
      <c r="F2903">
        <v>4542</v>
      </c>
      <c r="G2903">
        <v>240</v>
      </c>
      <c r="H2903">
        <v>1010</v>
      </c>
      <c r="I2903">
        <v>1291</v>
      </c>
      <c r="J2903">
        <v>100</v>
      </c>
      <c r="K2903">
        <v>0</v>
      </c>
      <c r="L2903">
        <v>1918.61</v>
      </c>
      <c r="M2903" s="1">
        <v>41914.174849849536</v>
      </c>
      <c r="N2903" t="s">
        <v>1</v>
      </c>
      <c r="O2903" t="s">
        <v>2</v>
      </c>
      <c r="P2903" t="s">
        <v>12</v>
      </c>
      <c r="Q2903" t="s">
        <v>4</v>
      </c>
      <c r="R2903" t="s">
        <v>5</v>
      </c>
      <c r="S2903" t="s">
        <v>356</v>
      </c>
      <c r="T2903" t="s">
        <v>271</v>
      </c>
      <c r="U2903" t="s">
        <v>356</v>
      </c>
      <c r="V2903" t="s">
        <v>366</v>
      </c>
    </row>
    <row r="2904" spans="1:22" x14ac:dyDescent="0.25">
      <c r="A2904">
        <v>2945331</v>
      </c>
      <c r="B2904" s="17">
        <v>40360</v>
      </c>
      <c r="C2904">
        <v>2146</v>
      </c>
      <c r="D2904">
        <v>2117</v>
      </c>
      <c r="E2904">
        <v>2146</v>
      </c>
      <c r="F2904">
        <v>4542</v>
      </c>
      <c r="G2904">
        <v>410</v>
      </c>
      <c r="H2904">
        <v>1010</v>
      </c>
      <c r="I2904">
        <v>1291</v>
      </c>
      <c r="J2904">
        <v>100</v>
      </c>
      <c r="K2904">
        <v>0</v>
      </c>
      <c r="L2904">
        <v>449.6</v>
      </c>
      <c r="M2904" s="1">
        <v>41914.174849849536</v>
      </c>
      <c r="N2904" t="s">
        <v>1</v>
      </c>
      <c r="O2904" t="s">
        <v>2</v>
      </c>
      <c r="P2904" t="s">
        <v>14</v>
      </c>
      <c r="Q2904" t="s">
        <v>4</v>
      </c>
      <c r="R2904" t="s">
        <v>5</v>
      </c>
      <c r="S2904" t="s">
        <v>356</v>
      </c>
      <c r="T2904" t="s">
        <v>271</v>
      </c>
      <c r="U2904" t="s">
        <v>356</v>
      </c>
      <c r="V2904" t="s">
        <v>366</v>
      </c>
    </row>
    <row r="2905" spans="1:22" x14ac:dyDescent="0.25">
      <c r="A2905">
        <v>2945332</v>
      </c>
      <c r="B2905" s="17">
        <v>40360</v>
      </c>
      <c r="C2905">
        <v>2146</v>
      </c>
      <c r="D2905">
        <v>2117</v>
      </c>
      <c r="E2905">
        <v>2146</v>
      </c>
      <c r="F2905">
        <v>4542</v>
      </c>
      <c r="G2905">
        <v>460</v>
      </c>
      <c r="H2905">
        <v>1010</v>
      </c>
      <c r="I2905">
        <v>1291</v>
      </c>
      <c r="J2905">
        <v>100</v>
      </c>
      <c r="K2905">
        <v>0</v>
      </c>
      <c r="L2905">
        <v>47.04</v>
      </c>
      <c r="M2905" s="1">
        <v>41914.174849849536</v>
      </c>
      <c r="N2905" t="s">
        <v>1</v>
      </c>
      <c r="O2905" t="s">
        <v>2</v>
      </c>
      <c r="P2905" t="s">
        <v>52</v>
      </c>
      <c r="Q2905" t="s">
        <v>4</v>
      </c>
      <c r="R2905" t="s">
        <v>5</v>
      </c>
      <c r="S2905" t="s">
        <v>356</v>
      </c>
      <c r="T2905" t="s">
        <v>271</v>
      </c>
      <c r="U2905" t="s">
        <v>356</v>
      </c>
      <c r="V2905" t="s">
        <v>366</v>
      </c>
    </row>
    <row r="2906" spans="1:22" x14ac:dyDescent="0.25">
      <c r="A2906">
        <v>2945607</v>
      </c>
      <c r="B2906" s="17">
        <v>40360</v>
      </c>
      <c r="C2906">
        <v>2146</v>
      </c>
      <c r="D2906">
        <v>2117</v>
      </c>
      <c r="E2906">
        <v>2146</v>
      </c>
      <c r="F2906">
        <v>4543</v>
      </c>
      <c r="G2906">
        <v>111</v>
      </c>
      <c r="H2906">
        <v>1010</v>
      </c>
      <c r="I2906">
        <v>1291</v>
      </c>
      <c r="J2906">
        <v>100</v>
      </c>
      <c r="K2906">
        <v>0</v>
      </c>
      <c r="L2906">
        <v>23162.02</v>
      </c>
      <c r="M2906" s="1">
        <v>41914.174849849536</v>
      </c>
      <c r="N2906" t="s">
        <v>1</v>
      </c>
      <c r="O2906" t="s">
        <v>2</v>
      </c>
      <c r="P2906" t="s">
        <v>3</v>
      </c>
      <c r="Q2906" t="s">
        <v>4</v>
      </c>
      <c r="R2906" t="s">
        <v>5</v>
      </c>
      <c r="S2906" t="s">
        <v>356</v>
      </c>
      <c r="T2906" t="s">
        <v>271</v>
      </c>
      <c r="U2906" t="s">
        <v>356</v>
      </c>
      <c r="V2906" t="s">
        <v>367</v>
      </c>
    </row>
    <row r="2907" spans="1:22" x14ac:dyDescent="0.25">
      <c r="A2907">
        <v>2945608</v>
      </c>
      <c r="B2907" s="17">
        <v>40360</v>
      </c>
      <c r="C2907">
        <v>2146</v>
      </c>
      <c r="D2907">
        <v>2117</v>
      </c>
      <c r="E2907">
        <v>2146</v>
      </c>
      <c r="F2907">
        <v>4543</v>
      </c>
      <c r="G2907">
        <v>210</v>
      </c>
      <c r="H2907">
        <v>1010</v>
      </c>
      <c r="I2907">
        <v>1291</v>
      </c>
      <c r="J2907">
        <v>100</v>
      </c>
      <c r="K2907">
        <v>0</v>
      </c>
      <c r="L2907">
        <v>4884.26</v>
      </c>
      <c r="M2907" s="1">
        <v>41914.174849849536</v>
      </c>
      <c r="N2907" t="s">
        <v>1</v>
      </c>
      <c r="O2907" t="s">
        <v>2</v>
      </c>
      <c r="P2907" t="s">
        <v>9</v>
      </c>
      <c r="Q2907" t="s">
        <v>4</v>
      </c>
      <c r="R2907" t="s">
        <v>5</v>
      </c>
      <c r="S2907" t="s">
        <v>356</v>
      </c>
      <c r="T2907" t="s">
        <v>271</v>
      </c>
      <c r="U2907" t="s">
        <v>356</v>
      </c>
      <c r="V2907" t="s">
        <v>367</v>
      </c>
    </row>
    <row r="2908" spans="1:22" x14ac:dyDescent="0.25">
      <c r="A2908">
        <v>2945609</v>
      </c>
      <c r="B2908" s="17">
        <v>40360</v>
      </c>
      <c r="C2908">
        <v>2146</v>
      </c>
      <c r="D2908">
        <v>2117</v>
      </c>
      <c r="E2908">
        <v>2146</v>
      </c>
      <c r="F2908">
        <v>4543</v>
      </c>
      <c r="G2908">
        <v>220</v>
      </c>
      <c r="H2908">
        <v>1010</v>
      </c>
      <c r="I2908">
        <v>1291</v>
      </c>
      <c r="J2908">
        <v>100</v>
      </c>
      <c r="K2908">
        <v>0</v>
      </c>
      <c r="L2908">
        <v>1763.86</v>
      </c>
      <c r="M2908" s="1">
        <v>41914.174849849536</v>
      </c>
      <c r="N2908" t="s">
        <v>1</v>
      </c>
      <c r="O2908" t="s">
        <v>2</v>
      </c>
      <c r="P2908" t="s">
        <v>10</v>
      </c>
      <c r="Q2908" t="s">
        <v>4</v>
      </c>
      <c r="R2908" t="s">
        <v>5</v>
      </c>
      <c r="S2908" t="s">
        <v>356</v>
      </c>
      <c r="T2908" t="s">
        <v>271</v>
      </c>
      <c r="U2908" t="s">
        <v>356</v>
      </c>
      <c r="V2908" t="s">
        <v>367</v>
      </c>
    </row>
    <row r="2909" spans="1:22" x14ac:dyDescent="0.25">
      <c r="A2909">
        <v>2945610</v>
      </c>
      <c r="B2909" s="17">
        <v>40360</v>
      </c>
      <c r="C2909">
        <v>2146</v>
      </c>
      <c r="D2909">
        <v>2117</v>
      </c>
      <c r="E2909">
        <v>2146</v>
      </c>
      <c r="F2909">
        <v>4543</v>
      </c>
      <c r="G2909">
        <v>230</v>
      </c>
      <c r="H2909">
        <v>1010</v>
      </c>
      <c r="I2909">
        <v>1291</v>
      </c>
      <c r="J2909">
        <v>100</v>
      </c>
      <c r="K2909">
        <v>0</v>
      </c>
      <c r="L2909">
        <v>115.3</v>
      </c>
      <c r="M2909" s="1">
        <v>41914.174849849536</v>
      </c>
      <c r="N2909" t="s">
        <v>1</v>
      </c>
      <c r="O2909" t="s">
        <v>2</v>
      </c>
      <c r="P2909" t="s">
        <v>11</v>
      </c>
      <c r="Q2909" t="s">
        <v>4</v>
      </c>
      <c r="R2909" t="s">
        <v>5</v>
      </c>
      <c r="S2909" t="s">
        <v>356</v>
      </c>
      <c r="T2909" t="s">
        <v>271</v>
      </c>
      <c r="U2909" t="s">
        <v>356</v>
      </c>
      <c r="V2909" t="s">
        <v>367</v>
      </c>
    </row>
    <row r="2910" spans="1:22" x14ac:dyDescent="0.25">
      <c r="A2910">
        <v>2945611</v>
      </c>
      <c r="B2910" s="17">
        <v>40360</v>
      </c>
      <c r="C2910">
        <v>2146</v>
      </c>
      <c r="D2910">
        <v>2117</v>
      </c>
      <c r="E2910">
        <v>2146</v>
      </c>
      <c r="F2910">
        <v>4543</v>
      </c>
      <c r="G2910">
        <v>240</v>
      </c>
      <c r="H2910">
        <v>1010</v>
      </c>
      <c r="I2910">
        <v>1291</v>
      </c>
      <c r="J2910">
        <v>100</v>
      </c>
      <c r="K2910">
        <v>0</v>
      </c>
      <c r="L2910">
        <v>1330.56</v>
      </c>
      <c r="M2910" s="1">
        <v>41914.174849849536</v>
      </c>
      <c r="N2910" t="s">
        <v>1</v>
      </c>
      <c r="O2910" t="s">
        <v>2</v>
      </c>
      <c r="P2910" t="s">
        <v>12</v>
      </c>
      <c r="Q2910" t="s">
        <v>4</v>
      </c>
      <c r="R2910" t="s">
        <v>5</v>
      </c>
      <c r="S2910" t="s">
        <v>356</v>
      </c>
      <c r="T2910" t="s">
        <v>271</v>
      </c>
      <c r="U2910" t="s">
        <v>356</v>
      </c>
      <c r="V2910" t="s">
        <v>367</v>
      </c>
    </row>
    <row r="2911" spans="1:22" x14ac:dyDescent="0.25">
      <c r="A2911">
        <v>2945612</v>
      </c>
      <c r="B2911" s="17">
        <v>40360</v>
      </c>
      <c r="C2911">
        <v>2146</v>
      </c>
      <c r="D2911">
        <v>2117</v>
      </c>
      <c r="E2911">
        <v>2146</v>
      </c>
      <c r="F2911">
        <v>4543</v>
      </c>
      <c r="G2911">
        <v>340</v>
      </c>
      <c r="H2911">
        <v>1010</v>
      </c>
      <c r="I2911">
        <v>1291</v>
      </c>
      <c r="J2911">
        <v>100</v>
      </c>
      <c r="K2911">
        <v>0</v>
      </c>
      <c r="L2911">
        <v>115</v>
      </c>
      <c r="M2911" s="1">
        <v>41914.174849849536</v>
      </c>
      <c r="N2911" t="s">
        <v>1</v>
      </c>
      <c r="O2911" t="s">
        <v>2</v>
      </c>
      <c r="P2911" t="s">
        <v>28</v>
      </c>
      <c r="Q2911" t="s">
        <v>4</v>
      </c>
      <c r="R2911" t="s">
        <v>5</v>
      </c>
      <c r="S2911" t="s">
        <v>356</v>
      </c>
      <c r="T2911" t="s">
        <v>271</v>
      </c>
      <c r="U2911" t="s">
        <v>356</v>
      </c>
      <c r="V2911" t="s">
        <v>367</v>
      </c>
    </row>
    <row r="2912" spans="1:22" x14ac:dyDescent="0.25">
      <c r="A2912">
        <v>2945613</v>
      </c>
      <c r="B2912" s="17">
        <v>40360</v>
      </c>
      <c r="C2912">
        <v>2146</v>
      </c>
      <c r="D2912">
        <v>2117</v>
      </c>
      <c r="E2912">
        <v>2146</v>
      </c>
      <c r="F2912">
        <v>4543</v>
      </c>
      <c r="G2912">
        <v>410</v>
      </c>
      <c r="H2912">
        <v>1010</v>
      </c>
      <c r="I2912">
        <v>1291</v>
      </c>
      <c r="J2912">
        <v>100</v>
      </c>
      <c r="K2912">
        <v>0</v>
      </c>
      <c r="L2912">
        <v>457.75</v>
      </c>
      <c r="M2912" s="1">
        <v>41914.174849849536</v>
      </c>
      <c r="N2912" t="s">
        <v>1</v>
      </c>
      <c r="O2912" t="s">
        <v>2</v>
      </c>
      <c r="P2912" t="s">
        <v>14</v>
      </c>
      <c r="Q2912" t="s">
        <v>4</v>
      </c>
      <c r="R2912" t="s">
        <v>5</v>
      </c>
      <c r="S2912" t="s">
        <v>356</v>
      </c>
      <c r="T2912" t="s">
        <v>271</v>
      </c>
      <c r="U2912" t="s">
        <v>356</v>
      </c>
      <c r="V2912" t="s">
        <v>367</v>
      </c>
    </row>
    <row r="2913" spans="1:22" x14ac:dyDescent="0.25">
      <c r="A2913">
        <v>2945614</v>
      </c>
      <c r="B2913" s="17">
        <v>40360</v>
      </c>
      <c r="C2913">
        <v>2146</v>
      </c>
      <c r="D2913">
        <v>2117</v>
      </c>
      <c r="E2913">
        <v>2146</v>
      </c>
      <c r="F2913">
        <v>4543</v>
      </c>
      <c r="G2913">
        <v>550</v>
      </c>
      <c r="H2913">
        <v>1010</v>
      </c>
      <c r="I2913">
        <v>1291</v>
      </c>
      <c r="J2913">
        <v>100</v>
      </c>
      <c r="K2913">
        <v>0</v>
      </c>
      <c r="L2913">
        <v>8580</v>
      </c>
      <c r="M2913" s="1">
        <v>41914.174849849536</v>
      </c>
      <c r="N2913" t="s">
        <v>1</v>
      </c>
      <c r="O2913" t="s">
        <v>2</v>
      </c>
      <c r="P2913" t="s">
        <v>1461</v>
      </c>
      <c r="Q2913" t="s">
        <v>4</v>
      </c>
      <c r="R2913" t="s">
        <v>5</v>
      </c>
      <c r="S2913" t="s">
        <v>356</v>
      </c>
      <c r="T2913" t="s">
        <v>271</v>
      </c>
      <c r="U2913" t="s">
        <v>356</v>
      </c>
      <c r="V2913" t="s">
        <v>367</v>
      </c>
    </row>
    <row r="2914" spans="1:22" x14ac:dyDescent="0.25">
      <c r="A2914">
        <v>2945935</v>
      </c>
      <c r="B2914" s="17">
        <v>40360</v>
      </c>
      <c r="C2914">
        <v>2190</v>
      </c>
      <c r="D2914">
        <v>2117</v>
      </c>
      <c r="E2914">
        <v>2190</v>
      </c>
      <c r="F2914" t="s">
        <v>0</v>
      </c>
      <c r="G2914">
        <v>111</v>
      </c>
      <c r="H2914">
        <v>1010</v>
      </c>
      <c r="I2914">
        <v>1291</v>
      </c>
      <c r="J2914">
        <v>100</v>
      </c>
      <c r="K2914">
        <v>0</v>
      </c>
      <c r="L2914">
        <v>128028.79</v>
      </c>
      <c r="M2914" s="1">
        <v>41914.174849849536</v>
      </c>
      <c r="N2914" t="s">
        <v>1</v>
      </c>
      <c r="O2914" t="s">
        <v>2</v>
      </c>
      <c r="P2914" t="s">
        <v>3</v>
      </c>
      <c r="Q2914" t="s">
        <v>4</v>
      </c>
      <c r="R2914" t="s">
        <v>5</v>
      </c>
      <c r="S2914" t="s">
        <v>368</v>
      </c>
      <c r="T2914" t="s">
        <v>271</v>
      </c>
      <c r="U2914" t="s">
        <v>368</v>
      </c>
      <c r="V2914" t="s">
        <v>0</v>
      </c>
    </row>
    <row r="2915" spans="1:22" x14ac:dyDescent="0.25">
      <c r="A2915">
        <v>2945936</v>
      </c>
      <c r="B2915" s="17">
        <v>40360</v>
      </c>
      <c r="C2915">
        <v>2190</v>
      </c>
      <c r="D2915">
        <v>2117</v>
      </c>
      <c r="E2915">
        <v>2190</v>
      </c>
      <c r="F2915" t="s">
        <v>0</v>
      </c>
      <c r="G2915">
        <v>112</v>
      </c>
      <c r="H2915">
        <v>1010</v>
      </c>
      <c r="I2915">
        <v>1291</v>
      </c>
      <c r="J2915">
        <v>100</v>
      </c>
      <c r="K2915">
        <v>0</v>
      </c>
      <c r="L2915">
        <v>40437.67</v>
      </c>
      <c r="M2915" s="1">
        <v>41914.174849849536</v>
      </c>
      <c r="N2915" t="s">
        <v>1</v>
      </c>
      <c r="O2915" t="s">
        <v>2</v>
      </c>
      <c r="P2915" t="s">
        <v>22</v>
      </c>
      <c r="Q2915" t="s">
        <v>4</v>
      </c>
      <c r="R2915" t="s">
        <v>5</v>
      </c>
      <c r="S2915" t="s">
        <v>368</v>
      </c>
      <c r="T2915" t="s">
        <v>271</v>
      </c>
      <c r="U2915" t="s">
        <v>368</v>
      </c>
      <c r="V2915" t="s">
        <v>0</v>
      </c>
    </row>
    <row r="2916" spans="1:22" x14ac:dyDescent="0.25">
      <c r="A2916">
        <v>2945937</v>
      </c>
      <c r="B2916" s="17">
        <v>40360</v>
      </c>
      <c r="C2916">
        <v>2190</v>
      </c>
      <c r="D2916">
        <v>2117</v>
      </c>
      <c r="E2916">
        <v>2190</v>
      </c>
      <c r="F2916" t="s">
        <v>0</v>
      </c>
      <c r="G2916">
        <v>121</v>
      </c>
      <c r="H2916">
        <v>1010</v>
      </c>
      <c r="I2916">
        <v>1291</v>
      </c>
      <c r="J2916">
        <v>100</v>
      </c>
      <c r="K2916">
        <v>0</v>
      </c>
      <c r="L2916">
        <v>366.17</v>
      </c>
      <c r="M2916" s="1">
        <v>41914.174849849536</v>
      </c>
      <c r="N2916" t="s">
        <v>1</v>
      </c>
      <c r="O2916" t="s">
        <v>2</v>
      </c>
      <c r="P2916" t="s">
        <v>8</v>
      </c>
      <c r="Q2916" t="s">
        <v>4</v>
      </c>
      <c r="R2916" t="s">
        <v>5</v>
      </c>
      <c r="S2916" t="s">
        <v>368</v>
      </c>
      <c r="T2916" t="s">
        <v>271</v>
      </c>
      <c r="U2916" t="s">
        <v>368</v>
      </c>
      <c r="V2916" t="s">
        <v>0</v>
      </c>
    </row>
    <row r="2917" spans="1:22" x14ac:dyDescent="0.25">
      <c r="A2917">
        <v>2945938</v>
      </c>
      <c r="B2917" s="17">
        <v>40360</v>
      </c>
      <c r="C2917">
        <v>2190</v>
      </c>
      <c r="D2917">
        <v>2117</v>
      </c>
      <c r="E2917">
        <v>2190</v>
      </c>
      <c r="F2917" t="s">
        <v>0</v>
      </c>
      <c r="G2917">
        <v>122</v>
      </c>
      <c r="H2917">
        <v>1010</v>
      </c>
      <c r="I2917">
        <v>1291</v>
      </c>
      <c r="J2917">
        <v>100</v>
      </c>
      <c r="K2917">
        <v>0</v>
      </c>
      <c r="L2917">
        <v>1153.42</v>
      </c>
      <c r="M2917" s="1">
        <v>41914.174849849536</v>
      </c>
      <c r="N2917" t="s">
        <v>1</v>
      </c>
      <c r="O2917" t="s">
        <v>2</v>
      </c>
      <c r="P2917" t="s">
        <v>24</v>
      </c>
      <c r="Q2917" t="s">
        <v>4</v>
      </c>
      <c r="R2917" t="s">
        <v>5</v>
      </c>
      <c r="S2917" t="s">
        <v>368</v>
      </c>
      <c r="T2917" t="s">
        <v>271</v>
      </c>
      <c r="U2917" t="s">
        <v>368</v>
      </c>
      <c r="V2917" t="s">
        <v>0</v>
      </c>
    </row>
    <row r="2918" spans="1:22" x14ac:dyDescent="0.25">
      <c r="A2918">
        <v>2945939</v>
      </c>
      <c r="B2918" s="17">
        <v>40360</v>
      </c>
      <c r="C2918">
        <v>2190</v>
      </c>
      <c r="D2918">
        <v>2117</v>
      </c>
      <c r="E2918">
        <v>2190</v>
      </c>
      <c r="F2918" t="s">
        <v>0</v>
      </c>
      <c r="G2918">
        <v>130</v>
      </c>
      <c r="H2918">
        <v>1010</v>
      </c>
      <c r="I2918">
        <v>1291</v>
      </c>
      <c r="J2918">
        <v>100</v>
      </c>
      <c r="K2918">
        <v>0</v>
      </c>
      <c r="L2918">
        <v>2076.1999999999998</v>
      </c>
      <c r="M2918" s="1">
        <v>41914.174849849536</v>
      </c>
      <c r="N2918" t="s">
        <v>1</v>
      </c>
      <c r="O2918" t="s">
        <v>2</v>
      </c>
      <c r="P2918" t="s">
        <v>20</v>
      </c>
      <c r="Q2918" t="s">
        <v>4</v>
      </c>
      <c r="R2918" t="s">
        <v>5</v>
      </c>
      <c r="S2918" t="s">
        <v>368</v>
      </c>
      <c r="T2918" t="s">
        <v>271</v>
      </c>
      <c r="U2918" t="s">
        <v>368</v>
      </c>
      <c r="V2918" t="s">
        <v>0</v>
      </c>
    </row>
    <row r="2919" spans="1:22" x14ac:dyDescent="0.25">
      <c r="A2919">
        <v>2945940</v>
      </c>
      <c r="B2919" s="17">
        <v>40360</v>
      </c>
      <c r="C2919">
        <v>2190</v>
      </c>
      <c r="D2919">
        <v>2117</v>
      </c>
      <c r="E2919">
        <v>2190</v>
      </c>
      <c r="F2919" t="s">
        <v>0</v>
      </c>
      <c r="G2919">
        <v>210</v>
      </c>
      <c r="H2919">
        <v>1010</v>
      </c>
      <c r="I2919">
        <v>1291</v>
      </c>
      <c r="J2919">
        <v>100</v>
      </c>
      <c r="K2919">
        <v>0</v>
      </c>
      <c r="L2919">
        <v>34563.800000000003</v>
      </c>
      <c r="M2919" s="1">
        <v>41914.174849849536</v>
      </c>
      <c r="N2919" t="s">
        <v>1</v>
      </c>
      <c r="O2919" t="s">
        <v>2</v>
      </c>
      <c r="P2919" t="s">
        <v>9</v>
      </c>
      <c r="Q2919" t="s">
        <v>4</v>
      </c>
      <c r="R2919" t="s">
        <v>5</v>
      </c>
      <c r="S2919" t="s">
        <v>368</v>
      </c>
      <c r="T2919" t="s">
        <v>271</v>
      </c>
      <c r="U2919" t="s">
        <v>368</v>
      </c>
      <c r="V2919" t="s">
        <v>0</v>
      </c>
    </row>
    <row r="2920" spans="1:22" x14ac:dyDescent="0.25">
      <c r="A2920">
        <v>2945941</v>
      </c>
      <c r="B2920" s="17">
        <v>40360</v>
      </c>
      <c r="C2920">
        <v>2190</v>
      </c>
      <c r="D2920">
        <v>2117</v>
      </c>
      <c r="E2920">
        <v>2190</v>
      </c>
      <c r="F2920" t="s">
        <v>0</v>
      </c>
      <c r="G2920">
        <v>220</v>
      </c>
      <c r="H2920">
        <v>1010</v>
      </c>
      <c r="I2920">
        <v>1291</v>
      </c>
      <c r="J2920">
        <v>100</v>
      </c>
      <c r="K2920">
        <v>0</v>
      </c>
      <c r="L2920">
        <v>12207.7</v>
      </c>
      <c r="M2920" s="1">
        <v>41914.174849849536</v>
      </c>
      <c r="N2920" t="s">
        <v>1</v>
      </c>
      <c r="O2920" t="s">
        <v>2</v>
      </c>
      <c r="P2920" t="s">
        <v>10</v>
      </c>
      <c r="Q2920" t="s">
        <v>4</v>
      </c>
      <c r="R2920" t="s">
        <v>5</v>
      </c>
      <c r="S2920" t="s">
        <v>368</v>
      </c>
      <c r="T2920" t="s">
        <v>271</v>
      </c>
      <c r="U2920" t="s">
        <v>368</v>
      </c>
      <c r="V2920" t="s">
        <v>0</v>
      </c>
    </row>
    <row r="2921" spans="1:22" x14ac:dyDescent="0.25">
      <c r="A2921">
        <v>2945942</v>
      </c>
      <c r="B2921" s="17">
        <v>40360</v>
      </c>
      <c r="C2921">
        <v>2190</v>
      </c>
      <c r="D2921">
        <v>2117</v>
      </c>
      <c r="E2921">
        <v>2190</v>
      </c>
      <c r="F2921" t="s">
        <v>0</v>
      </c>
      <c r="G2921">
        <v>230</v>
      </c>
      <c r="H2921">
        <v>1010</v>
      </c>
      <c r="I2921">
        <v>1291</v>
      </c>
      <c r="J2921">
        <v>100</v>
      </c>
      <c r="K2921">
        <v>0</v>
      </c>
      <c r="L2921">
        <v>2416.4499999999998</v>
      </c>
      <c r="M2921" s="1">
        <v>41914.174849849536</v>
      </c>
      <c r="N2921" t="s">
        <v>1</v>
      </c>
      <c r="O2921" t="s">
        <v>2</v>
      </c>
      <c r="P2921" t="s">
        <v>11</v>
      </c>
      <c r="Q2921" t="s">
        <v>4</v>
      </c>
      <c r="R2921" t="s">
        <v>5</v>
      </c>
      <c r="S2921" t="s">
        <v>368</v>
      </c>
      <c r="T2921" t="s">
        <v>271</v>
      </c>
      <c r="U2921" t="s">
        <v>368</v>
      </c>
      <c r="V2921" t="s">
        <v>0</v>
      </c>
    </row>
    <row r="2922" spans="1:22" x14ac:dyDescent="0.25">
      <c r="A2922">
        <v>2944089</v>
      </c>
      <c r="B2922" s="17">
        <v>40360</v>
      </c>
      <c r="C2922">
        <v>2146</v>
      </c>
      <c r="D2922">
        <v>2117</v>
      </c>
      <c r="E2922">
        <v>2146</v>
      </c>
      <c r="F2922">
        <v>1268</v>
      </c>
      <c r="G2922">
        <v>470</v>
      </c>
      <c r="H2922">
        <v>1010</v>
      </c>
      <c r="I2922">
        <v>1291</v>
      </c>
      <c r="J2922">
        <v>100</v>
      </c>
      <c r="K2922">
        <v>0</v>
      </c>
      <c r="L2922">
        <v>94.87</v>
      </c>
      <c r="M2922" s="1">
        <v>41914.174849849536</v>
      </c>
      <c r="N2922" t="s">
        <v>1</v>
      </c>
      <c r="O2922" t="s">
        <v>2</v>
      </c>
      <c r="P2922" t="s">
        <v>42</v>
      </c>
      <c r="Q2922" t="s">
        <v>4</v>
      </c>
      <c r="R2922" t="s">
        <v>5</v>
      </c>
      <c r="S2922" t="s">
        <v>356</v>
      </c>
      <c r="T2922" t="s">
        <v>271</v>
      </c>
      <c r="U2922" t="s">
        <v>356</v>
      </c>
      <c r="V2922" t="s">
        <v>357</v>
      </c>
    </row>
    <row r="2923" spans="1:22" x14ac:dyDescent="0.25">
      <c r="A2923">
        <v>2944179</v>
      </c>
      <c r="B2923" s="17">
        <v>40360</v>
      </c>
      <c r="C2923">
        <v>2146</v>
      </c>
      <c r="D2923">
        <v>2117</v>
      </c>
      <c r="E2923">
        <v>2146</v>
      </c>
      <c r="F2923">
        <v>1268</v>
      </c>
      <c r="G2923">
        <v>111</v>
      </c>
      <c r="H2923">
        <v>1010</v>
      </c>
      <c r="I2923">
        <v>1291</v>
      </c>
      <c r="J2923">
        <v>100</v>
      </c>
      <c r="K2923">
        <v>100</v>
      </c>
      <c r="L2923">
        <v>105789.92</v>
      </c>
      <c r="M2923" s="1">
        <v>41914.174849849536</v>
      </c>
      <c r="N2923" t="s">
        <v>1</v>
      </c>
      <c r="O2923" t="s">
        <v>2</v>
      </c>
      <c r="P2923" t="s">
        <v>3</v>
      </c>
      <c r="Q2923" t="s">
        <v>4</v>
      </c>
      <c r="R2923" t="s">
        <v>61</v>
      </c>
      <c r="S2923" t="s">
        <v>356</v>
      </c>
      <c r="T2923" t="s">
        <v>271</v>
      </c>
      <c r="U2923" t="s">
        <v>356</v>
      </c>
      <c r="V2923" t="s">
        <v>357</v>
      </c>
    </row>
    <row r="2924" spans="1:22" x14ac:dyDescent="0.25">
      <c r="A2924">
        <v>2944180</v>
      </c>
      <c r="B2924" s="17">
        <v>40360</v>
      </c>
      <c r="C2924">
        <v>2146</v>
      </c>
      <c r="D2924">
        <v>2117</v>
      </c>
      <c r="E2924">
        <v>2146</v>
      </c>
      <c r="F2924">
        <v>1268</v>
      </c>
      <c r="G2924">
        <v>210</v>
      </c>
      <c r="H2924">
        <v>1010</v>
      </c>
      <c r="I2924">
        <v>1291</v>
      </c>
      <c r="J2924">
        <v>100</v>
      </c>
      <c r="K2924">
        <v>100</v>
      </c>
      <c r="L2924">
        <v>22317.74</v>
      </c>
      <c r="M2924" s="1">
        <v>41914.174849849536</v>
      </c>
      <c r="N2924" t="s">
        <v>1</v>
      </c>
      <c r="O2924" t="s">
        <v>2</v>
      </c>
      <c r="P2924" t="s">
        <v>9</v>
      </c>
      <c r="Q2924" t="s">
        <v>4</v>
      </c>
      <c r="R2924" t="s">
        <v>61</v>
      </c>
      <c r="S2924" t="s">
        <v>356</v>
      </c>
      <c r="T2924" t="s">
        <v>271</v>
      </c>
      <c r="U2924" t="s">
        <v>356</v>
      </c>
      <c r="V2924" t="s">
        <v>357</v>
      </c>
    </row>
    <row r="2925" spans="1:22" x14ac:dyDescent="0.25">
      <c r="A2925">
        <v>2944181</v>
      </c>
      <c r="B2925" s="17">
        <v>40360</v>
      </c>
      <c r="C2925">
        <v>2146</v>
      </c>
      <c r="D2925">
        <v>2117</v>
      </c>
      <c r="E2925">
        <v>2146</v>
      </c>
      <c r="F2925">
        <v>1268</v>
      </c>
      <c r="G2925">
        <v>220</v>
      </c>
      <c r="H2925">
        <v>1010</v>
      </c>
      <c r="I2925">
        <v>1291</v>
      </c>
      <c r="J2925">
        <v>100</v>
      </c>
      <c r="K2925">
        <v>100</v>
      </c>
      <c r="L2925">
        <v>8062.16</v>
      </c>
      <c r="M2925" s="1">
        <v>41914.174849849536</v>
      </c>
      <c r="N2925" t="s">
        <v>1</v>
      </c>
      <c r="O2925" t="s">
        <v>2</v>
      </c>
      <c r="P2925" t="s">
        <v>10</v>
      </c>
      <c r="Q2925" t="s">
        <v>4</v>
      </c>
      <c r="R2925" t="s">
        <v>61</v>
      </c>
      <c r="S2925" t="s">
        <v>356</v>
      </c>
      <c r="T2925" t="s">
        <v>271</v>
      </c>
      <c r="U2925" t="s">
        <v>356</v>
      </c>
      <c r="V2925" t="s">
        <v>357</v>
      </c>
    </row>
    <row r="2926" spans="1:22" x14ac:dyDescent="0.25">
      <c r="A2926">
        <v>2944182</v>
      </c>
      <c r="B2926" s="17">
        <v>40360</v>
      </c>
      <c r="C2926">
        <v>2146</v>
      </c>
      <c r="D2926">
        <v>2117</v>
      </c>
      <c r="E2926">
        <v>2146</v>
      </c>
      <c r="F2926">
        <v>1268</v>
      </c>
      <c r="G2926">
        <v>230</v>
      </c>
      <c r="H2926">
        <v>1010</v>
      </c>
      <c r="I2926">
        <v>1291</v>
      </c>
      <c r="J2926">
        <v>100</v>
      </c>
      <c r="K2926">
        <v>100</v>
      </c>
      <c r="L2926">
        <v>535.15</v>
      </c>
      <c r="M2926" s="1">
        <v>41914.174849849536</v>
      </c>
      <c r="N2926" t="s">
        <v>1</v>
      </c>
      <c r="O2926" t="s">
        <v>2</v>
      </c>
      <c r="P2926" t="s">
        <v>11</v>
      </c>
      <c r="Q2926" t="s">
        <v>4</v>
      </c>
      <c r="R2926" t="s">
        <v>61</v>
      </c>
      <c r="S2926" t="s">
        <v>356</v>
      </c>
      <c r="T2926" t="s">
        <v>271</v>
      </c>
      <c r="U2926" t="s">
        <v>356</v>
      </c>
      <c r="V2926" t="s">
        <v>357</v>
      </c>
    </row>
    <row r="2927" spans="1:22" x14ac:dyDescent="0.25">
      <c r="A2927">
        <v>2944183</v>
      </c>
      <c r="B2927" s="17">
        <v>40360</v>
      </c>
      <c r="C2927">
        <v>2146</v>
      </c>
      <c r="D2927">
        <v>2117</v>
      </c>
      <c r="E2927">
        <v>2146</v>
      </c>
      <c r="F2927">
        <v>1268</v>
      </c>
      <c r="G2927">
        <v>240</v>
      </c>
      <c r="H2927">
        <v>1010</v>
      </c>
      <c r="I2927">
        <v>1291</v>
      </c>
      <c r="J2927">
        <v>100</v>
      </c>
      <c r="K2927">
        <v>100</v>
      </c>
      <c r="L2927">
        <v>26262.66</v>
      </c>
      <c r="M2927" s="1">
        <v>41914.174849849536</v>
      </c>
      <c r="N2927" t="s">
        <v>1</v>
      </c>
      <c r="O2927" t="s">
        <v>2</v>
      </c>
      <c r="P2927" t="s">
        <v>12</v>
      </c>
      <c r="Q2927" t="s">
        <v>4</v>
      </c>
      <c r="R2927" t="s">
        <v>61</v>
      </c>
      <c r="S2927" t="s">
        <v>356</v>
      </c>
      <c r="T2927" t="s">
        <v>271</v>
      </c>
      <c r="U2927" t="s">
        <v>356</v>
      </c>
      <c r="V2927" t="s">
        <v>357</v>
      </c>
    </row>
    <row r="2928" spans="1:22" x14ac:dyDescent="0.25">
      <c r="A2928">
        <v>2944193</v>
      </c>
      <c r="B2928" s="17">
        <v>40360</v>
      </c>
      <c r="C2928">
        <v>2146</v>
      </c>
      <c r="D2928">
        <v>2117</v>
      </c>
      <c r="E2928">
        <v>2146</v>
      </c>
      <c r="F2928">
        <v>1268</v>
      </c>
      <c r="G2928">
        <v>111</v>
      </c>
      <c r="H2928">
        <v>1010</v>
      </c>
      <c r="I2928">
        <v>1291</v>
      </c>
      <c r="J2928">
        <v>100</v>
      </c>
      <c r="K2928">
        <v>110</v>
      </c>
      <c r="L2928">
        <v>26809.91</v>
      </c>
      <c r="M2928" s="1">
        <v>41914.174849849536</v>
      </c>
      <c r="N2928" t="s">
        <v>1</v>
      </c>
      <c r="O2928" t="s">
        <v>2</v>
      </c>
      <c r="P2928" t="s">
        <v>3</v>
      </c>
      <c r="Q2928" t="s">
        <v>4</v>
      </c>
      <c r="R2928" t="s">
        <v>259</v>
      </c>
      <c r="S2928" t="s">
        <v>356</v>
      </c>
      <c r="T2928" t="s">
        <v>271</v>
      </c>
      <c r="U2928" t="s">
        <v>356</v>
      </c>
      <c r="V2928" t="s">
        <v>357</v>
      </c>
    </row>
    <row r="2929" spans="1:22" x14ac:dyDescent="0.25">
      <c r="A2929">
        <v>2944194</v>
      </c>
      <c r="B2929" s="17">
        <v>40360</v>
      </c>
      <c r="C2929">
        <v>2146</v>
      </c>
      <c r="D2929">
        <v>2117</v>
      </c>
      <c r="E2929">
        <v>2146</v>
      </c>
      <c r="F2929">
        <v>1268</v>
      </c>
      <c r="G2929">
        <v>210</v>
      </c>
      <c r="H2929">
        <v>1010</v>
      </c>
      <c r="I2929">
        <v>1291</v>
      </c>
      <c r="J2929">
        <v>100</v>
      </c>
      <c r="K2929">
        <v>110</v>
      </c>
      <c r="L2929">
        <v>5651.66</v>
      </c>
      <c r="M2929" s="1">
        <v>41914.174849849536</v>
      </c>
      <c r="N2929" t="s">
        <v>1</v>
      </c>
      <c r="O2929" t="s">
        <v>2</v>
      </c>
      <c r="P2929" t="s">
        <v>9</v>
      </c>
      <c r="Q2929" t="s">
        <v>4</v>
      </c>
      <c r="R2929" t="s">
        <v>259</v>
      </c>
      <c r="S2929" t="s">
        <v>356</v>
      </c>
      <c r="T2929" t="s">
        <v>271</v>
      </c>
      <c r="U2929" t="s">
        <v>356</v>
      </c>
      <c r="V2929" t="s">
        <v>357</v>
      </c>
    </row>
    <row r="2930" spans="1:22" x14ac:dyDescent="0.25">
      <c r="A2930">
        <v>2944195</v>
      </c>
      <c r="B2930" s="17">
        <v>40360</v>
      </c>
      <c r="C2930">
        <v>2146</v>
      </c>
      <c r="D2930">
        <v>2117</v>
      </c>
      <c r="E2930">
        <v>2146</v>
      </c>
      <c r="F2930">
        <v>1268</v>
      </c>
      <c r="G2930">
        <v>220</v>
      </c>
      <c r="H2930">
        <v>1010</v>
      </c>
      <c r="I2930">
        <v>1291</v>
      </c>
      <c r="J2930">
        <v>100</v>
      </c>
      <c r="K2930">
        <v>110</v>
      </c>
      <c r="L2930">
        <v>2051</v>
      </c>
      <c r="M2930" s="1">
        <v>41914.174849849536</v>
      </c>
      <c r="N2930" t="s">
        <v>1</v>
      </c>
      <c r="O2930" t="s">
        <v>2</v>
      </c>
      <c r="P2930" t="s">
        <v>10</v>
      </c>
      <c r="Q2930" t="s">
        <v>4</v>
      </c>
      <c r="R2930" t="s">
        <v>259</v>
      </c>
      <c r="S2930" t="s">
        <v>356</v>
      </c>
      <c r="T2930" t="s">
        <v>271</v>
      </c>
      <c r="U2930" t="s">
        <v>356</v>
      </c>
      <c r="V2930" t="s">
        <v>357</v>
      </c>
    </row>
    <row r="2931" spans="1:22" x14ac:dyDescent="0.25">
      <c r="A2931">
        <v>2944196</v>
      </c>
      <c r="B2931" s="17">
        <v>40360</v>
      </c>
      <c r="C2931">
        <v>2146</v>
      </c>
      <c r="D2931">
        <v>2117</v>
      </c>
      <c r="E2931">
        <v>2146</v>
      </c>
      <c r="F2931">
        <v>1268</v>
      </c>
      <c r="G2931">
        <v>230</v>
      </c>
      <c r="H2931">
        <v>1010</v>
      </c>
      <c r="I2931">
        <v>1291</v>
      </c>
      <c r="J2931">
        <v>100</v>
      </c>
      <c r="K2931">
        <v>110</v>
      </c>
      <c r="L2931">
        <v>136.04</v>
      </c>
      <c r="M2931" s="1">
        <v>41914.174849849536</v>
      </c>
      <c r="N2931" t="s">
        <v>1</v>
      </c>
      <c r="O2931" t="s">
        <v>2</v>
      </c>
      <c r="P2931" t="s">
        <v>11</v>
      </c>
      <c r="Q2931" t="s">
        <v>4</v>
      </c>
      <c r="R2931" t="s">
        <v>259</v>
      </c>
      <c r="S2931" t="s">
        <v>356</v>
      </c>
      <c r="T2931" t="s">
        <v>271</v>
      </c>
      <c r="U2931" t="s">
        <v>356</v>
      </c>
      <c r="V2931" t="s">
        <v>357</v>
      </c>
    </row>
    <row r="2932" spans="1:22" x14ac:dyDescent="0.25">
      <c r="A2932">
        <v>2944197</v>
      </c>
      <c r="B2932" s="17">
        <v>40360</v>
      </c>
      <c r="C2932">
        <v>2146</v>
      </c>
      <c r="D2932">
        <v>2117</v>
      </c>
      <c r="E2932">
        <v>2146</v>
      </c>
      <c r="F2932">
        <v>1268</v>
      </c>
      <c r="G2932">
        <v>240</v>
      </c>
      <c r="H2932">
        <v>1010</v>
      </c>
      <c r="I2932">
        <v>1291</v>
      </c>
      <c r="J2932">
        <v>100</v>
      </c>
      <c r="K2932">
        <v>110</v>
      </c>
      <c r="L2932">
        <v>6957.59</v>
      </c>
      <c r="M2932" s="1">
        <v>41914.174849849536</v>
      </c>
      <c r="N2932" t="s">
        <v>1</v>
      </c>
      <c r="O2932" t="s">
        <v>2</v>
      </c>
      <c r="P2932" t="s">
        <v>12</v>
      </c>
      <c r="Q2932" t="s">
        <v>4</v>
      </c>
      <c r="R2932" t="s">
        <v>259</v>
      </c>
      <c r="S2932" t="s">
        <v>356</v>
      </c>
      <c r="T2932" t="s">
        <v>271</v>
      </c>
      <c r="U2932" t="s">
        <v>356</v>
      </c>
      <c r="V2932" t="s">
        <v>357</v>
      </c>
    </row>
    <row r="2933" spans="1:22" x14ac:dyDescent="0.25">
      <c r="A2933">
        <v>2944210</v>
      </c>
      <c r="B2933" s="17">
        <v>40360</v>
      </c>
      <c r="C2933">
        <v>2146</v>
      </c>
      <c r="D2933">
        <v>2117</v>
      </c>
      <c r="E2933">
        <v>2146</v>
      </c>
      <c r="F2933">
        <v>1268</v>
      </c>
      <c r="G2933">
        <v>111</v>
      </c>
      <c r="H2933">
        <v>1010</v>
      </c>
      <c r="I2933">
        <v>1291</v>
      </c>
      <c r="J2933">
        <v>100</v>
      </c>
      <c r="K2933">
        <v>120</v>
      </c>
      <c r="L2933">
        <v>44321.99</v>
      </c>
      <c r="M2933" s="1">
        <v>41914.174849849536</v>
      </c>
      <c r="N2933" t="s">
        <v>1</v>
      </c>
      <c r="O2933" t="s">
        <v>2</v>
      </c>
      <c r="P2933" t="s">
        <v>3</v>
      </c>
      <c r="Q2933" t="s">
        <v>4</v>
      </c>
      <c r="R2933" t="s">
        <v>260</v>
      </c>
      <c r="S2933" t="s">
        <v>356</v>
      </c>
      <c r="T2933" t="s">
        <v>271</v>
      </c>
      <c r="U2933" t="s">
        <v>356</v>
      </c>
      <c r="V2933" t="s">
        <v>357</v>
      </c>
    </row>
    <row r="2934" spans="1:22" x14ac:dyDescent="0.25">
      <c r="A2934">
        <v>2944211</v>
      </c>
      <c r="B2934" s="17">
        <v>40360</v>
      </c>
      <c r="C2934">
        <v>2146</v>
      </c>
      <c r="D2934">
        <v>2117</v>
      </c>
      <c r="E2934">
        <v>2146</v>
      </c>
      <c r="F2934">
        <v>1268</v>
      </c>
      <c r="G2934">
        <v>210</v>
      </c>
      <c r="H2934">
        <v>1010</v>
      </c>
      <c r="I2934">
        <v>1291</v>
      </c>
      <c r="J2934">
        <v>100</v>
      </c>
      <c r="K2934">
        <v>120</v>
      </c>
      <c r="L2934">
        <v>7815.92</v>
      </c>
      <c r="M2934" s="1">
        <v>41914.174849849536</v>
      </c>
      <c r="N2934" t="s">
        <v>1</v>
      </c>
      <c r="O2934" t="s">
        <v>2</v>
      </c>
      <c r="P2934" t="s">
        <v>9</v>
      </c>
      <c r="Q2934" t="s">
        <v>4</v>
      </c>
      <c r="R2934" t="s">
        <v>260</v>
      </c>
      <c r="S2934" t="s">
        <v>356</v>
      </c>
      <c r="T2934" t="s">
        <v>271</v>
      </c>
      <c r="U2934" t="s">
        <v>356</v>
      </c>
      <c r="V2934" t="s">
        <v>357</v>
      </c>
    </row>
    <row r="2935" spans="1:22" x14ac:dyDescent="0.25">
      <c r="A2935">
        <v>2944212</v>
      </c>
      <c r="B2935" s="17">
        <v>40360</v>
      </c>
      <c r="C2935">
        <v>2146</v>
      </c>
      <c r="D2935">
        <v>2117</v>
      </c>
      <c r="E2935">
        <v>2146</v>
      </c>
      <c r="F2935">
        <v>1268</v>
      </c>
      <c r="G2935">
        <v>220</v>
      </c>
      <c r="H2935">
        <v>1010</v>
      </c>
      <c r="I2935">
        <v>1291</v>
      </c>
      <c r="J2935">
        <v>100</v>
      </c>
      <c r="K2935">
        <v>120</v>
      </c>
      <c r="L2935">
        <v>3303.4</v>
      </c>
      <c r="M2935" s="1">
        <v>41914.174849849536</v>
      </c>
      <c r="N2935" t="s">
        <v>1</v>
      </c>
      <c r="O2935" t="s">
        <v>2</v>
      </c>
      <c r="P2935" t="s">
        <v>10</v>
      </c>
      <c r="Q2935" t="s">
        <v>4</v>
      </c>
      <c r="R2935" t="s">
        <v>260</v>
      </c>
      <c r="S2935" t="s">
        <v>356</v>
      </c>
      <c r="T2935" t="s">
        <v>271</v>
      </c>
      <c r="U2935" t="s">
        <v>356</v>
      </c>
      <c r="V2935" t="s">
        <v>357</v>
      </c>
    </row>
    <row r="2936" spans="1:22" x14ac:dyDescent="0.25">
      <c r="A2936">
        <v>2944213</v>
      </c>
      <c r="B2936" s="17">
        <v>40360</v>
      </c>
      <c r="C2936">
        <v>2146</v>
      </c>
      <c r="D2936">
        <v>2117</v>
      </c>
      <c r="E2936">
        <v>2146</v>
      </c>
      <c r="F2936">
        <v>1268</v>
      </c>
      <c r="G2936">
        <v>230</v>
      </c>
      <c r="H2936">
        <v>1010</v>
      </c>
      <c r="I2936">
        <v>1291</v>
      </c>
      <c r="J2936">
        <v>100</v>
      </c>
      <c r="K2936">
        <v>120</v>
      </c>
      <c r="L2936">
        <v>225.67</v>
      </c>
      <c r="M2936" s="1">
        <v>41914.174849849536</v>
      </c>
      <c r="N2936" t="s">
        <v>1</v>
      </c>
      <c r="O2936" t="s">
        <v>2</v>
      </c>
      <c r="P2936" t="s">
        <v>11</v>
      </c>
      <c r="Q2936" t="s">
        <v>4</v>
      </c>
      <c r="R2936" t="s">
        <v>260</v>
      </c>
      <c r="S2936" t="s">
        <v>356</v>
      </c>
      <c r="T2936" t="s">
        <v>271</v>
      </c>
      <c r="U2936" t="s">
        <v>356</v>
      </c>
      <c r="V2936" t="s">
        <v>357</v>
      </c>
    </row>
    <row r="2937" spans="1:22" x14ac:dyDescent="0.25">
      <c r="A2937">
        <v>2944214</v>
      </c>
      <c r="B2937" s="17">
        <v>40360</v>
      </c>
      <c r="C2937">
        <v>2146</v>
      </c>
      <c r="D2937">
        <v>2117</v>
      </c>
      <c r="E2937">
        <v>2146</v>
      </c>
      <c r="F2937">
        <v>1268</v>
      </c>
      <c r="G2937">
        <v>240</v>
      </c>
      <c r="H2937">
        <v>1010</v>
      </c>
      <c r="I2937">
        <v>1291</v>
      </c>
      <c r="J2937">
        <v>100</v>
      </c>
      <c r="K2937">
        <v>120</v>
      </c>
      <c r="L2937">
        <v>7932.75</v>
      </c>
      <c r="M2937" s="1">
        <v>41914.174849849536</v>
      </c>
      <c r="N2937" t="s">
        <v>1</v>
      </c>
      <c r="O2937" t="s">
        <v>2</v>
      </c>
      <c r="P2937" t="s">
        <v>12</v>
      </c>
      <c r="Q2937" t="s">
        <v>4</v>
      </c>
      <c r="R2937" t="s">
        <v>260</v>
      </c>
      <c r="S2937" t="s">
        <v>356</v>
      </c>
      <c r="T2937" t="s">
        <v>271</v>
      </c>
      <c r="U2937" t="s">
        <v>356</v>
      </c>
      <c r="V2937" t="s">
        <v>357</v>
      </c>
    </row>
    <row r="2938" spans="1:22" x14ac:dyDescent="0.25">
      <c r="A2938">
        <v>2944234</v>
      </c>
      <c r="B2938" s="17">
        <v>40360</v>
      </c>
      <c r="C2938">
        <v>2146</v>
      </c>
      <c r="D2938">
        <v>2117</v>
      </c>
      <c r="E2938">
        <v>2146</v>
      </c>
      <c r="F2938">
        <v>1268</v>
      </c>
      <c r="G2938">
        <v>111</v>
      </c>
      <c r="H2938">
        <v>1010</v>
      </c>
      <c r="I2938">
        <v>1291</v>
      </c>
      <c r="J2938">
        <v>100</v>
      </c>
      <c r="K2938">
        <v>180</v>
      </c>
      <c r="L2938">
        <v>91771.6</v>
      </c>
      <c r="M2938" s="1">
        <v>41914.174849849536</v>
      </c>
      <c r="N2938" t="s">
        <v>1</v>
      </c>
      <c r="O2938" t="s">
        <v>2</v>
      </c>
      <c r="P2938" t="s">
        <v>3</v>
      </c>
      <c r="Q2938" t="s">
        <v>4</v>
      </c>
      <c r="R2938" t="s">
        <v>62</v>
      </c>
      <c r="S2938" t="s">
        <v>356</v>
      </c>
      <c r="T2938" t="s">
        <v>271</v>
      </c>
      <c r="U2938" t="s">
        <v>356</v>
      </c>
      <c r="V2938" t="s">
        <v>357</v>
      </c>
    </row>
    <row r="2939" spans="1:22" x14ac:dyDescent="0.25">
      <c r="A2939">
        <v>2944235</v>
      </c>
      <c r="B2939" s="17">
        <v>40360</v>
      </c>
      <c r="C2939">
        <v>2146</v>
      </c>
      <c r="D2939">
        <v>2117</v>
      </c>
      <c r="E2939">
        <v>2146</v>
      </c>
      <c r="F2939">
        <v>1268</v>
      </c>
      <c r="G2939">
        <v>210</v>
      </c>
      <c r="H2939">
        <v>1010</v>
      </c>
      <c r="I2939">
        <v>1291</v>
      </c>
      <c r="J2939">
        <v>100</v>
      </c>
      <c r="K2939">
        <v>180</v>
      </c>
      <c r="L2939">
        <v>19522.599999999999</v>
      </c>
      <c r="M2939" s="1">
        <v>41914.174849849536</v>
      </c>
      <c r="N2939" t="s">
        <v>1</v>
      </c>
      <c r="O2939" t="s">
        <v>2</v>
      </c>
      <c r="P2939" t="s">
        <v>9</v>
      </c>
      <c r="Q2939" t="s">
        <v>4</v>
      </c>
      <c r="R2939" t="s">
        <v>62</v>
      </c>
      <c r="S2939" t="s">
        <v>356</v>
      </c>
      <c r="T2939" t="s">
        <v>271</v>
      </c>
      <c r="U2939" t="s">
        <v>356</v>
      </c>
      <c r="V2939" t="s">
        <v>357</v>
      </c>
    </row>
    <row r="2940" spans="1:22" x14ac:dyDescent="0.25">
      <c r="A2940">
        <v>2944236</v>
      </c>
      <c r="B2940" s="17">
        <v>40360</v>
      </c>
      <c r="C2940">
        <v>2146</v>
      </c>
      <c r="D2940">
        <v>2117</v>
      </c>
      <c r="E2940">
        <v>2146</v>
      </c>
      <c r="F2940">
        <v>1268</v>
      </c>
      <c r="G2940">
        <v>220</v>
      </c>
      <c r="H2940">
        <v>1010</v>
      </c>
      <c r="I2940">
        <v>1291</v>
      </c>
      <c r="J2940">
        <v>100</v>
      </c>
      <c r="K2940">
        <v>180</v>
      </c>
      <c r="L2940">
        <v>6874.52</v>
      </c>
      <c r="M2940" s="1">
        <v>41914.174849849536</v>
      </c>
      <c r="N2940" t="s">
        <v>1</v>
      </c>
      <c r="O2940" t="s">
        <v>2</v>
      </c>
      <c r="P2940" t="s">
        <v>10</v>
      </c>
      <c r="Q2940" t="s">
        <v>4</v>
      </c>
      <c r="R2940" t="s">
        <v>62</v>
      </c>
      <c r="S2940" t="s">
        <v>356</v>
      </c>
      <c r="T2940" t="s">
        <v>271</v>
      </c>
      <c r="U2940" t="s">
        <v>356</v>
      </c>
      <c r="V2940" t="s">
        <v>357</v>
      </c>
    </row>
    <row r="2941" spans="1:22" x14ac:dyDescent="0.25">
      <c r="A2941">
        <v>2944237</v>
      </c>
      <c r="B2941" s="17">
        <v>40360</v>
      </c>
      <c r="C2941">
        <v>2146</v>
      </c>
      <c r="D2941">
        <v>2117</v>
      </c>
      <c r="E2941">
        <v>2146</v>
      </c>
      <c r="F2941">
        <v>1268</v>
      </c>
      <c r="G2941">
        <v>230</v>
      </c>
      <c r="H2941">
        <v>1010</v>
      </c>
      <c r="I2941">
        <v>1291</v>
      </c>
      <c r="J2941">
        <v>100</v>
      </c>
      <c r="K2941">
        <v>180</v>
      </c>
      <c r="L2941">
        <v>460.76</v>
      </c>
      <c r="M2941" s="1">
        <v>41914.174849849536</v>
      </c>
      <c r="N2941" t="s">
        <v>1</v>
      </c>
      <c r="O2941" t="s">
        <v>2</v>
      </c>
      <c r="P2941" t="s">
        <v>11</v>
      </c>
      <c r="Q2941" t="s">
        <v>4</v>
      </c>
      <c r="R2941" t="s">
        <v>62</v>
      </c>
      <c r="S2941" t="s">
        <v>356</v>
      </c>
      <c r="T2941" t="s">
        <v>271</v>
      </c>
      <c r="U2941" t="s">
        <v>356</v>
      </c>
      <c r="V2941" t="s">
        <v>357</v>
      </c>
    </row>
    <row r="2942" spans="1:22" x14ac:dyDescent="0.25">
      <c r="A2942">
        <v>2947843</v>
      </c>
      <c r="B2942" s="17">
        <v>40360</v>
      </c>
      <c r="C2942">
        <v>2191</v>
      </c>
      <c r="D2942">
        <v>2117</v>
      </c>
      <c r="E2942">
        <v>2191</v>
      </c>
      <c r="F2942">
        <v>1001</v>
      </c>
      <c r="G2942">
        <v>220</v>
      </c>
      <c r="H2942">
        <v>1010</v>
      </c>
      <c r="I2942">
        <v>1291</v>
      </c>
      <c r="J2942">
        <v>100</v>
      </c>
      <c r="K2942">
        <v>290</v>
      </c>
      <c r="L2942">
        <v>3589.05</v>
      </c>
      <c r="M2942" s="1">
        <v>41914.174849849536</v>
      </c>
      <c r="N2942" t="s">
        <v>1</v>
      </c>
      <c r="O2942" t="s">
        <v>2</v>
      </c>
      <c r="P2942" t="s">
        <v>10</v>
      </c>
      <c r="Q2942" t="s">
        <v>4</v>
      </c>
      <c r="R2942" t="s">
        <v>91</v>
      </c>
      <c r="S2942" t="s">
        <v>370</v>
      </c>
      <c r="T2942" t="s">
        <v>271</v>
      </c>
      <c r="U2942" t="s">
        <v>370</v>
      </c>
      <c r="V2942" t="s">
        <v>376</v>
      </c>
    </row>
    <row r="2943" spans="1:22" x14ac:dyDescent="0.25">
      <c r="A2943">
        <v>2947844</v>
      </c>
      <c r="B2943" s="17">
        <v>40360</v>
      </c>
      <c r="C2943">
        <v>2191</v>
      </c>
      <c r="D2943">
        <v>2117</v>
      </c>
      <c r="E2943">
        <v>2191</v>
      </c>
      <c r="F2943">
        <v>1001</v>
      </c>
      <c r="G2943">
        <v>230</v>
      </c>
      <c r="H2943">
        <v>1010</v>
      </c>
      <c r="I2943">
        <v>1291</v>
      </c>
      <c r="J2943">
        <v>100</v>
      </c>
      <c r="K2943">
        <v>290</v>
      </c>
      <c r="L2943">
        <v>437.62</v>
      </c>
      <c r="M2943" s="1">
        <v>41914.174849849536</v>
      </c>
      <c r="N2943" t="s">
        <v>1</v>
      </c>
      <c r="O2943" t="s">
        <v>2</v>
      </c>
      <c r="P2943" t="s">
        <v>11</v>
      </c>
      <c r="Q2943" t="s">
        <v>4</v>
      </c>
      <c r="R2943" t="s">
        <v>91</v>
      </c>
      <c r="S2943" t="s">
        <v>370</v>
      </c>
      <c r="T2943" t="s">
        <v>271</v>
      </c>
      <c r="U2943" t="s">
        <v>370</v>
      </c>
      <c r="V2943" t="s">
        <v>376</v>
      </c>
    </row>
    <row r="2944" spans="1:22" x14ac:dyDescent="0.25">
      <c r="A2944">
        <v>2947845</v>
      </c>
      <c r="B2944" s="17">
        <v>40360</v>
      </c>
      <c r="C2944">
        <v>2191</v>
      </c>
      <c r="D2944">
        <v>2117</v>
      </c>
      <c r="E2944">
        <v>2191</v>
      </c>
      <c r="F2944">
        <v>1001</v>
      </c>
      <c r="G2944">
        <v>240</v>
      </c>
      <c r="H2944">
        <v>1010</v>
      </c>
      <c r="I2944">
        <v>1291</v>
      </c>
      <c r="J2944">
        <v>100</v>
      </c>
      <c r="K2944">
        <v>290</v>
      </c>
      <c r="L2944">
        <v>13425.18</v>
      </c>
      <c r="M2944" s="1">
        <v>41914.174849849536</v>
      </c>
      <c r="N2944" t="s">
        <v>1</v>
      </c>
      <c r="O2944" t="s">
        <v>2</v>
      </c>
      <c r="P2944" t="s">
        <v>12</v>
      </c>
      <c r="Q2944" t="s">
        <v>4</v>
      </c>
      <c r="R2944" t="s">
        <v>91</v>
      </c>
      <c r="S2944" t="s">
        <v>370</v>
      </c>
      <c r="T2944" t="s">
        <v>271</v>
      </c>
      <c r="U2944" t="s">
        <v>370</v>
      </c>
      <c r="V2944" t="s">
        <v>376</v>
      </c>
    </row>
    <row r="2945" spans="1:22" x14ac:dyDescent="0.25">
      <c r="A2945">
        <v>2947846</v>
      </c>
      <c r="B2945" s="17">
        <v>40360</v>
      </c>
      <c r="C2945">
        <v>2191</v>
      </c>
      <c r="D2945">
        <v>2117</v>
      </c>
      <c r="E2945">
        <v>2191</v>
      </c>
      <c r="F2945">
        <v>1001</v>
      </c>
      <c r="G2945">
        <v>410</v>
      </c>
      <c r="H2945">
        <v>1010</v>
      </c>
      <c r="I2945">
        <v>1291</v>
      </c>
      <c r="J2945">
        <v>100</v>
      </c>
      <c r="K2945">
        <v>290</v>
      </c>
      <c r="L2945">
        <v>376.31</v>
      </c>
      <c r="M2945" s="1">
        <v>41914.174849849536</v>
      </c>
      <c r="N2945" t="s">
        <v>1</v>
      </c>
      <c r="O2945" t="s">
        <v>2</v>
      </c>
      <c r="P2945" t="s">
        <v>14</v>
      </c>
      <c r="Q2945" t="s">
        <v>4</v>
      </c>
      <c r="R2945" t="s">
        <v>91</v>
      </c>
      <c r="S2945" t="s">
        <v>370</v>
      </c>
      <c r="T2945" t="s">
        <v>271</v>
      </c>
      <c r="U2945" t="s">
        <v>370</v>
      </c>
      <c r="V2945" t="s">
        <v>376</v>
      </c>
    </row>
    <row r="2946" spans="1:22" x14ac:dyDescent="0.25">
      <c r="A2946">
        <v>2947900</v>
      </c>
      <c r="B2946" s="17">
        <v>40360</v>
      </c>
      <c r="C2946">
        <v>2191</v>
      </c>
      <c r="D2946">
        <v>2117</v>
      </c>
      <c r="E2946">
        <v>2191</v>
      </c>
      <c r="F2946">
        <v>1002</v>
      </c>
      <c r="G2946">
        <v>410</v>
      </c>
      <c r="H2946">
        <v>1010</v>
      </c>
      <c r="I2946">
        <v>1291</v>
      </c>
      <c r="J2946">
        <v>100</v>
      </c>
      <c r="K2946">
        <v>50</v>
      </c>
      <c r="L2946">
        <v>66</v>
      </c>
      <c r="M2946" s="1">
        <v>41914.174849849536</v>
      </c>
      <c r="N2946" t="s">
        <v>1</v>
      </c>
      <c r="O2946" t="s">
        <v>2</v>
      </c>
      <c r="P2946" t="s">
        <v>14</v>
      </c>
      <c r="Q2946" t="s">
        <v>4</v>
      </c>
      <c r="R2946" t="s">
        <v>83</v>
      </c>
      <c r="S2946" t="s">
        <v>370</v>
      </c>
      <c r="T2946" t="s">
        <v>271</v>
      </c>
      <c r="U2946" t="s">
        <v>370</v>
      </c>
      <c r="V2946" t="s">
        <v>371</v>
      </c>
    </row>
    <row r="2947" spans="1:22" x14ac:dyDescent="0.25">
      <c r="A2947">
        <v>2947956</v>
      </c>
      <c r="B2947" s="17">
        <v>40360</v>
      </c>
      <c r="C2947">
        <v>2191</v>
      </c>
      <c r="D2947">
        <v>2117</v>
      </c>
      <c r="E2947">
        <v>2191</v>
      </c>
      <c r="F2947">
        <v>1002</v>
      </c>
      <c r="G2947">
        <v>111</v>
      </c>
      <c r="H2947">
        <v>1010</v>
      </c>
      <c r="I2947">
        <v>1291</v>
      </c>
      <c r="J2947">
        <v>100</v>
      </c>
      <c r="K2947">
        <v>60</v>
      </c>
      <c r="L2947">
        <v>40912.53</v>
      </c>
      <c r="M2947" s="1">
        <v>41914.174849849536</v>
      </c>
      <c r="N2947" t="s">
        <v>1</v>
      </c>
      <c r="O2947" t="s">
        <v>2</v>
      </c>
      <c r="P2947" t="s">
        <v>3</v>
      </c>
      <c r="Q2947" t="s">
        <v>4</v>
      </c>
      <c r="R2947" t="s">
        <v>369</v>
      </c>
      <c r="S2947" t="s">
        <v>370</v>
      </c>
      <c r="T2947" t="s">
        <v>271</v>
      </c>
      <c r="U2947" t="s">
        <v>370</v>
      </c>
      <c r="V2947" t="s">
        <v>371</v>
      </c>
    </row>
    <row r="2948" spans="1:22" x14ac:dyDescent="0.25">
      <c r="A2948">
        <v>2947957</v>
      </c>
      <c r="B2948" s="17">
        <v>40360</v>
      </c>
      <c r="C2948">
        <v>2191</v>
      </c>
      <c r="D2948">
        <v>2117</v>
      </c>
      <c r="E2948">
        <v>2191</v>
      </c>
      <c r="F2948">
        <v>1002</v>
      </c>
      <c r="G2948">
        <v>210</v>
      </c>
      <c r="H2948">
        <v>1010</v>
      </c>
      <c r="I2948">
        <v>1291</v>
      </c>
      <c r="J2948">
        <v>100</v>
      </c>
      <c r="K2948">
        <v>60</v>
      </c>
      <c r="L2948">
        <v>5649.62</v>
      </c>
      <c r="M2948" s="1">
        <v>41914.174849849536</v>
      </c>
      <c r="N2948" t="s">
        <v>1</v>
      </c>
      <c r="O2948" t="s">
        <v>2</v>
      </c>
      <c r="P2948" t="s">
        <v>9</v>
      </c>
      <c r="Q2948" t="s">
        <v>4</v>
      </c>
      <c r="R2948" t="s">
        <v>369</v>
      </c>
      <c r="S2948" t="s">
        <v>370</v>
      </c>
      <c r="T2948" t="s">
        <v>271</v>
      </c>
      <c r="U2948" t="s">
        <v>370</v>
      </c>
      <c r="V2948" t="s">
        <v>371</v>
      </c>
    </row>
    <row r="2949" spans="1:22" x14ac:dyDescent="0.25">
      <c r="A2949">
        <v>2947958</v>
      </c>
      <c r="B2949" s="17">
        <v>40360</v>
      </c>
      <c r="C2949">
        <v>2191</v>
      </c>
      <c r="D2949">
        <v>2117</v>
      </c>
      <c r="E2949">
        <v>2191</v>
      </c>
      <c r="F2949">
        <v>1002</v>
      </c>
      <c r="G2949">
        <v>220</v>
      </c>
      <c r="H2949">
        <v>1010</v>
      </c>
      <c r="I2949">
        <v>1291</v>
      </c>
      <c r="J2949">
        <v>100</v>
      </c>
      <c r="K2949">
        <v>60</v>
      </c>
      <c r="L2949">
        <v>3129.67</v>
      </c>
      <c r="M2949" s="1">
        <v>41914.174849849536</v>
      </c>
      <c r="N2949" t="s">
        <v>1</v>
      </c>
      <c r="O2949" t="s">
        <v>2</v>
      </c>
      <c r="P2949" t="s">
        <v>10</v>
      </c>
      <c r="Q2949" t="s">
        <v>4</v>
      </c>
      <c r="R2949" t="s">
        <v>369</v>
      </c>
      <c r="S2949" t="s">
        <v>370</v>
      </c>
      <c r="T2949" t="s">
        <v>271</v>
      </c>
      <c r="U2949" t="s">
        <v>370</v>
      </c>
      <c r="V2949" t="s">
        <v>371</v>
      </c>
    </row>
    <row r="2950" spans="1:22" x14ac:dyDescent="0.25">
      <c r="A2950">
        <v>2947959</v>
      </c>
      <c r="B2950" s="17">
        <v>40360</v>
      </c>
      <c r="C2950">
        <v>2191</v>
      </c>
      <c r="D2950">
        <v>2117</v>
      </c>
      <c r="E2950">
        <v>2191</v>
      </c>
      <c r="F2950">
        <v>1002</v>
      </c>
      <c r="G2950">
        <v>230</v>
      </c>
      <c r="H2950">
        <v>1010</v>
      </c>
      <c r="I2950">
        <v>1291</v>
      </c>
      <c r="J2950">
        <v>100</v>
      </c>
      <c r="K2950">
        <v>60</v>
      </c>
      <c r="L2950">
        <v>393.5</v>
      </c>
      <c r="M2950" s="1">
        <v>41914.174849849536</v>
      </c>
      <c r="N2950" t="s">
        <v>1</v>
      </c>
      <c r="O2950" t="s">
        <v>2</v>
      </c>
      <c r="P2950" t="s">
        <v>11</v>
      </c>
      <c r="Q2950" t="s">
        <v>4</v>
      </c>
      <c r="R2950" t="s">
        <v>369</v>
      </c>
      <c r="S2950" t="s">
        <v>370</v>
      </c>
      <c r="T2950" t="s">
        <v>271</v>
      </c>
      <c r="U2950" t="s">
        <v>370</v>
      </c>
      <c r="V2950" t="s">
        <v>371</v>
      </c>
    </row>
    <row r="2951" spans="1:22" x14ac:dyDescent="0.25">
      <c r="A2951">
        <v>2947960</v>
      </c>
      <c r="B2951" s="17">
        <v>40360</v>
      </c>
      <c r="C2951">
        <v>2191</v>
      </c>
      <c r="D2951">
        <v>2117</v>
      </c>
      <c r="E2951">
        <v>2191</v>
      </c>
      <c r="F2951">
        <v>1002</v>
      </c>
      <c r="G2951">
        <v>240</v>
      </c>
      <c r="H2951">
        <v>1010</v>
      </c>
      <c r="I2951">
        <v>1291</v>
      </c>
      <c r="J2951">
        <v>100</v>
      </c>
      <c r="K2951">
        <v>60</v>
      </c>
      <c r="L2951">
        <v>15510.96</v>
      </c>
      <c r="M2951" s="1">
        <v>41914.174849849536</v>
      </c>
      <c r="N2951" t="s">
        <v>1</v>
      </c>
      <c r="O2951" t="s">
        <v>2</v>
      </c>
      <c r="P2951" t="s">
        <v>12</v>
      </c>
      <c r="Q2951" t="s">
        <v>4</v>
      </c>
      <c r="R2951" t="s">
        <v>369</v>
      </c>
      <c r="S2951" t="s">
        <v>370</v>
      </c>
      <c r="T2951" t="s">
        <v>271</v>
      </c>
      <c r="U2951" t="s">
        <v>370</v>
      </c>
      <c r="V2951" t="s">
        <v>371</v>
      </c>
    </row>
    <row r="2952" spans="1:22" x14ac:dyDescent="0.25">
      <c r="A2952">
        <v>2948006</v>
      </c>
      <c r="B2952" s="17">
        <v>40360</v>
      </c>
      <c r="C2952">
        <v>2191</v>
      </c>
      <c r="D2952">
        <v>2117</v>
      </c>
      <c r="E2952">
        <v>2191</v>
      </c>
      <c r="F2952">
        <v>1002</v>
      </c>
      <c r="G2952">
        <v>112</v>
      </c>
      <c r="H2952">
        <v>1010</v>
      </c>
      <c r="I2952">
        <v>1291</v>
      </c>
      <c r="J2952">
        <v>100</v>
      </c>
      <c r="K2952">
        <v>210</v>
      </c>
      <c r="L2952">
        <v>30655.47</v>
      </c>
      <c r="M2952" s="1">
        <v>41914.174849849536</v>
      </c>
      <c r="N2952" t="s">
        <v>1</v>
      </c>
      <c r="O2952" t="s">
        <v>2</v>
      </c>
      <c r="P2952" t="s">
        <v>22</v>
      </c>
      <c r="Q2952" t="s">
        <v>4</v>
      </c>
      <c r="R2952" t="s">
        <v>86</v>
      </c>
      <c r="S2952" t="s">
        <v>370</v>
      </c>
      <c r="T2952" t="s">
        <v>271</v>
      </c>
      <c r="U2952" t="s">
        <v>370</v>
      </c>
      <c r="V2952" t="s">
        <v>371</v>
      </c>
    </row>
    <row r="2953" spans="1:22" x14ac:dyDescent="0.25">
      <c r="A2953">
        <v>2948007</v>
      </c>
      <c r="B2953" s="17">
        <v>40360</v>
      </c>
      <c r="C2953">
        <v>2191</v>
      </c>
      <c r="D2953">
        <v>2117</v>
      </c>
      <c r="E2953">
        <v>2191</v>
      </c>
      <c r="F2953">
        <v>1002</v>
      </c>
      <c r="G2953">
        <v>210</v>
      </c>
      <c r="H2953">
        <v>1010</v>
      </c>
      <c r="I2953">
        <v>1291</v>
      </c>
      <c r="J2953">
        <v>100</v>
      </c>
      <c r="K2953">
        <v>210</v>
      </c>
      <c r="L2953">
        <v>5516.21</v>
      </c>
      <c r="M2953" s="1">
        <v>41914.174849849536</v>
      </c>
      <c r="N2953" t="s">
        <v>1</v>
      </c>
      <c r="O2953" t="s">
        <v>2</v>
      </c>
      <c r="P2953" t="s">
        <v>9</v>
      </c>
      <c r="Q2953" t="s">
        <v>4</v>
      </c>
      <c r="R2953" t="s">
        <v>86</v>
      </c>
      <c r="S2953" t="s">
        <v>370</v>
      </c>
      <c r="T2953" t="s">
        <v>271</v>
      </c>
      <c r="U2953" t="s">
        <v>370</v>
      </c>
      <c r="V2953" t="s">
        <v>371</v>
      </c>
    </row>
    <row r="2954" spans="1:22" x14ac:dyDescent="0.25">
      <c r="A2954">
        <v>2948008</v>
      </c>
      <c r="B2954" s="17">
        <v>40360</v>
      </c>
      <c r="C2954">
        <v>2191</v>
      </c>
      <c r="D2954">
        <v>2117</v>
      </c>
      <c r="E2954">
        <v>2191</v>
      </c>
      <c r="F2954">
        <v>1002</v>
      </c>
      <c r="G2954">
        <v>220</v>
      </c>
      <c r="H2954">
        <v>1010</v>
      </c>
      <c r="I2954">
        <v>1291</v>
      </c>
      <c r="J2954">
        <v>100</v>
      </c>
      <c r="K2954">
        <v>210</v>
      </c>
      <c r="L2954">
        <v>2345.08</v>
      </c>
      <c r="M2954" s="1">
        <v>41914.174849849536</v>
      </c>
      <c r="N2954" t="s">
        <v>1</v>
      </c>
      <c r="O2954" t="s">
        <v>2</v>
      </c>
      <c r="P2954" t="s">
        <v>10</v>
      </c>
      <c r="Q2954" t="s">
        <v>4</v>
      </c>
      <c r="R2954" t="s">
        <v>86</v>
      </c>
      <c r="S2954" t="s">
        <v>370</v>
      </c>
      <c r="T2954" t="s">
        <v>271</v>
      </c>
      <c r="U2954" t="s">
        <v>370</v>
      </c>
      <c r="V2954" t="s">
        <v>371</v>
      </c>
    </row>
    <row r="2955" spans="1:22" x14ac:dyDescent="0.25">
      <c r="A2955">
        <v>2948009</v>
      </c>
      <c r="B2955" s="17">
        <v>40360</v>
      </c>
      <c r="C2955">
        <v>2191</v>
      </c>
      <c r="D2955">
        <v>2117</v>
      </c>
      <c r="E2955">
        <v>2191</v>
      </c>
      <c r="F2955">
        <v>1002</v>
      </c>
      <c r="G2955">
        <v>230</v>
      </c>
      <c r="H2955">
        <v>1010</v>
      </c>
      <c r="I2955">
        <v>1291</v>
      </c>
      <c r="J2955">
        <v>100</v>
      </c>
      <c r="K2955">
        <v>210</v>
      </c>
      <c r="L2955">
        <v>330.89</v>
      </c>
      <c r="M2955" s="1">
        <v>41914.174849849536</v>
      </c>
      <c r="N2955" t="s">
        <v>1</v>
      </c>
      <c r="O2955" t="s">
        <v>2</v>
      </c>
      <c r="P2955" t="s">
        <v>11</v>
      </c>
      <c r="Q2955" t="s">
        <v>4</v>
      </c>
      <c r="R2955" t="s">
        <v>86</v>
      </c>
      <c r="S2955" t="s">
        <v>370</v>
      </c>
      <c r="T2955" t="s">
        <v>271</v>
      </c>
      <c r="U2955" t="s">
        <v>370</v>
      </c>
      <c r="V2955" t="s">
        <v>371</v>
      </c>
    </row>
    <row r="2956" spans="1:22" x14ac:dyDescent="0.25">
      <c r="A2956">
        <v>2948010</v>
      </c>
      <c r="B2956" s="17">
        <v>40360</v>
      </c>
      <c r="C2956">
        <v>2191</v>
      </c>
      <c r="D2956">
        <v>2117</v>
      </c>
      <c r="E2956">
        <v>2191</v>
      </c>
      <c r="F2956">
        <v>1002</v>
      </c>
      <c r="G2956">
        <v>240</v>
      </c>
      <c r="H2956">
        <v>1010</v>
      </c>
      <c r="I2956">
        <v>1291</v>
      </c>
      <c r="J2956">
        <v>100</v>
      </c>
      <c r="K2956">
        <v>210</v>
      </c>
      <c r="L2956">
        <v>20180.740000000002</v>
      </c>
      <c r="M2956" s="1">
        <v>41914.174849849536</v>
      </c>
      <c r="N2956" t="s">
        <v>1</v>
      </c>
      <c r="O2956" t="s">
        <v>2</v>
      </c>
      <c r="P2956" t="s">
        <v>12</v>
      </c>
      <c r="Q2956" t="s">
        <v>4</v>
      </c>
      <c r="R2956" t="s">
        <v>86</v>
      </c>
      <c r="S2956" t="s">
        <v>370</v>
      </c>
      <c r="T2956" t="s">
        <v>271</v>
      </c>
      <c r="U2956" t="s">
        <v>370</v>
      </c>
      <c r="V2956" t="s">
        <v>371</v>
      </c>
    </row>
    <row r="2957" spans="1:22" x14ac:dyDescent="0.25">
      <c r="A2957">
        <v>2948099</v>
      </c>
      <c r="B2957" s="17">
        <v>40360</v>
      </c>
      <c r="C2957">
        <v>2191</v>
      </c>
      <c r="D2957">
        <v>2117</v>
      </c>
      <c r="E2957">
        <v>2191</v>
      </c>
      <c r="F2957">
        <v>1002</v>
      </c>
      <c r="G2957">
        <v>111</v>
      </c>
      <c r="H2957">
        <v>1010</v>
      </c>
      <c r="I2957">
        <v>1291</v>
      </c>
      <c r="J2957">
        <v>200</v>
      </c>
      <c r="K2957">
        <v>60</v>
      </c>
      <c r="L2957">
        <v>22639.77</v>
      </c>
      <c r="M2957" s="1">
        <v>41914.174849849536</v>
      </c>
      <c r="N2957" t="s">
        <v>41</v>
      </c>
      <c r="O2957" t="s">
        <v>2</v>
      </c>
      <c r="P2957" t="s">
        <v>3</v>
      </c>
      <c r="Q2957" t="s">
        <v>4</v>
      </c>
      <c r="R2957" t="s">
        <v>369</v>
      </c>
      <c r="S2957" t="s">
        <v>370</v>
      </c>
      <c r="T2957" t="s">
        <v>271</v>
      </c>
      <c r="U2957" t="s">
        <v>370</v>
      </c>
      <c r="V2957" t="s">
        <v>371</v>
      </c>
    </row>
    <row r="2958" spans="1:22" x14ac:dyDescent="0.25">
      <c r="A2958">
        <v>2948100</v>
      </c>
      <c r="B2958" s="17">
        <v>40360</v>
      </c>
      <c r="C2958">
        <v>2191</v>
      </c>
      <c r="D2958">
        <v>2117</v>
      </c>
      <c r="E2958">
        <v>2191</v>
      </c>
      <c r="F2958">
        <v>1002</v>
      </c>
      <c r="G2958">
        <v>210</v>
      </c>
      <c r="H2958">
        <v>1010</v>
      </c>
      <c r="I2958">
        <v>1291</v>
      </c>
      <c r="J2958">
        <v>200</v>
      </c>
      <c r="K2958">
        <v>60</v>
      </c>
      <c r="L2958">
        <v>2457.6</v>
      </c>
      <c r="M2958" s="1">
        <v>41914.174849849536</v>
      </c>
      <c r="N2958" t="s">
        <v>41</v>
      </c>
      <c r="O2958" t="s">
        <v>2</v>
      </c>
      <c r="P2958" t="s">
        <v>9</v>
      </c>
      <c r="Q2958" t="s">
        <v>4</v>
      </c>
      <c r="R2958" t="s">
        <v>369</v>
      </c>
      <c r="S2958" t="s">
        <v>370</v>
      </c>
      <c r="T2958" t="s">
        <v>271</v>
      </c>
      <c r="U2958" t="s">
        <v>370</v>
      </c>
      <c r="V2958" t="s">
        <v>371</v>
      </c>
    </row>
    <row r="2959" spans="1:22" x14ac:dyDescent="0.25">
      <c r="A2959">
        <v>2948101</v>
      </c>
      <c r="B2959" s="17">
        <v>40360</v>
      </c>
      <c r="C2959">
        <v>2191</v>
      </c>
      <c r="D2959">
        <v>2117</v>
      </c>
      <c r="E2959">
        <v>2191</v>
      </c>
      <c r="F2959">
        <v>1002</v>
      </c>
      <c r="G2959">
        <v>220</v>
      </c>
      <c r="H2959">
        <v>1010</v>
      </c>
      <c r="I2959">
        <v>1291</v>
      </c>
      <c r="J2959">
        <v>200</v>
      </c>
      <c r="K2959">
        <v>60</v>
      </c>
      <c r="L2959">
        <v>1347.04</v>
      </c>
      <c r="M2959" s="1">
        <v>41914.174849849536</v>
      </c>
      <c r="N2959" t="s">
        <v>41</v>
      </c>
      <c r="O2959" t="s">
        <v>2</v>
      </c>
      <c r="P2959" t="s">
        <v>10</v>
      </c>
      <c r="Q2959" t="s">
        <v>4</v>
      </c>
      <c r="R2959" t="s">
        <v>369</v>
      </c>
      <c r="S2959" t="s">
        <v>370</v>
      </c>
      <c r="T2959" t="s">
        <v>271</v>
      </c>
      <c r="U2959" t="s">
        <v>370</v>
      </c>
      <c r="V2959" t="s">
        <v>371</v>
      </c>
    </row>
    <row r="2960" spans="1:22" x14ac:dyDescent="0.25">
      <c r="A2960">
        <v>2948102</v>
      </c>
      <c r="B2960" s="17">
        <v>40360</v>
      </c>
      <c r="C2960">
        <v>2191</v>
      </c>
      <c r="D2960">
        <v>2117</v>
      </c>
      <c r="E2960">
        <v>2191</v>
      </c>
      <c r="F2960">
        <v>1002</v>
      </c>
      <c r="G2960">
        <v>230</v>
      </c>
      <c r="H2960">
        <v>1010</v>
      </c>
      <c r="I2960">
        <v>1291</v>
      </c>
      <c r="J2960">
        <v>200</v>
      </c>
      <c r="K2960">
        <v>60</v>
      </c>
      <c r="L2960">
        <v>208.96</v>
      </c>
      <c r="M2960" s="1">
        <v>41914.174849849536</v>
      </c>
      <c r="N2960" t="s">
        <v>41</v>
      </c>
      <c r="O2960" t="s">
        <v>2</v>
      </c>
      <c r="P2960" t="s">
        <v>11</v>
      </c>
      <c r="Q2960" t="s">
        <v>4</v>
      </c>
      <c r="R2960" t="s">
        <v>369</v>
      </c>
      <c r="S2960" t="s">
        <v>370</v>
      </c>
      <c r="T2960" t="s">
        <v>271</v>
      </c>
      <c r="U2960" t="s">
        <v>370</v>
      </c>
      <c r="V2960" t="s">
        <v>371</v>
      </c>
    </row>
    <row r="2961" spans="1:22" x14ac:dyDescent="0.25">
      <c r="A2961">
        <v>2948103</v>
      </c>
      <c r="B2961" s="17">
        <v>40360</v>
      </c>
      <c r="C2961">
        <v>2191</v>
      </c>
      <c r="D2961">
        <v>2117</v>
      </c>
      <c r="E2961">
        <v>2191</v>
      </c>
      <c r="F2961">
        <v>1002</v>
      </c>
      <c r="G2961">
        <v>240</v>
      </c>
      <c r="H2961">
        <v>1010</v>
      </c>
      <c r="I2961">
        <v>1291</v>
      </c>
      <c r="J2961">
        <v>200</v>
      </c>
      <c r="K2961">
        <v>60</v>
      </c>
      <c r="L2961">
        <v>6749.18</v>
      </c>
      <c r="M2961" s="1">
        <v>41914.174849849536</v>
      </c>
      <c r="N2961" t="s">
        <v>41</v>
      </c>
      <c r="O2961" t="s">
        <v>2</v>
      </c>
      <c r="P2961" t="s">
        <v>12</v>
      </c>
      <c r="Q2961" t="s">
        <v>4</v>
      </c>
      <c r="R2961" t="s">
        <v>369</v>
      </c>
      <c r="S2961" t="s">
        <v>370</v>
      </c>
      <c r="T2961" t="s">
        <v>271</v>
      </c>
      <c r="U2961" t="s">
        <v>370</v>
      </c>
      <c r="V2961" t="s">
        <v>371</v>
      </c>
    </row>
    <row r="2962" spans="1:22" x14ac:dyDescent="0.25">
      <c r="A2962">
        <v>2945943</v>
      </c>
      <c r="B2962" s="17">
        <v>40360</v>
      </c>
      <c r="C2962">
        <v>2190</v>
      </c>
      <c r="D2962">
        <v>2117</v>
      </c>
      <c r="E2962">
        <v>2190</v>
      </c>
      <c r="F2962" t="s">
        <v>0</v>
      </c>
      <c r="G2962">
        <v>240</v>
      </c>
      <c r="H2962">
        <v>1010</v>
      </c>
      <c r="I2962">
        <v>1291</v>
      </c>
      <c r="J2962">
        <v>100</v>
      </c>
      <c r="K2962">
        <v>0</v>
      </c>
      <c r="L2962">
        <v>54580</v>
      </c>
      <c r="M2962" s="1">
        <v>41914.174849849536</v>
      </c>
      <c r="N2962" t="s">
        <v>1</v>
      </c>
      <c r="O2962" t="s">
        <v>2</v>
      </c>
      <c r="P2962" t="s">
        <v>12</v>
      </c>
      <c r="Q2962" t="s">
        <v>4</v>
      </c>
      <c r="R2962" t="s">
        <v>5</v>
      </c>
      <c r="S2962" t="s">
        <v>368</v>
      </c>
      <c r="T2962" t="s">
        <v>271</v>
      </c>
      <c r="U2962" t="s">
        <v>368</v>
      </c>
      <c r="V2962" t="s">
        <v>0</v>
      </c>
    </row>
    <row r="2963" spans="1:22" x14ac:dyDescent="0.25">
      <c r="A2963">
        <v>2945944</v>
      </c>
      <c r="B2963" s="17">
        <v>40360</v>
      </c>
      <c r="C2963">
        <v>2190</v>
      </c>
      <c r="D2963">
        <v>2117</v>
      </c>
      <c r="E2963">
        <v>2190</v>
      </c>
      <c r="F2963" t="s">
        <v>0</v>
      </c>
      <c r="G2963">
        <v>340</v>
      </c>
      <c r="H2963">
        <v>1010</v>
      </c>
      <c r="I2963">
        <v>1291</v>
      </c>
      <c r="J2963">
        <v>100</v>
      </c>
      <c r="K2963">
        <v>0</v>
      </c>
      <c r="L2963">
        <v>545.17999999999995</v>
      </c>
      <c r="M2963" s="1">
        <v>41914.174849849536</v>
      </c>
      <c r="N2963" t="s">
        <v>1</v>
      </c>
      <c r="O2963" t="s">
        <v>2</v>
      </c>
      <c r="P2963" t="s">
        <v>28</v>
      </c>
      <c r="Q2963" t="s">
        <v>4</v>
      </c>
      <c r="R2963" t="s">
        <v>5</v>
      </c>
      <c r="S2963" t="s">
        <v>368</v>
      </c>
      <c r="T2963" t="s">
        <v>271</v>
      </c>
      <c r="U2963" t="s">
        <v>368</v>
      </c>
      <c r="V2963" t="s">
        <v>0</v>
      </c>
    </row>
    <row r="2964" spans="1:22" x14ac:dyDescent="0.25">
      <c r="A2964">
        <v>2945945</v>
      </c>
      <c r="B2964" s="17">
        <v>40360</v>
      </c>
      <c r="C2964">
        <v>2190</v>
      </c>
      <c r="D2964">
        <v>2117</v>
      </c>
      <c r="E2964">
        <v>2190</v>
      </c>
      <c r="F2964" t="s">
        <v>0</v>
      </c>
      <c r="G2964">
        <v>350</v>
      </c>
      <c r="H2964">
        <v>1010</v>
      </c>
      <c r="I2964">
        <v>1291</v>
      </c>
      <c r="J2964">
        <v>100</v>
      </c>
      <c r="K2964">
        <v>0</v>
      </c>
      <c r="L2964">
        <v>158.86000000000001</v>
      </c>
      <c r="M2964" s="1">
        <v>41914.174849849536</v>
      </c>
      <c r="N2964" t="s">
        <v>1</v>
      </c>
      <c r="O2964" t="s">
        <v>2</v>
      </c>
      <c r="P2964" t="s">
        <v>29</v>
      </c>
      <c r="Q2964" t="s">
        <v>4</v>
      </c>
      <c r="R2964" t="s">
        <v>5</v>
      </c>
      <c r="S2964" t="s">
        <v>368</v>
      </c>
      <c r="T2964" t="s">
        <v>271</v>
      </c>
      <c r="U2964" t="s">
        <v>368</v>
      </c>
      <c r="V2964" t="s">
        <v>0</v>
      </c>
    </row>
    <row r="2965" spans="1:22" x14ac:dyDescent="0.25">
      <c r="A2965">
        <v>2945946</v>
      </c>
      <c r="B2965" s="17">
        <v>40360</v>
      </c>
      <c r="C2965">
        <v>2190</v>
      </c>
      <c r="D2965">
        <v>2117</v>
      </c>
      <c r="E2965">
        <v>2190</v>
      </c>
      <c r="F2965" t="s">
        <v>0</v>
      </c>
      <c r="G2965">
        <v>410</v>
      </c>
      <c r="H2965">
        <v>1010</v>
      </c>
      <c r="I2965">
        <v>1291</v>
      </c>
      <c r="J2965">
        <v>100</v>
      </c>
      <c r="K2965">
        <v>0</v>
      </c>
      <c r="L2965">
        <v>135.24</v>
      </c>
      <c r="M2965" s="1">
        <v>41914.174849849536</v>
      </c>
      <c r="N2965" t="s">
        <v>1</v>
      </c>
      <c r="O2965" t="s">
        <v>2</v>
      </c>
      <c r="P2965" t="s">
        <v>14</v>
      </c>
      <c r="Q2965" t="s">
        <v>4</v>
      </c>
      <c r="R2965" t="s">
        <v>5</v>
      </c>
      <c r="S2965" t="s">
        <v>368</v>
      </c>
      <c r="T2965" t="s">
        <v>271</v>
      </c>
      <c r="U2965" t="s">
        <v>368</v>
      </c>
      <c r="V2965" t="s">
        <v>0</v>
      </c>
    </row>
    <row r="2966" spans="1:22" x14ac:dyDescent="0.25">
      <c r="A2966">
        <v>2949596</v>
      </c>
      <c r="B2966" s="17">
        <v>40360</v>
      </c>
      <c r="C2966">
        <v>2252</v>
      </c>
      <c r="D2966">
        <v>2117</v>
      </c>
      <c r="E2966">
        <v>2252</v>
      </c>
      <c r="F2966" t="s">
        <v>0</v>
      </c>
      <c r="G2966">
        <v>230</v>
      </c>
      <c r="H2966">
        <v>1010</v>
      </c>
      <c r="I2966">
        <v>1291</v>
      </c>
      <c r="J2966">
        <v>200</v>
      </c>
      <c r="K2966">
        <v>50</v>
      </c>
      <c r="L2966">
        <v>0.39</v>
      </c>
      <c r="M2966" s="1">
        <v>41914.174849849536</v>
      </c>
      <c r="N2966" t="s">
        <v>41</v>
      </c>
      <c r="O2966" t="s">
        <v>2</v>
      </c>
      <c r="P2966" t="s">
        <v>11</v>
      </c>
      <c r="Q2966" t="s">
        <v>4</v>
      </c>
      <c r="R2966" t="s">
        <v>83</v>
      </c>
      <c r="S2966" t="s">
        <v>377</v>
      </c>
      <c r="T2966" t="s">
        <v>271</v>
      </c>
      <c r="U2966" t="s">
        <v>377</v>
      </c>
      <c r="V2966" t="s">
        <v>0</v>
      </c>
    </row>
    <row r="2967" spans="1:22" x14ac:dyDescent="0.25">
      <c r="A2967">
        <v>2949597</v>
      </c>
      <c r="B2967" s="17">
        <v>40360</v>
      </c>
      <c r="C2967">
        <v>2252</v>
      </c>
      <c r="D2967">
        <v>2117</v>
      </c>
      <c r="E2967">
        <v>2252</v>
      </c>
      <c r="F2967" t="s">
        <v>0</v>
      </c>
      <c r="G2967">
        <v>340</v>
      </c>
      <c r="H2967">
        <v>1010</v>
      </c>
      <c r="I2967">
        <v>1291</v>
      </c>
      <c r="J2967">
        <v>200</v>
      </c>
      <c r="K2967">
        <v>50</v>
      </c>
      <c r="L2967">
        <v>158.77000000000001</v>
      </c>
      <c r="M2967" s="1">
        <v>41914.174849849536</v>
      </c>
      <c r="N2967" t="s">
        <v>41</v>
      </c>
      <c r="O2967" t="s">
        <v>2</v>
      </c>
      <c r="P2967" t="s">
        <v>28</v>
      </c>
      <c r="Q2967" t="s">
        <v>4</v>
      </c>
      <c r="R2967" t="s">
        <v>83</v>
      </c>
      <c r="S2967" t="s">
        <v>377</v>
      </c>
      <c r="T2967" t="s">
        <v>271</v>
      </c>
      <c r="U2967" t="s">
        <v>377</v>
      </c>
      <c r="V2967" t="s">
        <v>0</v>
      </c>
    </row>
    <row r="2968" spans="1:22" x14ac:dyDescent="0.25">
      <c r="A2968">
        <v>2949598</v>
      </c>
      <c r="B2968" s="17">
        <v>40360</v>
      </c>
      <c r="C2968">
        <v>2252</v>
      </c>
      <c r="D2968">
        <v>2117</v>
      </c>
      <c r="E2968">
        <v>2252</v>
      </c>
      <c r="F2968" t="s">
        <v>0</v>
      </c>
      <c r="G2968">
        <v>410</v>
      </c>
      <c r="H2968">
        <v>1010</v>
      </c>
      <c r="I2968">
        <v>1291</v>
      </c>
      <c r="J2968">
        <v>200</v>
      </c>
      <c r="K2968">
        <v>50</v>
      </c>
      <c r="L2968">
        <v>147.26</v>
      </c>
      <c r="M2968" s="1">
        <v>41914.174849849536</v>
      </c>
      <c r="N2968" t="s">
        <v>41</v>
      </c>
      <c r="O2968" t="s">
        <v>2</v>
      </c>
      <c r="P2968" t="s">
        <v>14</v>
      </c>
      <c r="Q2968" t="s">
        <v>4</v>
      </c>
      <c r="R2968" t="s">
        <v>83</v>
      </c>
      <c r="S2968" t="s">
        <v>377</v>
      </c>
      <c r="T2968" t="s">
        <v>271</v>
      </c>
      <c r="U2968" t="s">
        <v>377</v>
      </c>
      <c r="V2968" t="s">
        <v>0</v>
      </c>
    </row>
    <row r="2969" spans="1:22" x14ac:dyDescent="0.25">
      <c r="A2969">
        <v>2949626</v>
      </c>
      <c r="B2969" s="17">
        <v>40360</v>
      </c>
      <c r="C2969">
        <v>2252</v>
      </c>
      <c r="D2969">
        <v>2117</v>
      </c>
      <c r="E2969">
        <v>2252</v>
      </c>
      <c r="F2969">
        <v>1208</v>
      </c>
      <c r="G2969">
        <v>111</v>
      </c>
      <c r="H2969">
        <v>1010</v>
      </c>
      <c r="I2969">
        <v>1291</v>
      </c>
      <c r="J2969">
        <v>100</v>
      </c>
      <c r="K2969">
        <v>0</v>
      </c>
      <c r="L2969">
        <v>21540.18</v>
      </c>
      <c r="M2969" s="1">
        <v>41914.174849849536</v>
      </c>
      <c r="N2969" t="s">
        <v>1</v>
      </c>
      <c r="O2969" t="s">
        <v>2</v>
      </c>
      <c r="P2969" t="s">
        <v>3</v>
      </c>
      <c r="Q2969" t="s">
        <v>4</v>
      </c>
      <c r="R2969" t="s">
        <v>5</v>
      </c>
      <c r="S2969" t="s">
        <v>377</v>
      </c>
      <c r="T2969" t="s">
        <v>271</v>
      </c>
      <c r="U2969" t="s">
        <v>377</v>
      </c>
      <c r="V2969" t="s">
        <v>391</v>
      </c>
    </row>
    <row r="2970" spans="1:22" x14ac:dyDescent="0.25">
      <c r="A2970">
        <v>2949627</v>
      </c>
      <c r="B2970" s="17">
        <v>40360</v>
      </c>
      <c r="C2970">
        <v>2252</v>
      </c>
      <c r="D2970">
        <v>2117</v>
      </c>
      <c r="E2970">
        <v>2252</v>
      </c>
      <c r="F2970">
        <v>1208</v>
      </c>
      <c r="G2970">
        <v>112</v>
      </c>
      <c r="H2970">
        <v>1010</v>
      </c>
      <c r="I2970">
        <v>1291</v>
      </c>
      <c r="J2970">
        <v>100</v>
      </c>
      <c r="K2970">
        <v>0</v>
      </c>
      <c r="L2970">
        <v>11677.68</v>
      </c>
      <c r="M2970" s="1">
        <v>41914.174849849536</v>
      </c>
      <c r="N2970" t="s">
        <v>1</v>
      </c>
      <c r="O2970" t="s">
        <v>2</v>
      </c>
      <c r="P2970" t="s">
        <v>22</v>
      </c>
      <c r="Q2970" t="s">
        <v>4</v>
      </c>
      <c r="R2970" t="s">
        <v>5</v>
      </c>
      <c r="S2970" t="s">
        <v>377</v>
      </c>
      <c r="T2970" t="s">
        <v>271</v>
      </c>
      <c r="U2970" t="s">
        <v>377</v>
      </c>
      <c r="V2970" t="s">
        <v>391</v>
      </c>
    </row>
    <row r="2971" spans="1:22" x14ac:dyDescent="0.25">
      <c r="A2971">
        <v>2949628</v>
      </c>
      <c r="B2971" s="17">
        <v>40360</v>
      </c>
      <c r="C2971">
        <v>2252</v>
      </c>
      <c r="D2971">
        <v>2117</v>
      </c>
      <c r="E2971">
        <v>2252</v>
      </c>
      <c r="F2971">
        <v>1208</v>
      </c>
      <c r="G2971">
        <v>121</v>
      </c>
      <c r="H2971">
        <v>1010</v>
      </c>
      <c r="I2971">
        <v>1291</v>
      </c>
      <c r="J2971">
        <v>100</v>
      </c>
      <c r="K2971">
        <v>0</v>
      </c>
      <c r="L2971">
        <v>2910.48</v>
      </c>
      <c r="M2971" s="1">
        <v>41914.174849849536</v>
      </c>
      <c r="N2971" t="s">
        <v>1</v>
      </c>
      <c r="O2971" t="s">
        <v>2</v>
      </c>
      <c r="P2971" t="s">
        <v>8</v>
      </c>
      <c r="Q2971" t="s">
        <v>4</v>
      </c>
      <c r="R2971" t="s">
        <v>5</v>
      </c>
      <c r="S2971" t="s">
        <v>377</v>
      </c>
      <c r="T2971" t="s">
        <v>271</v>
      </c>
      <c r="U2971" t="s">
        <v>377</v>
      </c>
      <c r="V2971" t="s">
        <v>391</v>
      </c>
    </row>
    <row r="2972" spans="1:22" x14ac:dyDescent="0.25">
      <c r="A2972">
        <v>2949629</v>
      </c>
      <c r="B2972" s="17">
        <v>40360</v>
      </c>
      <c r="C2972">
        <v>2252</v>
      </c>
      <c r="D2972">
        <v>2117</v>
      </c>
      <c r="E2972">
        <v>2252</v>
      </c>
      <c r="F2972">
        <v>1208</v>
      </c>
      <c r="G2972">
        <v>122</v>
      </c>
      <c r="H2972">
        <v>1010</v>
      </c>
      <c r="I2972">
        <v>1291</v>
      </c>
      <c r="J2972">
        <v>100</v>
      </c>
      <c r="K2972">
        <v>0</v>
      </c>
      <c r="L2972">
        <v>81</v>
      </c>
      <c r="M2972" s="1">
        <v>41914.174849849536</v>
      </c>
      <c r="N2972" t="s">
        <v>1</v>
      </c>
      <c r="O2972" t="s">
        <v>2</v>
      </c>
      <c r="P2972" t="s">
        <v>24</v>
      </c>
      <c r="Q2972" t="s">
        <v>4</v>
      </c>
      <c r="R2972" t="s">
        <v>5</v>
      </c>
      <c r="S2972" t="s">
        <v>377</v>
      </c>
      <c r="T2972" t="s">
        <v>271</v>
      </c>
      <c r="U2972" t="s">
        <v>377</v>
      </c>
      <c r="V2972" t="s">
        <v>391</v>
      </c>
    </row>
    <row r="2973" spans="1:22" x14ac:dyDescent="0.25">
      <c r="A2973">
        <v>2949630</v>
      </c>
      <c r="B2973" s="17">
        <v>40360</v>
      </c>
      <c r="C2973">
        <v>2252</v>
      </c>
      <c r="D2973">
        <v>2117</v>
      </c>
      <c r="E2973">
        <v>2252</v>
      </c>
      <c r="F2973">
        <v>1208</v>
      </c>
      <c r="G2973">
        <v>123</v>
      </c>
      <c r="H2973">
        <v>1010</v>
      </c>
      <c r="I2973">
        <v>1291</v>
      </c>
      <c r="J2973">
        <v>100</v>
      </c>
      <c r="K2973">
        <v>0</v>
      </c>
      <c r="L2973">
        <v>322</v>
      </c>
      <c r="M2973" s="1">
        <v>41914.174849849536</v>
      </c>
      <c r="N2973" t="s">
        <v>1</v>
      </c>
      <c r="O2973" t="s">
        <v>2</v>
      </c>
      <c r="P2973" t="s">
        <v>25</v>
      </c>
      <c r="Q2973" t="s">
        <v>4</v>
      </c>
      <c r="R2973" t="s">
        <v>5</v>
      </c>
      <c r="S2973" t="s">
        <v>377</v>
      </c>
      <c r="T2973" t="s">
        <v>271</v>
      </c>
      <c r="U2973" t="s">
        <v>377</v>
      </c>
      <c r="V2973" t="s">
        <v>391</v>
      </c>
    </row>
    <row r="2974" spans="1:22" x14ac:dyDescent="0.25">
      <c r="A2974">
        <v>2949631</v>
      </c>
      <c r="B2974" s="17">
        <v>40360</v>
      </c>
      <c r="C2974">
        <v>2252</v>
      </c>
      <c r="D2974">
        <v>2117</v>
      </c>
      <c r="E2974">
        <v>2252</v>
      </c>
      <c r="F2974">
        <v>1208</v>
      </c>
      <c r="G2974">
        <v>130</v>
      </c>
      <c r="H2974">
        <v>1010</v>
      </c>
      <c r="I2974">
        <v>1291</v>
      </c>
      <c r="J2974">
        <v>100</v>
      </c>
      <c r="K2974">
        <v>0</v>
      </c>
      <c r="L2974">
        <v>740.12</v>
      </c>
      <c r="M2974" s="1">
        <v>41914.174849849536</v>
      </c>
      <c r="N2974" t="s">
        <v>1</v>
      </c>
      <c r="O2974" t="s">
        <v>2</v>
      </c>
      <c r="P2974" t="s">
        <v>20</v>
      </c>
      <c r="Q2974" t="s">
        <v>4</v>
      </c>
      <c r="R2974" t="s">
        <v>5</v>
      </c>
      <c r="S2974" t="s">
        <v>377</v>
      </c>
      <c r="T2974" t="s">
        <v>271</v>
      </c>
      <c r="U2974" t="s">
        <v>377</v>
      </c>
      <c r="V2974" t="s">
        <v>391</v>
      </c>
    </row>
    <row r="2975" spans="1:22" x14ac:dyDescent="0.25">
      <c r="A2975">
        <v>2949632</v>
      </c>
      <c r="B2975" s="17">
        <v>40360</v>
      </c>
      <c r="C2975">
        <v>2252</v>
      </c>
      <c r="D2975">
        <v>2117</v>
      </c>
      <c r="E2975">
        <v>2252</v>
      </c>
      <c r="F2975">
        <v>1208</v>
      </c>
      <c r="G2975">
        <v>210</v>
      </c>
      <c r="H2975">
        <v>1010</v>
      </c>
      <c r="I2975">
        <v>1291</v>
      </c>
      <c r="J2975">
        <v>100</v>
      </c>
      <c r="K2975">
        <v>0</v>
      </c>
      <c r="L2975">
        <v>6163.9</v>
      </c>
      <c r="M2975" s="1">
        <v>41914.174849849536</v>
      </c>
      <c r="N2975" t="s">
        <v>1</v>
      </c>
      <c r="O2975" t="s">
        <v>2</v>
      </c>
      <c r="P2975" t="s">
        <v>9</v>
      </c>
      <c r="Q2975" t="s">
        <v>4</v>
      </c>
      <c r="R2975" t="s">
        <v>5</v>
      </c>
      <c r="S2975" t="s">
        <v>377</v>
      </c>
      <c r="T2975" t="s">
        <v>271</v>
      </c>
      <c r="U2975" t="s">
        <v>377</v>
      </c>
      <c r="V2975" t="s">
        <v>391</v>
      </c>
    </row>
    <row r="2976" spans="1:22" x14ac:dyDescent="0.25">
      <c r="A2976">
        <v>2949633</v>
      </c>
      <c r="B2976" s="17">
        <v>40360</v>
      </c>
      <c r="C2976">
        <v>2252</v>
      </c>
      <c r="D2976">
        <v>2117</v>
      </c>
      <c r="E2976">
        <v>2252</v>
      </c>
      <c r="F2976">
        <v>1208</v>
      </c>
      <c r="G2976">
        <v>220</v>
      </c>
      <c r="H2976">
        <v>1010</v>
      </c>
      <c r="I2976">
        <v>1291</v>
      </c>
      <c r="J2976">
        <v>100</v>
      </c>
      <c r="K2976">
        <v>0</v>
      </c>
      <c r="L2976">
        <v>2776.99</v>
      </c>
      <c r="M2976" s="1">
        <v>41914.174849849536</v>
      </c>
      <c r="N2976" t="s">
        <v>1</v>
      </c>
      <c r="O2976" t="s">
        <v>2</v>
      </c>
      <c r="P2976" t="s">
        <v>10</v>
      </c>
      <c r="Q2976" t="s">
        <v>4</v>
      </c>
      <c r="R2976" t="s">
        <v>5</v>
      </c>
      <c r="S2976" t="s">
        <v>377</v>
      </c>
      <c r="T2976" t="s">
        <v>271</v>
      </c>
      <c r="U2976" t="s">
        <v>377</v>
      </c>
      <c r="V2976" t="s">
        <v>391</v>
      </c>
    </row>
    <row r="2977" spans="1:22" x14ac:dyDescent="0.25">
      <c r="A2977">
        <v>2949634</v>
      </c>
      <c r="B2977" s="17">
        <v>40360</v>
      </c>
      <c r="C2977">
        <v>2252</v>
      </c>
      <c r="D2977">
        <v>2117</v>
      </c>
      <c r="E2977">
        <v>2252</v>
      </c>
      <c r="F2977">
        <v>1208</v>
      </c>
      <c r="G2977">
        <v>230</v>
      </c>
      <c r="H2977">
        <v>1010</v>
      </c>
      <c r="I2977">
        <v>1291</v>
      </c>
      <c r="J2977">
        <v>100</v>
      </c>
      <c r="K2977">
        <v>0</v>
      </c>
      <c r="L2977">
        <v>235.03</v>
      </c>
      <c r="M2977" s="1">
        <v>41914.174849849536</v>
      </c>
      <c r="N2977" t="s">
        <v>1</v>
      </c>
      <c r="O2977" t="s">
        <v>2</v>
      </c>
      <c r="P2977" t="s">
        <v>11</v>
      </c>
      <c r="Q2977" t="s">
        <v>4</v>
      </c>
      <c r="R2977" t="s">
        <v>5</v>
      </c>
      <c r="S2977" t="s">
        <v>377</v>
      </c>
      <c r="T2977" t="s">
        <v>271</v>
      </c>
      <c r="U2977" t="s">
        <v>377</v>
      </c>
      <c r="V2977" t="s">
        <v>391</v>
      </c>
    </row>
    <row r="2978" spans="1:22" x14ac:dyDescent="0.25">
      <c r="A2978">
        <v>2949635</v>
      </c>
      <c r="B2978" s="17">
        <v>40360</v>
      </c>
      <c r="C2978">
        <v>2252</v>
      </c>
      <c r="D2978">
        <v>2117</v>
      </c>
      <c r="E2978">
        <v>2252</v>
      </c>
      <c r="F2978">
        <v>1208</v>
      </c>
      <c r="G2978">
        <v>240</v>
      </c>
      <c r="H2978">
        <v>1010</v>
      </c>
      <c r="I2978">
        <v>1291</v>
      </c>
      <c r="J2978">
        <v>100</v>
      </c>
      <c r="K2978">
        <v>0</v>
      </c>
      <c r="L2978">
        <v>6150</v>
      </c>
      <c r="M2978" s="1">
        <v>41914.174849849536</v>
      </c>
      <c r="N2978" t="s">
        <v>1</v>
      </c>
      <c r="O2978" t="s">
        <v>2</v>
      </c>
      <c r="P2978" t="s">
        <v>12</v>
      </c>
      <c r="Q2978" t="s">
        <v>4</v>
      </c>
      <c r="R2978" t="s">
        <v>5</v>
      </c>
      <c r="S2978" t="s">
        <v>377</v>
      </c>
      <c r="T2978" t="s">
        <v>271</v>
      </c>
      <c r="U2978" t="s">
        <v>377</v>
      </c>
      <c r="V2978" t="s">
        <v>391</v>
      </c>
    </row>
    <row r="2979" spans="1:22" x14ac:dyDescent="0.25">
      <c r="A2979">
        <v>2949636</v>
      </c>
      <c r="B2979" s="17">
        <v>40360</v>
      </c>
      <c r="C2979">
        <v>2252</v>
      </c>
      <c r="D2979">
        <v>2117</v>
      </c>
      <c r="E2979">
        <v>2252</v>
      </c>
      <c r="F2979">
        <v>1208</v>
      </c>
      <c r="G2979">
        <v>410</v>
      </c>
      <c r="H2979">
        <v>1010</v>
      </c>
      <c r="I2979">
        <v>1291</v>
      </c>
      <c r="J2979">
        <v>100</v>
      </c>
      <c r="K2979">
        <v>0</v>
      </c>
      <c r="L2979">
        <v>24.07</v>
      </c>
      <c r="M2979" s="1">
        <v>41914.174849849536</v>
      </c>
      <c r="N2979" t="s">
        <v>1</v>
      </c>
      <c r="O2979" t="s">
        <v>2</v>
      </c>
      <c r="P2979" t="s">
        <v>14</v>
      </c>
      <c r="Q2979" t="s">
        <v>4</v>
      </c>
      <c r="R2979" t="s">
        <v>5</v>
      </c>
      <c r="S2979" t="s">
        <v>377</v>
      </c>
      <c r="T2979" t="s">
        <v>271</v>
      </c>
      <c r="U2979" t="s">
        <v>377</v>
      </c>
      <c r="V2979" t="s">
        <v>391</v>
      </c>
    </row>
    <row r="2980" spans="1:22" x14ac:dyDescent="0.25">
      <c r="A2980">
        <v>2949778</v>
      </c>
      <c r="B2980" s="17">
        <v>40360</v>
      </c>
      <c r="C2980">
        <v>2252</v>
      </c>
      <c r="D2980">
        <v>2117</v>
      </c>
      <c r="E2980">
        <v>2252</v>
      </c>
      <c r="F2980">
        <v>1209</v>
      </c>
      <c r="G2980">
        <v>111</v>
      </c>
      <c r="H2980">
        <v>1010</v>
      </c>
      <c r="I2980">
        <v>1291</v>
      </c>
      <c r="J2980">
        <v>100</v>
      </c>
      <c r="K2980">
        <v>0</v>
      </c>
      <c r="L2980">
        <v>14345.76</v>
      </c>
      <c r="M2980" s="1">
        <v>41914.174849849536</v>
      </c>
      <c r="N2980" t="s">
        <v>1</v>
      </c>
      <c r="O2980" t="s">
        <v>2</v>
      </c>
      <c r="P2980" t="s">
        <v>3</v>
      </c>
      <c r="Q2980" t="s">
        <v>4</v>
      </c>
      <c r="R2980" t="s">
        <v>5</v>
      </c>
      <c r="S2980" t="s">
        <v>377</v>
      </c>
      <c r="T2980" t="s">
        <v>271</v>
      </c>
      <c r="U2980" t="s">
        <v>377</v>
      </c>
      <c r="V2980" t="s">
        <v>392</v>
      </c>
    </row>
    <row r="2981" spans="1:22" x14ac:dyDescent="0.25">
      <c r="A2981">
        <v>2949779</v>
      </c>
      <c r="B2981" s="17">
        <v>40360</v>
      </c>
      <c r="C2981">
        <v>2252</v>
      </c>
      <c r="D2981">
        <v>2117</v>
      </c>
      <c r="E2981">
        <v>2252</v>
      </c>
      <c r="F2981">
        <v>1209</v>
      </c>
      <c r="G2981">
        <v>121</v>
      </c>
      <c r="H2981">
        <v>1010</v>
      </c>
      <c r="I2981">
        <v>1291</v>
      </c>
      <c r="J2981">
        <v>100</v>
      </c>
      <c r="K2981">
        <v>0</v>
      </c>
      <c r="L2981">
        <v>79.760000000000005</v>
      </c>
      <c r="M2981" s="1">
        <v>41914.174849849536</v>
      </c>
      <c r="N2981" t="s">
        <v>1</v>
      </c>
      <c r="O2981" t="s">
        <v>2</v>
      </c>
      <c r="P2981" t="s">
        <v>8</v>
      </c>
      <c r="Q2981" t="s">
        <v>4</v>
      </c>
      <c r="R2981" t="s">
        <v>5</v>
      </c>
      <c r="S2981" t="s">
        <v>377</v>
      </c>
      <c r="T2981" t="s">
        <v>271</v>
      </c>
      <c r="U2981" t="s">
        <v>377</v>
      </c>
      <c r="V2981" t="s">
        <v>392</v>
      </c>
    </row>
    <row r="2982" spans="1:22" x14ac:dyDescent="0.25">
      <c r="A2982">
        <v>2949780</v>
      </c>
      <c r="B2982" s="17">
        <v>40360</v>
      </c>
      <c r="C2982">
        <v>2252</v>
      </c>
      <c r="D2982">
        <v>2117</v>
      </c>
      <c r="E2982">
        <v>2252</v>
      </c>
      <c r="F2982">
        <v>1209</v>
      </c>
      <c r="G2982">
        <v>130</v>
      </c>
      <c r="H2982">
        <v>1010</v>
      </c>
      <c r="I2982">
        <v>1291</v>
      </c>
      <c r="J2982">
        <v>100</v>
      </c>
      <c r="K2982">
        <v>0</v>
      </c>
      <c r="L2982">
        <v>207.6</v>
      </c>
      <c r="M2982" s="1">
        <v>41914.174849849536</v>
      </c>
      <c r="N2982" t="s">
        <v>1</v>
      </c>
      <c r="O2982" t="s">
        <v>2</v>
      </c>
      <c r="P2982" t="s">
        <v>20</v>
      </c>
      <c r="Q2982" t="s">
        <v>4</v>
      </c>
      <c r="R2982" t="s">
        <v>5</v>
      </c>
      <c r="S2982" t="s">
        <v>377</v>
      </c>
      <c r="T2982" t="s">
        <v>271</v>
      </c>
      <c r="U2982" t="s">
        <v>377</v>
      </c>
      <c r="V2982" t="s">
        <v>392</v>
      </c>
    </row>
    <row r="2983" spans="1:22" x14ac:dyDescent="0.25">
      <c r="A2983">
        <v>2948172</v>
      </c>
      <c r="B2983" s="17">
        <v>40360</v>
      </c>
      <c r="C2983">
        <v>2191</v>
      </c>
      <c r="D2983">
        <v>2117</v>
      </c>
      <c r="E2983">
        <v>2191</v>
      </c>
      <c r="F2983">
        <v>3464</v>
      </c>
      <c r="G2983">
        <v>112</v>
      </c>
      <c r="H2983">
        <v>1010</v>
      </c>
      <c r="I2983">
        <v>1291</v>
      </c>
      <c r="J2983">
        <v>100</v>
      </c>
      <c r="K2983">
        <v>60</v>
      </c>
      <c r="L2983">
        <v>22131.81</v>
      </c>
      <c r="M2983" s="1">
        <v>41914.174849849536</v>
      </c>
      <c r="N2983" t="s">
        <v>1</v>
      </c>
      <c r="O2983" t="s">
        <v>2</v>
      </c>
      <c r="P2983" t="s">
        <v>22</v>
      </c>
      <c r="Q2983" t="s">
        <v>4</v>
      </c>
      <c r="R2983" t="s">
        <v>369</v>
      </c>
      <c r="S2983" t="s">
        <v>370</v>
      </c>
      <c r="T2983" t="s">
        <v>271</v>
      </c>
      <c r="U2983" t="s">
        <v>370</v>
      </c>
      <c r="V2983" t="s">
        <v>372</v>
      </c>
    </row>
    <row r="2984" spans="1:22" x14ac:dyDescent="0.25">
      <c r="A2984">
        <v>2948173</v>
      </c>
      <c r="B2984" s="17">
        <v>40360</v>
      </c>
      <c r="C2984">
        <v>2191</v>
      </c>
      <c r="D2984">
        <v>2117</v>
      </c>
      <c r="E2984">
        <v>2191</v>
      </c>
      <c r="F2984">
        <v>3464</v>
      </c>
      <c r="G2984">
        <v>210</v>
      </c>
      <c r="H2984">
        <v>1010</v>
      </c>
      <c r="I2984">
        <v>1291</v>
      </c>
      <c r="J2984">
        <v>100</v>
      </c>
      <c r="K2984">
        <v>60</v>
      </c>
      <c r="L2984">
        <v>3572.46</v>
      </c>
      <c r="M2984" s="1">
        <v>41914.174849849536</v>
      </c>
      <c r="N2984" t="s">
        <v>1</v>
      </c>
      <c r="O2984" t="s">
        <v>2</v>
      </c>
      <c r="P2984" t="s">
        <v>9</v>
      </c>
      <c r="Q2984" t="s">
        <v>4</v>
      </c>
      <c r="R2984" t="s">
        <v>369</v>
      </c>
      <c r="S2984" t="s">
        <v>370</v>
      </c>
      <c r="T2984" t="s">
        <v>271</v>
      </c>
      <c r="U2984" t="s">
        <v>370</v>
      </c>
      <c r="V2984" t="s">
        <v>372</v>
      </c>
    </row>
    <row r="2985" spans="1:22" x14ac:dyDescent="0.25">
      <c r="A2985">
        <v>2948174</v>
      </c>
      <c r="B2985" s="17">
        <v>40360</v>
      </c>
      <c r="C2985">
        <v>2191</v>
      </c>
      <c r="D2985">
        <v>2117</v>
      </c>
      <c r="E2985">
        <v>2191</v>
      </c>
      <c r="F2985">
        <v>3464</v>
      </c>
      <c r="G2985">
        <v>220</v>
      </c>
      <c r="H2985">
        <v>1010</v>
      </c>
      <c r="I2985">
        <v>1291</v>
      </c>
      <c r="J2985">
        <v>100</v>
      </c>
      <c r="K2985">
        <v>60</v>
      </c>
      <c r="L2985">
        <v>1675.55</v>
      </c>
      <c r="M2985" s="1">
        <v>41914.174849849536</v>
      </c>
      <c r="N2985" t="s">
        <v>1</v>
      </c>
      <c r="O2985" t="s">
        <v>2</v>
      </c>
      <c r="P2985" t="s">
        <v>10</v>
      </c>
      <c r="Q2985" t="s">
        <v>4</v>
      </c>
      <c r="R2985" t="s">
        <v>369</v>
      </c>
      <c r="S2985" t="s">
        <v>370</v>
      </c>
      <c r="T2985" t="s">
        <v>271</v>
      </c>
      <c r="U2985" t="s">
        <v>370</v>
      </c>
      <c r="V2985" t="s">
        <v>372</v>
      </c>
    </row>
    <row r="2986" spans="1:22" x14ac:dyDescent="0.25">
      <c r="A2986">
        <v>2948175</v>
      </c>
      <c r="B2986" s="17">
        <v>40360</v>
      </c>
      <c r="C2986">
        <v>2191</v>
      </c>
      <c r="D2986">
        <v>2117</v>
      </c>
      <c r="E2986">
        <v>2191</v>
      </c>
      <c r="F2986">
        <v>3464</v>
      </c>
      <c r="G2986">
        <v>230</v>
      </c>
      <c r="H2986">
        <v>1010</v>
      </c>
      <c r="I2986">
        <v>1291</v>
      </c>
      <c r="J2986">
        <v>100</v>
      </c>
      <c r="K2986">
        <v>60</v>
      </c>
      <c r="L2986">
        <v>202.7</v>
      </c>
      <c r="M2986" s="1">
        <v>41914.174849849536</v>
      </c>
      <c r="N2986" t="s">
        <v>1</v>
      </c>
      <c r="O2986" t="s">
        <v>2</v>
      </c>
      <c r="P2986" t="s">
        <v>11</v>
      </c>
      <c r="Q2986" t="s">
        <v>4</v>
      </c>
      <c r="R2986" t="s">
        <v>369</v>
      </c>
      <c r="S2986" t="s">
        <v>370</v>
      </c>
      <c r="T2986" t="s">
        <v>271</v>
      </c>
      <c r="U2986" t="s">
        <v>370</v>
      </c>
      <c r="V2986" t="s">
        <v>372</v>
      </c>
    </row>
    <row r="2987" spans="1:22" x14ac:dyDescent="0.25">
      <c r="A2987">
        <v>2948176</v>
      </c>
      <c r="B2987" s="17">
        <v>40360</v>
      </c>
      <c r="C2987">
        <v>2191</v>
      </c>
      <c r="D2987">
        <v>2117</v>
      </c>
      <c r="E2987">
        <v>2191</v>
      </c>
      <c r="F2987">
        <v>3464</v>
      </c>
      <c r="G2987">
        <v>240</v>
      </c>
      <c r="H2987">
        <v>1010</v>
      </c>
      <c r="I2987">
        <v>1291</v>
      </c>
      <c r="J2987">
        <v>100</v>
      </c>
      <c r="K2987">
        <v>60</v>
      </c>
      <c r="L2987">
        <v>13155.22</v>
      </c>
      <c r="M2987" s="1">
        <v>41914.174849849536</v>
      </c>
      <c r="N2987" t="s">
        <v>1</v>
      </c>
      <c r="O2987" t="s">
        <v>2</v>
      </c>
      <c r="P2987" t="s">
        <v>12</v>
      </c>
      <c r="Q2987" t="s">
        <v>4</v>
      </c>
      <c r="R2987" t="s">
        <v>369</v>
      </c>
      <c r="S2987" t="s">
        <v>370</v>
      </c>
      <c r="T2987" t="s">
        <v>271</v>
      </c>
      <c r="U2987" t="s">
        <v>370</v>
      </c>
      <c r="V2987" t="s">
        <v>372</v>
      </c>
    </row>
    <row r="2988" spans="1:22" x14ac:dyDescent="0.25">
      <c r="A2988">
        <v>2948188</v>
      </c>
      <c r="B2988" s="17">
        <v>40360</v>
      </c>
      <c r="C2988">
        <v>2191</v>
      </c>
      <c r="D2988">
        <v>2117</v>
      </c>
      <c r="E2988">
        <v>2191</v>
      </c>
      <c r="F2988">
        <v>3464</v>
      </c>
      <c r="G2988">
        <v>111</v>
      </c>
      <c r="H2988">
        <v>1010</v>
      </c>
      <c r="I2988">
        <v>1291</v>
      </c>
      <c r="J2988">
        <v>100</v>
      </c>
      <c r="K2988">
        <v>290</v>
      </c>
      <c r="L2988">
        <v>191434.44</v>
      </c>
      <c r="M2988" s="1">
        <v>41914.174849849536</v>
      </c>
      <c r="N2988" t="s">
        <v>1</v>
      </c>
      <c r="O2988" t="s">
        <v>2</v>
      </c>
      <c r="P2988" t="s">
        <v>3</v>
      </c>
      <c r="Q2988" t="s">
        <v>4</v>
      </c>
      <c r="R2988" t="s">
        <v>91</v>
      </c>
      <c r="S2988" t="s">
        <v>370</v>
      </c>
      <c r="T2988" t="s">
        <v>271</v>
      </c>
      <c r="U2988" t="s">
        <v>370</v>
      </c>
      <c r="V2988" t="s">
        <v>372</v>
      </c>
    </row>
    <row r="2989" spans="1:22" x14ac:dyDescent="0.25">
      <c r="A2989">
        <v>2948189</v>
      </c>
      <c r="B2989" s="17">
        <v>40360</v>
      </c>
      <c r="C2989">
        <v>2191</v>
      </c>
      <c r="D2989">
        <v>2117</v>
      </c>
      <c r="E2989">
        <v>2191</v>
      </c>
      <c r="F2989">
        <v>3464</v>
      </c>
      <c r="G2989">
        <v>130</v>
      </c>
      <c r="H2989">
        <v>1010</v>
      </c>
      <c r="I2989">
        <v>1291</v>
      </c>
      <c r="J2989">
        <v>100</v>
      </c>
      <c r="K2989">
        <v>290</v>
      </c>
      <c r="L2989">
        <v>60</v>
      </c>
      <c r="M2989" s="1">
        <v>41914.174849849536</v>
      </c>
      <c r="N2989" t="s">
        <v>1</v>
      </c>
      <c r="O2989" t="s">
        <v>2</v>
      </c>
      <c r="P2989" t="s">
        <v>20</v>
      </c>
      <c r="Q2989" t="s">
        <v>4</v>
      </c>
      <c r="R2989" t="s">
        <v>91</v>
      </c>
      <c r="S2989" t="s">
        <v>370</v>
      </c>
      <c r="T2989" t="s">
        <v>271</v>
      </c>
      <c r="U2989" t="s">
        <v>370</v>
      </c>
      <c r="V2989" t="s">
        <v>372</v>
      </c>
    </row>
    <row r="2990" spans="1:22" x14ac:dyDescent="0.25">
      <c r="A2990">
        <v>2948190</v>
      </c>
      <c r="B2990" s="17">
        <v>40360</v>
      </c>
      <c r="C2990">
        <v>2191</v>
      </c>
      <c r="D2990">
        <v>2117</v>
      </c>
      <c r="E2990">
        <v>2191</v>
      </c>
      <c r="F2990">
        <v>3464</v>
      </c>
      <c r="G2990">
        <v>210</v>
      </c>
      <c r="H2990">
        <v>1010</v>
      </c>
      <c r="I2990">
        <v>1291</v>
      </c>
      <c r="J2990">
        <v>100</v>
      </c>
      <c r="K2990">
        <v>290</v>
      </c>
      <c r="L2990">
        <v>32605.31</v>
      </c>
      <c r="M2990" s="1">
        <v>41914.174849849536</v>
      </c>
      <c r="N2990" t="s">
        <v>1</v>
      </c>
      <c r="O2990" t="s">
        <v>2</v>
      </c>
      <c r="P2990" t="s">
        <v>9</v>
      </c>
      <c r="Q2990" t="s">
        <v>4</v>
      </c>
      <c r="R2990" t="s">
        <v>91</v>
      </c>
      <c r="S2990" t="s">
        <v>370</v>
      </c>
      <c r="T2990" t="s">
        <v>271</v>
      </c>
      <c r="U2990" t="s">
        <v>370</v>
      </c>
      <c r="V2990" t="s">
        <v>372</v>
      </c>
    </row>
    <row r="2991" spans="1:22" x14ac:dyDescent="0.25">
      <c r="A2991">
        <v>2948191</v>
      </c>
      <c r="B2991" s="17">
        <v>40360</v>
      </c>
      <c r="C2991">
        <v>2191</v>
      </c>
      <c r="D2991">
        <v>2117</v>
      </c>
      <c r="E2991">
        <v>2191</v>
      </c>
      <c r="F2991">
        <v>3464</v>
      </c>
      <c r="G2991">
        <v>220</v>
      </c>
      <c r="H2991">
        <v>1010</v>
      </c>
      <c r="I2991">
        <v>1291</v>
      </c>
      <c r="J2991">
        <v>100</v>
      </c>
      <c r="K2991">
        <v>290</v>
      </c>
      <c r="L2991">
        <v>14337.24</v>
      </c>
      <c r="M2991" s="1">
        <v>41914.174849849536</v>
      </c>
      <c r="N2991" t="s">
        <v>1</v>
      </c>
      <c r="O2991" t="s">
        <v>2</v>
      </c>
      <c r="P2991" t="s">
        <v>10</v>
      </c>
      <c r="Q2991" t="s">
        <v>4</v>
      </c>
      <c r="R2991" t="s">
        <v>91</v>
      </c>
      <c r="S2991" t="s">
        <v>370</v>
      </c>
      <c r="T2991" t="s">
        <v>271</v>
      </c>
      <c r="U2991" t="s">
        <v>370</v>
      </c>
      <c r="V2991" t="s">
        <v>372</v>
      </c>
    </row>
    <row r="2992" spans="1:22" x14ac:dyDescent="0.25">
      <c r="A2992">
        <v>2948192</v>
      </c>
      <c r="B2992" s="17">
        <v>40360</v>
      </c>
      <c r="C2992">
        <v>2191</v>
      </c>
      <c r="D2992">
        <v>2117</v>
      </c>
      <c r="E2992">
        <v>2191</v>
      </c>
      <c r="F2992">
        <v>3464</v>
      </c>
      <c r="G2992">
        <v>230</v>
      </c>
      <c r="H2992">
        <v>1010</v>
      </c>
      <c r="I2992">
        <v>1291</v>
      </c>
      <c r="J2992">
        <v>100</v>
      </c>
      <c r="K2992">
        <v>290</v>
      </c>
      <c r="L2992">
        <v>1803.16</v>
      </c>
      <c r="M2992" s="1">
        <v>41914.174849849536</v>
      </c>
      <c r="N2992" t="s">
        <v>1</v>
      </c>
      <c r="O2992" t="s">
        <v>2</v>
      </c>
      <c r="P2992" t="s">
        <v>11</v>
      </c>
      <c r="Q2992" t="s">
        <v>4</v>
      </c>
      <c r="R2992" t="s">
        <v>91</v>
      </c>
      <c r="S2992" t="s">
        <v>370</v>
      </c>
      <c r="T2992" t="s">
        <v>271</v>
      </c>
      <c r="U2992" t="s">
        <v>370</v>
      </c>
      <c r="V2992" t="s">
        <v>372</v>
      </c>
    </row>
    <row r="2993" spans="1:22" x14ac:dyDescent="0.25">
      <c r="A2993">
        <v>2948193</v>
      </c>
      <c r="B2993" s="17">
        <v>40360</v>
      </c>
      <c r="C2993">
        <v>2191</v>
      </c>
      <c r="D2993">
        <v>2117</v>
      </c>
      <c r="E2993">
        <v>2191</v>
      </c>
      <c r="F2993">
        <v>3464</v>
      </c>
      <c r="G2993">
        <v>240</v>
      </c>
      <c r="H2993">
        <v>1010</v>
      </c>
      <c r="I2993">
        <v>1291</v>
      </c>
      <c r="J2993">
        <v>100</v>
      </c>
      <c r="K2993">
        <v>290</v>
      </c>
      <c r="L2993">
        <v>58520.78</v>
      </c>
      <c r="M2993" s="1">
        <v>41914.174849849536</v>
      </c>
      <c r="N2993" t="s">
        <v>1</v>
      </c>
      <c r="O2993" t="s">
        <v>2</v>
      </c>
      <c r="P2993" t="s">
        <v>12</v>
      </c>
      <c r="Q2993" t="s">
        <v>4</v>
      </c>
      <c r="R2993" t="s">
        <v>91</v>
      </c>
      <c r="S2993" t="s">
        <v>370</v>
      </c>
      <c r="T2993" t="s">
        <v>271</v>
      </c>
      <c r="U2993" t="s">
        <v>370</v>
      </c>
      <c r="V2993" t="s">
        <v>372</v>
      </c>
    </row>
    <row r="2994" spans="1:22" x14ac:dyDescent="0.25">
      <c r="A2994">
        <v>2948194</v>
      </c>
      <c r="B2994" s="17">
        <v>40360</v>
      </c>
      <c r="C2994">
        <v>2191</v>
      </c>
      <c r="D2994">
        <v>2117</v>
      </c>
      <c r="E2994">
        <v>2191</v>
      </c>
      <c r="F2994">
        <v>3464</v>
      </c>
      <c r="G2994">
        <v>410</v>
      </c>
      <c r="H2994">
        <v>1010</v>
      </c>
      <c r="I2994">
        <v>1291</v>
      </c>
      <c r="J2994">
        <v>100</v>
      </c>
      <c r="K2994">
        <v>290</v>
      </c>
      <c r="L2994">
        <v>1658.95</v>
      </c>
      <c r="M2994" s="1">
        <v>41914.174849849536</v>
      </c>
      <c r="N2994" t="s">
        <v>1</v>
      </c>
      <c r="O2994" t="s">
        <v>2</v>
      </c>
      <c r="P2994" t="s">
        <v>14</v>
      </c>
      <c r="Q2994" t="s">
        <v>4</v>
      </c>
      <c r="R2994" t="s">
        <v>91</v>
      </c>
      <c r="S2994" t="s">
        <v>370</v>
      </c>
      <c r="T2994" t="s">
        <v>271</v>
      </c>
      <c r="U2994" t="s">
        <v>370</v>
      </c>
      <c r="V2994" t="s">
        <v>372</v>
      </c>
    </row>
    <row r="2995" spans="1:22" x14ac:dyDescent="0.25">
      <c r="A2995">
        <v>2948195</v>
      </c>
      <c r="B2995" s="17">
        <v>40360</v>
      </c>
      <c r="C2995">
        <v>2191</v>
      </c>
      <c r="D2995">
        <v>2117</v>
      </c>
      <c r="E2995">
        <v>2191</v>
      </c>
      <c r="F2995">
        <v>3464</v>
      </c>
      <c r="G2995">
        <v>420</v>
      </c>
      <c r="H2995">
        <v>1010</v>
      </c>
      <c r="I2995">
        <v>1291</v>
      </c>
      <c r="J2995">
        <v>100</v>
      </c>
      <c r="K2995">
        <v>290</v>
      </c>
      <c r="L2995">
        <v>245</v>
      </c>
      <c r="M2995" s="1">
        <v>41914.174849849536</v>
      </c>
      <c r="N2995" t="s">
        <v>1</v>
      </c>
      <c r="O2995" t="s">
        <v>2</v>
      </c>
      <c r="P2995" t="s">
        <v>39</v>
      </c>
      <c r="Q2995" t="s">
        <v>4</v>
      </c>
      <c r="R2995" t="s">
        <v>91</v>
      </c>
      <c r="S2995" t="s">
        <v>370</v>
      </c>
      <c r="T2995" t="s">
        <v>271</v>
      </c>
      <c r="U2995" t="s">
        <v>370</v>
      </c>
      <c r="V2995" t="s">
        <v>372</v>
      </c>
    </row>
    <row r="2996" spans="1:22" x14ac:dyDescent="0.25">
      <c r="A2996">
        <v>2948389</v>
      </c>
      <c r="B2996" s="17">
        <v>40360</v>
      </c>
      <c r="C2996">
        <v>2192</v>
      </c>
      <c r="D2996">
        <v>2117</v>
      </c>
      <c r="E2996">
        <v>2192</v>
      </c>
      <c r="F2996">
        <v>3378</v>
      </c>
      <c r="G2996">
        <v>111</v>
      </c>
      <c r="H2996">
        <v>1010</v>
      </c>
      <c r="I2996">
        <v>1291</v>
      </c>
      <c r="J2996">
        <v>100</v>
      </c>
      <c r="K2996">
        <v>210</v>
      </c>
      <c r="L2996">
        <v>5281.67</v>
      </c>
      <c r="M2996" s="1">
        <v>41914.174849849536</v>
      </c>
      <c r="N2996" t="s">
        <v>1</v>
      </c>
      <c r="O2996" t="s">
        <v>2</v>
      </c>
      <c r="P2996" t="s">
        <v>3</v>
      </c>
      <c r="Q2996" t="s">
        <v>4</v>
      </c>
      <c r="R2996" t="s">
        <v>86</v>
      </c>
      <c r="S2996" t="s">
        <v>384</v>
      </c>
      <c r="T2996" t="s">
        <v>271</v>
      </c>
      <c r="U2996" t="s">
        <v>384</v>
      </c>
      <c r="V2996" t="s">
        <v>385</v>
      </c>
    </row>
    <row r="2997" spans="1:22" x14ac:dyDescent="0.25">
      <c r="A2997">
        <v>2948390</v>
      </c>
      <c r="B2997" s="17">
        <v>40360</v>
      </c>
      <c r="C2997">
        <v>2192</v>
      </c>
      <c r="D2997">
        <v>2117</v>
      </c>
      <c r="E2997">
        <v>2192</v>
      </c>
      <c r="F2997">
        <v>3378</v>
      </c>
      <c r="G2997">
        <v>210</v>
      </c>
      <c r="H2997">
        <v>1010</v>
      </c>
      <c r="I2997">
        <v>1291</v>
      </c>
      <c r="J2997">
        <v>100</v>
      </c>
      <c r="K2997">
        <v>210</v>
      </c>
      <c r="L2997">
        <v>1067.96</v>
      </c>
      <c r="M2997" s="1">
        <v>41914.174849849536</v>
      </c>
      <c r="N2997" t="s">
        <v>1</v>
      </c>
      <c r="O2997" t="s">
        <v>2</v>
      </c>
      <c r="P2997" t="s">
        <v>9</v>
      </c>
      <c r="Q2997" t="s">
        <v>4</v>
      </c>
      <c r="R2997" t="s">
        <v>86</v>
      </c>
      <c r="S2997" t="s">
        <v>384</v>
      </c>
      <c r="T2997" t="s">
        <v>271</v>
      </c>
      <c r="U2997" t="s">
        <v>384</v>
      </c>
      <c r="V2997" t="s">
        <v>385</v>
      </c>
    </row>
    <row r="2998" spans="1:22" x14ac:dyDescent="0.25">
      <c r="A2998">
        <v>2948391</v>
      </c>
      <c r="B2998" s="17">
        <v>40360</v>
      </c>
      <c r="C2998">
        <v>2192</v>
      </c>
      <c r="D2998">
        <v>2117</v>
      </c>
      <c r="E2998">
        <v>2192</v>
      </c>
      <c r="F2998">
        <v>3378</v>
      </c>
      <c r="G2998">
        <v>220</v>
      </c>
      <c r="H2998">
        <v>1010</v>
      </c>
      <c r="I2998">
        <v>1291</v>
      </c>
      <c r="J2998">
        <v>100</v>
      </c>
      <c r="K2998">
        <v>210</v>
      </c>
      <c r="L2998">
        <v>397.92</v>
      </c>
      <c r="M2998" s="1">
        <v>41914.174849849536</v>
      </c>
      <c r="N2998" t="s">
        <v>1</v>
      </c>
      <c r="O2998" t="s">
        <v>2</v>
      </c>
      <c r="P2998" t="s">
        <v>10</v>
      </c>
      <c r="Q2998" t="s">
        <v>4</v>
      </c>
      <c r="R2998" t="s">
        <v>86</v>
      </c>
      <c r="S2998" t="s">
        <v>384</v>
      </c>
      <c r="T2998" t="s">
        <v>271</v>
      </c>
      <c r="U2998" t="s">
        <v>384</v>
      </c>
      <c r="V2998" t="s">
        <v>385</v>
      </c>
    </row>
    <row r="2999" spans="1:22" x14ac:dyDescent="0.25">
      <c r="A2999">
        <v>2948392</v>
      </c>
      <c r="B2999" s="17">
        <v>40360</v>
      </c>
      <c r="C2999">
        <v>2192</v>
      </c>
      <c r="D2999">
        <v>2117</v>
      </c>
      <c r="E2999">
        <v>2192</v>
      </c>
      <c r="F2999">
        <v>3378</v>
      </c>
      <c r="G2999">
        <v>230</v>
      </c>
      <c r="H2999">
        <v>1010</v>
      </c>
      <c r="I2999">
        <v>1291</v>
      </c>
      <c r="J2999">
        <v>100</v>
      </c>
      <c r="K2999">
        <v>210</v>
      </c>
      <c r="L2999">
        <v>25.05</v>
      </c>
      <c r="M2999" s="1">
        <v>41914.174849849536</v>
      </c>
      <c r="N2999" t="s">
        <v>1</v>
      </c>
      <c r="O2999" t="s">
        <v>2</v>
      </c>
      <c r="P2999" t="s">
        <v>11</v>
      </c>
      <c r="Q2999" t="s">
        <v>4</v>
      </c>
      <c r="R2999" t="s">
        <v>86</v>
      </c>
      <c r="S2999" t="s">
        <v>384</v>
      </c>
      <c r="T2999" t="s">
        <v>271</v>
      </c>
      <c r="U2999" t="s">
        <v>384</v>
      </c>
      <c r="V2999" t="s">
        <v>385</v>
      </c>
    </row>
    <row r="3000" spans="1:22" x14ac:dyDescent="0.25">
      <c r="A3000">
        <v>2948393</v>
      </c>
      <c r="B3000" s="17">
        <v>40360</v>
      </c>
      <c r="C3000">
        <v>2192</v>
      </c>
      <c r="D3000">
        <v>2117</v>
      </c>
      <c r="E3000">
        <v>2192</v>
      </c>
      <c r="F3000">
        <v>3378</v>
      </c>
      <c r="G3000">
        <v>240</v>
      </c>
      <c r="H3000">
        <v>1010</v>
      </c>
      <c r="I3000">
        <v>1291</v>
      </c>
      <c r="J3000">
        <v>100</v>
      </c>
      <c r="K3000">
        <v>210</v>
      </c>
      <c r="L3000">
        <v>1244.5999999999999</v>
      </c>
      <c r="M3000" s="1">
        <v>41914.174849849536</v>
      </c>
      <c r="N3000" t="s">
        <v>1</v>
      </c>
      <c r="O3000" t="s">
        <v>2</v>
      </c>
      <c r="P3000" t="s">
        <v>12</v>
      </c>
      <c r="Q3000" t="s">
        <v>4</v>
      </c>
      <c r="R3000" t="s">
        <v>86</v>
      </c>
      <c r="S3000" t="s">
        <v>384</v>
      </c>
      <c r="T3000" t="s">
        <v>271</v>
      </c>
      <c r="U3000" t="s">
        <v>384</v>
      </c>
      <c r="V3000" t="s">
        <v>385</v>
      </c>
    </row>
    <row r="3001" spans="1:22" x14ac:dyDescent="0.25">
      <c r="A3001">
        <v>2948394</v>
      </c>
      <c r="B3001" s="17">
        <v>40360</v>
      </c>
      <c r="C3001">
        <v>2192</v>
      </c>
      <c r="D3001">
        <v>2117</v>
      </c>
      <c r="E3001">
        <v>2192</v>
      </c>
      <c r="F3001">
        <v>3378</v>
      </c>
      <c r="G3001">
        <v>390</v>
      </c>
      <c r="H3001">
        <v>1010</v>
      </c>
      <c r="I3001">
        <v>1291</v>
      </c>
      <c r="J3001">
        <v>100</v>
      </c>
      <c r="K3001">
        <v>210</v>
      </c>
      <c r="L3001">
        <v>615</v>
      </c>
      <c r="M3001" s="1">
        <v>41914.174849849536</v>
      </c>
      <c r="N3001" t="s">
        <v>1</v>
      </c>
      <c r="O3001" t="s">
        <v>2</v>
      </c>
      <c r="P3001" t="s">
        <v>182</v>
      </c>
      <c r="Q3001" t="s">
        <v>4</v>
      </c>
      <c r="R3001" t="s">
        <v>86</v>
      </c>
      <c r="S3001" t="s">
        <v>384</v>
      </c>
      <c r="T3001" t="s">
        <v>271</v>
      </c>
      <c r="U3001" t="s">
        <v>384</v>
      </c>
      <c r="V3001" t="s">
        <v>385</v>
      </c>
    </row>
    <row r="3002" spans="1:22" x14ac:dyDescent="0.25">
      <c r="A3002">
        <v>2948395</v>
      </c>
      <c r="B3002" s="17">
        <v>40360</v>
      </c>
      <c r="C3002">
        <v>2192</v>
      </c>
      <c r="D3002">
        <v>2117</v>
      </c>
      <c r="E3002">
        <v>2192</v>
      </c>
      <c r="F3002">
        <v>3378</v>
      </c>
      <c r="G3002">
        <v>410</v>
      </c>
      <c r="H3002">
        <v>1010</v>
      </c>
      <c r="I3002">
        <v>1291</v>
      </c>
      <c r="J3002">
        <v>100</v>
      </c>
      <c r="K3002">
        <v>210</v>
      </c>
      <c r="L3002">
        <v>645</v>
      </c>
      <c r="M3002" s="1">
        <v>41914.174849849536</v>
      </c>
      <c r="N3002" t="s">
        <v>1</v>
      </c>
      <c r="O3002" t="s">
        <v>2</v>
      </c>
      <c r="P3002" t="s">
        <v>14</v>
      </c>
      <c r="Q3002" t="s">
        <v>4</v>
      </c>
      <c r="R3002" t="s">
        <v>86</v>
      </c>
      <c r="S3002" t="s">
        <v>384</v>
      </c>
      <c r="T3002" t="s">
        <v>271</v>
      </c>
      <c r="U3002" t="s">
        <v>384</v>
      </c>
      <c r="V3002" t="s">
        <v>385</v>
      </c>
    </row>
    <row r="3003" spans="1:22" x14ac:dyDescent="0.25">
      <c r="A3003">
        <v>2944238</v>
      </c>
      <c r="B3003" s="17">
        <v>40360</v>
      </c>
      <c r="C3003">
        <v>2146</v>
      </c>
      <c r="D3003">
        <v>2117</v>
      </c>
      <c r="E3003">
        <v>2146</v>
      </c>
      <c r="F3003">
        <v>1268</v>
      </c>
      <c r="G3003">
        <v>240</v>
      </c>
      <c r="H3003">
        <v>1010</v>
      </c>
      <c r="I3003">
        <v>1291</v>
      </c>
      <c r="J3003">
        <v>100</v>
      </c>
      <c r="K3003">
        <v>180</v>
      </c>
      <c r="L3003">
        <v>19733.63</v>
      </c>
      <c r="M3003" s="1">
        <v>41914.174849849536</v>
      </c>
      <c r="N3003" t="s">
        <v>1</v>
      </c>
      <c r="O3003" t="s">
        <v>2</v>
      </c>
      <c r="P3003" t="s">
        <v>12</v>
      </c>
      <c r="Q3003" t="s">
        <v>4</v>
      </c>
      <c r="R3003" t="s">
        <v>62</v>
      </c>
      <c r="S3003" t="s">
        <v>356</v>
      </c>
      <c r="T3003" t="s">
        <v>271</v>
      </c>
      <c r="U3003" t="s">
        <v>356</v>
      </c>
      <c r="V3003" t="s">
        <v>357</v>
      </c>
    </row>
    <row r="3004" spans="1:22" x14ac:dyDescent="0.25">
      <c r="A3004">
        <v>2951494</v>
      </c>
      <c r="B3004" s="17">
        <v>40360</v>
      </c>
      <c r="C3004">
        <v>2254</v>
      </c>
      <c r="D3004">
        <v>2117</v>
      </c>
      <c r="E3004">
        <v>2254</v>
      </c>
      <c r="F3004" t="s">
        <v>0</v>
      </c>
      <c r="G3004">
        <v>410</v>
      </c>
      <c r="H3004">
        <v>1010</v>
      </c>
      <c r="I3004">
        <v>1291</v>
      </c>
      <c r="J3004">
        <v>200</v>
      </c>
      <c r="K3004">
        <v>0</v>
      </c>
      <c r="L3004">
        <v>565.75</v>
      </c>
      <c r="M3004" s="1">
        <v>41914.174849849536</v>
      </c>
      <c r="N3004" t="s">
        <v>41</v>
      </c>
      <c r="O3004" t="s">
        <v>2</v>
      </c>
      <c r="P3004" t="s">
        <v>14</v>
      </c>
      <c r="Q3004" t="s">
        <v>4</v>
      </c>
      <c r="R3004" t="s">
        <v>5</v>
      </c>
      <c r="S3004" t="s">
        <v>381</v>
      </c>
      <c r="T3004" t="s">
        <v>271</v>
      </c>
      <c r="U3004" t="s">
        <v>381</v>
      </c>
      <c r="V3004" t="s">
        <v>0</v>
      </c>
    </row>
    <row r="3005" spans="1:22" x14ac:dyDescent="0.25">
      <c r="A3005">
        <v>2951921</v>
      </c>
      <c r="B3005" s="17">
        <v>40360</v>
      </c>
      <c r="C3005">
        <v>2254</v>
      </c>
      <c r="D3005">
        <v>2117</v>
      </c>
      <c r="E3005">
        <v>2254</v>
      </c>
      <c r="F3005">
        <v>1216</v>
      </c>
      <c r="G3005">
        <v>111</v>
      </c>
      <c r="H3005">
        <v>1010</v>
      </c>
      <c r="I3005">
        <v>1291</v>
      </c>
      <c r="J3005">
        <v>100</v>
      </c>
      <c r="K3005">
        <v>0</v>
      </c>
      <c r="L3005">
        <v>25051.200000000001</v>
      </c>
      <c r="M3005" s="1">
        <v>41914.174849849536</v>
      </c>
      <c r="N3005" t="s">
        <v>1</v>
      </c>
      <c r="O3005" t="s">
        <v>2</v>
      </c>
      <c r="P3005" t="s">
        <v>3</v>
      </c>
      <c r="Q3005" t="s">
        <v>4</v>
      </c>
      <c r="R3005" t="s">
        <v>5</v>
      </c>
      <c r="S3005" t="s">
        <v>381</v>
      </c>
      <c r="T3005" t="s">
        <v>271</v>
      </c>
      <c r="U3005" t="s">
        <v>381</v>
      </c>
      <c r="V3005" t="s">
        <v>395</v>
      </c>
    </row>
    <row r="3006" spans="1:22" x14ac:dyDescent="0.25">
      <c r="A3006">
        <v>2951922</v>
      </c>
      <c r="B3006" s="17">
        <v>40360</v>
      </c>
      <c r="C3006">
        <v>2254</v>
      </c>
      <c r="D3006">
        <v>2117</v>
      </c>
      <c r="E3006">
        <v>2254</v>
      </c>
      <c r="F3006">
        <v>1216</v>
      </c>
      <c r="G3006">
        <v>112</v>
      </c>
      <c r="H3006">
        <v>1010</v>
      </c>
      <c r="I3006">
        <v>1291</v>
      </c>
      <c r="J3006">
        <v>100</v>
      </c>
      <c r="K3006">
        <v>0</v>
      </c>
      <c r="L3006">
        <v>6732.15</v>
      </c>
      <c r="M3006" s="1">
        <v>41914.174849849536</v>
      </c>
      <c r="N3006" t="s">
        <v>1</v>
      </c>
      <c r="O3006" t="s">
        <v>2</v>
      </c>
      <c r="P3006" t="s">
        <v>22</v>
      </c>
      <c r="Q3006" t="s">
        <v>4</v>
      </c>
      <c r="R3006" t="s">
        <v>5</v>
      </c>
      <c r="S3006" t="s">
        <v>381</v>
      </c>
      <c r="T3006" t="s">
        <v>271</v>
      </c>
      <c r="U3006" t="s">
        <v>381</v>
      </c>
      <c r="V3006" t="s">
        <v>395</v>
      </c>
    </row>
    <row r="3007" spans="1:22" x14ac:dyDescent="0.25">
      <c r="A3007">
        <v>2951923</v>
      </c>
      <c r="B3007" s="17">
        <v>40360</v>
      </c>
      <c r="C3007">
        <v>2254</v>
      </c>
      <c r="D3007">
        <v>2117</v>
      </c>
      <c r="E3007">
        <v>2254</v>
      </c>
      <c r="F3007">
        <v>1216</v>
      </c>
      <c r="G3007">
        <v>121</v>
      </c>
      <c r="H3007">
        <v>1010</v>
      </c>
      <c r="I3007">
        <v>1291</v>
      </c>
      <c r="J3007">
        <v>100</v>
      </c>
      <c r="K3007">
        <v>0</v>
      </c>
      <c r="L3007">
        <v>318.88</v>
      </c>
      <c r="M3007" s="1">
        <v>41914.174849849536</v>
      </c>
      <c r="N3007" t="s">
        <v>1</v>
      </c>
      <c r="O3007" t="s">
        <v>2</v>
      </c>
      <c r="P3007" t="s">
        <v>8</v>
      </c>
      <c r="Q3007" t="s">
        <v>4</v>
      </c>
      <c r="R3007" t="s">
        <v>5</v>
      </c>
      <c r="S3007" t="s">
        <v>381</v>
      </c>
      <c r="T3007" t="s">
        <v>271</v>
      </c>
      <c r="U3007" t="s">
        <v>381</v>
      </c>
      <c r="V3007" t="s">
        <v>395</v>
      </c>
    </row>
    <row r="3008" spans="1:22" x14ac:dyDescent="0.25">
      <c r="A3008">
        <v>2951924</v>
      </c>
      <c r="B3008" s="17">
        <v>40360</v>
      </c>
      <c r="C3008">
        <v>2254</v>
      </c>
      <c r="D3008">
        <v>2117</v>
      </c>
      <c r="E3008">
        <v>2254</v>
      </c>
      <c r="F3008">
        <v>1216</v>
      </c>
      <c r="G3008">
        <v>122</v>
      </c>
      <c r="H3008">
        <v>1010</v>
      </c>
      <c r="I3008">
        <v>1291</v>
      </c>
      <c r="J3008">
        <v>100</v>
      </c>
      <c r="K3008">
        <v>0</v>
      </c>
      <c r="L3008">
        <v>115.38</v>
      </c>
      <c r="M3008" s="1">
        <v>41914.174849849536</v>
      </c>
      <c r="N3008" t="s">
        <v>1</v>
      </c>
      <c r="O3008" t="s">
        <v>2</v>
      </c>
      <c r="P3008" t="s">
        <v>24</v>
      </c>
      <c r="Q3008" t="s">
        <v>4</v>
      </c>
      <c r="R3008" t="s">
        <v>5</v>
      </c>
      <c r="S3008" t="s">
        <v>381</v>
      </c>
      <c r="T3008" t="s">
        <v>271</v>
      </c>
      <c r="U3008" t="s">
        <v>381</v>
      </c>
      <c r="V3008" t="s">
        <v>395</v>
      </c>
    </row>
    <row r="3009" spans="1:22" x14ac:dyDescent="0.25">
      <c r="A3009">
        <v>2951925</v>
      </c>
      <c r="B3009" s="17">
        <v>40360</v>
      </c>
      <c r="C3009">
        <v>2254</v>
      </c>
      <c r="D3009">
        <v>2117</v>
      </c>
      <c r="E3009">
        <v>2254</v>
      </c>
      <c r="F3009">
        <v>1216</v>
      </c>
      <c r="G3009">
        <v>210</v>
      </c>
      <c r="H3009">
        <v>1010</v>
      </c>
      <c r="I3009">
        <v>1291</v>
      </c>
      <c r="J3009">
        <v>100</v>
      </c>
      <c r="K3009">
        <v>0</v>
      </c>
      <c r="L3009">
        <v>4994.4399999999996</v>
      </c>
      <c r="M3009" s="1">
        <v>41914.174849849536</v>
      </c>
      <c r="N3009" t="s">
        <v>1</v>
      </c>
      <c r="O3009" t="s">
        <v>2</v>
      </c>
      <c r="P3009" t="s">
        <v>9</v>
      </c>
      <c r="Q3009" t="s">
        <v>4</v>
      </c>
      <c r="R3009" t="s">
        <v>5</v>
      </c>
      <c r="S3009" t="s">
        <v>381</v>
      </c>
      <c r="T3009" t="s">
        <v>271</v>
      </c>
      <c r="U3009" t="s">
        <v>381</v>
      </c>
      <c r="V3009" t="s">
        <v>395</v>
      </c>
    </row>
    <row r="3010" spans="1:22" x14ac:dyDescent="0.25">
      <c r="A3010">
        <v>2951926</v>
      </c>
      <c r="B3010" s="17">
        <v>40360</v>
      </c>
      <c r="C3010">
        <v>2254</v>
      </c>
      <c r="D3010">
        <v>2117</v>
      </c>
      <c r="E3010">
        <v>2254</v>
      </c>
      <c r="F3010">
        <v>1216</v>
      </c>
      <c r="G3010">
        <v>220</v>
      </c>
      <c r="H3010">
        <v>1010</v>
      </c>
      <c r="I3010">
        <v>1291</v>
      </c>
      <c r="J3010">
        <v>100</v>
      </c>
      <c r="K3010">
        <v>0</v>
      </c>
      <c r="L3010">
        <v>2464.83</v>
      </c>
      <c r="M3010" s="1">
        <v>41914.174849849536</v>
      </c>
      <c r="N3010" t="s">
        <v>1</v>
      </c>
      <c r="O3010" t="s">
        <v>2</v>
      </c>
      <c r="P3010" t="s">
        <v>10</v>
      </c>
      <c r="Q3010" t="s">
        <v>4</v>
      </c>
      <c r="R3010" t="s">
        <v>5</v>
      </c>
      <c r="S3010" t="s">
        <v>381</v>
      </c>
      <c r="T3010" t="s">
        <v>271</v>
      </c>
      <c r="U3010" t="s">
        <v>381</v>
      </c>
      <c r="V3010" t="s">
        <v>395</v>
      </c>
    </row>
    <row r="3011" spans="1:22" x14ac:dyDescent="0.25">
      <c r="A3011">
        <v>2951927</v>
      </c>
      <c r="B3011" s="17">
        <v>40360</v>
      </c>
      <c r="C3011">
        <v>2254</v>
      </c>
      <c r="D3011">
        <v>2117</v>
      </c>
      <c r="E3011">
        <v>2254</v>
      </c>
      <c r="F3011">
        <v>1216</v>
      </c>
      <c r="G3011">
        <v>230</v>
      </c>
      <c r="H3011">
        <v>1010</v>
      </c>
      <c r="I3011">
        <v>1291</v>
      </c>
      <c r="J3011">
        <v>100</v>
      </c>
      <c r="K3011">
        <v>0</v>
      </c>
      <c r="L3011">
        <v>158.43</v>
      </c>
      <c r="M3011" s="1">
        <v>41914.174849849536</v>
      </c>
      <c r="N3011" t="s">
        <v>1</v>
      </c>
      <c r="O3011" t="s">
        <v>2</v>
      </c>
      <c r="P3011" t="s">
        <v>11</v>
      </c>
      <c r="Q3011" t="s">
        <v>4</v>
      </c>
      <c r="R3011" t="s">
        <v>5</v>
      </c>
      <c r="S3011" t="s">
        <v>381</v>
      </c>
      <c r="T3011" t="s">
        <v>271</v>
      </c>
      <c r="U3011" t="s">
        <v>381</v>
      </c>
      <c r="V3011" t="s">
        <v>395</v>
      </c>
    </row>
    <row r="3012" spans="1:22" x14ac:dyDescent="0.25">
      <c r="A3012">
        <v>2951928</v>
      </c>
      <c r="B3012" s="17">
        <v>40360</v>
      </c>
      <c r="C3012">
        <v>2254</v>
      </c>
      <c r="D3012">
        <v>2117</v>
      </c>
      <c r="E3012">
        <v>2254</v>
      </c>
      <c r="F3012">
        <v>1216</v>
      </c>
      <c r="G3012">
        <v>240</v>
      </c>
      <c r="H3012">
        <v>1010</v>
      </c>
      <c r="I3012">
        <v>1291</v>
      </c>
      <c r="J3012">
        <v>100</v>
      </c>
      <c r="K3012">
        <v>0</v>
      </c>
      <c r="L3012">
        <v>11346.84</v>
      </c>
      <c r="M3012" s="1">
        <v>41914.174849849536</v>
      </c>
      <c r="N3012" t="s">
        <v>1</v>
      </c>
      <c r="O3012" t="s">
        <v>2</v>
      </c>
      <c r="P3012" t="s">
        <v>12</v>
      </c>
      <c r="Q3012" t="s">
        <v>4</v>
      </c>
      <c r="R3012" t="s">
        <v>5</v>
      </c>
      <c r="S3012" t="s">
        <v>381</v>
      </c>
      <c r="T3012" t="s">
        <v>271</v>
      </c>
      <c r="U3012" t="s">
        <v>381</v>
      </c>
      <c r="V3012" t="s">
        <v>395</v>
      </c>
    </row>
    <row r="3013" spans="1:22" x14ac:dyDescent="0.25">
      <c r="A3013">
        <v>2952016</v>
      </c>
      <c r="B3013" s="17">
        <v>40360</v>
      </c>
      <c r="C3013">
        <v>2254</v>
      </c>
      <c r="D3013">
        <v>2117</v>
      </c>
      <c r="E3013">
        <v>2254</v>
      </c>
      <c r="F3013">
        <v>1217</v>
      </c>
      <c r="G3013">
        <v>111</v>
      </c>
      <c r="H3013">
        <v>1010</v>
      </c>
      <c r="I3013">
        <v>1291</v>
      </c>
      <c r="J3013">
        <v>100</v>
      </c>
      <c r="K3013">
        <v>0</v>
      </c>
      <c r="L3013">
        <v>96601.56</v>
      </c>
      <c r="M3013" s="1">
        <v>41914.174849849536</v>
      </c>
      <c r="N3013" t="s">
        <v>1</v>
      </c>
      <c r="O3013" t="s">
        <v>2</v>
      </c>
      <c r="P3013" t="s">
        <v>3</v>
      </c>
      <c r="Q3013" t="s">
        <v>4</v>
      </c>
      <c r="R3013" t="s">
        <v>5</v>
      </c>
      <c r="S3013" t="s">
        <v>381</v>
      </c>
      <c r="T3013" t="s">
        <v>271</v>
      </c>
      <c r="U3013" t="s">
        <v>381</v>
      </c>
      <c r="V3013" t="s">
        <v>396</v>
      </c>
    </row>
    <row r="3014" spans="1:22" x14ac:dyDescent="0.25">
      <c r="A3014">
        <v>2952017</v>
      </c>
      <c r="B3014" s="17">
        <v>40360</v>
      </c>
      <c r="C3014">
        <v>2254</v>
      </c>
      <c r="D3014">
        <v>2117</v>
      </c>
      <c r="E3014">
        <v>2254</v>
      </c>
      <c r="F3014">
        <v>1217</v>
      </c>
      <c r="G3014">
        <v>112</v>
      </c>
      <c r="H3014">
        <v>1010</v>
      </c>
      <c r="I3014">
        <v>1291</v>
      </c>
      <c r="J3014">
        <v>100</v>
      </c>
      <c r="K3014">
        <v>0</v>
      </c>
      <c r="L3014">
        <v>31807.360000000001</v>
      </c>
      <c r="M3014" s="1">
        <v>41914.174849849536</v>
      </c>
      <c r="N3014" t="s">
        <v>1</v>
      </c>
      <c r="O3014" t="s">
        <v>2</v>
      </c>
      <c r="P3014" t="s">
        <v>22</v>
      </c>
      <c r="Q3014" t="s">
        <v>4</v>
      </c>
      <c r="R3014" t="s">
        <v>5</v>
      </c>
      <c r="S3014" t="s">
        <v>381</v>
      </c>
      <c r="T3014" t="s">
        <v>271</v>
      </c>
      <c r="U3014" t="s">
        <v>381</v>
      </c>
      <c r="V3014" t="s">
        <v>396</v>
      </c>
    </row>
    <row r="3015" spans="1:22" x14ac:dyDescent="0.25">
      <c r="A3015">
        <v>2952018</v>
      </c>
      <c r="B3015" s="17">
        <v>40360</v>
      </c>
      <c r="C3015">
        <v>2254</v>
      </c>
      <c r="D3015">
        <v>2117</v>
      </c>
      <c r="E3015">
        <v>2254</v>
      </c>
      <c r="F3015">
        <v>1217</v>
      </c>
      <c r="G3015">
        <v>121</v>
      </c>
      <c r="H3015">
        <v>1010</v>
      </c>
      <c r="I3015">
        <v>1291</v>
      </c>
      <c r="J3015">
        <v>100</v>
      </c>
      <c r="K3015">
        <v>0</v>
      </c>
      <c r="L3015">
        <v>2884.88</v>
      </c>
      <c r="M3015" s="1">
        <v>41914.174849849536</v>
      </c>
      <c r="N3015" t="s">
        <v>1</v>
      </c>
      <c r="O3015" t="s">
        <v>2</v>
      </c>
      <c r="P3015" t="s">
        <v>8</v>
      </c>
      <c r="Q3015" t="s">
        <v>4</v>
      </c>
      <c r="R3015" t="s">
        <v>5</v>
      </c>
      <c r="S3015" t="s">
        <v>381</v>
      </c>
      <c r="T3015" t="s">
        <v>271</v>
      </c>
      <c r="U3015" t="s">
        <v>381</v>
      </c>
      <c r="V3015" t="s">
        <v>396</v>
      </c>
    </row>
    <row r="3016" spans="1:22" x14ac:dyDescent="0.25">
      <c r="A3016">
        <v>2952019</v>
      </c>
      <c r="B3016" s="17">
        <v>40360</v>
      </c>
      <c r="C3016">
        <v>2254</v>
      </c>
      <c r="D3016">
        <v>2117</v>
      </c>
      <c r="E3016">
        <v>2254</v>
      </c>
      <c r="F3016">
        <v>1217</v>
      </c>
      <c r="G3016">
        <v>210</v>
      </c>
      <c r="H3016">
        <v>1010</v>
      </c>
      <c r="I3016">
        <v>1291</v>
      </c>
      <c r="J3016">
        <v>100</v>
      </c>
      <c r="K3016">
        <v>0</v>
      </c>
      <c r="L3016">
        <v>21066.98</v>
      </c>
      <c r="M3016" s="1">
        <v>41914.174849849536</v>
      </c>
      <c r="N3016" t="s">
        <v>1</v>
      </c>
      <c r="O3016" t="s">
        <v>2</v>
      </c>
      <c r="P3016" t="s">
        <v>9</v>
      </c>
      <c r="Q3016" t="s">
        <v>4</v>
      </c>
      <c r="R3016" t="s">
        <v>5</v>
      </c>
      <c r="S3016" t="s">
        <v>381</v>
      </c>
      <c r="T3016" t="s">
        <v>271</v>
      </c>
      <c r="U3016" t="s">
        <v>381</v>
      </c>
      <c r="V3016" t="s">
        <v>396</v>
      </c>
    </row>
    <row r="3017" spans="1:22" x14ac:dyDescent="0.25">
      <c r="A3017">
        <v>2952020</v>
      </c>
      <c r="B3017" s="17">
        <v>40360</v>
      </c>
      <c r="C3017">
        <v>2254</v>
      </c>
      <c r="D3017">
        <v>2117</v>
      </c>
      <c r="E3017">
        <v>2254</v>
      </c>
      <c r="F3017">
        <v>1217</v>
      </c>
      <c r="G3017">
        <v>220</v>
      </c>
      <c r="H3017">
        <v>1010</v>
      </c>
      <c r="I3017">
        <v>1291</v>
      </c>
      <c r="J3017">
        <v>100</v>
      </c>
      <c r="K3017">
        <v>0</v>
      </c>
      <c r="L3017">
        <v>9641.4500000000007</v>
      </c>
      <c r="M3017" s="1">
        <v>41914.174849849536</v>
      </c>
      <c r="N3017" t="s">
        <v>1</v>
      </c>
      <c r="O3017" t="s">
        <v>2</v>
      </c>
      <c r="P3017" t="s">
        <v>10</v>
      </c>
      <c r="Q3017" t="s">
        <v>4</v>
      </c>
      <c r="R3017" t="s">
        <v>5</v>
      </c>
      <c r="S3017" t="s">
        <v>381</v>
      </c>
      <c r="T3017" t="s">
        <v>271</v>
      </c>
      <c r="U3017" t="s">
        <v>381</v>
      </c>
      <c r="V3017" t="s">
        <v>396</v>
      </c>
    </row>
    <row r="3018" spans="1:22" x14ac:dyDescent="0.25">
      <c r="A3018">
        <v>2952021</v>
      </c>
      <c r="B3018" s="17">
        <v>40360</v>
      </c>
      <c r="C3018">
        <v>2254</v>
      </c>
      <c r="D3018">
        <v>2117</v>
      </c>
      <c r="E3018">
        <v>2254</v>
      </c>
      <c r="F3018">
        <v>1217</v>
      </c>
      <c r="G3018">
        <v>230</v>
      </c>
      <c r="H3018">
        <v>1010</v>
      </c>
      <c r="I3018">
        <v>1291</v>
      </c>
      <c r="J3018">
        <v>100</v>
      </c>
      <c r="K3018">
        <v>0</v>
      </c>
      <c r="L3018">
        <v>649.22</v>
      </c>
      <c r="M3018" s="1">
        <v>41914.174849849536</v>
      </c>
      <c r="N3018" t="s">
        <v>1</v>
      </c>
      <c r="O3018" t="s">
        <v>2</v>
      </c>
      <c r="P3018" t="s">
        <v>11</v>
      </c>
      <c r="Q3018" t="s">
        <v>4</v>
      </c>
      <c r="R3018" t="s">
        <v>5</v>
      </c>
      <c r="S3018" t="s">
        <v>381</v>
      </c>
      <c r="T3018" t="s">
        <v>271</v>
      </c>
      <c r="U3018" t="s">
        <v>381</v>
      </c>
      <c r="V3018" t="s">
        <v>396</v>
      </c>
    </row>
    <row r="3019" spans="1:22" x14ac:dyDescent="0.25">
      <c r="A3019">
        <v>2952022</v>
      </c>
      <c r="B3019" s="17">
        <v>40360</v>
      </c>
      <c r="C3019">
        <v>2254</v>
      </c>
      <c r="D3019">
        <v>2117</v>
      </c>
      <c r="E3019">
        <v>2254</v>
      </c>
      <c r="F3019">
        <v>1217</v>
      </c>
      <c r="G3019">
        <v>240</v>
      </c>
      <c r="H3019">
        <v>1010</v>
      </c>
      <c r="I3019">
        <v>1291</v>
      </c>
      <c r="J3019">
        <v>100</v>
      </c>
      <c r="K3019">
        <v>0</v>
      </c>
      <c r="L3019">
        <v>45143.35</v>
      </c>
      <c r="M3019" s="1">
        <v>41914.174849849536</v>
      </c>
      <c r="N3019" t="s">
        <v>1</v>
      </c>
      <c r="O3019" t="s">
        <v>2</v>
      </c>
      <c r="P3019" t="s">
        <v>12</v>
      </c>
      <c r="Q3019" t="s">
        <v>4</v>
      </c>
      <c r="R3019" t="s">
        <v>5</v>
      </c>
      <c r="S3019" t="s">
        <v>381</v>
      </c>
      <c r="T3019" t="s">
        <v>271</v>
      </c>
      <c r="U3019" t="s">
        <v>381</v>
      </c>
      <c r="V3019" t="s">
        <v>396</v>
      </c>
    </row>
    <row r="3020" spans="1:22" x14ac:dyDescent="0.25">
      <c r="A3020">
        <v>2952094</v>
      </c>
      <c r="B3020" s="17">
        <v>40360</v>
      </c>
      <c r="C3020">
        <v>2254</v>
      </c>
      <c r="D3020">
        <v>2117</v>
      </c>
      <c r="E3020">
        <v>2254</v>
      </c>
      <c r="F3020">
        <v>1218</v>
      </c>
      <c r="G3020">
        <v>111</v>
      </c>
      <c r="H3020">
        <v>1010</v>
      </c>
      <c r="I3020">
        <v>1291</v>
      </c>
      <c r="J3020">
        <v>100</v>
      </c>
      <c r="K3020">
        <v>0</v>
      </c>
      <c r="L3020">
        <v>18912.07</v>
      </c>
      <c r="M3020" s="1">
        <v>41914.174849849536</v>
      </c>
      <c r="N3020" t="s">
        <v>1</v>
      </c>
      <c r="O3020" t="s">
        <v>2</v>
      </c>
      <c r="P3020" t="s">
        <v>3</v>
      </c>
      <c r="Q3020" t="s">
        <v>4</v>
      </c>
      <c r="R3020" t="s">
        <v>5</v>
      </c>
      <c r="S3020" t="s">
        <v>381</v>
      </c>
      <c r="T3020" t="s">
        <v>271</v>
      </c>
      <c r="U3020" t="s">
        <v>381</v>
      </c>
      <c r="V3020" t="s">
        <v>382</v>
      </c>
    </row>
    <row r="3021" spans="1:22" x14ac:dyDescent="0.25">
      <c r="A3021">
        <v>2952095</v>
      </c>
      <c r="B3021" s="17">
        <v>40360</v>
      </c>
      <c r="C3021">
        <v>2254</v>
      </c>
      <c r="D3021">
        <v>2117</v>
      </c>
      <c r="E3021">
        <v>2254</v>
      </c>
      <c r="F3021">
        <v>1218</v>
      </c>
      <c r="G3021">
        <v>121</v>
      </c>
      <c r="H3021">
        <v>1010</v>
      </c>
      <c r="I3021">
        <v>1291</v>
      </c>
      <c r="J3021">
        <v>100</v>
      </c>
      <c r="K3021">
        <v>0</v>
      </c>
      <c r="L3021">
        <v>3577.6</v>
      </c>
      <c r="M3021" s="1">
        <v>41914.174849849536</v>
      </c>
      <c r="N3021" t="s">
        <v>1</v>
      </c>
      <c r="O3021" t="s">
        <v>2</v>
      </c>
      <c r="P3021" t="s">
        <v>8</v>
      </c>
      <c r="Q3021" t="s">
        <v>4</v>
      </c>
      <c r="R3021" t="s">
        <v>5</v>
      </c>
      <c r="S3021" t="s">
        <v>381</v>
      </c>
      <c r="T3021" t="s">
        <v>271</v>
      </c>
      <c r="U3021" t="s">
        <v>381</v>
      </c>
      <c r="V3021" t="s">
        <v>382</v>
      </c>
    </row>
    <row r="3022" spans="1:22" x14ac:dyDescent="0.25">
      <c r="A3022">
        <v>2952096</v>
      </c>
      <c r="B3022" s="17">
        <v>40360</v>
      </c>
      <c r="C3022">
        <v>2254</v>
      </c>
      <c r="D3022">
        <v>2117</v>
      </c>
      <c r="E3022">
        <v>2254</v>
      </c>
      <c r="F3022">
        <v>1218</v>
      </c>
      <c r="G3022">
        <v>210</v>
      </c>
      <c r="H3022">
        <v>1010</v>
      </c>
      <c r="I3022">
        <v>1291</v>
      </c>
      <c r="J3022">
        <v>100</v>
      </c>
      <c r="K3022">
        <v>0</v>
      </c>
      <c r="L3022">
        <v>3089.87</v>
      </c>
      <c r="M3022" s="1">
        <v>41914.174849849536</v>
      </c>
      <c r="N3022" t="s">
        <v>1</v>
      </c>
      <c r="O3022" t="s">
        <v>2</v>
      </c>
      <c r="P3022" t="s">
        <v>9</v>
      </c>
      <c r="Q3022" t="s">
        <v>4</v>
      </c>
      <c r="R3022" t="s">
        <v>5</v>
      </c>
      <c r="S3022" t="s">
        <v>381</v>
      </c>
      <c r="T3022" t="s">
        <v>271</v>
      </c>
      <c r="U3022" t="s">
        <v>381</v>
      </c>
      <c r="V3022" t="s">
        <v>382</v>
      </c>
    </row>
    <row r="3023" spans="1:22" x14ac:dyDescent="0.25">
      <c r="A3023">
        <v>2940595</v>
      </c>
      <c r="B3023" s="17">
        <v>40360</v>
      </c>
      <c r="C3023">
        <v>2142</v>
      </c>
      <c r="D3023">
        <v>2117</v>
      </c>
      <c r="E3023">
        <v>2142</v>
      </c>
      <c r="F3023">
        <v>4596</v>
      </c>
      <c r="G3023">
        <v>230</v>
      </c>
      <c r="H3023">
        <v>1010</v>
      </c>
      <c r="I3023">
        <v>1291</v>
      </c>
      <c r="J3023">
        <v>100</v>
      </c>
      <c r="K3023">
        <v>0</v>
      </c>
      <c r="L3023">
        <v>539.88</v>
      </c>
      <c r="M3023" s="1">
        <v>41914.174849849536</v>
      </c>
      <c r="N3023" t="s">
        <v>1</v>
      </c>
      <c r="O3023" t="s">
        <v>2</v>
      </c>
      <c r="P3023" t="s">
        <v>11</v>
      </c>
      <c r="Q3023" t="s">
        <v>4</v>
      </c>
      <c r="R3023" t="s">
        <v>5</v>
      </c>
      <c r="S3023" t="s">
        <v>308</v>
      </c>
      <c r="T3023" t="s">
        <v>271</v>
      </c>
      <c r="U3023" t="s">
        <v>308</v>
      </c>
      <c r="V3023" t="s">
        <v>353</v>
      </c>
    </row>
    <row r="3024" spans="1:22" x14ac:dyDescent="0.25">
      <c r="A3024">
        <v>2940596</v>
      </c>
      <c r="B3024" s="17">
        <v>40360</v>
      </c>
      <c r="C3024">
        <v>2142</v>
      </c>
      <c r="D3024">
        <v>2117</v>
      </c>
      <c r="E3024">
        <v>2142</v>
      </c>
      <c r="F3024">
        <v>4596</v>
      </c>
      <c r="G3024">
        <v>240</v>
      </c>
      <c r="H3024">
        <v>1010</v>
      </c>
      <c r="I3024">
        <v>1291</v>
      </c>
      <c r="J3024">
        <v>100</v>
      </c>
      <c r="K3024">
        <v>0</v>
      </c>
      <c r="L3024">
        <v>6701.58</v>
      </c>
      <c r="M3024" s="1">
        <v>41914.174849849536</v>
      </c>
      <c r="N3024" t="s">
        <v>1</v>
      </c>
      <c r="O3024" t="s">
        <v>2</v>
      </c>
      <c r="P3024" t="s">
        <v>12</v>
      </c>
      <c r="Q3024" t="s">
        <v>4</v>
      </c>
      <c r="R3024" t="s">
        <v>5</v>
      </c>
      <c r="S3024" t="s">
        <v>308</v>
      </c>
      <c r="T3024" t="s">
        <v>271</v>
      </c>
      <c r="U3024" t="s">
        <v>308</v>
      </c>
      <c r="V3024" t="s">
        <v>353</v>
      </c>
    </row>
    <row r="3025" spans="1:22" x14ac:dyDescent="0.25">
      <c r="A3025">
        <v>2946226</v>
      </c>
      <c r="B3025" s="17">
        <v>40360</v>
      </c>
      <c r="C3025">
        <v>2190</v>
      </c>
      <c r="D3025">
        <v>2117</v>
      </c>
      <c r="E3025">
        <v>2190</v>
      </c>
      <c r="F3025" t="s">
        <v>0</v>
      </c>
      <c r="G3025">
        <v>130</v>
      </c>
      <c r="H3025">
        <v>1010</v>
      </c>
      <c r="I3025">
        <v>1291</v>
      </c>
      <c r="J3025">
        <v>200</v>
      </c>
      <c r="K3025">
        <v>280</v>
      </c>
      <c r="L3025">
        <v>650.16</v>
      </c>
      <c r="M3025" s="1">
        <v>41914.174849849536</v>
      </c>
      <c r="N3025" t="s">
        <v>41</v>
      </c>
      <c r="O3025" t="s">
        <v>2</v>
      </c>
      <c r="P3025" t="s">
        <v>20</v>
      </c>
      <c r="Q3025" t="s">
        <v>4</v>
      </c>
      <c r="R3025" t="s">
        <v>31</v>
      </c>
      <c r="S3025" t="s">
        <v>368</v>
      </c>
      <c r="T3025" t="s">
        <v>271</v>
      </c>
      <c r="U3025" t="s">
        <v>368</v>
      </c>
      <c r="V3025" t="s">
        <v>0</v>
      </c>
    </row>
    <row r="3026" spans="1:22" x14ac:dyDescent="0.25">
      <c r="A3026">
        <v>2946227</v>
      </c>
      <c r="B3026" s="17">
        <v>40360</v>
      </c>
      <c r="C3026">
        <v>2190</v>
      </c>
      <c r="D3026">
        <v>2117</v>
      </c>
      <c r="E3026">
        <v>2190</v>
      </c>
      <c r="F3026" t="s">
        <v>0</v>
      </c>
      <c r="G3026">
        <v>210</v>
      </c>
      <c r="H3026">
        <v>1010</v>
      </c>
      <c r="I3026">
        <v>1291</v>
      </c>
      <c r="J3026">
        <v>200</v>
      </c>
      <c r="K3026">
        <v>280</v>
      </c>
      <c r="L3026">
        <v>131.47</v>
      </c>
      <c r="M3026" s="1">
        <v>41914.174849849536</v>
      </c>
      <c r="N3026" t="s">
        <v>41</v>
      </c>
      <c r="O3026" t="s">
        <v>2</v>
      </c>
      <c r="P3026" t="s">
        <v>9</v>
      </c>
      <c r="Q3026" t="s">
        <v>4</v>
      </c>
      <c r="R3026" t="s">
        <v>31</v>
      </c>
      <c r="S3026" t="s">
        <v>368</v>
      </c>
      <c r="T3026" t="s">
        <v>271</v>
      </c>
      <c r="U3026" t="s">
        <v>368</v>
      </c>
      <c r="V3026" t="s">
        <v>0</v>
      </c>
    </row>
    <row r="3027" spans="1:22" x14ac:dyDescent="0.25">
      <c r="A3027">
        <v>2946228</v>
      </c>
      <c r="B3027" s="17">
        <v>40360</v>
      </c>
      <c r="C3027">
        <v>2190</v>
      </c>
      <c r="D3027">
        <v>2117</v>
      </c>
      <c r="E3027">
        <v>2190</v>
      </c>
      <c r="F3027" t="s">
        <v>0</v>
      </c>
      <c r="G3027">
        <v>220</v>
      </c>
      <c r="H3027">
        <v>1010</v>
      </c>
      <c r="I3027">
        <v>1291</v>
      </c>
      <c r="J3027">
        <v>200</v>
      </c>
      <c r="K3027">
        <v>280</v>
      </c>
      <c r="L3027">
        <v>48.89</v>
      </c>
      <c r="M3027" s="1">
        <v>41914.174849849536</v>
      </c>
      <c r="N3027" t="s">
        <v>41</v>
      </c>
      <c r="O3027" t="s">
        <v>2</v>
      </c>
      <c r="P3027" t="s">
        <v>10</v>
      </c>
      <c r="Q3027" t="s">
        <v>4</v>
      </c>
      <c r="R3027" t="s">
        <v>31</v>
      </c>
      <c r="S3027" t="s">
        <v>368</v>
      </c>
      <c r="T3027" t="s">
        <v>271</v>
      </c>
      <c r="U3027" t="s">
        <v>368</v>
      </c>
      <c r="V3027" t="s">
        <v>0</v>
      </c>
    </row>
    <row r="3028" spans="1:22" x14ac:dyDescent="0.25">
      <c r="A3028">
        <v>2946229</v>
      </c>
      <c r="B3028" s="17">
        <v>40360</v>
      </c>
      <c r="C3028">
        <v>2190</v>
      </c>
      <c r="D3028">
        <v>2117</v>
      </c>
      <c r="E3028">
        <v>2190</v>
      </c>
      <c r="F3028" t="s">
        <v>0</v>
      </c>
      <c r="G3028">
        <v>230</v>
      </c>
      <c r="H3028">
        <v>1010</v>
      </c>
      <c r="I3028">
        <v>1291</v>
      </c>
      <c r="J3028">
        <v>200</v>
      </c>
      <c r="K3028">
        <v>280</v>
      </c>
      <c r="L3028">
        <v>0.27</v>
      </c>
      <c r="M3028" s="1">
        <v>41914.174849849536</v>
      </c>
      <c r="N3028" t="s">
        <v>41</v>
      </c>
      <c r="O3028" t="s">
        <v>2</v>
      </c>
      <c r="P3028" t="s">
        <v>11</v>
      </c>
      <c r="Q3028" t="s">
        <v>4</v>
      </c>
      <c r="R3028" t="s">
        <v>31</v>
      </c>
      <c r="S3028" t="s">
        <v>368</v>
      </c>
      <c r="T3028" t="s">
        <v>271</v>
      </c>
      <c r="U3028" t="s">
        <v>368</v>
      </c>
      <c r="V3028" t="s">
        <v>0</v>
      </c>
    </row>
    <row r="3029" spans="1:22" x14ac:dyDescent="0.25">
      <c r="A3029">
        <v>2946230</v>
      </c>
      <c r="B3029" s="17">
        <v>40360</v>
      </c>
      <c r="C3029">
        <v>2190</v>
      </c>
      <c r="D3029">
        <v>2117</v>
      </c>
      <c r="E3029">
        <v>2190</v>
      </c>
      <c r="F3029" t="s">
        <v>0</v>
      </c>
      <c r="G3029">
        <v>310</v>
      </c>
      <c r="H3029">
        <v>1010</v>
      </c>
      <c r="I3029">
        <v>1291</v>
      </c>
      <c r="J3029">
        <v>200</v>
      </c>
      <c r="K3029">
        <v>280</v>
      </c>
      <c r="L3029">
        <v>3245</v>
      </c>
      <c r="M3029" s="1">
        <v>41914.174849849536</v>
      </c>
      <c r="N3029" t="s">
        <v>41</v>
      </c>
      <c r="O3029" t="s">
        <v>2</v>
      </c>
      <c r="P3029" t="s">
        <v>13</v>
      </c>
      <c r="Q3029" t="s">
        <v>4</v>
      </c>
      <c r="R3029" t="s">
        <v>31</v>
      </c>
      <c r="S3029" t="s">
        <v>368</v>
      </c>
      <c r="T3029" t="s">
        <v>271</v>
      </c>
      <c r="U3029" t="s">
        <v>368</v>
      </c>
      <c r="V3029" t="s">
        <v>0</v>
      </c>
    </row>
    <row r="3030" spans="1:22" x14ac:dyDescent="0.25">
      <c r="A3030">
        <v>2946231</v>
      </c>
      <c r="B3030" s="17">
        <v>40360</v>
      </c>
      <c r="C3030">
        <v>2190</v>
      </c>
      <c r="D3030">
        <v>2117</v>
      </c>
      <c r="E3030">
        <v>2190</v>
      </c>
      <c r="F3030" t="s">
        <v>0</v>
      </c>
      <c r="G3030">
        <v>340</v>
      </c>
      <c r="H3030">
        <v>1010</v>
      </c>
      <c r="I3030">
        <v>1291</v>
      </c>
      <c r="J3030">
        <v>200</v>
      </c>
      <c r="K3030">
        <v>280</v>
      </c>
      <c r="L3030">
        <v>140.57</v>
      </c>
      <c r="M3030" s="1">
        <v>41914.174849849536</v>
      </c>
      <c r="N3030" t="s">
        <v>41</v>
      </c>
      <c r="O3030" t="s">
        <v>2</v>
      </c>
      <c r="P3030" t="s">
        <v>28</v>
      </c>
      <c r="Q3030" t="s">
        <v>4</v>
      </c>
      <c r="R3030" t="s">
        <v>31</v>
      </c>
      <c r="S3030" t="s">
        <v>368</v>
      </c>
      <c r="T3030" t="s">
        <v>271</v>
      </c>
      <c r="U3030" t="s">
        <v>368</v>
      </c>
      <c r="V3030" t="s">
        <v>0</v>
      </c>
    </row>
    <row r="3031" spans="1:22" x14ac:dyDescent="0.25">
      <c r="A3031">
        <v>2946232</v>
      </c>
      <c r="B3031" s="17">
        <v>40360</v>
      </c>
      <c r="C3031">
        <v>2190</v>
      </c>
      <c r="D3031">
        <v>2117</v>
      </c>
      <c r="E3031">
        <v>2190</v>
      </c>
      <c r="F3031" t="s">
        <v>0</v>
      </c>
      <c r="G3031">
        <v>410</v>
      </c>
      <c r="H3031">
        <v>1010</v>
      </c>
      <c r="I3031">
        <v>1291</v>
      </c>
      <c r="J3031">
        <v>200</v>
      </c>
      <c r="K3031">
        <v>280</v>
      </c>
      <c r="L3031">
        <v>1070.3499999999999</v>
      </c>
      <c r="M3031" s="1">
        <v>41914.174849849536</v>
      </c>
      <c r="N3031" t="s">
        <v>41</v>
      </c>
      <c r="O3031" t="s">
        <v>2</v>
      </c>
      <c r="P3031" t="s">
        <v>14</v>
      </c>
      <c r="Q3031" t="s">
        <v>4</v>
      </c>
      <c r="R3031" t="s">
        <v>31</v>
      </c>
      <c r="S3031" t="s">
        <v>368</v>
      </c>
      <c r="T3031" t="s">
        <v>271</v>
      </c>
      <c r="U3031" t="s">
        <v>368</v>
      </c>
      <c r="V3031" t="s">
        <v>0</v>
      </c>
    </row>
    <row r="3032" spans="1:22" x14ac:dyDescent="0.25">
      <c r="A3032">
        <v>2946233</v>
      </c>
      <c r="B3032" s="17">
        <v>40360</v>
      </c>
      <c r="C3032">
        <v>2190</v>
      </c>
      <c r="D3032">
        <v>2117</v>
      </c>
      <c r="E3032">
        <v>2190</v>
      </c>
      <c r="F3032" t="s">
        <v>0</v>
      </c>
      <c r="G3032">
        <v>480</v>
      </c>
      <c r="H3032">
        <v>1010</v>
      </c>
      <c r="I3032">
        <v>1291</v>
      </c>
      <c r="J3032">
        <v>200</v>
      </c>
      <c r="K3032">
        <v>280</v>
      </c>
      <c r="L3032">
        <v>705.84</v>
      </c>
      <c r="M3032" s="1">
        <v>41914.174849849536</v>
      </c>
      <c r="N3032" t="s">
        <v>41</v>
      </c>
      <c r="O3032" t="s">
        <v>2</v>
      </c>
      <c r="P3032" t="s">
        <v>30</v>
      </c>
      <c r="Q3032" t="s">
        <v>4</v>
      </c>
      <c r="R3032" t="s">
        <v>31</v>
      </c>
      <c r="S3032" t="s">
        <v>368</v>
      </c>
      <c r="T3032" t="s">
        <v>271</v>
      </c>
      <c r="U3032" t="s">
        <v>368</v>
      </c>
      <c r="V3032" t="s">
        <v>0</v>
      </c>
    </row>
    <row r="3033" spans="1:22" x14ac:dyDescent="0.25">
      <c r="A3033">
        <v>2947037</v>
      </c>
      <c r="B3033" s="17">
        <v>40360</v>
      </c>
      <c r="C3033">
        <v>2191</v>
      </c>
      <c r="D3033">
        <v>2117</v>
      </c>
      <c r="E3033">
        <v>2191</v>
      </c>
      <c r="F3033" t="s">
        <v>0</v>
      </c>
      <c r="G3033">
        <v>420</v>
      </c>
      <c r="H3033">
        <v>1010</v>
      </c>
      <c r="I3033">
        <v>1291</v>
      </c>
      <c r="J3033">
        <v>100</v>
      </c>
      <c r="K3033">
        <v>50</v>
      </c>
      <c r="L3033">
        <v>2477.12</v>
      </c>
      <c r="M3033" s="1">
        <v>41914.174849849536</v>
      </c>
      <c r="N3033" t="s">
        <v>1</v>
      </c>
      <c r="O3033" t="s">
        <v>2</v>
      </c>
      <c r="P3033" t="s">
        <v>39</v>
      </c>
      <c r="Q3033" t="s">
        <v>4</v>
      </c>
      <c r="R3033" t="s">
        <v>83</v>
      </c>
      <c r="S3033" t="s">
        <v>370</v>
      </c>
      <c r="T3033" t="s">
        <v>271</v>
      </c>
      <c r="U3033" t="s">
        <v>370</v>
      </c>
      <c r="V3033" t="s">
        <v>0</v>
      </c>
    </row>
    <row r="3034" spans="1:22" x14ac:dyDescent="0.25">
      <c r="A3034">
        <v>2947283</v>
      </c>
      <c r="B3034" s="17">
        <v>40360</v>
      </c>
      <c r="C3034">
        <v>2191</v>
      </c>
      <c r="D3034">
        <v>2117</v>
      </c>
      <c r="E3034">
        <v>2191</v>
      </c>
      <c r="F3034" t="s">
        <v>0</v>
      </c>
      <c r="G3034">
        <v>420</v>
      </c>
      <c r="H3034">
        <v>1010</v>
      </c>
      <c r="I3034">
        <v>1291</v>
      </c>
      <c r="J3034">
        <v>200</v>
      </c>
      <c r="K3034">
        <v>50</v>
      </c>
      <c r="L3034">
        <v>314.95</v>
      </c>
      <c r="M3034" s="1">
        <v>41914.174849849536</v>
      </c>
      <c r="N3034" t="s">
        <v>41</v>
      </c>
      <c r="O3034" t="s">
        <v>2</v>
      </c>
      <c r="P3034" t="s">
        <v>39</v>
      </c>
      <c r="Q3034" t="s">
        <v>4</v>
      </c>
      <c r="R3034" t="s">
        <v>83</v>
      </c>
      <c r="S3034" t="s">
        <v>370</v>
      </c>
      <c r="T3034" t="s">
        <v>271</v>
      </c>
      <c r="U3034" t="s">
        <v>370</v>
      </c>
      <c r="V3034" t="s">
        <v>0</v>
      </c>
    </row>
    <row r="3035" spans="1:22" x14ac:dyDescent="0.25">
      <c r="A3035">
        <v>2947419</v>
      </c>
      <c r="B3035" s="17">
        <v>40360</v>
      </c>
      <c r="C3035">
        <v>2191</v>
      </c>
      <c r="D3035">
        <v>2117</v>
      </c>
      <c r="E3035">
        <v>2191</v>
      </c>
      <c r="F3035">
        <v>997</v>
      </c>
      <c r="G3035">
        <v>111</v>
      </c>
      <c r="H3035">
        <v>1010</v>
      </c>
      <c r="I3035">
        <v>1291</v>
      </c>
      <c r="J3035">
        <v>100</v>
      </c>
      <c r="K3035">
        <v>50</v>
      </c>
      <c r="L3035">
        <v>209313.91</v>
      </c>
      <c r="M3035" s="1">
        <v>41914.174849849536</v>
      </c>
      <c r="N3035" t="s">
        <v>1</v>
      </c>
      <c r="O3035" t="s">
        <v>2</v>
      </c>
      <c r="P3035" t="s">
        <v>3</v>
      </c>
      <c r="Q3035" t="s">
        <v>4</v>
      </c>
      <c r="R3035" t="s">
        <v>83</v>
      </c>
      <c r="S3035" t="s">
        <v>370</v>
      </c>
      <c r="T3035" t="s">
        <v>271</v>
      </c>
      <c r="U3035" t="s">
        <v>370</v>
      </c>
      <c r="V3035" t="s">
        <v>373</v>
      </c>
    </row>
    <row r="3036" spans="1:22" x14ac:dyDescent="0.25">
      <c r="A3036">
        <v>2947420</v>
      </c>
      <c r="B3036" s="17">
        <v>40360</v>
      </c>
      <c r="C3036">
        <v>2191</v>
      </c>
      <c r="D3036">
        <v>2117</v>
      </c>
      <c r="E3036">
        <v>2191</v>
      </c>
      <c r="F3036">
        <v>997</v>
      </c>
      <c r="G3036">
        <v>210</v>
      </c>
      <c r="H3036">
        <v>1010</v>
      </c>
      <c r="I3036">
        <v>1291</v>
      </c>
      <c r="J3036">
        <v>100</v>
      </c>
      <c r="K3036">
        <v>50</v>
      </c>
      <c r="L3036">
        <v>35617.72</v>
      </c>
      <c r="M3036" s="1">
        <v>41914.174849849536</v>
      </c>
      <c r="N3036" t="s">
        <v>1</v>
      </c>
      <c r="O3036" t="s">
        <v>2</v>
      </c>
      <c r="P3036" t="s">
        <v>9</v>
      </c>
      <c r="Q3036" t="s">
        <v>4</v>
      </c>
      <c r="R3036" t="s">
        <v>83</v>
      </c>
      <c r="S3036" t="s">
        <v>370</v>
      </c>
      <c r="T3036" t="s">
        <v>271</v>
      </c>
      <c r="U3036" t="s">
        <v>370</v>
      </c>
      <c r="V3036" t="s">
        <v>373</v>
      </c>
    </row>
    <row r="3037" spans="1:22" x14ac:dyDescent="0.25">
      <c r="A3037">
        <v>2947421</v>
      </c>
      <c r="B3037" s="17">
        <v>40360</v>
      </c>
      <c r="C3037">
        <v>2191</v>
      </c>
      <c r="D3037">
        <v>2117</v>
      </c>
      <c r="E3037">
        <v>2191</v>
      </c>
      <c r="F3037">
        <v>997</v>
      </c>
      <c r="G3037">
        <v>220</v>
      </c>
      <c r="H3037">
        <v>1010</v>
      </c>
      <c r="I3037">
        <v>1291</v>
      </c>
      <c r="J3037">
        <v>100</v>
      </c>
      <c r="K3037">
        <v>50</v>
      </c>
      <c r="L3037">
        <v>15902.87</v>
      </c>
      <c r="M3037" s="1">
        <v>41914.174849849536</v>
      </c>
      <c r="N3037" t="s">
        <v>1</v>
      </c>
      <c r="O3037" t="s">
        <v>2</v>
      </c>
      <c r="P3037" t="s">
        <v>10</v>
      </c>
      <c r="Q3037" t="s">
        <v>4</v>
      </c>
      <c r="R3037" t="s">
        <v>83</v>
      </c>
      <c r="S3037" t="s">
        <v>370</v>
      </c>
      <c r="T3037" t="s">
        <v>271</v>
      </c>
      <c r="U3037" t="s">
        <v>370</v>
      </c>
      <c r="V3037" t="s">
        <v>373</v>
      </c>
    </row>
    <row r="3038" spans="1:22" x14ac:dyDescent="0.25">
      <c r="A3038">
        <v>2947422</v>
      </c>
      <c r="B3038" s="17">
        <v>40360</v>
      </c>
      <c r="C3038">
        <v>2191</v>
      </c>
      <c r="D3038">
        <v>2117</v>
      </c>
      <c r="E3038">
        <v>2191</v>
      </c>
      <c r="F3038">
        <v>997</v>
      </c>
      <c r="G3038">
        <v>230</v>
      </c>
      <c r="H3038">
        <v>1010</v>
      </c>
      <c r="I3038">
        <v>1291</v>
      </c>
      <c r="J3038">
        <v>100</v>
      </c>
      <c r="K3038">
        <v>50</v>
      </c>
      <c r="L3038">
        <v>1753.5</v>
      </c>
      <c r="M3038" s="1">
        <v>41914.174849849536</v>
      </c>
      <c r="N3038" t="s">
        <v>1</v>
      </c>
      <c r="O3038" t="s">
        <v>2</v>
      </c>
      <c r="P3038" t="s">
        <v>11</v>
      </c>
      <c r="Q3038" t="s">
        <v>4</v>
      </c>
      <c r="R3038" t="s">
        <v>83</v>
      </c>
      <c r="S3038" t="s">
        <v>370</v>
      </c>
      <c r="T3038" t="s">
        <v>271</v>
      </c>
      <c r="U3038" t="s">
        <v>370</v>
      </c>
      <c r="V3038" t="s">
        <v>373</v>
      </c>
    </row>
    <row r="3039" spans="1:22" x14ac:dyDescent="0.25">
      <c r="A3039">
        <v>2947423</v>
      </c>
      <c r="B3039" s="17">
        <v>40360</v>
      </c>
      <c r="C3039">
        <v>2191</v>
      </c>
      <c r="D3039">
        <v>2117</v>
      </c>
      <c r="E3039">
        <v>2191</v>
      </c>
      <c r="F3039">
        <v>997</v>
      </c>
      <c r="G3039">
        <v>240</v>
      </c>
      <c r="H3039">
        <v>1010</v>
      </c>
      <c r="I3039">
        <v>1291</v>
      </c>
      <c r="J3039">
        <v>100</v>
      </c>
      <c r="K3039">
        <v>50</v>
      </c>
      <c r="L3039">
        <v>60535.81</v>
      </c>
      <c r="M3039" s="1">
        <v>41914.174849849536</v>
      </c>
      <c r="N3039" t="s">
        <v>1</v>
      </c>
      <c r="O3039" t="s">
        <v>2</v>
      </c>
      <c r="P3039" t="s">
        <v>12</v>
      </c>
      <c r="Q3039" t="s">
        <v>4</v>
      </c>
      <c r="R3039" t="s">
        <v>83</v>
      </c>
      <c r="S3039" t="s">
        <v>370</v>
      </c>
      <c r="T3039" t="s">
        <v>271</v>
      </c>
      <c r="U3039" t="s">
        <v>370</v>
      </c>
      <c r="V3039" t="s">
        <v>373</v>
      </c>
    </row>
    <row r="3040" spans="1:22" x14ac:dyDescent="0.25">
      <c r="A3040">
        <v>2947470</v>
      </c>
      <c r="B3040" s="17">
        <v>40360</v>
      </c>
      <c r="C3040">
        <v>2191</v>
      </c>
      <c r="D3040">
        <v>2117</v>
      </c>
      <c r="E3040">
        <v>2191</v>
      </c>
      <c r="F3040">
        <v>997</v>
      </c>
      <c r="G3040">
        <v>410</v>
      </c>
      <c r="H3040">
        <v>1010</v>
      </c>
      <c r="I3040">
        <v>1291</v>
      </c>
      <c r="J3040">
        <v>100</v>
      </c>
      <c r="K3040">
        <v>290</v>
      </c>
      <c r="L3040">
        <v>514.07000000000005</v>
      </c>
      <c r="M3040" s="1">
        <v>41914.174849849536</v>
      </c>
      <c r="N3040" t="s">
        <v>1</v>
      </c>
      <c r="O3040" t="s">
        <v>2</v>
      </c>
      <c r="P3040" t="s">
        <v>14</v>
      </c>
      <c r="Q3040" t="s">
        <v>4</v>
      </c>
      <c r="R3040" t="s">
        <v>91</v>
      </c>
      <c r="S3040" t="s">
        <v>370</v>
      </c>
      <c r="T3040" t="s">
        <v>271</v>
      </c>
      <c r="U3040" t="s">
        <v>370</v>
      </c>
      <c r="V3040" t="s">
        <v>373</v>
      </c>
    </row>
    <row r="3041" spans="1:22" x14ac:dyDescent="0.25">
      <c r="A3041">
        <v>2947527</v>
      </c>
      <c r="B3041" s="17">
        <v>40360</v>
      </c>
      <c r="C3041">
        <v>2191</v>
      </c>
      <c r="D3041">
        <v>2117</v>
      </c>
      <c r="E3041">
        <v>2191</v>
      </c>
      <c r="F3041">
        <v>998</v>
      </c>
      <c r="G3041">
        <v>111</v>
      </c>
      <c r="H3041">
        <v>1010</v>
      </c>
      <c r="I3041">
        <v>1291</v>
      </c>
      <c r="J3041">
        <v>100</v>
      </c>
      <c r="K3041">
        <v>50</v>
      </c>
      <c r="L3041">
        <v>53813.85</v>
      </c>
      <c r="M3041" s="1">
        <v>41914.174849849536</v>
      </c>
      <c r="N3041" t="s">
        <v>1</v>
      </c>
      <c r="O3041" t="s">
        <v>2</v>
      </c>
      <c r="P3041" t="s">
        <v>3</v>
      </c>
      <c r="Q3041" t="s">
        <v>4</v>
      </c>
      <c r="R3041" t="s">
        <v>83</v>
      </c>
      <c r="S3041" t="s">
        <v>370</v>
      </c>
      <c r="T3041" t="s">
        <v>271</v>
      </c>
      <c r="U3041" t="s">
        <v>370</v>
      </c>
      <c r="V3041" t="s">
        <v>374</v>
      </c>
    </row>
    <row r="3042" spans="1:22" x14ac:dyDescent="0.25">
      <c r="A3042">
        <v>2947528</v>
      </c>
      <c r="B3042" s="17">
        <v>40360</v>
      </c>
      <c r="C3042">
        <v>2191</v>
      </c>
      <c r="D3042">
        <v>2117</v>
      </c>
      <c r="E3042">
        <v>2191</v>
      </c>
      <c r="F3042">
        <v>998</v>
      </c>
      <c r="G3042">
        <v>112</v>
      </c>
      <c r="H3042">
        <v>1010</v>
      </c>
      <c r="I3042">
        <v>1291</v>
      </c>
      <c r="J3042">
        <v>100</v>
      </c>
      <c r="K3042">
        <v>50</v>
      </c>
      <c r="L3042">
        <v>36041.089999999997</v>
      </c>
      <c r="M3042" s="1">
        <v>41914.174849849536</v>
      </c>
      <c r="N3042" t="s">
        <v>1</v>
      </c>
      <c r="O3042" t="s">
        <v>2</v>
      </c>
      <c r="P3042" t="s">
        <v>22</v>
      </c>
      <c r="Q3042" t="s">
        <v>4</v>
      </c>
      <c r="R3042" t="s">
        <v>83</v>
      </c>
      <c r="S3042" t="s">
        <v>370</v>
      </c>
      <c r="T3042" t="s">
        <v>271</v>
      </c>
      <c r="U3042" t="s">
        <v>370</v>
      </c>
      <c r="V3042" t="s">
        <v>374</v>
      </c>
    </row>
    <row r="3043" spans="1:22" x14ac:dyDescent="0.25">
      <c r="A3043">
        <v>2949781</v>
      </c>
      <c r="B3043" s="17">
        <v>40360</v>
      </c>
      <c r="C3043">
        <v>2252</v>
      </c>
      <c r="D3043">
        <v>2117</v>
      </c>
      <c r="E3043">
        <v>2252</v>
      </c>
      <c r="F3043">
        <v>1209</v>
      </c>
      <c r="G3043">
        <v>210</v>
      </c>
      <c r="H3043">
        <v>1010</v>
      </c>
      <c r="I3043">
        <v>1291</v>
      </c>
      <c r="J3043">
        <v>100</v>
      </c>
      <c r="K3043">
        <v>0</v>
      </c>
      <c r="L3043">
        <v>2651.26</v>
      </c>
      <c r="M3043" s="1">
        <v>41914.174849849536</v>
      </c>
      <c r="N3043" t="s">
        <v>1</v>
      </c>
      <c r="O3043" t="s">
        <v>2</v>
      </c>
      <c r="P3043" t="s">
        <v>9</v>
      </c>
      <c r="Q3043" t="s">
        <v>4</v>
      </c>
      <c r="R3043" t="s">
        <v>5</v>
      </c>
      <c r="S3043" t="s">
        <v>377</v>
      </c>
      <c r="T3043" t="s">
        <v>271</v>
      </c>
      <c r="U3043" t="s">
        <v>377</v>
      </c>
      <c r="V3043" t="s">
        <v>392</v>
      </c>
    </row>
    <row r="3044" spans="1:22" x14ac:dyDescent="0.25">
      <c r="A3044">
        <v>2949782</v>
      </c>
      <c r="B3044" s="17">
        <v>40360</v>
      </c>
      <c r="C3044">
        <v>2252</v>
      </c>
      <c r="D3044">
        <v>2117</v>
      </c>
      <c r="E3044">
        <v>2252</v>
      </c>
      <c r="F3044">
        <v>1209</v>
      </c>
      <c r="G3044">
        <v>220</v>
      </c>
      <c r="H3044">
        <v>1010</v>
      </c>
      <c r="I3044">
        <v>1291</v>
      </c>
      <c r="J3044">
        <v>100</v>
      </c>
      <c r="K3044">
        <v>0</v>
      </c>
      <c r="L3044">
        <v>1087.21</v>
      </c>
      <c r="M3044" s="1">
        <v>41914.174849849536</v>
      </c>
      <c r="N3044" t="s">
        <v>1</v>
      </c>
      <c r="O3044" t="s">
        <v>2</v>
      </c>
      <c r="P3044" t="s">
        <v>10</v>
      </c>
      <c r="Q3044" t="s">
        <v>4</v>
      </c>
      <c r="R3044" t="s">
        <v>5</v>
      </c>
      <c r="S3044" t="s">
        <v>377</v>
      </c>
      <c r="T3044" t="s">
        <v>271</v>
      </c>
      <c r="U3044" t="s">
        <v>377</v>
      </c>
      <c r="V3044" t="s">
        <v>392</v>
      </c>
    </row>
    <row r="3045" spans="1:22" x14ac:dyDescent="0.25">
      <c r="A3045">
        <v>2949783</v>
      </c>
      <c r="B3045" s="17">
        <v>40360</v>
      </c>
      <c r="C3045">
        <v>2252</v>
      </c>
      <c r="D3045">
        <v>2117</v>
      </c>
      <c r="E3045">
        <v>2252</v>
      </c>
      <c r="F3045">
        <v>1209</v>
      </c>
      <c r="G3045">
        <v>230</v>
      </c>
      <c r="H3045">
        <v>1010</v>
      </c>
      <c r="I3045">
        <v>1291</v>
      </c>
      <c r="J3045">
        <v>100</v>
      </c>
      <c r="K3045">
        <v>0</v>
      </c>
      <c r="L3045">
        <v>49.51</v>
      </c>
      <c r="M3045" s="1">
        <v>41914.174849849536</v>
      </c>
      <c r="N3045" t="s">
        <v>1</v>
      </c>
      <c r="O3045" t="s">
        <v>2</v>
      </c>
      <c r="P3045" t="s">
        <v>11</v>
      </c>
      <c r="Q3045" t="s">
        <v>4</v>
      </c>
      <c r="R3045" t="s">
        <v>5</v>
      </c>
      <c r="S3045" t="s">
        <v>377</v>
      </c>
      <c r="T3045" t="s">
        <v>271</v>
      </c>
      <c r="U3045" t="s">
        <v>377</v>
      </c>
      <c r="V3045" t="s">
        <v>392</v>
      </c>
    </row>
    <row r="3046" spans="1:22" x14ac:dyDescent="0.25">
      <c r="A3046">
        <v>2949784</v>
      </c>
      <c r="B3046" s="17">
        <v>40360</v>
      </c>
      <c r="C3046">
        <v>2252</v>
      </c>
      <c r="D3046">
        <v>2117</v>
      </c>
      <c r="E3046">
        <v>2252</v>
      </c>
      <c r="F3046">
        <v>1209</v>
      </c>
      <c r="G3046">
        <v>240</v>
      </c>
      <c r="H3046">
        <v>1010</v>
      </c>
      <c r="I3046">
        <v>1291</v>
      </c>
      <c r="J3046">
        <v>100</v>
      </c>
      <c r="K3046">
        <v>0</v>
      </c>
      <c r="L3046">
        <v>4095.93</v>
      </c>
      <c r="M3046" s="1">
        <v>41914.174849849536</v>
      </c>
      <c r="N3046" t="s">
        <v>1</v>
      </c>
      <c r="O3046" t="s">
        <v>2</v>
      </c>
      <c r="P3046" t="s">
        <v>12</v>
      </c>
      <c r="Q3046" t="s">
        <v>4</v>
      </c>
      <c r="R3046" t="s">
        <v>5</v>
      </c>
      <c r="S3046" t="s">
        <v>377</v>
      </c>
      <c r="T3046" t="s">
        <v>271</v>
      </c>
      <c r="U3046" t="s">
        <v>377</v>
      </c>
      <c r="V3046" t="s">
        <v>392</v>
      </c>
    </row>
    <row r="3047" spans="1:22" x14ac:dyDescent="0.25">
      <c r="A3047">
        <v>2949931</v>
      </c>
      <c r="B3047" s="17">
        <v>40360</v>
      </c>
      <c r="C3047">
        <v>2252</v>
      </c>
      <c r="D3047">
        <v>2117</v>
      </c>
      <c r="E3047">
        <v>2252</v>
      </c>
      <c r="F3047">
        <v>1210</v>
      </c>
      <c r="G3047">
        <v>111</v>
      </c>
      <c r="H3047">
        <v>1010</v>
      </c>
      <c r="I3047">
        <v>1291</v>
      </c>
      <c r="J3047">
        <v>100</v>
      </c>
      <c r="K3047">
        <v>0</v>
      </c>
      <c r="L3047">
        <v>7194.39</v>
      </c>
      <c r="M3047" s="1">
        <v>41914.174849849536</v>
      </c>
      <c r="N3047" t="s">
        <v>1</v>
      </c>
      <c r="O3047" t="s">
        <v>2</v>
      </c>
      <c r="P3047" t="s">
        <v>3</v>
      </c>
      <c r="Q3047" t="s">
        <v>4</v>
      </c>
      <c r="R3047" t="s">
        <v>5</v>
      </c>
      <c r="S3047" t="s">
        <v>377</v>
      </c>
      <c r="T3047" t="s">
        <v>271</v>
      </c>
      <c r="U3047" t="s">
        <v>377</v>
      </c>
      <c r="V3047" t="s">
        <v>378</v>
      </c>
    </row>
    <row r="3048" spans="1:22" x14ac:dyDescent="0.25">
      <c r="A3048">
        <v>2949932</v>
      </c>
      <c r="B3048" s="17">
        <v>40360</v>
      </c>
      <c r="C3048">
        <v>2252</v>
      </c>
      <c r="D3048">
        <v>2117</v>
      </c>
      <c r="E3048">
        <v>2252</v>
      </c>
      <c r="F3048">
        <v>1210</v>
      </c>
      <c r="G3048">
        <v>121</v>
      </c>
      <c r="H3048">
        <v>1010</v>
      </c>
      <c r="I3048">
        <v>1291</v>
      </c>
      <c r="J3048">
        <v>100</v>
      </c>
      <c r="K3048">
        <v>0</v>
      </c>
      <c r="L3048">
        <v>79.760000000000005</v>
      </c>
      <c r="M3048" s="1">
        <v>41914.174849849536</v>
      </c>
      <c r="N3048" t="s">
        <v>1</v>
      </c>
      <c r="O3048" t="s">
        <v>2</v>
      </c>
      <c r="P3048" t="s">
        <v>8</v>
      </c>
      <c r="Q3048" t="s">
        <v>4</v>
      </c>
      <c r="R3048" t="s">
        <v>5</v>
      </c>
      <c r="S3048" t="s">
        <v>377</v>
      </c>
      <c r="T3048" t="s">
        <v>271</v>
      </c>
      <c r="U3048" t="s">
        <v>377</v>
      </c>
      <c r="V3048" t="s">
        <v>378</v>
      </c>
    </row>
    <row r="3049" spans="1:22" x14ac:dyDescent="0.25">
      <c r="A3049">
        <v>2949933</v>
      </c>
      <c r="B3049" s="17">
        <v>40360</v>
      </c>
      <c r="C3049">
        <v>2252</v>
      </c>
      <c r="D3049">
        <v>2117</v>
      </c>
      <c r="E3049">
        <v>2252</v>
      </c>
      <c r="F3049">
        <v>1210</v>
      </c>
      <c r="G3049">
        <v>130</v>
      </c>
      <c r="H3049">
        <v>1010</v>
      </c>
      <c r="I3049">
        <v>1291</v>
      </c>
      <c r="J3049">
        <v>100</v>
      </c>
      <c r="K3049">
        <v>0</v>
      </c>
      <c r="L3049">
        <v>194.63</v>
      </c>
      <c r="M3049" s="1">
        <v>41914.174849849536</v>
      </c>
      <c r="N3049" t="s">
        <v>1</v>
      </c>
      <c r="O3049" t="s">
        <v>2</v>
      </c>
      <c r="P3049" t="s">
        <v>20</v>
      </c>
      <c r="Q3049" t="s">
        <v>4</v>
      </c>
      <c r="R3049" t="s">
        <v>5</v>
      </c>
      <c r="S3049" t="s">
        <v>377</v>
      </c>
      <c r="T3049" t="s">
        <v>271</v>
      </c>
      <c r="U3049" t="s">
        <v>377</v>
      </c>
      <c r="V3049" t="s">
        <v>378</v>
      </c>
    </row>
    <row r="3050" spans="1:22" x14ac:dyDescent="0.25">
      <c r="A3050">
        <v>2949934</v>
      </c>
      <c r="B3050" s="17">
        <v>40360</v>
      </c>
      <c r="C3050">
        <v>2252</v>
      </c>
      <c r="D3050">
        <v>2117</v>
      </c>
      <c r="E3050">
        <v>2252</v>
      </c>
      <c r="F3050">
        <v>1210</v>
      </c>
      <c r="G3050">
        <v>210</v>
      </c>
      <c r="H3050">
        <v>1010</v>
      </c>
      <c r="I3050">
        <v>1291</v>
      </c>
      <c r="J3050">
        <v>100</v>
      </c>
      <c r="K3050">
        <v>0</v>
      </c>
      <c r="L3050">
        <v>1352.88</v>
      </c>
      <c r="M3050" s="1">
        <v>41914.174849849536</v>
      </c>
      <c r="N3050" t="s">
        <v>1</v>
      </c>
      <c r="O3050" t="s">
        <v>2</v>
      </c>
      <c r="P3050" t="s">
        <v>9</v>
      </c>
      <c r="Q3050" t="s">
        <v>4</v>
      </c>
      <c r="R3050" t="s">
        <v>5</v>
      </c>
      <c r="S3050" t="s">
        <v>377</v>
      </c>
      <c r="T3050" t="s">
        <v>271</v>
      </c>
      <c r="U3050" t="s">
        <v>377</v>
      </c>
      <c r="V3050" t="s">
        <v>378</v>
      </c>
    </row>
    <row r="3051" spans="1:22" x14ac:dyDescent="0.25">
      <c r="A3051">
        <v>2949935</v>
      </c>
      <c r="B3051" s="17">
        <v>40360</v>
      </c>
      <c r="C3051">
        <v>2252</v>
      </c>
      <c r="D3051">
        <v>2117</v>
      </c>
      <c r="E3051">
        <v>2252</v>
      </c>
      <c r="F3051">
        <v>1210</v>
      </c>
      <c r="G3051">
        <v>220</v>
      </c>
      <c r="H3051">
        <v>1010</v>
      </c>
      <c r="I3051">
        <v>1291</v>
      </c>
      <c r="J3051">
        <v>100</v>
      </c>
      <c r="K3051">
        <v>0</v>
      </c>
      <c r="L3051">
        <v>554.98</v>
      </c>
      <c r="M3051" s="1">
        <v>41914.174849849536</v>
      </c>
      <c r="N3051" t="s">
        <v>1</v>
      </c>
      <c r="O3051" t="s">
        <v>2</v>
      </c>
      <c r="P3051" t="s">
        <v>10</v>
      </c>
      <c r="Q3051" t="s">
        <v>4</v>
      </c>
      <c r="R3051" t="s">
        <v>5</v>
      </c>
      <c r="S3051" t="s">
        <v>377</v>
      </c>
      <c r="T3051" t="s">
        <v>271</v>
      </c>
      <c r="U3051" t="s">
        <v>377</v>
      </c>
      <c r="V3051" t="s">
        <v>378</v>
      </c>
    </row>
    <row r="3052" spans="1:22" x14ac:dyDescent="0.25">
      <c r="A3052">
        <v>2949936</v>
      </c>
      <c r="B3052" s="17">
        <v>40360</v>
      </c>
      <c r="C3052">
        <v>2252</v>
      </c>
      <c r="D3052">
        <v>2117</v>
      </c>
      <c r="E3052">
        <v>2252</v>
      </c>
      <c r="F3052">
        <v>1210</v>
      </c>
      <c r="G3052">
        <v>230</v>
      </c>
      <c r="H3052">
        <v>1010</v>
      </c>
      <c r="I3052">
        <v>1291</v>
      </c>
      <c r="J3052">
        <v>100</v>
      </c>
      <c r="K3052">
        <v>0</v>
      </c>
      <c r="L3052">
        <v>6.38</v>
      </c>
      <c r="M3052" s="1">
        <v>41914.174849849536</v>
      </c>
      <c r="N3052" t="s">
        <v>1</v>
      </c>
      <c r="O3052" t="s">
        <v>2</v>
      </c>
      <c r="P3052" t="s">
        <v>11</v>
      </c>
      <c r="Q3052" t="s">
        <v>4</v>
      </c>
      <c r="R3052" t="s">
        <v>5</v>
      </c>
      <c r="S3052" t="s">
        <v>377</v>
      </c>
      <c r="T3052" t="s">
        <v>271</v>
      </c>
      <c r="U3052" t="s">
        <v>377</v>
      </c>
      <c r="V3052" t="s">
        <v>378</v>
      </c>
    </row>
    <row r="3053" spans="1:22" x14ac:dyDescent="0.25">
      <c r="A3053">
        <v>2949937</v>
      </c>
      <c r="B3053" s="17">
        <v>40360</v>
      </c>
      <c r="C3053">
        <v>2252</v>
      </c>
      <c r="D3053">
        <v>2117</v>
      </c>
      <c r="E3053">
        <v>2252</v>
      </c>
      <c r="F3053">
        <v>1210</v>
      </c>
      <c r="G3053">
        <v>240</v>
      </c>
      <c r="H3053">
        <v>1010</v>
      </c>
      <c r="I3053">
        <v>1291</v>
      </c>
      <c r="J3053">
        <v>100</v>
      </c>
      <c r="K3053">
        <v>0</v>
      </c>
      <c r="L3053">
        <v>2054.0700000000002</v>
      </c>
      <c r="M3053" s="1">
        <v>41914.174849849536</v>
      </c>
      <c r="N3053" t="s">
        <v>1</v>
      </c>
      <c r="O3053" t="s">
        <v>2</v>
      </c>
      <c r="P3053" t="s">
        <v>12</v>
      </c>
      <c r="Q3053" t="s">
        <v>4</v>
      </c>
      <c r="R3053" t="s">
        <v>5</v>
      </c>
      <c r="S3053" t="s">
        <v>377</v>
      </c>
      <c r="T3053" t="s">
        <v>271</v>
      </c>
      <c r="U3053" t="s">
        <v>377</v>
      </c>
      <c r="V3053" t="s">
        <v>378</v>
      </c>
    </row>
    <row r="3054" spans="1:22" x14ac:dyDescent="0.25">
      <c r="A3054">
        <v>2949938</v>
      </c>
      <c r="B3054" s="17">
        <v>40360</v>
      </c>
      <c r="C3054">
        <v>2252</v>
      </c>
      <c r="D3054">
        <v>2117</v>
      </c>
      <c r="E3054">
        <v>2252</v>
      </c>
      <c r="F3054">
        <v>1210</v>
      </c>
      <c r="G3054">
        <v>340</v>
      </c>
      <c r="H3054">
        <v>1010</v>
      </c>
      <c r="I3054">
        <v>1291</v>
      </c>
      <c r="J3054">
        <v>100</v>
      </c>
      <c r="K3054">
        <v>0</v>
      </c>
      <c r="L3054">
        <v>200.64</v>
      </c>
      <c r="M3054" s="1">
        <v>41914.174849849536</v>
      </c>
      <c r="N3054" t="s">
        <v>1</v>
      </c>
      <c r="O3054" t="s">
        <v>2</v>
      </c>
      <c r="P3054" t="s">
        <v>28</v>
      </c>
      <c r="Q3054" t="s">
        <v>4</v>
      </c>
      <c r="R3054" t="s">
        <v>5</v>
      </c>
      <c r="S3054" t="s">
        <v>377</v>
      </c>
      <c r="T3054" t="s">
        <v>271</v>
      </c>
      <c r="U3054" t="s">
        <v>377</v>
      </c>
      <c r="V3054" t="s">
        <v>378</v>
      </c>
    </row>
    <row r="3055" spans="1:22" x14ac:dyDescent="0.25">
      <c r="A3055">
        <v>2950485</v>
      </c>
      <c r="B3055" s="17">
        <v>40360</v>
      </c>
      <c r="C3055">
        <v>2253</v>
      </c>
      <c r="D3055">
        <v>2117</v>
      </c>
      <c r="E3055">
        <v>2253</v>
      </c>
      <c r="F3055">
        <v>1211</v>
      </c>
      <c r="G3055">
        <v>111</v>
      </c>
      <c r="H3055">
        <v>1010</v>
      </c>
      <c r="I3055">
        <v>1291</v>
      </c>
      <c r="J3055">
        <v>100</v>
      </c>
      <c r="K3055">
        <v>0</v>
      </c>
      <c r="L3055">
        <v>28460.71</v>
      </c>
      <c r="M3055" s="1">
        <v>41914.174849849536</v>
      </c>
      <c r="N3055" t="s">
        <v>1</v>
      </c>
      <c r="O3055" t="s">
        <v>2</v>
      </c>
      <c r="P3055" t="s">
        <v>3</v>
      </c>
      <c r="Q3055" t="s">
        <v>4</v>
      </c>
      <c r="R3055" t="s">
        <v>5</v>
      </c>
      <c r="S3055" t="s">
        <v>379</v>
      </c>
      <c r="T3055" t="s">
        <v>271</v>
      </c>
      <c r="U3055" t="s">
        <v>379</v>
      </c>
      <c r="V3055" t="s">
        <v>380</v>
      </c>
    </row>
    <row r="3056" spans="1:22" x14ac:dyDescent="0.25">
      <c r="A3056">
        <v>2950486</v>
      </c>
      <c r="B3056" s="17">
        <v>40360</v>
      </c>
      <c r="C3056">
        <v>2253</v>
      </c>
      <c r="D3056">
        <v>2117</v>
      </c>
      <c r="E3056">
        <v>2253</v>
      </c>
      <c r="F3056">
        <v>1211</v>
      </c>
      <c r="G3056">
        <v>112</v>
      </c>
      <c r="H3056">
        <v>1010</v>
      </c>
      <c r="I3056">
        <v>1291</v>
      </c>
      <c r="J3056">
        <v>100</v>
      </c>
      <c r="K3056">
        <v>0</v>
      </c>
      <c r="L3056">
        <v>17647.36</v>
      </c>
      <c r="M3056" s="1">
        <v>41914.174849849536</v>
      </c>
      <c r="N3056" t="s">
        <v>1</v>
      </c>
      <c r="O3056" t="s">
        <v>2</v>
      </c>
      <c r="P3056" t="s">
        <v>22</v>
      </c>
      <c r="Q3056" t="s">
        <v>4</v>
      </c>
      <c r="R3056" t="s">
        <v>5</v>
      </c>
      <c r="S3056" t="s">
        <v>379</v>
      </c>
      <c r="T3056" t="s">
        <v>271</v>
      </c>
      <c r="U3056" t="s">
        <v>379</v>
      </c>
      <c r="V3056" t="s">
        <v>380</v>
      </c>
    </row>
    <row r="3057" spans="1:22" x14ac:dyDescent="0.25">
      <c r="A3057">
        <v>2950487</v>
      </c>
      <c r="B3057" s="17">
        <v>40360</v>
      </c>
      <c r="C3057">
        <v>2253</v>
      </c>
      <c r="D3057">
        <v>2117</v>
      </c>
      <c r="E3057">
        <v>2253</v>
      </c>
      <c r="F3057">
        <v>1211</v>
      </c>
      <c r="G3057">
        <v>121</v>
      </c>
      <c r="H3057">
        <v>1010</v>
      </c>
      <c r="I3057">
        <v>1291</v>
      </c>
      <c r="J3057">
        <v>100</v>
      </c>
      <c r="K3057">
        <v>0</v>
      </c>
      <c r="L3057">
        <v>637.76</v>
      </c>
      <c r="M3057" s="1">
        <v>41914.174849849536</v>
      </c>
      <c r="N3057" t="s">
        <v>1</v>
      </c>
      <c r="O3057" t="s">
        <v>2</v>
      </c>
      <c r="P3057" t="s">
        <v>8</v>
      </c>
      <c r="Q3057" t="s">
        <v>4</v>
      </c>
      <c r="R3057" t="s">
        <v>5</v>
      </c>
      <c r="S3057" t="s">
        <v>379</v>
      </c>
      <c r="T3057" t="s">
        <v>271</v>
      </c>
      <c r="U3057" t="s">
        <v>379</v>
      </c>
      <c r="V3057" t="s">
        <v>380</v>
      </c>
    </row>
    <row r="3058" spans="1:22" x14ac:dyDescent="0.25">
      <c r="A3058">
        <v>2950488</v>
      </c>
      <c r="B3058" s="17">
        <v>40360</v>
      </c>
      <c r="C3058">
        <v>2253</v>
      </c>
      <c r="D3058">
        <v>2117</v>
      </c>
      <c r="E3058">
        <v>2253</v>
      </c>
      <c r="F3058">
        <v>1211</v>
      </c>
      <c r="G3058">
        <v>122</v>
      </c>
      <c r="H3058">
        <v>1010</v>
      </c>
      <c r="I3058">
        <v>1291</v>
      </c>
      <c r="J3058">
        <v>100</v>
      </c>
      <c r="K3058">
        <v>0</v>
      </c>
      <c r="L3058">
        <v>410.61</v>
      </c>
      <c r="M3058" s="1">
        <v>41914.174849849536</v>
      </c>
      <c r="N3058" t="s">
        <v>1</v>
      </c>
      <c r="O3058" t="s">
        <v>2</v>
      </c>
      <c r="P3058" t="s">
        <v>24</v>
      </c>
      <c r="Q3058" t="s">
        <v>4</v>
      </c>
      <c r="R3058" t="s">
        <v>5</v>
      </c>
      <c r="S3058" t="s">
        <v>379</v>
      </c>
      <c r="T3058" t="s">
        <v>271</v>
      </c>
      <c r="U3058" t="s">
        <v>379</v>
      </c>
      <c r="V3058" t="s">
        <v>380</v>
      </c>
    </row>
    <row r="3059" spans="1:22" x14ac:dyDescent="0.25">
      <c r="A3059">
        <v>2950489</v>
      </c>
      <c r="B3059" s="17">
        <v>40360</v>
      </c>
      <c r="C3059">
        <v>2253</v>
      </c>
      <c r="D3059">
        <v>2117</v>
      </c>
      <c r="E3059">
        <v>2253</v>
      </c>
      <c r="F3059">
        <v>1211</v>
      </c>
      <c r="G3059">
        <v>130</v>
      </c>
      <c r="H3059">
        <v>1010</v>
      </c>
      <c r="I3059">
        <v>1291</v>
      </c>
      <c r="J3059">
        <v>100</v>
      </c>
      <c r="K3059">
        <v>0</v>
      </c>
      <c r="L3059">
        <v>5045.6899999999996</v>
      </c>
      <c r="M3059" s="1">
        <v>41914.174849849536</v>
      </c>
      <c r="N3059" t="s">
        <v>1</v>
      </c>
      <c r="O3059" t="s">
        <v>2</v>
      </c>
      <c r="P3059" t="s">
        <v>20</v>
      </c>
      <c r="Q3059" t="s">
        <v>4</v>
      </c>
      <c r="R3059" t="s">
        <v>5</v>
      </c>
      <c r="S3059" t="s">
        <v>379</v>
      </c>
      <c r="T3059" t="s">
        <v>271</v>
      </c>
      <c r="U3059" t="s">
        <v>379</v>
      </c>
      <c r="V3059" t="s">
        <v>380</v>
      </c>
    </row>
    <row r="3060" spans="1:22" x14ac:dyDescent="0.25">
      <c r="A3060">
        <v>2950490</v>
      </c>
      <c r="B3060" s="17">
        <v>40360</v>
      </c>
      <c r="C3060">
        <v>2253</v>
      </c>
      <c r="D3060">
        <v>2117</v>
      </c>
      <c r="E3060">
        <v>2253</v>
      </c>
      <c r="F3060">
        <v>1211</v>
      </c>
      <c r="G3060">
        <v>210</v>
      </c>
      <c r="H3060">
        <v>1010</v>
      </c>
      <c r="I3060">
        <v>1291</v>
      </c>
      <c r="J3060">
        <v>100</v>
      </c>
      <c r="K3060">
        <v>0</v>
      </c>
      <c r="L3060">
        <v>4481.18</v>
      </c>
      <c r="M3060" s="1">
        <v>41914.174849849536</v>
      </c>
      <c r="N3060" t="s">
        <v>1</v>
      </c>
      <c r="O3060" t="s">
        <v>2</v>
      </c>
      <c r="P3060" t="s">
        <v>9</v>
      </c>
      <c r="Q3060" t="s">
        <v>4</v>
      </c>
      <c r="R3060" t="s">
        <v>5</v>
      </c>
      <c r="S3060" t="s">
        <v>379</v>
      </c>
      <c r="T3060" t="s">
        <v>271</v>
      </c>
      <c r="U3060" t="s">
        <v>379</v>
      </c>
      <c r="V3060" t="s">
        <v>380</v>
      </c>
    </row>
    <row r="3061" spans="1:22" x14ac:dyDescent="0.25">
      <c r="A3061">
        <v>2950491</v>
      </c>
      <c r="B3061" s="17">
        <v>40360</v>
      </c>
      <c r="C3061">
        <v>2253</v>
      </c>
      <c r="D3061">
        <v>2117</v>
      </c>
      <c r="E3061">
        <v>2253</v>
      </c>
      <c r="F3061">
        <v>1211</v>
      </c>
      <c r="G3061">
        <v>220</v>
      </c>
      <c r="H3061">
        <v>1010</v>
      </c>
      <c r="I3061">
        <v>1291</v>
      </c>
      <c r="J3061">
        <v>100</v>
      </c>
      <c r="K3061">
        <v>0</v>
      </c>
      <c r="L3061">
        <v>3866.34</v>
      </c>
      <c r="M3061" s="1">
        <v>41914.174849849536</v>
      </c>
      <c r="N3061" t="s">
        <v>1</v>
      </c>
      <c r="O3061" t="s">
        <v>2</v>
      </c>
      <c r="P3061" t="s">
        <v>10</v>
      </c>
      <c r="Q3061" t="s">
        <v>4</v>
      </c>
      <c r="R3061" t="s">
        <v>5</v>
      </c>
      <c r="S3061" t="s">
        <v>379</v>
      </c>
      <c r="T3061" t="s">
        <v>271</v>
      </c>
      <c r="U3061" t="s">
        <v>379</v>
      </c>
      <c r="V3061" t="s">
        <v>380</v>
      </c>
    </row>
    <row r="3062" spans="1:22" x14ac:dyDescent="0.25">
      <c r="A3062">
        <v>2950492</v>
      </c>
      <c r="B3062" s="17">
        <v>40360</v>
      </c>
      <c r="C3062">
        <v>2253</v>
      </c>
      <c r="D3062">
        <v>2117</v>
      </c>
      <c r="E3062">
        <v>2253</v>
      </c>
      <c r="F3062">
        <v>1211</v>
      </c>
      <c r="G3062">
        <v>230</v>
      </c>
      <c r="H3062">
        <v>1010</v>
      </c>
      <c r="I3062">
        <v>1291</v>
      </c>
      <c r="J3062">
        <v>100</v>
      </c>
      <c r="K3062">
        <v>0</v>
      </c>
      <c r="L3062">
        <v>249.61</v>
      </c>
      <c r="M3062" s="1">
        <v>41914.174849849536</v>
      </c>
      <c r="N3062" t="s">
        <v>1</v>
      </c>
      <c r="O3062" t="s">
        <v>2</v>
      </c>
      <c r="P3062" t="s">
        <v>11</v>
      </c>
      <c r="Q3062" t="s">
        <v>4</v>
      </c>
      <c r="R3062" t="s">
        <v>5</v>
      </c>
      <c r="S3062" t="s">
        <v>379</v>
      </c>
      <c r="T3062" t="s">
        <v>271</v>
      </c>
      <c r="U3062" t="s">
        <v>379</v>
      </c>
      <c r="V3062" t="s">
        <v>380</v>
      </c>
    </row>
    <row r="3063" spans="1:22" x14ac:dyDescent="0.25">
      <c r="A3063">
        <v>2950493</v>
      </c>
      <c r="B3063" s="17">
        <v>40360</v>
      </c>
      <c r="C3063">
        <v>2253</v>
      </c>
      <c r="D3063">
        <v>2117</v>
      </c>
      <c r="E3063">
        <v>2253</v>
      </c>
      <c r="F3063">
        <v>1211</v>
      </c>
      <c r="G3063">
        <v>240</v>
      </c>
      <c r="H3063">
        <v>1010</v>
      </c>
      <c r="I3063">
        <v>1291</v>
      </c>
      <c r="J3063">
        <v>100</v>
      </c>
      <c r="K3063">
        <v>0</v>
      </c>
      <c r="L3063">
        <v>17547.34</v>
      </c>
      <c r="M3063" s="1">
        <v>41914.174849849536</v>
      </c>
      <c r="N3063" t="s">
        <v>1</v>
      </c>
      <c r="O3063" t="s">
        <v>2</v>
      </c>
      <c r="P3063" t="s">
        <v>12</v>
      </c>
      <c r="Q3063" t="s">
        <v>4</v>
      </c>
      <c r="R3063" t="s">
        <v>5</v>
      </c>
      <c r="S3063" t="s">
        <v>379</v>
      </c>
      <c r="T3063" t="s">
        <v>271</v>
      </c>
      <c r="U3063" t="s">
        <v>379</v>
      </c>
      <c r="V3063" t="s">
        <v>380</v>
      </c>
    </row>
    <row r="3064" spans="1:22" x14ac:dyDescent="0.25">
      <c r="A3064">
        <v>2952097</v>
      </c>
      <c r="B3064" s="17">
        <v>40360</v>
      </c>
      <c r="C3064">
        <v>2254</v>
      </c>
      <c r="D3064">
        <v>2117</v>
      </c>
      <c r="E3064">
        <v>2254</v>
      </c>
      <c r="F3064">
        <v>1218</v>
      </c>
      <c r="G3064">
        <v>220</v>
      </c>
      <c r="H3064">
        <v>1010</v>
      </c>
      <c r="I3064">
        <v>1291</v>
      </c>
      <c r="J3064">
        <v>100</v>
      </c>
      <c r="K3064">
        <v>0</v>
      </c>
      <c r="L3064">
        <v>1605.52</v>
      </c>
      <c r="M3064" s="1">
        <v>41914.174849849536</v>
      </c>
      <c r="N3064" t="s">
        <v>1</v>
      </c>
      <c r="O3064" t="s">
        <v>2</v>
      </c>
      <c r="P3064" t="s">
        <v>10</v>
      </c>
      <c r="Q3064" t="s">
        <v>4</v>
      </c>
      <c r="R3064" t="s">
        <v>5</v>
      </c>
      <c r="S3064" t="s">
        <v>381</v>
      </c>
      <c r="T3064" t="s">
        <v>271</v>
      </c>
      <c r="U3064" t="s">
        <v>381</v>
      </c>
      <c r="V3064" t="s">
        <v>382</v>
      </c>
    </row>
    <row r="3065" spans="1:22" x14ac:dyDescent="0.25">
      <c r="A3065">
        <v>2952098</v>
      </c>
      <c r="B3065" s="17">
        <v>40360</v>
      </c>
      <c r="C3065">
        <v>2254</v>
      </c>
      <c r="D3065">
        <v>2117</v>
      </c>
      <c r="E3065">
        <v>2254</v>
      </c>
      <c r="F3065">
        <v>1218</v>
      </c>
      <c r="G3065">
        <v>230</v>
      </c>
      <c r="H3065">
        <v>1010</v>
      </c>
      <c r="I3065">
        <v>1291</v>
      </c>
      <c r="J3065">
        <v>100</v>
      </c>
      <c r="K3065">
        <v>0</v>
      </c>
      <c r="L3065">
        <v>105.85</v>
      </c>
      <c r="M3065" s="1">
        <v>41914.174849849536</v>
      </c>
      <c r="N3065" t="s">
        <v>1</v>
      </c>
      <c r="O3065" t="s">
        <v>2</v>
      </c>
      <c r="P3065" t="s">
        <v>11</v>
      </c>
      <c r="Q3065" t="s">
        <v>4</v>
      </c>
      <c r="R3065" t="s">
        <v>5</v>
      </c>
      <c r="S3065" t="s">
        <v>381</v>
      </c>
      <c r="T3065" t="s">
        <v>271</v>
      </c>
      <c r="U3065" t="s">
        <v>381</v>
      </c>
      <c r="V3065" t="s">
        <v>382</v>
      </c>
    </row>
    <row r="3066" spans="1:22" x14ac:dyDescent="0.25">
      <c r="A3066">
        <v>2952099</v>
      </c>
      <c r="B3066" s="17">
        <v>40360</v>
      </c>
      <c r="C3066">
        <v>2254</v>
      </c>
      <c r="D3066">
        <v>2117</v>
      </c>
      <c r="E3066">
        <v>2254</v>
      </c>
      <c r="F3066">
        <v>1218</v>
      </c>
      <c r="G3066">
        <v>240</v>
      </c>
      <c r="H3066">
        <v>1010</v>
      </c>
      <c r="I3066">
        <v>1291</v>
      </c>
      <c r="J3066">
        <v>100</v>
      </c>
      <c r="K3066">
        <v>0</v>
      </c>
      <c r="L3066">
        <v>3927.36</v>
      </c>
      <c r="M3066" s="1">
        <v>41914.174849849536</v>
      </c>
      <c r="N3066" t="s">
        <v>1</v>
      </c>
      <c r="O3066" t="s">
        <v>2</v>
      </c>
      <c r="P3066" t="s">
        <v>12</v>
      </c>
      <c r="Q3066" t="s">
        <v>4</v>
      </c>
      <c r="R3066" t="s">
        <v>5</v>
      </c>
      <c r="S3066" t="s">
        <v>381</v>
      </c>
      <c r="T3066" t="s">
        <v>271</v>
      </c>
      <c r="U3066" t="s">
        <v>381</v>
      </c>
      <c r="V3066" t="s">
        <v>382</v>
      </c>
    </row>
    <row r="3067" spans="1:22" x14ac:dyDescent="0.25">
      <c r="A3067">
        <v>2952100</v>
      </c>
      <c r="B3067" s="17">
        <v>40360</v>
      </c>
      <c r="C3067">
        <v>2254</v>
      </c>
      <c r="D3067">
        <v>2117</v>
      </c>
      <c r="E3067">
        <v>2254</v>
      </c>
      <c r="F3067">
        <v>1218</v>
      </c>
      <c r="G3067">
        <v>340</v>
      </c>
      <c r="H3067">
        <v>1010</v>
      </c>
      <c r="I3067">
        <v>1291</v>
      </c>
      <c r="J3067">
        <v>100</v>
      </c>
      <c r="K3067">
        <v>0</v>
      </c>
      <c r="L3067">
        <v>198.3</v>
      </c>
      <c r="M3067" s="1">
        <v>41914.174849849536</v>
      </c>
      <c r="N3067" t="s">
        <v>1</v>
      </c>
      <c r="O3067" t="s">
        <v>2</v>
      </c>
      <c r="P3067" t="s">
        <v>28</v>
      </c>
      <c r="Q3067" t="s">
        <v>4</v>
      </c>
      <c r="R3067" t="s">
        <v>5</v>
      </c>
      <c r="S3067" t="s">
        <v>381</v>
      </c>
      <c r="T3067" t="s">
        <v>271</v>
      </c>
      <c r="U3067" t="s">
        <v>381</v>
      </c>
      <c r="V3067" t="s">
        <v>382</v>
      </c>
    </row>
    <row r="3068" spans="1:22" x14ac:dyDescent="0.25">
      <c r="A3068">
        <v>2952174</v>
      </c>
      <c r="B3068" s="17">
        <v>40360</v>
      </c>
      <c r="C3068">
        <v>2254</v>
      </c>
      <c r="D3068">
        <v>2117</v>
      </c>
      <c r="E3068">
        <v>2254</v>
      </c>
      <c r="F3068">
        <v>1219</v>
      </c>
      <c r="G3068">
        <v>111</v>
      </c>
      <c r="H3068">
        <v>1010</v>
      </c>
      <c r="I3068">
        <v>1291</v>
      </c>
      <c r="J3068">
        <v>100</v>
      </c>
      <c r="K3068">
        <v>0</v>
      </c>
      <c r="L3068">
        <v>67051.88</v>
      </c>
      <c r="M3068" s="1">
        <v>41914.174849849536</v>
      </c>
      <c r="N3068" t="s">
        <v>1</v>
      </c>
      <c r="O3068" t="s">
        <v>2</v>
      </c>
      <c r="P3068" t="s">
        <v>3</v>
      </c>
      <c r="Q3068" t="s">
        <v>4</v>
      </c>
      <c r="R3068" t="s">
        <v>5</v>
      </c>
      <c r="S3068" t="s">
        <v>381</v>
      </c>
      <c r="T3068" t="s">
        <v>271</v>
      </c>
      <c r="U3068" t="s">
        <v>381</v>
      </c>
      <c r="V3068" t="s">
        <v>383</v>
      </c>
    </row>
    <row r="3069" spans="1:22" x14ac:dyDescent="0.25">
      <c r="A3069">
        <v>2952175</v>
      </c>
      <c r="B3069" s="17">
        <v>40360</v>
      </c>
      <c r="C3069">
        <v>2254</v>
      </c>
      <c r="D3069">
        <v>2117</v>
      </c>
      <c r="E3069">
        <v>2254</v>
      </c>
      <c r="F3069">
        <v>1219</v>
      </c>
      <c r="G3069">
        <v>112</v>
      </c>
      <c r="H3069">
        <v>1010</v>
      </c>
      <c r="I3069">
        <v>1291</v>
      </c>
      <c r="J3069">
        <v>100</v>
      </c>
      <c r="K3069">
        <v>0</v>
      </c>
      <c r="L3069">
        <v>27881.81</v>
      </c>
      <c r="M3069" s="1">
        <v>41914.174849849536</v>
      </c>
      <c r="N3069" t="s">
        <v>1</v>
      </c>
      <c r="O3069" t="s">
        <v>2</v>
      </c>
      <c r="P3069" t="s">
        <v>22</v>
      </c>
      <c r="Q3069" t="s">
        <v>4</v>
      </c>
      <c r="R3069" t="s">
        <v>5</v>
      </c>
      <c r="S3069" t="s">
        <v>381</v>
      </c>
      <c r="T3069" t="s">
        <v>271</v>
      </c>
      <c r="U3069" t="s">
        <v>381</v>
      </c>
      <c r="V3069" t="s">
        <v>383</v>
      </c>
    </row>
    <row r="3070" spans="1:22" x14ac:dyDescent="0.25">
      <c r="A3070">
        <v>2952176</v>
      </c>
      <c r="B3070" s="17">
        <v>40360</v>
      </c>
      <c r="C3070">
        <v>2254</v>
      </c>
      <c r="D3070">
        <v>2117</v>
      </c>
      <c r="E3070">
        <v>2254</v>
      </c>
      <c r="F3070">
        <v>1219</v>
      </c>
      <c r="G3070">
        <v>121</v>
      </c>
      <c r="H3070">
        <v>1010</v>
      </c>
      <c r="I3070">
        <v>1291</v>
      </c>
      <c r="J3070">
        <v>100</v>
      </c>
      <c r="K3070">
        <v>0</v>
      </c>
      <c r="L3070">
        <v>1275.52</v>
      </c>
      <c r="M3070" s="1">
        <v>41914.174849849536</v>
      </c>
      <c r="N3070" t="s">
        <v>1</v>
      </c>
      <c r="O3070" t="s">
        <v>2</v>
      </c>
      <c r="P3070" t="s">
        <v>8</v>
      </c>
      <c r="Q3070" t="s">
        <v>4</v>
      </c>
      <c r="R3070" t="s">
        <v>5</v>
      </c>
      <c r="S3070" t="s">
        <v>381</v>
      </c>
      <c r="T3070" t="s">
        <v>271</v>
      </c>
      <c r="U3070" t="s">
        <v>381</v>
      </c>
      <c r="V3070" t="s">
        <v>383</v>
      </c>
    </row>
    <row r="3071" spans="1:22" x14ac:dyDescent="0.25">
      <c r="A3071">
        <v>2952177</v>
      </c>
      <c r="B3071" s="17">
        <v>40360</v>
      </c>
      <c r="C3071">
        <v>2254</v>
      </c>
      <c r="D3071">
        <v>2117</v>
      </c>
      <c r="E3071">
        <v>2254</v>
      </c>
      <c r="F3071">
        <v>1219</v>
      </c>
      <c r="G3071">
        <v>122</v>
      </c>
      <c r="H3071">
        <v>1010</v>
      </c>
      <c r="I3071">
        <v>1291</v>
      </c>
      <c r="J3071">
        <v>100</v>
      </c>
      <c r="K3071">
        <v>0</v>
      </c>
      <c r="L3071">
        <v>884.24</v>
      </c>
      <c r="M3071" s="1">
        <v>41914.174849849536</v>
      </c>
      <c r="N3071" t="s">
        <v>1</v>
      </c>
      <c r="O3071" t="s">
        <v>2</v>
      </c>
      <c r="P3071" t="s">
        <v>24</v>
      </c>
      <c r="Q3071" t="s">
        <v>4</v>
      </c>
      <c r="R3071" t="s">
        <v>5</v>
      </c>
      <c r="S3071" t="s">
        <v>381</v>
      </c>
      <c r="T3071" t="s">
        <v>271</v>
      </c>
      <c r="U3071" t="s">
        <v>381</v>
      </c>
      <c r="V3071" t="s">
        <v>383</v>
      </c>
    </row>
    <row r="3072" spans="1:22" x14ac:dyDescent="0.25">
      <c r="A3072">
        <v>2952178</v>
      </c>
      <c r="B3072" s="17">
        <v>40360</v>
      </c>
      <c r="C3072">
        <v>2254</v>
      </c>
      <c r="D3072">
        <v>2117</v>
      </c>
      <c r="E3072">
        <v>2254</v>
      </c>
      <c r="F3072">
        <v>1219</v>
      </c>
      <c r="G3072">
        <v>210</v>
      </c>
      <c r="H3072">
        <v>1010</v>
      </c>
      <c r="I3072">
        <v>1291</v>
      </c>
      <c r="J3072">
        <v>100</v>
      </c>
      <c r="K3072">
        <v>0</v>
      </c>
      <c r="L3072">
        <v>15496.71</v>
      </c>
      <c r="M3072" s="1">
        <v>41914.174849849536</v>
      </c>
      <c r="N3072" t="s">
        <v>1</v>
      </c>
      <c r="O3072" t="s">
        <v>2</v>
      </c>
      <c r="P3072" t="s">
        <v>9</v>
      </c>
      <c r="Q3072" t="s">
        <v>4</v>
      </c>
      <c r="R3072" t="s">
        <v>5</v>
      </c>
      <c r="S3072" t="s">
        <v>381</v>
      </c>
      <c r="T3072" t="s">
        <v>271</v>
      </c>
      <c r="U3072" t="s">
        <v>381</v>
      </c>
      <c r="V3072" t="s">
        <v>383</v>
      </c>
    </row>
    <row r="3073" spans="1:22" x14ac:dyDescent="0.25">
      <c r="A3073">
        <v>2952179</v>
      </c>
      <c r="B3073" s="17">
        <v>40360</v>
      </c>
      <c r="C3073">
        <v>2254</v>
      </c>
      <c r="D3073">
        <v>2117</v>
      </c>
      <c r="E3073">
        <v>2254</v>
      </c>
      <c r="F3073">
        <v>1219</v>
      </c>
      <c r="G3073">
        <v>220</v>
      </c>
      <c r="H3073">
        <v>1010</v>
      </c>
      <c r="I3073">
        <v>1291</v>
      </c>
      <c r="J3073">
        <v>100</v>
      </c>
      <c r="K3073">
        <v>0</v>
      </c>
      <c r="L3073">
        <v>7229.42</v>
      </c>
      <c r="M3073" s="1">
        <v>41914.174849849536</v>
      </c>
      <c r="N3073" t="s">
        <v>1</v>
      </c>
      <c r="O3073" t="s">
        <v>2</v>
      </c>
      <c r="P3073" t="s">
        <v>10</v>
      </c>
      <c r="Q3073" t="s">
        <v>4</v>
      </c>
      <c r="R3073" t="s">
        <v>5</v>
      </c>
      <c r="S3073" t="s">
        <v>381</v>
      </c>
      <c r="T3073" t="s">
        <v>271</v>
      </c>
      <c r="U3073" t="s">
        <v>381</v>
      </c>
      <c r="V3073" t="s">
        <v>383</v>
      </c>
    </row>
    <row r="3074" spans="1:22" x14ac:dyDescent="0.25">
      <c r="A3074">
        <v>2952180</v>
      </c>
      <c r="B3074" s="17">
        <v>40360</v>
      </c>
      <c r="C3074">
        <v>2254</v>
      </c>
      <c r="D3074">
        <v>2117</v>
      </c>
      <c r="E3074">
        <v>2254</v>
      </c>
      <c r="F3074">
        <v>1219</v>
      </c>
      <c r="G3074">
        <v>230</v>
      </c>
      <c r="H3074">
        <v>1010</v>
      </c>
      <c r="I3074">
        <v>1291</v>
      </c>
      <c r="J3074">
        <v>100</v>
      </c>
      <c r="K3074">
        <v>0</v>
      </c>
      <c r="L3074">
        <v>475.55</v>
      </c>
      <c r="M3074" s="1">
        <v>41914.174849849536</v>
      </c>
      <c r="N3074" t="s">
        <v>1</v>
      </c>
      <c r="O3074" t="s">
        <v>2</v>
      </c>
      <c r="P3074" t="s">
        <v>11</v>
      </c>
      <c r="Q3074" t="s">
        <v>4</v>
      </c>
      <c r="R3074" t="s">
        <v>5</v>
      </c>
      <c r="S3074" t="s">
        <v>381</v>
      </c>
      <c r="T3074" t="s">
        <v>271</v>
      </c>
      <c r="U3074" t="s">
        <v>381</v>
      </c>
      <c r="V3074" t="s">
        <v>383</v>
      </c>
    </row>
    <row r="3075" spans="1:22" x14ac:dyDescent="0.25">
      <c r="A3075">
        <v>2952181</v>
      </c>
      <c r="B3075" s="17">
        <v>40360</v>
      </c>
      <c r="C3075">
        <v>2254</v>
      </c>
      <c r="D3075">
        <v>2117</v>
      </c>
      <c r="E3075">
        <v>2254</v>
      </c>
      <c r="F3075">
        <v>1219</v>
      </c>
      <c r="G3075">
        <v>240</v>
      </c>
      <c r="H3075">
        <v>1010</v>
      </c>
      <c r="I3075">
        <v>1291</v>
      </c>
      <c r="J3075">
        <v>100</v>
      </c>
      <c r="K3075">
        <v>0</v>
      </c>
      <c r="L3075">
        <v>25836.560000000001</v>
      </c>
      <c r="M3075" s="1">
        <v>41914.174849849536</v>
      </c>
      <c r="N3075" t="s">
        <v>1</v>
      </c>
      <c r="O3075" t="s">
        <v>2</v>
      </c>
      <c r="P3075" t="s">
        <v>12</v>
      </c>
      <c r="Q3075" t="s">
        <v>4</v>
      </c>
      <c r="R3075" t="s">
        <v>5</v>
      </c>
      <c r="S3075" t="s">
        <v>381</v>
      </c>
      <c r="T3075" t="s">
        <v>271</v>
      </c>
      <c r="U3075" t="s">
        <v>381</v>
      </c>
      <c r="V3075" t="s">
        <v>383</v>
      </c>
    </row>
    <row r="3076" spans="1:22" x14ac:dyDescent="0.25">
      <c r="A3076">
        <v>2952261</v>
      </c>
      <c r="B3076" s="17">
        <v>40360</v>
      </c>
      <c r="C3076">
        <v>2254</v>
      </c>
      <c r="D3076">
        <v>2117</v>
      </c>
      <c r="E3076">
        <v>2254</v>
      </c>
      <c r="F3076">
        <v>1221</v>
      </c>
      <c r="G3076">
        <v>111</v>
      </c>
      <c r="H3076">
        <v>1010</v>
      </c>
      <c r="I3076">
        <v>1291</v>
      </c>
      <c r="J3076">
        <v>100</v>
      </c>
      <c r="K3076">
        <v>0</v>
      </c>
      <c r="L3076">
        <v>51471.64</v>
      </c>
      <c r="M3076" s="1">
        <v>41914.174849849536</v>
      </c>
      <c r="N3076" t="s">
        <v>1</v>
      </c>
      <c r="O3076" t="s">
        <v>2</v>
      </c>
      <c r="P3076" t="s">
        <v>3</v>
      </c>
      <c r="Q3076" t="s">
        <v>4</v>
      </c>
      <c r="R3076" t="s">
        <v>5</v>
      </c>
      <c r="S3076" t="s">
        <v>381</v>
      </c>
      <c r="T3076" t="s">
        <v>271</v>
      </c>
      <c r="U3076" t="s">
        <v>381</v>
      </c>
      <c r="V3076" t="s">
        <v>389</v>
      </c>
    </row>
    <row r="3077" spans="1:22" x14ac:dyDescent="0.25">
      <c r="A3077">
        <v>2952262</v>
      </c>
      <c r="B3077" s="17">
        <v>40360</v>
      </c>
      <c r="C3077">
        <v>2254</v>
      </c>
      <c r="D3077">
        <v>2117</v>
      </c>
      <c r="E3077">
        <v>2254</v>
      </c>
      <c r="F3077">
        <v>1221</v>
      </c>
      <c r="G3077">
        <v>112</v>
      </c>
      <c r="H3077">
        <v>1010</v>
      </c>
      <c r="I3077">
        <v>1291</v>
      </c>
      <c r="J3077">
        <v>100</v>
      </c>
      <c r="K3077">
        <v>0</v>
      </c>
      <c r="L3077">
        <v>18475.38</v>
      </c>
      <c r="M3077" s="1">
        <v>41914.174849849536</v>
      </c>
      <c r="N3077" t="s">
        <v>1</v>
      </c>
      <c r="O3077" t="s">
        <v>2</v>
      </c>
      <c r="P3077" t="s">
        <v>22</v>
      </c>
      <c r="Q3077" t="s">
        <v>4</v>
      </c>
      <c r="R3077" t="s">
        <v>5</v>
      </c>
      <c r="S3077" t="s">
        <v>381</v>
      </c>
      <c r="T3077" t="s">
        <v>271</v>
      </c>
      <c r="U3077" t="s">
        <v>381</v>
      </c>
      <c r="V3077" t="s">
        <v>389</v>
      </c>
    </row>
    <row r="3078" spans="1:22" x14ac:dyDescent="0.25">
      <c r="A3078">
        <v>2952263</v>
      </c>
      <c r="B3078" s="17">
        <v>40360</v>
      </c>
      <c r="C3078">
        <v>2254</v>
      </c>
      <c r="D3078">
        <v>2117</v>
      </c>
      <c r="E3078">
        <v>2254</v>
      </c>
      <c r="F3078">
        <v>1221</v>
      </c>
      <c r="G3078">
        <v>121</v>
      </c>
      <c r="H3078">
        <v>1010</v>
      </c>
      <c r="I3078">
        <v>1291</v>
      </c>
      <c r="J3078">
        <v>100</v>
      </c>
      <c r="K3078">
        <v>0</v>
      </c>
      <c r="L3078">
        <v>1130.6400000000001</v>
      </c>
      <c r="M3078" s="1">
        <v>41914.174849849536</v>
      </c>
      <c r="N3078" t="s">
        <v>1</v>
      </c>
      <c r="O3078" t="s">
        <v>2</v>
      </c>
      <c r="P3078" t="s">
        <v>8</v>
      </c>
      <c r="Q3078" t="s">
        <v>4</v>
      </c>
      <c r="R3078" t="s">
        <v>5</v>
      </c>
      <c r="S3078" t="s">
        <v>381</v>
      </c>
      <c r="T3078" t="s">
        <v>271</v>
      </c>
      <c r="U3078" t="s">
        <v>381</v>
      </c>
      <c r="V3078" t="s">
        <v>389</v>
      </c>
    </row>
    <row r="3079" spans="1:22" x14ac:dyDescent="0.25">
      <c r="A3079">
        <v>2952264</v>
      </c>
      <c r="B3079" s="17">
        <v>40360</v>
      </c>
      <c r="C3079">
        <v>2254</v>
      </c>
      <c r="D3079">
        <v>2117</v>
      </c>
      <c r="E3079">
        <v>2254</v>
      </c>
      <c r="F3079">
        <v>1221</v>
      </c>
      <c r="G3079">
        <v>210</v>
      </c>
      <c r="H3079">
        <v>1010</v>
      </c>
      <c r="I3079">
        <v>1291</v>
      </c>
      <c r="J3079">
        <v>100</v>
      </c>
      <c r="K3079">
        <v>0</v>
      </c>
      <c r="L3079">
        <v>11503.46</v>
      </c>
      <c r="M3079" s="1">
        <v>41914.174849849536</v>
      </c>
      <c r="N3079" t="s">
        <v>1</v>
      </c>
      <c r="O3079" t="s">
        <v>2</v>
      </c>
      <c r="P3079" t="s">
        <v>9</v>
      </c>
      <c r="Q3079" t="s">
        <v>4</v>
      </c>
      <c r="R3079" t="s">
        <v>5</v>
      </c>
      <c r="S3079" t="s">
        <v>381</v>
      </c>
      <c r="T3079" t="s">
        <v>271</v>
      </c>
      <c r="U3079" t="s">
        <v>381</v>
      </c>
      <c r="V3079" t="s">
        <v>389</v>
      </c>
    </row>
    <row r="3080" spans="1:22" x14ac:dyDescent="0.25">
      <c r="A3080">
        <v>2952265</v>
      </c>
      <c r="B3080" s="17">
        <v>40360</v>
      </c>
      <c r="C3080">
        <v>2254</v>
      </c>
      <c r="D3080">
        <v>2117</v>
      </c>
      <c r="E3080">
        <v>2254</v>
      </c>
      <c r="F3080">
        <v>1221</v>
      </c>
      <c r="G3080">
        <v>220</v>
      </c>
      <c r="H3080">
        <v>1010</v>
      </c>
      <c r="I3080">
        <v>1291</v>
      </c>
      <c r="J3080">
        <v>100</v>
      </c>
      <c r="K3080">
        <v>0</v>
      </c>
      <c r="L3080">
        <v>5027.78</v>
      </c>
      <c r="M3080" s="1">
        <v>41914.174849849536</v>
      </c>
      <c r="N3080" t="s">
        <v>1</v>
      </c>
      <c r="O3080" t="s">
        <v>2</v>
      </c>
      <c r="P3080" t="s">
        <v>10</v>
      </c>
      <c r="Q3080" t="s">
        <v>4</v>
      </c>
      <c r="R3080" t="s">
        <v>5</v>
      </c>
      <c r="S3080" t="s">
        <v>381</v>
      </c>
      <c r="T3080" t="s">
        <v>271</v>
      </c>
      <c r="U3080" t="s">
        <v>381</v>
      </c>
      <c r="V3080" t="s">
        <v>389</v>
      </c>
    </row>
    <row r="3081" spans="1:22" x14ac:dyDescent="0.25">
      <c r="A3081">
        <v>2952266</v>
      </c>
      <c r="B3081" s="17">
        <v>40360</v>
      </c>
      <c r="C3081">
        <v>2254</v>
      </c>
      <c r="D3081">
        <v>2117</v>
      </c>
      <c r="E3081">
        <v>2254</v>
      </c>
      <c r="F3081">
        <v>1221</v>
      </c>
      <c r="G3081">
        <v>230</v>
      </c>
      <c r="H3081">
        <v>1010</v>
      </c>
      <c r="I3081">
        <v>1291</v>
      </c>
      <c r="J3081">
        <v>100</v>
      </c>
      <c r="K3081">
        <v>0</v>
      </c>
      <c r="L3081">
        <v>351.06</v>
      </c>
      <c r="M3081" s="1">
        <v>41914.174849849536</v>
      </c>
      <c r="N3081" t="s">
        <v>1</v>
      </c>
      <c r="O3081" t="s">
        <v>2</v>
      </c>
      <c r="P3081" t="s">
        <v>11</v>
      </c>
      <c r="Q3081" t="s">
        <v>4</v>
      </c>
      <c r="R3081" t="s">
        <v>5</v>
      </c>
      <c r="S3081" t="s">
        <v>381</v>
      </c>
      <c r="T3081" t="s">
        <v>271</v>
      </c>
      <c r="U3081" t="s">
        <v>381</v>
      </c>
      <c r="V3081" t="s">
        <v>389</v>
      </c>
    </row>
    <row r="3082" spans="1:22" x14ac:dyDescent="0.25">
      <c r="A3082">
        <v>2952267</v>
      </c>
      <c r="B3082" s="17">
        <v>40360</v>
      </c>
      <c r="C3082">
        <v>2254</v>
      </c>
      <c r="D3082">
        <v>2117</v>
      </c>
      <c r="E3082">
        <v>2254</v>
      </c>
      <c r="F3082">
        <v>1221</v>
      </c>
      <c r="G3082">
        <v>240</v>
      </c>
      <c r="H3082">
        <v>1010</v>
      </c>
      <c r="I3082">
        <v>1291</v>
      </c>
      <c r="J3082">
        <v>100</v>
      </c>
      <c r="K3082">
        <v>0</v>
      </c>
      <c r="L3082">
        <v>20883.330000000002</v>
      </c>
      <c r="M3082" s="1">
        <v>41914.174849849536</v>
      </c>
      <c r="N3082" t="s">
        <v>1</v>
      </c>
      <c r="O3082" t="s">
        <v>2</v>
      </c>
      <c r="P3082" t="s">
        <v>12</v>
      </c>
      <c r="Q3082" t="s">
        <v>4</v>
      </c>
      <c r="R3082" t="s">
        <v>5</v>
      </c>
      <c r="S3082" t="s">
        <v>381</v>
      </c>
      <c r="T3082" t="s">
        <v>271</v>
      </c>
      <c r="U3082" t="s">
        <v>381</v>
      </c>
      <c r="V3082" t="s">
        <v>389</v>
      </c>
    </row>
    <row r="3083" spans="1:22" x14ac:dyDescent="0.25">
      <c r="A3083">
        <v>2952373</v>
      </c>
      <c r="B3083" s="17">
        <v>40360</v>
      </c>
      <c r="C3083">
        <v>2254</v>
      </c>
      <c r="D3083">
        <v>2117</v>
      </c>
      <c r="E3083">
        <v>2254</v>
      </c>
      <c r="F3083">
        <v>1222</v>
      </c>
      <c r="G3083">
        <v>111</v>
      </c>
      <c r="H3083">
        <v>1010</v>
      </c>
      <c r="I3083">
        <v>1291</v>
      </c>
      <c r="J3083">
        <v>100</v>
      </c>
      <c r="K3083">
        <v>0</v>
      </c>
      <c r="L3083">
        <v>43554</v>
      </c>
      <c r="M3083" s="1">
        <v>41914.174849849536</v>
      </c>
      <c r="N3083" t="s">
        <v>1</v>
      </c>
      <c r="O3083" t="s">
        <v>2</v>
      </c>
      <c r="P3083" t="s">
        <v>3</v>
      </c>
      <c r="Q3083" t="s">
        <v>4</v>
      </c>
      <c r="R3083" t="s">
        <v>5</v>
      </c>
      <c r="S3083" t="s">
        <v>381</v>
      </c>
      <c r="T3083" t="s">
        <v>271</v>
      </c>
      <c r="U3083" t="s">
        <v>381</v>
      </c>
      <c r="V3083" t="s">
        <v>390</v>
      </c>
    </row>
    <row r="3084" spans="1:22" x14ac:dyDescent="0.25">
      <c r="A3084">
        <v>2952374</v>
      </c>
      <c r="B3084" s="17">
        <v>40360</v>
      </c>
      <c r="C3084">
        <v>2254</v>
      </c>
      <c r="D3084">
        <v>2117</v>
      </c>
      <c r="E3084">
        <v>2254</v>
      </c>
      <c r="F3084">
        <v>1222</v>
      </c>
      <c r="G3084">
        <v>111</v>
      </c>
      <c r="H3084">
        <v>1010</v>
      </c>
      <c r="I3084">
        <v>1291</v>
      </c>
      <c r="J3084">
        <v>100</v>
      </c>
      <c r="K3084">
        <v>0</v>
      </c>
      <c r="L3084">
        <v>44160</v>
      </c>
      <c r="M3084" s="1">
        <v>41914.174849849536</v>
      </c>
      <c r="N3084" t="s">
        <v>1</v>
      </c>
      <c r="O3084" t="s">
        <v>2</v>
      </c>
      <c r="P3084" t="s">
        <v>3</v>
      </c>
      <c r="Q3084" t="s">
        <v>4</v>
      </c>
      <c r="R3084" t="s">
        <v>5</v>
      </c>
      <c r="S3084" t="s">
        <v>381</v>
      </c>
      <c r="T3084" t="s">
        <v>271</v>
      </c>
      <c r="U3084" t="s">
        <v>381</v>
      </c>
      <c r="V3084" t="s">
        <v>390</v>
      </c>
    </row>
    <row r="3085" spans="1:22" x14ac:dyDescent="0.25">
      <c r="A3085">
        <v>2952375</v>
      </c>
      <c r="B3085" s="17">
        <v>40360</v>
      </c>
      <c r="C3085">
        <v>2254</v>
      </c>
      <c r="D3085">
        <v>2117</v>
      </c>
      <c r="E3085">
        <v>2254</v>
      </c>
      <c r="F3085">
        <v>1222</v>
      </c>
      <c r="G3085">
        <v>111</v>
      </c>
      <c r="H3085">
        <v>1010</v>
      </c>
      <c r="I3085">
        <v>1291</v>
      </c>
      <c r="J3085">
        <v>100</v>
      </c>
      <c r="K3085">
        <v>0</v>
      </c>
      <c r="L3085">
        <v>44863.91</v>
      </c>
      <c r="M3085" s="1">
        <v>41914.174849849536</v>
      </c>
      <c r="N3085" t="s">
        <v>1</v>
      </c>
      <c r="O3085" t="s">
        <v>2</v>
      </c>
      <c r="P3085" t="s">
        <v>3</v>
      </c>
      <c r="Q3085" t="s">
        <v>4</v>
      </c>
      <c r="R3085" t="s">
        <v>5</v>
      </c>
      <c r="S3085" t="s">
        <v>381</v>
      </c>
      <c r="T3085" t="s">
        <v>271</v>
      </c>
      <c r="U3085" t="s">
        <v>381</v>
      </c>
      <c r="V3085" t="s">
        <v>390</v>
      </c>
    </row>
    <row r="3086" spans="1:22" x14ac:dyDescent="0.25">
      <c r="A3086">
        <v>2952376</v>
      </c>
      <c r="B3086" s="17">
        <v>40360</v>
      </c>
      <c r="C3086">
        <v>2254</v>
      </c>
      <c r="D3086">
        <v>2117</v>
      </c>
      <c r="E3086">
        <v>2254</v>
      </c>
      <c r="F3086">
        <v>1222</v>
      </c>
      <c r="G3086">
        <v>112</v>
      </c>
      <c r="H3086">
        <v>1010</v>
      </c>
      <c r="I3086">
        <v>1291</v>
      </c>
      <c r="J3086">
        <v>100</v>
      </c>
      <c r="K3086">
        <v>0</v>
      </c>
      <c r="L3086">
        <v>16653.599999999999</v>
      </c>
      <c r="M3086" s="1">
        <v>41914.174849849536</v>
      </c>
      <c r="N3086" t="s">
        <v>1</v>
      </c>
      <c r="O3086" t="s">
        <v>2</v>
      </c>
      <c r="P3086" t="s">
        <v>22</v>
      </c>
      <c r="Q3086" t="s">
        <v>4</v>
      </c>
      <c r="R3086" t="s">
        <v>5</v>
      </c>
      <c r="S3086" t="s">
        <v>381</v>
      </c>
      <c r="T3086" t="s">
        <v>271</v>
      </c>
      <c r="U3086" t="s">
        <v>381</v>
      </c>
      <c r="V3086" t="s">
        <v>390</v>
      </c>
    </row>
    <row r="3087" spans="1:22" x14ac:dyDescent="0.25">
      <c r="A3087">
        <v>2952377</v>
      </c>
      <c r="B3087" s="17">
        <v>40360</v>
      </c>
      <c r="C3087">
        <v>2254</v>
      </c>
      <c r="D3087">
        <v>2117</v>
      </c>
      <c r="E3087">
        <v>2254</v>
      </c>
      <c r="F3087">
        <v>1222</v>
      </c>
      <c r="G3087">
        <v>112</v>
      </c>
      <c r="H3087">
        <v>1010</v>
      </c>
      <c r="I3087">
        <v>1291</v>
      </c>
      <c r="J3087">
        <v>100</v>
      </c>
      <c r="K3087">
        <v>0</v>
      </c>
      <c r="L3087">
        <v>20660.64</v>
      </c>
      <c r="M3087" s="1">
        <v>41914.174849849536</v>
      </c>
      <c r="N3087" t="s">
        <v>1</v>
      </c>
      <c r="O3087" t="s">
        <v>2</v>
      </c>
      <c r="P3087" t="s">
        <v>22</v>
      </c>
      <c r="Q3087" t="s">
        <v>4</v>
      </c>
      <c r="R3087" t="s">
        <v>5</v>
      </c>
      <c r="S3087" t="s">
        <v>381</v>
      </c>
      <c r="T3087" t="s">
        <v>271</v>
      </c>
      <c r="U3087" t="s">
        <v>381</v>
      </c>
      <c r="V3087" t="s">
        <v>390</v>
      </c>
    </row>
    <row r="3088" spans="1:22" x14ac:dyDescent="0.25">
      <c r="A3088">
        <v>2952378</v>
      </c>
      <c r="B3088" s="17">
        <v>40360</v>
      </c>
      <c r="C3088">
        <v>2254</v>
      </c>
      <c r="D3088">
        <v>2117</v>
      </c>
      <c r="E3088">
        <v>2254</v>
      </c>
      <c r="F3088">
        <v>1222</v>
      </c>
      <c r="G3088">
        <v>112</v>
      </c>
      <c r="H3088">
        <v>1010</v>
      </c>
      <c r="I3088">
        <v>1291</v>
      </c>
      <c r="J3088">
        <v>100</v>
      </c>
      <c r="K3088">
        <v>0</v>
      </c>
      <c r="L3088">
        <v>26144.16</v>
      </c>
      <c r="M3088" s="1">
        <v>41914.174849849536</v>
      </c>
      <c r="N3088" t="s">
        <v>1</v>
      </c>
      <c r="O3088" t="s">
        <v>2</v>
      </c>
      <c r="P3088" t="s">
        <v>22</v>
      </c>
      <c r="Q3088" t="s">
        <v>4</v>
      </c>
      <c r="R3088" t="s">
        <v>5</v>
      </c>
      <c r="S3088" t="s">
        <v>381</v>
      </c>
      <c r="T3088" t="s">
        <v>271</v>
      </c>
      <c r="U3088" t="s">
        <v>381</v>
      </c>
      <c r="V3088" t="s">
        <v>390</v>
      </c>
    </row>
    <row r="3089" spans="1:22" x14ac:dyDescent="0.25">
      <c r="A3089">
        <v>2952379</v>
      </c>
      <c r="B3089" s="17">
        <v>40360</v>
      </c>
      <c r="C3089">
        <v>2254</v>
      </c>
      <c r="D3089">
        <v>2117</v>
      </c>
      <c r="E3089">
        <v>2254</v>
      </c>
      <c r="F3089">
        <v>1222</v>
      </c>
      <c r="G3089">
        <v>121</v>
      </c>
      <c r="H3089">
        <v>1010</v>
      </c>
      <c r="I3089">
        <v>1291</v>
      </c>
      <c r="J3089">
        <v>100</v>
      </c>
      <c r="K3089">
        <v>0</v>
      </c>
      <c r="L3089">
        <v>1913.28</v>
      </c>
      <c r="M3089" s="1">
        <v>41914.174849849536</v>
      </c>
      <c r="N3089" t="s">
        <v>1</v>
      </c>
      <c r="O3089" t="s">
        <v>2</v>
      </c>
      <c r="P3089" t="s">
        <v>8</v>
      </c>
      <c r="Q3089" t="s">
        <v>4</v>
      </c>
      <c r="R3089" t="s">
        <v>5</v>
      </c>
      <c r="S3089" t="s">
        <v>381</v>
      </c>
      <c r="T3089" t="s">
        <v>271</v>
      </c>
      <c r="U3089" t="s">
        <v>381</v>
      </c>
      <c r="V3089" t="s">
        <v>390</v>
      </c>
    </row>
    <row r="3090" spans="1:22" x14ac:dyDescent="0.25">
      <c r="A3090">
        <v>2952380</v>
      </c>
      <c r="B3090" s="17">
        <v>40360</v>
      </c>
      <c r="C3090">
        <v>2254</v>
      </c>
      <c r="D3090">
        <v>2117</v>
      </c>
      <c r="E3090">
        <v>2254</v>
      </c>
      <c r="F3090">
        <v>1222</v>
      </c>
      <c r="G3090">
        <v>121</v>
      </c>
      <c r="H3090">
        <v>1010</v>
      </c>
      <c r="I3090">
        <v>1291</v>
      </c>
      <c r="J3090">
        <v>100</v>
      </c>
      <c r="K3090">
        <v>0</v>
      </c>
      <c r="L3090">
        <v>3406.24</v>
      </c>
      <c r="M3090" s="1">
        <v>41914.174849849536</v>
      </c>
      <c r="N3090" t="s">
        <v>1</v>
      </c>
      <c r="O3090" t="s">
        <v>2</v>
      </c>
      <c r="P3090" t="s">
        <v>8</v>
      </c>
      <c r="Q3090" t="s">
        <v>4</v>
      </c>
      <c r="R3090" t="s">
        <v>5</v>
      </c>
      <c r="S3090" t="s">
        <v>381</v>
      </c>
      <c r="T3090" t="s">
        <v>271</v>
      </c>
      <c r="U3090" t="s">
        <v>381</v>
      </c>
      <c r="V3090" t="s">
        <v>390</v>
      </c>
    </row>
    <row r="3091" spans="1:22" x14ac:dyDescent="0.25">
      <c r="A3091">
        <v>2952381</v>
      </c>
      <c r="B3091" s="17">
        <v>40360</v>
      </c>
      <c r="C3091">
        <v>2254</v>
      </c>
      <c r="D3091">
        <v>2117</v>
      </c>
      <c r="E3091">
        <v>2254</v>
      </c>
      <c r="F3091">
        <v>1222</v>
      </c>
      <c r="G3091">
        <v>121</v>
      </c>
      <c r="H3091">
        <v>1010</v>
      </c>
      <c r="I3091">
        <v>1291</v>
      </c>
      <c r="J3091">
        <v>100</v>
      </c>
      <c r="K3091">
        <v>0</v>
      </c>
      <c r="L3091">
        <v>833.46</v>
      </c>
      <c r="M3091" s="1">
        <v>41914.174849849536</v>
      </c>
      <c r="N3091" t="s">
        <v>1</v>
      </c>
      <c r="O3091" t="s">
        <v>2</v>
      </c>
      <c r="P3091" t="s">
        <v>8</v>
      </c>
      <c r="Q3091" t="s">
        <v>4</v>
      </c>
      <c r="R3091" t="s">
        <v>5</v>
      </c>
      <c r="S3091" t="s">
        <v>381</v>
      </c>
      <c r="T3091" t="s">
        <v>271</v>
      </c>
      <c r="U3091" t="s">
        <v>381</v>
      </c>
      <c r="V3091" t="s">
        <v>390</v>
      </c>
    </row>
    <row r="3092" spans="1:22" x14ac:dyDescent="0.25">
      <c r="A3092">
        <v>2952382</v>
      </c>
      <c r="B3092" s="17">
        <v>40360</v>
      </c>
      <c r="C3092">
        <v>2254</v>
      </c>
      <c r="D3092">
        <v>2117</v>
      </c>
      <c r="E3092">
        <v>2254</v>
      </c>
      <c r="F3092">
        <v>1222</v>
      </c>
      <c r="G3092">
        <v>122</v>
      </c>
      <c r="H3092">
        <v>1010</v>
      </c>
      <c r="I3092">
        <v>1291</v>
      </c>
      <c r="J3092">
        <v>100</v>
      </c>
      <c r="K3092">
        <v>0</v>
      </c>
      <c r="L3092">
        <v>775.32</v>
      </c>
      <c r="M3092" s="1">
        <v>41914.174849849536</v>
      </c>
      <c r="N3092" t="s">
        <v>1</v>
      </c>
      <c r="O3092" t="s">
        <v>2</v>
      </c>
      <c r="P3092" t="s">
        <v>24</v>
      </c>
      <c r="Q3092" t="s">
        <v>4</v>
      </c>
      <c r="R3092" t="s">
        <v>5</v>
      </c>
      <c r="S3092" t="s">
        <v>381</v>
      </c>
      <c r="T3092" t="s">
        <v>271</v>
      </c>
      <c r="U3092" t="s">
        <v>381</v>
      </c>
      <c r="V3092" t="s">
        <v>390</v>
      </c>
    </row>
    <row r="3093" spans="1:22" x14ac:dyDescent="0.25">
      <c r="A3093">
        <v>2952383</v>
      </c>
      <c r="B3093" s="17">
        <v>40360</v>
      </c>
      <c r="C3093">
        <v>2254</v>
      </c>
      <c r="D3093">
        <v>2117</v>
      </c>
      <c r="E3093">
        <v>2254</v>
      </c>
      <c r="F3093">
        <v>1222</v>
      </c>
      <c r="G3093">
        <v>210</v>
      </c>
      <c r="H3093">
        <v>1010</v>
      </c>
      <c r="I3093">
        <v>1291</v>
      </c>
      <c r="J3093">
        <v>100</v>
      </c>
      <c r="K3093">
        <v>0</v>
      </c>
      <c r="L3093">
        <v>7841.52</v>
      </c>
      <c r="M3093" s="1">
        <v>41914.174849849536</v>
      </c>
      <c r="N3093" t="s">
        <v>1</v>
      </c>
      <c r="O3093" t="s">
        <v>2</v>
      </c>
      <c r="P3093" t="s">
        <v>9</v>
      </c>
      <c r="Q3093" t="s">
        <v>4</v>
      </c>
      <c r="R3093" t="s">
        <v>5</v>
      </c>
      <c r="S3093" t="s">
        <v>381</v>
      </c>
      <c r="T3093" t="s">
        <v>271</v>
      </c>
      <c r="U3093" t="s">
        <v>381</v>
      </c>
      <c r="V3093" t="s">
        <v>390</v>
      </c>
    </row>
    <row r="3094" spans="1:22" x14ac:dyDescent="0.25">
      <c r="A3094">
        <v>2952384</v>
      </c>
      <c r="B3094" s="17">
        <v>40360</v>
      </c>
      <c r="C3094">
        <v>2254</v>
      </c>
      <c r="D3094">
        <v>2117</v>
      </c>
      <c r="E3094">
        <v>2254</v>
      </c>
      <c r="F3094">
        <v>1222</v>
      </c>
      <c r="G3094">
        <v>210</v>
      </c>
      <c r="H3094">
        <v>1010</v>
      </c>
      <c r="I3094">
        <v>1291</v>
      </c>
      <c r="J3094">
        <v>100</v>
      </c>
      <c r="K3094">
        <v>0</v>
      </c>
      <c r="L3094">
        <v>7185.68</v>
      </c>
      <c r="M3094" s="1">
        <v>41914.174849849536</v>
      </c>
      <c r="N3094" t="s">
        <v>1</v>
      </c>
      <c r="O3094" t="s">
        <v>2</v>
      </c>
      <c r="P3094" t="s">
        <v>9</v>
      </c>
      <c r="Q3094" t="s">
        <v>4</v>
      </c>
      <c r="R3094" t="s">
        <v>5</v>
      </c>
      <c r="S3094" t="s">
        <v>381</v>
      </c>
      <c r="T3094" t="s">
        <v>271</v>
      </c>
      <c r="U3094" t="s">
        <v>381</v>
      </c>
      <c r="V3094" t="s">
        <v>390</v>
      </c>
    </row>
    <row r="3095" spans="1:22" x14ac:dyDescent="0.25">
      <c r="A3095">
        <v>2952385</v>
      </c>
      <c r="B3095" s="17">
        <v>40360</v>
      </c>
      <c r="C3095">
        <v>2254</v>
      </c>
      <c r="D3095">
        <v>2117</v>
      </c>
      <c r="E3095">
        <v>2254</v>
      </c>
      <c r="F3095">
        <v>1222</v>
      </c>
      <c r="G3095">
        <v>210</v>
      </c>
      <c r="H3095">
        <v>1010</v>
      </c>
      <c r="I3095">
        <v>1291</v>
      </c>
      <c r="J3095">
        <v>100</v>
      </c>
      <c r="K3095">
        <v>0</v>
      </c>
      <c r="L3095">
        <v>10636.34</v>
      </c>
      <c r="M3095" s="1">
        <v>41914.174849849536</v>
      </c>
      <c r="N3095" t="s">
        <v>1</v>
      </c>
      <c r="O3095" t="s">
        <v>2</v>
      </c>
      <c r="P3095" t="s">
        <v>9</v>
      </c>
      <c r="Q3095" t="s">
        <v>4</v>
      </c>
      <c r="R3095" t="s">
        <v>5</v>
      </c>
      <c r="S3095" t="s">
        <v>381</v>
      </c>
      <c r="T3095" t="s">
        <v>271</v>
      </c>
      <c r="U3095" t="s">
        <v>381</v>
      </c>
      <c r="V3095" t="s">
        <v>390</v>
      </c>
    </row>
    <row r="3096" spans="1:22" x14ac:dyDescent="0.25">
      <c r="A3096">
        <v>2952386</v>
      </c>
      <c r="B3096" s="17">
        <v>40360</v>
      </c>
      <c r="C3096">
        <v>2254</v>
      </c>
      <c r="D3096">
        <v>2117</v>
      </c>
      <c r="E3096">
        <v>2254</v>
      </c>
      <c r="F3096">
        <v>1222</v>
      </c>
      <c r="G3096">
        <v>210</v>
      </c>
      <c r="H3096">
        <v>1010</v>
      </c>
      <c r="I3096">
        <v>1291</v>
      </c>
      <c r="J3096">
        <v>100</v>
      </c>
      <c r="K3096">
        <v>0</v>
      </c>
      <c r="L3096">
        <v>4263.92</v>
      </c>
      <c r="M3096" s="1">
        <v>41914.174849849536</v>
      </c>
      <c r="N3096" t="s">
        <v>1</v>
      </c>
      <c r="O3096" t="s">
        <v>2</v>
      </c>
      <c r="P3096" t="s">
        <v>9</v>
      </c>
      <c r="Q3096" t="s">
        <v>4</v>
      </c>
      <c r="R3096" t="s">
        <v>5</v>
      </c>
      <c r="S3096" t="s">
        <v>381</v>
      </c>
      <c r="T3096" t="s">
        <v>271</v>
      </c>
      <c r="U3096" t="s">
        <v>381</v>
      </c>
      <c r="V3096" t="s">
        <v>390</v>
      </c>
    </row>
    <row r="3097" spans="1:22" x14ac:dyDescent="0.25">
      <c r="A3097">
        <v>2952387</v>
      </c>
      <c r="B3097" s="17">
        <v>40360</v>
      </c>
      <c r="C3097">
        <v>2254</v>
      </c>
      <c r="D3097">
        <v>2117</v>
      </c>
      <c r="E3097">
        <v>2254</v>
      </c>
      <c r="F3097">
        <v>1222</v>
      </c>
      <c r="G3097">
        <v>220</v>
      </c>
      <c r="H3097">
        <v>1010</v>
      </c>
      <c r="I3097">
        <v>1291</v>
      </c>
      <c r="J3097">
        <v>100</v>
      </c>
      <c r="K3097">
        <v>0</v>
      </c>
      <c r="L3097">
        <v>1936.09</v>
      </c>
      <c r="M3097" s="1">
        <v>41914.174849849536</v>
      </c>
      <c r="N3097" t="s">
        <v>1</v>
      </c>
      <c r="O3097" t="s">
        <v>2</v>
      </c>
      <c r="P3097" t="s">
        <v>10</v>
      </c>
      <c r="Q3097" t="s">
        <v>4</v>
      </c>
      <c r="R3097" t="s">
        <v>5</v>
      </c>
      <c r="S3097" t="s">
        <v>381</v>
      </c>
      <c r="T3097" t="s">
        <v>271</v>
      </c>
      <c r="U3097" t="s">
        <v>381</v>
      </c>
      <c r="V3097" t="s">
        <v>390</v>
      </c>
    </row>
    <row r="3098" spans="1:22" x14ac:dyDescent="0.25">
      <c r="A3098">
        <v>2952388</v>
      </c>
      <c r="B3098" s="17">
        <v>40360</v>
      </c>
      <c r="C3098">
        <v>2254</v>
      </c>
      <c r="D3098">
        <v>2117</v>
      </c>
      <c r="E3098">
        <v>2254</v>
      </c>
      <c r="F3098">
        <v>1222</v>
      </c>
      <c r="G3098">
        <v>220</v>
      </c>
      <c r="H3098">
        <v>1010</v>
      </c>
      <c r="I3098">
        <v>1291</v>
      </c>
      <c r="J3098">
        <v>100</v>
      </c>
      <c r="K3098">
        <v>0</v>
      </c>
      <c r="L3098">
        <v>4820.47</v>
      </c>
      <c r="M3098" s="1">
        <v>41914.174849849536</v>
      </c>
      <c r="N3098" t="s">
        <v>1</v>
      </c>
      <c r="O3098" t="s">
        <v>2</v>
      </c>
      <c r="P3098" t="s">
        <v>10</v>
      </c>
      <c r="Q3098" t="s">
        <v>4</v>
      </c>
      <c r="R3098" t="s">
        <v>5</v>
      </c>
      <c r="S3098" t="s">
        <v>381</v>
      </c>
      <c r="T3098" t="s">
        <v>271</v>
      </c>
      <c r="U3098" t="s">
        <v>381</v>
      </c>
      <c r="V3098" t="s">
        <v>390</v>
      </c>
    </row>
    <row r="3099" spans="1:22" x14ac:dyDescent="0.25">
      <c r="A3099">
        <v>2952389</v>
      </c>
      <c r="B3099" s="17">
        <v>40360</v>
      </c>
      <c r="C3099">
        <v>2254</v>
      </c>
      <c r="D3099">
        <v>2117</v>
      </c>
      <c r="E3099">
        <v>2254</v>
      </c>
      <c r="F3099">
        <v>1222</v>
      </c>
      <c r="G3099">
        <v>220</v>
      </c>
      <c r="H3099">
        <v>1010</v>
      </c>
      <c r="I3099">
        <v>1291</v>
      </c>
      <c r="J3099">
        <v>100</v>
      </c>
      <c r="K3099">
        <v>0</v>
      </c>
      <c r="L3099">
        <v>3468.7</v>
      </c>
      <c r="M3099" s="1">
        <v>41914.174849849536</v>
      </c>
      <c r="N3099" t="s">
        <v>1</v>
      </c>
      <c r="O3099" t="s">
        <v>2</v>
      </c>
      <c r="P3099" t="s">
        <v>10</v>
      </c>
      <c r="Q3099" t="s">
        <v>4</v>
      </c>
      <c r="R3099" t="s">
        <v>5</v>
      </c>
      <c r="S3099" t="s">
        <v>381</v>
      </c>
      <c r="T3099" t="s">
        <v>271</v>
      </c>
      <c r="U3099" t="s">
        <v>381</v>
      </c>
      <c r="V3099" t="s">
        <v>390</v>
      </c>
    </row>
    <row r="3100" spans="1:22" x14ac:dyDescent="0.25">
      <c r="A3100">
        <v>2952390</v>
      </c>
      <c r="B3100" s="17">
        <v>40360</v>
      </c>
      <c r="C3100">
        <v>2254</v>
      </c>
      <c r="D3100">
        <v>2117</v>
      </c>
      <c r="E3100">
        <v>2254</v>
      </c>
      <c r="F3100">
        <v>1222</v>
      </c>
      <c r="G3100">
        <v>220</v>
      </c>
      <c r="H3100">
        <v>1010</v>
      </c>
      <c r="I3100">
        <v>1291</v>
      </c>
      <c r="J3100">
        <v>100</v>
      </c>
      <c r="K3100">
        <v>0</v>
      </c>
      <c r="L3100">
        <v>4501.7700000000004</v>
      </c>
      <c r="M3100" s="1">
        <v>41914.174849849536</v>
      </c>
      <c r="N3100" t="s">
        <v>1</v>
      </c>
      <c r="O3100" t="s">
        <v>2</v>
      </c>
      <c r="P3100" t="s">
        <v>10</v>
      </c>
      <c r="Q3100" t="s">
        <v>4</v>
      </c>
      <c r="R3100" t="s">
        <v>5</v>
      </c>
      <c r="S3100" t="s">
        <v>381</v>
      </c>
      <c r="T3100" t="s">
        <v>271</v>
      </c>
      <c r="U3100" t="s">
        <v>381</v>
      </c>
      <c r="V3100" t="s">
        <v>390</v>
      </c>
    </row>
    <row r="3101" spans="1:22" x14ac:dyDescent="0.25">
      <c r="A3101">
        <v>2952391</v>
      </c>
      <c r="B3101" s="17">
        <v>40360</v>
      </c>
      <c r="C3101">
        <v>2254</v>
      </c>
      <c r="D3101">
        <v>2117</v>
      </c>
      <c r="E3101">
        <v>2254</v>
      </c>
      <c r="F3101">
        <v>1222</v>
      </c>
      <c r="G3101">
        <v>230</v>
      </c>
      <c r="H3101">
        <v>1010</v>
      </c>
      <c r="I3101">
        <v>1291</v>
      </c>
      <c r="J3101">
        <v>100</v>
      </c>
      <c r="K3101">
        <v>0</v>
      </c>
      <c r="L3101">
        <v>315.02999999999997</v>
      </c>
      <c r="M3101" s="1">
        <v>41914.174849849536</v>
      </c>
      <c r="N3101" t="s">
        <v>1</v>
      </c>
      <c r="O3101" t="s">
        <v>2</v>
      </c>
      <c r="P3101" t="s">
        <v>11</v>
      </c>
      <c r="Q3101" t="s">
        <v>4</v>
      </c>
      <c r="R3101" t="s">
        <v>5</v>
      </c>
      <c r="S3101" t="s">
        <v>381</v>
      </c>
      <c r="T3101" t="s">
        <v>271</v>
      </c>
      <c r="U3101" t="s">
        <v>381</v>
      </c>
      <c r="V3101" t="s">
        <v>390</v>
      </c>
    </row>
    <row r="3102" spans="1:22" x14ac:dyDescent="0.25">
      <c r="A3102">
        <v>2952392</v>
      </c>
      <c r="B3102" s="17">
        <v>40360</v>
      </c>
      <c r="C3102">
        <v>2254</v>
      </c>
      <c r="D3102">
        <v>2117</v>
      </c>
      <c r="E3102">
        <v>2254</v>
      </c>
      <c r="F3102">
        <v>1222</v>
      </c>
      <c r="G3102">
        <v>230</v>
      </c>
      <c r="H3102">
        <v>1010</v>
      </c>
      <c r="I3102">
        <v>1291</v>
      </c>
      <c r="J3102">
        <v>100</v>
      </c>
      <c r="K3102">
        <v>0</v>
      </c>
      <c r="L3102">
        <v>228.27</v>
      </c>
      <c r="M3102" s="1">
        <v>41914.174849849536</v>
      </c>
      <c r="N3102" t="s">
        <v>1</v>
      </c>
      <c r="O3102" t="s">
        <v>2</v>
      </c>
      <c r="P3102" t="s">
        <v>11</v>
      </c>
      <c r="Q3102" t="s">
        <v>4</v>
      </c>
      <c r="R3102" t="s">
        <v>5</v>
      </c>
      <c r="S3102" t="s">
        <v>381</v>
      </c>
      <c r="T3102" t="s">
        <v>271</v>
      </c>
      <c r="U3102" t="s">
        <v>381</v>
      </c>
      <c r="V3102" t="s">
        <v>390</v>
      </c>
    </row>
    <row r="3103" spans="1:22" x14ac:dyDescent="0.25">
      <c r="A3103">
        <v>2952393</v>
      </c>
      <c r="B3103" s="17">
        <v>40360</v>
      </c>
      <c r="C3103">
        <v>2254</v>
      </c>
      <c r="D3103">
        <v>2117</v>
      </c>
      <c r="E3103">
        <v>2254</v>
      </c>
      <c r="F3103">
        <v>1222</v>
      </c>
      <c r="G3103">
        <v>230</v>
      </c>
      <c r="H3103">
        <v>1010</v>
      </c>
      <c r="I3103">
        <v>1291</v>
      </c>
      <c r="J3103">
        <v>100</v>
      </c>
      <c r="K3103">
        <v>0</v>
      </c>
      <c r="L3103">
        <v>134.56</v>
      </c>
      <c r="M3103" s="1">
        <v>41914.174849849536</v>
      </c>
      <c r="N3103" t="s">
        <v>1</v>
      </c>
      <c r="O3103" t="s">
        <v>2</v>
      </c>
      <c r="P3103" t="s">
        <v>11</v>
      </c>
      <c r="Q3103" t="s">
        <v>4</v>
      </c>
      <c r="R3103" t="s">
        <v>5</v>
      </c>
      <c r="S3103" t="s">
        <v>381</v>
      </c>
      <c r="T3103" t="s">
        <v>271</v>
      </c>
      <c r="U3103" t="s">
        <v>381</v>
      </c>
      <c r="V3103" t="s">
        <v>390</v>
      </c>
    </row>
    <row r="3104" spans="1:22" x14ac:dyDescent="0.25">
      <c r="A3104">
        <v>2947529</v>
      </c>
      <c r="B3104" s="17">
        <v>40360</v>
      </c>
      <c r="C3104">
        <v>2191</v>
      </c>
      <c r="D3104">
        <v>2117</v>
      </c>
      <c r="E3104">
        <v>2191</v>
      </c>
      <c r="F3104">
        <v>998</v>
      </c>
      <c r="G3104">
        <v>121</v>
      </c>
      <c r="H3104">
        <v>1010</v>
      </c>
      <c r="I3104">
        <v>1291</v>
      </c>
      <c r="J3104">
        <v>100</v>
      </c>
      <c r="K3104">
        <v>50</v>
      </c>
      <c r="L3104">
        <v>1250</v>
      </c>
      <c r="M3104" s="1">
        <v>41914.174849849536</v>
      </c>
      <c r="N3104" t="s">
        <v>1</v>
      </c>
      <c r="O3104" t="s">
        <v>2</v>
      </c>
      <c r="P3104" t="s">
        <v>8</v>
      </c>
      <c r="Q3104" t="s">
        <v>4</v>
      </c>
      <c r="R3104" t="s">
        <v>83</v>
      </c>
      <c r="S3104" t="s">
        <v>370</v>
      </c>
      <c r="T3104" t="s">
        <v>271</v>
      </c>
      <c r="U3104" t="s">
        <v>370</v>
      </c>
      <c r="V3104" t="s">
        <v>374</v>
      </c>
    </row>
    <row r="3105" spans="1:22" x14ac:dyDescent="0.25">
      <c r="A3105">
        <v>2947530</v>
      </c>
      <c r="B3105" s="17">
        <v>40360</v>
      </c>
      <c r="C3105">
        <v>2191</v>
      </c>
      <c r="D3105">
        <v>2117</v>
      </c>
      <c r="E3105">
        <v>2191</v>
      </c>
      <c r="F3105">
        <v>998</v>
      </c>
      <c r="G3105">
        <v>210</v>
      </c>
      <c r="H3105">
        <v>1010</v>
      </c>
      <c r="I3105">
        <v>1291</v>
      </c>
      <c r="J3105">
        <v>100</v>
      </c>
      <c r="K3105">
        <v>50</v>
      </c>
      <c r="L3105">
        <v>15531.53</v>
      </c>
      <c r="M3105" s="1">
        <v>41914.174849849536</v>
      </c>
      <c r="N3105" t="s">
        <v>1</v>
      </c>
      <c r="O3105" t="s">
        <v>2</v>
      </c>
      <c r="P3105" t="s">
        <v>9</v>
      </c>
      <c r="Q3105" t="s">
        <v>4</v>
      </c>
      <c r="R3105" t="s">
        <v>83</v>
      </c>
      <c r="S3105" t="s">
        <v>370</v>
      </c>
      <c r="T3105" t="s">
        <v>271</v>
      </c>
      <c r="U3105" t="s">
        <v>370</v>
      </c>
      <c r="V3105" t="s">
        <v>374</v>
      </c>
    </row>
    <row r="3106" spans="1:22" x14ac:dyDescent="0.25">
      <c r="A3106">
        <v>2947531</v>
      </c>
      <c r="B3106" s="17">
        <v>40360</v>
      </c>
      <c r="C3106">
        <v>2191</v>
      </c>
      <c r="D3106">
        <v>2117</v>
      </c>
      <c r="E3106">
        <v>2191</v>
      </c>
      <c r="F3106">
        <v>998</v>
      </c>
      <c r="G3106">
        <v>220</v>
      </c>
      <c r="H3106">
        <v>1010</v>
      </c>
      <c r="I3106">
        <v>1291</v>
      </c>
      <c r="J3106">
        <v>100</v>
      </c>
      <c r="K3106">
        <v>50</v>
      </c>
      <c r="L3106">
        <v>6865.32</v>
      </c>
      <c r="M3106" s="1">
        <v>41914.174849849536</v>
      </c>
      <c r="N3106" t="s">
        <v>1</v>
      </c>
      <c r="O3106" t="s">
        <v>2</v>
      </c>
      <c r="P3106" t="s">
        <v>10</v>
      </c>
      <c r="Q3106" t="s">
        <v>4</v>
      </c>
      <c r="R3106" t="s">
        <v>83</v>
      </c>
      <c r="S3106" t="s">
        <v>370</v>
      </c>
      <c r="T3106" t="s">
        <v>271</v>
      </c>
      <c r="U3106" t="s">
        <v>370</v>
      </c>
      <c r="V3106" t="s">
        <v>374</v>
      </c>
    </row>
    <row r="3107" spans="1:22" x14ac:dyDescent="0.25">
      <c r="A3107">
        <v>2947532</v>
      </c>
      <c r="B3107" s="17">
        <v>40360</v>
      </c>
      <c r="C3107">
        <v>2191</v>
      </c>
      <c r="D3107">
        <v>2117</v>
      </c>
      <c r="E3107">
        <v>2191</v>
      </c>
      <c r="F3107">
        <v>998</v>
      </c>
      <c r="G3107">
        <v>230</v>
      </c>
      <c r="H3107">
        <v>1010</v>
      </c>
      <c r="I3107">
        <v>1291</v>
      </c>
      <c r="J3107">
        <v>100</v>
      </c>
      <c r="K3107">
        <v>50</v>
      </c>
      <c r="L3107">
        <v>885.89</v>
      </c>
      <c r="M3107" s="1">
        <v>41914.174849849536</v>
      </c>
      <c r="N3107" t="s">
        <v>1</v>
      </c>
      <c r="O3107" t="s">
        <v>2</v>
      </c>
      <c r="P3107" t="s">
        <v>11</v>
      </c>
      <c r="Q3107" t="s">
        <v>4</v>
      </c>
      <c r="R3107" t="s">
        <v>83</v>
      </c>
      <c r="S3107" t="s">
        <v>370</v>
      </c>
      <c r="T3107" t="s">
        <v>271</v>
      </c>
      <c r="U3107" t="s">
        <v>370</v>
      </c>
      <c r="V3107" t="s">
        <v>374</v>
      </c>
    </row>
    <row r="3108" spans="1:22" x14ac:dyDescent="0.25">
      <c r="A3108">
        <v>2947533</v>
      </c>
      <c r="B3108" s="17">
        <v>40360</v>
      </c>
      <c r="C3108">
        <v>2191</v>
      </c>
      <c r="D3108">
        <v>2117</v>
      </c>
      <c r="E3108">
        <v>2191</v>
      </c>
      <c r="F3108">
        <v>998</v>
      </c>
      <c r="G3108">
        <v>240</v>
      </c>
      <c r="H3108">
        <v>1010</v>
      </c>
      <c r="I3108">
        <v>1291</v>
      </c>
      <c r="J3108">
        <v>100</v>
      </c>
      <c r="K3108">
        <v>50</v>
      </c>
      <c r="L3108">
        <v>45616.72</v>
      </c>
      <c r="M3108" s="1">
        <v>41914.174849849536</v>
      </c>
      <c r="N3108" t="s">
        <v>1</v>
      </c>
      <c r="O3108" t="s">
        <v>2</v>
      </c>
      <c r="P3108" t="s">
        <v>12</v>
      </c>
      <c r="Q3108" t="s">
        <v>4</v>
      </c>
      <c r="R3108" t="s">
        <v>83</v>
      </c>
      <c r="S3108" t="s">
        <v>370</v>
      </c>
      <c r="T3108" t="s">
        <v>271</v>
      </c>
      <c r="U3108" t="s">
        <v>370</v>
      </c>
      <c r="V3108" t="s">
        <v>374</v>
      </c>
    </row>
    <row r="3109" spans="1:22" x14ac:dyDescent="0.25">
      <c r="A3109">
        <v>2947534</v>
      </c>
      <c r="B3109" s="17">
        <v>40360</v>
      </c>
      <c r="C3109">
        <v>2191</v>
      </c>
      <c r="D3109">
        <v>2117</v>
      </c>
      <c r="E3109">
        <v>2191</v>
      </c>
      <c r="F3109">
        <v>998</v>
      </c>
      <c r="G3109">
        <v>410</v>
      </c>
      <c r="H3109">
        <v>1010</v>
      </c>
      <c r="I3109">
        <v>1291</v>
      </c>
      <c r="J3109">
        <v>100</v>
      </c>
      <c r="K3109">
        <v>50</v>
      </c>
      <c r="L3109">
        <v>57.44</v>
      </c>
      <c r="M3109" s="1">
        <v>41914.174849849536</v>
      </c>
      <c r="N3109" t="s">
        <v>1</v>
      </c>
      <c r="O3109" t="s">
        <v>2</v>
      </c>
      <c r="P3109" t="s">
        <v>14</v>
      </c>
      <c r="Q3109" t="s">
        <v>4</v>
      </c>
      <c r="R3109" t="s">
        <v>83</v>
      </c>
      <c r="S3109" t="s">
        <v>370</v>
      </c>
      <c r="T3109" t="s">
        <v>271</v>
      </c>
      <c r="U3109" t="s">
        <v>370</v>
      </c>
      <c r="V3109" t="s">
        <v>374</v>
      </c>
    </row>
    <row r="3110" spans="1:22" x14ac:dyDescent="0.25">
      <c r="A3110">
        <v>2947658</v>
      </c>
      <c r="B3110" s="17">
        <v>40360</v>
      </c>
      <c r="C3110">
        <v>2191</v>
      </c>
      <c r="D3110">
        <v>2117</v>
      </c>
      <c r="E3110">
        <v>2191</v>
      </c>
      <c r="F3110">
        <v>999</v>
      </c>
      <c r="G3110">
        <v>111</v>
      </c>
      <c r="H3110">
        <v>1010</v>
      </c>
      <c r="I3110">
        <v>1291</v>
      </c>
      <c r="J3110">
        <v>100</v>
      </c>
      <c r="K3110">
        <v>50</v>
      </c>
      <c r="L3110">
        <v>14736.85</v>
      </c>
      <c r="M3110" s="1">
        <v>41914.174849849536</v>
      </c>
      <c r="N3110" t="s">
        <v>1</v>
      </c>
      <c r="O3110" t="s">
        <v>2</v>
      </c>
      <c r="P3110" t="s">
        <v>3</v>
      </c>
      <c r="Q3110" t="s">
        <v>4</v>
      </c>
      <c r="R3110" t="s">
        <v>83</v>
      </c>
      <c r="S3110" t="s">
        <v>370</v>
      </c>
      <c r="T3110" t="s">
        <v>271</v>
      </c>
      <c r="U3110" t="s">
        <v>370</v>
      </c>
      <c r="V3110" t="s">
        <v>375</v>
      </c>
    </row>
    <row r="3111" spans="1:22" x14ac:dyDescent="0.25">
      <c r="A3111">
        <v>2947659</v>
      </c>
      <c r="B3111" s="17">
        <v>40360</v>
      </c>
      <c r="C3111">
        <v>2191</v>
      </c>
      <c r="D3111">
        <v>2117</v>
      </c>
      <c r="E3111">
        <v>2191</v>
      </c>
      <c r="F3111">
        <v>999</v>
      </c>
      <c r="G3111">
        <v>210</v>
      </c>
      <c r="H3111">
        <v>1010</v>
      </c>
      <c r="I3111">
        <v>1291</v>
      </c>
      <c r="J3111">
        <v>100</v>
      </c>
      <c r="K3111">
        <v>50</v>
      </c>
      <c r="L3111">
        <v>2885.52</v>
      </c>
      <c r="M3111" s="1">
        <v>41914.174849849536</v>
      </c>
      <c r="N3111" t="s">
        <v>1</v>
      </c>
      <c r="O3111" t="s">
        <v>2</v>
      </c>
      <c r="P3111" t="s">
        <v>9</v>
      </c>
      <c r="Q3111" t="s">
        <v>4</v>
      </c>
      <c r="R3111" t="s">
        <v>83</v>
      </c>
      <c r="S3111" t="s">
        <v>370</v>
      </c>
      <c r="T3111" t="s">
        <v>271</v>
      </c>
      <c r="U3111" t="s">
        <v>370</v>
      </c>
      <c r="V3111" t="s">
        <v>375</v>
      </c>
    </row>
    <row r="3112" spans="1:22" x14ac:dyDescent="0.25">
      <c r="A3112">
        <v>2947660</v>
      </c>
      <c r="B3112" s="17">
        <v>40360</v>
      </c>
      <c r="C3112">
        <v>2191</v>
      </c>
      <c r="D3112">
        <v>2117</v>
      </c>
      <c r="E3112">
        <v>2191</v>
      </c>
      <c r="F3112">
        <v>999</v>
      </c>
      <c r="G3112">
        <v>220</v>
      </c>
      <c r="H3112">
        <v>1010</v>
      </c>
      <c r="I3112">
        <v>1291</v>
      </c>
      <c r="J3112">
        <v>100</v>
      </c>
      <c r="K3112">
        <v>50</v>
      </c>
      <c r="L3112">
        <v>1101.29</v>
      </c>
      <c r="M3112" s="1">
        <v>41914.174849849536</v>
      </c>
      <c r="N3112" t="s">
        <v>1</v>
      </c>
      <c r="O3112" t="s">
        <v>2</v>
      </c>
      <c r="P3112" t="s">
        <v>10</v>
      </c>
      <c r="Q3112" t="s">
        <v>4</v>
      </c>
      <c r="R3112" t="s">
        <v>83</v>
      </c>
      <c r="S3112" t="s">
        <v>370</v>
      </c>
      <c r="T3112" t="s">
        <v>271</v>
      </c>
      <c r="U3112" t="s">
        <v>370</v>
      </c>
      <c r="V3112" t="s">
        <v>375</v>
      </c>
    </row>
    <row r="3113" spans="1:22" x14ac:dyDescent="0.25">
      <c r="A3113">
        <v>2947661</v>
      </c>
      <c r="B3113" s="17">
        <v>40360</v>
      </c>
      <c r="C3113">
        <v>2191</v>
      </c>
      <c r="D3113">
        <v>2117</v>
      </c>
      <c r="E3113">
        <v>2191</v>
      </c>
      <c r="F3113">
        <v>999</v>
      </c>
      <c r="G3113">
        <v>230</v>
      </c>
      <c r="H3113">
        <v>1010</v>
      </c>
      <c r="I3113">
        <v>1291</v>
      </c>
      <c r="J3113">
        <v>100</v>
      </c>
      <c r="K3113">
        <v>50</v>
      </c>
      <c r="L3113">
        <v>64.760000000000005</v>
      </c>
      <c r="M3113" s="1">
        <v>41914.174849849536</v>
      </c>
      <c r="N3113" t="s">
        <v>1</v>
      </c>
      <c r="O3113" t="s">
        <v>2</v>
      </c>
      <c r="P3113" t="s">
        <v>11</v>
      </c>
      <c r="Q3113" t="s">
        <v>4</v>
      </c>
      <c r="R3113" t="s">
        <v>83</v>
      </c>
      <c r="S3113" t="s">
        <v>370</v>
      </c>
      <c r="T3113" t="s">
        <v>271</v>
      </c>
      <c r="U3113" t="s">
        <v>370</v>
      </c>
      <c r="V3113" t="s">
        <v>375</v>
      </c>
    </row>
    <row r="3114" spans="1:22" x14ac:dyDescent="0.25">
      <c r="A3114">
        <v>2947662</v>
      </c>
      <c r="B3114" s="17">
        <v>40360</v>
      </c>
      <c r="C3114">
        <v>2191</v>
      </c>
      <c r="D3114">
        <v>2117</v>
      </c>
      <c r="E3114">
        <v>2191</v>
      </c>
      <c r="F3114">
        <v>999</v>
      </c>
      <c r="G3114">
        <v>240</v>
      </c>
      <c r="H3114">
        <v>1010</v>
      </c>
      <c r="I3114">
        <v>1291</v>
      </c>
      <c r="J3114">
        <v>100</v>
      </c>
      <c r="K3114">
        <v>50</v>
      </c>
      <c r="L3114">
        <v>3373.78</v>
      </c>
      <c r="M3114" s="1">
        <v>41914.174849849536</v>
      </c>
      <c r="N3114" t="s">
        <v>1</v>
      </c>
      <c r="O3114" t="s">
        <v>2</v>
      </c>
      <c r="P3114" t="s">
        <v>12</v>
      </c>
      <c r="Q3114" t="s">
        <v>4</v>
      </c>
      <c r="R3114" t="s">
        <v>83</v>
      </c>
      <c r="S3114" t="s">
        <v>370</v>
      </c>
      <c r="T3114" t="s">
        <v>271</v>
      </c>
      <c r="U3114" t="s">
        <v>370</v>
      </c>
      <c r="V3114" t="s">
        <v>375</v>
      </c>
    </row>
    <row r="3115" spans="1:22" x14ac:dyDescent="0.25">
      <c r="A3115">
        <v>2947707</v>
      </c>
      <c r="B3115" s="17">
        <v>40360</v>
      </c>
      <c r="C3115">
        <v>2191</v>
      </c>
      <c r="D3115">
        <v>2117</v>
      </c>
      <c r="E3115">
        <v>2191</v>
      </c>
      <c r="F3115">
        <v>999</v>
      </c>
      <c r="G3115">
        <v>111</v>
      </c>
      <c r="H3115">
        <v>1010</v>
      </c>
      <c r="I3115">
        <v>1291</v>
      </c>
      <c r="J3115">
        <v>100</v>
      </c>
      <c r="K3115">
        <v>290</v>
      </c>
      <c r="L3115">
        <v>16482.53</v>
      </c>
      <c r="M3115" s="1">
        <v>41914.174849849536</v>
      </c>
      <c r="N3115" t="s">
        <v>1</v>
      </c>
      <c r="O3115" t="s">
        <v>2</v>
      </c>
      <c r="P3115" t="s">
        <v>3</v>
      </c>
      <c r="Q3115" t="s">
        <v>4</v>
      </c>
      <c r="R3115" t="s">
        <v>91</v>
      </c>
      <c r="S3115" t="s">
        <v>370</v>
      </c>
      <c r="T3115" t="s">
        <v>271</v>
      </c>
      <c r="U3115" t="s">
        <v>370</v>
      </c>
      <c r="V3115" t="s">
        <v>375</v>
      </c>
    </row>
    <row r="3116" spans="1:22" x14ac:dyDescent="0.25">
      <c r="A3116">
        <v>2947708</v>
      </c>
      <c r="B3116" s="17">
        <v>40360</v>
      </c>
      <c r="C3116">
        <v>2191</v>
      </c>
      <c r="D3116">
        <v>2117</v>
      </c>
      <c r="E3116">
        <v>2191</v>
      </c>
      <c r="F3116">
        <v>999</v>
      </c>
      <c r="G3116">
        <v>210</v>
      </c>
      <c r="H3116">
        <v>1010</v>
      </c>
      <c r="I3116">
        <v>1291</v>
      </c>
      <c r="J3116">
        <v>100</v>
      </c>
      <c r="K3116">
        <v>290</v>
      </c>
      <c r="L3116">
        <v>2207.36</v>
      </c>
      <c r="M3116" s="1">
        <v>41914.174849849536</v>
      </c>
      <c r="N3116" t="s">
        <v>1</v>
      </c>
      <c r="O3116" t="s">
        <v>2</v>
      </c>
      <c r="P3116" t="s">
        <v>9</v>
      </c>
      <c r="Q3116" t="s">
        <v>4</v>
      </c>
      <c r="R3116" t="s">
        <v>91</v>
      </c>
      <c r="S3116" t="s">
        <v>370</v>
      </c>
      <c r="T3116" t="s">
        <v>271</v>
      </c>
      <c r="U3116" t="s">
        <v>370</v>
      </c>
      <c r="V3116" t="s">
        <v>375</v>
      </c>
    </row>
    <row r="3117" spans="1:22" x14ac:dyDescent="0.25">
      <c r="A3117">
        <v>2947709</v>
      </c>
      <c r="B3117" s="17">
        <v>40360</v>
      </c>
      <c r="C3117">
        <v>2191</v>
      </c>
      <c r="D3117">
        <v>2117</v>
      </c>
      <c r="E3117">
        <v>2191</v>
      </c>
      <c r="F3117">
        <v>999</v>
      </c>
      <c r="G3117">
        <v>220</v>
      </c>
      <c r="H3117">
        <v>1010</v>
      </c>
      <c r="I3117">
        <v>1291</v>
      </c>
      <c r="J3117">
        <v>100</v>
      </c>
      <c r="K3117">
        <v>290</v>
      </c>
      <c r="L3117">
        <v>1181.8699999999999</v>
      </c>
      <c r="M3117" s="1">
        <v>41914.174849849536</v>
      </c>
      <c r="N3117" t="s">
        <v>1</v>
      </c>
      <c r="O3117" t="s">
        <v>2</v>
      </c>
      <c r="P3117" t="s">
        <v>10</v>
      </c>
      <c r="Q3117" t="s">
        <v>4</v>
      </c>
      <c r="R3117" t="s">
        <v>91</v>
      </c>
      <c r="S3117" t="s">
        <v>370</v>
      </c>
      <c r="T3117" t="s">
        <v>271</v>
      </c>
      <c r="U3117" t="s">
        <v>370</v>
      </c>
      <c r="V3117" t="s">
        <v>375</v>
      </c>
    </row>
    <row r="3118" spans="1:22" x14ac:dyDescent="0.25">
      <c r="A3118">
        <v>2947710</v>
      </c>
      <c r="B3118" s="17">
        <v>40360</v>
      </c>
      <c r="C3118">
        <v>2191</v>
      </c>
      <c r="D3118">
        <v>2117</v>
      </c>
      <c r="E3118">
        <v>2191</v>
      </c>
      <c r="F3118">
        <v>999</v>
      </c>
      <c r="G3118">
        <v>230</v>
      </c>
      <c r="H3118">
        <v>1010</v>
      </c>
      <c r="I3118">
        <v>1291</v>
      </c>
      <c r="J3118">
        <v>100</v>
      </c>
      <c r="K3118">
        <v>290</v>
      </c>
      <c r="L3118">
        <v>206.38</v>
      </c>
      <c r="M3118" s="1">
        <v>41914.174849849536</v>
      </c>
      <c r="N3118" t="s">
        <v>1</v>
      </c>
      <c r="O3118" t="s">
        <v>2</v>
      </c>
      <c r="P3118" t="s">
        <v>11</v>
      </c>
      <c r="Q3118" t="s">
        <v>4</v>
      </c>
      <c r="R3118" t="s">
        <v>91</v>
      </c>
      <c r="S3118" t="s">
        <v>370</v>
      </c>
      <c r="T3118" t="s">
        <v>271</v>
      </c>
      <c r="U3118" t="s">
        <v>370</v>
      </c>
      <c r="V3118" t="s">
        <v>375</v>
      </c>
    </row>
    <row r="3119" spans="1:22" x14ac:dyDescent="0.25">
      <c r="A3119">
        <v>2947711</v>
      </c>
      <c r="B3119" s="17">
        <v>40360</v>
      </c>
      <c r="C3119">
        <v>2191</v>
      </c>
      <c r="D3119">
        <v>2117</v>
      </c>
      <c r="E3119">
        <v>2191</v>
      </c>
      <c r="F3119">
        <v>999</v>
      </c>
      <c r="G3119">
        <v>240</v>
      </c>
      <c r="H3119">
        <v>1010</v>
      </c>
      <c r="I3119">
        <v>1291</v>
      </c>
      <c r="J3119">
        <v>100</v>
      </c>
      <c r="K3119">
        <v>290</v>
      </c>
      <c r="L3119">
        <v>4443.26</v>
      </c>
      <c r="M3119" s="1">
        <v>41914.174849849536</v>
      </c>
      <c r="N3119" t="s">
        <v>1</v>
      </c>
      <c r="O3119" t="s">
        <v>2</v>
      </c>
      <c r="P3119" t="s">
        <v>12</v>
      </c>
      <c r="Q3119" t="s">
        <v>4</v>
      </c>
      <c r="R3119" t="s">
        <v>91</v>
      </c>
      <c r="S3119" t="s">
        <v>370</v>
      </c>
      <c r="T3119" t="s">
        <v>271</v>
      </c>
      <c r="U3119" t="s">
        <v>370</v>
      </c>
      <c r="V3119" t="s">
        <v>375</v>
      </c>
    </row>
    <row r="3120" spans="1:22" x14ac:dyDescent="0.25">
      <c r="A3120">
        <v>2947779</v>
      </c>
      <c r="B3120" s="17">
        <v>40360</v>
      </c>
      <c r="C3120">
        <v>2191</v>
      </c>
      <c r="D3120">
        <v>2117</v>
      </c>
      <c r="E3120">
        <v>2191</v>
      </c>
      <c r="F3120">
        <v>1001</v>
      </c>
      <c r="G3120">
        <v>111</v>
      </c>
      <c r="H3120">
        <v>1010</v>
      </c>
      <c r="I3120">
        <v>1291</v>
      </c>
      <c r="J3120">
        <v>100</v>
      </c>
      <c r="K3120">
        <v>60</v>
      </c>
      <c r="L3120">
        <v>70231.08</v>
      </c>
      <c r="M3120" s="1">
        <v>41914.174849849536</v>
      </c>
      <c r="N3120" t="s">
        <v>1</v>
      </c>
      <c r="O3120" t="s">
        <v>2</v>
      </c>
      <c r="P3120" t="s">
        <v>3</v>
      </c>
      <c r="Q3120" t="s">
        <v>4</v>
      </c>
      <c r="R3120" t="s">
        <v>369</v>
      </c>
      <c r="S3120" t="s">
        <v>370</v>
      </c>
      <c r="T3120" t="s">
        <v>271</v>
      </c>
      <c r="U3120" t="s">
        <v>370</v>
      </c>
      <c r="V3120" t="s">
        <v>376</v>
      </c>
    </row>
    <row r="3121" spans="1:22" x14ac:dyDescent="0.25">
      <c r="A3121">
        <v>2947780</v>
      </c>
      <c r="B3121" s="17">
        <v>40360</v>
      </c>
      <c r="C3121">
        <v>2191</v>
      </c>
      <c r="D3121">
        <v>2117</v>
      </c>
      <c r="E3121">
        <v>2191</v>
      </c>
      <c r="F3121">
        <v>1001</v>
      </c>
      <c r="G3121">
        <v>112</v>
      </c>
      <c r="H3121">
        <v>1010</v>
      </c>
      <c r="I3121">
        <v>1291</v>
      </c>
      <c r="J3121">
        <v>100</v>
      </c>
      <c r="K3121">
        <v>60</v>
      </c>
      <c r="L3121">
        <v>34254.85</v>
      </c>
      <c r="M3121" s="1">
        <v>41914.174849849536</v>
      </c>
      <c r="N3121" t="s">
        <v>1</v>
      </c>
      <c r="O3121" t="s">
        <v>2</v>
      </c>
      <c r="P3121" t="s">
        <v>22</v>
      </c>
      <c r="Q3121" t="s">
        <v>4</v>
      </c>
      <c r="R3121" t="s">
        <v>369</v>
      </c>
      <c r="S3121" t="s">
        <v>370</v>
      </c>
      <c r="T3121" t="s">
        <v>271</v>
      </c>
      <c r="U3121" t="s">
        <v>370</v>
      </c>
      <c r="V3121" t="s">
        <v>376</v>
      </c>
    </row>
    <row r="3122" spans="1:22" x14ac:dyDescent="0.25">
      <c r="A3122">
        <v>2947781</v>
      </c>
      <c r="B3122" s="17">
        <v>40360</v>
      </c>
      <c r="C3122">
        <v>2191</v>
      </c>
      <c r="D3122">
        <v>2117</v>
      </c>
      <c r="E3122">
        <v>2191</v>
      </c>
      <c r="F3122">
        <v>1001</v>
      </c>
      <c r="G3122">
        <v>210</v>
      </c>
      <c r="H3122">
        <v>1010</v>
      </c>
      <c r="I3122">
        <v>1291</v>
      </c>
      <c r="J3122">
        <v>100</v>
      </c>
      <c r="K3122">
        <v>60</v>
      </c>
      <c r="L3122">
        <v>16365.05</v>
      </c>
      <c r="M3122" s="1">
        <v>41914.174849849536</v>
      </c>
      <c r="N3122" t="s">
        <v>1</v>
      </c>
      <c r="O3122" t="s">
        <v>2</v>
      </c>
      <c r="P3122" t="s">
        <v>9</v>
      </c>
      <c r="Q3122" t="s">
        <v>4</v>
      </c>
      <c r="R3122" t="s">
        <v>369</v>
      </c>
      <c r="S3122" t="s">
        <v>370</v>
      </c>
      <c r="T3122" t="s">
        <v>271</v>
      </c>
      <c r="U3122" t="s">
        <v>370</v>
      </c>
      <c r="V3122" t="s">
        <v>376</v>
      </c>
    </row>
    <row r="3123" spans="1:22" x14ac:dyDescent="0.25">
      <c r="A3123">
        <v>2947782</v>
      </c>
      <c r="B3123" s="17">
        <v>40360</v>
      </c>
      <c r="C3123">
        <v>2191</v>
      </c>
      <c r="D3123">
        <v>2117</v>
      </c>
      <c r="E3123">
        <v>2191</v>
      </c>
      <c r="F3123">
        <v>1001</v>
      </c>
      <c r="G3123">
        <v>220</v>
      </c>
      <c r="H3123">
        <v>1010</v>
      </c>
      <c r="I3123">
        <v>1291</v>
      </c>
      <c r="J3123">
        <v>100</v>
      </c>
      <c r="K3123">
        <v>60</v>
      </c>
      <c r="L3123">
        <v>7903.95</v>
      </c>
      <c r="M3123" s="1">
        <v>41914.174849849536</v>
      </c>
      <c r="N3123" t="s">
        <v>1</v>
      </c>
      <c r="O3123" t="s">
        <v>2</v>
      </c>
      <c r="P3123" t="s">
        <v>10</v>
      </c>
      <c r="Q3123" t="s">
        <v>4</v>
      </c>
      <c r="R3123" t="s">
        <v>369</v>
      </c>
      <c r="S3123" t="s">
        <v>370</v>
      </c>
      <c r="T3123" t="s">
        <v>271</v>
      </c>
      <c r="U3123" t="s">
        <v>370</v>
      </c>
      <c r="V3123" t="s">
        <v>376</v>
      </c>
    </row>
    <row r="3124" spans="1:22" x14ac:dyDescent="0.25">
      <c r="A3124">
        <v>2950643</v>
      </c>
      <c r="B3124" s="17">
        <v>40360</v>
      </c>
      <c r="C3124">
        <v>2253</v>
      </c>
      <c r="D3124">
        <v>2117</v>
      </c>
      <c r="E3124">
        <v>2253</v>
      </c>
      <c r="F3124">
        <v>1212</v>
      </c>
      <c r="G3124">
        <v>111</v>
      </c>
      <c r="H3124">
        <v>1010</v>
      </c>
      <c r="I3124">
        <v>1291</v>
      </c>
      <c r="J3124">
        <v>100</v>
      </c>
      <c r="K3124">
        <v>0</v>
      </c>
      <c r="L3124">
        <v>19539.650000000001</v>
      </c>
      <c r="M3124" s="1">
        <v>41914.174849849536</v>
      </c>
      <c r="N3124" t="s">
        <v>1</v>
      </c>
      <c r="O3124" t="s">
        <v>2</v>
      </c>
      <c r="P3124" t="s">
        <v>3</v>
      </c>
      <c r="Q3124" t="s">
        <v>4</v>
      </c>
      <c r="R3124" t="s">
        <v>5</v>
      </c>
      <c r="S3124" t="s">
        <v>379</v>
      </c>
      <c r="T3124" t="s">
        <v>271</v>
      </c>
      <c r="U3124" t="s">
        <v>379</v>
      </c>
      <c r="V3124" t="s">
        <v>387</v>
      </c>
    </row>
    <row r="3125" spans="1:22" x14ac:dyDescent="0.25">
      <c r="A3125">
        <v>2950644</v>
      </c>
      <c r="B3125" s="17">
        <v>40360</v>
      </c>
      <c r="C3125">
        <v>2253</v>
      </c>
      <c r="D3125">
        <v>2117</v>
      </c>
      <c r="E3125">
        <v>2253</v>
      </c>
      <c r="F3125">
        <v>1212</v>
      </c>
      <c r="G3125">
        <v>112</v>
      </c>
      <c r="H3125">
        <v>1010</v>
      </c>
      <c r="I3125">
        <v>1291</v>
      </c>
      <c r="J3125">
        <v>100</v>
      </c>
      <c r="K3125">
        <v>0</v>
      </c>
      <c r="L3125">
        <v>8523.56</v>
      </c>
      <c r="M3125" s="1">
        <v>41914.174849849536</v>
      </c>
      <c r="N3125" t="s">
        <v>1</v>
      </c>
      <c r="O3125" t="s">
        <v>2</v>
      </c>
      <c r="P3125" t="s">
        <v>22</v>
      </c>
      <c r="Q3125" t="s">
        <v>4</v>
      </c>
      <c r="R3125" t="s">
        <v>5</v>
      </c>
      <c r="S3125" t="s">
        <v>379</v>
      </c>
      <c r="T3125" t="s">
        <v>271</v>
      </c>
      <c r="U3125" t="s">
        <v>379</v>
      </c>
      <c r="V3125" t="s">
        <v>387</v>
      </c>
    </row>
    <row r="3126" spans="1:22" x14ac:dyDescent="0.25">
      <c r="A3126">
        <v>2950645</v>
      </c>
      <c r="B3126" s="17">
        <v>40360</v>
      </c>
      <c r="C3126">
        <v>2253</v>
      </c>
      <c r="D3126">
        <v>2117</v>
      </c>
      <c r="E3126">
        <v>2253</v>
      </c>
      <c r="F3126">
        <v>1212</v>
      </c>
      <c r="G3126">
        <v>122</v>
      </c>
      <c r="H3126">
        <v>1010</v>
      </c>
      <c r="I3126">
        <v>1291</v>
      </c>
      <c r="J3126">
        <v>100</v>
      </c>
      <c r="K3126">
        <v>0</v>
      </c>
      <c r="L3126">
        <v>64.680000000000007</v>
      </c>
      <c r="M3126" s="1">
        <v>41914.174849849536</v>
      </c>
      <c r="N3126" t="s">
        <v>1</v>
      </c>
      <c r="O3126" t="s">
        <v>2</v>
      </c>
      <c r="P3126" t="s">
        <v>24</v>
      </c>
      <c r="Q3126" t="s">
        <v>4</v>
      </c>
      <c r="R3126" t="s">
        <v>5</v>
      </c>
      <c r="S3126" t="s">
        <v>379</v>
      </c>
      <c r="T3126" t="s">
        <v>271</v>
      </c>
      <c r="U3126" t="s">
        <v>379</v>
      </c>
      <c r="V3126" t="s">
        <v>387</v>
      </c>
    </row>
    <row r="3127" spans="1:22" x14ac:dyDescent="0.25">
      <c r="A3127">
        <v>2950646</v>
      </c>
      <c r="B3127" s="17">
        <v>40360</v>
      </c>
      <c r="C3127">
        <v>2253</v>
      </c>
      <c r="D3127">
        <v>2117</v>
      </c>
      <c r="E3127">
        <v>2253</v>
      </c>
      <c r="F3127">
        <v>1212</v>
      </c>
      <c r="G3127">
        <v>210</v>
      </c>
      <c r="H3127">
        <v>1010</v>
      </c>
      <c r="I3127">
        <v>1291</v>
      </c>
      <c r="J3127">
        <v>100</v>
      </c>
      <c r="K3127">
        <v>0</v>
      </c>
      <c r="L3127">
        <v>2472.58</v>
      </c>
      <c r="M3127" s="1">
        <v>41914.174849849536</v>
      </c>
      <c r="N3127" t="s">
        <v>1</v>
      </c>
      <c r="O3127" t="s">
        <v>2</v>
      </c>
      <c r="P3127" t="s">
        <v>9</v>
      </c>
      <c r="Q3127" t="s">
        <v>4</v>
      </c>
      <c r="R3127" t="s">
        <v>5</v>
      </c>
      <c r="S3127" t="s">
        <v>379</v>
      </c>
      <c r="T3127" t="s">
        <v>271</v>
      </c>
      <c r="U3127" t="s">
        <v>379</v>
      </c>
      <c r="V3127" t="s">
        <v>387</v>
      </c>
    </row>
    <row r="3128" spans="1:22" x14ac:dyDescent="0.25">
      <c r="A3128">
        <v>2950647</v>
      </c>
      <c r="B3128" s="17">
        <v>40360</v>
      </c>
      <c r="C3128">
        <v>2253</v>
      </c>
      <c r="D3128">
        <v>2117</v>
      </c>
      <c r="E3128">
        <v>2253</v>
      </c>
      <c r="F3128">
        <v>1212</v>
      </c>
      <c r="G3128">
        <v>220</v>
      </c>
      <c r="H3128">
        <v>1010</v>
      </c>
      <c r="I3128">
        <v>1291</v>
      </c>
      <c r="J3128">
        <v>100</v>
      </c>
      <c r="K3128">
        <v>0</v>
      </c>
      <c r="L3128">
        <v>2023.03</v>
      </c>
      <c r="M3128" s="1">
        <v>41914.174849849536</v>
      </c>
      <c r="N3128" t="s">
        <v>1</v>
      </c>
      <c r="O3128" t="s">
        <v>2</v>
      </c>
      <c r="P3128" t="s">
        <v>10</v>
      </c>
      <c r="Q3128" t="s">
        <v>4</v>
      </c>
      <c r="R3128" t="s">
        <v>5</v>
      </c>
      <c r="S3128" t="s">
        <v>379</v>
      </c>
      <c r="T3128" t="s">
        <v>271</v>
      </c>
      <c r="U3128" t="s">
        <v>379</v>
      </c>
      <c r="V3128" t="s">
        <v>387</v>
      </c>
    </row>
    <row r="3129" spans="1:22" x14ac:dyDescent="0.25">
      <c r="A3129">
        <v>2950648</v>
      </c>
      <c r="B3129" s="17">
        <v>40360</v>
      </c>
      <c r="C3129">
        <v>2253</v>
      </c>
      <c r="D3129">
        <v>2117</v>
      </c>
      <c r="E3129">
        <v>2253</v>
      </c>
      <c r="F3129">
        <v>1212</v>
      </c>
      <c r="G3129">
        <v>230</v>
      </c>
      <c r="H3129">
        <v>1010</v>
      </c>
      <c r="I3129">
        <v>1291</v>
      </c>
      <c r="J3129">
        <v>100</v>
      </c>
      <c r="K3129">
        <v>0</v>
      </c>
      <c r="L3129">
        <v>129.97999999999999</v>
      </c>
      <c r="M3129" s="1">
        <v>41914.174849849536</v>
      </c>
      <c r="N3129" t="s">
        <v>1</v>
      </c>
      <c r="O3129" t="s">
        <v>2</v>
      </c>
      <c r="P3129" t="s">
        <v>11</v>
      </c>
      <c r="Q3129" t="s">
        <v>4</v>
      </c>
      <c r="R3129" t="s">
        <v>5</v>
      </c>
      <c r="S3129" t="s">
        <v>379</v>
      </c>
      <c r="T3129" t="s">
        <v>271</v>
      </c>
      <c r="U3129" t="s">
        <v>379</v>
      </c>
      <c r="V3129" t="s">
        <v>387</v>
      </c>
    </row>
    <row r="3130" spans="1:22" x14ac:dyDescent="0.25">
      <c r="A3130">
        <v>2950649</v>
      </c>
      <c r="B3130" s="17">
        <v>40360</v>
      </c>
      <c r="C3130">
        <v>2253</v>
      </c>
      <c r="D3130">
        <v>2117</v>
      </c>
      <c r="E3130">
        <v>2253</v>
      </c>
      <c r="F3130">
        <v>1212</v>
      </c>
      <c r="G3130">
        <v>240</v>
      </c>
      <c r="H3130">
        <v>1010</v>
      </c>
      <c r="I3130">
        <v>1291</v>
      </c>
      <c r="J3130">
        <v>100</v>
      </c>
      <c r="K3130">
        <v>0</v>
      </c>
      <c r="L3130">
        <v>11519.88</v>
      </c>
      <c r="M3130" s="1">
        <v>41914.174849849536</v>
      </c>
      <c r="N3130" t="s">
        <v>1</v>
      </c>
      <c r="O3130" t="s">
        <v>2</v>
      </c>
      <c r="P3130" t="s">
        <v>12</v>
      </c>
      <c r="Q3130" t="s">
        <v>4</v>
      </c>
      <c r="R3130" t="s">
        <v>5</v>
      </c>
      <c r="S3130" t="s">
        <v>379</v>
      </c>
      <c r="T3130" t="s">
        <v>271</v>
      </c>
      <c r="U3130" t="s">
        <v>379</v>
      </c>
      <c r="V3130" t="s">
        <v>387</v>
      </c>
    </row>
    <row r="3131" spans="1:22" x14ac:dyDescent="0.25">
      <c r="A3131">
        <v>2950650</v>
      </c>
      <c r="B3131" s="17">
        <v>40360</v>
      </c>
      <c r="C3131">
        <v>2253</v>
      </c>
      <c r="D3131">
        <v>2117</v>
      </c>
      <c r="E3131">
        <v>2253</v>
      </c>
      <c r="F3131">
        <v>1212</v>
      </c>
      <c r="G3131">
        <v>410</v>
      </c>
      <c r="H3131">
        <v>1010</v>
      </c>
      <c r="I3131">
        <v>1291</v>
      </c>
      <c r="J3131">
        <v>100</v>
      </c>
      <c r="K3131">
        <v>0</v>
      </c>
      <c r="L3131">
        <v>109.87</v>
      </c>
      <c r="M3131" s="1">
        <v>41914.174849849536</v>
      </c>
      <c r="N3131" t="s">
        <v>1</v>
      </c>
      <c r="O3131" t="s">
        <v>2</v>
      </c>
      <c r="P3131" t="s">
        <v>14</v>
      </c>
      <c r="Q3131" t="s">
        <v>4</v>
      </c>
      <c r="R3131" t="s">
        <v>5</v>
      </c>
      <c r="S3131" t="s">
        <v>379</v>
      </c>
      <c r="T3131" t="s">
        <v>271</v>
      </c>
      <c r="U3131" t="s">
        <v>379</v>
      </c>
      <c r="V3131" t="s">
        <v>387</v>
      </c>
    </row>
    <row r="3132" spans="1:22" x14ac:dyDescent="0.25">
      <c r="A3132">
        <v>2950651</v>
      </c>
      <c r="B3132" s="17">
        <v>40360</v>
      </c>
      <c r="C3132">
        <v>2253</v>
      </c>
      <c r="D3132">
        <v>2117</v>
      </c>
      <c r="E3132">
        <v>2253</v>
      </c>
      <c r="F3132">
        <v>1212</v>
      </c>
      <c r="G3132">
        <v>420</v>
      </c>
      <c r="H3132">
        <v>1010</v>
      </c>
      <c r="I3132">
        <v>1291</v>
      </c>
      <c r="J3132">
        <v>100</v>
      </c>
      <c r="K3132">
        <v>0</v>
      </c>
      <c r="L3132">
        <v>133.38</v>
      </c>
      <c r="M3132" s="1">
        <v>41914.174849849536</v>
      </c>
      <c r="N3132" t="s">
        <v>1</v>
      </c>
      <c r="O3132" t="s">
        <v>2</v>
      </c>
      <c r="P3132" t="s">
        <v>39</v>
      </c>
      <c r="Q3132" t="s">
        <v>4</v>
      </c>
      <c r="R3132" t="s">
        <v>5</v>
      </c>
      <c r="S3132" t="s">
        <v>379</v>
      </c>
      <c r="T3132" t="s">
        <v>271</v>
      </c>
      <c r="U3132" t="s">
        <v>379</v>
      </c>
      <c r="V3132" t="s">
        <v>387</v>
      </c>
    </row>
    <row r="3133" spans="1:22" x14ac:dyDescent="0.25">
      <c r="A3133">
        <v>2950900</v>
      </c>
      <c r="B3133" s="17">
        <v>40360</v>
      </c>
      <c r="C3133">
        <v>2253</v>
      </c>
      <c r="D3133">
        <v>2117</v>
      </c>
      <c r="E3133">
        <v>2253</v>
      </c>
      <c r="F3133">
        <v>1291</v>
      </c>
      <c r="G3133">
        <v>111</v>
      </c>
      <c r="H3133">
        <v>1010</v>
      </c>
      <c r="I3133">
        <v>1291</v>
      </c>
      <c r="J3133">
        <v>100</v>
      </c>
      <c r="K3133">
        <v>0</v>
      </c>
      <c r="L3133">
        <v>19539.669999999998</v>
      </c>
      <c r="M3133" s="1">
        <v>41914.174849849536</v>
      </c>
      <c r="N3133" t="s">
        <v>1</v>
      </c>
      <c r="O3133" t="s">
        <v>2</v>
      </c>
      <c r="P3133" t="s">
        <v>3</v>
      </c>
      <c r="Q3133" t="s">
        <v>4</v>
      </c>
      <c r="R3133" t="s">
        <v>5</v>
      </c>
      <c r="S3133" t="s">
        <v>379</v>
      </c>
      <c r="T3133" t="s">
        <v>271</v>
      </c>
      <c r="U3133" t="s">
        <v>379</v>
      </c>
      <c r="V3133" t="s">
        <v>388</v>
      </c>
    </row>
    <row r="3134" spans="1:22" x14ac:dyDescent="0.25">
      <c r="A3134">
        <v>2950901</v>
      </c>
      <c r="B3134" s="17">
        <v>40360</v>
      </c>
      <c r="C3134">
        <v>2253</v>
      </c>
      <c r="D3134">
        <v>2117</v>
      </c>
      <c r="E3134">
        <v>2253</v>
      </c>
      <c r="F3134">
        <v>1291</v>
      </c>
      <c r="G3134">
        <v>112</v>
      </c>
      <c r="H3134">
        <v>1010</v>
      </c>
      <c r="I3134">
        <v>1291</v>
      </c>
      <c r="J3134">
        <v>100</v>
      </c>
      <c r="K3134">
        <v>0</v>
      </c>
      <c r="L3134">
        <v>10760.76</v>
      </c>
      <c r="M3134" s="1">
        <v>41914.174849849536</v>
      </c>
      <c r="N3134" t="s">
        <v>1</v>
      </c>
      <c r="O3134" t="s">
        <v>2</v>
      </c>
      <c r="P3134" t="s">
        <v>22</v>
      </c>
      <c r="Q3134" t="s">
        <v>4</v>
      </c>
      <c r="R3134" t="s">
        <v>5</v>
      </c>
      <c r="S3134" t="s">
        <v>379</v>
      </c>
      <c r="T3134" t="s">
        <v>271</v>
      </c>
      <c r="U3134" t="s">
        <v>379</v>
      </c>
      <c r="V3134" t="s">
        <v>388</v>
      </c>
    </row>
    <row r="3135" spans="1:22" x14ac:dyDescent="0.25">
      <c r="A3135">
        <v>2950902</v>
      </c>
      <c r="B3135" s="17">
        <v>40360</v>
      </c>
      <c r="C3135">
        <v>2253</v>
      </c>
      <c r="D3135">
        <v>2117</v>
      </c>
      <c r="E3135">
        <v>2253</v>
      </c>
      <c r="F3135">
        <v>1291</v>
      </c>
      <c r="G3135">
        <v>121</v>
      </c>
      <c r="H3135">
        <v>1010</v>
      </c>
      <c r="I3135">
        <v>1291</v>
      </c>
      <c r="J3135">
        <v>100</v>
      </c>
      <c r="K3135">
        <v>0</v>
      </c>
      <c r="L3135">
        <v>2253.42</v>
      </c>
      <c r="M3135" s="1">
        <v>41914.174849849536</v>
      </c>
      <c r="N3135" t="s">
        <v>1</v>
      </c>
      <c r="O3135" t="s">
        <v>2</v>
      </c>
      <c r="P3135" t="s">
        <v>8</v>
      </c>
      <c r="Q3135" t="s">
        <v>4</v>
      </c>
      <c r="R3135" t="s">
        <v>5</v>
      </c>
      <c r="S3135" t="s">
        <v>379</v>
      </c>
      <c r="T3135" t="s">
        <v>271</v>
      </c>
      <c r="U3135" t="s">
        <v>379</v>
      </c>
      <c r="V3135" t="s">
        <v>388</v>
      </c>
    </row>
    <row r="3136" spans="1:22" x14ac:dyDescent="0.25">
      <c r="A3136">
        <v>2950903</v>
      </c>
      <c r="B3136" s="17">
        <v>40360</v>
      </c>
      <c r="C3136">
        <v>2253</v>
      </c>
      <c r="D3136">
        <v>2117</v>
      </c>
      <c r="E3136">
        <v>2253</v>
      </c>
      <c r="F3136">
        <v>1291</v>
      </c>
      <c r="G3136">
        <v>122</v>
      </c>
      <c r="H3136">
        <v>1010</v>
      </c>
      <c r="I3136">
        <v>1291</v>
      </c>
      <c r="J3136">
        <v>100</v>
      </c>
      <c r="K3136">
        <v>0</v>
      </c>
      <c r="L3136">
        <v>1711.33</v>
      </c>
      <c r="M3136" s="1">
        <v>41914.174849849536</v>
      </c>
      <c r="N3136" t="s">
        <v>1</v>
      </c>
      <c r="O3136" t="s">
        <v>2</v>
      </c>
      <c r="P3136" t="s">
        <v>24</v>
      </c>
      <c r="Q3136" t="s">
        <v>4</v>
      </c>
      <c r="R3136" t="s">
        <v>5</v>
      </c>
      <c r="S3136" t="s">
        <v>379</v>
      </c>
      <c r="T3136" t="s">
        <v>271</v>
      </c>
      <c r="U3136" t="s">
        <v>379</v>
      </c>
      <c r="V3136" t="s">
        <v>388</v>
      </c>
    </row>
    <row r="3137" spans="1:22" x14ac:dyDescent="0.25">
      <c r="A3137">
        <v>2950904</v>
      </c>
      <c r="B3137" s="17">
        <v>40360</v>
      </c>
      <c r="C3137">
        <v>2253</v>
      </c>
      <c r="D3137">
        <v>2117</v>
      </c>
      <c r="E3137">
        <v>2253</v>
      </c>
      <c r="F3137">
        <v>1291</v>
      </c>
      <c r="G3137">
        <v>130</v>
      </c>
      <c r="H3137">
        <v>1010</v>
      </c>
      <c r="I3137">
        <v>1291</v>
      </c>
      <c r="J3137">
        <v>100</v>
      </c>
      <c r="K3137">
        <v>0</v>
      </c>
      <c r="L3137">
        <v>2510.6799999999998</v>
      </c>
      <c r="M3137" s="1">
        <v>41914.174849849536</v>
      </c>
      <c r="N3137" t="s">
        <v>1</v>
      </c>
      <c r="O3137" t="s">
        <v>2</v>
      </c>
      <c r="P3137" t="s">
        <v>20</v>
      </c>
      <c r="Q3137" t="s">
        <v>4</v>
      </c>
      <c r="R3137" t="s">
        <v>5</v>
      </c>
      <c r="S3137" t="s">
        <v>379</v>
      </c>
      <c r="T3137" t="s">
        <v>271</v>
      </c>
      <c r="U3137" t="s">
        <v>379</v>
      </c>
      <c r="V3137" t="s">
        <v>388</v>
      </c>
    </row>
    <row r="3138" spans="1:22" x14ac:dyDescent="0.25">
      <c r="A3138">
        <v>2950905</v>
      </c>
      <c r="B3138" s="17">
        <v>40360</v>
      </c>
      <c r="C3138">
        <v>2253</v>
      </c>
      <c r="D3138">
        <v>2117</v>
      </c>
      <c r="E3138">
        <v>2253</v>
      </c>
      <c r="F3138">
        <v>1291</v>
      </c>
      <c r="G3138">
        <v>210</v>
      </c>
      <c r="H3138">
        <v>1010</v>
      </c>
      <c r="I3138">
        <v>1291</v>
      </c>
      <c r="J3138">
        <v>100</v>
      </c>
      <c r="K3138">
        <v>0</v>
      </c>
      <c r="L3138">
        <v>3112.33</v>
      </c>
      <c r="M3138" s="1">
        <v>41914.174849849536</v>
      </c>
      <c r="N3138" t="s">
        <v>1</v>
      </c>
      <c r="O3138" t="s">
        <v>2</v>
      </c>
      <c r="P3138" t="s">
        <v>9</v>
      </c>
      <c r="Q3138" t="s">
        <v>4</v>
      </c>
      <c r="R3138" t="s">
        <v>5</v>
      </c>
      <c r="S3138" t="s">
        <v>379</v>
      </c>
      <c r="T3138" t="s">
        <v>271</v>
      </c>
      <c r="U3138" t="s">
        <v>379</v>
      </c>
      <c r="V3138" t="s">
        <v>388</v>
      </c>
    </row>
    <row r="3139" spans="1:22" x14ac:dyDescent="0.25">
      <c r="A3139">
        <v>2950906</v>
      </c>
      <c r="B3139" s="17">
        <v>40360</v>
      </c>
      <c r="C3139">
        <v>2253</v>
      </c>
      <c r="D3139">
        <v>2117</v>
      </c>
      <c r="E3139">
        <v>2253</v>
      </c>
      <c r="F3139">
        <v>1291</v>
      </c>
      <c r="G3139">
        <v>220</v>
      </c>
      <c r="H3139">
        <v>1010</v>
      </c>
      <c r="I3139">
        <v>1291</v>
      </c>
      <c r="J3139">
        <v>100</v>
      </c>
      <c r="K3139">
        <v>0</v>
      </c>
      <c r="L3139">
        <v>2666.07</v>
      </c>
      <c r="M3139" s="1">
        <v>41914.174849849536</v>
      </c>
      <c r="N3139" t="s">
        <v>1</v>
      </c>
      <c r="O3139" t="s">
        <v>2</v>
      </c>
      <c r="P3139" t="s">
        <v>10</v>
      </c>
      <c r="Q3139" t="s">
        <v>4</v>
      </c>
      <c r="R3139" t="s">
        <v>5</v>
      </c>
      <c r="S3139" t="s">
        <v>379</v>
      </c>
      <c r="T3139" t="s">
        <v>271</v>
      </c>
      <c r="U3139" t="s">
        <v>379</v>
      </c>
      <c r="V3139" t="s">
        <v>388</v>
      </c>
    </row>
    <row r="3140" spans="1:22" x14ac:dyDescent="0.25">
      <c r="A3140">
        <v>2950907</v>
      </c>
      <c r="B3140" s="17">
        <v>40360</v>
      </c>
      <c r="C3140">
        <v>2253</v>
      </c>
      <c r="D3140">
        <v>2117</v>
      </c>
      <c r="E3140">
        <v>2253</v>
      </c>
      <c r="F3140">
        <v>1291</v>
      </c>
      <c r="G3140">
        <v>230</v>
      </c>
      <c r="H3140">
        <v>1010</v>
      </c>
      <c r="I3140">
        <v>1291</v>
      </c>
      <c r="J3140">
        <v>100</v>
      </c>
      <c r="K3140">
        <v>0</v>
      </c>
      <c r="L3140">
        <v>173.02</v>
      </c>
      <c r="M3140" s="1">
        <v>41914.174849849536</v>
      </c>
      <c r="N3140" t="s">
        <v>1</v>
      </c>
      <c r="O3140" t="s">
        <v>2</v>
      </c>
      <c r="P3140" t="s">
        <v>11</v>
      </c>
      <c r="Q3140" t="s">
        <v>4</v>
      </c>
      <c r="R3140" t="s">
        <v>5</v>
      </c>
      <c r="S3140" t="s">
        <v>379</v>
      </c>
      <c r="T3140" t="s">
        <v>271</v>
      </c>
      <c r="U3140" t="s">
        <v>379</v>
      </c>
      <c r="V3140" t="s">
        <v>388</v>
      </c>
    </row>
    <row r="3141" spans="1:22" x14ac:dyDescent="0.25">
      <c r="A3141">
        <v>2950908</v>
      </c>
      <c r="B3141" s="17">
        <v>40360</v>
      </c>
      <c r="C3141">
        <v>2253</v>
      </c>
      <c r="D3141">
        <v>2117</v>
      </c>
      <c r="E3141">
        <v>2253</v>
      </c>
      <c r="F3141">
        <v>1291</v>
      </c>
      <c r="G3141">
        <v>240</v>
      </c>
      <c r="H3141">
        <v>1010</v>
      </c>
      <c r="I3141">
        <v>1291</v>
      </c>
      <c r="J3141">
        <v>100</v>
      </c>
      <c r="K3141">
        <v>0</v>
      </c>
      <c r="L3141">
        <v>15022.26</v>
      </c>
      <c r="M3141" s="1">
        <v>41914.174849849536</v>
      </c>
      <c r="N3141" t="s">
        <v>1</v>
      </c>
      <c r="O3141" t="s">
        <v>2</v>
      </c>
      <c r="P3141" t="s">
        <v>12</v>
      </c>
      <c r="Q3141" t="s">
        <v>4</v>
      </c>
      <c r="R3141" t="s">
        <v>5</v>
      </c>
      <c r="S3141" t="s">
        <v>379</v>
      </c>
      <c r="T3141" t="s">
        <v>271</v>
      </c>
      <c r="U3141" t="s">
        <v>379</v>
      </c>
      <c r="V3141" t="s">
        <v>388</v>
      </c>
    </row>
    <row r="3142" spans="1:22" x14ac:dyDescent="0.25">
      <c r="A3142">
        <v>2950909</v>
      </c>
      <c r="B3142" s="17">
        <v>40360</v>
      </c>
      <c r="C3142">
        <v>2253</v>
      </c>
      <c r="D3142">
        <v>2117</v>
      </c>
      <c r="E3142">
        <v>2253</v>
      </c>
      <c r="F3142">
        <v>1291</v>
      </c>
      <c r="G3142">
        <v>410</v>
      </c>
      <c r="H3142">
        <v>1010</v>
      </c>
      <c r="I3142">
        <v>1291</v>
      </c>
      <c r="J3142">
        <v>100</v>
      </c>
      <c r="K3142">
        <v>0</v>
      </c>
      <c r="L3142">
        <v>349</v>
      </c>
      <c r="M3142" s="1">
        <v>41914.174849849536</v>
      </c>
      <c r="N3142" t="s">
        <v>1</v>
      </c>
      <c r="O3142" t="s">
        <v>2</v>
      </c>
      <c r="P3142" t="s">
        <v>14</v>
      </c>
      <c r="Q3142" t="s">
        <v>4</v>
      </c>
      <c r="R3142" t="s">
        <v>5</v>
      </c>
      <c r="S3142" t="s">
        <v>379</v>
      </c>
      <c r="T3142" t="s">
        <v>271</v>
      </c>
      <c r="U3142" t="s">
        <v>379</v>
      </c>
      <c r="V3142" t="s">
        <v>388</v>
      </c>
    </row>
    <row r="3143" spans="1:22" x14ac:dyDescent="0.25">
      <c r="A3143">
        <v>2951093</v>
      </c>
      <c r="B3143" s="17">
        <v>40360</v>
      </c>
      <c r="C3143">
        <v>2254</v>
      </c>
      <c r="D3143">
        <v>2117</v>
      </c>
      <c r="E3143">
        <v>2254</v>
      </c>
      <c r="F3143" t="s">
        <v>0</v>
      </c>
      <c r="G3143">
        <v>112</v>
      </c>
      <c r="H3143">
        <v>1010</v>
      </c>
      <c r="I3143">
        <v>1291</v>
      </c>
      <c r="J3143">
        <v>100</v>
      </c>
      <c r="K3143">
        <v>0</v>
      </c>
      <c r="L3143">
        <v>13211.2</v>
      </c>
      <c r="M3143" s="1">
        <v>41914.174849849536</v>
      </c>
      <c r="N3143" t="s">
        <v>1</v>
      </c>
      <c r="O3143" t="s">
        <v>2</v>
      </c>
      <c r="P3143" t="s">
        <v>22</v>
      </c>
      <c r="Q3143" t="s">
        <v>4</v>
      </c>
      <c r="R3143" t="s">
        <v>5</v>
      </c>
      <c r="S3143" t="s">
        <v>381</v>
      </c>
      <c r="T3143" t="s">
        <v>271</v>
      </c>
      <c r="U3143" t="s">
        <v>381</v>
      </c>
      <c r="V3143" t="s">
        <v>0</v>
      </c>
    </row>
    <row r="3144" spans="1:22" x14ac:dyDescent="0.25">
      <c r="A3144">
        <v>2951094</v>
      </c>
      <c r="B3144" s="17">
        <v>40360</v>
      </c>
      <c r="C3144">
        <v>2254</v>
      </c>
      <c r="D3144">
        <v>2117</v>
      </c>
      <c r="E3144">
        <v>2254</v>
      </c>
      <c r="F3144" t="s">
        <v>0</v>
      </c>
      <c r="G3144">
        <v>112</v>
      </c>
      <c r="H3144">
        <v>1010</v>
      </c>
      <c r="I3144">
        <v>1291</v>
      </c>
      <c r="J3144">
        <v>100</v>
      </c>
      <c r="K3144">
        <v>0</v>
      </c>
      <c r="L3144">
        <v>20928.599999999999</v>
      </c>
      <c r="M3144" s="1">
        <v>41914.174849849536</v>
      </c>
      <c r="N3144" t="s">
        <v>1</v>
      </c>
      <c r="O3144" t="s">
        <v>2</v>
      </c>
      <c r="P3144" t="s">
        <v>22</v>
      </c>
      <c r="Q3144" t="s">
        <v>4</v>
      </c>
      <c r="R3144" t="s">
        <v>5</v>
      </c>
      <c r="S3144" t="s">
        <v>381</v>
      </c>
      <c r="T3144" t="s">
        <v>271</v>
      </c>
      <c r="U3144" t="s">
        <v>381</v>
      </c>
      <c r="V3144" t="s">
        <v>0</v>
      </c>
    </row>
    <row r="3145" spans="1:22" x14ac:dyDescent="0.25">
      <c r="A3145">
        <v>2952394</v>
      </c>
      <c r="B3145" s="17">
        <v>40360</v>
      </c>
      <c r="C3145">
        <v>2254</v>
      </c>
      <c r="D3145">
        <v>2117</v>
      </c>
      <c r="E3145">
        <v>2254</v>
      </c>
      <c r="F3145">
        <v>1222</v>
      </c>
      <c r="G3145">
        <v>230</v>
      </c>
      <c r="H3145">
        <v>1010</v>
      </c>
      <c r="I3145">
        <v>1291</v>
      </c>
      <c r="J3145">
        <v>100</v>
      </c>
      <c r="K3145">
        <v>0</v>
      </c>
      <c r="L3145">
        <v>332.83</v>
      </c>
      <c r="M3145" s="1">
        <v>41914.174849849536</v>
      </c>
      <c r="N3145" t="s">
        <v>1</v>
      </c>
      <c r="O3145" t="s">
        <v>2</v>
      </c>
      <c r="P3145" t="s">
        <v>11</v>
      </c>
      <c r="Q3145" t="s">
        <v>4</v>
      </c>
      <c r="R3145" t="s">
        <v>5</v>
      </c>
      <c r="S3145" t="s">
        <v>381</v>
      </c>
      <c r="T3145" t="s">
        <v>271</v>
      </c>
      <c r="U3145" t="s">
        <v>381</v>
      </c>
      <c r="V3145" t="s">
        <v>390</v>
      </c>
    </row>
    <row r="3146" spans="1:22" x14ac:dyDescent="0.25">
      <c r="A3146">
        <v>2952395</v>
      </c>
      <c r="B3146" s="17">
        <v>40360</v>
      </c>
      <c r="C3146">
        <v>2254</v>
      </c>
      <c r="D3146">
        <v>2117</v>
      </c>
      <c r="E3146">
        <v>2254</v>
      </c>
      <c r="F3146">
        <v>1222</v>
      </c>
      <c r="G3146">
        <v>240</v>
      </c>
      <c r="H3146">
        <v>1010</v>
      </c>
      <c r="I3146">
        <v>1291</v>
      </c>
      <c r="J3146">
        <v>100</v>
      </c>
      <c r="K3146">
        <v>0</v>
      </c>
      <c r="L3146">
        <v>12764.88</v>
      </c>
      <c r="M3146" s="1">
        <v>41914.174849849536</v>
      </c>
      <c r="N3146" t="s">
        <v>1</v>
      </c>
      <c r="O3146" t="s">
        <v>2</v>
      </c>
      <c r="P3146" t="s">
        <v>12</v>
      </c>
      <c r="Q3146" t="s">
        <v>4</v>
      </c>
      <c r="R3146" t="s">
        <v>5</v>
      </c>
      <c r="S3146" t="s">
        <v>381</v>
      </c>
      <c r="T3146" t="s">
        <v>271</v>
      </c>
      <c r="U3146" t="s">
        <v>381</v>
      </c>
      <c r="V3146" t="s">
        <v>390</v>
      </c>
    </row>
    <row r="3147" spans="1:22" x14ac:dyDescent="0.25">
      <c r="A3147">
        <v>2952396</v>
      </c>
      <c r="B3147" s="17">
        <v>40360</v>
      </c>
      <c r="C3147">
        <v>2254</v>
      </c>
      <c r="D3147">
        <v>2117</v>
      </c>
      <c r="E3147">
        <v>2254</v>
      </c>
      <c r="F3147">
        <v>1222</v>
      </c>
      <c r="G3147">
        <v>240</v>
      </c>
      <c r="H3147">
        <v>1010</v>
      </c>
      <c r="I3147">
        <v>1291</v>
      </c>
      <c r="J3147">
        <v>100</v>
      </c>
      <c r="K3147">
        <v>0</v>
      </c>
      <c r="L3147">
        <v>25842.19</v>
      </c>
      <c r="M3147" s="1">
        <v>41914.174849849536</v>
      </c>
      <c r="N3147" t="s">
        <v>1</v>
      </c>
      <c r="O3147" t="s">
        <v>2</v>
      </c>
      <c r="P3147" t="s">
        <v>12</v>
      </c>
      <c r="Q3147" t="s">
        <v>4</v>
      </c>
      <c r="R3147" t="s">
        <v>5</v>
      </c>
      <c r="S3147" t="s">
        <v>381</v>
      </c>
      <c r="T3147" t="s">
        <v>271</v>
      </c>
      <c r="U3147" t="s">
        <v>381</v>
      </c>
      <c r="V3147" t="s">
        <v>390</v>
      </c>
    </row>
    <row r="3148" spans="1:22" x14ac:dyDescent="0.25">
      <c r="A3148">
        <v>2952397</v>
      </c>
      <c r="B3148" s="17">
        <v>40360</v>
      </c>
      <c r="C3148">
        <v>2254</v>
      </c>
      <c r="D3148">
        <v>2117</v>
      </c>
      <c r="E3148">
        <v>2254</v>
      </c>
      <c r="F3148">
        <v>1222</v>
      </c>
      <c r="G3148">
        <v>240</v>
      </c>
      <c r="H3148">
        <v>1010</v>
      </c>
      <c r="I3148">
        <v>1291</v>
      </c>
      <c r="J3148">
        <v>100</v>
      </c>
      <c r="K3148">
        <v>0</v>
      </c>
      <c r="L3148">
        <v>13091.04</v>
      </c>
      <c r="M3148" s="1">
        <v>41914.174849849536</v>
      </c>
      <c r="N3148" t="s">
        <v>1</v>
      </c>
      <c r="O3148" t="s">
        <v>2</v>
      </c>
      <c r="P3148" t="s">
        <v>12</v>
      </c>
      <c r="Q3148" t="s">
        <v>4</v>
      </c>
      <c r="R3148" t="s">
        <v>5</v>
      </c>
      <c r="S3148" t="s">
        <v>381</v>
      </c>
      <c r="T3148" t="s">
        <v>271</v>
      </c>
      <c r="U3148" t="s">
        <v>381</v>
      </c>
      <c r="V3148" t="s">
        <v>390</v>
      </c>
    </row>
    <row r="3149" spans="1:22" x14ac:dyDescent="0.25">
      <c r="A3149">
        <v>2952398</v>
      </c>
      <c r="B3149" s="17">
        <v>40360</v>
      </c>
      <c r="C3149">
        <v>2254</v>
      </c>
      <c r="D3149">
        <v>2117</v>
      </c>
      <c r="E3149">
        <v>2254</v>
      </c>
      <c r="F3149">
        <v>1222</v>
      </c>
      <c r="G3149">
        <v>240</v>
      </c>
      <c r="H3149">
        <v>1010</v>
      </c>
      <c r="I3149">
        <v>1291</v>
      </c>
      <c r="J3149">
        <v>100</v>
      </c>
      <c r="K3149">
        <v>0</v>
      </c>
      <c r="L3149">
        <v>18692.68</v>
      </c>
      <c r="M3149" s="1">
        <v>41914.174849849536</v>
      </c>
      <c r="N3149" t="s">
        <v>1</v>
      </c>
      <c r="O3149" t="s">
        <v>2</v>
      </c>
      <c r="P3149" t="s">
        <v>12</v>
      </c>
      <c r="Q3149" t="s">
        <v>4</v>
      </c>
      <c r="R3149" t="s">
        <v>5</v>
      </c>
      <c r="S3149" t="s">
        <v>381</v>
      </c>
      <c r="T3149" t="s">
        <v>271</v>
      </c>
      <c r="U3149" t="s">
        <v>381</v>
      </c>
      <c r="V3149" t="s">
        <v>390</v>
      </c>
    </row>
    <row r="3150" spans="1:22" x14ac:dyDescent="0.25">
      <c r="A3150">
        <v>2952963</v>
      </c>
      <c r="B3150" s="17">
        <v>40360</v>
      </c>
      <c r="C3150">
        <v>2254</v>
      </c>
      <c r="D3150">
        <v>2117</v>
      </c>
      <c r="E3150">
        <v>2254</v>
      </c>
      <c r="F3150">
        <v>1335</v>
      </c>
      <c r="G3150">
        <v>111</v>
      </c>
      <c r="H3150">
        <v>1010</v>
      </c>
      <c r="I3150">
        <v>1291</v>
      </c>
      <c r="J3150">
        <v>100</v>
      </c>
      <c r="K3150">
        <v>0</v>
      </c>
      <c r="L3150">
        <v>33525.94</v>
      </c>
      <c r="M3150" s="1">
        <v>41914.174849849536</v>
      </c>
      <c r="N3150" t="s">
        <v>1</v>
      </c>
      <c r="O3150" t="s">
        <v>2</v>
      </c>
      <c r="P3150" t="s">
        <v>3</v>
      </c>
      <c r="Q3150" t="s">
        <v>4</v>
      </c>
      <c r="R3150" t="s">
        <v>5</v>
      </c>
      <c r="S3150" t="s">
        <v>381</v>
      </c>
      <c r="T3150" t="s">
        <v>271</v>
      </c>
      <c r="U3150" t="s">
        <v>381</v>
      </c>
      <c r="V3150" t="s">
        <v>394</v>
      </c>
    </row>
    <row r="3151" spans="1:22" x14ac:dyDescent="0.25">
      <c r="A3151">
        <v>2952964</v>
      </c>
      <c r="B3151" s="17">
        <v>40360</v>
      </c>
      <c r="C3151">
        <v>2254</v>
      </c>
      <c r="D3151">
        <v>2117</v>
      </c>
      <c r="E3151">
        <v>2254</v>
      </c>
      <c r="F3151">
        <v>1335</v>
      </c>
      <c r="G3151">
        <v>112</v>
      </c>
      <c r="H3151">
        <v>1010</v>
      </c>
      <c r="I3151">
        <v>1291</v>
      </c>
      <c r="J3151">
        <v>100</v>
      </c>
      <c r="K3151">
        <v>0</v>
      </c>
      <c r="L3151">
        <v>6732.15</v>
      </c>
      <c r="M3151" s="1">
        <v>41914.174849849536</v>
      </c>
      <c r="N3151" t="s">
        <v>1</v>
      </c>
      <c r="O3151" t="s">
        <v>2</v>
      </c>
      <c r="P3151" t="s">
        <v>22</v>
      </c>
      <c r="Q3151" t="s">
        <v>4</v>
      </c>
      <c r="R3151" t="s">
        <v>5</v>
      </c>
      <c r="S3151" t="s">
        <v>381</v>
      </c>
      <c r="T3151" t="s">
        <v>271</v>
      </c>
      <c r="U3151" t="s">
        <v>381</v>
      </c>
      <c r="V3151" t="s">
        <v>394</v>
      </c>
    </row>
    <row r="3152" spans="1:22" x14ac:dyDescent="0.25">
      <c r="A3152">
        <v>2952965</v>
      </c>
      <c r="B3152" s="17">
        <v>40360</v>
      </c>
      <c r="C3152">
        <v>2254</v>
      </c>
      <c r="D3152">
        <v>2117</v>
      </c>
      <c r="E3152">
        <v>2254</v>
      </c>
      <c r="F3152">
        <v>1335</v>
      </c>
      <c r="G3152">
        <v>121</v>
      </c>
      <c r="H3152">
        <v>1010</v>
      </c>
      <c r="I3152">
        <v>1291</v>
      </c>
      <c r="J3152">
        <v>100</v>
      </c>
      <c r="K3152">
        <v>0</v>
      </c>
      <c r="L3152">
        <v>398.6</v>
      </c>
      <c r="M3152" s="1">
        <v>41914.174849849536</v>
      </c>
      <c r="N3152" t="s">
        <v>1</v>
      </c>
      <c r="O3152" t="s">
        <v>2</v>
      </c>
      <c r="P3152" t="s">
        <v>8</v>
      </c>
      <c r="Q3152" t="s">
        <v>4</v>
      </c>
      <c r="R3152" t="s">
        <v>5</v>
      </c>
      <c r="S3152" t="s">
        <v>381</v>
      </c>
      <c r="T3152" t="s">
        <v>271</v>
      </c>
      <c r="U3152" t="s">
        <v>381</v>
      </c>
      <c r="V3152" t="s">
        <v>394</v>
      </c>
    </row>
    <row r="3153" spans="1:22" x14ac:dyDescent="0.25">
      <c r="A3153">
        <v>2952966</v>
      </c>
      <c r="B3153" s="17">
        <v>40360</v>
      </c>
      <c r="C3153">
        <v>2254</v>
      </c>
      <c r="D3153">
        <v>2117</v>
      </c>
      <c r="E3153">
        <v>2254</v>
      </c>
      <c r="F3153">
        <v>1335</v>
      </c>
      <c r="G3153">
        <v>210</v>
      </c>
      <c r="H3153">
        <v>1010</v>
      </c>
      <c r="I3153">
        <v>1291</v>
      </c>
      <c r="J3153">
        <v>100</v>
      </c>
      <c r="K3153">
        <v>0</v>
      </c>
      <c r="L3153">
        <v>5798.07</v>
      </c>
      <c r="M3153" s="1">
        <v>41914.174849849536</v>
      </c>
      <c r="N3153" t="s">
        <v>1</v>
      </c>
      <c r="O3153" t="s">
        <v>2</v>
      </c>
      <c r="P3153" t="s">
        <v>9</v>
      </c>
      <c r="Q3153" t="s">
        <v>4</v>
      </c>
      <c r="R3153" t="s">
        <v>5</v>
      </c>
      <c r="S3153" t="s">
        <v>381</v>
      </c>
      <c r="T3153" t="s">
        <v>271</v>
      </c>
      <c r="U3153" t="s">
        <v>381</v>
      </c>
      <c r="V3153" t="s">
        <v>394</v>
      </c>
    </row>
    <row r="3154" spans="1:22" x14ac:dyDescent="0.25">
      <c r="A3154">
        <v>2952967</v>
      </c>
      <c r="B3154" s="17">
        <v>40360</v>
      </c>
      <c r="C3154">
        <v>2254</v>
      </c>
      <c r="D3154">
        <v>2117</v>
      </c>
      <c r="E3154">
        <v>2254</v>
      </c>
      <c r="F3154">
        <v>1335</v>
      </c>
      <c r="G3154">
        <v>220</v>
      </c>
      <c r="H3154">
        <v>1010</v>
      </c>
      <c r="I3154">
        <v>1291</v>
      </c>
      <c r="J3154">
        <v>100</v>
      </c>
      <c r="K3154">
        <v>0</v>
      </c>
      <c r="L3154">
        <v>3110.18</v>
      </c>
      <c r="M3154" s="1">
        <v>41914.174849849536</v>
      </c>
      <c r="N3154" t="s">
        <v>1</v>
      </c>
      <c r="O3154" t="s">
        <v>2</v>
      </c>
      <c r="P3154" t="s">
        <v>10</v>
      </c>
      <c r="Q3154" t="s">
        <v>4</v>
      </c>
      <c r="R3154" t="s">
        <v>5</v>
      </c>
      <c r="S3154" t="s">
        <v>381</v>
      </c>
      <c r="T3154" t="s">
        <v>271</v>
      </c>
      <c r="U3154" t="s">
        <v>381</v>
      </c>
      <c r="V3154" t="s">
        <v>394</v>
      </c>
    </row>
    <row r="3155" spans="1:22" x14ac:dyDescent="0.25">
      <c r="A3155">
        <v>2952968</v>
      </c>
      <c r="B3155" s="17">
        <v>40360</v>
      </c>
      <c r="C3155">
        <v>2254</v>
      </c>
      <c r="D3155">
        <v>2117</v>
      </c>
      <c r="E3155">
        <v>2254</v>
      </c>
      <c r="F3155">
        <v>1335</v>
      </c>
      <c r="G3155">
        <v>230</v>
      </c>
      <c r="H3155">
        <v>1010</v>
      </c>
      <c r="I3155">
        <v>1291</v>
      </c>
      <c r="J3155">
        <v>100</v>
      </c>
      <c r="K3155">
        <v>0</v>
      </c>
      <c r="L3155">
        <v>197.21</v>
      </c>
      <c r="M3155" s="1">
        <v>41914.174849849536</v>
      </c>
      <c r="N3155" t="s">
        <v>1</v>
      </c>
      <c r="O3155" t="s">
        <v>2</v>
      </c>
      <c r="P3155" t="s">
        <v>11</v>
      </c>
      <c r="Q3155" t="s">
        <v>4</v>
      </c>
      <c r="R3155" t="s">
        <v>5</v>
      </c>
      <c r="S3155" t="s">
        <v>381</v>
      </c>
      <c r="T3155" t="s">
        <v>271</v>
      </c>
      <c r="U3155" t="s">
        <v>381</v>
      </c>
      <c r="V3155" t="s">
        <v>394</v>
      </c>
    </row>
    <row r="3156" spans="1:22" x14ac:dyDescent="0.25">
      <c r="A3156">
        <v>2952969</v>
      </c>
      <c r="B3156" s="17">
        <v>40360</v>
      </c>
      <c r="C3156">
        <v>2254</v>
      </c>
      <c r="D3156">
        <v>2117</v>
      </c>
      <c r="E3156">
        <v>2254</v>
      </c>
      <c r="F3156">
        <v>1335</v>
      </c>
      <c r="G3156">
        <v>240</v>
      </c>
      <c r="H3156">
        <v>1010</v>
      </c>
      <c r="I3156">
        <v>1291</v>
      </c>
      <c r="J3156">
        <v>100</v>
      </c>
      <c r="K3156">
        <v>0</v>
      </c>
      <c r="L3156">
        <v>1866.48</v>
      </c>
      <c r="M3156" s="1">
        <v>41914.174849849536</v>
      </c>
      <c r="N3156" t="s">
        <v>1</v>
      </c>
      <c r="O3156" t="s">
        <v>2</v>
      </c>
      <c r="P3156" t="s">
        <v>12</v>
      </c>
      <c r="Q3156" t="s">
        <v>4</v>
      </c>
      <c r="R3156" t="s">
        <v>5</v>
      </c>
      <c r="S3156" t="s">
        <v>381</v>
      </c>
      <c r="T3156" t="s">
        <v>271</v>
      </c>
      <c r="U3156" t="s">
        <v>381</v>
      </c>
      <c r="V3156" t="s">
        <v>394</v>
      </c>
    </row>
    <row r="3157" spans="1:22" x14ac:dyDescent="0.25">
      <c r="A3157">
        <v>2952970</v>
      </c>
      <c r="B3157" s="17">
        <v>40360</v>
      </c>
      <c r="C3157">
        <v>2254</v>
      </c>
      <c r="D3157">
        <v>2117</v>
      </c>
      <c r="E3157">
        <v>2254</v>
      </c>
      <c r="F3157">
        <v>1335</v>
      </c>
      <c r="G3157">
        <v>410</v>
      </c>
      <c r="H3157">
        <v>1010</v>
      </c>
      <c r="I3157">
        <v>1291</v>
      </c>
      <c r="J3157">
        <v>100</v>
      </c>
      <c r="K3157">
        <v>0</v>
      </c>
      <c r="L3157">
        <v>142.55000000000001</v>
      </c>
      <c r="M3157" s="1">
        <v>41914.174849849536</v>
      </c>
      <c r="N3157" t="s">
        <v>1</v>
      </c>
      <c r="O3157" t="s">
        <v>2</v>
      </c>
      <c r="P3157" t="s">
        <v>14</v>
      </c>
      <c r="Q3157" t="s">
        <v>4</v>
      </c>
      <c r="R3157" t="s">
        <v>5</v>
      </c>
      <c r="S3157" t="s">
        <v>381</v>
      </c>
      <c r="T3157" t="s">
        <v>271</v>
      </c>
      <c r="U3157" t="s">
        <v>381</v>
      </c>
      <c r="V3157" t="s">
        <v>394</v>
      </c>
    </row>
    <row r="3158" spans="1:22" x14ac:dyDescent="0.25">
      <c r="A3158">
        <v>2953062</v>
      </c>
      <c r="B3158" s="17">
        <v>40360</v>
      </c>
      <c r="C3158">
        <v>2254</v>
      </c>
      <c r="D3158">
        <v>2117</v>
      </c>
      <c r="E3158">
        <v>2254</v>
      </c>
      <c r="F3158">
        <v>1336</v>
      </c>
      <c r="G3158">
        <v>111</v>
      </c>
      <c r="H3158">
        <v>1010</v>
      </c>
      <c r="I3158">
        <v>1291</v>
      </c>
      <c r="J3158">
        <v>100</v>
      </c>
      <c r="K3158">
        <v>0</v>
      </c>
      <c r="L3158">
        <v>37576.800000000003</v>
      </c>
      <c r="M3158" s="1">
        <v>41914.174849849536</v>
      </c>
      <c r="N3158" t="s">
        <v>1</v>
      </c>
      <c r="O3158" t="s">
        <v>2</v>
      </c>
      <c r="P3158" t="s">
        <v>3</v>
      </c>
      <c r="Q3158" t="s">
        <v>4</v>
      </c>
      <c r="R3158" t="s">
        <v>5</v>
      </c>
      <c r="S3158" t="s">
        <v>381</v>
      </c>
      <c r="T3158" t="s">
        <v>271</v>
      </c>
      <c r="U3158" t="s">
        <v>381</v>
      </c>
      <c r="V3158" t="s">
        <v>397</v>
      </c>
    </row>
    <row r="3159" spans="1:22" x14ac:dyDescent="0.25">
      <c r="A3159">
        <v>2953063</v>
      </c>
      <c r="B3159" s="17">
        <v>40360</v>
      </c>
      <c r="C3159">
        <v>2254</v>
      </c>
      <c r="D3159">
        <v>2117</v>
      </c>
      <c r="E3159">
        <v>2254</v>
      </c>
      <c r="F3159">
        <v>1336</v>
      </c>
      <c r="G3159">
        <v>112</v>
      </c>
      <c r="H3159">
        <v>1010</v>
      </c>
      <c r="I3159">
        <v>1291</v>
      </c>
      <c r="J3159">
        <v>100</v>
      </c>
      <c r="K3159">
        <v>0</v>
      </c>
      <c r="L3159">
        <v>19435.78</v>
      </c>
      <c r="M3159" s="1">
        <v>41914.174849849536</v>
      </c>
      <c r="N3159" t="s">
        <v>1</v>
      </c>
      <c r="O3159" t="s">
        <v>2</v>
      </c>
      <c r="P3159" t="s">
        <v>22</v>
      </c>
      <c r="Q3159" t="s">
        <v>4</v>
      </c>
      <c r="R3159" t="s">
        <v>5</v>
      </c>
      <c r="S3159" t="s">
        <v>381</v>
      </c>
      <c r="T3159" t="s">
        <v>271</v>
      </c>
      <c r="U3159" t="s">
        <v>381</v>
      </c>
      <c r="V3159" t="s">
        <v>397</v>
      </c>
    </row>
    <row r="3160" spans="1:22" x14ac:dyDescent="0.25">
      <c r="A3160">
        <v>2953064</v>
      </c>
      <c r="B3160" s="17">
        <v>40360</v>
      </c>
      <c r="C3160">
        <v>2254</v>
      </c>
      <c r="D3160">
        <v>2117</v>
      </c>
      <c r="E3160">
        <v>2254</v>
      </c>
      <c r="F3160">
        <v>1336</v>
      </c>
      <c r="G3160">
        <v>121</v>
      </c>
      <c r="H3160">
        <v>1010</v>
      </c>
      <c r="I3160">
        <v>1291</v>
      </c>
      <c r="J3160">
        <v>100</v>
      </c>
      <c r="K3160">
        <v>0</v>
      </c>
      <c r="L3160">
        <v>618.79999999999995</v>
      </c>
      <c r="M3160" s="1">
        <v>41914.174849849536</v>
      </c>
      <c r="N3160" t="s">
        <v>1</v>
      </c>
      <c r="O3160" t="s">
        <v>2</v>
      </c>
      <c r="P3160" t="s">
        <v>8</v>
      </c>
      <c r="Q3160" t="s">
        <v>4</v>
      </c>
      <c r="R3160" t="s">
        <v>5</v>
      </c>
      <c r="S3160" t="s">
        <v>381</v>
      </c>
      <c r="T3160" t="s">
        <v>271</v>
      </c>
      <c r="U3160" t="s">
        <v>381</v>
      </c>
      <c r="V3160" t="s">
        <v>397</v>
      </c>
    </row>
    <row r="3161" spans="1:22" x14ac:dyDescent="0.25">
      <c r="A3161">
        <v>2953065</v>
      </c>
      <c r="B3161" s="17">
        <v>40360</v>
      </c>
      <c r="C3161">
        <v>2254</v>
      </c>
      <c r="D3161">
        <v>2117</v>
      </c>
      <c r="E3161">
        <v>2254</v>
      </c>
      <c r="F3161">
        <v>1336</v>
      </c>
      <c r="G3161">
        <v>122</v>
      </c>
      <c r="H3161">
        <v>1010</v>
      </c>
      <c r="I3161">
        <v>1291</v>
      </c>
      <c r="J3161">
        <v>100</v>
      </c>
      <c r="K3161">
        <v>0</v>
      </c>
      <c r="L3161">
        <v>60</v>
      </c>
      <c r="M3161" s="1">
        <v>41914.174849849536</v>
      </c>
      <c r="N3161" t="s">
        <v>1</v>
      </c>
      <c r="O3161" t="s">
        <v>2</v>
      </c>
      <c r="P3161" t="s">
        <v>24</v>
      </c>
      <c r="Q3161" t="s">
        <v>4</v>
      </c>
      <c r="R3161" t="s">
        <v>5</v>
      </c>
      <c r="S3161" t="s">
        <v>381</v>
      </c>
      <c r="T3161" t="s">
        <v>271</v>
      </c>
      <c r="U3161" t="s">
        <v>381</v>
      </c>
      <c r="V3161" t="s">
        <v>397</v>
      </c>
    </row>
    <row r="3162" spans="1:22" x14ac:dyDescent="0.25">
      <c r="A3162">
        <v>2953066</v>
      </c>
      <c r="B3162" s="17">
        <v>40360</v>
      </c>
      <c r="C3162">
        <v>2254</v>
      </c>
      <c r="D3162">
        <v>2117</v>
      </c>
      <c r="E3162">
        <v>2254</v>
      </c>
      <c r="F3162">
        <v>1336</v>
      </c>
      <c r="G3162">
        <v>130</v>
      </c>
      <c r="H3162">
        <v>1010</v>
      </c>
      <c r="I3162">
        <v>1291</v>
      </c>
      <c r="J3162">
        <v>100</v>
      </c>
      <c r="K3162">
        <v>0</v>
      </c>
      <c r="L3162">
        <v>59.21</v>
      </c>
      <c r="M3162" s="1">
        <v>41914.174849849536</v>
      </c>
      <c r="N3162" t="s">
        <v>1</v>
      </c>
      <c r="O3162" t="s">
        <v>2</v>
      </c>
      <c r="P3162" t="s">
        <v>20</v>
      </c>
      <c r="Q3162" t="s">
        <v>4</v>
      </c>
      <c r="R3162" t="s">
        <v>5</v>
      </c>
      <c r="S3162" t="s">
        <v>381</v>
      </c>
      <c r="T3162" t="s">
        <v>271</v>
      </c>
      <c r="U3162" t="s">
        <v>381</v>
      </c>
      <c r="V3162" t="s">
        <v>397</v>
      </c>
    </row>
    <row r="3163" spans="1:22" x14ac:dyDescent="0.25">
      <c r="A3163">
        <v>2953067</v>
      </c>
      <c r="B3163" s="17">
        <v>40360</v>
      </c>
      <c r="C3163">
        <v>2254</v>
      </c>
      <c r="D3163">
        <v>2117</v>
      </c>
      <c r="E3163">
        <v>2254</v>
      </c>
      <c r="F3163">
        <v>1336</v>
      </c>
      <c r="G3163">
        <v>210</v>
      </c>
      <c r="H3163">
        <v>1010</v>
      </c>
      <c r="I3163">
        <v>1291</v>
      </c>
      <c r="J3163">
        <v>100</v>
      </c>
      <c r="K3163">
        <v>0</v>
      </c>
      <c r="L3163">
        <v>9356.49</v>
      </c>
      <c r="M3163" s="1">
        <v>41914.174849849536</v>
      </c>
      <c r="N3163" t="s">
        <v>1</v>
      </c>
      <c r="O3163" t="s">
        <v>2</v>
      </c>
      <c r="P3163" t="s">
        <v>9</v>
      </c>
      <c r="Q3163" t="s">
        <v>4</v>
      </c>
      <c r="R3163" t="s">
        <v>5</v>
      </c>
      <c r="S3163" t="s">
        <v>381</v>
      </c>
      <c r="T3163" t="s">
        <v>271</v>
      </c>
      <c r="U3163" t="s">
        <v>381</v>
      </c>
      <c r="V3163" t="s">
        <v>397</v>
      </c>
    </row>
    <row r="3164" spans="1:22" x14ac:dyDescent="0.25">
      <c r="A3164">
        <v>2953068</v>
      </c>
      <c r="B3164" s="17">
        <v>40360</v>
      </c>
      <c r="C3164">
        <v>2254</v>
      </c>
      <c r="D3164">
        <v>2117</v>
      </c>
      <c r="E3164">
        <v>2254</v>
      </c>
      <c r="F3164">
        <v>1336</v>
      </c>
      <c r="G3164">
        <v>220</v>
      </c>
      <c r="H3164">
        <v>1010</v>
      </c>
      <c r="I3164">
        <v>1291</v>
      </c>
      <c r="J3164">
        <v>100</v>
      </c>
      <c r="K3164">
        <v>0</v>
      </c>
      <c r="L3164">
        <v>4290.88</v>
      </c>
      <c r="M3164" s="1">
        <v>41914.174849849536</v>
      </c>
      <c r="N3164" t="s">
        <v>1</v>
      </c>
      <c r="O3164" t="s">
        <v>2</v>
      </c>
      <c r="P3164" t="s">
        <v>10</v>
      </c>
      <c r="Q3164" t="s">
        <v>4</v>
      </c>
      <c r="R3164" t="s">
        <v>5</v>
      </c>
      <c r="S3164" t="s">
        <v>381</v>
      </c>
      <c r="T3164" t="s">
        <v>271</v>
      </c>
      <c r="U3164" t="s">
        <v>381</v>
      </c>
      <c r="V3164" t="s">
        <v>397</v>
      </c>
    </row>
    <row r="3165" spans="1:22" x14ac:dyDescent="0.25">
      <c r="A3165">
        <v>2947783</v>
      </c>
      <c r="B3165" s="17">
        <v>40360</v>
      </c>
      <c r="C3165">
        <v>2191</v>
      </c>
      <c r="D3165">
        <v>2117</v>
      </c>
      <c r="E3165">
        <v>2191</v>
      </c>
      <c r="F3165">
        <v>1001</v>
      </c>
      <c r="G3165">
        <v>230</v>
      </c>
      <c r="H3165">
        <v>1010</v>
      </c>
      <c r="I3165">
        <v>1291</v>
      </c>
      <c r="J3165">
        <v>100</v>
      </c>
      <c r="K3165">
        <v>60</v>
      </c>
      <c r="L3165">
        <v>1009.37</v>
      </c>
      <c r="M3165" s="1">
        <v>41914.174849849536</v>
      </c>
      <c r="N3165" t="s">
        <v>1</v>
      </c>
      <c r="O3165" t="s">
        <v>2</v>
      </c>
      <c r="P3165" t="s">
        <v>11</v>
      </c>
      <c r="Q3165" t="s">
        <v>4</v>
      </c>
      <c r="R3165" t="s">
        <v>369</v>
      </c>
      <c r="S3165" t="s">
        <v>370</v>
      </c>
      <c r="T3165" t="s">
        <v>271</v>
      </c>
      <c r="U3165" t="s">
        <v>370</v>
      </c>
      <c r="V3165" t="s">
        <v>376</v>
      </c>
    </row>
    <row r="3166" spans="1:22" x14ac:dyDescent="0.25">
      <c r="A3166">
        <v>2947784</v>
      </c>
      <c r="B3166" s="17">
        <v>40360</v>
      </c>
      <c r="C3166">
        <v>2191</v>
      </c>
      <c r="D3166">
        <v>2117</v>
      </c>
      <c r="E3166">
        <v>2191</v>
      </c>
      <c r="F3166">
        <v>1001</v>
      </c>
      <c r="G3166">
        <v>240</v>
      </c>
      <c r="H3166">
        <v>1010</v>
      </c>
      <c r="I3166">
        <v>1291</v>
      </c>
      <c r="J3166">
        <v>100</v>
      </c>
      <c r="K3166">
        <v>60</v>
      </c>
      <c r="L3166">
        <v>39630.71</v>
      </c>
      <c r="M3166" s="1">
        <v>41914.174849849536</v>
      </c>
      <c r="N3166" t="s">
        <v>1</v>
      </c>
      <c r="O3166" t="s">
        <v>2</v>
      </c>
      <c r="P3166" t="s">
        <v>12</v>
      </c>
      <c r="Q3166" t="s">
        <v>4</v>
      </c>
      <c r="R3166" t="s">
        <v>369</v>
      </c>
      <c r="S3166" t="s">
        <v>370</v>
      </c>
      <c r="T3166" t="s">
        <v>271</v>
      </c>
      <c r="U3166" t="s">
        <v>370</v>
      </c>
      <c r="V3166" t="s">
        <v>376</v>
      </c>
    </row>
    <row r="3167" spans="1:22" x14ac:dyDescent="0.25">
      <c r="A3167">
        <v>2954036</v>
      </c>
      <c r="B3167" s="17">
        <v>40360</v>
      </c>
      <c r="C3167">
        <v>2256</v>
      </c>
      <c r="D3167">
        <v>2117</v>
      </c>
      <c r="E3167">
        <v>2256</v>
      </c>
      <c r="F3167" t="s">
        <v>0</v>
      </c>
      <c r="G3167">
        <v>111</v>
      </c>
      <c r="H3167">
        <v>1010</v>
      </c>
      <c r="I3167">
        <v>1291</v>
      </c>
      <c r="J3167">
        <v>100</v>
      </c>
      <c r="K3167">
        <v>50</v>
      </c>
      <c r="L3167">
        <v>992115.85</v>
      </c>
      <c r="M3167" s="1">
        <v>41914.174849849536</v>
      </c>
      <c r="N3167" t="s">
        <v>1</v>
      </c>
      <c r="O3167" t="s">
        <v>2</v>
      </c>
      <c r="P3167" t="s">
        <v>3</v>
      </c>
      <c r="Q3167" t="s">
        <v>4</v>
      </c>
      <c r="R3167" t="s">
        <v>83</v>
      </c>
      <c r="S3167" t="s">
        <v>393</v>
      </c>
      <c r="T3167" t="s">
        <v>271</v>
      </c>
      <c r="U3167" t="s">
        <v>393</v>
      </c>
      <c r="V3167" t="s">
        <v>0</v>
      </c>
    </row>
    <row r="3168" spans="1:22" x14ac:dyDescent="0.25">
      <c r="A3168">
        <v>2954037</v>
      </c>
      <c r="B3168" s="17">
        <v>40360</v>
      </c>
      <c r="C3168">
        <v>2256</v>
      </c>
      <c r="D3168">
        <v>2117</v>
      </c>
      <c r="E3168">
        <v>2256</v>
      </c>
      <c r="F3168" t="s">
        <v>0</v>
      </c>
      <c r="G3168">
        <v>112</v>
      </c>
      <c r="H3168">
        <v>1010</v>
      </c>
      <c r="I3168">
        <v>1291</v>
      </c>
      <c r="J3168">
        <v>100</v>
      </c>
      <c r="K3168">
        <v>50</v>
      </c>
      <c r="L3168">
        <v>502717.57</v>
      </c>
      <c r="M3168" s="1">
        <v>41914.174849849536</v>
      </c>
      <c r="N3168" t="s">
        <v>1</v>
      </c>
      <c r="O3168" t="s">
        <v>2</v>
      </c>
      <c r="P3168" t="s">
        <v>22</v>
      </c>
      <c r="Q3168" t="s">
        <v>4</v>
      </c>
      <c r="R3168" t="s">
        <v>83</v>
      </c>
      <c r="S3168" t="s">
        <v>393</v>
      </c>
      <c r="T3168" t="s">
        <v>271</v>
      </c>
      <c r="U3168" t="s">
        <v>393</v>
      </c>
      <c r="V3168" t="s">
        <v>0</v>
      </c>
    </row>
    <row r="3169" spans="1:22" x14ac:dyDescent="0.25">
      <c r="A3169">
        <v>2954038</v>
      </c>
      <c r="B3169" s="17">
        <v>40360</v>
      </c>
      <c r="C3169">
        <v>2256</v>
      </c>
      <c r="D3169">
        <v>2117</v>
      </c>
      <c r="E3169">
        <v>2256</v>
      </c>
      <c r="F3169" t="s">
        <v>0</v>
      </c>
      <c r="G3169">
        <v>113</v>
      </c>
      <c r="H3169">
        <v>1010</v>
      </c>
      <c r="I3169">
        <v>1291</v>
      </c>
      <c r="J3169">
        <v>100</v>
      </c>
      <c r="K3169">
        <v>50</v>
      </c>
      <c r="L3169">
        <v>84771.65</v>
      </c>
      <c r="M3169" s="1">
        <v>41914.174849849536</v>
      </c>
      <c r="N3169" t="s">
        <v>1</v>
      </c>
      <c r="O3169" t="s">
        <v>2</v>
      </c>
      <c r="P3169" t="s">
        <v>23</v>
      </c>
      <c r="Q3169" t="s">
        <v>4</v>
      </c>
      <c r="R3169" t="s">
        <v>83</v>
      </c>
      <c r="S3169" t="s">
        <v>393</v>
      </c>
      <c r="T3169" t="s">
        <v>271</v>
      </c>
      <c r="U3169" t="s">
        <v>393</v>
      </c>
      <c r="V3169" t="s">
        <v>0</v>
      </c>
    </row>
    <row r="3170" spans="1:22" x14ac:dyDescent="0.25">
      <c r="A3170">
        <v>2954039</v>
      </c>
      <c r="B3170" s="17">
        <v>40360</v>
      </c>
      <c r="C3170">
        <v>2256</v>
      </c>
      <c r="D3170">
        <v>2117</v>
      </c>
      <c r="E3170">
        <v>2256</v>
      </c>
      <c r="F3170" t="s">
        <v>0</v>
      </c>
      <c r="G3170">
        <v>121</v>
      </c>
      <c r="H3170">
        <v>1010</v>
      </c>
      <c r="I3170">
        <v>1291</v>
      </c>
      <c r="J3170">
        <v>100</v>
      </c>
      <c r="K3170">
        <v>50</v>
      </c>
      <c r="L3170">
        <v>26578.54</v>
      </c>
      <c r="M3170" s="1">
        <v>41914.174849849536</v>
      </c>
      <c r="N3170" t="s">
        <v>1</v>
      </c>
      <c r="O3170" t="s">
        <v>2</v>
      </c>
      <c r="P3170" t="s">
        <v>8</v>
      </c>
      <c r="Q3170" t="s">
        <v>4</v>
      </c>
      <c r="R3170" t="s">
        <v>83</v>
      </c>
      <c r="S3170" t="s">
        <v>393</v>
      </c>
      <c r="T3170" t="s">
        <v>271</v>
      </c>
      <c r="U3170" t="s">
        <v>393</v>
      </c>
      <c r="V3170" t="s">
        <v>0</v>
      </c>
    </row>
    <row r="3171" spans="1:22" x14ac:dyDescent="0.25">
      <c r="A3171">
        <v>2954040</v>
      </c>
      <c r="B3171" s="17">
        <v>40360</v>
      </c>
      <c r="C3171">
        <v>2256</v>
      </c>
      <c r="D3171">
        <v>2117</v>
      </c>
      <c r="E3171">
        <v>2256</v>
      </c>
      <c r="F3171" t="s">
        <v>0</v>
      </c>
      <c r="G3171">
        <v>122</v>
      </c>
      <c r="H3171">
        <v>1010</v>
      </c>
      <c r="I3171">
        <v>1291</v>
      </c>
      <c r="J3171">
        <v>100</v>
      </c>
      <c r="K3171">
        <v>50</v>
      </c>
      <c r="L3171">
        <v>1238.72</v>
      </c>
      <c r="M3171" s="1">
        <v>41914.174849849536</v>
      </c>
      <c r="N3171" t="s">
        <v>1</v>
      </c>
      <c r="O3171" t="s">
        <v>2</v>
      </c>
      <c r="P3171" t="s">
        <v>24</v>
      </c>
      <c r="Q3171" t="s">
        <v>4</v>
      </c>
      <c r="R3171" t="s">
        <v>83</v>
      </c>
      <c r="S3171" t="s">
        <v>393</v>
      </c>
      <c r="T3171" t="s">
        <v>271</v>
      </c>
      <c r="U3171" t="s">
        <v>393</v>
      </c>
      <c r="V3171" t="s">
        <v>0</v>
      </c>
    </row>
    <row r="3172" spans="1:22" x14ac:dyDescent="0.25">
      <c r="A3172">
        <v>2954041</v>
      </c>
      <c r="B3172" s="17">
        <v>40360</v>
      </c>
      <c r="C3172">
        <v>2256</v>
      </c>
      <c r="D3172">
        <v>2117</v>
      </c>
      <c r="E3172">
        <v>2256</v>
      </c>
      <c r="F3172" t="s">
        <v>0</v>
      </c>
      <c r="G3172">
        <v>130</v>
      </c>
      <c r="H3172">
        <v>1010</v>
      </c>
      <c r="I3172">
        <v>1291</v>
      </c>
      <c r="J3172">
        <v>100</v>
      </c>
      <c r="K3172">
        <v>50</v>
      </c>
      <c r="L3172">
        <v>5617.04</v>
      </c>
      <c r="M3172" s="1">
        <v>41914.174849849536</v>
      </c>
      <c r="N3172" t="s">
        <v>1</v>
      </c>
      <c r="O3172" t="s">
        <v>2</v>
      </c>
      <c r="P3172" t="s">
        <v>20</v>
      </c>
      <c r="Q3172" t="s">
        <v>4</v>
      </c>
      <c r="R3172" t="s">
        <v>83</v>
      </c>
      <c r="S3172" t="s">
        <v>393</v>
      </c>
      <c r="T3172" t="s">
        <v>271</v>
      </c>
      <c r="U3172" t="s">
        <v>393</v>
      </c>
      <c r="V3172" t="s">
        <v>0</v>
      </c>
    </row>
    <row r="3173" spans="1:22" x14ac:dyDescent="0.25">
      <c r="A3173">
        <v>2954042</v>
      </c>
      <c r="B3173" s="17">
        <v>40360</v>
      </c>
      <c r="C3173">
        <v>2256</v>
      </c>
      <c r="D3173">
        <v>2117</v>
      </c>
      <c r="E3173">
        <v>2256</v>
      </c>
      <c r="F3173" t="s">
        <v>0</v>
      </c>
      <c r="G3173">
        <v>210</v>
      </c>
      <c r="H3173">
        <v>1010</v>
      </c>
      <c r="I3173">
        <v>1291</v>
      </c>
      <c r="J3173">
        <v>100</v>
      </c>
      <c r="K3173">
        <v>50</v>
      </c>
      <c r="L3173">
        <v>251577.04</v>
      </c>
      <c r="M3173" s="1">
        <v>41914.174849849536</v>
      </c>
      <c r="N3173" t="s">
        <v>1</v>
      </c>
      <c r="O3173" t="s">
        <v>2</v>
      </c>
      <c r="P3173" t="s">
        <v>9</v>
      </c>
      <c r="Q3173" t="s">
        <v>4</v>
      </c>
      <c r="R3173" t="s">
        <v>83</v>
      </c>
      <c r="S3173" t="s">
        <v>393</v>
      </c>
      <c r="T3173" t="s">
        <v>271</v>
      </c>
      <c r="U3173" t="s">
        <v>393</v>
      </c>
      <c r="V3173" t="s">
        <v>0</v>
      </c>
    </row>
    <row r="3174" spans="1:22" x14ac:dyDescent="0.25">
      <c r="A3174">
        <v>2954043</v>
      </c>
      <c r="B3174" s="17">
        <v>40360</v>
      </c>
      <c r="C3174">
        <v>2256</v>
      </c>
      <c r="D3174">
        <v>2117</v>
      </c>
      <c r="E3174">
        <v>2256</v>
      </c>
      <c r="F3174" t="s">
        <v>0</v>
      </c>
      <c r="G3174">
        <v>220</v>
      </c>
      <c r="H3174">
        <v>1010</v>
      </c>
      <c r="I3174">
        <v>1291</v>
      </c>
      <c r="J3174">
        <v>100</v>
      </c>
      <c r="K3174">
        <v>50</v>
      </c>
      <c r="L3174">
        <v>116708.36</v>
      </c>
      <c r="M3174" s="1">
        <v>41914.174849849536</v>
      </c>
      <c r="N3174" t="s">
        <v>1</v>
      </c>
      <c r="O3174" t="s">
        <v>2</v>
      </c>
      <c r="P3174" t="s">
        <v>10</v>
      </c>
      <c r="Q3174" t="s">
        <v>4</v>
      </c>
      <c r="R3174" t="s">
        <v>83</v>
      </c>
      <c r="S3174" t="s">
        <v>393</v>
      </c>
      <c r="T3174" t="s">
        <v>271</v>
      </c>
      <c r="U3174" t="s">
        <v>393</v>
      </c>
      <c r="V3174" t="s">
        <v>0</v>
      </c>
    </row>
    <row r="3175" spans="1:22" x14ac:dyDescent="0.25">
      <c r="A3175">
        <v>2954044</v>
      </c>
      <c r="B3175" s="17">
        <v>40360</v>
      </c>
      <c r="C3175">
        <v>2256</v>
      </c>
      <c r="D3175">
        <v>2117</v>
      </c>
      <c r="E3175">
        <v>2256</v>
      </c>
      <c r="F3175" t="s">
        <v>0</v>
      </c>
      <c r="G3175">
        <v>230</v>
      </c>
      <c r="H3175">
        <v>1010</v>
      </c>
      <c r="I3175">
        <v>1291</v>
      </c>
      <c r="J3175">
        <v>100</v>
      </c>
      <c r="K3175">
        <v>50</v>
      </c>
      <c r="L3175">
        <v>5535.51</v>
      </c>
      <c r="M3175" s="1">
        <v>41914.174849849536</v>
      </c>
      <c r="N3175" t="s">
        <v>1</v>
      </c>
      <c r="O3175" t="s">
        <v>2</v>
      </c>
      <c r="P3175" t="s">
        <v>11</v>
      </c>
      <c r="Q3175" t="s">
        <v>4</v>
      </c>
      <c r="R3175" t="s">
        <v>83</v>
      </c>
      <c r="S3175" t="s">
        <v>393</v>
      </c>
      <c r="T3175" t="s">
        <v>271</v>
      </c>
      <c r="U3175" t="s">
        <v>393</v>
      </c>
      <c r="V3175" t="s">
        <v>0</v>
      </c>
    </row>
    <row r="3176" spans="1:22" x14ac:dyDescent="0.25">
      <c r="A3176">
        <v>2954045</v>
      </c>
      <c r="B3176" s="17">
        <v>40360</v>
      </c>
      <c r="C3176">
        <v>2256</v>
      </c>
      <c r="D3176">
        <v>2117</v>
      </c>
      <c r="E3176">
        <v>2256</v>
      </c>
      <c r="F3176" t="s">
        <v>0</v>
      </c>
      <c r="G3176">
        <v>240</v>
      </c>
      <c r="H3176">
        <v>1010</v>
      </c>
      <c r="I3176">
        <v>1291</v>
      </c>
      <c r="J3176">
        <v>100</v>
      </c>
      <c r="K3176">
        <v>50</v>
      </c>
      <c r="L3176">
        <v>485349.37</v>
      </c>
      <c r="M3176" s="1">
        <v>41914.174849849536</v>
      </c>
      <c r="N3176" t="s">
        <v>1</v>
      </c>
      <c r="O3176" t="s">
        <v>2</v>
      </c>
      <c r="P3176" t="s">
        <v>12</v>
      </c>
      <c r="Q3176" t="s">
        <v>4</v>
      </c>
      <c r="R3176" t="s">
        <v>83</v>
      </c>
      <c r="S3176" t="s">
        <v>393</v>
      </c>
      <c r="T3176" t="s">
        <v>271</v>
      </c>
      <c r="U3176" t="s">
        <v>393</v>
      </c>
      <c r="V3176" t="s">
        <v>0</v>
      </c>
    </row>
    <row r="3177" spans="1:22" x14ac:dyDescent="0.25">
      <c r="A3177">
        <v>2954046</v>
      </c>
      <c r="B3177" s="17">
        <v>40360</v>
      </c>
      <c r="C3177">
        <v>2256</v>
      </c>
      <c r="D3177">
        <v>2117</v>
      </c>
      <c r="E3177">
        <v>2256</v>
      </c>
      <c r="F3177" t="s">
        <v>0</v>
      </c>
      <c r="G3177">
        <v>310</v>
      </c>
      <c r="H3177">
        <v>1010</v>
      </c>
      <c r="I3177">
        <v>1291</v>
      </c>
      <c r="J3177">
        <v>100</v>
      </c>
      <c r="K3177">
        <v>50</v>
      </c>
      <c r="L3177">
        <v>320</v>
      </c>
      <c r="M3177" s="1">
        <v>41914.174849849536</v>
      </c>
      <c r="N3177" t="s">
        <v>1</v>
      </c>
      <c r="O3177" t="s">
        <v>2</v>
      </c>
      <c r="P3177" t="s">
        <v>13</v>
      </c>
      <c r="Q3177" t="s">
        <v>4</v>
      </c>
      <c r="R3177" t="s">
        <v>83</v>
      </c>
      <c r="S3177" t="s">
        <v>393</v>
      </c>
      <c r="T3177" t="s">
        <v>271</v>
      </c>
      <c r="U3177" t="s">
        <v>393</v>
      </c>
      <c r="V3177" t="s">
        <v>0</v>
      </c>
    </row>
    <row r="3178" spans="1:22" x14ac:dyDescent="0.25">
      <c r="A3178">
        <v>2954047</v>
      </c>
      <c r="B3178" s="17">
        <v>40360</v>
      </c>
      <c r="C3178">
        <v>2256</v>
      </c>
      <c r="D3178">
        <v>2117</v>
      </c>
      <c r="E3178">
        <v>2256</v>
      </c>
      <c r="F3178" t="s">
        <v>0</v>
      </c>
      <c r="G3178">
        <v>320</v>
      </c>
      <c r="H3178">
        <v>1010</v>
      </c>
      <c r="I3178">
        <v>1291</v>
      </c>
      <c r="J3178">
        <v>100</v>
      </c>
      <c r="K3178">
        <v>50</v>
      </c>
      <c r="L3178">
        <v>469.52</v>
      </c>
      <c r="M3178" s="1">
        <v>41914.174849849536</v>
      </c>
      <c r="N3178" t="s">
        <v>1</v>
      </c>
      <c r="O3178" t="s">
        <v>2</v>
      </c>
      <c r="P3178" t="s">
        <v>115</v>
      </c>
      <c r="Q3178" t="s">
        <v>4</v>
      </c>
      <c r="R3178" t="s">
        <v>83</v>
      </c>
      <c r="S3178" t="s">
        <v>393</v>
      </c>
      <c r="T3178" t="s">
        <v>271</v>
      </c>
      <c r="U3178" t="s">
        <v>393</v>
      </c>
      <c r="V3178" t="s">
        <v>0</v>
      </c>
    </row>
    <row r="3179" spans="1:22" x14ac:dyDescent="0.25">
      <c r="A3179">
        <v>2954048</v>
      </c>
      <c r="B3179" s="17">
        <v>40360</v>
      </c>
      <c r="C3179">
        <v>2256</v>
      </c>
      <c r="D3179">
        <v>2117</v>
      </c>
      <c r="E3179">
        <v>2256</v>
      </c>
      <c r="F3179" t="s">
        <v>0</v>
      </c>
      <c r="G3179">
        <v>340</v>
      </c>
      <c r="H3179">
        <v>1010</v>
      </c>
      <c r="I3179">
        <v>1291</v>
      </c>
      <c r="J3179">
        <v>100</v>
      </c>
      <c r="K3179">
        <v>50</v>
      </c>
      <c r="L3179">
        <v>886</v>
      </c>
      <c r="M3179" s="1">
        <v>41914.174849849536</v>
      </c>
      <c r="N3179" t="s">
        <v>1</v>
      </c>
      <c r="O3179" t="s">
        <v>2</v>
      </c>
      <c r="P3179" t="s">
        <v>28</v>
      </c>
      <c r="Q3179" t="s">
        <v>4</v>
      </c>
      <c r="R3179" t="s">
        <v>83</v>
      </c>
      <c r="S3179" t="s">
        <v>393</v>
      </c>
      <c r="T3179" t="s">
        <v>271</v>
      </c>
      <c r="U3179" t="s">
        <v>393</v>
      </c>
      <c r="V3179" t="s">
        <v>0</v>
      </c>
    </row>
    <row r="3180" spans="1:22" x14ac:dyDescent="0.25">
      <c r="A3180">
        <v>2954049</v>
      </c>
      <c r="B3180" s="17">
        <v>40360</v>
      </c>
      <c r="C3180">
        <v>2256</v>
      </c>
      <c r="D3180">
        <v>2117</v>
      </c>
      <c r="E3180">
        <v>2256</v>
      </c>
      <c r="F3180" t="s">
        <v>0</v>
      </c>
      <c r="G3180">
        <v>350</v>
      </c>
      <c r="H3180">
        <v>1010</v>
      </c>
      <c r="I3180">
        <v>1291</v>
      </c>
      <c r="J3180">
        <v>100</v>
      </c>
      <c r="K3180">
        <v>50</v>
      </c>
      <c r="L3180">
        <v>269.5</v>
      </c>
      <c r="M3180" s="1">
        <v>41914.174849849536</v>
      </c>
      <c r="N3180" t="s">
        <v>1</v>
      </c>
      <c r="O3180" t="s">
        <v>2</v>
      </c>
      <c r="P3180" t="s">
        <v>29</v>
      </c>
      <c r="Q3180" t="s">
        <v>4</v>
      </c>
      <c r="R3180" t="s">
        <v>83</v>
      </c>
      <c r="S3180" t="s">
        <v>393</v>
      </c>
      <c r="T3180" t="s">
        <v>271</v>
      </c>
      <c r="U3180" t="s">
        <v>393</v>
      </c>
      <c r="V3180" t="s">
        <v>0</v>
      </c>
    </row>
    <row r="3181" spans="1:22" x14ac:dyDescent="0.25">
      <c r="A3181">
        <v>2954050</v>
      </c>
      <c r="B3181" s="17">
        <v>40360</v>
      </c>
      <c r="C3181">
        <v>2256</v>
      </c>
      <c r="D3181">
        <v>2117</v>
      </c>
      <c r="E3181">
        <v>2256</v>
      </c>
      <c r="F3181" t="s">
        <v>0</v>
      </c>
      <c r="G3181">
        <v>410</v>
      </c>
      <c r="H3181">
        <v>1010</v>
      </c>
      <c r="I3181">
        <v>1291</v>
      </c>
      <c r="J3181">
        <v>100</v>
      </c>
      <c r="K3181">
        <v>50</v>
      </c>
      <c r="L3181">
        <v>16440.990000000002</v>
      </c>
      <c r="M3181" s="1">
        <v>41914.174849849536</v>
      </c>
      <c r="N3181" t="s">
        <v>1</v>
      </c>
      <c r="O3181" t="s">
        <v>2</v>
      </c>
      <c r="P3181" t="s">
        <v>14</v>
      </c>
      <c r="Q3181" t="s">
        <v>4</v>
      </c>
      <c r="R3181" t="s">
        <v>83</v>
      </c>
      <c r="S3181" t="s">
        <v>393</v>
      </c>
      <c r="T3181" t="s">
        <v>271</v>
      </c>
      <c r="U3181" t="s">
        <v>393</v>
      </c>
      <c r="V3181" t="s">
        <v>0</v>
      </c>
    </row>
    <row r="3182" spans="1:22" x14ac:dyDescent="0.25">
      <c r="A3182">
        <v>2954051</v>
      </c>
      <c r="B3182" s="17">
        <v>40360</v>
      </c>
      <c r="C3182">
        <v>2256</v>
      </c>
      <c r="D3182">
        <v>2117</v>
      </c>
      <c r="E3182">
        <v>2256</v>
      </c>
      <c r="F3182" t="s">
        <v>0</v>
      </c>
      <c r="G3182">
        <v>420</v>
      </c>
      <c r="H3182">
        <v>1010</v>
      </c>
      <c r="I3182">
        <v>1291</v>
      </c>
      <c r="J3182">
        <v>100</v>
      </c>
      <c r="K3182">
        <v>50</v>
      </c>
      <c r="L3182">
        <v>2037.7</v>
      </c>
      <c r="M3182" s="1">
        <v>41914.174849849536</v>
      </c>
      <c r="N3182" t="s">
        <v>1</v>
      </c>
      <c r="O3182" t="s">
        <v>2</v>
      </c>
      <c r="P3182" t="s">
        <v>39</v>
      </c>
      <c r="Q3182" t="s">
        <v>4</v>
      </c>
      <c r="R3182" t="s">
        <v>83</v>
      </c>
      <c r="S3182" t="s">
        <v>393</v>
      </c>
      <c r="T3182" t="s">
        <v>271</v>
      </c>
      <c r="U3182" t="s">
        <v>393</v>
      </c>
      <c r="V3182" t="s">
        <v>0</v>
      </c>
    </row>
    <row r="3183" spans="1:22" x14ac:dyDescent="0.25">
      <c r="A3183">
        <v>2954052</v>
      </c>
      <c r="B3183" s="17">
        <v>40360</v>
      </c>
      <c r="C3183">
        <v>2256</v>
      </c>
      <c r="D3183">
        <v>2117</v>
      </c>
      <c r="E3183">
        <v>2256</v>
      </c>
      <c r="F3183" t="s">
        <v>0</v>
      </c>
      <c r="G3183">
        <v>460</v>
      </c>
      <c r="H3183">
        <v>1010</v>
      </c>
      <c r="I3183">
        <v>1291</v>
      </c>
      <c r="J3183">
        <v>100</v>
      </c>
      <c r="K3183">
        <v>50</v>
      </c>
      <c r="L3183">
        <v>339.96</v>
      </c>
      <c r="M3183" s="1">
        <v>41914.174849849536</v>
      </c>
      <c r="N3183" t="s">
        <v>1</v>
      </c>
      <c r="O3183" t="s">
        <v>2</v>
      </c>
      <c r="P3183" t="s">
        <v>52</v>
      </c>
      <c r="Q3183" t="s">
        <v>4</v>
      </c>
      <c r="R3183" t="s">
        <v>83</v>
      </c>
      <c r="S3183" t="s">
        <v>393</v>
      </c>
      <c r="T3183" t="s">
        <v>271</v>
      </c>
      <c r="U3183" t="s">
        <v>393</v>
      </c>
      <c r="V3183" t="s">
        <v>0</v>
      </c>
    </row>
    <row r="3184" spans="1:22" x14ac:dyDescent="0.25">
      <c r="A3184">
        <v>2954053</v>
      </c>
      <c r="B3184" s="17">
        <v>40360</v>
      </c>
      <c r="C3184">
        <v>2256</v>
      </c>
      <c r="D3184">
        <v>2117</v>
      </c>
      <c r="E3184">
        <v>2256</v>
      </c>
      <c r="F3184" t="s">
        <v>0</v>
      </c>
      <c r="G3184">
        <v>480</v>
      </c>
      <c r="H3184">
        <v>1010</v>
      </c>
      <c r="I3184">
        <v>1291</v>
      </c>
      <c r="J3184">
        <v>100</v>
      </c>
      <c r="K3184">
        <v>50</v>
      </c>
      <c r="L3184">
        <v>3038.38</v>
      </c>
      <c r="M3184" s="1">
        <v>41914.174849849536</v>
      </c>
      <c r="N3184" t="s">
        <v>1</v>
      </c>
      <c r="O3184" t="s">
        <v>2</v>
      </c>
      <c r="P3184" t="s">
        <v>30</v>
      </c>
      <c r="Q3184" t="s">
        <v>4</v>
      </c>
      <c r="R3184" t="s">
        <v>83</v>
      </c>
      <c r="S3184" t="s">
        <v>393</v>
      </c>
      <c r="T3184" t="s">
        <v>271</v>
      </c>
      <c r="U3184" t="s">
        <v>393</v>
      </c>
      <c r="V3184" t="s">
        <v>0</v>
      </c>
    </row>
    <row r="3185" spans="1:22" x14ac:dyDescent="0.25">
      <c r="A3185">
        <v>2954054</v>
      </c>
      <c r="B3185" s="17">
        <v>40360</v>
      </c>
      <c r="C3185">
        <v>2256</v>
      </c>
      <c r="D3185">
        <v>2117</v>
      </c>
      <c r="E3185">
        <v>2256</v>
      </c>
      <c r="F3185" t="s">
        <v>0</v>
      </c>
      <c r="G3185">
        <v>640</v>
      </c>
      <c r="H3185">
        <v>1010</v>
      </c>
      <c r="I3185">
        <v>1291</v>
      </c>
      <c r="J3185">
        <v>100</v>
      </c>
      <c r="K3185">
        <v>50</v>
      </c>
      <c r="L3185">
        <v>89</v>
      </c>
      <c r="M3185" s="1">
        <v>41914.174849849536</v>
      </c>
      <c r="N3185" t="s">
        <v>1</v>
      </c>
      <c r="O3185" t="s">
        <v>2</v>
      </c>
      <c r="P3185" t="s">
        <v>67</v>
      </c>
      <c r="Q3185" t="s">
        <v>4</v>
      </c>
      <c r="R3185" t="s">
        <v>83</v>
      </c>
      <c r="S3185" t="s">
        <v>393</v>
      </c>
      <c r="T3185" t="s">
        <v>271</v>
      </c>
      <c r="U3185" t="s">
        <v>393</v>
      </c>
      <c r="V3185" t="s">
        <v>0</v>
      </c>
    </row>
    <row r="3186" spans="1:22" x14ac:dyDescent="0.25">
      <c r="A3186">
        <v>2948778</v>
      </c>
      <c r="B3186" s="17">
        <v>40360</v>
      </c>
      <c r="C3186">
        <v>2251</v>
      </c>
      <c r="D3186">
        <v>2117</v>
      </c>
      <c r="E3186">
        <v>2251</v>
      </c>
      <c r="F3186" t="s">
        <v>0</v>
      </c>
      <c r="G3186">
        <v>111</v>
      </c>
      <c r="H3186">
        <v>1010</v>
      </c>
      <c r="I3186">
        <v>1291</v>
      </c>
      <c r="J3186">
        <v>100</v>
      </c>
      <c r="K3186">
        <v>0</v>
      </c>
      <c r="L3186">
        <v>43001.71</v>
      </c>
      <c r="M3186" s="1">
        <v>41914.174849849536</v>
      </c>
      <c r="N3186" t="s">
        <v>1</v>
      </c>
      <c r="O3186" t="s">
        <v>2</v>
      </c>
      <c r="P3186" t="s">
        <v>3</v>
      </c>
      <c r="Q3186" t="s">
        <v>4</v>
      </c>
      <c r="R3186" t="s">
        <v>5</v>
      </c>
      <c r="S3186" t="s">
        <v>386</v>
      </c>
      <c r="T3186" t="s">
        <v>271</v>
      </c>
      <c r="U3186" t="s">
        <v>386</v>
      </c>
      <c r="V3186" t="s">
        <v>0</v>
      </c>
    </row>
    <row r="3187" spans="1:22" x14ac:dyDescent="0.25">
      <c r="A3187">
        <v>2948779</v>
      </c>
      <c r="B3187" s="17">
        <v>40360</v>
      </c>
      <c r="C3187">
        <v>2251</v>
      </c>
      <c r="D3187">
        <v>2117</v>
      </c>
      <c r="E3187">
        <v>2251</v>
      </c>
      <c r="F3187" t="s">
        <v>0</v>
      </c>
      <c r="G3187">
        <v>210</v>
      </c>
      <c r="H3187">
        <v>1010</v>
      </c>
      <c r="I3187">
        <v>1291</v>
      </c>
      <c r="J3187">
        <v>100</v>
      </c>
      <c r="K3187">
        <v>0</v>
      </c>
      <c r="L3187">
        <v>6665.29</v>
      </c>
      <c r="M3187" s="1">
        <v>41914.174849849536</v>
      </c>
      <c r="N3187" t="s">
        <v>1</v>
      </c>
      <c r="O3187" t="s">
        <v>2</v>
      </c>
      <c r="P3187" t="s">
        <v>9</v>
      </c>
      <c r="Q3187" t="s">
        <v>4</v>
      </c>
      <c r="R3187" t="s">
        <v>5</v>
      </c>
      <c r="S3187" t="s">
        <v>386</v>
      </c>
      <c r="T3187" t="s">
        <v>271</v>
      </c>
      <c r="U3187" t="s">
        <v>386</v>
      </c>
      <c r="V3187" t="s">
        <v>0</v>
      </c>
    </row>
    <row r="3188" spans="1:22" x14ac:dyDescent="0.25">
      <c r="A3188">
        <v>2948780</v>
      </c>
      <c r="B3188" s="17">
        <v>40360</v>
      </c>
      <c r="C3188">
        <v>2251</v>
      </c>
      <c r="D3188">
        <v>2117</v>
      </c>
      <c r="E3188">
        <v>2251</v>
      </c>
      <c r="F3188" t="s">
        <v>0</v>
      </c>
      <c r="G3188">
        <v>220</v>
      </c>
      <c r="H3188">
        <v>1010</v>
      </c>
      <c r="I3188">
        <v>1291</v>
      </c>
      <c r="J3188">
        <v>100</v>
      </c>
      <c r="K3188">
        <v>0</v>
      </c>
      <c r="L3188">
        <v>3222.37</v>
      </c>
      <c r="M3188" s="1">
        <v>41914.174849849536</v>
      </c>
      <c r="N3188" t="s">
        <v>1</v>
      </c>
      <c r="O3188" t="s">
        <v>2</v>
      </c>
      <c r="P3188" t="s">
        <v>10</v>
      </c>
      <c r="Q3188" t="s">
        <v>4</v>
      </c>
      <c r="R3188" t="s">
        <v>5</v>
      </c>
      <c r="S3188" t="s">
        <v>386</v>
      </c>
      <c r="T3188" t="s">
        <v>271</v>
      </c>
      <c r="U3188" t="s">
        <v>386</v>
      </c>
      <c r="V3188" t="s">
        <v>0</v>
      </c>
    </row>
    <row r="3189" spans="1:22" x14ac:dyDescent="0.25">
      <c r="A3189">
        <v>2948781</v>
      </c>
      <c r="B3189" s="17">
        <v>40360</v>
      </c>
      <c r="C3189">
        <v>2251</v>
      </c>
      <c r="D3189">
        <v>2117</v>
      </c>
      <c r="E3189">
        <v>2251</v>
      </c>
      <c r="F3189" t="s">
        <v>0</v>
      </c>
      <c r="G3189">
        <v>230</v>
      </c>
      <c r="H3189">
        <v>1010</v>
      </c>
      <c r="I3189">
        <v>1291</v>
      </c>
      <c r="J3189">
        <v>100</v>
      </c>
      <c r="K3189">
        <v>0</v>
      </c>
      <c r="L3189">
        <v>174.25</v>
      </c>
      <c r="M3189" s="1">
        <v>41914.174849849536</v>
      </c>
      <c r="N3189" t="s">
        <v>1</v>
      </c>
      <c r="O3189" t="s">
        <v>2</v>
      </c>
      <c r="P3189" t="s">
        <v>11</v>
      </c>
      <c r="Q3189" t="s">
        <v>4</v>
      </c>
      <c r="R3189" t="s">
        <v>5</v>
      </c>
      <c r="S3189" t="s">
        <v>386</v>
      </c>
      <c r="T3189" t="s">
        <v>271</v>
      </c>
      <c r="U3189" t="s">
        <v>386</v>
      </c>
      <c r="V3189" t="s">
        <v>0</v>
      </c>
    </row>
    <row r="3190" spans="1:22" x14ac:dyDescent="0.25">
      <c r="A3190">
        <v>2948782</v>
      </c>
      <c r="B3190" s="17">
        <v>40360</v>
      </c>
      <c r="C3190">
        <v>2251</v>
      </c>
      <c r="D3190">
        <v>2117</v>
      </c>
      <c r="E3190">
        <v>2251</v>
      </c>
      <c r="F3190" t="s">
        <v>0</v>
      </c>
      <c r="G3190">
        <v>240</v>
      </c>
      <c r="H3190">
        <v>1010</v>
      </c>
      <c r="I3190">
        <v>1291</v>
      </c>
      <c r="J3190">
        <v>100</v>
      </c>
      <c r="K3190">
        <v>0</v>
      </c>
      <c r="L3190">
        <v>11265.28</v>
      </c>
      <c r="M3190" s="1">
        <v>41914.174849849536</v>
      </c>
      <c r="N3190" t="s">
        <v>1</v>
      </c>
      <c r="O3190" t="s">
        <v>2</v>
      </c>
      <c r="P3190" t="s">
        <v>12</v>
      </c>
      <c r="Q3190" t="s">
        <v>4</v>
      </c>
      <c r="R3190" t="s">
        <v>5</v>
      </c>
      <c r="S3190" t="s">
        <v>386</v>
      </c>
      <c r="T3190" t="s">
        <v>271</v>
      </c>
      <c r="U3190" t="s">
        <v>386</v>
      </c>
      <c r="V3190" t="s">
        <v>0</v>
      </c>
    </row>
    <row r="3191" spans="1:22" x14ac:dyDescent="0.25">
      <c r="A3191">
        <v>2948783</v>
      </c>
      <c r="B3191" s="17">
        <v>40360</v>
      </c>
      <c r="C3191">
        <v>2251</v>
      </c>
      <c r="D3191">
        <v>2117</v>
      </c>
      <c r="E3191">
        <v>2251</v>
      </c>
      <c r="F3191" t="s">
        <v>0</v>
      </c>
      <c r="G3191">
        <v>310</v>
      </c>
      <c r="H3191">
        <v>1010</v>
      </c>
      <c r="I3191">
        <v>1291</v>
      </c>
      <c r="J3191">
        <v>100</v>
      </c>
      <c r="K3191">
        <v>0</v>
      </c>
      <c r="L3191">
        <v>300</v>
      </c>
      <c r="M3191" s="1">
        <v>41914.174849849536</v>
      </c>
      <c r="N3191" t="s">
        <v>1</v>
      </c>
      <c r="O3191" t="s">
        <v>2</v>
      </c>
      <c r="P3191" t="s">
        <v>13</v>
      </c>
      <c r="Q3191" t="s">
        <v>4</v>
      </c>
      <c r="R3191" t="s">
        <v>5</v>
      </c>
      <c r="S3191" t="s">
        <v>386</v>
      </c>
      <c r="T3191" t="s">
        <v>271</v>
      </c>
      <c r="U3191" t="s">
        <v>386</v>
      </c>
      <c r="V3191" t="s">
        <v>0</v>
      </c>
    </row>
    <row r="3192" spans="1:22" x14ac:dyDescent="0.25">
      <c r="A3192">
        <v>2948784</v>
      </c>
      <c r="B3192" s="17">
        <v>40360</v>
      </c>
      <c r="C3192">
        <v>2251</v>
      </c>
      <c r="D3192">
        <v>2117</v>
      </c>
      <c r="E3192">
        <v>2251</v>
      </c>
      <c r="F3192" t="s">
        <v>0</v>
      </c>
      <c r="G3192">
        <v>340</v>
      </c>
      <c r="H3192">
        <v>1010</v>
      </c>
      <c r="I3192">
        <v>1291</v>
      </c>
      <c r="J3192">
        <v>100</v>
      </c>
      <c r="K3192">
        <v>0</v>
      </c>
      <c r="L3192">
        <v>-76</v>
      </c>
      <c r="M3192" s="1">
        <v>41914.174849849536</v>
      </c>
      <c r="N3192" t="s">
        <v>1</v>
      </c>
      <c r="O3192" t="s">
        <v>2</v>
      </c>
      <c r="P3192" t="s">
        <v>28</v>
      </c>
      <c r="Q3192" t="s">
        <v>4</v>
      </c>
      <c r="R3192" t="s">
        <v>5</v>
      </c>
      <c r="S3192" t="s">
        <v>386</v>
      </c>
      <c r="T3192" t="s">
        <v>271</v>
      </c>
      <c r="U3192" t="s">
        <v>386</v>
      </c>
      <c r="V3192" t="s">
        <v>0</v>
      </c>
    </row>
    <row r="3193" spans="1:22" x14ac:dyDescent="0.25">
      <c r="A3193">
        <v>2948785</v>
      </c>
      <c r="B3193" s="17">
        <v>40360</v>
      </c>
      <c r="C3193">
        <v>2251</v>
      </c>
      <c r="D3193">
        <v>2117</v>
      </c>
      <c r="E3193">
        <v>2251</v>
      </c>
      <c r="F3193" t="s">
        <v>0</v>
      </c>
      <c r="G3193">
        <v>410</v>
      </c>
      <c r="H3193">
        <v>1010</v>
      </c>
      <c r="I3193">
        <v>1291</v>
      </c>
      <c r="J3193">
        <v>100</v>
      </c>
      <c r="K3193">
        <v>0</v>
      </c>
      <c r="L3193">
        <v>394.93</v>
      </c>
      <c r="M3193" s="1">
        <v>41914.174849849536</v>
      </c>
      <c r="N3193" t="s">
        <v>1</v>
      </c>
      <c r="O3193" t="s">
        <v>2</v>
      </c>
      <c r="P3193" t="s">
        <v>14</v>
      </c>
      <c r="Q3193" t="s">
        <v>4</v>
      </c>
      <c r="R3193" t="s">
        <v>5</v>
      </c>
      <c r="S3193" t="s">
        <v>386</v>
      </c>
      <c r="T3193" t="s">
        <v>271</v>
      </c>
      <c r="U3193" t="s">
        <v>386</v>
      </c>
      <c r="V3193" t="s">
        <v>0</v>
      </c>
    </row>
    <row r="3194" spans="1:22" x14ac:dyDescent="0.25">
      <c r="A3194">
        <v>2949592</v>
      </c>
      <c r="B3194" s="17">
        <v>40360</v>
      </c>
      <c r="C3194">
        <v>2252</v>
      </c>
      <c r="D3194">
        <v>2117</v>
      </c>
      <c r="E3194">
        <v>2252</v>
      </c>
      <c r="F3194" t="s">
        <v>0</v>
      </c>
      <c r="G3194">
        <v>121</v>
      </c>
      <c r="H3194">
        <v>1010</v>
      </c>
      <c r="I3194">
        <v>1291</v>
      </c>
      <c r="J3194">
        <v>200</v>
      </c>
      <c r="K3194">
        <v>50</v>
      </c>
      <c r="L3194">
        <v>249.25</v>
      </c>
      <c r="M3194" s="1">
        <v>41914.174849849536</v>
      </c>
      <c r="N3194" t="s">
        <v>41</v>
      </c>
      <c r="O3194" t="s">
        <v>2</v>
      </c>
      <c r="P3194" t="s">
        <v>8</v>
      </c>
      <c r="Q3194" t="s">
        <v>4</v>
      </c>
      <c r="R3194" t="s">
        <v>83</v>
      </c>
      <c r="S3194" t="s">
        <v>377</v>
      </c>
      <c r="T3194" t="s">
        <v>271</v>
      </c>
      <c r="U3194" t="s">
        <v>377</v>
      </c>
      <c r="V3194" t="s">
        <v>0</v>
      </c>
    </row>
    <row r="3195" spans="1:22" x14ac:dyDescent="0.25">
      <c r="A3195">
        <v>2949593</v>
      </c>
      <c r="B3195" s="17">
        <v>40360</v>
      </c>
      <c r="C3195">
        <v>2252</v>
      </c>
      <c r="D3195">
        <v>2117</v>
      </c>
      <c r="E3195">
        <v>2252</v>
      </c>
      <c r="F3195" t="s">
        <v>0</v>
      </c>
      <c r="G3195">
        <v>130</v>
      </c>
      <c r="H3195">
        <v>1010</v>
      </c>
      <c r="I3195">
        <v>1291</v>
      </c>
      <c r="J3195">
        <v>200</v>
      </c>
      <c r="K3195">
        <v>50</v>
      </c>
      <c r="L3195">
        <v>276</v>
      </c>
      <c r="M3195" s="1">
        <v>41914.174849849536</v>
      </c>
      <c r="N3195" t="s">
        <v>41</v>
      </c>
      <c r="O3195" t="s">
        <v>2</v>
      </c>
      <c r="P3195" t="s">
        <v>20</v>
      </c>
      <c r="Q3195" t="s">
        <v>4</v>
      </c>
      <c r="R3195" t="s">
        <v>83</v>
      </c>
      <c r="S3195" t="s">
        <v>377</v>
      </c>
      <c r="T3195" t="s">
        <v>271</v>
      </c>
      <c r="U3195" t="s">
        <v>377</v>
      </c>
      <c r="V3195" t="s">
        <v>0</v>
      </c>
    </row>
    <row r="3196" spans="1:22" x14ac:dyDescent="0.25">
      <c r="A3196">
        <v>2949594</v>
      </c>
      <c r="B3196" s="17">
        <v>40360</v>
      </c>
      <c r="C3196">
        <v>2252</v>
      </c>
      <c r="D3196">
        <v>2117</v>
      </c>
      <c r="E3196">
        <v>2252</v>
      </c>
      <c r="F3196" t="s">
        <v>0</v>
      </c>
      <c r="G3196">
        <v>210</v>
      </c>
      <c r="H3196">
        <v>1010</v>
      </c>
      <c r="I3196">
        <v>1291</v>
      </c>
      <c r="J3196">
        <v>200</v>
      </c>
      <c r="K3196">
        <v>50</v>
      </c>
      <c r="L3196">
        <v>83.86</v>
      </c>
      <c r="M3196" s="1">
        <v>41914.174849849536</v>
      </c>
      <c r="N3196" t="s">
        <v>41</v>
      </c>
      <c r="O3196" t="s">
        <v>2</v>
      </c>
      <c r="P3196" t="s">
        <v>9</v>
      </c>
      <c r="Q3196" t="s">
        <v>4</v>
      </c>
      <c r="R3196" t="s">
        <v>83</v>
      </c>
      <c r="S3196" t="s">
        <v>377</v>
      </c>
      <c r="T3196" t="s">
        <v>271</v>
      </c>
      <c r="U3196" t="s">
        <v>377</v>
      </c>
      <c r="V3196" t="s">
        <v>0</v>
      </c>
    </row>
    <row r="3197" spans="1:22" x14ac:dyDescent="0.25">
      <c r="A3197">
        <v>2949595</v>
      </c>
      <c r="B3197" s="17">
        <v>40360</v>
      </c>
      <c r="C3197">
        <v>2252</v>
      </c>
      <c r="D3197">
        <v>2117</v>
      </c>
      <c r="E3197">
        <v>2252</v>
      </c>
      <c r="F3197" t="s">
        <v>0</v>
      </c>
      <c r="G3197">
        <v>220</v>
      </c>
      <c r="H3197">
        <v>1010</v>
      </c>
      <c r="I3197">
        <v>1291</v>
      </c>
      <c r="J3197">
        <v>200</v>
      </c>
      <c r="K3197">
        <v>50</v>
      </c>
      <c r="L3197">
        <v>39.61</v>
      </c>
      <c r="M3197" s="1">
        <v>41914.174849849536</v>
      </c>
      <c r="N3197" t="s">
        <v>41</v>
      </c>
      <c r="O3197" t="s">
        <v>2</v>
      </c>
      <c r="P3197" t="s">
        <v>10</v>
      </c>
      <c r="Q3197" t="s">
        <v>4</v>
      </c>
      <c r="R3197" t="s">
        <v>83</v>
      </c>
      <c r="S3197" t="s">
        <v>377</v>
      </c>
      <c r="T3197" t="s">
        <v>271</v>
      </c>
      <c r="U3197" t="s">
        <v>377</v>
      </c>
      <c r="V3197" t="s">
        <v>0</v>
      </c>
    </row>
    <row r="3198" spans="1:22" x14ac:dyDescent="0.25">
      <c r="A3198">
        <v>2955400</v>
      </c>
      <c r="B3198" s="17">
        <v>40360</v>
      </c>
      <c r="C3198">
        <v>2256</v>
      </c>
      <c r="D3198">
        <v>2117</v>
      </c>
      <c r="E3198">
        <v>2256</v>
      </c>
      <c r="F3198">
        <v>1315</v>
      </c>
      <c r="G3198">
        <v>112</v>
      </c>
      <c r="H3198">
        <v>1010</v>
      </c>
      <c r="I3198">
        <v>1291</v>
      </c>
      <c r="J3198">
        <v>100</v>
      </c>
      <c r="K3198">
        <v>50</v>
      </c>
      <c r="L3198">
        <v>3261.59</v>
      </c>
      <c r="M3198" s="1">
        <v>41914.174849849536</v>
      </c>
      <c r="N3198" t="s">
        <v>1</v>
      </c>
      <c r="O3198" t="s">
        <v>2</v>
      </c>
      <c r="P3198" t="s">
        <v>22</v>
      </c>
      <c r="Q3198" t="s">
        <v>4</v>
      </c>
      <c r="R3198" t="s">
        <v>83</v>
      </c>
      <c r="S3198" t="s">
        <v>393</v>
      </c>
      <c r="T3198" t="s">
        <v>271</v>
      </c>
      <c r="U3198" t="s">
        <v>393</v>
      </c>
      <c r="V3198" t="s">
        <v>405</v>
      </c>
    </row>
    <row r="3199" spans="1:22" x14ac:dyDescent="0.25">
      <c r="A3199">
        <v>2955401</v>
      </c>
      <c r="B3199" s="17">
        <v>40360</v>
      </c>
      <c r="C3199">
        <v>2256</v>
      </c>
      <c r="D3199">
        <v>2117</v>
      </c>
      <c r="E3199">
        <v>2256</v>
      </c>
      <c r="F3199">
        <v>1315</v>
      </c>
      <c r="G3199">
        <v>210</v>
      </c>
      <c r="H3199">
        <v>1010</v>
      </c>
      <c r="I3199">
        <v>1291</v>
      </c>
      <c r="J3199">
        <v>100</v>
      </c>
      <c r="K3199">
        <v>50</v>
      </c>
      <c r="L3199">
        <v>385.77</v>
      </c>
      <c r="M3199" s="1">
        <v>41914.174849849536</v>
      </c>
      <c r="N3199" t="s">
        <v>1</v>
      </c>
      <c r="O3199" t="s">
        <v>2</v>
      </c>
      <c r="P3199" t="s">
        <v>9</v>
      </c>
      <c r="Q3199" t="s">
        <v>4</v>
      </c>
      <c r="R3199" t="s">
        <v>83</v>
      </c>
      <c r="S3199" t="s">
        <v>393</v>
      </c>
      <c r="T3199" t="s">
        <v>271</v>
      </c>
      <c r="U3199" t="s">
        <v>393</v>
      </c>
      <c r="V3199" t="s">
        <v>405</v>
      </c>
    </row>
    <row r="3200" spans="1:22" x14ac:dyDescent="0.25">
      <c r="A3200">
        <v>2955402</v>
      </c>
      <c r="B3200" s="17">
        <v>40360</v>
      </c>
      <c r="C3200">
        <v>2256</v>
      </c>
      <c r="D3200">
        <v>2117</v>
      </c>
      <c r="E3200">
        <v>2256</v>
      </c>
      <c r="F3200">
        <v>1315</v>
      </c>
      <c r="G3200">
        <v>220</v>
      </c>
      <c r="H3200">
        <v>1010</v>
      </c>
      <c r="I3200">
        <v>1291</v>
      </c>
      <c r="J3200">
        <v>100</v>
      </c>
      <c r="K3200">
        <v>50</v>
      </c>
      <c r="L3200">
        <v>215.31</v>
      </c>
      <c r="M3200" s="1">
        <v>41914.174849849536</v>
      </c>
      <c r="N3200" t="s">
        <v>1</v>
      </c>
      <c r="O3200" t="s">
        <v>2</v>
      </c>
      <c r="P3200" t="s">
        <v>10</v>
      </c>
      <c r="Q3200" t="s">
        <v>4</v>
      </c>
      <c r="R3200" t="s">
        <v>83</v>
      </c>
      <c r="S3200" t="s">
        <v>393</v>
      </c>
      <c r="T3200" t="s">
        <v>271</v>
      </c>
      <c r="U3200" t="s">
        <v>393</v>
      </c>
      <c r="V3200" t="s">
        <v>405</v>
      </c>
    </row>
    <row r="3201" spans="1:22" x14ac:dyDescent="0.25">
      <c r="A3201">
        <v>2955403</v>
      </c>
      <c r="B3201" s="17">
        <v>40360</v>
      </c>
      <c r="C3201">
        <v>2256</v>
      </c>
      <c r="D3201">
        <v>2117</v>
      </c>
      <c r="E3201">
        <v>2256</v>
      </c>
      <c r="F3201">
        <v>1315</v>
      </c>
      <c r="G3201">
        <v>230</v>
      </c>
      <c r="H3201">
        <v>1010</v>
      </c>
      <c r="I3201">
        <v>1291</v>
      </c>
      <c r="J3201">
        <v>100</v>
      </c>
      <c r="K3201">
        <v>50</v>
      </c>
      <c r="L3201">
        <v>12.19</v>
      </c>
      <c r="M3201" s="1">
        <v>41914.174849849536</v>
      </c>
      <c r="N3201" t="s">
        <v>1</v>
      </c>
      <c r="O3201" t="s">
        <v>2</v>
      </c>
      <c r="P3201" t="s">
        <v>11</v>
      </c>
      <c r="Q3201" t="s">
        <v>4</v>
      </c>
      <c r="R3201" t="s">
        <v>83</v>
      </c>
      <c r="S3201" t="s">
        <v>393</v>
      </c>
      <c r="T3201" t="s">
        <v>271</v>
      </c>
      <c r="U3201" t="s">
        <v>393</v>
      </c>
      <c r="V3201" t="s">
        <v>405</v>
      </c>
    </row>
    <row r="3202" spans="1:22" x14ac:dyDescent="0.25">
      <c r="A3202">
        <v>2955404</v>
      </c>
      <c r="B3202" s="17">
        <v>40360</v>
      </c>
      <c r="C3202">
        <v>2256</v>
      </c>
      <c r="D3202">
        <v>2117</v>
      </c>
      <c r="E3202">
        <v>2256</v>
      </c>
      <c r="F3202">
        <v>1315</v>
      </c>
      <c r="G3202">
        <v>240</v>
      </c>
      <c r="H3202">
        <v>1010</v>
      </c>
      <c r="I3202">
        <v>1291</v>
      </c>
      <c r="J3202">
        <v>100</v>
      </c>
      <c r="K3202">
        <v>50</v>
      </c>
      <c r="L3202">
        <v>4186.92</v>
      </c>
      <c r="M3202" s="1">
        <v>41914.174849849536</v>
      </c>
      <c r="N3202" t="s">
        <v>1</v>
      </c>
      <c r="O3202" t="s">
        <v>2</v>
      </c>
      <c r="P3202" t="s">
        <v>12</v>
      </c>
      <c r="Q3202" t="s">
        <v>4</v>
      </c>
      <c r="R3202" t="s">
        <v>83</v>
      </c>
      <c r="S3202" t="s">
        <v>393</v>
      </c>
      <c r="T3202" t="s">
        <v>271</v>
      </c>
      <c r="U3202" t="s">
        <v>393</v>
      </c>
      <c r="V3202" t="s">
        <v>405</v>
      </c>
    </row>
    <row r="3203" spans="1:22" x14ac:dyDescent="0.25">
      <c r="A3203">
        <v>2955405</v>
      </c>
      <c r="B3203" s="17">
        <v>40360</v>
      </c>
      <c r="C3203">
        <v>2256</v>
      </c>
      <c r="D3203">
        <v>2117</v>
      </c>
      <c r="E3203">
        <v>2256</v>
      </c>
      <c r="F3203">
        <v>1315</v>
      </c>
      <c r="G3203">
        <v>410</v>
      </c>
      <c r="H3203">
        <v>1010</v>
      </c>
      <c r="I3203">
        <v>1291</v>
      </c>
      <c r="J3203">
        <v>100</v>
      </c>
      <c r="K3203">
        <v>50</v>
      </c>
      <c r="L3203">
        <v>573.96</v>
      </c>
      <c r="M3203" s="1">
        <v>41914.174849849536</v>
      </c>
      <c r="N3203" t="s">
        <v>1</v>
      </c>
      <c r="O3203" t="s">
        <v>2</v>
      </c>
      <c r="P3203" t="s">
        <v>14</v>
      </c>
      <c r="Q3203" t="s">
        <v>4</v>
      </c>
      <c r="R3203" t="s">
        <v>83</v>
      </c>
      <c r="S3203" t="s">
        <v>393</v>
      </c>
      <c r="T3203" t="s">
        <v>271</v>
      </c>
      <c r="U3203" t="s">
        <v>393</v>
      </c>
      <c r="V3203" t="s">
        <v>405</v>
      </c>
    </row>
    <row r="3204" spans="1:22" x14ac:dyDescent="0.25">
      <c r="A3204">
        <v>2955406</v>
      </c>
      <c r="B3204" s="17">
        <v>40360</v>
      </c>
      <c r="C3204">
        <v>2256</v>
      </c>
      <c r="D3204">
        <v>2117</v>
      </c>
      <c r="E3204">
        <v>2256</v>
      </c>
      <c r="F3204">
        <v>1315</v>
      </c>
      <c r="G3204">
        <v>420</v>
      </c>
      <c r="H3204">
        <v>1010</v>
      </c>
      <c r="I3204">
        <v>1291</v>
      </c>
      <c r="J3204">
        <v>100</v>
      </c>
      <c r="K3204">
        <v>50</v>
      </c>
      <c r="L3204">
        <v>124.02</v>
      </c>
      <c r="M3204" s="1">
        <v>41914.174849849536</v>
      </c>
      <c r="N3204" t="s">
        <v>1</v>
      </c>
      <c r="O3204" t="s">
        <v>2</v>
      </c>
      <c r="P3204" t="s">
        <v>39</v>
      </c>
      <c r="Q3204" t="s">
        <v>4</v>
      </c>
      <c r="R3204" t="s">
        <v>83</v>
      </c>
      <c r="S3204" t="s">
        <v>393</v>
      </c>
      <c r="T3204" t="s">
        <v>271</v>
      </c>
      <c r="U3204" t="s">
        <v>393</v>
      </c>
      <c r="V3204" t="s">
        <v>405</v>
      </c>
    </row>
    <row r="3205" spans="1:22" x14ac:dyDescent="0.25">
      <c r="A3205">
        <v>2955555</v>
      </c>
      <c r="B3205" s="17">
        <v>40360</v>
      </c>
      <c r="C3205">
        <v>2256</v>
      </c>
      <c r="D3205">
        <v>2117</v>
      </c>
      <c r="E3205">
        <v>2256</v>
      </c>
      <c r="F3205">
        <v>2784</v>
      </c>
      <c r="G3205">
        <v>112</v>
      </c>
      <c r="H3205">
        <v>1010</v>
      </c>
      <c r="I3205">
        <v>1291</v>
      </c>
      <c r="J3205">
        <v>100</v>
      </c>
      <c r="K3205">
        <v>50</v>
      </c>
      <c r="L3205">
        <v>8515.86</v>
      </c>
      <c r="M3205" s="1">
        <v>41914.174849849536</v>
      </c>
      <c r="N3205" t="s">
        <v>1</v>
      </c>
      <c r="O3205" t="s">
        <v>2</v>
      </c>
      <c r="P3205" t="s">
        <v>22</v>
      </c>
      <c r="Q3205" t="s">
        <v>4</v>
      </c>
      <c r="R3205" t="s">
        <v>83</v>
      </c>
      <c r="S3205" t="s">
        <v>393</v>
      </c>
      <c r="T3205" t="s">
        <v>271</v>
      </c>
      <c r="U3205" t="s">
        <v>393</v>
      </c>
      <c r="V3205" t="s">
        <v>406</v>
      </c>
    </row>
    <row r="3206" spans="1:22" x14ac:dyDescent="0.25">
      <c r="A3206">
        <v>2953069</v>
      </c>
      <c r="B3206" s="17">
        <v>40360</v>
      </c>
      <c r="C3206">
        <v>2254</v>
      </c>
      <c r="D3206">
        <v>2117</v>
      </c>
      <c r="E3206">
        <v>2254</v>
      </c>
      <c r="F3206">
        <v>1336</v>
      </c>
      <c r="G3206">
        <v>230</v>
      </c>
      <c r="H3206">
        <v>1010</v>
      </c>
      <c r="I3206">
        <v>1291</v>
      </c>
      <c r="J3206">
        <v>100</v>
      </c>
      <c r="K3206">
        <v>0</v>
      </c>
      <c r="L3206">
        <v>284.06</v>
      </c>
      <c r="M3206" s="1">
        <v>41914.174849849536</v>
      </c>
      <c r="N3206" t="s">
        <v>1</v>
      </c>
      <c r="O3206" t="s">
        <v>2</v>
      </c>
      <c r="P3206" t="s">
        <v>11</v>
      </c>
      <c r="Q3206" t="s">
        <v>4</v>
      </c>
      <c r="R3206" t="s">
        <v>5</v>
      </c>
      <c r="S3206" t="s">
        <v>381</v>
      </c>
      <c r="T3206" t="s">
        <v>271</v>
      </c>
      <c r="U3206" t="s">
        <v>381</v>
      </c>
      <c r="V3206" t="s">
        <v>397</v>
      </c>
    </row>
    <row r="3207" spans="1:22" x14ac:dyDescent="0.25">
      <c r="A3207">
        <v>2953070</v>
      </c>
      <c r="B3207" s="17">
        <v>40360</v>
      </c>
      <c r="C3207">
        <v>2254</v>
      </c>
      <c r="D3207">
        <v>2117</v>
      </c>
      <c r="E3207">
        <v>2254</v>
      </c>
      <c r="F3207">
        <v>1336</v>
      </c>
      <c r="G3207">
        <v>240</v>
      </c>
      <c r="H3207">
        <v>1010</v>
      </c>
      <c r="I3207">
        <v>1291</v>
      </c>
      <c r="J3207">
        <v>100</v>
      </c>
      <c r="K3207">
        <v>0</v>
      </c>
      <c r="L3207">
        <v>20456.759999999998</v>
      </c>
      <c r="M3207" s="1">
        <v>41914.174849849536</v>
      </c>
      <c r="N3207" t="s">
        <v>1</v>
      </c>
      <c r="O3207" t="s">
        <v>2</v>
      </c>
      <c r="P3207" t="s">
        <v>12</v>
      </c>
      <c r="Q3207" t="s">
        <v>4</v>
      </c>
      <c r="R3207" t="s">
        <v>5</v>
      </c>
      <c r="S3207" t="s">
        <v>381</v>
      </c>
      <c r="T3207" t="s">
        <v>271</v>
      </c>
      <c r="U3207" t="s">
        <v>381</v>
      </c>
      <c r="V3207" t="s">
        <v>397</v>
      </c>
    </row>
    <row r="3208" spans="1:22" x14ac:dyDescent="0.25">
      <c r="A3208">
        <v>2953196</v>
      </c>
      <c r="B3208" s="17">
        <v>40360</v>
      </c>
      <c r="C3208">
        <v>2254</v>
      </c>
      <c r="D3208">
        <v>2117</v>
      </c>
      <c r="E3208">
        <v>2254</v>
      </c>
      <c r="F3208">
        <v>4342</v>
      </c>
      <c r="G3208">
        <v>111</v>
      </c>
      <c r="H3208">
        <v>1010</v>
      </c>
      <c r="I3208">
        <v>1291</v>
      </c>
      <c r="J3208">
        <v>100</v>
      </c>
      <c r="K3208">
        <v>0</v>
      </c>
      <c r="L3208">
        <v>36826</v>
      </c>
      <c r="M3208" s="1">
        <v>41914.174849849536</v>
      </c>
      <c r="N3208" t="s">
        <v>1</v>
      </c>
      <c r="O3208" t="s">
        <v>2</v>
      </c>
      <c r="P3208" t="s">
        <v>3</v>
      </c>
      <c r="Q3208" t="s">
        <v>4</v>
      </c>
      <c r="R3208" t="s">
        <v>5</v>
      </c>
      <c r="S3208" t="s">
        <v>381</v>
      </c>
      <c r="T3208" t="s">
        <v>271</v>
      </c>
      <c r="U3208" t="s">
        <v>381</v>
      </c>
      <c r="V3208" t="s">
        <v>398</v>
      </c>
    </row>
    <row r="3209" spans="1:22" x14ac:dyDescent="0.25">
      <c r="A3209">
        <v>2953197</v>
      </c>
      <c r="B3209" s="17">
        <v>40360</v>
      </c>
      <c r="C3209">
        <v>2254</v>
      </c>
      <c r="D3209">
        <v>2117</v>
      </c>
      <c r="E3209">
        <v>2254</v>
      </c>
      <c r="F3209">
        <v>4342</v>
      </c>
      <c r="G3209">
        <v>112</v>
      </c>
      <c r="H3209">
        <v>1010</v>
      </c>
      <c r="I3209">
        <v>1291</v>
      </c>
      <c r="J3209">
        <v>100</v>
      </c>
      <c r="K3209">
        <v>0</v>
      </c>
      <c r="L3209">
        <v>7735.6</v>
      </c>
      <c r="M3209" s="1">
        <v>41914.174849849536</v>
      </c>
      <c r="N3209" t="s">
        <v>1</v>
      </c>
      <c r="O3209" t="s">
        <v>2</v>
      </c>
      <c r="P3209" t="s">
        <v>22</v>
      </c>
      <c r="Q3209" t="s">
        <v>4</v>
      </c>
      <c r="R3209" t="s">
        <v>5</v>
      </c>
      <c r="S3209" t="s">
        <v>381</v>
      </c>
      <c r="T3209" t="s">
        <v>271</v>
      </c>
      <c r="U3209" t="s">
        <v>381</v>
      </c>
      <c r="V3209" t="s">
        <v>398</v>
      </c>
    </row>
    <row r="3210" spans="1:22" x14ac:dyDescent="0.25">
      <c r="A3210">
        <v>2953198</v>
      </c>
      <c r="B3210" s="17">
        <v>40360</v>
      </c>
      <c r="C3210">
        <v>2254</v>
      </c>
      <c r="D3210">
        <v>2117</v>
      </c>
      <c r="E3210">
        <v>2254</v>
      </c>
      <c r="F3210">
        <v>4342</v>
      </c>
      <c r="G3210">
        <v>121</v>
      </c>
      <c r="H3210">
        <v>1010</v>
      </c>
      <c r="I3210">
        <v>1291</v>
      </c>
      <c r="J3210">
        <v>100</v>
      </c>
      <c r="K3210">
        <v>0</v>
      </c>
      <c r="L3210">
        <v>398.6</v>
      </c>
      <c r="M3210" s="1">
        <v>41914.174849849536</v>
      </c>
      <c r="N3210" t="s">
        <v>1</v>
      </c>
      <c r="O3210" t="s">
        <v>2</v>
      </c>
      <c r="P3210" t="s">
        <v>8</v>
      </c>
      <c r="Q3210" t="s">
        <v>4</v>
      </c>
      <c r="R3210" t="s">
        <v>5</v>
      </c>
      <c r="S3210" t="s">
        <v>381</v>
      </c>
      <c r="T3210" t="s">
        <v>271</v>
      </c>
      <c r="U3210" t="s">
        <v>381</v>
      </c>
      <c r="V3210" t="s">
        <v>398</v>
      </c>
    </row>
    <row r="3211" spans="1:22" x14ac:dyDescent="0.25">
      <c r="A3211">
        <v>2953199</v>
      </c>
      <c r="B3211" s="17">
        <v>40360</v>
      </c>
      <c r="C3211">
        <v>2254</v>
      </c>
      <c r="D3211">
        <v>2117</v>
      </c>
      <c r="E3211">
        <v>2254</v>
      </c>
      <c r="F3211">
        <v>4342</v>
      </c>
      <c r="G3211">
        <v>130</v>
      </c>
      <c r="H3211">
        <v>1010</v>
      </c>
      <c r="I3211">
        <v>1291</v>
      </c>
      <c r="J3211">
        <v>100</v>
      </c>
      <c r="K3211">
        <v>0</v>
      </c>
      <c r="L3211">
        <v>1202.92</v>
      </c>
      <c r="M3211" s="1">
        <v>41914.174849849536</v>
      </c>
      <c r="N3211" t="s">
        <v>1</v>
      </c>
      <c r="O3211" t="s">
        <v>2</v>
      </c>
      <c r="P3211" t="s">
        <v>20</v>
      </c>
      <c r="Q3211" t="s">
        <v>4</v>
      </c>
      <c r="R3211" t="s">
        <v>5</v>
      </c>
      <c r="S3211" t="s">
        <v>381</v>
      </c>
      <c r="T3211" t="s">
        <v>271</v>
      </c>
      <c r="U3211" t="s">
        <v>381</v>
      </c>
      <c r="V3211" t="s">
        <v>398</v>
      </c>
    </row>
    <row r="3212" spans="1:22" x14ac:dyDescent="0.25">
      <c r="A3212">
        <v>2953200</v>
      </c>
      <c r="B3212" s="17">
        <v>40360</v>
      </c>
      <c r="C3212">
        <v>2254</v>
      </c>
      <c r="D3212">
        <v>2117</v>
      </c>
      <c r="E3212">
        <v>2254</v>
      </c>
      <c r="F3212">
        <v>4342</v>
      </c>
      <c r="G3212">
        <v>210</v>
      </c>
      <c r="H3212">
        <v>1010</v>
      </c>
      <c r="I3212">
        <v>1291</v>
      </c>
      <c r="J3212">
        <v>100</v>
      </c>
      <c r="K3212">
        <v>0</v>
      </c>
      <c r="L3212">
        <v>6624.39</v>
      </c>
      <c r="M3212" s="1">
        <v>41914.174849849536</v>
      </c>
      <c r="N3212" t="s">
        <v>1</v>
      </c>
      <c r="O3212" t="s">
        <v>2</v>
      </c>
      <c r="P3212" t="s">
        <v>9</v>
      </c>
      <c r="Q3212" t="s">
        <v>4</v>
      </c>
      <c r="R3212" t="s">
        <v>5</v>
      </c>
      <c r="S3212" t="s">
        <v>381</v>
      </c>
      <c r="T3212" t="s">
        <v>271</v>
      </c>
      <c r="U3212" t="s">
        <v>381</v>
      </c>
      <c r="V3212" t="s">
        <v>398</v>
      </c>
    </row>
    <row r="3213" spans="1:22" x14ac:dyDescent="0.25">
      <c r="A3213">
        <v>2953201</v>
      </c>
      <c r="B3213" s="17">
        <v>40360</v>
      </c>
      <c r="C3213">
        <v>2254</v>
      </c>
      <c r="D3213">
        <v>2117</v>
      </c>
      <c r="E3213">
        <v>2254</v>
      </c>
      <c r="F3213">
        <v>4342</v>
      </c>
      <c r="G3213">
        <v>220</v>
      </c>
      <c r="H3213">
        <v>1010</v>
      </c>
      <c r="I3213">
        <v>1291</v>
      </c>
      <c r="J3213">
        <v>100</v>
      </c>
      <c r="K3213">
        <v>0</v>
      </c>
      <c r="L3213">
        <v>3458.43</v>
      </c>
      <c r="M3213" s="1">
        <v>41914.174849849536</v>
      </c>
      <c r="N3213" t="s">
        <v>1</v>
      </c>
      <c r="O3213" t="s">
        <v>2</v>
      </c>
      <c r="P3213" t="s">
        <v>10</v>
      </c>
      <c r="Q3213" t="s">
        <v>4</v>
      </c>
      <c r="R3213" t="s">
        <v>5</v>
      </c>
      <c r="S3213" t="s">
        <v>381</v>
      </c>
      <c r="T3213" t="s">
        <v>271</v>
      </c>
      <c r="U3213" t="s">
        <v>381</v>
      </c>
      <c r="V3213" t="s">
        <v>398</v>
      </c>
    </row>
    <row r="3214" spans="1:22" x14ac:dyDescent="0.25">
      <c r="A3214">
        <v>2953202</v>
      </c>
      <c r="B3214" s="17">
        <v>40360</v>
      </c>
      <c r="C3214">
        <v>2254</v>
      </c>
      <c r="D3214">
        <v>2117</v>
      </c>
      <c r="E3214">
        <v>2254</v>
      </c>
      <c r="F3214">
        <v>4342</v>
      </c>
      <c r="G3214">
        <v>230</v>
      </c>
      <c r="H3214">
        <v>1010</v>
      </c>
      <c r="I3214">
        <v>1291</v>
      </c>
      <c r="J3214">
        <v>100</v>
      </c>
      <c r="K3214">
        <v>0</v>
      </c>
      <c r="L3214">
        <v>234.38</v>
      </c>
      <c r="M3214" s="1">
        <v>41914.174849849536</v>
      </c>
      <c r="N3214" t="s">
        <v>1</v>
      </c>
      <c r="O3214" t="s">
        <v>2</v>
      </c>
      <c r="P3214" t="s">
        <v>11</v>
      </c>
      <c r="Q3214" t="s">
        <v>4</v>
      </c>
      <c r="R3214" t="s">
        <v>5</v>
      </c>
      <c r="S3214" t="s">
        <v>381</v>
      </c>
      <c r="T3214" t="s">
        <v>271</v>
      </c>
      <c r="U3214" t="s">
        <v>381</v>
      </c>
      <c r="V3214" t="s">
        <v>398</v>
      </c>
    </row>
    <row r="3215" spans="1:22" x14ac:dyDescent="0.25">
      <c r="A3215">
        <v>2953203</v>
      </c>
      <c r="B3215" s="17">
        <v>40360</v>
      </c>
      <c r="C3215">
        <v>2254</v>
      </c>
      <c r="D3215">
        <v>2117</v>
      </c>
      <c r="E3215">
        <v>2254</v>
      </c>
      <c r="F3215">
        <v>4342</v>
      </c>
      <c r="G3215">
        <v>240</v>
      </c>
      <c r="H3215">
        <v>1010</v>
      </c>
      <c r="I3215">
        <v>1291</v>
      </c>
      <c r="J3215">
        <v>100</v>
      </c>
      <c r="K3215">
        <v>0</v>
      </c>
      <c r="L3215">
        <v>14180.46</v>
      </c>
      <c r="M3215" s="1">
        <v>41914.174849849536</v>
      </c>
      <c r="N3215" t="s">
        <v>1</v>
      </c>
      <c r="O3215" t="s">
        <v>2</v>
      </c>
      <c r="P3215" t="s">
        <v>12</v>
      </c>
      <c r="Q3215" t="s">
        <v>4</v>
      </c>
      <c r="R3215" t="s">
        <v>5</v>
      </c>
      <c r="S3215" t="s">
        <v>381</v>
      </c>
      <c r="T3215" t="s">
        <v>271</v>
      </c>
      <c r="U3215" t="s">
        <v>381</v>
      </c>
      <c r="V3215" t="s">
        <v>398</v>
      </c>
    </row>
    <row r="3216" spans="1:22" x14ac:dyDescent="0.25">
      <c r="A3216">
        <v>2953278</v>
      </c>
      <c r="B3216" s="17">
        <v>40360</v>
      </c>
      <c r="C3216">
        <v>2255</v>
      </c>
      <c r="D3216">
        <v>2117</v>
      </c>
      <c r="E3216">
        <v>2255</v>
      </c>
      <c r="F3216" t="s">
        <v>0</v>
      </c>
      <c r="G3216">
        <v>111</v>
      </c>
      <c r="H3216">
        <v>1010</v>
      </c>
      <c r="I3216">
        <v>1291</v>
      </c>
      <c r="J3216">
        <v>100</v>
      </c>
      <c r="K3216">
        <v>0</v>
      </c>
      <c r="L3216">
        <v>23676.84</v>
      </c>
      <c r="M3216" s="1">
        <v>41914.174849849536</v>
      </c>
      <c r="N3216" t="s">
        <v>1</v>
      </c>
      <c r="O3216" t="s">
        <v>2</v>
      </c>
      <c r="P3216" t="s">
        <v>3</v>
      </c>
      <c r="Q3216" t="s">
        <v>4</v>
      </c>
      <c r="R3216" t="s">
        <v>5</v>
      </c>
      <c r="S3216" t="s">
        <v>416</v>
      </c>
      <c r="T3216" t="s">
        <v>271</v>
      </c>
      <c r="U3216" t="s">
        <v>416</v>
      </c>
      <c r="V3216" t="s">
        <v>0</v>
      </c>
    </row>
    <row r="3217" spans="1:22" x14ac:dyDescent="0.25">
      <c r="A3217">
        <v>2953279</v>
      </c>
      <c r="B3217" s="17">
        <v>40360</v>
      </c>
      <c r="C3217">
        <v>2255</v>
      </c>
      <c r="D3217">
        <v>2117</v>
      </c>
      <c r="E3217">
        <v>2255</v>
      </c>
      <c r="F3217" t="s">
        <v>0</v>
      </c>
      <c r="G3217">
        <v>112</v>
      </c>
      <c r="H3217">
        <v>1010</v>
      </c>
      <c r="I3217">
        <v>1291</v>
      </c>
      <c r="J3217">
        <v>100</v>
      </c>
      <c r="K3217">
        <v>0</v>
      </c>
      <c r="L3217">
        <v>20173.48</v>
      </c>
      <c r="M3217" s="1">
        <v>41914.174849849536</v>
      </c>
      <c r="N3217" t="s">
        <v>1</v>
      </c>
      <c r="O3217" t="s">
        <v>2</v>
      </c>
      <c r="P3217" t="s">
        <v>22</v>
      </c>
      <c r="Q3217" t="s">
        <v>4</v>
      </c>
      <c r="R3217" t="s">
        <v>5</v>
      </c>
      <c r="S3217" t="s">
        <v>416</v>
      </c>
      <c r="T3217" t="s">
        <v>271</v>
      </c>
      <c r="U3217" t="s">
        <v>416</v>
      </c>
      <c r="V3217" t="s">
        <v>0</v>
      </c>
    </row>
    <row r="3218" spans="1:22" x14ac:dyDescent="0.25">
      <c r="A3218">
        <v>2953280</v>
      </c>
      <c r="B3218" s="17">
        <v>40360</v>
      </c>
      <c r="C3218">
        <v>2255</v>
      </c>
      <c r="D3218">
        <v>2117</v>
      </c>
      <c r="E3218">
        <v>2255</v>
      </c>
      <c r="F3218" t="s">
        <v>0</v>
      </c>
      <c r="G3218">
        <v>121</v>
      </c>
      <c r="H3218">
        <v>1010</v>
      </c>
      <c r="I3218">
        <v>1291</v>
      </c>
      <c r="J3218">
        <v>100</v>
      </c>
      <c r="K3218">
        <v>0</v>
      </c>
      <c r="L3218">
        <v>1116.08</v>
      </c>
      <c r="M3218" s="1">
        <v>41914.174849849536</v>
      </c>
      <c r="N3218" t="s">
        <v>1</v>
      </c>
      <c r="O3218" t="s">
        <v>2</v>
      </c>
      <c r="P3218" t="s">
        <v>8</v>
      </c>
      <c r="Q3218" t="s">
        <v>4</v>
      </c>
      <c r="R3218" t="s">
        <v>5</v>
      </c>
      <c r="S3218" t="s">
        <v>416</v>
      </c>
      <c r="T3218" t="s">
        <v>271</v>
      </c>
      <c r="U3218" t="s">
        <v>416</v>
      </c>
      <c r="V3218" t="s">
        <v>0</v>
      </c>
    </row>
    <row r="3219" spans="1:22" x14ac:dyDescent="0.25">
      <c r="A3219">
        <v>2953281</v>
      </c>
      <c r="B3219" s="17">
        <v>40360</v>
      </c>
      <c r="C3219">
        <v>2255</v>
      </c>
      <c r="D3219">
        <v>2117</v>
      </c>
      <c r="E3219">
        <v>2255</v>
      </c>
      <c r="F3219" t="s">
        <v>0</v>
      </c>
      <c r="G3219">
        <v>130</v>
      </c>
      <c r="H3219">
        <v>1010</v>
      </c>
      <c r="I3219">
        <v>1291</v>
      </c>
      <c r="J3219">
        <v>100</v>
      </c>
      <c r="K3219">
        <v>0</v>
      </c>
      <c r="L3219">
        <v>2522.8000000000002</v>
      </c>
      <c r="M3219" s="1">
        <v>41914.174849849536</v>
      </c>
      <c r="N3219" t="s">
        <v>1</v>
      </c>
      <c r="O3219" t="s">
        <v>2</v>
      </c>
      <c r="P3219" t="s">
        <v>20</v>
      </c>
      <c r="Q3219" t="s">
        <v>4</v>
      </c>
      <c r="R3219" t="s">
        <v>5</v>
      </c>
      <c r="S3219" t="s">
        <v>416</v>
      </c>
      <c r="T3219" t="s">
        <v>271</v>
      </c>
      <c r="U3219" t="s">
        <v>416</v>
      </c>
      <c r="V3219" t="s">
        <v>0</v>
      </c>
    </row>
    <row r="3220" spans="1:22" x14ac:dyDescent="0.25">
      <c r="A3220">
        <v>2953282</v>
      </c>
      <c r="B3220" s="17">
        <v>40360</v>
      </c>
      <c r="C3220">
        <v>2255</v>
      </c>
      <c r="D3220">
        <v>2117</v>
      </c>
      <c r="E3220">
        <v>2255</v>
      </c>
      <c r="F3220" t="s">
        <v>0</v>
      </c>
      <c r="G3220">
        <v>210</v>
      </c>
      <c r="H3220">
        <v>1010</v>
      </c>
      <c r="I3220">
        <v>1291</v>
      </c>
      <c r="J3220">
        <v>100</v>
      </c>
      <c r="K3220">
        <v>0</v>
      </c>
      <c r="L3220">
        <v>12172.31</v>
      </c>
      <c r="M3220" s="1">
        <v>41914.174849849536</v>
      </c>
      <c r="N3220" t="s">
        <v>1</v>
      </c>
      <c r="O3220" t="s">
        <v>2</v>
      </c>
      <c r="P3220" t="s">
        <v>9</v>
      </c>
      <c r="Q3220" t="s">
        <v>4</v>
      </c>
      <c r="R3220" t="s">
        <v>5</v>
      </c>
      <c r="S3220" t="s">
        <v>416</v>
      </c>
      <c r="T3220" t="s">
        <v>271</v>
      </c>
      <c r="U3220" t="s">
        <v>416</v>
      </c>
      <c r="V3220" t="s">
        <v>0</v>
      </c>
    </row>
    <row r="3221" spans="1:22" x14ac:dyDescent="0.25">
      <c r="A3221">
        <v>2953283</v>
      </c>
      <c r="B3221" s="17">
        <v>40360</v>
      </c>
      <c r="C3221">
        <v>2255</v>
      </c>
      <c r="D3221">
        <v>2117</v>
      </c>
      <c r="E3221">
        <v>2255</v>
      </c>
      <c r="F3221" t="s">
        <v>0</v>
      </c>
      <c r="G3221">
        <v>220</v>
      </c>
      <c r="H3221">
        <v>1010</v>
      </c>
      <c r="I3221">
        <v>1291</v>
      </c>
      <c r="J3221">
        <v>100</v>
      </c>
      <c r="K3221">
        <v>0</v>
      </c>
      <c r="L3221">
        <v>3378.13</v>
      </c>
      <c r="M3221" s="1">
        <v>41914.174849849536</v>
      </c>
      <c r="N3221" t="s">
        <v>1</v>
      </c>
      <c r="O3221" t="s">
        <v>2</v>
      </c>
      <c r="P3221" t="s">
        <v>10</v>
      </c>
      <c r="Q3221" t="s">
        <v>4</v>
      </c>
      <c r="R3221" t="s">
        <v>5</v>
      </c>
      <c r="S3221" t="s">
        <v>416</v>
      </c>
      <c r="T3221" t="s">
        <v>271</v>
      </c>
      <c r="U3221" t="s">
        <v>416</v>
      </c>
      <c r="V3221" t="s">
        <v>0</v>
      </c>
    </row>
    <row r="3222" spans="1:22" x14ac:dyDescent="0.25">
      <c r="A3222">
        <v>2953284</v>
      </c>
      <c r="B3222" s="17">
        <v>40360</v>
      </c>
      <c r="C3222">
        <v>2255</v>
      </c>
      <c r="D3222">
        <v>2117</v>
      </c>
      <c r="E3222">
        <v>2255</v>
      </c>
      <c r="F3222" t="s">
        <v>0</v>
      </c>
      <c r="G3222">
        <v>230</v>
      </c>
      <c r="H3222">
        <v>1010</v>
      </c>
      <c r="I3222">
        <v>1291</v>
      </c>
      <c r="J3222">
        <v>100</v>
      </c>
      <c r="K3222">
        <v>0</v>
      </c>
      <c r="L3222">
        <v>363.41</v>
      </c>
      <c r="M3222" s="1">
        <v>41914.174849849536</v>
      </c>
      <c r="N3222" t="s">
        <v>1</v>
      </c>
      <c r="O3222" t="s">
        <v>2</v>
      </c>
      <c r="P3222" t="s">
        <v>11</v>
      </c>
      <c r="Q3222" t="s">
        <v>4</v>
      </c>
      <c r="R3222" t="s">
        <v>5</v>
      </c>
      <c r="S3222" t="s">
        <v>416</v>
      </c>
      <c r="T3222" t="s">
        <v>271</v>
      </c>
      <c r="U3222" t="s">
        <v>416</v>
      </c>
      <c r="V3222" t="s">
        <v>0</v>
      </c>
    </row>
    <row r="3223" spans="1:22" x14ac:dyDescent="0.25">
      <c r="A3223">
        <v>2953285</v>
      </c>
      <c r="B3223" s="17">
        <v>40360</v>
      </c>
      <c r="C3223">
        <v>2255</v>
      </c>
      <c r="D3223">
        <v>2117</v>
      </c>
      <c r="E3223">
        <v>2255</v>
      </c>
      <c r="F3223" t="s">
        <v>0</v>
      </c>
      <c r="G3223">
        <v>240</v>
      </c>
      <c r="H3223">
        <v>1010</v>
      </c>
      <c r="I3223">
        <v>1291</v>
      </c>
      <c r="J3223">
        <v>100</v>
      </c>
      <c r="K3223">
        <v>0</v>
      </c>
      <c r="L3223">
        <v>16468.21</v>
      </c>
      <c r="M3223" s="1">
        <v>41914.174849849536</v>
      </c>
      <c r="N3223" t="s">
        <v>1</v>
      </c>
      <c r="O3223" t="s">
        <v>2</v>
      </c>
      <c r="P3223" t="s">
        <v>12</v>
      </c>
      <c r="Q3223" t="s">
        <v>4</v>
      </c>
      <c r="R3223" t="s">
        <v>5</v>
      </c>
      <c r="S3223" t="s">
        <v>416</v>
      </c>
      <c r="T3223" t="s">
        <v>271</v>
      </c>
      <c r="U3223" t="s">
        <v>416</v>
      </c>
      <c r="V3223" t="s">
        <v>0</v>
      </c>
    </row>
    <row r="3224" spans="1:22" x14ac:dyDescent="0.25">
      <c r="A3224">
        <v>2953286</v>
      </c>
      <c r="B3224" s="17">
        <v>40360</v>
      </c>
      <c r="C3224">
        <v>2255</v>
      </c>
      <c r="D3224">
        <v>2117</v>
      </c>
      <c r="E3224">
        <v>2255</v>
      </c>
      <c r="F3224" t="s">
        <v>0</v>
      </c>
      <c r="G3224">
        <v>310</v>
      </c>
      <c r="H3224">
        <v>1010</v>
      </c>
      <c r="I3224">
        <v>1291</v>
      </c>
      <c r="J3224">
        <v>100</v>
      </c>
      <c r="K3224">
        <v>0</v>
      </c>
      <c r="L3224">
        <v>649.63</v>
      </c>
      <c r="M3224" s="1">
        <v>41914.174849849536</v>
      </c>
      <c r="N3224" t="s">
        <v>1</v>
      </c>
      <c r="O3224" t="s">
        <v>2</v>
      </c>
      <c r="P3224" t="s">
        <v>13</v>
      </c>
      <c r="Q3224" t="s">
        <v>4</v>
      </c>
      <c r="R3224" t="s">
        <v>5</v>
      </c>
      <c r="S3224" t="s">
        <v>416</v>
      </c>
      <c r="T3224" t="s">
        <v>271</v>
      </c>
      <c r="U3224" t="s">
        <v>416</v>
      </c>
      <c r="V3224" t="s">
        <v>0</v>
      </c>
    </row>
    <row r="3225" spans="1:22" x14ac:dyDescent="0.25">
      <c r="A3225">
        <v>2953287</v>
      </c>
      <c r="B3225" s="17">
        <v>40360</v>
      </c>
      <c r="C3225">
        <v>2255</v>
      </c>
      <c r="D3225">
        <v>2117</v>
      </c>
      <c r="E3225">
        <v>2255</v>
      </c>
      <c r="F3225" t="s">
        <v>0</v>
      </c>
      <c r="G3225">
        <v>340</v>
      </c>
      <c r="H3225">
        <v>1010</v>
      </c>
      <c r="I3225">
        <v>1291</v>
      </c>
      <c r="J3225">
        <v>100</v>
      </c>
      <c r="K3225">
        <v>0</v>
      </c>
      <c r="L3225">
        <v>1920.18</v>
      </c>
      <c r="M3225" s="1">
        <v>41914.174849849536</v>
      </c>
      <c r="N3225" t="s">
        <v>1</v>
      </c>
      <c r="O3225" t="s">
        <v>2</v>
      </c>
      <c r="P3225" t="s">
        <v>28</v>
      </c>
      <c r="Q3225" t="s">
        <v>4</v>
      </c>
      <c r="R3225" t="s">
        <v>5</v>
      </c>
      <c r="S3225" t="s">
        <v>416</v>
      </c>
      <c r="T3225" t="s">
        <v>271</v>
      </c>
      <c r="U3225" t="s">
        <v>416</v>
      </c>
      <c r="V3225" t="s">
        <v>0</v>
      </c>
    </row>
    <row r="3226" spans="1:22" x14ac:dyDescent="0.25">
      <c r="A3226">
        <v>2953288</v>
      </c>
      <c r="B3226" s="17">
        <v>40360</v>
      </c>
      <c r="C3226">
        <v>2255</v>
      </c>
      <c r="D3226">
        <v>2117</v>
      </c>
      <c r="E3226">
        <v>2255</v>
      </c>
      <c r="F3226" t="s">
        <v>0</v>
      </c>
      <c r="G3226">
        <v>410</v>
      </c>
      <c r="H3226">
        <v>1010</v>
      </c>
      <c r="I3226">
        <v>1291</v>
      </c>
      <c r="J3226">
        <v>100</v>
      </c>
      <c r="K3226">
        <v>0</v>
      </c>
      <c r="L3226">
        <v>1304.57</v>
      </c>
      <c r="M3226" s="1">
        <v>41914.174849849536</v>
      </c>
      <c r="N3226" t="s">
        <v>1</v>
      </c>
      <c r="O3226" t="s">
        <v>2</v>
      </c>
      <c r="P3226" t="s">
        <v>14</v>
      </c>
      <c r="Q3226" t="s">
        <v>4</v>
      </c>
      <c r="R3226" t="s">
        <v>5</v>
      </c>
      <c r="S3226" t="s">
        <v>416</v>
      </c>
      <c r="T3226" t="s">
        <v>271</v>
      </c>
      <c r="U3226" t="s">
        <v>416</v>
      </c>
      <c r="V3226" t="s">
        <v>0</v>
      </c>
    </row>
    <row r="3227" spans="1:22" x14ac:dyDescent="0.25">
      <c r="A3227">
        <v>2951095</v>
      </c>
      <c r="B3227" s="17">
        <v>40360</v>
      </c>
      <c r="C3227">
        <v>2254</v>
      </c>
      <c r="D3227">
        <v>2117</v>
      </c>
      <c r="E3227">
        <v>2254</v>
      </c>
      <c r="F3227" t="s">
        <v>0</v>
      </c>
      <c r="G3227">
        <v>113</v>
      </c>
      <c r="H3227">
        <v>1010</v>
      </c>
      <c r="I3227">
        <v>1291</v>
      </c>
      <c r="J3227">
        <v>100</v>
      </c>
      <c r="K3227">
        <v>0</v>
      </c>
      <c r="L3227">
        <v>80627</v>
      </c>
      <c r="M3227" s="1">
        <v>41914.174849849536</v>
      </c>
      <c r="N3227" t="s">
        <v>1</v>
      </c>
      <c r="O3227" t="s">
        <v>2</v>
      </c>
      <c r="P3227" t="s">
        <v>23</v>
      </c>
      <c r="Q3227" t="s">
        <v>4</v>
      </c>
      <c r="R3227" t="s">
        <v>5</v>
      </c>
      <c r="S3227" t="s">
        <v>381</v>
      </c>
      <c r="T3227" t="s">
        <v>271</v>
      </c>
      <c r="U3227" t="s">
        <v>381</v>
      </c>
      <c r="V3227" t="s">
        <v>0</v>
      </c>
    </row>
    <row r="3228" spans="1:22" x14ac:dyDescent="0.25">
      <c r="A3228">
        <v>2951096</v>
      </c>
      <c r="B3228" s="17">
        <v>40360</v>
      </c>
      <c r="C3228">
        <v>2254</v>
      </c>
      <c r="D3228">
        <v>2117</v>
      </c>
      <c r="E3228">
        <v>2254</v>
      </c>
      <c r="F3228" t="s">
        <v>0</v>
      </c>
      <c r="G3228">
        <v>122</v>
      </c>
      <c r="H3228">
        <v>1010</v>
      </c>
      <c r="I3228">
        <v>1291</v>
      </c>
      <c r="J3228">
        <v>100</v>
      </c>
      <c r="K3228">
        <v>0</v>
      </c>
      <c r="L3228">
        <v>78</v>
      </c>
      <c r="M3228" s="1">
        <v>41914.174849849536</v>
      </c>
      <c r="N3228" t="s">
        <v>1</v>
      </c>
      <c r="O3228" t="s">
        <v>2</v>
      </c>
      <c r="P3228" t="s">
        <v>24</v>
      </c>
      <c r="Q3228" t="s">
        <v>4</v>
      </c>
      <c r="R3228" t="s">
        <v>5</v>
      </c>
      <c r="S3228" t="s">
        <v>381</v>
      </c>
      <c r="T3228" t="s">
        <v>271</v>
      </c>
      <c r="U3228" t="s">
        <v>381</v>
      </c>
      <c r="V3228" t="s">
        <v>0</v>
      </c>
    </row>
    <row r="3229" spans="1:22" x14ac:dyDescent="0.25">
      <c r="A3229">
        <v>2951097</v>
      </c>
      <c r="B3229" s="17">
        <v>40360</v>
      </c>
      <c r="C3229">
        <v>2254</v>
      </c>
      <c r="D3229">
        <v>2117</v>
      </c>
      <c r="E3229">
        <v>2254</v>
      </c>
      <c r="F3229" t="s">
        <v>0</v>
      </c>
      <c r="G3229">
        <v>130</v>
      </c>
      <c r="H3229">
        <v>1010</v>
      </c>
      <c r="I3229">
        <v>1291</v>
      </c>
      <c r="J3229">
        <v>100</v>
      </c>
      <c r="K3229">
        <v>0</v>
      </c>
      <c r="L3229">
        <v>4084.51</v>
      </c>
      <c r="M3229" s="1">
        <v>41914.174849849536</v>
      </c>
      <c r="N3229" t="s">
        <v>1</v>
      </c>
      <c r="O3229" t="s">
        <v>2</v>
      </c>
      <c r="P3229" t="s">
        <v>20</v>
      </c>
      <c r="Q3229" t="s">
        <v>4</v>
      </c>
      <c r="R3229" t="s">
        <v>5</v>
      </c>
      <c r="S3229" t="s">
        <v>381</v>
      </c>
      <c r="T3229" t="s">
        <v>271</v>
      </c>
      <c r="U3229" t="s">
        <v>381</v>
      </c>
      <c r="V3229" t="s">
        <v>0</v>
      </c>
    </row>
    <row r="3230" spans="1:22" x14ac:dyDescent="0.25">
      <c r="A3230">
        <v>2951098</v>
      </c>
      <c r="B3230" s="17">
        <v>40360</v>
      </c>
      <c r="C3230">
        <v>2254</v>
      </c>
      <c r="D3230">
        <v>2117</v>
      </c>
      <c r="E3230">
        <v>2254</v>
      </c>
      <c r="F3230" t="s">
        <v>0</v>
      </c>
      <c r="G3230">
        <v>210</v>
      </c>
      <c r="H3230">
        <v>1010</v>
      </c>
      <c r="I3230">
        <v>1291</v>
      </c>
      <c r="J3230">
        <v>100</v>
      </c>
      <c r="K3230">
        <v>0</v>
      </c>
      <c r="L3230">
        <v>17141.78</v>
      </c>
      <c r="M3230" s="1">
        <v>41914.174849849536</v>
      </c>
      <c r="N3230" t="s">
        <v>1</v>
      </c>
      <c r="O3230" t="s">
        <v>2</v>
      </c>
      <c r="P3230" t="s">
        <v>9</v>
      </c>
      <c r="Q3230" t="s">
        <v>4</v>
      </c>
      <c r="R3230" t="s">
        <v>5</v>
      </c>
      <c r="S3230" t="s">
        <v>381</v>
      </c>
      <c r="T3230" t="s">
        <v>271</v>
      </c>
      <c r="U3230" t="s">
        <v>381</v>
      </c>
      <c r="V3230" t="s">
        <v>0</v>
      </c>
    </row>
    <row r="3231" spans="1:22" x14ac:dyDescent="0.25">
      <c r="A3231">
        <v>2951099</v>
      </c>
      <c r="B3231" s="17">
        <v>40360</v>
      </c>
      <c r="C3231">
        <v>2254</v>
      </c>
      <c r="D3231">
        <v>2117</v>
      </c>
      <c r="E3231">
        <v>2254</v>
      </c>
      <c r="F3231" t="s">
        <v>0</v>
      </c>
      <c r="G3231">
        <v>210</v>
      </c>
      <c r="H3231">
        <v>1010</v>
      </c>
      <c r="I3231">
        <v>1291</v>
      </c>
      <c r="J3231">
        <v>100</v>
      </c>
      <c r="K3231">
        <v>0</v>
      </c>
      <c r="L3231">
        <v>2161.11</v>
      </c>
      <c r="M3231" s="1">
        <v>41914.174849849536</v>
      </c>
      <c r="N3231" t="s">
        <v>1</v>
      </c>
      <c r="O3231" t="s">
        <v>2</v>
      </c>
      <c r="P3231" t="s">
        <v>9</v>
      </c>
      <c r="Q3231" t="s">
        <v>4</v>
      </c>
      <c r="R3231" t="s">
        <v>5</v>
      </c>
      <c r="S3231" t="s">
        <v>381</v>
      </c>
      <c r="T3231" t="s">
        <v>271</v>
      </c>
      <c r="U3231" t="s">
        <v>381</v>
      </c>
      <c r="V3231" t="s">
        <v>0</v>
      </c>
    </row>
    <row r="3232" spans="1:22" x14ac:dyDescent="0.25">
      <c r="A3232">
        <v>2951100</v>
      </c>
      <c r="B3232" s="17">
        <v>40360</v>
      </c>
      <c r="C3232">
        <v>2254</v>
      </c>
      <c r="D3232">
        <v>2117</v>
      </c>
      <c r="E3232">
        <v>2254</v>
      </c>
      <c r="F3232" t="s">
        <v>0</v>
      </c>
      <c r="G3232">
        <v>220</v>
      </c>
      <c r="H3232">
        <v>1010</v>
      </c>
      <c r="I3232">
        <v>1291</v>
      </c>
      <c r="J3232">
        <v>100</v>
      </c>
      <c r="K3232">
        <v>0</v>
      </c>
      <c r="L3232">
        <v>1013.73</v>
      </c>
      <c r="M3232" s="1">
        <v>41914.174849849536</v>
      </c>
      <c r="N3232" t="s">
        <v>1</v>
      </c>
      <c r="O3232" t="s">
        <v>2</v>
      </c>
      <c r="P3232" t="s">
        <v>10</v>
      </c>
      <c r="Q3232" t="s">
        <v>4</v>
      </c>
      <c r="R3232" t="s">
        <v>5</v>
      </c>
      <c r="S3232" t="s">
        <v>381</v>
      </c>
      <c r="T3232" t="s">
        <v>271</v>
      </c>
      <c r="U3232" t="s">
        <v>381</v>
      </c>
      <c r="V3232" t="s">
        <v>0</v>
      </c>
    </row>
    <row r="3233" spans="1:22" x14ac:dyDescent="0.25">
      <c r="A3233">
        <v>2951101</v>
      </c>
      <c r="B3233" s="17">
        <v>40360</v>
      </c>
      <c r="C3233">
        <v>2254</v>
      </c>
      <c r="D3233">
        <v>2117</v>
      </c>
      <c r="E3233">
        <v>2254</v>
      </c>
      <c r="F3233" t="s">
        <v>0</v>
      </c>
      <c r="G3233">
        <v>220</v>
      </c>
      <c r="H3233">
        <v>1010</v>
      </c>
      <c r="I3233">
        <v>1291</v>
      </c>
      <c r="J3233">
        <v>100</v>
      </c>
      <c r="K3233">
        <v>0</v>
      </c>
      <c r="L3233">
        <v>7863.24</v>
      </c>
      <c r="M3233" s="1">
        <v>41914.174849849536</v>
      </c>
      <c r="N3233" t="s">
        <v>1</v>
      </c>
      <c r="O3233" t="s">
        <v>2</v>
      </c>
      <c r="P3233" t="s">
        <v>10</v>
      </c>
      <c r="Q3233" t="s">
        <v>4</v>
      </c>
      <c r="R3233" t="s">
        <v>5</v>
      </c>
      <c r="S3233" t="s">
        <v>381</v>
      </c>
      <c r="T3233" t="s">
        <v>271</v>
      </c>
      <c r="U3233" t="s">
        <v>381</v>
      </c>
      <c r="V3233" t="s">
        <v>0</v>
      </c>
    </row>
    <row r="3234" spans="1:22" x14ac:dyDescent="0.25">
      <c r="A3234">
        <v>2951102</v>
      </c>
      <c r="B3234" s="17">
        <v>40360</v>
      </c>
      <c r="C3234">
        <v>2254</v>
      </c>
      <c r="D3234">
        <v>2117</v>
      </c>
      <c r="E3234">
        <v>2254</v>
      </c>
      <c r="F3234" t="s">
        <v>0</v>
      </c>
      <c r="G3234">
        <v>230</v>
      </c>
      <c r="H3234">
        <v>1010</v>
      </c>
      <c r="I3234">
        <v>1291</v>
      </c>
      <c r="J3234">
        <v>100</v>
      </c>
      <c r="K3234">
        <v>0</v>
      </c>
      <c r="L3234">
        <v>507.38</v>
      </c>
      <c r="M3234" s="1">
        <v>41914.174849849536</v>
      </c>
      <c r="N3234" t="s">
        <v>1</v>
      </c>
      <c r="O3234" t="s">
        <v>2</v>
      </c>
      <c r="P3234" t="s">
        <v>11</v>
      </c>
      <c r="Q3234" t="s">
        <v>4</v>
      </c>
      <c r="R3234" t="s">
        <v>5</v>
      </c>
      <c r="S3234" t="s">
        <v>381</v>
      </c>
      <c r="T3234" t="s">
        <v>271</v>
      </c>
      <c r="U3234" t="s">
        <v>381</v>
      </c>
      <c r="V3234" t="s">
        <v>0</v>
      </c>
    </row>
    <row r="3235" spans="1:22" x14ac:dyDescent="0.25">
      <c r="A3235">
        <v>2951103</v>
      </c>
      <c r="B3235" s="17">
        <v>40360</v>
      </c>
      <c r="C3235">
        <v>2254</v>
      </c>
      <c r="D3235">
        <v>2117</v>
      </c>
      <c r="E3235">
        <v>2254</v>
      </c>
      <c r="F3235" t="s">
        <v>0</v>
      </c>
      <c r="G3235">
        <v>230</v>
      </c>
      <c r="H3235">
        <v>1010</v>
      </c>
      <c r="I3235">
        <v>1291</v>
      </c>
      <c r="J3235">
        <v>100</v>
      </c>
      <c r="K3235">
        <v>0</v>
      </c>
      <c r="L3235">
        <v>68.12</v>
      </c>
      <c r="M3235" s="1">
        <v>41914.174849849536</v>
      </c>
      <c r="N3235" t="s">
        <v>1</v>
      </c>
      <c r="O3235" t="s">
        <v>2</v>
      </c>
      <c r="P3235" t="s">
        <v>11</v>
      </c>
      <c r="Q3235" t="s">
        <v>4</v>
      </c>
      <c r="R3235" t="s">
        <v>5</v>
      </c>
      <c r="S3235" t="s">
        <v>381</v>
      </c>
      <c r="T3235" t="s">
        <v>271</v>
      </c>
      <c r="U3235" t="s">
        <v>381</v>
      </c>
      <c r="V3235" t="s">
        <v>0</v>
      </c>
    </row>
    <row r="3236" spans="1:22" x14ac:dyDescent="0.25">
      <c r="A3236">
        <v>2951104</v>
      </c>
      <c r="B3236" s="17">
        <v>40360</v>
      </c>
      <c r="C3236">
        <v>2254</v>
      </c>
      <c r="D3236">
        <v>2117</v>
      </c>
      <c r="E3236">
        <v>2254</v>
      </c>
      <c r="F3236" t="s">
        <v>0</v>
      </c>
      <c r="G3236">
        <v>240</v>
      </c>
      <c r="H3236">
        <v>1010</v>
      </c>
      <c r="I3236">
        <v>1291</v>
      </c>
      <c r="J3236">
        <v>100</v>
      </c>
      <c r="K3236">
        <v>0</v>
      </c>
      <c r="L3236">
        <v>5257.93</v>
      </c>
      <c r="M3236" s="1">
        <v>41914.174849849536</v>
      </c>
      <c r="N3236" t="s">
        <v>1</v>
      </c>
      <c r="O3236" t="s">
        <v>2</v>
      </c>
      <c r="P3236" t="s">
        <v>12</v>
      </c>
      <c r="Q3236" t="s">
        <v>4</v>
      </c>
      <c r="R3236" t="s">
        <v>5</v>
      </c>
      <c r="S3236" t="s">
        <v>381</v>
      </c>
      <c r="T3236" t="s">
        <v>271</v>
      </c>
      <c r="U3236" t="s">
        <v>381</v>
      </c>
      <c r="V3236" t="s">
        <v>0</v>
      </c>
    </row>
    <row r="3237" spans="1:22" x14ac:dyDescent="0.25">
      <c r="A3237">
        <v>2951105</v>
      </c>
      <c r="B3237" s="17">
        <v>40360</v>
      </c>
      <c r="C3237">
        <v>2254</v>
      </c>
      <c r="D3237">
        <v>2117</v>
      </c>
      <c r="E3237">
        <v>2254</v>
      </c>
      <c r="F3237" t="s">
        <v>0</v>
      </c>
      <c r="G3237">
        <v>240</v>
      </c>
      <c r="H3237">
        <v>1010</v>
      </c>
      <c r="I3237">
        <v>1291</v>
      </c>
      <c r="J3237">
        <v>100</v>
      </c>
      <c r="K3237">
        <v>0</v>
      </c>
      <c r="L3237">
        <v>23105.21</v>
      </c>
      <c r="M3237" s="1">
        <v>41914.174849849536</v>
      </c>
      <c r="N3237" t="s">
        <v>1</v>
      </c>
      <c r="O3237" t="s">
        <v>2</v>
      </c>
      <c r="P3237" t="s">
        <v>12</v>
      </c>
      <c r="Q3237" t="s">
        <v>4</v>
      </c>
      <c r="R3237" t="s">
        <v>5</v>
      </c>
      <c r="S3237" t="s">
        <v>381</v>
      </c>
      <c r="T3237" t="s">
        <v>271</v>
      </c>
      <c r="U3237" t="s">
        <v>381</v>
      </c>
      <c r="V3237" t="s">
        <v>0</v>
      </c>
    </row>
    <row r="3238" spans="1:22" x14ac:dyDescent="0.25">
      <c r="A3238">
        <v>2951106</v>
      </c>
      <c r="B3238" s="17">
        <v>40360</v>
      </c>
      <c r="C3238">
        <v>2254</v>
      </c>
      <c r="D3238">
        <v>2117</v>
      </c>
      <c r="E3238">
        <v>2254</v>
      </c>
      <c r="F3238" t="s">
        <v>0</v>
      </c>
      <c r="G3238">
        <v>310</v>
      </c>
      <c r="H3238">
        <v>1010</v>
      </c>
      <c r="I3238">
        <v>1291</v>
      </c>
      <c r="J3238">
        <v>100</v>
      </c>
      <c r="K3238">
        <v>0</v>
      </c>
      <c r="L3238">
        <v>300</v>
      </c>
      <c r="M3238" s="1">
        <v>41914.174849849536</v>
      </c>
      <c r="N3238" t="s">
        <v>1</v>
      </c>
      <c r="O3238" t="s">
        <v>2</v>
      </c>
      <c r="P3238" t="s">
        <v>13</v>
      </c>
      <c r="Q3238" t="s">
        <v>4</v>
      </c>
      <c r="R3238" t="s">
        <v>5</v>
      </c>
      <c r="S3238" t="s">
        <v>381</v>
      </c>
      <c r="T3238" t="s">
        <v>271</v>
      </c>
      <c r="U3238" t="s">
        <v>381</v>
      </c>
      <c r="V3238" t="s">
        <v>0</v>
      </c>
    </row>
    <row r="3239" spans="1:22" x14ac:dyDescent="0.25">
      <c r="A3239">
        <v>2951107</v>
      </c>
      <c r="B3239" s="17">
        <v>40360</v>
      </c>
      <c r="C3239">
        <v>2254</v>
      </c>
      <c r="D3239">
        <v>2117</v>
      </c>
      <c r="E3239">
        <v>2254</v>
      </c>
      <c r="F3239" t="s">
        <v>0</v>
      </c>
      <c r="G3239">
        <v>340</v>
      </c>
      <c r="H3239">
        <v>1010</v>
      </c>
      <c r="I3239">
        <v>1291</v>
      </c>
      <c r="J3239">
        <v>100</v>
      </c>
      <c r="K3239">
        <v>0</v>
      </c>
      <c r="L3239">
        <v>885.04</v>
      </c>
      <c r="M3239" s="1">
        <v>41914.174849849536</v>
      </c>
      <c r="N3239" t="s">
        <v>1</v>
      </c>
      <c r="O3239" t="s">
        <v>2</v>
      </c>
      <c r="P3239" t="s">
        <v>28</v>
      </c>
      <c r="Q3239" t="s">
        <v>4</v>
      </c>
      <c r="R3239" t="s">
        <v>5</v>
      </c>
      <c r="S3239" t="s">
        <v>381</v>
      </c>
      <c r="T3239" t="s">
        <v>271</v>
      </c>
      <c r="U3239" t="s">
        <v>381</v>
      </c>
      <c r="V3239" t="s">
        <v>0</v>
      </c>
    </row>
    <row r="3240" spans="1:22" x14ac:dyDescent="0.25">
      <c r="A3240">
        <v>2951108</v>
      </c>
      <c r="B3240" s="17">
        <v>40360</v>
      </c>
      <c r="C3240">
        <v>2254</v>
      </c>
      <c r="D3240">
        <v>2117</v>
      </c>
      <c r="E3240">
        <v>2254</v>
      </c>
      <c r="F3240" t="s">
        <v>0</v>
      </c>
      <c r="G3240">
        <v>350</v>
      </c>
      <c r="H3240">
        <v>1010</v>
      </c>
      <c r="I3240">
        <v>1291</v>
      </c>
      <c r="J3240">
        <v>100</v>
      </c>
      <c r="K3240">
        <v>0</v>
      </c>
      <c r="L3240">
        <v>677.21</v>
      </c>
      <c r="M3240" s="1">
        <v>41914.174849849536</v>
      </c>
      <c r="N3240" t="s">
        <v>1</v>
      </c>
      <c r="O3240" t="s">
        <v>2</v>
      </c>
      <c r="P3240" t="s">
        <v>29</v>
      </c>
      <c r="Q3240" t="s">
        <v>4</v>
      </c>
      <c r="R3240" t="s">
        <v>5</v>
      </c>
      <c r="S3240" t="s">
        <v>381</v>
      </c>
      <c r="T3240" t="s">
        <v>271</v>
      </c>
      <c r="U3240" t="s">
        <v>381</v>
      </c>
      <c r="V3240" t="s">
        <v>0</v>
      </c>
    </row>
    <row r="3241" spans="1:22" x14ac:dyDescent="0.25">
      <c r="A3241">
        <v>2951109</v>
      </c>
      <c r="B3241" s="17">
        <v>40360</v>
      </c>
      <c r="C3241">
        <v>2254</v>
      </c>
      <c r="D3241">
        <v>2117</v>
      </c>
      <c r="E3241">
        <v>2254</v>
      </c>
      <c r="F3241" t="s">
        <v>0</v>
      </c>
      <c r="G3241">
        <v>410</v>
      </c>
      <c r="H3241">
        <v>1010</v>
      </c>
      <c r="I3241">
        <v>1291</v>
      </c>
      <c r="J3241">
        <v>100</v>
      </c>
      <c r="K3241">
        <v>0</v>
      </c>
      <c r="L3241">
        <v>3703.94</v>
      </c>
      <c r="M3241" s="1">
        <v>41914.174849849536</v>
      </c>
      <c r="N3241" t="s">
        <v>1</v>
      </c>
      <c r="O3241" t="s">
        <v>2</v>
      </c>
      <c r="P3241" t="s">
        <v>14</v>
      </c>
      <c r="Q3241" t="s">
        <v>4</v>
      </c>
      <c r="R3241" t="s">
        <v>5</v>
      </c>
      <c r="S3241" t="s">
        <v>381</v>
      </c>
      <c r="T3241" t="s">
        <v>271</v>
      </c>
      <c r="U3241" t="s">
        <v>381</v>
      </c>
      <c r="V3241" t="s">
        <v>0</v>
      </c>
    </row>
    <row r="3242" spans="1:22" x14ac:dyDescent="0.25">
      <c r="A3242">
        <v>2951110</v>
      </c>
      <c r="B3242" s="17">
        <v>40360</v>
      </c>
      <c r="C3242">
        <v>2254</v>
      </c>
      <c r="D3242">
        <v>2117</v>
      </c>
      <c r="E3242">
        <v>2254</v>
      </c>
      <c r="F3242" t="s">
        <v>0</v>
      </c>
      <c r="G3242">
        <v>460</v>
      </c>
      <c r="H3242">
        <v>1010</v>
      </c>
      <c r="I3242">
        <v>1291</v>
      </c>
      <c r="J3242">
        <v>100</v>
      </c>
      <c r="K3242">
        <v>0</v>
      </c>
      <c r="L3242">
        <v>49.99</v>
      </c>
      <c r="M3242" s="1">
        <v>41914.174849849536</v>
      </c>
      <c r="N3242" t="s">
        <v>1</v>
      </c>
      <c r="O3242" t="s">
        <v>2</v>
      </c>
      <c r="P3242" t="s">
        <v>52</v>
      </c>
      <c r="Q3242" t="s">
        <v>4</v>
      </c>
      <c r="R3242" t="s">
        <v>5</v>
      </c>
      <c r="S3242" t="s">
        <v>381</v>
      </c>
      <c r="T3242" t="s">
        <v>271</v>
      </c>
      <c r="U3242" t="s">
        <v>381</v>
      </c>
      <c r="V3242" t="s">
        <v>0</v>
      </c>
    </row>
    <row r="3243" spans="1:22" x14ac:dyDescent="0.25">
      <c r="A3243">
        <v>2951111</v>
      </c>
      <c r="B3243" s="17">
        <v>40360</v>
      </c>
      <c r="C3243">
        <v>2254</v>
      </c>
      <c r="D3243">
        <v>2117</v>
      </c>
      <c r="E3243">
        <v>2254</v>
      </c>
      <c r="F3243" t="s">
        <v>0</v>
      </c>
      <c r="G3243">
        <v>480</v>
      </c>
      <c r="H3243">
        <v>1010</v>
      </c>
      <c r="I3243">
        <v>1291</v>
      </c>
      <c r="J3243">
        <v>100</v>
      </c>
      <c r="K3243">
        <v>0</v>
      </c>
      <c r="L3243">
        <v>780.69</v>
      </c>
      <c r="M3243" s="1">
        <v>41914.174849849536</v>
      </c>
      <c r="N3243" t="s">
        <v>1</v>
      </c>
      <c r="O3243" t="s">
        <v>2</v>
      </c>
      <c r="P3243" t="s">
        <v>30</v>
      </c>
      <c r="Q3243" t="s">
        <v>4</v>
      </c>
      <c r="R3243" t="s">
        <v>5</v>
      </c>
      <c r="S3243" t="s">
        <v>381</v>
      </c>
      <c r="T3243" t="s">
        <v>271</v>
      </c>
      <c r="U3243" t="s">
        <v>381</v>
      </c>
      <c r="V3243" t="s">
        <v>0</v>
      </c>
    </row>
    <row r="3244" spans="1:22" x14ac:dyDescent="0.25">
      <c r="A3244">
        <v>2951112</v>
      </c>
      <c r="B3244" s="17">
        <v>40360</v>
      </c>
      <c r="C3244">
        <v>2254</v>
      </c>
      <c r="D3244">
        <v>2117</v>
      </c>
      <c r="E3244">
        <v>2254</v>
      </c>
      <c r="F3244" t="s">
        <v>0</v>
      </c>
      <c r="G3244">
        <v>640</v>
      </c>
      <c r="H3244">
        <v>1010</v>
      </c>
      <c r="I3244">
        <v>1291</v>
      </c>
      <c r="J3244">
        <v>100</v>
      </c>
      <c r="K3244">
        <v>0</v>
      </c>
      <c r="L3244">
        <v>50</v>
      </c>
      <c r="M3244" s="1">
        <v>41914.174849849536</v>
      </c>
      <c r="N3244" t="s">
        <v>1</v>
      </c>
      <c r="O3244" t="s">
        <v>2</v>
      </c>
      <c r="P3244" t="s">
        <v>67</v>
      </c>
      <c r="Q3244" t="s">
        <v>4</v>
      </c>
      <c r="R3244" t="s">
        <v>5</v>
      </c>
      <c r="S3244" t="s">
        <v>381</v>
      </c>
      <c r="T3244" t="s">
        <v>271</v>
      </c>
      <c r="U3244" t="s">
        <v>381</v>
      </c>
      <c r="V3244" t="s">
        <v>0</v>
      </c>
    </row>
    <row r="3245" spans="1:22" x14ac:dyDescent="0.25">
      <c r="A3245">
        <v>2957242</v>
      </c>
      <c r="B3245" s="17">
        <v>40360</v>
      </c>
      <c r="C3245">
        <v>2180</v>
      </c>
      <c r="D3245">
        <v>2148</v>
      </c>
      <c r="E3245">
        <v>2180</v>
      </c>
      <c r="F3245" t="s">
        <v>0</v>
      </c>
      <c r="G3245">
        <v>111</v>
      </c>
      <c r="H3245">
        <v>1010</v>
      </c>
      <c r="I3245">
        <v>1291</v>
      </c>
      <c r="J3245">
        <v>100</v>
      </c>
      <c r="K3245">
        <v>0</v>
      </c>
      <c r="L3245">
        <v>7045668.2699999996</v>
      </c>
      <c r="M3245" s="1">
        <v>41914.174849849536</v>
      </c>
      <c r="N3245" t="s">
        <v>1</v>
      </c>
      <c r="O3245" t="s">
        <v>2</v>
      </c>
      <c r="P3245" t="s">
        <v>3</v>
      </c>
      <c r="Q3245" t="s">
        <v>4</v>
      </c>
      <c r="R3245" t="s">
        <v>5</v>
      </c>
      <c r="S3245" t="s">
        <v>407</v>
      </c>
      <c r="T3245" t="s">
        <v>408</v>
      </c>
      <c r="U3245" t="s">
        <v>407</v>
      </c>
      <c r="V3245" t="s">
        <v>0</v>
      </c>
    </row>
    <row r="3246" spans="1:22" x14ac:dyDescent="0.25">
      <c r="A3246">
        <v>2957243</v>
      </c>
      <c r="B3246" s="17">
        <v>40360</v>
      </c>
      <c r="C3246">
        <v>2180</v>
      </c>
      <c r="D3246">
        <v>2148</v>
      </c>
      <c r="E3246">
        <v>2180</v>
      </c>
      <c r="F3246" t="s">
        <v>0</v>
      </c>
      <c r="G3246">
        <v>112</v>
      </c>
      <c r="H3246">
        <v>1010</v>
      </c>
      <c r="I3246">
        <v>1291</v>
      </c>
      <c r="J3246">
        <v>100</v>
      </c>
      <c r="K3246">
        <v>0</v>
      </c>
      <c r="L3246">
        <v>1005731.99</v>
      </c>
      <c r="M3246" s="1">
        <v>41914.174849849536</v>
      </c>
      <c r="N3246" t="s">
        <v>1</v>
      </c>
      <c r="O3246" t="s">
        <v>2</v>
      </c>
      <c r="P3246" t="s">
        <v>22</v>
      </c>
      <c r="Q3246" t="s">
        <v>4</v>
      </c>
      <c r="R3246" t="s">
        <v>5</v>
      </c>
      <c r="S3246" t="s">
        <v>407</v>
      </c>
      <c r="T3246" t="s">
        <v>408</v>
      </c>
      <c r="U3246" t="s">
        <v>407</v>
      </c>
      <c r="V3246" t="s">
        <v>0</v>
      </c>
    </row>
    <row r="3247" spans="1:22" x14ac:dyDescent="0.25">
      <c r="A3247">
        <v>2957244</v>
      </c>
      <c r="B3247" s="17">
        <v>40360</v>
      </c>
      <c r="C3247">
        <v>2180</v>
      </c>
      <c r="D3247">
        <v>2148</v>
      </c>
      <c r="E3247">
        <v>2180</v>
      </c>
      <c r="F3247" t="s">
        <v>0</v>
      </c>
      <c r="G3247">
        <v>121</v>
      </c>
      <c r="H3247">
        <v>1010</v>
      </c>
      <c r="I3247">
        <v>1291</v>
      </c>
      <c r="J3247">
        <v>100</v>
      </c>
      <c r="K3247">
        <v>0</v>
      </c>
      <c r="L3247">
        <v>5428.9</v>
      </c>
      <c r="M3247" s="1">
        <v>41914.174849849536</v>
      </c>
      <c r="N3247" t="s">
        <v>1</v>
      </c>
      <c r="O3247" t="s">
        <v>2</v>
      </c>
      <c r="P3247" t="s">
        <v>8</v>
      </c>
      <c r="Q3247" t="s">
        <v>4</v>
      </c>
      <c r="R3247" t="s">
        <v>5</v>
      </c>
      <c r="S3247" t="s">
        <v>407</v>
      </c>
      <c r="T3247" t="s">
        <v>408</v>
      </c>
      <c r="U3247" t="s">
        <v>407</v>
      </c>
      <c r="V3247" t="s">
        <v>0</v>
      </c>
    </row>
    <row r="3248" spans="1:22" x14ac:dyDescent="0.25">
      <c r="A3248">
        <v>2957245</v>
      </c>
      <c r="B3248" s="17">
        <v>40360</v>
      </c>
      <c r="C3248">
        <v>2180</v>
      </c>
      <c r="D3248">
        <v>2148</v>
      </c>
      <c r="E3248">
        <v>2180</v>
      </c>
      <c r="F3248" t="s">
        <v>0</v>
      </c>
      <c r="G3248">
        <v>123</v>
      </c>
      <c r="H3248">
        <v>1010</v>
      </c>
      <c r="I3248">
        <v>1291</v>
      </c>
      <c r="J3248">
        <v>100</v>
      </c>
      <c r="K3248">
        <v>0</v>
      </c>
      <c r="L3248">
        <v>847.35</v>
      </c>
      <c r="M3248" s="1">
        <v>41914.174849849536</v>
      </c>
      <c r="N3248" t="s">
        <v>1</v>
      </c>
      <c r="O3248" t="s">
        <v>2</v>
      </c>
      <c r="P3248" t="s">
        <v>25</v>
      </c>
      <c r="Q3248" t="s">
        <v>4</v>
      </c>
      <c r="R3248" t="s">
        <v>5</v>
      </c>
      <c r="S3248" t="s">
        <v>407</v>
      </c>
      <c r="T3248" t="s">
        <v>408</v>
      </c>
      <c r="U3248" t="s">
        <v>407</v>
      </c>
      <c r="V3248" t="s">
        <v>0</v>
      </c>
    </row>
    <row r="3249" spans="1:22" x14ac:dyDescent="0.25">
      <c r="A3249">
        <v>2955556</v>
      </c>
      <c r="B3249" s="17">
        <v>40360</v>
      </c>
      <c r="C3249">
        <v>2256</v>
      </c>
      <c r="D3249">
        <v>2117</v>
      </c>
      <c r="E3249">
        <v>2256</v>
      </c>
      <c r="F3249">
        <v>2784</v>
      </c>
      <c r="G3249">
        <v>210</v>
      </c>
      <c r="H3249">
        <v>1010</v>
      </c>
      <c r="I3249">
        <v>1291</v>
      </c>
      <c r="J3249">
        <v>100</v>
      </c>
      <c r="K3249">
        <v>50</v>
      </c>
      <c r="L3249">
        <v>463.6</v>
      </c>
      <c r="M3249" s="1">
        <v>41914.174849849536</v>
      </c>
      <c r="N3249" t="s">
        <v>1</v>
      </c>
      <c r="O3249" t="s">
        <v>2</v>
      </c>
      <c r="P3249" t="s">
        <v>9</v>
      </c>
      <c r="Q3249" t="s">
        <v>4</v>
      </c>
      <c r="R3249" t="s">
        <v>83</v>
      </c>
      <c r="S3249" t="s">
        <v>393</v>
      </c>
      <c r="T3249" t="s">
        <v>271</v>
      </c>
      <c r="U3249" t="s">
        <v>393</v>
      </c>
      <c r="V3249" t="s">
        <v>406</v>
      </c>
    </row>
    <row r="3250" spans="1:22" x14ac:dyDescent="0.25">
      <c r="A3250">
        <v>2955557</v>
      </c>
      <c r="B3250" s="17">
        <v>40360</v>
      </c>
      <c r="C3250">
        <v>2256</v>
      </c>
      <c r="D3250">
        <v>2117</v>
      </c>
      <c r="E3250">
        <v>2256</v>
      </c>
      <c r="F3250">
        <v>2784</v>
      </c>
      <c r="G3250">
        <v>220</v>
      </c>
      <c r="H3250">
        <v>1010</v>
      </c>
      <c r="I3250">
        <v>1291</v>
      </c>
      <c r="J3250">
        <v>100</v>
      </c>
      <c r="K3250">
        <v>50</v>
      </c>
      <c r="L3250">
        <v>578.94000000000005</v>
      </c>
      <c r="M3250" s="1">
        <v>41914.174849849536</v>
      </c>
      <c r="N3250" t="s">
        <v>1</v>
      </c>
      <c r="O3250" t="s">
        <v>2</v>
      </c>
      <c r="P3250" t="s">
        <v>10</v>
      </c>
      <c r="Q3250" t="s">
        <v>4</v>
      </c>
      <c r="R3250" t="s">
        <v>83</v>
      </c>
      <c r="S3250" t="s">
        <v>393</v>
      </c>
      <c r="T3250" t="s">
        <v>271</v>
      </c>
      <c r="U3250" t="s">
        <v>393</v>
      </c>
      <c r="V3250" t="s">
        <v>406</v>
      </c>
    </row>
    <row r="3251" spans="1:22" x14ac:dyDescent="0.25">
      <c r="A3251">
        <v>2955558</v>
      </c>
      <c r="B3251" s="17">
        <v>40360</v>
      </c>
      <c r="C3251">
        <v>2256</v>
      </c>
      <c r="D3251">
        <v>2117</v>
      </c>
      <c r="E3251">
        <v>2256</v>
      </c>
      <c r="F3251">
        <v>2784</v>
      </c>
      <c r="G3251">
        <v>230</v>
      </c>
      <c r="H3251">
        <v>1010</v>
      </c>
      <c r="I3251">
        <v>1291</v>
      </c>
      <c r="J3251">
        <v>100</v>
      </c>
      <c r="K3251">
        <v>50</v>
      </c>
      <c r="L3251">
        <v>34.28</v>
      </c>
      <c r="M3251" s="1">
        <v>41914.174849849536</v>
      </c>
      <c r="N3251" t="s">
        <v>1</v>
      </c>
      <c r="O3251" t="s">
        <v>2</v>
      </c>
      <c r="P3251" t="s">
        <v>11</v>
      </c>
      <c r="Q3251" t="s">
        <v>4</v>
      </c>
      <c r="R3251" t="s">
        <v>83</v>
      </c>
      <c r="S3251" t="s">
        <v>393</v>
      </c>
      <c r="T3251" t="s">
        <v>271</v>
      </c>
      <c r="U3251" t="s">
        <v>393</v>
      </c>
      <c r="V3251" t="s">
        <v>406</v>
      </c>
    </row>
    <row r="3252" spans="1:22" x14ac:dyDescent="0.25">
      <c r="A3252">
        <v>2955559</v>
      </c>
      <c r="B3252" s="17">
        <v>40360</v>
      </c>
      <c r="C3252">
        <v>2256</v>
      </c>
      <c r="D3252">
        <v>2117</v>
      </c>
      <c r="E3252">
        <v>2256</v>
      </c>
      <c r="F3252">
        <v>2784</v>
      </c>
      <c r="G3252">
        <v>240</v>
      </c>
      <c r="H3252">
        <v>1010</v>
      </c>
      <c r="I3252">
        <v>1291</v>
      </c>
      <c r="J3252">
        <v>100</v>
      </c>
      <c r="K3252">
        <v>50</v>
      </c>
      <c r="L3252">
        <v>5040.5600000000004</v>
      </c>
      <c r="M3252" s="1">
        <v>41914.174849849536</v>
      </c>
      <c r="N3252" t="s">
        <v>1</v>
      </c>
      <c r="O3252" t="s">
        <v>2</v>
      </c>
      <c r="P3252" t="s">
        <v>12</v>
      </c>
      <c r="Q3252" t="s">
        <v>4</v>
      </c>
      <c r="R3252" t="s">
        <v>83</v>
      </c>
      <c r="S3252" t="s">
        <v>393</v>
      </c>
      <c r="T3252" t="s">
        <v>271</v>
      </c>
      <c r="U3252" t="s">
        <v>393</v>
      </c>
      <c r="V3252" t="s">
        <v>406</v>
      </c>
    </row>
    <row r="3253" spans="1:22" x14ac:dyDescent="0.25">
      <c r="A3253">
        <v>2955560</v>
      </c>
      <c r="B3253" s="17">
        <v>40360</v>
      </c>
      <c r="C3253">
        <v>2256</v>
      </c>
      <c r="D3253">
        <v>2117</v>
      </c>
      <c r="E3253">
        <v>2256</v>
      </c>
      <c r="F3253">
        <v>2784</v>
      </c>
      <c r="G3253">
        <v>410</v>
      </c>
      <c r="H3253">
        <v>1010</v>
      </c>
      <c r="I3253">
        <v>1291</v>
      </c>
      <c r="J3253">
        <v>100</v>
      </c>
      <c r="K3253">
        <v>50</v>
      </c>
      <c r="L3253">
        <v>149.44999999999999</v>
      </c>
      <c r="M3253" s="1">
        <v>41914.174849849536</v>
      </c>
      <c r="N3253" t="s">
        <v>1</v>
      </c>
      <c r="O3253" t="s">
        <v>2</v>
      </c>
      <c r="P3253" t="s">
        <v>14</v>
      </c>
      <c r="Q3253" t="s">
        <v>4</v>
      </c>
      <c r="R3253" t="s">
        <v>83</v>
      </c>
      <c r="S3253" t="s">
        <v>393</v>
      </c>
      <c r="T3253" t="s">
        <v>271</v>
      </c>
      <c r="U3253" t="s">
        <v>393</v>
      </c>
      <c r="V3253" t="s">
        <v>406</v>
      </c>
    </row>
    <row r="3254" spans="1:22" x14ac:dyDescent="0.25">
      <c r="A3254">
        <v>2955629</v>
      </c>
      <c r="B3254" s="17">
        <v>40360</v>
      </c>
      <c r="C3254">
        <v>2256</v>
      </c>
      <c r="D3254">
        <v>2117</v>
      </c>
      <c r="E3254">
        <v>2256</v>
      </c>
      <c r="F3254">
        <v>4576</v>
      </c>
      <c r="G3254">
        <v>112</v>
      </c>
      <c r="H3254">
        <v>1010</v>
      </c>
      <c r="I3254">
        <v>1291</v>
      </c>
      <c r="J3254">
        <v>100</v>
      </c>
      <c r="K3254">
        <v>50</v>
      </c>
      <c r="L3254">
        <v>4675.97</v>
      </c>
      <c r="M3254" s="1">
        <v>41914.174849849536</v>
      </c>
      <c r="N3254" t="s">
        <v>1</v>
      </c>
      <c r="O3254" t="s">
        <v>2</v>
      </c>
      <c r="P3254" t="s">
        <v>22</v>
      </c>
      <c r="Q3254" t="s">
        <v>4</v>
      </c>
      <c r="R3254" t="s">
        <v>83</v>
      </c>
      <c r="S3254" t="s">
        <v>393</v>
      </c>
      <c r="T3254" t="s">
        <v>271</v>
      </c>
      <c r="U3254" t="s">
        <v>393</v>
      </c>
      <c r="V3254" t="s">
        <v>1499</v>
      </c>
    </row>
    <row r="3255" spans="1:22" x14ac:dyDescent="0.25">
      <c r="A3255">
        <v>2955630</v>
      </c>
      <c r="B3255" s="17">
        <v>40360</v>
      </c>
      <c r="C3255">
        <v>2256</v>
      </c>
      <c r="D3255">
        <v>2117</v>
      </c>
      <c r="E3255">
        <v>2256</v>
      </c>
      <c r="F3255">
        <v>4576</v>
      </c>
      <c r="G3255">
        <v>130</v>
      </c>
      <c r="H3255">
        <v>1010</v>
      </c>
      <c r="I3255">
        <v>1291</v>
      </c>
      <c r="J3255">
        <v>100</v>
      </c>
      <c r="K3255">
        <v>50</v>
      </c>
      <c r="L3255">
        <v>24.92</v>
      </c>
      <c r="M3255" s="1">
        <v>41914.174849849536</v>
      </c>
      <c r="N3255" t="s">
        <v>1</v>
      </c>
      <c r="O3255" t="s">
        <v>2</v>
      </c>
      <c r="P3255" t="s">
        <v>20</v>
      </c>
      <c r="Q3255" t="s">
        <v>4</v>
      </c>
      <c r="R3255" t="s">
        <v>83</v>
      </c>
      <c r="S3255" t="s">
        <v>393</v>
      </c>
      <c r="T3255" t="s">
        <v>271</v>
      </c>
      <c r="U3255" t="s">
        <v>393</v>
      </c>
      <c r="V3255" t="s">
        <v>1499</v>
      </c>
    </row>
    <row r="3256" spans="1:22" x14ac:dyDescent="0.25">
      <c r="A3256">
        <v>2955631</v>
      </c>
      <c r="B3256" s="17">
        <v>40360</v>
      </c>
      <c r="C3256">
        <v>2256</v>
      </c>
      <c r="D3256">
        <v>2117</v>
      </c>
      <c r="E3256">
        <v>2256</v>
      </c>
      <c r="F3256">
        <v>4576</v>
      </c>
      <c r="G3256">
        <v>210</v>
      </c>
      <c r="H3256">
        <v>1010</v>
      </c>
      <c r="I3256">
        <v>1291</v>
      </c>
      <c r="J3256">
        <v>100</v>
      </c>
      <c r="K3256">
        <v>50</v>
      </c>
      <c r="L3256">
        <v>581.09</v>
      </c>
      <c r="M3256" s="1">
        <v>41914.174849849536</v>
      </c>
      <c r="N3256" t="s">
        <v>1</v>
      </c>
      <c r="O3256" t="s">
        <v>2</v>
      </c>
      <c r="P3256" t="s">
        <v>9</v>
      </c>
      <c r="Q3256" t="s">
        <v>4</v>
      </c>
      <c r="R3256" t="s">
        <v>83</v>
      </c>
      <c r="S3256" t="s">
        <v>393</v>
      </c>
      <c r="T3256" t="s">
        <v>271</v>
      </c>
      <c r="U3256" t="s">
        <v>393</v>
      </c>
      <c r="V3256" t="s">
        <v>1499</v>
      </c>
    </row>
    <row r="3257" spans="1:22" x14ac:dyDescent="0.25">
      <c r="A3257">
        <v>2955632</v>
      </c>
      <c r="B3257" s="17">
        <v>40360</v>
      </c>
      <c r="C3257">
        <v>2256</v>
      </c>
      <c r="D3257">
        <v>2117</v>
      </c>
      <c r="E3257">
        <v>2256</v>
      </c>
      <c r="F3257">
        <v>4576</v>
      </c>
      <c r="G3257">
        <v>220</v>
      </c>
      <c r="H3257">
        <v>1010</v>
      </c>
      <c r="I3257">
        <v>1291</v>
      </c>
      <c r="J3257">
        <v>100</v>
      </c>
      <c r="K3257">
        <v>50</v>
      </c>
      <c r="L3257">
        <v>359.95</v>
      </c>
      <c r="M3257" s="1">
        <v>41914.174849849536</v>
      </c>
      <c r="N3257" t="s">
        <v>1</v>
      </c>
      <c r="O3257" t="s">
        <v>2</v>
      </c>
      <c r="P3257" t="s">
        <v>10</v>
      </c>
      <c r="Q3257" t="s">
        <v>4</v>
      </c>
      <c r="R3257" t="s">
        <v>83</v>
      </c>
      <c r="S3257" t="s">
        <v>393</v>
      </c>
      <c r="T3257" t="s">
        <v>271</v>
      </c>
      <c r="U3257" t="s">
        <v>393</v>
      </c>
      <c r="V3257" t="s">
        <v>1499</v>
      </c>
    </row>
    <row r="3258" spans="1:22" x14ac:dyDescent="0.25">
      <c r="A3258">
        <v>2955633</v>
      </c>
      <c r="B3258" s="17">
        <v>40360</v>
      </c>
      <c r="C3258">
        <v>2256</v>
      </c>
      <c r="D3258">
        <v>2117</v>
      </c>
      <c r="E3258">
        <v>2256</v>
      </c>
      <c r="F3258">
        <v>4576</v>
      </c>
      <c r="G3258">
        <v>230</v>
      </c>
      <c r="H3258">
        <v>1010</v>
      </c>
      <c r="I3258">
        <v>1291</v>
      </c>
      <c r="J3258">
        <v>100</v>
      </c>
      <c r="K3258">
        <v>50</v>
      </c>
      <c r="L3258">
        <v>19.059999999999999</v>
      </c>
      <c r="M3258" s="1">
        <v>41914.174849849536</v>
      </c>
      <c r="N3258" t="s">
        <v>1</v>
      </c>
      <c r="O3258" t="s">
        <v>2</v>
      </c>
      <c r="P3258" t="s">
        <v>11</v>
      </c>
      <c r="Q3258" t="s">
        <v>4</v>
      </c>
      <c r="R3258" t="s">
        <v>83</v>
      </c>
      <c r="S3258" t="s">
        <v>393</v>
      </c>
      <c r="T3258" t="s">
        <v>271</v>
      </c>
      <c r="U3258" t="s">
        <v>393</v>
      </c>
      <c r="V3258" t="s">
        <v>1499</v>
      </c>
    </row>
    <row r="3259" spans="1:22" x14ac:dyDescent="0.25">
      <c r="A3259">
        <v>2955634</v>
      </c>
      <c r="B3259" s="17">
        <v>40360</v>
      </c>
      <c r="C3259">
        <v>2256</v>
      </c>
      <c r="D3259">
        <v>2117</v>
      </c>
      <c r="E3259">
        <v>2256</v>
      </c>
      <c r="F3259">
        <v>4576</v>
      </c>
      <c r="G3259">
        <v>240</v>
      </c>
      <c r="H3259">
        <v>1010</v>
      </c>
      <c r="I3259">
        <v>1291</v>
      </c>
      <c r="J3259">
        <v>100</v>
      </c>
      <c r="K3259">
        <v>50</v>
      </c>
      <c r="L3259">
        <v>470.76</v>
      </c>
      <c r="M3259" s="1">
        <v>41914.174849849536</v>
      </c>
      <c r="N3259" t="s">
        <v>1</v>
      </c>
      <c r="O3259" t="s">
        <v>2</v>
      </c>
      <c r="P3259" t="s">
        <v>12</v>
      </c>
      <c r="Q3259" t="s">
        <v>4</v>
      </c>
      <c r="R3259" t="s">
        <v>83</v>
      </c>
      <c r="S3259" t="s">
        <v>393</v>
      </c>
      <c r="T3259" t="s">
        <v>271</v>
      </c>
      <c r="U3259" t="s">
        <v>393</v>
      </c>
      <c r="V3259" t="s">
        <v>1499</v>
      </c>
    </row>
    <row r="3260" spans="1:22" x14ac:dyDescent="0.25">
      <c r="A3260">
        <v>2955728</v>
      </c>
      <c r="B3260" s="17">
        <v>40360</v>
      </c>
      <c r="C3260">
        <v>2256</v>
      </c>
      <c r="D3260">
        <v>2117</v>
      </c>
      <c r="E3260">
        <v>2256</v>
      </c>
      <c r="F3260">
        <v>4639</v>
      </c>
      <c r="G3260">
        <v>112</v>
      </c>
      <c r="H3260">
        <v>1010</v>
      </c>
      <c r="I3260">
        <v>1291</v>
      </c>
      <c r="J3260">
        <v>100</v>
      </c>
      <c r="K3260">
        <v>50</v>
      </c>
      <c r="L3260">
        <v>8974.17</v>
      </c>
      <c r="M3260" s="1">
        <v>41914.174849849536</v>
      </c>
      <c r="N3260" t="s">
        <v>1</v>
      </c>
      <c r="O3260" t="s">
        <v>2</v>
      </c>
      <c r="P3260" t="s">
        <v>22</v>
      </c>
      <c r="Q3260" t="s">
        <v>4</v>
      </c>
      <c r="R3260" t="s">
        <v>83</v>
      </c>
      <c r="S3260" t="s">
        <v>393</v>
      </c>
      <c r="T3260" t="s">
        <v>271</v>
      </c>
      <c r="U3260" t="s">
        <v>393</v>
      </c>
      <c r="V3260" t="s">
        <v>427</v>
      </c>
    </row>
    <row r="3261" spans="1:22" x14ac:dyDescent="0.25">
      <c r="A3261">
        <v>2955729</v>
      </c>
      <c r="B3261" s="17">
        <v>40360</v>
      </c>
      <c r="C3261">
        <v>2256</v>
      </c>
      <c r="D3261">
        <v>2117</v>
      </c>
      <c r="E3261">
        <v>2256</v>
      </c>
      <c r="F3261">
        <v>4639</v>
      </c>
      <c r="G3261">
        <v>210</v>
      </c>
      <c r="H3261">
        <v>1010</v>
      </c>
      <c r="I3261">
        <v>1291</v>
      </c>
      <c r="J3261">
        <v>100</v>
      </c>
      <c r="K3261">
        <v>50</v>
      </c>
      <c r="L3261">
        <v>1077.78</v>
      </c>
      <c r="M3261" s="1">
        <v>41914.174849849536</v>
      </c>
      <c r="N3261" t="s">
        <v>1</v>
      </c>
      <c r="O3261" t="s">
        <v>2</v>
      </c>
      <c r="P3261" t="s">
        <v>9</v>
      </c>
      <c r="Q3261" t="s">
        <v>4</v>
      </c>
      <c r="R3261" t="s">
        <v>83</v>
      </c>
      <c r="S3261" t="s">
        <v>393</v>
      </c>
      <c r="T3261" t="s">
        <v>271</v>
      </c>
      <c r="U3261" t="s">
        <v>393</v>
      </c>
      <c r="V3261" t="s">
        <v>427</v>
      </c>
    </row>
    <row r="3262" spans="1:22" x14ac:dyDescent="0.25">
      <c r="A3262">
        <v>2955730</v>
      </c>
      <c r="B3262" s="17">
        <v>40360</v>
      </c>
      <c r="C3262">
        <v>2256</v>
      </c>
      <c r="D3262">
        <v>2117</v>
      </c>
      <c r="E3262">
        <v>2256</v>
      </c>
      <c r="F3262">
        <v>4639</v>
      </c>
      <c r="G3262">
        <v>220</v>
      </c>
      <c r="H3262">
        <v>1010</v>
      </c>
      <c r="I3262">
        <v>1291</v>
      </c>
      <c r="J3262">
        <v>100</v>
      </c>
      <c r="K3262">
        <v>50</v>
      </c>
      <c r="L3262">
        <v>506.07</v>
      </c>
      <c r="M3262" s="1">
        <v>41914.174849849536</v>
      </c>
      <c r="N3262" t="s">
        <v>1</v>
      </c>
      <c r="O3262" t="s">
        <v>2</v>
      </c>
      <c r="P3262" t="s">
        <v>10</v>
      </c>
      <c r="Q3262" t="s">
        <v>4</v>
      </c>
      <c r="R3262" t="s">
        <v>83</v>
      </c>
      <c r="S3262" t="s">
        <v>393</v>
      </c>
      <c r="T3262" t="s">
        <v>271</v>
      </c>
      <c r="U3262" t="s">
        <v>393</v>
      </c>
      <c r="V3262" t="s">
        <v>427</v>
      </c>
    </row>
    <row r="3263" spans="1:22" x14ac:dyDescent="0.25">
      <c r="A3263">
        <v>2955731</v>
      </c>
      <c r="B3263" s="17">
        <v>40360</v>
      </c>
      <c r="C3263">
        <v>2256</v>
      </c>
      <c r="D3263">
        <v>2117</v>
      </c>
      <c r="E3263">
        <v>2256</v>
      </c>
      <c r="F3263">
        <v>4639</v>
      </c>
      <c r="G3263">
        <v>230</v>
      </c>
      <c r="H3263">
        <v>1010</v>
      </c>
      <c r="I3263">
        <v>1291</v>
      </c>
      <c r="J3263">
        <v>100</v>
      </c>
      <c r="K3263">
        <v>50</v>
      </c>
      <c r="L3263">
        <v>34.08</v>
      </c>
      <c r="M3263" s="1">
        <v>41914.174849849536</v>
      </c>
      <c r="N3263" t="s">
        <v>1</v>
      </c>
      <c r="O3263" t="s">
        <v>2</v>
      </c>
      <c r="P3263" t="s">
        <v>11</v>
      </c>
      <c r="Q3263" t="s">
        <v>4</v>
      </c>
      <c r="R3263" t="s">
        <v>83</v>
      </c>
      <c r="S3263" t="s">
        <v>393</v>
      </c>
      <c r="T3263" t="s">
        <v>271</v>
      </c>
      <c r="U3263" t="s">
        <v>393</v>
      </c>
      <c r="V3263" t="s">
        <v>427</v>
      </c>
    </row>
    <row r="3264" spans="1:22" x14ac:dyDescent="0.25">
      <c r="A3264">
        <v>2955732</v>
      </c>
      <c r="B3264" s="17">
        <v>40360</v>
      </c>
      <c r="C3264">
        <v>2256</v>
      </c>
      <c r="D3264">
        <v>2117</v>
      </c>
      <c r="E3264">
        <v>2256</v>
      </c>
      <c r="F3264">
        <v>4639</v>
      </c>
      <c r="G3264">
        <v>240</v>
      </c>
      <c r="H3264">
        <v>1010</v>
      </c>
      <c r="I3264">
        <v>1291</v>
      </c>
      <c r="J3264">
        <v>100</v>
      </c>
      <c r="K3264">
        <v>50</v>
      </c>
      <c r="L3264">
        <v>5565.59</v>
      </c>
      <c r="M3264" s="1">
        <v>41914.174849849536</v>
      </c>
      <c r="N3264" t="s">
        <v>1</v>
      </c>
      <c r="O3264" t="s">
        <v>2</v>
      </c>
      <c r="P3264" t="s">
        <v>12</v>
      </c>
      <c r="Q3264" t="s">
        <v>4</v>
      </c>
      <c r="R3264" t="s">
        <v>83</v>
      </c>
      <c r="S3264" t="s">
        <v>393</v>
      </c>
      <c r="T3264" t="s">
        <v>271</v>
      </c>
      <c r="U3264" t="s">
        <v>393</v>
      </c>
      <c r="V3264" t="s">
        <v>427</v>
      </c>
    </row>
    <row r="3265" spans="1:22" x14ac:dyDescent="0.25">
      <c r="A3265">
        <v>2955733</v>
      </c>
      <c r="B3265" s="17">
        <v>40360</v>
      </c>
      <c r="C3265">
        <v>2256</v>
      </c>
      <c r="D3265">
        <v>2117</v>
      </c>
      <c r="E3265">
        <v>2256</v>
      </c>
      <c r="F3265">
        <v>4639</v>
      </c>
      <c r="G3265">
        <v>410</v>
      </c>
      <c r="H3265">
        <v>1010</v>
      </c>
      <c r="I3265">
        <v>1291</v>
      </c>
      <c r="J3265">
        <v>100</v>
      </c>
      <c r="K3265">
        <v>50</v>
      </c>
      <c r="L3265">
        <v>380.31</v>
      </c>
      <c r="M3265" s="1">
        <v>41914.174849849536</v>
      </c>
      <c r="N3265" t="s">
        <v>1</v>
      </c>
      <c r="O3265" t="s">
        <v>2</v>
      </c>
      <c r="P3265" t="s">
        <v>14</v>
      </c>
      <c r="Q3265" t="s">
        <v>4</v>
      </c>
      <c r="R3265" t="s">
        <v>83</v>
      </c>
      <c r="S3265" t="s">
        <v>393</v>
      </c>
      <c r="T3265" t="s">
        <v>271</v>
      </c>
      <c r="U3265" t="s">
        <v>393</v>
      </c>
      <c r="V3265" t="s">
        <v>427</v>
      </c>
    </row>
    <row r="3266" spans="1:22" x14ac:dyDescent="0.25">
      <c r="A3266">
        <v>2955734</v>
      </c>
      <c r="B3266" s="17">
        <v>40360</v>
      </c>
      <c r="C3266">
        <v>2256</v>
      </c>
      <c r="D3266">
        <v>2117</v>
      </c>
      <c r="E3266">
        <v>2256</v>
      </c>
      <c r="F3266">
        <v>4639</v>
      </c>
      <c r="G3266">
        <v>420</v>
      </c>
      <c r="H3266">
        <v>1010</v>
      </c>
      <c r="I3266">
        <v>1291</v>
      </c>
      <c r="J3266">
        <v>100</v>
      </c>
      <c r="K3266">
        <v>50</v>
      </c>
      <c r="L3266">
        <v>191.99</v>
      </c>
      <c r="M3266" s="1">
        <v>41914.174849849536</v>
      </c>
      <c r="N3266" t="s">
        <v>1</v>
      </c>
      <c r="O3266" t="s">
        <v>2</v>
      </c>
      <c r="P3266" t="s">
        <v>39</v>
      </c>
      <c r="Q3266" t="s">
        <v>4</v>
      </c>
      <c r="R3266" t="s">
        <v>83</v>
      </c>
      <c r="S3266" t="s">
        <v>393</v>
      </c>
      <c r="T3266" t="s">
        <v>271</v>
      </c>
      <c r="U3266" t="s">
        <v>393</v>
      </c>
      <c r="V3266" t="s">
        <v>427</v>
      </c>
    </row>
    <row r="3267" spans="1:22" x14ac:dyDescent="0.25">
      <c r="A3267">
        <v>2955801</v>
      </c>
      <c r="B3267" s="17">
        <v>40360</v>
      </c>
      <c r="C3267">
        <v>2257</v>
      </c>
      <c r="D3267">
        <v>2117</v>
      </c>
      <c r="E3267">
        <v>2257</v>
      </c>
      <c r="F3267" t="s">
        <v>0</v>
      </c>
      <c r="G3267">
        <v>420</v>
      </c>
      <c r="H3267">
        <v>1010</v>
      </c>
      <c r="I3267">
        <v>1291</v>
      </c>
      <c r="J3267">
        <v>100</v>
      </c>
      <c r="K3267">
        <v>50</v>
      </c>
      <c r="L3267">
        <v>165.54</v>
      </c>
      <c r="M3267" s="1">
        <v>41914.174849849536</v>
      </c>
      <c r="N3267" t="s">
        <v>1</v>
      </c>
      <c r="O3267" t="s">
        <v>2</v>
      </c>
      <c r="P3267" t="s">
        <v>39</v>
      </c>
      <c r="Q3267" t="s">
        <v>4</v>
      </c>
      <c r="R3267" t="s">
        <v>83</v>
      </c>
      <c r="S3267" t="s">
        <v>414</v>
      </c>
      <c r="T3267" t="s">
        <v>271</v>
      </c>
      <c r="U3267" t="s">
        <v>414</v>
      </c>
      <c r="V3267" t="s">
        <v>0</v>
      </c>
    </row>
    <row r="3268" spans="1:22" x14ac:dyDescent="0.25">
      <c r="A3268">
        <v>2954240</v>
      </c>
      <c r="B3268" s="17">
        <v>40360</v>
      </c>
      <c r="C3268">
        <v>2256</v>
      </c>
      <c r="D3268">
        <v>2117</v>
      </c>
      <c r="E3268">
        <v>2256</v>
      </c>
      <c r="F3268" t="s">
        <v>0</v>
      </c>
      <c r="G3268">
        <v>130</v>
      </c>
      <c r="H3268">
        <v>1010</v>
      </c>
      <c r="I3268">
        <v>1291</v>
      </c>
      <c r="J3268">
        <v>100</v>
      </c>
      <c r="K3268">
        <v>200</v>
      </c>
      <c r="L3268">
        <v>3661.46</v>
      </c>
      <c r="M3268" s="1">
        <v>41914.174849849536</v>
      </c>
      <c r="N3268" t="s">
        <v>1</v>
      </c>
      <c r="O3268" t="s">
        <v>2</v>
      </c>
      <c r="P3268" t="s">
        <v>20</v>
      </c>
      <c r="Q3268" t="s">
        <v>4</v>
      </c>
      <c r="R3268" t="s">
        <v>265</v>
      </c>
      <c r="S3268" t="s">
        <v>393</v>
      </c>
      <c r="T3268" t="s">
        <v>271</v>
      </c>
      <c r="U3268" t="s">
        <v>393</v>
      </c>
      <c r="V3268" t="s">
        <v>0</v>
      </c>
    </row>
    <row r="3269" spans="1:22" x14ac:dyDescent="0.25">
      <c r="A3269">
        <v>2954241</v>
      </c>
      <c r="B3269" s="17">
        <v>40360</v>
      </c>
      <c r="C3269">
        <v>2256</v>
      </c>
      <c r="D3269">
        <v>2117</v>
      </c>
      <c r="E3269">
        <v>2256</v>
      </c>
      <c r="F3269" t="s">
        <v>0</v>
      </c>
      <c r="G3269">
        <v>210</v>
      </c>
      <c r="H3269">
        <v>1010</v>
      </c>
      <c r="I3269">
        <v>1291</v>
      </c>
      <c r="J3269">
        <v>100</v>
      </c>
      <c r="K3269">
        <v>200</v>
      </c>
      <c r="L3269">
        <v>400.55</v>
      </c>
      <c r="M3269" s="1">
        <v>41914.174849849536</v>
      </c>
      <c r="N3269" t="s">
        <v>1</v>
      </c>
      <c r="O3269" t="s">
        <v>2</v>
      </c>
      <c r="P3269" t="s">
        <v>9</v>
      </c>
      <c r="Q3269" t="s">
        <v>4</v>
      </c>
      <c r="R3269" t="s">
        <v>265</v>
      </c>
      <c r="S3269" t="s">
        <v>393</v>
      </c>
      <c r="T3269" t="s">
        <v>271</v>
      </c>
      <c r="U3269" t="s">
        <v>393</v>
      </c>
      <c r="V3269" t="s">
        <v>0</v>
      </c>
    </row>
    <row r="3270" spans="1:22" x14ac:dyDescent="0.25">
      <c r="A3270">
        <v>2954242</v>
      </c>
      <c r="B3270" s="17">
        <v>40360</v>
      </c>
      <c r="C3270">
        <v>2256</v>
      </c>
      <c r="D3270">
        <v>2117</v>
      </c>
      <c r="E3270">
        <v>2256</v>
      </c>
      <c r="F3270" t="s">
        <v>0</v>
      </c>
      <c r="G3270">
        <v>220</v>
      </c>
      <c r="H3270">
        <v>1010</v>
      </c>
      <c r="I3270">
        <v>1291</v>
      </c>
      <c r="J3270">
        <v>100</v>
      </c>
      <c r="K3270">
        <v>200</v>
      </c>
      <c r="L3270">
        <v>253.86</v>
      </c>
      <c r="M3270" s="1">
        <v>41914.174849849536</v>
      </c>
      <c r="N3270" t="s">
        <v>1</v>
      </c>
      <c r="O3270" t="s">
        <v>2</v>
      </c>
      <c r="P3270" t="s">
        <v>10</v>
      </c>
      <c r="Q3270" t="s">
        <v>4</v>
      </c>
      <c r="R3270" t="s">
        <v>265</v>
      </c>
      <c r="S3270" t="s">
        <v>393</v>
      </c>
      <c r="T3270" t="s">
        <v>271</v>
      </c>
      <c r="U3270" t="s">
        <v>393</v>
      </c>
      <c r="V3270" t="s">
        <v>0</v>
      </c>
    </row>
    <row r="3271" spans="1:22" x14ac:dyDescent="0.25">
      <c r="A3271">
        <v>2954243</v>
      </c>
      <c r="B3271" s="17">
        <v>40360</v>
      </c>
      <c r="C3271">
        <v>2256</v>
      </c>
      <c r="D3271">
        <v>2117</v>
      </c>
      <c r="E3271">
        <v>2256</v>
      </c>
      <c r="F3271" t="s">
        <v>0</v>
      </c>
      <c r="G3271">
        <v>230</v>
      </c>
      <c r="H3271">
        <v>1010</v>
      </c>
      <c r="I3271">
        <v>1291</v>
      </c>
      <c r="J3271">
        <v>100</v>
      </c>
      <c r="K3271">
        <v>200</v>
      </c>
      <c r="L3271">
        <v>13.53</v>
      </c>
      <c r="M3271" s="1">
        <v>41914.174849849536</v>
      </c>
      <c r="N3271" t="s">
        <v>1</v>
      </c>
      <c r="O3271" t="s">
        <v>2</v>
      </c>
      <c r="P3271" t="s">
        <v>11</v>
      </c>
      <c r="Q3271" t="s">
        <v>4</v>
      </c>
      <c r="R3271" t="s">
        <v>265</v>
      </c>
      <c r="S3271" t="s">
        <v>393</v>
      </c>
      <c r="T3271" t="s">
        <v>271</v>
      </c>
      <c r="U3271" t="s">
        <v>393</v>
      </c>
      <c r="V3271" t="s">
        <v>0</v>
      </c>
    </row>
    <row r="3272" spans="1:22" x14ac:dyDescent="0.25">
      <c r="A3272">
        <v>2954371</v>
      </c>
      <c r="B3272" s="17">
        <v>40360</v>
      </c>
      <c r="C3272">
        <v>2256</v>
      </c>
      <c r="D3272">
        <v>2117</v>
      </c>
      <c r="E3272">
        <v>2256</v>
      </c>
      <c r="F3272" t="s">
        <v>0</v>
      </c>
      <c r="G3272">
        <v>111</v>
      </c>
      <c r="H3272">
        <v>1010</v>
      </c>
      <c r="I3272">
        <v>1291</v>
      </c>
      <c r="J3272">
        <v>200</v>
      </c>
      <c r="K3272">
        <v>50</v>
      </c>
      <c r="L3272">
        <v>31950.54</v>
      </c>
      <c r="M3272" s="1">
        <v>41914.174849849536</v>
      </c>
      <c r="N3272" t="s">
        <v>41</v>
      </c>
      <c r="O3272" t="s">
        <v>2</v>
      </c>
      <c r="P3272" t="s">
        <v>3</v>
      </c>
      <c r="Q3272" t="s">
        <v>4</v>
      </c>
      <c r="R3272" t="s">
        <v>83</v>
      </c>
      <c r="S3272" t="s">
        <v>393</v>
      </c>
      <c r="T3272" t="s">
        <v>271</v>
      </c>
      <c r="U3272" t="s">
        <v>393</v>
      </c>
      <c r="V3272" t="s">
        <v>0</v>
      </c>
    </row>
    <row r="3273" spans="1:22" x14ac:dyDescent="0.25">
      <c r="A3273">
        <v>2954372</v>
      </c>
      <c r="B3273" s="17">
        <v>40360</v>
      </c>
      <c r="C3273">
        <v>2256</v>
      </c>
      <c r="D3273">
        <v>2117</v>
      </c>
      <c r="E3273">
        <v>2256</v>
      </c>
      <c r="F3273" t="s">
        <v>0</v>
      </c>
      <c r="G3273">
        <v>112</v>
      </c>
      <c r="H3273">
        <v>1010</v>
      </c>
      <c r="I3273">
        <v>1291</v>
      </c>
      <c r="J3273">
        <v>200</v>
      </c>
      <c r="K3273">
        <v>50</v>
      </c>
      <c r="L3273">
        <v>41335.94</v>
      </c>
      <c r="M3273" s="1">
        <v>41914.174849849536</v>
      </c>
      <c r="N3273" t="s">
        <v>41</v>
      </c>
      <c r="O3273" t="s">
        <v>2</v>
      </c>
      <c r="P3273" t="s">
        <v>22</v>
      </c>
      <c r="Q3273" t="s">
        <v>4</v>
      </c>
      <c r="R3273" t="s">
        <v>83</v>
      </c>
      <c r="S3273" t="s">
        <v>393</v>
      </c>
      <c r="T3273" t="s">
        <v>271</v>
      </c>
      <c r="U3273" t="s">
        <v>393</v>
      </c>
      <c r="V3273" t="s">
        <v>0</v>
      </c>
    </row>
    <row r="3274" spans="1:22" x14ac:dyDescent="0.25">
      <c r="A3274">
        <v>2954373</v>
      </c>
      <c r="B3274" s="17">
        <v>40360</v>
      </c>
      <c r="C3274">
        <v>2256</v>
      </c>
      <c r="D3274">
        <v>2117</v>
      </c>
      <c r="E3274">
        <v>2256</v>
      </c>
      <c r="F3274" t="s">
        <v>0</v>
      </c>
      <c r="G3274">
        <v>121</v>
      </c>
      <c r="H3274">
        <v>1010</v>
      </c>
      <c r="I3274">
        <v>1291</v>
      </c>
      <c r="J3274">
        <v>200</v>
      </c>
      <c r="K3274">
        <v>50</v>
      </c>
      <c r="L3274">
        <v>7670.58</v>
      </c>
      <c r="M3274" s="1">
        <v>41914.174849849536</v>
      </c>
      <c r="N3274" t="s">
        <v>41</v>
      </c>
      <c r="O3274" t="s">
        <v>2</v>
      </c>
      <c r="P3274" t="s">
        <v>8</v>
      </c>
      <c r="Q3274" t="s">
        <v>4</v>
      </c>
      <c r="R3274" t="s">
        <v>83</v>
      </c>
      <c r="S3274" t="s">
        <v>393</v>
      </c>
      <c r="T3274" t="s">
        <v>271</v>
      </c>
      <c r="U3274" t="s">
        <v>393</v>
      </c>
      <c r="V3274" t="s">
        <v>0</v>
      </c>
    </row>
    <row r="3275" spans="1:22" x14ac:dyDescent="0.25">
      <c r="A3275">
        <v>2954374</v>
      </c>
      <c r="B3275" s="17">
        <v>40360</v>
      </c>
      <c r="C3275">
        <v>2256</v>
      </c>
      <c r="D3275">
        <v>2117</v>
      </c>
      <c r="E3275">
        <v>2256</v>
      </c>
      <c r="F3275" t="s">
        <v>0</v>
      </c>
      <c r="G3275">
        <v>130</v>
      </c>
      <c r="H3275">
        <v>1010</v>
      </c>
      <c r="I3275">
        <v>1291</v>
      </c>
      <c r="J3275">
        <v>200</v>
      </c>
      <c r="K3275">
        <v>50</v>
      </c>
      <c r="L3275">
        <v>14696.44</v>
      </c>
      <c r="M3275" s="1">
        <v>41914.174849849536</v>
      </c>
      <c r="N3275" t="s">
        <v>41</v>
      </c>
      <c r="O3275" t="s">
        <v>2</v>
      </c>
      <c r="P3275" t="s">
        <v>20</v>
      </c>
      <c r="Q3275" t="s">
        <v>4</v>
      </c>
      <c r="R3275" t="s">
        <v>83</v>
      </c>
      <c r="S3275" t="s">
        <v>393</v>
      </c>
      <c r="T3275" t="s">
        <v>271</v>
      </c>
      <c r="U3275" t="s">
        <v>393</v>
      </c>
      <c r="V3275" t="s">
        <v>0</v>
      </c>
    </row>
    <row r="3276" spans="1:22" x14ac:dyDescent="0.25">
      <c r="A3276">
        <v>2954375</v>
      </c>
      <c r="B3276" s="17">
        <v>40360</v>
      </c>
      <c r="C3276">
        <v>2256</v>
      </c>
      <c r="D3276">
        <v>2117</v>
      </c>
      <c r="E3276">
        <v>2256</v>
      </c>
      <c r="F3276" t="s">
        <v>0</v>
      </c>
      <c r="G3276">
        <v>210</v>
      </c>
      <c r="H3276">
        <v>1010</v>
      </c>
      <c r="I3276">
        <v>1291</v>
      </c>
      <c r="J3276">
        <v>200</v>
      </c>
      <c r="K3276">
        <v>50</v>
      </c>
      <c r="L3276">
        <v>11732.25</v>
      </c>
      <c r="M3276" s="1">
        <v>41914.174849849536</v>
      </c>
      <c r="N3276" t="s">
        <v>41</v>
      </c>
      <c r="O3276" t="s">
        <v>2</v>
      </c>
      <c r="P3276" t="s">
        <v>9</v>
      </c>
      <c r="Q3276" t="s">
        <v>4</v>
      </c>
      <c r="R3276" t="s">
        <v>83</v>
      </c>
      <c r="S3276" t="s">
        <v>393</v>
      </c>
      <c r="T3276" t="s">
        <v>271</v>
      </c>
      <c r="U3276" t="s">
        <v>393</v>
      </c>
      <c r="V3276" t="s">
        <v>0</v>
      </c>
    </row>
    <row r="3277" spans="1:22" x14ac:dyDescent="0.25">
      <c r="A3277">
        <v>2954376</v>
      </c>
      <c r="B3277" s="17">
        <v>40360</v>
      </c>
      <c r="C3277">
        <v>2256</v>
      </c>
      <c r="D3277">
        <v>2117</v>
      </c>
      <c r="E3277">
        <v>2256</v>
      </c>
      <c r="F3277" t="s">
        <v>0</v>
      </c>
      <c r="G3277">
        <v>220</v>
      </c>
      <c r="H3277">
        <v>1010</v>
      </c>
      <c r="I3277">
        <v>1291</v>
      </c>
      <c r="J3277">
        <v>200</v>
      </c>
      <c r="K3277">
        <v>50</v>
      </c>
      <c r="L3277">
        <v>6677.6</v>
      </c>
      <c r="M3277" s="1">
        <v>41914.174849849536</v>
      </c>
      <c r="N3277" t="s">
        <v>41</v>
      </c>
      <c r="O3277" t="s">
        <v>2</v>
      </c>
      <c r="P3277" t="s">
        <v>10</v>
      </c>
      <c r="Q3277" t="s">
        <v>4</v>
      </c>
      <c r="R3277" t="s">
        <v>83</v>
      </c>
      <c r="S3277" t="s">
        <v>393</v>
      </c>
      <c r="T3277" t="s">
        <v>271</v>
      </c>
      <c r="U3277" t="s">
        <v>393</v>
      </c>
      <c r="V3277" t="s">
        <v>0</v>
      </c>
    </row>
    <row r="3278" spans="1:22" x14ac:dyDescent="0.25">
      <c r="A3278">
        <v>2954377</v>
      </c>
      <c r="B3278" s="17">
        <v>40360</v>
      </c>
      <c r="C3278">
        <v>2256</v>
      </c>
      <c r="D3278">
        <v>2117</v>
      </c>
      <c r="E3278">
        <v>2256</v>
      </c>
      <c r="F3278" t="s">
        <v>0</v>
      </c>
      <c r="G3278">
        <v>230</v>
      </c>
      <c r="H3278">
        <v>1010</v>
      </c>
      <c r="I3278">
        <v>1291</v>
      </c>
      <c r="J3278">
        <v>200</v>
      </c>
      <c r="K3278">
        <v>50</v>
      </c>
      <c r="L3278">
        <v>328.03</v>
      </c>
      <c r="M3278" s="1">
        <v>41914.174849849536</v>
      </c>
      <c r="N3278" t="s">
        <v>41</v>
      </c>
      <c r="O3278" t="s">
        <v>2</v>
      </c>
      <c r="P3278" t="s">
        <v>11</v>
      </c>
      <c r="Q3278" t="s">
        <v>4</v>
      </c>
      <c r="R3278" t="s">
        <v>83</v>
      </c>
      <c r="S3278" t="s">
        <v>393</v>
      </c>
      <c r="T3278" t="s">
        <v>271</v>
      </c>
      <c r="U3278" t="s">
        <v>393</v>
      </c>
      <c r="V3278" t="s">
        <v>0</v>
      </c>
    </row>
    <row r="3279" spans="1:22" x14ac:dyDescent="0.25">
      <c r="A3279">
        <v>2954378</v>
      </c>
      <c r="B3279" s="17">
        <v>40360</v>
      </c>
      <c r="C3279">
        <v>2256</v>
      </c>
      <c r="D3279">
        <v>2117</v>
      </c>
      <c r="E3279">
        <v>2256</v>
      </c>
      <c r="F3279" t="s">
        <v>0</v>
      </c>
      <c r="G3279">
        <v>240</v>
      </c>
      <c r="H3279">
        <v>1010</v>
      </c>
      <c r="I3279">
        <v>1291</v>
      </c>
      <c r="J3279">
        <v>200</v>
      </c>
      <c r="K3279">
        <v>50</v>
      </c>
      <c r="L3279">
        <v>27023.97</v>
      </c>
      <c r="M3279" s="1">
        <v>41914.174849849536</v>
      </c>
      <c r="N3279" t="s">
        <v>41</v>
      </c>
      <c r="O3279" t="s">
        <v>2</v>
      </c>
      <c r="P3279" t="s">
        <v>12</v>
      </c>
      <c r="Q3279" t="s">
        <v>4</v>
      </c>
      <c r="R3279" t="s">
        <v>83</v>
      </c>
      <c r="S3279" t="s">
        <v>393</v>
      </c>
      <c r="T3279" t="s">
        <v>271</v>
      </c>
      <c r="U3279" t="s">
        <v>393</v>
      </c>
      <c r="V3279" t="s">
        <v>0</v>
      </c>
    </row>
    <row r="3280" spans="1:22" x14ac:dyDescent="0.25">
      <c r="A3280">
        <v>2954379</v>
      </c>
      <c r="B3280" s="17">
        <v>40360</v>
      </c>
      <c r="C3280">
        <v>2256</v>
      </c>
      <c r="D3280">
        <v>2117</v>
      </c>
      <c r="E3280">
        <v>2256</v>
      </c>
      <c r="F3280" t="s">
        <v>0</v>
      </c>
      <c r="G3280">
        <v>310</v>
      </c>
      <c r="H3280">
        <v>1010</v>
      </c>
      <c r="I3280">
        <v>1291</v>
      </c>
      <c r="J3280">
        <v>200</v>
      </c>
      <c r="K3280">
        <v>50</v>
      </c>
      <c r="L3280">
        <v>8239.5300000000007</v>
      </c>
      <c r="M3280" s="1">
        <v>41914.174849849536</v>
      </c>
      <c r="N3280" t="s">
        <v>41</v>
      </c>
      <c r="O3280" t="s">
        <v>2</v>
      </c>
      <c r="P3280" t="s">
        <v>13</v>
      </c>
      <c r="Q3280" t="s">
        <v>4</v>
      </c>
      <c r="R3280" t="s">
        <v>83</v>
      </c>
      <c r="S3280" t="s">
        <v>393</v>
      </c>
      <c r="T3280" t="s">
        <v>271</v>
      </c>
      <c r="U3280" t="s">
        <v>393</v>
      </c>
      <c r="V3280" t="s">
        <v>0</v>
      </c>
    </row>
    <row r="3281" spans="1:22" x14ac:dyDescent="0.25">
      <c r="A3281">
        <v>2954380</v>
      </c>
      <c r="B3281" s="17">
        <v>40360</v>
      </c>
      <c r="C3281">
        <v>2256</v>
      </c>
      <c r="D3281">
        <v>2117</v>
      </c>
      <c r="E3281">
        <v>2256</v>
      </c>
      <c r="F3281" t="s">
        <v>0</v>
      </c>
      <c r="G3281">
        <v>340</v>
      </c>
      <c r="H3281">
        <v>1010</v>
      </c>
      <c r="I3281">
        <v>1291</v>
      </c>
      <c r="J3281">
        <v>200</v>
      </c>
      <c r="K3281">
        <v>50</v>
      </c>
      <c r="L3281">
        <v>989.69</v>
      </c>
      <c r="M3281" s="1">
        <v>41914.174849849536</v>
      </c>
      <c r="N3281" t="s">
        <v>41</v>
      </c>
      <c r="O3281" t="s">
        <v>2</v>
      </c>
      <c r="P3281" t="s">
        <v>28</v>
      </c>
      <c r="Q3281" t="s">
        <v>4</v>
      </c>
      <c r="R3281" t="s">
        <v>83</v>
      </c>
      <c r="S3281" t="s">
        <v>393</v>
      </c>
      <c r="T3281" t="s">
        <v>271</v>
      </c>
      <c r="U3281" t="s">
        <v>393</v>
      </c>
      <c r="V3281" t="s">
        <v>0</v>
      </c>
    </row>
    <row r="3282" spans="1:22" x14ac:dyDescent="0.25">
      <c r="A3282">
        <v>2954381</v>
      </c>
      <c r="B3282" s="17">
        <v>40360</v>
      </c>
      <c r="C3282">
        <v>2256</v>
      </c>
      <c r="D3282">
        <v>2117</v>
      </c>
      <c r="E3282">
        <v>2256</v>
      </c>
      <c r="F3282" t="s">
        <v>0</v>
      </c>
      <c r="G3282">
        <v>410</v>
      </c>
      <c r="H3282">
        <v>1010</v>
      </c>
      <c r="I3282">
        <v>1291</v>
      </c>
      <c r="J3282">
        <v>200</v>
      </c>
      <c r="K3282">
        <v>50</v>
      </c>
      <c r="L3282">
        <v>20040.7</v>
      </c>
      <c r="M3282" s="1">
        <v>41914.174849849536</v>
      </c>
      <c r="N3282" t="s">
        <v>41</v>
      </c>
      <c r="O3282" t="s">
        <v>2</v>
      </c>
      <c r="P3282" t="s">
        <v>14</v>
      </c>
      <c r="Q3282" t="s">
        <v>4</v>
      </c>
      <c r="R3282" t="s">
        <v>83</v>
      </c>
      <c r="S3282" t="s">
        <v>393</v>
      </c>
      <c r="T3282" t="s">
        <v>271</v>
      </c>
      <c r="U3282" t="s">
        <v>393</v>
      </c>
      <c r="V3282" t="s">
        <v>0</v>
      </c>
    </row>
    <row r="3283" spans="1:22" x14ac:dyDescent="0.25">
      <c r="A3283">
        <v>2954382</v>
      </c>
      <c r="B3283" s="17">
        <v>40360</v>
      </c>
      <c r="C3283">
        <v>2256</v>
      </c>
      <c r="D3283">
        <v>2117</v>
      </c>
      <c r="E3283">
        <v>2256</v>
      </c>
      <c r="F3283" t="s">
        <v>0</v>
      </c>
      <c r="G3283">
        <v>420</v>
      </c>
      <c r="H3283">
        <v>1010</v>
      </c>
      <c r="I3283">
        <v>1291</v>
      </c>
      <c r="J3283">
        <v>200</v>
      </c>
      <c r="K3283">
        <v>50</v>
      </c>
      <c r="L3283">
        <v>11075.25</v>
      </c>
      <c r="M3283" s="1">
        <v>41914.174849849536</v>
      </c>
      <c r="N3283" t="s">
        <v>41</v>
      </c>
      <c r="O3283" t="s">
        <v>2</v>
      </c>
      <c r="P3283" t="s">
        <v>39</v>
      </c>
      <c r="Q3283" t="s">
        <v>4</v>
      </c>
      <c r="R3283" t="s">
        <v>83</v>
      </c>
      <c r="S3283" t="s">
        <v>393</v>
      </c>
      <c r="T3283" t="s">
        <v>271</v>
      </c>
      <c r="U3283" t="s">
        <v>393</v>
      </c>
      <c r="V3283" t="s">
        <v>0</v>
      </c>
    </row>
    <row r="3284" spans="1:22" x14ac:dyDescent="0.25">
      <c r="A3284">
        <v>2954383</v>
      </c>
      <c r="B3284" s="17">
        <v>40360</v>
      </c>
      <c r="C3284">
        <v>2256</v>
      </c>
      <c r="D3284">
        <v>2117</v>
      </c>
      <c r="E3284">
        <v>2256</v>
      </c>
      <c r="F3284" t="s">
        <v>0</v>
      </c>
      <c r="G3284">
        <v>690</v>
      </c>
      <c r="H3284">
        <v>1010</v>
      </c>
      <c r="I3284">
        <v>1291</v>
      </c>
      <c r="J3284">
        <v>200</v>
      </c>
      <c r="K3284">
        <v>50</v>
      </c>
      <c r="L3284">
        <v>3209.97</v>
      </c>
      <c r="M3284" s="1">
        <v>41914.174849849536</v>
      </c>
      <c r="N3284" t="s">
        <v>41</v>
      </c>
      <c r="O3284" t="s">
        <v>2</v>
      </c>
      <c r="P3284" t="s">
        <v>43</v>
      </c>
      <c r="Q3284" t="s">
        <v>4</v>
      </c>
      <c r="R3284" t="s">
        <v>83</v>
      </c>
      <c r="S3284" t="s">
        <v>393</v>
      </c>
      <c r="T3284" t="s">
        <v>271</v>
      </c>
      <c r="U3284" t="s">
        <v>393</v>
      </c>
      <c r="V3284" t="s">
        <v>0</v>
      </c>
    </row>
    <row r="3285" spans="1:22" x14ac:dyDescent="0.25">
      <c r="A3285">
        <v>2954531</v>
      </c>
      <c r="B3285" s="17">
        <v>40360</v>
      </c>
      <c r="C3285">
        <v>2256</v>
      </c>
      <c r="D3285">
        <v>2117</v>
      </c>
      <c r="E3285">
        <v>2256</v>
      </c>
      <c r="F3285" t="s">
        <v>0</v>
      </c>
      <c r="G3285">
        <v>111</v>
      </c>
      <c r="H3285">
        <v>1010</v>
      </c>
      <c r="I3285">
        <v>1291</v>
      </c>
      <c r="J3285">
        <v>200</v>
      </c>
      <c r="K3285">
        <v>200</v>
      </c>
      <c r="L3285">
        <v>31950.58</v>
      </c>
      <c r="M3285" s="1">
        <v>41914.174849849536</v>
      </c>
      <c r="N3285" t="s">
        <v>41</v>
      </c>
      <c r="O3285" t="s">
        <v>2</v>
      </c>
      <c r="P3285" t="s">
        <v>3</v>
      </c>
      <c r="Q3285" t="s">
        <v>4</v>
      </c>
      <c r="R3285" t="s">
        <v>265</v>
      </c>
      <c r="S3285" t="s">
        <v>393</v>
      </c>
      <c r="T3285" t="s">
        <v>271</v>
      </c>
      <c r="U3285" t="s">
        <v>393</v>
      </c>
      <c r="V3285" t="s">
        <v>0</v>
      </c>
    </row>
    <row r="3286" spans="1:22" x14ac:dyDescent="0.25">
      <c r="A3286">
        <v>2954532</v>
      </c>
      <c r="B3286" s="17">
        <v>40360</v>
      </c>
      <c r="C3286">
        <v>2256</v>
      </c>
      <c r="D3286">
        <v>2117</v>
      </c>
      <c r="E3286">
        <v>2256</v>
      </c>
      <c r="F3286" t="s">
        <v>0</v>
      </c>
      <c r="G3286">
        <v>210</v>
      </c>
      <c r="H3286">
        <v>1010</v>
      </c>
      <c r="I3286">
        <v>1291</v>
      </c>
      <c r="J3286">
        <v>200</v>
      </c>
      <c r="K3286">
        <v>200</v>
      </c>
      <c r="L3286">
        <v>5638.58</v>
      </c>
      <c r="M3286" s="1">
        <v>41914.174849849536</v>
      </c>
      <c r="N3286" t="s">
        <v>41</v>
      </c>
      <c r="O3286" t="s">
        <v>2</v>
      </c>
      <c r="P3286" t="s">
        <v>9</v>
      </c>
      <c r="Q3286" t="s">
        <v>4</v>
      </c>
      <c r="R3286" t="s">
        <v>265</v>
      </c>
      <c r="S3286" t="s">
        <v>393</v>
      </c>
      <c r="T3286" t="s">
        <v>271</v>
      </c>
      <c r="U3286" t="s">
        <v>393</v>
      </c>
      <c r="V3286" t="s">
        <v>0</v>
      </c>
    </row>
    <row r="3287" spans="1:22" x14ac:dyDescent="0.25">
      <c r="A3287">
        <v>2954533</v>
      </c>
      <c r="B3287" s="17">
        <v>40360</v>
      </c>
      <c r="C3287">
        <v>2256</v>
      </c>
      <c r="D3287">
        <v>2117</v>
      </c>
      <c r="E3287">
        <v>2256</v>
      </c>
      <c r="F3287" t="s">
        <v>0</v>
      </c>
      <c r="G3287">
        <v>220</v>
      </c>
      <c r="H3287">
        <v>1010</v>
      </c>
      <c r="I3287">
        <v>1291</v>
      </c>
      <c r="J3287">
        <v>200</v>
      </c>
      <c r="K3287">
        <v>200</v>
      </c>
      <c r="L3287">
        <v>2314.9299999999998</v>
      </c>
      <c r="M3287" s="1">
        <v>41914.174849849536</v>
      </c>
      <c r="N3287" t="s">
        <v>41</v>
      </c>
      <c r="O3287" t="s">
        <v>2</v>
      </c>
      <c r="P3287" t="s">
        <v>10</v>
      </c>
      <c r="Q3287" t="s">
        <v>4</v>
      </c>
      <c r="R3287" t="s">
        <v>265</v>
      </c>
      <c r="S3287" t="s">
        <v>393</v>
      </c>
      <c r="T3287" t="s">
        <v>271</v>
      </c>
      <c r="U3287" t="s">
        <v>393</v>
      </c>
      <c r="V3287" t="s">
        <v>0</v>
      </c>
    </row>
    <row r="3288" spans="1:22" x14ac:dyDescent="0.25">
      <c r="A3288">
        <v>2954534</v>
      </c>
      <c r="B3288" s="17">
        <v>40360</v>
      </c>
      <c r="C3288">
        <v>2256</v>
      </c>
      <c r="D3288">
        <v>2117</v>
      </c>
      <c r="E3288">
        <v>2256</v>
      </c>
      <c r="F3288" t="s">
        <v>0</v>
      </c>
      <c r="G3288">
        <v>230</v>
      </c>
      <c r="H3288">
        <v>1010</v>
      </c>
      <c r="I3288">
        <v>1291</v>
      </c>
      <c r="J3288">
        <v>200</v>
      </c>
      <c r="K3288">
        <v>200</v>
      </c>
      <c r="L3288">
        <v>102.68</v>
      </c>
      <c r="M3288" s="1">
        <v>41914.174849849536</v>
      </c>
      <c r="N3288" t="s">
        <v>41</v>
      </c>
      <c r="O3288" t="s">
        <v>2</v>
      </c>
      <c r="P3288" t="s">
        <v>11</v>
      </c>
      <c r="Q3288" t="s">
        <v>4</v>
      </c>
      <c r="R3288" t="s">
        <v>265</v>
      </c>
      <c r="S3288" t="s">
        <v>393</v>
      </c>
      <c r="T3288" t="s">
        <v>271</v>
      </c>
      <c r="U3288" t="s">
        <v>393</v>
      </c>
      <c r="V3288" t="s">
        <v>0</v>
      </c>
    </row>
    <row r="3289" spans="1:22" x14ac:dyDescent="0.25">
      <c r="A3289">
        <v>2954535</v>
      </c>
      <c r="B3289" s="17">
        <v>40360</v>
      </c>
      <c r="C3289">
        <v>2256</v>
      </c>
      <c r="D3289">
        <v>2117</v>
      </c>
      <c r="E3289">
        <v>2256</v>
      </c>
      <c r="F3289" t="s">
        <v>0</v>
      </c>
      <c r="G3289">
        <v>240</v>
      </c>
      <c r="H3289">
        <v>1010</v>
      </c>
      <c r="I3289">
        <v>1291</v>
      </c>
      <c r="J3289">
        <v>200</v>
      </c>
      <c r="K3289">
        <v>200</v>
      </c>
      <c r="L3289">
        <v>6566.52</v>
      </c>
      <c r="M3289" s="1">
        <v>41914.174849849536</v>
      </c>
      <c r="N3289" t="s">
        <v>41</v>
      </c>
      <c r="O3289" t="s">
        <v>2</v>
      </c>
      <c r="P3289" t="s">
        <v>12</v>
      </c>
      <c r="Q3289" t="s">
        <v>4</v>
      </c>
      <c r="R3289" t="s">
        <v>265</v>
      </c>
      <c r="S3289" t="s">
        <v>393</v>
      </c>
      <c r="T3289" t="s">
        <v>271</v>
      </c>
      <c r="U3289" t="s">
        <v>393</v>
      </c>
      <c r="V3289" t="s">
        <v>0</v>
      </c>
    </row>
    <row r="3290" spans="1:22" x14ac:dyDescent="0.25">
      <c r="A3290">
        <v>2954613</v>
      </c>
      <c r="B3290" s="17">
        <v>40360</v>
      </c>
      <c r="C3290">
        <v>2256</v>
      </c>
      <c r="D3290">
        <v>2117</v>
      </c>
      <c r="E3290">
        <v>2256</v>
      </c>
      <c r="F3290">
        <v>1228</v>
      </c>
      <c r="G3290">
        <v>112</v>
      </c>
      <c r="H3290">
        <v>1010</v>
      </c>
      <c r="I3290">
        <v>1291</v>
      </c>
      <c r="J3290">
        <v>100</v>
      </c>
      <c r="K3290">
        <v>50</v>
      </c>
      <c r="L3290">
        <v>9631.9500000000007</v>
      </c>
      <c r="M3290" s="1">
        <v>41914.174849849536</v>
      </c>
      <c r="N3290" t="s">
        <v>1</v>
      </c>
      <c r="O3290" t="s">
        <v>2</v>
      </c>
      <c r="P3290" t="s">
        <v>22</v>
      </c>
      <c r="Q3290" t="s">
        <v>4</v>
      </c>
      <c r="R3290" t="s">
        <v>83</v>
      </c>
      <c r="S3290" t="s">
        <v>393</v>
      </c>
      <c r="T3290" t="s">
        <v>271</v>
      </c>
      <c r="U3290" t="s">
        <v>393</v>
      </c>
      <c r="V3290" t="s">
        <v>399</v>
      </c>
    </row>
    <row r="3291" spans="1:22" x14ac:dyDescent="0.25">
      <c r="A3291">
        <v>2954614</v>
      </c>
      <c r="B3291" s="17">
        <v>40360</v>
      </c>
      <c r="C3291">
        <v>2256</v>
      </c>
      <c r="D3291">
        <v>2117</v>
      </c>
      <c r="E3291">
        <v>2256</v>
      </c>
      <c r="F3291">
        <v>1228</v>
      </c>
      <c r="G3291">
        <v>210</v>
      </c>
      <c r="H3291">
        <v>1010</v>
      </c>
      <c r="I3291">
        <v>1291</v>
      </c>
      <c r="J3291">
        <v>100</v>
      </c>
      <c r="K3291">
        <v>50</v>
      </c>
      <c r="L3291">
        <v>1189.58</v>
      </c>
      <c r="M3291" s="1">
        <v>41914.174849849536</v>
      </c>
      <c r="N3291" t="s">
        <v>1</v>
      </c>
      <c r="O3291" t="s">
        <v>2</v>
      </c>
      <c r="P3291" t="s">
        <v>9</v>
      </c>
      <c r="Q3291" t="s">
        <v>4</v>
      </c>
      <c r="R3291" t="s">
        <v>83</v>
      </c>
      <c r="S3291" t="s">
        <v>393</v>
      </c>
      <c r="T3291" t="s">
        <v>271</v>
      </c>
      <c r="U3291" t="s">
        <v>393</v>
      </c>
      <c r="V3291" t="s">
        <v>399</v>
      </c>
    </row>
    <row r="3292" spans="1:22" x14ac:dyDescent="0.25">
      <c r="A3292">
        <v>2954615</v>
      </c>
      <c r="B3292" s="17">
        <v>40360</v>
      </c>
      <c r="C3292">
        <v>2256</v>
      </c>
      <c r="D3292">
        <v>2117</v>
      </c>
      <c r="E3292">
        <v>2256</v>
      </c>
      <c r="F3292">
        <v>1228</v>
      </c>
      <c r="G3292">
        <v>220</v>
      </c>
      <c r="H3292">
        <v>1010</v>
      </c>
      <c r="I3292">
        <v>1291</v>
      </c>
      <c r="J3292">
        <v>100</v>
      </c>
      <c r="K3292">
        <v>50</v>
      </c>
      <c r="L3292">
        <v>616.45000000000005</v>
      </c>
      <c r="M3292" s="1">
        <v>41914.174849849536</v>
      </c>
      <c r="N3292" t="s">
        <v>1</v>
      </c>
      <c r="O3292" t="s">
        <v>2</v>
      </c>
      <c r="P3292" t="s">
        <v>10</v>
      </c>
      <c r="Q3292" t="s">
        <v>4</v>
      </c>
      <c r="R3292" t="s">
        <v>83</v>
      </c>
      <c r="S3292" t="s">
        <v>393</v>
      </c>
      <c r="T3292" t="s">
        <v>271</v>
      </c>
      <c r="U3292" t="s">
        <v>393</v>
      </c>
      <c r="V3292" t="s">
        <v>399</v>
      </c>
    </row>
    <row r="3293" spans="1:22" x14ac:dyDescent="0.25">
      <c r="A3293">
        <v>2954616</v>
      </c>
      <c r="B3293" s="17">
        <v>40360</v>
      </c>
      <c r="C3293">
        <v>2256</v>
      </c>
      <c r="D3293">
        <v>2117</v>
      </c>
      <c r="E3293">
        <v>2256</v>
      </c>
      <c r="F3293">
        <v>1228</v>
      </c>
      <c r="G3293">
        <v>230</v>
      </c>
      <c r="H3293">
        <v>1010</v>
      </c>
      <c r="I3293">
        <v>1291</v>
      </c>
      <c r="J3293">
        <v>100</v>
      </c>
      <c r="K3293">
        <v>50</v>
      </c>
      <c r="L3293">
        <v>36.47</v>
      </c>
      <c r="M3293" s="1">
        <v>41914.174849849536</v>
      </c>
      <c r="N3293" t="s">
        <v>1</v>
      </c>
      <c r="O3293" t="s">
        <v>2</v>
      </c>
      <c r="P3293" t="s">
        <v>11</v>
      </c>
      <c r="Q3293" t="s">
        <v>4</v>
      </c>
      <c r="R3293" t="s">
        <v>83</v>
      </c>
      <c r="S3293" t="s">
        <v>393</v>
      </c>
      <c r="T3293" t="s">
        <v>271</v>
      </c>
      <c r="U3293" t="s">
        <v>393</v>
      </c>
      <c r="V3293" t="s">
        <v>399</v>
      </c>
    </row>
    <row r="3294" spans="1:22" x14ac:dyDescent="0.25">
      <c r="A3294">
        <v>2954617</v>
      </c>
      <c r="B3294" s="17">
        <v>40360</v>
      </c>
      <c r="C3294">
        <v>2256</v>
      </c>
      <c r="D3294">
        <v>2117</v>
      </c>
      <c r="E3294">
        <v>2256</v>
      </c>
      <c r="F3294">
        <v>1228</v>
      </c>
      <c r="G3294">
        <v>240</v>
      </c>
      <c r="H3294">
        <v>1010</v>
      </c>
      <c r="I3294">
        <v>1291</v>
      </c>
      <c r="J3294">
        <v>100</v>
      </c>
      <c r="K3294">
        <v>50</v>
      </c>
      <c r="L3294">
        <v>5797.32</v>
      </c>
      <c r="M3294" s="1">
        <v>41914.174849849536</v>
      </c>
      <c r="N3294" t="s">
        <v>1</v>
      </c>
      <c r="O3294" t="s">
        <v>2</v>
      </c>
      <c r="P3294" t="s">
        <v>12</v>
      </c>
      <c r="Q3294" t="s">
        <v>4</v>
      </c>
      <c r="R3294" t="s">
        <v>83</v>
      </c>
      <c r="S3294" t="s">
        <v>393</v>
      </c>
      <c r="T3294" t="s">
        <v>271</v>
      </c>
      <c r="U3294" t="s">
        <v>393</v>
      </c>
      <c r="V3294" t="s">
        <v>399</v>
      </c>
    </row>
    <row r="3295" spans="1:22" x14ac:dyDescent="0.25">
      <c r="A3295">
        <v>2954618</v>
      </c>
      <c r="B3295" s="17">
        <v>40360</v>
      </c>
      <c r="C3295">
        <v>2256</v>
      </c>
      <c r="D3295">
        <v>2117</v>
      </c>
      <c r="E3295">
        <v>2256</v>
      </c>
      <c r="F3295">
        <v>1228</v>
      </c>
      <c r="G3295">
        <v>410</v>
      </c>
      <c r="H3295">
        <v>1010</v>
      </c>
      <c r="I3295">
        <v>1291</v>
      </c>
      <c r="J3295">
        <v>100</v>
      </c>
      <c r="K3295">
        <v>50</v>
      </c>
      <c r="L3295">
        <v>831.09</v>
      </c>
      <c r="M3295" s="1">
        <v>41914.174849849536</v>
      </c>
      <c r="N3295" t="s">
        <v>1</v>
      </c>
      <c r="O3295" t="s">
        <v>2</v>
      </c>
      <c r="P3295" t="s">
        <v>14</v>
      </c>
      <c r="Q3295" t="s">
        <v>4</v>
      </c>
      <c r="R3295" t="s">
        <v>83</v>
      </c>
      <c r="S3295" t="s">
        <v>393</v>
      </c>
      <c r="T3295" t="s">
        <v>271</v>
      </c>
      <c r="U3295" t="s">
        <v>393</v>
      </c>
      <c r="V3295" t="s">
        <v>399</v>
      </c>
    </row>
    <row r="3296" spans="1:22" x14ac:dyDescent="0.25">
      <c r="A3296">
        <v>2954689</v>
      </c>
      <c r="B3296" s="17">
        <v>40360</v>
      </c>
      <c r="C3296">
        <v>2256</v>
      </c>
      <c r="D3296">
        <v>2117</v>
      </c>
      <c r="E3296">
        <v>2256</v>
      </c>
      <c r="F3296">
        <v>1230</v>
      </c>
      <c r="G3296">
        <v>112</v>
      </c>
      <c r="H3296">
        <v>1010</v>
      </c>
      <c r="I3296">
        <v>1291</v>
      </c>
      <c r="J3296">
        <v>100</v>
      </c>
      <c r="K3296">
        <v>50</v>
      </c>
      <c r="L3296">
        <v>11238.92</v>
      </c>
      <c r="M3296" s="1">
        <v>41914.174849849536</v>
      </c>
      <c r="N3296" t="s">
        <v>1</v>
      </c>
      <c r="O3296" t="s">
        <v>2</v>
      </c>
      <c r="P3296" t="s">
        <v>22</v>
      </c>
      <c r="Q3296" t="s">
        <v>4</v>
      </c>
      <c r="R3296" t="s">
        <v>83</v>
      </c>
      <c r="S3296" t="s">
        <v>393</v>
      </c>
      <c r="T3296" t="s">
        <v>271</v>
      </c>
      <c r="U3296" t="s">
        <v>393</v>
      </c>
      <c r="V3296" t="s">
        <v>400</v>
      </c>
    </row>
    <row r="3297" spans="1:22" x14ac:dyDescent="0.25">
      <c r="A3297">
        <v>2954690</v>
      </c>
      <c r="B3297" s="17">
        <v>40360</v>
      </c>
      <c r="C3297">
        <v>2256</v>
      </c>
      <c r="D3297">
        <v>2117</v>
      </c>
      <c r="E3297">
        <v>2256</v>
      </c>
      <c r="F3297">
        <v>1230</v>
      </c>
      <c r="G3297">
        <v>210</v>
      </c>
      <c r="H3297">
        <v>1010</v>
      </c>
      <c r="I3297">
        <v>1291</v>
      </c>
      <c r="J3297">
        <v>100</v>
      </c>
      <c r="K3297">
        <v>50</v>
      </c>
      <c r="L3297">
        <v>1388.06</v>
      </c>
      <c r="M3297" s="1">
        <v>41914.174849849536</v>
      </c>
      <c r="N3297" t="s">
        <v>1</v>
      </c>
      <c r="O3297" t="s">
        <v>2</v>
      </c>
      <c r="P3297" t="s">
        <v>9</v>
      </c>
      <c r="Q3297" t="s">
        <v>4</v>
      </c>
      <c r="R3297" t="s">
        <v>83</v>
      </c>
      <c r="S3297" t="s">
        <v>393</v>
      </c>
      <c r="T3297" t="s">
        <v>271</v>
      </c>
      <c r="U3297" t="s">
        <v>393</v>
      </c>
      <c r="V3297" t="s">
        <v>400</v>
      </c>
    </row>
    <row r="3298" spans="1:22" x14ac:dyDescent="0.25">
      <c r="A3298">
        <v>2954691</v>
      </c>
      <c r="B3298" s="17">
        <v>40360</v>
      </c>
      <c r="C3298">
        <v>2256</v>
      </c>
      <c r="D3298">
        <v>2117</v>
      </c>
      <c r="E3298">
        <v>2256</v>
      </c>
      <c r="F3298">
        <v>1230</v>
      </c>
      <c r="G3298">
        <v>220</v>
      </c>
      <c r="H3298">
        <v>1010</v>
      </c>
      <c r="I3298">
        <v>1291</v>
      </c>
      <c r="J3298">
        <v>100</v>
      </c>
      <c r="K3298">
        <v>50</v>
      </c>
      <c r="L3298">
        <v>719.21</v>
      </c>
      <c r="M3298" s="1">
        <v>41914.174849849536</v>
      </c>
      <c r="N3298" t="s">
        <v>1</v>
      </c>
      <c r="O3298" t="s">
        <v>2</v>
      </c>
      <c r="P3298" t="s">
        <v>10</v>
      </c>
      <c r="Q3298" t="s">
        <v>4</v>
      </c>
      <c r="R3298" t="s">
        <v>83</v>
      </c>
      <c r="S3298" t="s">
        <v>393</v>
      </c>
      <c r="T3298" t="s">
        <v>271</v>
      </c>
      <c r="U3298" t="s">
        <v>393</v>
      </c>
      <c r="V3298" t="s">
        <v>400</v>
      </c>
    </row>
    <row r="3299" spans="1:22" x14ac:dyDescent="0.25">
      <c r="A3299">
        <v>2954692</v>
      </c>
      <c r="B3299" s="17">
        <v>40360</v>
      </c>
      <c r="C3299">
        <v>2256</v>
      </c>
      <c r="D3299">
        <v>2117</v>
      </c>
      <c r="E3299">
        <v>2256</v>
      </c>
      <c r="F3299">
        <v>1230</v>
      </c>
      <c r="G3299">
        <v>230</v>
      </c>
      <c r="H3299">
        <v>1010</v>
      </c>
      <c r="I3299">
        <v>1291</v>
      </c>
      <c r="J3299">
        <v>100</v>
      </c>
      <c r="K3299">
        <v>50</v>
      </c>
      <c r="L3299">
        <v>42.53</v>
      </c>
      <c r="M3299" s="1">
        <v>41914.174849849536</v>
      </c>
      <c r="N3299" t="s">
        <v>1</v>
      </c>
      <c r="O3299" t="s">
        <v>2</v>
      </c>
      <c r="P3299" t="s">
        <v>11</v>
      </c>
      <c r="Q3299" t="s">
        <v>4</v>
      </c>
      <c r="R3299" t="s">
        <v>83</v>
      </c>
      <c r="S3299" t="s">
        <v>393</v>
      </c>
      <c r="T3299" t="s">
        <v>271</v>
      </c>
      <c r="U3299" t="s">
        <v>393</v>
      </c>
      <c r="V3299" t="s">
        <v>400</v>
      </c>
    </row>
    <row r="3300" spans="1:22" x14ac:dyDescent="0.25">
      <c r="A3300">
        <v>2954693</v>
      </c>
      <c r="B3300" s="17">
        <v>40360</v>
      </c>
      <c r="C3300">
        <v>2256</v>
      </c>
      <c r="D3300">
        <v>2117</v>
      </c>
      <c r="E3300">
        <v>2256</v>
      </c>
      <c r="F3300">
        <v>1230</v>
      </c>
      <c r="G3300">
        <v>240</v>
      </c>
      <c r="H3300">
        <v>1010</v>
      </c>
      <c r="I3300">
        <v>1291</v>
      </c>
      <c r="J3300">
        <v>100</v>
      </c>
      <c r="K3300">
        <v>50</v>
      </c>
      <c r="L3300">
        <v>6764.52</v>
      </c>
      <c r="M3300" s="1">
        <v>41914.174849849536</v>
      </c>
      <c r="N3300" t="s">
        <v>1</v>
      </c>
      <c r="O3300" t="s">
        <v>2</v>
      </c>
      <c r="P3300" t="s">
        <v>12</v>
      </c>
      <c r="Q3300" t="s">
        <v>4</v>
      </c>
      <c r="R3300" t="s">
        <v>83</v>
      </c>
      <c r="S3300" t="s">
        <v>393</v>
      </c>
      <c r="T3300" t="s">
        <v>271</v>
      </c>
      <c r="U3300" t="s">
        <v>393</v>
      </c>
      <c r="V3300" t="s">
        <v>400</v>
      </c>
    </row>
    <row r="3301" spans="1:22" x14ac:dyDescent="0.25">
      <c r="A3301">
        <v>2954694</v>
      </c>
      <c r="B3301" s="17">
        <v>40360</v>
      </c>
      <c r="C3301">
        <v>2256</v>
      </c>
      <c r="D3301">
        <v>2117</v>
      </c>
      <c r="E3301">
        <v>2256</v>
      </c>
      <c r="F3301">
        <v>1230</v>
      </c>
      <c r="G3301">
        <v>410</v>
      </c>
      <c r="H3301">
        <v>1010</v>
      </c>
      <c r="I3301">
        <v>1291</v>
      </c>
      <c r="J3301">
        <v>100</v>
      </c>
      <c r="K3301">
        <v>50</v>
      </c>
      <c r="L3301">
        <v>50</v>
      </c>
      <c r="M3301" s="1">
        <v>41914.174849849536</v>
      </c>
      <c r="N3301" t="s">
        <v>1</v>
      </c>
      <c r="O3301" t="s">
        <v>2</v>
      </c>
      <c r="P3301" t="s">
        <v>14</v>
      </c>
      <c r="Q3301" t="s">
        <v>4</v>
      </c>
      <c r="R3301" t="s">
        <v>83</v>
      </c>
      <c r="S3301" t="s">
        <v>393</v>
      </c>
      <c r="T3301" t="s">
        <v>271</v>
      </c>
      <c r="U3301" t="s">
        <v>393</v>
      </c>
      <c r="V3301" t="s">
        <v>400</v>
      </c>
    </row>
    <row r="3302" spans="1:22" x14ac:dyDescent="0.25">
      <c r="A3302">
        <v>2954769</v>
      </c>
      <c r="B3302" s="17">
        <v>40360</v>
      </c>
      <c r="C3302">
        <v>2256</v>
      </c>
      <c r="D3302">
        <v>2117</v>
      </c>
      <c r="E3302">
        <v>2256</v>
      </c>
      <c r="F3302">
        <v>1231</v>
      </c>
      <c r="G3302">
        <v>112</v>
      </c>
      <c r="H3302">
        <v>1010</v>
      </c>
      <c r="I3302">
        <v>1291</v>
      </c>
      <c r="J3302">
        <v>100</v>
      </c>
      <c r="K3302">
        <v>50</v>
      </c>
      <c r="L3302">
        <v>8648.64</v>
      </c>
      <c r="M3302" s="1">
        <v>41914.174849849536</v>
      </c>
      <c r="N3302" t="s">
        <v>1</v>
      </c>
      <c r="O3302" t="s">
        <v>2</v>
      </c>
      <c r="P3302" t="s">
        <v>22</v>
      </c>
      <c r="Q3302" t="s">
        <v>4</v>
      </c>
      <c r="R3302" t="s">
        <v>83</v>
      </c>
      <c r="S3302" t="s">
        <v>393</v>
      </c>
      <c r="T3302" t="s">
        <v>271</v>
      </c>
      <c r="U3302" t="s">
        <v>393</v>
      </c>
      <c r="V3302" t="s">
        <v>401</v>
      </c>
    </row>
    <row r="3303" spans="1:22" x14ac:dyDescent="0.25">
      <c r="A3303">
        <v>2954770</v>
      </c>
      <c r="B3303" s="17">
        <v>40360</v>
      </c>
      <c r="C3303">
        <v>2256</v>
      </c>
      <c r="D3303">
        <v>2117</v>
      </c>
      <c r="E3303">
        <v>2256</v>
      </c>
      <c r="F3303">
        <v>1231</v>
      </c>
      <c r="G3303">
        <v>210</v>
      </c>
      <c r="H3303">
        <v>1010</v>
      </c>
      <c r="I3303">
        <v>1291</v>
      </c>
      <c r="J3303">
        <v>100</v>
      </c>
      <c r="K3303">
        <v>50</v>
      </c>
      <c r="L3303">
        <v>1068.1199999999999</v>
      </c>
      <c r="M3303" s="1">
        <v>41914.174849849536</v>
      </c>
      <c r="N3303" t="s">
        <v>1</v>
      </c>
      <c r="O3303" t="s">
        <v>2</v>
      </c>
      <c r="P3303" t="s">
        <v>9</v>
      </c>
      <c r="Q3303" t="s">
        <v>4</v>
      </c>
      <c r="R3303" t="s">
        <v>83</v>
      </c>
      <c r="S3303" t="s">
        <v>393</v>
      </c>
      <c r="T3303" t="s">
        <v>271</v>
      </c>
      <c r="U3303" t="s">
        <v>393</v>
      </c>
      <c r="V3303" t="s">
        <v>401</v>
      </c>
    </row>
    <row r="3304" spans="1:22" x14ac:dyDescent="0.25">
      <c r="A3304">
        <v>2954771</v>
      </c>
      <c r="B3304" s="17">
        <v>40360</v>
      </c>
      <c r="C3304">
        <v>2256</v>
      </c>
      <c r="D3304">
        <v>2117</v>
      </c>
      <c r="E3304">
        <v>2256</v>
      </c>
      <c r="F3304">
        <v>1231</v>
      </c>
      <c r="G3304">
        <v>220</v>
      </c>
      <c r="H3304">
        <v>1010</v>
      </c>
      <c r="I3304">
        <v>1291</v>
      </c>
      <c r="J3304">
        <v>100</v>
      </c>
      <c r="K3304">
        <v>50</v>
      </c>
      <c r="L3304">
        <v>607.16999999999996</v>
      </c>
      <c r="M3304" s="1">
        <v>41914.174849849536</v>
      </c>
      <c r="N3304" t="s">
        <v>1</v>
      </c>
      <c r="O3304" t="s">
        <v>2</v>
      </c>
      <c r="P3304" t="s">
        <v>10</v>
      </c>
      <c r="Q3304" t="s">
        <v>4</v>
      </c>
      <c r="R3304" t="s">
        <v>83</v>
      </c>
      <c r="S3304" t="s">
        <v>393</v>
      </c>
      <c r="T3304" t="s">
        <v>271</v>
      </c>
      <c r="U3304" t="s">
        <v>393</v>
      </c>
      <c r="V3304" t="s">
        <v>401</v>
      </c>
    </row>
    <row r="3305" spans="1:22" x14ac:dyDescent="0.25">
      <c r="A3305">
        <v>2954772</v>
      </c>
      <c r="B3305" s="17">
        <v>40360</v>
      </c>
      <c r="C3305">
        <v>2256</v>
      </c>
      <c r="D3305">
        <v>2117</v>
      </c>
      <c r="E3305">
        <v>2256</v>
      </c>
      <c r="F3305">
        <v>1231</v>
      </c>
      <c r="G3305">
        <v>230</v>
      </c>
      <c r="H3305">
        <v>1010</v>
      </c>
      <c r="I3305">
        <v>1291</v>
      </c>
      <c r="J3305">
        <v>100</v>
      </c>
      <c r="K3305">
        <v>50</v>
      </c>
      <c r="L3305">
        <v>32.229999999999997</v>
      </c>
      <c r="M3305" s="1">
        <v>41914.174849849536</v>
      </c>
      <c r="N3305" t="s">
        <v>1</v>
      </c>
      <c r="O3305" t="s">
        <v>2</v>
      </c>
      <c r="P3305" t="s">
        <v>11</v>
      </c>
      <c r="Q3305" t="s">
        <v>4</v>
      </c>
      <c r="R3305" t="s">
        <v>83</v>
      </c>
      <c r="S3305" t="s">
        <v>393</v>
      </c>
      <c r="T3305" t="s">
        <v>271</v>
      </c>
      <c r="U3305" t="s">
        <v>393</v>
      </c>
      <c r="V3305" t="s">
        <v>401</v>
      </c>
    </row>
    <row r="3306" spans="1:22" x14ac:dyDescent="0.25">
      <c r="A3306">
        <v>2954773</v>
      </c>
      <c r="B3306" s="17">
        <v>40360</v>
      </c>
      <c r="C3306">
        <v>2256</v>
      </c>
      <c r="D3306">
        <v>2117</v>
      </c>
      <c r="E3306">
        <v>2256</v>
      </c>
      <c r="F3306">
        <v>1231</v>
      </c>
      <c r="G3306">
        <v>410</v>
      </c>
      <c r="H3306">
        <v>1010</v>
      </c>
      <c r="I3306">
        <v>1291</v>
      </c>
      <c r="J3306">
        <v>100</v>
      </c>
      <c r="K3306">
        <v>50</v>
      </c>
      <c r="L3306">
        <v>122.97</v>
      </c>
      <c r="M3306" s="1">
        <v>41914.174849849536</v>
      </c>
      <c r="N3306" t="s">
        <v>1</v>
      </c>
      <c r="O3306" t="s">
        <v>2</v>
      </c>
      <c r="P3306" t="s">
        <v>14</v>
      </c>
      <c r="Q3306" t="s">
        <v>4</v>
      </c>
      <c r="R3306" t="s">
        <v>83</v>
      </c>
      <c r="S3306" t="s">
        <v>393</v>
      </c>
      <c r="T3306" t="s">
        <v>271</v>
      </c>
      <c r="U3306" t="s">
        <v>393</v>
      </c>
      <c r="V3306" t="s">
        <v>401</v>
      </c>
    </row>
    <row r="3307" spans="1:22" x14ac:dyDescent="0.25">
      <c r="A3307">
        <v>2954848</v>
      </c>
      <c r="B3307" s="17">
        <v>40360</v>
      </c>
      <c r="C3307">
        <v>2256</v>
      </c>
      <c r="D3307">
        <v>2117</v>
      </c>
      <c r="E3307">
        <v>2256</v>
      </c>
      <c r="F3307">
        <v>1232</v>
      </c>
      <c r="G3307">
        <v>112</v>
      </c>
      <c r="H3307">
        <v>1010</v>
      </c>
      <c r="I3307">
        <v>1291</v>
      </c>
      <c r="J3307">
        <v>100</v>
      </c>
      <c r="K3307">
        <v>50</v>
      </c>
      <c r="L3307">
        <v>6343.92</v>
      </c>
      <c r="M3307" s="1">
        <v>41914.174849849536</v>
      </c>
      <c r="N3307" t="s">
        <v>1</v>
      </c>
      <c r="O3307" t="s">
        <v>2</v>
      </c>
      <c r="P3307" t="s">
        <v>22</v>
      </c>
      <c r="Q3307" t="s">
        <v>4</v>
      </c>
      <c r="R3307" t="s">
        <v>83</v>
      </c>
      <c r="S3307" t="s">
        <v>393</v>
      </c>
      <c r="T3307" t="s">
        <v>271</v>
      </c>
      <c r="U3307" t="s">
        <v>393</v>
      </c>
      <c r="V3307" t="s">
        <v>402</v>
      </c>
    </row>
    <row r="3308" spans="1:22" x14ac:dyDescent="0.25">
      <c r="A3308">
        <v>2953289</v>
      </c>
      <c r="B3308" s="17">
        <v>40360</v>
      </c>
      <c r="C3308">
        <v>2255</v>
      </c>
      <c r="D3308">
        <v>2117</v>
      </c>
      <c r="E3308">
        <v>2255</v>
      </c>
      <c r="F3308" t="s">
        <v>0</v>
      </c>
      <c r="G3308">
        <v>420</v>
      </c>
      <c r="H3308">
        <v>1010</v>
      </c>
      <c r="I3308">
        <v>1291</v>
      </c>
      <c r="J3308">
        <v>100</v>
      </c>
      <c r="K3308">
        <v>0</v>
      </c>
      <c r="L3308">
        <v>2305.5</v>
      </c>
      <c r="M3308" s="1">
        <v>41914.174849849536</v>
      </c>
      <c r="N3308" t="s">
        <v>1</v>
      </c>
      <c r="O3308" t="s">
        <v>2</v>
      </c>
      <c r="P3308" t="s">
        <v>39</v>
      </c>
      <c r="Q3308" t="s">
        <v>4</v>
      </c>
      <c r="R3308" t="s">
        <v>5</v>
      </c>
      <c r="S3308" t="s">
        <v>416</v>
      </c>
      <c r="T3308" t="s">
        <v>271</v>
      </c>
      <c r="U3308" t="s">
        <v>416</v>
      </c>
      <c r="V3308" t="s">
        <v>0</v>
      </c>
    </row>
    <row r="3309" spans="1:22" x14ac:dyDescent="0.25">
      <c r="A3309">
        <v>2953290</v>
      </c>
      <c r="B3309" s="17">
        <v>40360</v>
      </c>
      <c r="C3309">
        <v>2255</v>
      </c>
      <c r="D3309">
        <v>2117</v>
      </c>
      <c r="E3309">
        <v>2255</v>
      </c>
      <c r="F3309" t="s">
        <v>0</v>
      </c>
      <c r="G3309">
        <v>460</v>
      </c>
      <c r="H3309">
        <v>1010</v>
      </c>
      <c r="I3309">
        <v>1291</v>
      </c>
      <c r="J3309">
        <v>100</v>
      </c>
      <c r="K3309">
        <v>0</v>
      </c>
      <c r="L3309">
        <v>203.72</v>
      </c>
      <c r="M3309" s="1">
        <v>41914.174849849536</v>
      </c>
      <c r="N3309" t="s">
        <v>1</v>
      </c>
      <c r="O3309" t="s">
        <v>2</v>
      </c>
      <c r="P3309" t="s">
        <v>52</v>
      </c>
      <c r="Q3309" t="s">
        <v>4</v>
      </c>
      <c r="R3309" t="s">
        <v>5</v>
      </c>
      <c r="S3309" t="s">
        <v>416</v>
      </c>
      <c r="T3309" t="s">
        <v>271</v>
      </c>
      <c r="U3309" t="s">
        <v>416</v>
      </c>
      <c r="V3309" t="s">
        <v>0</v>
      </c>
    </row>
    <row r="3310" spans="1:22" x14ac:dyDescent="0.25">
      <c r="A3310">
        <v>2953291</v>
      </c>
      <c r="B3310" s="17">
        <v>40360</v>
      </c>
      <c r="C3310">
        <v>2255</v>
      </c>
      <c r="D3310">
        <v>2117</v>
      </c>
      <c r="E3310">
        <v>2255</v>
      </c>
      <c r="F3310" t="s">
        <v>0</v>
      </c>
      <c r="G3310">
        <v>470</v>
      </c>
      <c r="H3310">
        <v>1010</v>
      </c>
      <c r="I3310">
        <v>1291</v>
      </c>
      <c r="J3310">
        <v>100</v>
      </c>
      <c r="K3310">
        <v>0</v>
      </c>
      <c r="L3310">
        <v>2180</v>
      </c>
      <c r="M3310" s="1">
        <v>41914.174849849536</v>
      </c>
      <c r="N3310" t="s">
        <v>1</v>
      </c>
      <c r="O3310" t="s">
        <v>2</v>
      </c>
      <c r="P3310" t="s">
        <v>42</v>
      </c>
      <c r="Q3310" t="s">
        <v>4</v>
      </c>
      <c r="R3310" t="s">
        <v>5</v>
      </c>
      <c r="S3310" t="s">
        <v>416</v>
      </c>
      <c r="T3310" t="s">
        <v>271</v>
      </c>
      <c r="U3310" t="s">
        <v>416</v>
      </c>
      <c r="V3310" t="s">
        <v>0</v>
      </c>
    </row>
    <row r="3311" spans="1:22" x14ac:dyDescent="0.25">
      <c r="A3311">
        <v>2959958</v>
      </c>
      <c r="B3311" s="17">
        <v>40360</v>
      </c>
      <c r="C3311">
        <v>2180</v>
      </c>
      <c r="D3311">
        <v>2148</v>
      </c>
      <c r="E3311">
        <v>2180</v>
      </c>
      <c r="F3311" t="s">
        <v>0</v>
      </c>
      <c r="G3311">
        <v>111</v>
      </c>
      <c r="H3311">
        <v>1010</v>
      </c>
      <c r="I3311">
        <v>1291</v>
      </c>
      <c r="J3311">
        <v>200</v>
      </c>
      <c r="K3311">
        <v>0</v>
      </c>
      <c r="L3311">
        <v>9794.7999999999993</v>
      </c>
      <c r="M3311" s="1">
        <v>41914.174849849536</v>
      </c>
      <c r="N3311" t="s">
        <v>41</v>
      </c>
      <c r="O3311" t="s">
        <v>2</v>
      </c>
      <c r="P3311" t="s">
        <v>3</v>
      </c>
      <c r="Q3311" t="s">
        <v>4</v>
      </c>
      <c r="R3311" t="s">
        <v>5</v>
      </c>
      <c r="S3311" t="s">
        <v>407</v>
      </c>
      <c r="T3311" t="s">
        <v>408</v>
      </c>
      <c r="U3311" t="s">
        <v>407</v>
      </c>
      <c r="V3311" t="s">
        <v>0</v>
      </c>
    </row>
    <row r="3312" spans="1:22" x14ac:dyDescent="0.25">
      <c r="A3312">
        <v>2959959</v>
      </c>
      <c r="B3312" s="17">
        <v>40360</v>
      </c>
      <c r="C3312">
        <v>2180</v>
      </c>
      <c r="D3312">
        <v>2148</v>
      </c>
      <c r="E3312">
        <v>2180</v>
      </c>
      <c r="F3312" t="s">
        <v>0</v>
      </c>
      <c r="G3312">
        <v>112</v>
      </c>
      <c r="H3312">
        <v>1010</v>
      </c>
      <c r="I3312">
        <v>1291</v>
      </c>
      <c r="J3312">
        <v>200</v>
      </c>
      <c r="K3312">
        <v>0</v>
      </c>
      <c r="L3312">
        <v>740.84</v>
      </c>
      <c r="M3312" s="1">
        <v>41914.174849849536</v>
      </c>
      <c r="N3312" t="s">
        <v>41</v>
      </c>
      <c r="O3312" t="s">
        <v>2</v>
      </c>
      <c r="P3312" t="s">
        <v>22</v>
      </c>
      <c r="Q3312" t="s">
        <v>4</v>
      </c>
      <c r="R3312" t="s">
        <v>5</v>
      </c>
      <c r="S3312" t="s">
        <v>407</v>
      </c>
      <c r="T3312" t="s">
        <v>408</v>
      </c>
      <c r="U3312" t="s">
        <v>407</v>
      </c>
      <c r="V3312" t="s">
        <v>0</v>
      </c>
    </row>
    <row r="3313" spans="1:22" x14ac:dyDescent="0.25">
      <c r="A3313">
        <v>2959960</v>
      </c>
      <c r="B3313" s="17">
        <v>40360</v>
      </c>
      <c r="C3313">
        <v>2180</v>
      </c>
      <c r="D3313">
        <v>2148</v>
      </c>
      <c r="E3313">
        <v>2180</v>
      </c>
      <c r="F3313" t="s">
        <v>0</v>
      </c>
      <c r="G3313">
        <v>113</v>
      </c>
      <c r="H3313">
        <v>1010</v>
      </c>
      <c r="I3313">
        <v>1291</v>
      </c>
      <c r="J3313">
        <v>200</v>
      </c>
      <c r="K3313">
        <v>0</v>
      </c>
      <c r="L3313">
        <v>2336.0300000000002</v>
      </c>
      <c r="M3313" s="1">
        <v>41914.174849849536</v>
      </c>
      <c r="N3313" t="s">
        <v>41</v>
      </c>
      <c r="O3313" t="s">
        <v>2</v>
      </c>
      <c r="P3313" t="s">
        <v>23</v>
      </c>
      <c r="Q3313" t="s">
        <v>4</v>
      </c>
      <c r="R3313" t="s">
        <v>5</v>
      </c>
      <c r="S3313" t="s">
        <v>407</v>
      </c>
      <c r="T3313" t="s">
        <v>408</v>
      </c>
      <c r="U3313" t="s">
        <v>407</v>
      </c>
      <c r="V3313" t="s">
        <v>0</v>
      </c>
    </row>
    <row r="3314" spans="1:22" x14ac:dyDescent="0.25">
      <c r="A3314">
        <v>2959961</v>
      </c>
      <c r="B3314" s="17">
        <v>40360</v>
      </c>
      <c r="C3314">
        <v>2180</v>
      </c>
      <c r="D3314">
        <v>2148</v>
      </c>
      <c r="E3314">
        <v>2180</v>
      </c>
      <c r="F3314" t="s">
        <v>0</v>
      </c>
      <c r="G3314">
        <v>121</v>
      </c>
      <c r="H3314">
        <v>1010</v>
      </c>
      <c r="I3314">
        <v>1291</v>
      </c>
      <c r="J3314">
        <v>200</v>
      </c>
      <c r="K3314">
        <v>0</v>
      </c>
      <c r="L3314">
        <v>18980.72</v>
      </c>
      <c r="M3314" s="1">
        <v>41914.174849849536</v>
      </c>
      <c r="N3314" t="s">
        <v>41</v>
      </c>
      <c r="O3314" t="s">
        <v>2</v>
      </c>
      <c r="P3314" t="s">
        <v>8</v>
      </c>
      <c r="Q3314" t="s">
        <v>4</v>
      </c>
      <c r="R3314" t="s">
        <v>5</v>
      </c>
      <c r="S3314" t="s">
        <v>407</v>
      </c>
      <c r="T3314" t="s">
        <v>408</v>
      </c>
      <c r="U3314" t="s">
        <v>407</v>
      </c>
      <c r="V3314" t="s">
        <v>0</v>
      </c>
    </row>
    <row r="3315" spans="1:22" x14ac:dyDescent="0.25">
      <c r="A3315">
        <v>2959962</v>
      </c>
      <c r="B3315" s="17">
        <v>40360</v>
      </c>
      <c r="C3315">
        <v>2180</v>
      </c>
      <c r="D3315">
        <v>2148</v>
      </c>
      <c r="E3315">
        <v>2180</v>
      </c>
      <c r="F3315" t="s">
        <v>0</v>
      </c>
      <c r="G3315">
        <v>124</v>
      </c>
      <c r="H3315">
        <v>1010</v>
      </c>
      <c r="I3315">
        <v>1291</v>
      </c>
      <c r="J3315">
        <v>200</v>
      </c>
      <c r="K3315">
        <v>0</v>
      </c>
      <c r="L3315">
        <v>3291.23</v>
      </c>
      <c r="M3315" s="1">
        <v>41914.174849849536</v>
      </c>
      <c r="N3315" t="s">
        <v>41</v>
      </c>
      <c r="O3315" t="s">
        <v>2</v>
      </c>
      <c r="P3315" t="s">
        <v>26</v>
      </c>
      <c r="Q3315" t="s">
        <v>4</v>
      </c>
      <c r="R3315" t="s">
        <v>5</v>
      </c>
      <c r="S3315" t="s">
        <v>407</v>
      </c>
      <c r="T3315" t="s">
        <v>408</v>
      </c>
      <c r="U3315" t="s">
        <v>407</v>
      </c>
      <c r="V3315" t="s">
        <v>0</v>
      </c>
    </row>
    <row r="3316" spans="1:22" x14ac:dyDescent="0.25">
      <c r="A3316">
        <v>2959963</v>
      </c>
      <c r="B3316" s="17">
        <v>40360</v>
      </c>
      <c r="C3316">
        <v>2180</v>
      </c>
      <c r="D3316">
        <v>2148</v>
      </c>
      <c r="E3316">
        <v>2180</v>
      </c>
      <c r="F3316" t="s">
        <v>0</v>
      </c>
      <c r="G3316">
        <v>130</v>
      </c>
      <c r="H3316">
        <v>1010</v>
      </c>
      <c r="I3316">
        <v>1291</v>
      </c>
      <c r="J3316">
        <v>200</v>
      </c>
      <c r="K3316">
        <v>0</v>
      </c>
      <c r="L3316">
        <v>11480.38</v>
      </c>
      <c r="M3316" s="1">
        <v>41914.174849849536</v>
      </c>
      <c r="N3316" t="s">
        <v>41</v>
      </c>
      <c r="O3316" t="s">
        <v>2</v>
      </c>
      <c r="P3316" t="s">
        <v>20</v>
      </c>
      <c r="Q3316" t="s">
        <v>4</v>
      </c>
      <c r="R3316" t="s">
        <v>5</v>
      </c>
      <c r="S3316" t="s">
        <v>407</v>
      </c>
      <c r="T3316" t="s">
        <v>408</v>
      </c>
      <c r="U3316" t="s">
        <v>407</v>
      </c>
      <c r="V3316" t="s">
        <v>0</v>
      </c>
    </row>
    <row r="3317" spans="1:22" x14ac:dyDescent="0.25">
      <c r="A3317">
        <v>2959964</v>
      </c>
      <c r="B3317" s="17">
        <v>40360</v>
      </c>
      <c r="C3317">
        <v>2180</v>
      </c>
      <c r="D3317">
        <v>2148</v>
      </c>
      <c r="E3317">
        <v>2180</v>
      </c>
      <c r="F3317" t="s">
        <v>0</v>
      </c>
      <c r="G3317">
        <v>210</v>
      </c>
      <c r="H3317">
        <v>1010</v>
      </c>
      <c r="I3317">
        <v>1291</v>
      </c>
      <c r="J3317">
        <v>200</v>
      </c>
      <c r="K3317">
        <v>0</v>
      </c>
      <c r="L3317">
        <v>3846.7</v>
      </c>
      <c r="M3317" s="1">
        <v>41914.174849849536</v>
      </c>
      <c r="N3317" t="s">
        <v>41</v>
      </c>
      <c r="O3317" t="s">
        <v>2</v>
      </c>
      <c r="P3317" t="s">
        <v>9</v>
      </c>
      <c r="Q3317" t="s">
        <v>4</v>
      </c>
      <c r="R3317" t="s">
        <v>5</v>
      </c>
      <c r="S3317" t="s">
        <v>407</v>
      </c>
      <c r="T3317" t="s">
        <v>408</v>
      </c>
      <c r="U3317" t="s">
        <v>407</v>
      </c>
      <c r="V3317" t="s">
        <v>0</v>
      </c>
    </row>
    <row r="3318" spans="1:22" x14ac:dyDescent="0.25">
      <c r="A3318">
        <v>2959965</v>
      </c>
      <c r="B3318" s="17">
        <v>40360</v>
      </c>
      <c r="C3318">
        <v>2180</v>
      </c>
      <c r="D3318">
        <v>2148</v>
      </c>
      <c r="E3318">
        <v>2180</v>
      </c>
      <c r="F3318" t="s">
        <v>0</v>
      </c>
      <c r="G3318">
        <v>220</v>
      </c>
      <c r="H3318">
        <v>1010</v>
      </c>
      <c r="I3318">
        <v>1291</v>
      </c>
      <c r="J3318">
        <v>200</v>
      </c>
      <c r="K3318">
        <v>0</v>
      </c>
      <c r="L3318">
        <v>3542.84</v>
      </c>
      <c r="M3318" s="1">
        <v>41914.174849849536</v>
      </c>
      <c r="N3318" t="s">
        <v>41</v>
      </c>
      <c r="O3318" t="s">
        <v>2</v>
      </c>
      <c r="P3318" t="s">
        <v>10</v>
      </c>
      <c r="Q3318" t="s">
        <v>4</v>
      </c>
      <c r="R3318" t="s">
        <v>5</v>
      </c>
      <c r="S3318" t="s">
        <v>407</v>
      </c>
      <c r="T3318" t="s">
        <v>408</v>
      </c>
      <c r="U3318" t="s">
        <v>407</v>
      </c>
      <c r="V3318" t="s">
        <v>0</v>
      </c>
    </row>
    <row r="3319" spans="1:22" x14ac:dyDescent="0.25">
      <c r="A3319">
        <v>2959966</v>
      </c>
      <c r="B3319" s="17">
        <v>40360</v>
      </c>
      <c r="C3319">
        <v>2180</v>
      </c>
      <c r="D3319">
        <v>2148</v>
      </c>
      <c r="E3319">
        <v>2180</v>
      </c>
      <c r="F3319" t="s">
        <v>0</v>
      </c>
      <c r="G3319">
        <v>230</v>
      </c>
      <c r="H3319">
        <v>1010</v>
      </c>
      <c r="I3319">
        <v>1291</v>
      </c>
      <c r="J3319">
        <v>200</v>
      </c>
      <c r="K3319">
        <v>0</v>
      </c>
      <c r="L3319">
        <v>952.9</v>
      </c>
      <c r="M3319" s="1">
        <v>41914.174849849536</v>
      </c>
      <c r="N3319" t="s">
        <v>41</v>
      </c>
      <c r="O3319" t="s">
        <v>2</v>
      </c>
      <c r="P3319" t="s">
        <v>11</v>
      </c>
      <c r="Q3319" t="s">
        <v>4</v>
      </c>
      <c r="R3319" t="s">
        <v>5</v>
      </c>
      <c r="S3319" t="s">
        <v>407</v>
      </c>
      <c r="T3319" t="s">
        <v>408</v>
      </c>
      <c r="U3319" t="s">
        <v>407</v>
      </c>
      <c r="V3319" t="s">
        <v>0</v>
      </c>
    </row>
    <row r="3320" spans="1:22" x14ac:dyDescent="0.25">
      <c r="A3320">
        <v>2959967</v>
      </c>
      <c r="B3320" s="17">
        <v>40360</v>
      </c>
      <c r="C3320">
        <v>2180</v>
      </c>
      <c r="D3320">
        <v>2148</v>
      </c>
      <c r="E3320">
        <v>2180</v>
      </c>
      <c r="F3320" t="s">
        <v>0</v>
      </c>
      <c r="G3320">
        <v>240</v>
      </c>
      <c r="H3320">
        <v>1010</v>
      </c>
      <c r="I3320">
        <v>1291</v>
      </c>
      <c r="J3320">
        <v>200</v>
      </c>
      <c r="K3320">
        <v>0</v>
      </c>
      <c r="L3320">
        <v>2920.52</v>
      </c>
      <c r="M3320" s="1">
        <v>41914.174849849536</v>
      </c>
      <c r="N3320" t="s">
        <v>41</v>
      </c>
      <c r="O3320" t="s">
        <v>2</v>
      </c>
      <c r="P3320" t="s">
        <v>12</v>
      </c>
      <c r="Q3320" t="s">
        <v>4</v>
      </c>
      <c r="R3320" t="s">
        <v>5</v>
      </c>
      <c r="S3320" t="s">
        <v>407</v>
      </c>
      <c r="T3320" t="s">
        <v>408</v>
      </c>
      <c r="U3320" t="s">
        <v>407</v>
      </c>
      <c r="V3320" t="s">
        <v>0</v>
      </c>
    </row>
    <row r="3321" spans="1:22" x14ac:dyDescent="0.25">
      <c r="A3321">
        <v>2959968</v>
      </c>
      <c r="B3321" s="17">
        <v>40360</v>
      </c>
      <c r="C3321">
        <v>2180</v>
      </c>
      <c r="D3321">
        <v>2148</v>
      </c>
      <c r="E3321">
        <v>2180</v>
      </c>
      <c r="F3321" t="s">
        <v>0</v>
      </c>
      <c r="G3321">
        <v>310</v>
      </c>
      <c r="H3321">
        <v>1010</v>
      </c>
      <c r="I3321">
        <v>1291</v>
      </c>
      <c r="J3321">
        <v>200</v>
      </c>
      <c r="K3321">
        <v>0</v>
      </c>
      <c r="L3321">
        <v>129526.64</v>
      </c>
      <c r="M3321" s="1">
        <v>41914.174849849536</v>
      </c>
      <c r="N3321" t="s">
        <v>41</v>
      </c>
      <c r="O3321" t="s">
        <v>2</v>
      </c>
      <c r="P3321" t="s">
        <v>13</v>
      </c>
      <c r="Q3321" t="s">
        <v>4</v>
      </c>
      <c r="R3321" t="s">
        <v>5</v>
      </c>
      <c r="S3321" t="s">
        <v>407</v>
      </c>
      <c r="T3321" t="s">
        <v>408</v>
      </c>
      <c r="U3321" t="s">
        <v>407</v>
      </c>
      <c r="V3321" t="s">
        <v>0</v>
      </c>
    </row>
    <row r="3322" spans="1:22" x14ac:dyDescent="0.25">
      <c r="A3322">
        <v>2959969</v>
      </c>
      <c r="B3322" s="17">
        <v>40360</v>
      </c>
      <c r="C3322">
        <v>2180</v>
      </c>
      <c r="D3322">
        <v>2148</v>
      </c>
      <c r="E3322">
        <v>2180</v>
      </c>
      <c r="F3322" t="s">
        <v>0</v>
      </c>
      <c r="G3322">
        <v>330</v>
      </c>
      <c r="H3322">
        <v>1010</v>
      </c>
      <c r="I3322">
        <v>1291</v>
      </c>
      <c r="J3322">
        <v>200</v>
      </c>
      <c r="K3322">
        <v>0</v>
      </c>
      <c r="L3322">
        <v>5636.07</v>
      </c>
      <c r="M3322" s="1">
        <v>41914.174849849536</v>
      </c>
      <c r="N3322" t="s">
        <v>41</v>
      </c>
      <c r="O3322" t="s">
        <v>2</v>
      </c>
      <c r="P3322" t="s">
        <v>27</v>
      </c>
      <c r="Q3322" t="s">
        <v>4</v>
      </c>
      <c r="R3322" t="s">
        <v>5</v>
      </c>
      <c r="S3322" t="s">
        <v>407</v>
      </c>
      <c r="T3322" t="s">
        <v>408</v>
      </c>
      <c r="U3322" t="s">
        <v>407</v>
      </c>
      <c r="V3322" t="s">
        <v>0</v>
      </c>
    </row>
    <row r="3323" spans="1:22" x14ac:dyDescent="0.25">
      <c r="A3323">
        <v>2959970</v>
      </c>
      <c r="B3323" s="17">
        <v>40360</v>
      </c>
      <c r="C3323">
        <v>2180</v>
      </c>
      <c r="D3323">
        <v>2148</v>
      </c>
      <c r="E3323">
        <v>2180</v>
      </c>
      <c r="F3323" t="s">
        <v>0</v>
      </c>
      <c r="G3323">
        <v>340</v>
      </c>
      <c r="H3323">
        <v>1010</v>
      </c>
      <c r="I3323">
        <v>1291</v>
      </c>
      <c r="J3323">
        <v>200</v>
      </c>
      <c r="K3323">
        <v>0</v>
      </c>
      <c r="L3323">
        <v>3723.45</v>
      </c>
      <c r="M3323" s="1">
        <v>41914.174849849536</v>
      </c>
      <c r="N3323" t="s">
        <v>41</v>
      </c>
      <c r="O3323" t="s">
        <v>2</v>
      </c>
      <c r="P3323" t="s">
        <v>28</v>
      </c>
      <c r="Q3323" t="s">
        <v>4</v>
      </c>
      <c r="R3323" t="s">
        <v>5</v>
      </c>
      <c r="S3323" t="s">
        <v>407</v>
      </c>
      <c r="T3323" t="s">
        <v>408</v>
      </c>
      <c r="U3323" t="s">
        <v>407</v>
      </c>
      <c r="V3323" t="s">
        <v>0</v>
      </c>
    </row>
    <row r="3324" spans="1:22" x14ac:dyDescent="0.25">
      <c r="A3324">
        <v>2959971</v>
      </c>
      <c r="B3324" s="17">
        <v>40360</v>
      </c>
      <c r="C3324">
        <v>2180</v>
      </c>
      <c r="D3324">
        <v>2148</v>
      </c>
      <c r="E3324">
        <v>2180</v>
      </c>
      <c r="F3324" t="s">
        <v>0</v>
      </c>
      <c r="G3324">
        <v>350</v>
      </c>
      <c r="H3324">
        <v>1010</v>
      </c>
      <c r="I3324">
        <v>1291</v>
      </c>
      <c r="J3324">
        <v>200</v>
      </c>
      <c r="K3324">
        <v>0</v>
      </c>
      <c r="L3324">
        <v>2854.92</v>
      </c>
      <c r="M3324" s="1">
        <v>41914.174849849536</v>
      </c>
      <c r="N3324" t="s">
        <v>41</v>
      </c>
      <c r="O3324" t="s">
        <v>2</v>
      </c>
      <c r="P3324" t="s">
        <v>29</v>
      </c>
      <c r="Q3324" t="s">
        <v>4</v>
      </c>
      <c r="R3324" t="s">
        <v>5</v>
      </c>
      <c r="S3324" t="s">
        <v>407</v>
      </c>
      <c r="T3324" t="s">
        <v>408</v>
      </c>
      <c r="U3324" t="s">
        <v>407</v>
      </c>
      <c r="V3324" t="s">
        <v>0</v>
      </c>
    </row>
    <row r="3325" spans="1:22" x14ac:dyDescent="0.25">
      <c r="A3325">
        <v>2959972</v>
      </c>
      <c r="B3325" s="17">
        <v>40360</v>
      </c>
      <c r="C3325">
        <v>2180</v>
      </c>
      <c r="D3325">
        <v>2148</v>
      </c>
      <c r="E3325">
        <v>2180</v>
      </c>
      <c r="F3325" t="s">
        <v>0</v>
      </c>
      <c r="G3325">
        <v>380</v>
      </c>
      <c r="H3325">
        <v>1010</v>
      </c>
      <c r="I3325">
        <v>1291</v>
      </c>
      <c r="J3325">
        <v>200</v>
      </c>
      <c r="K3325">
        <v>0</v>
      </c>
      <c r="L3325">
        <v>-29481.18</v>
      </c>
      <c r="M3325" s="1">
        <v>41914.174849849536</v>
      </c>
      <c r="N3325" t="s">
        <v>41</v>
      </c>
      <c r="O3325" t="s">
        <v>2</v>
      </c>
      <c r="P3325" t="s">
        <v>40</v>
      </c>
      <c r="Q3325" t="s">
        <v>4</v>
      </c>
      <c r="R3325" t="s">
        <v>5</v>
      </c>
      <c r="S3325" t="s">
        <v>407</v>
      </c>
      <c r="T3325" t="s">
        <v>408</v>
      </c>
      <c r="U3325" t="s">
        <v>407</v>
      </c>
      <c r="V3325" t="s">
        <v>0</v>
      </c>
    </row>
    <row r="3326" spans="1:22" x14ac:dyDescent="0.25">
      <c r="A3326">
        <v>2959973</v>
      </c>
      <c r="B3326" s="17">
        <v>40360</v>
      </c>
      <c r="C3326">
        <v>2180</v>
      </c>
      <c r="D3326">
        <v>2148</v>
      </c>
      <c r="E3326">
        <v>2180</v>
      </c>
      <c r="F3326" t="s">
        <v>0</v>
      </c>
      <c r="G3326">
        <v>410</v>
      </c>
      <c r="H3326">
        <v>1010</v>
      </c>
      <c r="I3326">
        <v>1291</v>
      </c>
      <c r="J3326">
        <v>200</v>
      </c>
      <c r="K3326">
        <v>0</v>
      </c>
      <c r="L3326">
        <v>23328.55</v>
      </c>
      <c r="M3326" s="1">
        <v>41914.174849849536</v>
      </c>
      <c r="N3326" t="s">
        <v>41</v>
      </c>
      <c r="O3326" t="s">
        <v>2</v>
      </c>
      <c r="P3326" t="s">
        <v>14</v>
      </c>
      <c r="Q3326" t="s">
        <v>4</v>
      </c>
      <c r="R3326" t="s">
        <v>5</v>
      </c>
      <c r="S3326" t="s">
        <v>407</v>
      </c>
      <c r="T3326" t="s">
        <v>408</v>
      </c>
      <c r="U3326" t="s">
        <v>407</v>
      </c>
      <c r="V3326" t="s">
        <v>0</v>
      </c>
    </row>
    <row r="3327" spans="1:22" x14ac:dyDescent="0.25">
      <c r="A3327">
        <v>2959974</v>
      </c>
      <c r="B3327" s="17">
        <v>40360</v>
      </c>
      <c r="C3327">
        <v>2180</v>
      </c>
      <c r="D3327">
        <v>2148</v>
      </c>
      <c r="E3327">
        <v>2180</v>
      </c>
      <c r="F3327" t="s">
        <v>0</v>
      </c>
      <c r="G3327">
        <v>470</v>
      </c>
      <c r="H3327">
        <v>1010</v>
      </c>
      <c r="I3327">
        <v>1291</v>
      </c>
      <c r="J3327">
        <v>200</v>
      </c>
      <c r="K3327">
        <v>0</v>
      </c>
      <c r="L3327">
        <v>-44435</v>
      </c>
      <c r="M3327" s="1">
        <v>41914.174849849536</v>
      </c>
      <c r="N3327" t="s">
        <v>41</v>
      </c>
      <c r="O3327" t="s">
        <v>2</v>
      </c>
      <c r="P3327" t="s">
        <v>42</v>
      </c>
      <c r="Q3327" t="s">
        <v>4</v>
      </c>
      <c r="R3327" t="s">
        <v>5</v>
      </c>
      <c r="S3327" t="s">
        <v>407</v>
      </c>
      <c r="T3327" t="s">
        <v>408</v>
      </c>
      <c r="U3327" t="s">
        <v>407</v>
      </c>
      <c r="V3327" t="s">
        <v>0</v>
      </c>
    </row>
    <row r="3328" spans="1:22" x14ac:dyDescent="0.25">
      <c r="A3328">
        <v>2959975</v>
      </c>
      <c r="B3328" s="17">
        <v>40360</v>
      </c>
      <c r="C3328">
        <v>2180</v>
      </c>
      <c r="D3328">
        <v>2148</v>
      </c>
      <c r="E3328">
        <v>2180</v>
      </c>
      <c r="F3328" t="s">
        <v>0</v>
      </c>
      <c r="G3328">
        <v>640</v>
      </c>
      <c r="H3328">
        <v>1010</v>
      </c>
      <c r="I3328">
        <v>1291</v>
      </c>
      <c r="J3328">
        <v>200</v>
      </c>
      <c r="K3328">
        <v>0</v>
      </c>
      <c r="L3328">
        <v>51503.5</v>
      </c>
      <c r="M3328" s="1">
        <v>41914.174849849536</v>
      </c>
      <c r="N3328" t="s">
        <v>41</v>
      </c>
      <c r="O3328" t="s">
        <v>2</v>
      </c>
      <c r="P3328" t="s">
        <v>67</v>
      </c>
      <c r="Q3328" t="s">
        <v>4</v>
      </c>
      <c r="R3328" t="s">
        <v>5</v>
      </c>
      <c r="S3328" t="s">
        <v>407</v>
      </c>
      <c r="T3328" t="s">
        <v>408</v>
      </c>
      <c r="U3328" t="s">
        <v>407</v>
      </c>
      <c r="V3328" t="s">
        <v>0</v>
      </c>
    </row>
    <row r="3329" spans="1:22" x14ac:dyDescent="0.25">
      <c r="A3329">
        <v>2959976</v>
      </c>
      <c r="B3329" s="17">
        <v>40360</v>
      </c>
      <c r="C3329">
        <v>2180</v>
      </c>
      <c r="D3329">
        <v>2148</v>
      </c>
      <c r="E3329">
        <v>2180</v>
      </c>
      <c r="F3329" t="s">
        <v>0</v>
      </c>
      <c r="G3329">
        <v>690</v>
      </c>
      <c r="H3329">
        <v>1010</v>
      </c>
      <c r="I3329">
        <v>1291</v>
      </c>
      <c r="J3329">
        <v>200</v>
      </c>
      <c r="K3329">
        <v>0</v>
      </c>
      <c r="L3329">
        <v>5076.33</v>
      </c>
      <c r="M3329" s="1">
        <v>41914.174849849536</v>
      </c>
      <c r="N3329" t="s">
        <v>41</v>
      </c>
      <c r="O3329" t="s">
        <v>2</v>
      </c>
      <c r="P3329" t="s">
        <v>43</v>
      </c>
      <c r="Q3329" t="s">
        <v>4</v>
      </c>
      <c r="R3329" t="s">
        <v>5</v>
      </c>
      <c r="S3329" t="s">
        <v>407</v>
      </c>
      <c r="T3329" t="s">
        <v>408</v>
      </c>
      <c r="U3329" t="s">
        <v>407</v>
      </c>
      <c r="V3329" t="s">
        <v>0</v>
      </c>
    </row>
    <row r="3330" spans="1:22" x14ac:dyDescent="0.25">
      <c r="A3330">
        <v>2954849</v>
      </c>
      <c r="B3330" s="17">
        <v>40360</v>
      </c>
      <c r="C3330">
        <v>2256</v>
      </c>
      <c r="D3330">
        <v>2117</v>
      </c>
      <c r="E3330">
        <v>2256</v>
      </c>
      <c r="F3330">
        <v>1232</v>
      </c>
      <c r="G3330">
        <v>210</v>
      </c>
      <c r="H3330">
        <v>1010</v>
      </c>
      <c r="I3330">
        <v>1291</v>
      </c>
      <c r="J3330">
        <v>100</v>
      </c>
      <c r="K3330">
        <v>50</v>
      </c>
      <c r="L3330">
        <v>750.48</v>
      </c>
      <c r="M3330" s="1">
        <v>41914.174849849536</v>
      </c>
      <c r="N3330" t="s">
        <v>1</v>
      </c>
      <c r="O3330" t="s">
        <v>2</v>
      </c>
      <c r="P3330" t="s">
        <v>9</v>
      </c>
      <c r="Q3330" t="s">
        <v>4</v>
      </c>
      <c r="R3330" t="s">
        <v>83</v>
      </c>
      <c r="S3330" t="s">
        <v>393</v>
      </c>
      <c r="T3330" t="s">
        <v>271</v>
      </c>
      <c r="U3330" t="s">
        <v>393</v>
      </c>
      <c r="V3330" t="s">
        <v>402</v>
      </c>
    </row>
    <row r="3331" spans="1:22" x14ac:dyDescent="0.25">
      <c r="A3331">
        <v>2954850</v>
      </c>
      <c r="B3331" s="17">
        <v>40360</v>
      </c>
      <c r="C3331">
        <v>2256</v>
      </c>
      <c r="D3331">
        <v>2117</v>
      </c>
      <c r="E3331">
        <v>2256</v>
      </c>
      <c r="F3331">
        <v>1232</v>
      </c>
      <c r="G3331">
        <v>220</v>
      </c>
      <c r="H3331">
        <v>1010</v>
      </c>
      <c r="I3331">
        <v>1291</v>
      </c>
      <c r="J3331">
        <v>100</v>
      </c>
      <c r="K3331">
        <v>50</v>
      </c>
      <c r="L3331">
        <v>417.05</v>
      </c>
      <c r="M3331" s="1">
        <v>41914.174849849536</v>
      </c>
      <c r="N3331" t="s">
        <v>1</v>
      </c>
      <c r="O3331" t="s">
        <v>2</v>
      </c>
      <c r="P3331" t="s">
        <v>10</v>
      </c>
      <c r="Q3331" t="s">
        <v>4</v>
      </c>
      <c r="R3331" t="s">
        <v>83</v>
      </c>
      <c r="S3331" t="s">
        <v>393</v>
      </c>
      <c r="T3331" t="s">
        <v>271</v>
      </c>
      <c r="U3331" t="s">
        <v>393</v>
      </c>
      <c r="V3331" t="s">
        <v>402</v>
      </c>
    </row>
    <row r="3332" spans="1:22" x14ac:dyDescent="0.25">
      <c r="A3332">
        <v>2954851</v>
      </c>
      <c r="B3332" s="17">
        <v>40360</v>
      </c>
      <c r="C3332">
        <v>2256</v>
      </c>
      <c r="D3332">
        <v>2117</v>
      </c>
      <c r="E3332">
        <v>2256</v>
      </c>
      <c r="F3332">
        <v>1232</v>
      </c>
      <c r="G3332">
        <v>230</v>
      </c>
      <c r="H3332">
        <v>1010</v>
      </c>
      <c r="I3332">
        <v>1291</v>
      </c>
      <c r="J3332">
        <v>100</v>
      </c>
      <c r="K3332">
        <v>50</v>
      </c>
      <c r="L3332">
        <v>23.71</v>
      </c>
      <c r="M3332" s="1">
        <v>41914.174849849536</v>
      </c>
      <c r="N3332" t="s">
        <v>1</v>
      </c>
      <c r="O3332" t="s">
        <v>2</v>
      </c>
      <c r="P3332" t="s">
        <v>11</v>
      </c>
      <c r="Q3332" t="s">
        <v>4</v>
      </c>
      <c r="R3332" t="s">
        <v>83</v>
      </c>
      <c r="S3332" t="s">
        <v>393</v>
      </c>
      <c r="T3332" t="s">
        <v>271</v>
      </c>
      <c r="U3332" t="s">
        <v>393</v>
      </c>
      <c r="V3332" t="s">
        <v>402</v>
      </c>
    </row>
    <row r="3333" spans="1:22" x14ac:dyDescent="0.25">
      <c r="A3333">
        <v>2954852</v>
      </c>
      <c r="B3333" s="17">
        <v>40360</v>
      </c>
      <c r="C3333">
        <v>2256</v>
      </c>
      <c r="D3333">
        <v>2117</v>
      </c>
      <c r="E3333">
        <v>2256</v>
      </c>
      <c r="F3333">
        <v>1232</v>
      </c>
      <c r="G3333">
        <v>410</v>
      </c>
      <c r="H3333">
        <v>1010</v>
      </c>
      <c r="I3333">
        <v>1291</v>
      </c>
      <c r="J3333">
        <v>100</v>
      </c>
      <c r="K3333">
        <v>50</v>
      </c>
      <c r="L3333">
        <v>779.71</v>
      </c>
      <c r="M3333" s="1">
        <v>41914.174849849536</v>
      </c>
      <c r="N3333" t="s">
        <v>1</v>
      </c>
      <c r="O3333" t="s">
        <v>2</v>
      </c>
      <c r="P3333" t="s">
        <v>14</v>
      </c>
      <c r="Q3333" t="s">
        <v>4</v>
      </c>
      <c r="R3333" t="s">
        <v>83</v>
      </c>
      <c r="S3333" t="s">
        <v>393</v>
      </c>
      <c r="T3333" t="s">
        <v>271</v>
      </c>
      <c r="U3333" t="s">
        <v>393</v>
      </c>
      <c r="V3333" t="s">
        <v>402</v>
      </c>
    </row>
    <row r="3334" spans="1:22" x14ac:dyDescent="0.25">
      <c r="A3334">
        <v>2954853</v>
      </c>
      <c r="B3334" s="17">
        <v>40360</v>
      </c>
      <c r="C3334">
        <v>2256</v>
      </c>
      <c r="D3334">
        <v>2117</v>
      </c>
      <c r="E3334">
        <v>2256</v>
      </c>
      <c r="F3334">
        <v>1232</v>
      </c>
      <c r="G3334">
        <v>420</v>
      </c>
      <c r="H3334">
        <v>1010</v>
      </c>
      <c r="I3334">
        <v>1291</v>
      </c>
      <c r="J3334">
        <v>100</v>
      </c>
      <c r="K3334">
        <v>50</v>
      </c>
      <c r="L3334">
        <v>215.75</v>
      </c>
      <c r="M3334" s="1">
        <v>41914.174849849536</v>
      </c>
      <c r="N3334" t="s">
        <v>1</v>
      </c>
      <c r="O3334" t="s">
        <v>2</v>
      </c>
      <c r="P3334" t="s">
        <v>39</v>
      </c>
      <c r="Q3334" t="s">
        <v>4</v>
      </c>
      <c r="R3334" t="s">
        <v>83</v>
      </c>
      <c r="S3334" t="s">
        <v>393</v>
      </c>
      <c r="T3334" t="s">
        <v>271</v>
      </c>
      <c r="U3334" t="s">
        <v>393</v>
      </c>
      <c r="V3334" t="s">
        <v>402</v>
      </c>
    </row>
    <row r="3335" spans="1:22" x14ac:dyDescent="0.25">
      <c r="A3335">
        <v>2954939</v>
      </c>
      <c r="B3335" s="17">
        <v>40360</v>
      </c>
      <c r="C3335">
        <v>2256</v>
      </c>
      <c r="D3335">
        <v>2117</v>
      </c>
      <c r="E3335">
        <v>2256</v>
      </c>
      <c r="F3335">
        <v>1233</v>
      </c>
      <c r="G3335">
        <v>410</v>
      </c>
      <c r="H3335">
        <v>1010</v>
      </c>
      <c r="I3335">
        <v>1291</v>
      </c>
      <c r="J3335">
        <v>100</v>
      </c>
      <c r="K3335">
        <v>50</v>
      </c>
      <c r="L3335">
        <v>589.48</v>
      </c>
      <c r="M3335" s="1">
        <v>41914.174849849536</v>
      </c>
      <c r="N3335" t="s">
        <v>1</v>
      </c>
      <c r="O3335" t="s">
        <v>2</v>
      </c>
      <c r="P3335" t="s">
        <v>14</v>
      </c>
      <c r="Q3335" t="s">
        <v>4</v>
      </c>
      <c r="R3335" t="s">
        <v>83</v>
      </c>
      <c r="S3335" t="s">
        <v>393</v>
      </c>
      <c r="T3335" t="s">
        <v>271</v>
      </c>
      <c r="U3335" t="s">
        <v>393</v>
      </c>
      <c r="V3335" t="s">
        <v>403</v>
      </c>
    </row>
    <row r="3336" spans="1:22" x14ac:dyDescent="0.25">
      <c r="A3336">
        <v>2955107</v>
      </c>
      <c r="B3336" s="17">
        <v>40360</v>
      </c>
      <c r="C3336">
        <v>2256</v>
      </c>
      <c r="D3336">
        <v>2117</v>
      </c>
      <c r="E3336">
        <v>2256</v>
      </c>
      <c r="F3336">
        <v>1234</v>
      </c>
      <c r="G3336">
        <v>410</v>
      </c>
      <c r="H3336">
        <v>1010</v>
      </c>
      <c r="I3336">
        <v>1291</v>
      </c>
      <c r="J3336">
        <v>100</v>
      </c>
      <c r="K3336">
        <v>50</v>
      </c>
      <c r="L3336">
        <v>1325.74</v>
      </c>
      <c r="M3336" s="1">
        <v>41914.174849849536</v>
      </c>
      <c r="N3336" t="s">
        <v>1</v>
      </c>
      <c r="O3336" t="s">
        <v>2</v>
      </c>
      <c r="P3336" t="s">
        <v>14</v>
      </c>
      <c r="Q3336" t="s">
        <v>4</v>
      </c>
      <c r="R3336" t="s">
        <v>83</v>
      </c>
      <c r="S3336" t="s">
        <v>393</v>
      </c>
      <c r="T3336" t="s">
        <v>271</v>
      </c>
      <c r="U3336" t="s">
        <v>393</v>
      </c>
      <c r="V3336" t="s">
        <v>404</v>
      </c>
    </row>
    <row r="3337" spans="1:22" x14ac:dyDescent="0.25">
      <c r="A3337">
        <v>2961647</v>
      </c>
      <c r="B3337" s="17">
        <v>40360</v>
      </c>
      <c r="C3337">
        <v>2180</v>
      </c>
      <c r="D3337">
        <v>2148</v>
      </c>
      <c r="E3337">
        <v>2180</v>
      </c>
      <c r="F3337" t="s">
        <v>0</v>
      </c>
      <c r="G3337">
        <v>111</v>
      </c>
      <c r="H3337">
        <v>1010</v>
      </c>
      <c r="I3337">
        <v>1291</v>
      </c>
      <c r="J3337">
        <v>200</v>
      </c>
      <c r="K3337">
        <v>210</v>
      </c>
      <c r="L3337">
        <v>6994.71</v>
      </c>
      <c r="M3337" s="1">
        <v>41914.174849849536</v>
      </c>
      <c r="N3337" t="s">
        <v>41</v>
      </c>
      <c r="O3337" t="s">
        <v>2</v>
      </c>
      <c r="P3337" t="s">
        <v>3</v>
      </c>
      <c r="Q3337" t="s">
        <v>4</v>
      </c>
      <c r="R3337" t="s">
        <v>86</v>
      </c>
      <c r="S3337" t="s">
        <v>407</v>
      </c>
      <c r="T3337" t="s">
        <v>408</v>
      </c>
      <c r="U3337" t="s">
        <v>407</v>
      </c>
      <c r="V3337" t="s">
        <v>0</v>
      </c>
    </row>
    <row r="3338" spans="1:22" x14ac:dyDescent="0.25">
      <c r="A3338">
        <v>2961648</v>
      </c>
      <c r="B3338" s="17">
        <v>40360</v>
      </c>
      <c r="C3338">
        <v>2180</v>
      </c>
      <c r="D3338">
        <v>2148</v>
      </c>
      <c r="E3338">
        <v>2180</v>
      </c>
      <c r="F3338" t="s">
        <v>0</v>
      </c>
      <c r="G3338">
        <v>124</v>
      </c>
      <c r="H3338">
        <v>1010</v>
      </c>
      <c r="I3338">
        <v>1291</v>
      </c>
      <c r="J3338">
        <v>200</v>
      </c>
      <c r="K3338">
        <v>210</v>
      </c>
      <c r="L3338">
        <v>842.79</v>
      </c>
      <c r="M3338" s="1">
        <v>41914.174849849536</v>
      </c>
      <c r="N3338" t="s">
        <v>41</v>
      </c>
      <c r="O3338" t="s">
        <v>2</v>
      </c>
      <c r="P3338" t="s">
        <v>26</v>
      </c>
      <c r="Q3338" t="s">
        <v>4</v>
      </c>
      <c r="R3338" t="s">
        <v>86</v>
      </c>
      <c r="S3338" t="s">
        <v>407</v>
      </c>
      <c r="T3338" t="s">
        <v>408</v>
      </c>
      <c r="U3338" t="s">
        <v>407</v>
      </c>
      <c r="V3338" t="s">
        <v>0</v>
      </c>
    </row>
    <row r="3339" spans="1:22" x14ac:dyDescent="0.25">
      <c r="A3339">
        <v>2961649</v>
      </c>
      <c r="B3339" s="17">
        <v>40360</v>
      </c>
      <c r="C3339">
        <v>2180</v>
      </c>
      <c r="D3339">
        <v>2148</v>
      </c>
      <c r="E3339">
        <v>2180</v>
      </c>
      <c r="F3339" t="s">
        <v>0</v>
      </c>
      <c r="G3339">
        <v>130</v>
      </c>
      <c r="H3339">
        <v>1010</v>
      </c>
      <c r="I3339">
        <v>1291</v>
      </c>
      <c r="J3339">
        <v>200</v>
      </c>
      <c r="K3339">
        <v>210</v>
      </c>
      <c r="L3339">
        <v>1113.03</v>
      </c>
      <c r="M3339" s="1">
        <v>41914.174849849536</v>
      </c>
      <c r="N3339" t="s">
        <v>41</v>
      </c>
      <c r="O3339" t="s">
        <v>2</v>
      </c>
      <c r="P3339" t="s">
        <v>20</v>
      </c>
      <c r="Q3339" t="s">
        <v>4</v>
      </c>
      <c r="R3339" t="s">
        <v>86</v>
      </c>
      <c r="S3339" t="s">
        <v>407</v>
      </c>
      <c r="T3339" t="s">
        <v>408</v>
      </c>
      <c r="U3339" t="s">
        <v>407</v>
      </c>
      <c r="V3339" t="s">
        <v>0</v>
      </c>
    </row>
    <row r="3340" spans="1:22" x14ac:dyDescent="0.25">
      <c r="A3340">
        <v>2961650</v>
      </c>
      <c r="B3340" s="17">
        <v>40360</v>
      </c>
      <c r="C3340">
        <v>2180</v>
      </c>
      <c r="D3340">
        <v>2148</v>
      </c>
      <c r="E3340">
        <v>2180</v>
      </c>
      <c r="F3340" t="s">
        <v>0</v>
      </c>
      <c r="G3340">
        <v>210</v>
      </c>
      <c r="H3340">
        <v>1010</v>
      </c>
      <c r="I3340">
        <v>1291</v>
      </c>
      <c r="J3340">
        <v>200</v>
      </c>
      <c r="K3340">
        <v>210</v>
      </c>
      <c r="L3340">
        <v>875.79</v>
      </c>
      <c r="M3340" s="1">
        <v>41914.174849849536</v>
      </c>
      <c r="N3340" t="s">
        <v>41</v>
      </c>
      <c r="O3340" t="s">
        <v>2</v>
      </c>
      <c r="P3340" t="s">
        <v>9</v>
      </c>
      <c r="Q3340" t="s">
        <v>4</v>
      </c>
      <c r="R3340" t="s">
        <v>86</v>
      </c>
      <c r="S3340" t="s">
        <v>407</v>
      </c>
      <c r="T3340" t="s">
        <v>408</v>
      </c>
      <c r="U3340" t="s">
        <v>407</v>
      </c>
      <c r="V3340" t="s">
        <v>0</v>
      </c>
    </row>
    <row r="3341" spans="1:22" x14ac:dyDescent="0.25">
      <c r="A3341">
        <v>2961651</v>
      </c>
      <c r="B3341" s="17">
        <v>40360</v>
      </c>
      <c r="C3341">
        <v>2180</v>
      </c>
      <c r="D3341">
        <v>2148</v>
      </c>
      <c r="E3341">
        <v>2180</v>
      </c>
      <c r="F3341" t="s">
        <v>0</v>
      </c>
      <c r="G3341">
        <v>220</v>
      </c>
      <c r="H3341">
        <v>1010</v>
      </c>
      <c r="I3341">
        <v>1291</v>
      </c>
      <c r="J3341">
        <v>200</v>
      </c>
      <c r="K3341">
        <v>210</v>
      </c>
      <c r="L3341">
        <v>673.19</v>
      </c>
      <c r="M3341" s="1">
        <v>41914.174849849536</v>
      </c>
      <c r="N3341" t="s">
        <v>41</v>
      </c>
      <c r="O3341" t="s">
        <v>2</v>
      </c>
      <c r="P3341" t="s">
        <v>10</v>
      </c>
      <c r="Q3341" t="s">
        <v>4</v>
      </c>
      <c r="R3341" t="s">
        <v>86</v>
      </c>
      <c r="S3341" t="s">
        <v>407</v>
      </c>
      <c r="T3341" t="s">
        <v>408</v>
      </c>
      <c r="U3341" t="s">
        <v>407</v>
      </c>
      <c r="V3341" t="s">
        <v>0</v>
      </c>
    </row>
    <row r="3342" spans="1:22" x14ac:dyDescent="0.25">
      <c r="A3342">
        <v>2961652</v>
      </c>
      <c r="B3342" s="17">
        <v>40360</v>
      </c>
      <c r="C3342">
        <v>2180</v>
      </c>
      <c r="D3342">
        <v>2148</v>
      </c>
      <c r="E3342">
        <v>2180</v>
      </c>
      <c r="F3342" t="s">
        <v>0</v>
      </c>
      <c r="G3342">
        <v>230</v>
      </c>
      <c r="H3342">
        <v>1010</v>
      </c>
      <c r="I3342">
        <v>1291</v>
      </c>
      <c r="J3342">
        <v>200</v>
      </c>
      <c r="K3342">
        <v>210</v>
      </c>
      <c r="L3342">
        <v>132.08000000000001</v>
      </c>
      <c r="M3342" s="1">
        <v>41914.174849849536</v>
      </c>
      <c r="N3342" t="s">
        <v>41</v>
      </c>
      <c r="O3342" t="s">
        <v>2</v>
      </c>
      <c r="P3342" t="s">
        <v>11</v>
      </c>
      <c r="Q3342" t="s">
        <v>4</v>
      </c>
      <c r="R3342" t="s">
        <v>86</v>
      </c>
      <c r="S3342" t="s">
        <v>407</v>
      </c>
      <c r="T3342" t="s">
        <v>408</v>
      </c>
      <c r="U3342" t="s">
        <v>407</v>
      </c>
      <c r="V3342" t="s">
        <v>0</v>
      </c>
    </row>
    <row r="3343" spans="1:22" x14ac:dyDescent="0.25">
      <c r="A3343">
        <v>2961653</v>
      </c>
      <c r="B3343" s="17">
        <v>40360</v>
      </c>
      <c r="C3343">
        <v>2180</v>
      </c>
      <c r="D3343">
        <v>2148</v>
      </c>
      <c r="E3343">
        <v>2180</v>
      </c>
      <c r="F3343" t="s">
        <v>0</v>
      </c>
      <c r="G3343">
        <v>240</v>
      </c>
      <c r="H3343">
        <v>1010</v>
      </c>
      <c r="I3343">
        <v>1291</v>
      </c>
      <c r="J3343">
        <v>200</v>
      </c>
      <c r="K3343">
        <v>210</v>
      </c>
      <c r="L3343">
        <v>1498.53</v>
      </c>
      <c r="M3343" s="1">
        <v>41914.174849849536</v>
      </c>
      <c r="N3343" t="s">
        <v>41</v>
      </c>
      <c r="O3343" t="s">
        <v>2</v>
      </c>
      <c r="P3343" t="s">
        <v>12</v>
      </c>
      <c r="Q3343" t="s">
        <v>4</v>
      </c>
      <c r="R3343" t="s">
        <v>86</v>
      </c>
      <c r="S3343" t="s">
        <v>407</v>
      </c>
      <c r="T3343" t="s">
        <v>408</v>
      </c>
      <c r="U3343" t="s">
        <v>407</v>
      </c>
      <c r="V3343" t="s">
        <v>0</v>
      </c>
    </row>
    <row r="3344" spans="1:22" x14ac:dyDescent="0.25">
      <c r="A3344">
        <v>2961654</v>
      </c>
      <c r="B3344" s="17">
        <v>40360</v>
      </c>
      <c r="C3344">
        <v>2180</v>
      </c>
      <c r="D3344">
        <v>2148</v>
      </c>
      <c r="E3344">
        <v>2180</v>
      </c>
      <c r="F3344" t="s">
        <v>0</v>
      </c>
      <c r="G3344">
        <v>380</v>
      </c>
      <c r="H3344">
        <v>1010</v>
      </c>
      <c r="I3344">
        <v>1291</v>
      </c>
      <c r="J3344">
        <v>200</v>
      </c>
      <c r="K3344">
        <v>210</v>
      </c>
      <c r="L3344">
        <v>1575</v>
      </c>
      <c r="M3344" s="1">
        <v>41914.174849849536</v>
      </c>
      <c r="N3344" t="s">
        <v>41</v>
      </c>
      <c r="O3344" t="s">
        <v>2</v>
      </c>
      <c r="P3344" t="s">
        <v>40</v>
      </c>
      <c r="Q3344" t="s">
        <v>4</v>
      </c>
      <c r="R3344" t="s">
        <v>86</v>
      </c>
      <c r="S3344" t="s">
        <v>407</v>
      </c>
      <c r="T3344" t="s">
        <v>408</v>
      </c>
      <c r="U3344" t="s">
        <v>407</v>
      </c>
      <c r="V3344" t="s">
        <v>0</v>
      </c>
    </row>
    <row r="3345" spans="1:22" x14ac:dyDescent="0.25">
      <c r="A3345">
        <v>2961655</v>
      </c>
      <c r="B3345" s="17">
        <v>40360</v>
      </c>
      <c r="C3345">
        <v>2180</v>
      </c>
      <c r="D3345">
        <v>2148</v>
      </c>
      <c r="E3345">
        <v>2180</v>
      </c>
      <c r="F3345" t="s">
        <v>0</v>
      </c>
      <c r="G3345">
        <v>410</v>
      </c>
      <c r="H3345">
        <v>1010</v>
      </c>
      <c r="I3345">
        <v>1291</v>
      </c>
      <c r="J3345">
        <v>200</v>
      </c>
      <c r="K3345">
        <v>210</v>
      </c>
      <c r="L3345">
        <v>911.4</v>
      </c>
      <c r="M3345" s="1">
        <v>41914.174849849536</v>
      </c>
      <c r="N3345" t="s">
        <v>41</v>
      </c>
      <c r="O3345" t="s">
        <v>2</v>
      </c>
      <c r="P3345" t="s">
        <v>14</v>
      </c>
      <c r="Q3345" t="s">
        <v>4</v>
      </c>
      <c r="R3345" t="s">
        <v>86</v>
      </c>
      <c r="S3345" t="s">
        <v>407</v>
      </c>
      <c r="T3345" t="s">
        <v>408</v>
      </c>
      <c r="U3345" t="s">
        <v>407</v>
      </c>
      <c r="V3345" t="s">
        <v>0</v>
      </c>
    </row>
    <row r="3346" spans="1:22" x14ac:dyDescent="0.25">
      <c r="A3346">
        <v>2961656</v>
      </c>
      <c r="B3346" s="17">
        <v>40360</v>
      </c>
      <c r="C3346">
        <v>2180</v>
      </c>
      <c r="D3346">
        <v>2148</v>
      </c>
      <c r="E3346">
        <v>2180</v>
      </c>
      <c r="F3346" t="s">
        <v>0</v>
      </c>
      <c r="G3346">
        <v>420</v>
      </c>
      <c r="H3346">
        <v>1010</v>
      </c>
      <c r="I3346">
        <v>1291</v>
      </c>
      <c r="J3346">
        <v>200</v>
      </c>
      <c r="K3346">
        <v>210</v>
      </c>
      <c r="L3346">
        <v>5427.16</v>
      </c>
      <c r="M3346" s="1">
        <v>41914.174849849536</v>
      </c>
      <c r="N3346" t="s">
        <v>41</v>
      </c>
      <c r="O3346" t="s">
        <v>2</v>
      </c>
      <c r="P3346" t="s">
        <v>39</v>
      </c>
      <c r="Q3346" t="s">
        <v>4</v>
      </c>
      <c r="R3346" t="s">
        <v>86</v>
      </c>
      <c r="S3346" t="s">
        <v>407</v>
      </c>
      <c r="T3346" t="s">
        <v>408</v>
      </c>
      <c r="U3346" t="s">
        <v>407</v>
      </c>
      <c r="V3346" t="s">
        <v>0</v>
      </c>
    </row>
    <row r="3347" spans="1:22" x14ac:dyDescent="0.25">
      <c r="A3347">
        <v>2961657</v>
      </c>
      <c r="B3347" s="17">
        <v>40360</v>
      </c>
      <c r="C3347">
        <v>2180</v>
      </c>
      <c r="D3347">
        <v>2148</v>
      </c>
      <c r="E3347">
        <v>2180</v>
      </c>
      <c r="F3347" t="s">
        <v>0</v>
      </c>
      <c r="G3347">
        <v>430</v>
      </c>
      <c r="H3347">
        <v>1010</v>
      </c>
      <c r="I3347">
        <v>1291</v>
      </c>
      <c r="J3347">
        <v>200</v>
      </c>
      <c r="K3347">
        <v>210</v>
      </c>
      <c r="L3347">
        <v>1259.07</v>
      </c>
      <c r="M3347" s="1">
        <v>41914.174849849536</v>
      </c>
      <c r="N3347" t="s">
        <v>41</v>
      </c>
      <c r="O3347" t="s">
        <v>2</v>
      </c>
      <c r="P3347" t="s">
        <v>213</v>
      </c>
      <c r="Q3347" t="s">
        <v>4</v>
      </c>
      <c r="R3347" t="s">
        <v>86</v>
      </c>
      <c r="S3347" t="s">
        <v>407</v>
      </c>
      <c r="T3347" t="s">
        <v>408</v>
      </c>
      <c r="U3347" t="s">
        <v>407</v>
      </c>
      <c r="V3347" t="s">
        <v>0</v>
      </c>
    </row>
    <row r="3348" spans="1:22" x14ac:dyDescent="0.25">
      <c r="A3348">
        <v>2961658</v>
      </c>
      <c r="B3348" s="17">
        <v>40360</v>
      </c>
      <c r="C3348">
        <v>2180</v>
      </c>
      <c r="D3348">
        <v>2148</v>
      </c>
      <c r="E3348">
        <v>2180</v>
      </c>
      <c r="F3348" t="s">
        <v>0</v>
      </c>
      <c r="G3348">
        <v>440</v>
      </c>
      <c r="H3348">
        <v>1010</v>
      </c>
      <c r="I3348">
        <v>1291</v>
      </c>
      <c r="J3348">
        <v>200</v>
      </c>
      <c r="K3348">
        <v>210</v>
      </c>
      <c r="L3348">
        <v>1538.09</v>
      </c>
      <c r="M3348" s="1">
        <v>41914.174849849536</v>
      </c>
      <c r="N3348" t="s">
        <v>41</v>
      </c>
      <c r="O3348" t="s">
        <v>2</v>
      </c>
      <c r="P3348" t="s">
        <v>235</v>
      </c>
      <c r="Q3348" t="s">
        <v>4</v>
      </c>
      <c r="R3348" t="s">
        <v>86</v>
      </c>
      <c r="S3348" t="s">
        <v>407</v>
      </c>
      <c r="T3348" t="s">
        <v>408</v>
      </c>
      <c r="U3348" t="s">
        <v>407</v>
      </c>
      <c r="V3348" t="s">
        <v>0</v>
      </c>
    </row>
    <row r="3349" spans="1:22" x14ac:dyDescent="0.25">
      <c r="A3349">
        <v>2961659</v>
      </c>
      <c r="B3349" s="17">
        <v>40360</v>
      </c>
      <c r="C3349">
        <v>2180</v>
      </c>
      <c r="D3349">
        <v>2148</v>
      </c>
      <c r="E3349">
        <v>2180</v>
      </c>
      <c r="F3349" t="s">
        <v>0</v>
      </c>
      <c r="G3349">
        <v>460</v>
      </c>
      <c r="H3349">
        <v>1010</v>
      </c>
      <c r="I3349">
        <v>1291</v>
      </c>
      <c r="J3349">
        <v>200</v>
      </c>
      <c r="K3349">
        <v>210</v>
      </c>
      <c r="L3349">
        <v>339.98</v>
      </c>
      <c r="M3349" s="1">
        <v>41914.174849849536</v>
      </c>
      <c r="N3349" t="s">
        <v>41</v>
      </c>
      <c r="O3349" t="s">
        <v>2</v>
      </c>
      <c r="P3349" t="s">
        <v>52</v>
      </c>
      <c r="Q3349" t="s">
        <v>4</v>
      </c>
      <c r="R3349" t="s">
        <v>86</v>
      </c>
      <c r="S3349" t="s">
        <v>407</v>
      </c>
      <c r="T3349" t="s">
        <v>408</v>
      </c>
      <c r="U3349" t="s">
        <v>407</v>
      </c>
      <c r="V3349" t="s">
        <v>0</v>
      </c>
    </row>
    <row r="3350" spans="1:22" x14ac:dyDescent="0.25">
      <c r="A3350">
        <v>2961660</v>
      </c>
      <c r="B3350" s="17">
        <v>40360</v>
      </c>
      <c r="C3350">
        <v>2180</v>
      </c>
      <c r="D3350">
        <v>2148</v>
      </c>
      <c r="E3350">
        <v>2180</v>
      </c>
      <c r="F3350" t="s">
        <v>0</v>
      </c>
      <c r="G3350">
        <v>470</v>
      </c>
      <c r="H3350">
        <v>1010</v>
      </c>
      <c r="I3350">
        <v>1291</v>
      </c>
      <c r="J3350">
        <v>200</v>
      </c>
      <c r="K3350">
        <v>210</v>
      </c>
      <c r="L3350">
        <v>599</v>
      </c>
      <c r="M3350" s="1">
        <v>41914.174849849536</v>
      </c>
      <c r="N3350" t="s">
        <v>41</v>
      </c>
      <c r="O3350" t="s">
        <v>2</v>
      </c>
      <c r="P3350" t="s">
        <v>42</v>
      </c>
      <c r="Q3350" t="s">
        <v>4</v>
      </c>
      <c r="R3350" t="s">
        <v>86</v>
      </c>
      <c r="S3350" t="s">
        <v>407</v>
      </c>
      <c r="T3350" t="s">
        <v>408</v>
      </c>
      <c r="U3350" t="s">
        <v>407</v>
      </c>
      <c r="V3350" t="s">
        <v>0</v>
      </c>
    </row>
    <row r="3351" spans="1:22" x14ac:dyDescent="0.25">
      <c r="A3351">
        <v>2961661</v>
      </c>
      <c r="B3351" s="17">
        <v>40360</v>
      </c>
      <c r="C3351">
        <v>2180</v>
      </c>
      <c r="D3351">
        <v>2148</v>
      </c>
      <c r="E3351">
        <v>2180</v>
      </c>
      <c r="F3351" t="s">
        <v>0</v>
      </c>
      <c r="G3351">
        <v>690</v>
      </c>
      <c r="H3351">
        <v>1010</v>
      </c>
      <c r="I3351">
        <v>1291</v>
      </c>
      <c r="J3351">
        <v>200</v>
      </c>
      <c r="K3351">
        <v>210</v>
      </c>
      <c r="L3351">
        <v>1396.56</v>
      </c>
      <c r="M3351" s="1">
        <v>41914.174849849536</v>
      </c>
      <c r="N3351" t="s">
        <v>41</v>
      </c>
      <c r="O3351" t="s">
        <v>2</v>
      </c>
      <c r="P3351" t="s">
        <v>43</v>
      </c>
      <c r="Q3351" t="s">
        <v>4</v>
      </c>
      <c r="R3351" t="s">
        <v>86</v>
      </c>
      <c r="S3351" t="s">
        <v>407</v>
      </c>
      <c r="T3351" t="s">
        <v>408</v>
      </c>
      <c r="U3351" t="s">
        <v>407</v>
      </c>
      <c r="V3351" t="s">
        <v>0</v>
      </c>
    </row>
    <row r="3352" spans="1:22" x14ac:dyDescent="0.25">
      <c r="A3352">
        <v>2969779</v>
      </c>
      <c r="B3352" s="17">
        <v>40360</v>
      </c>
      <c r="C3352">
        <v>2180</v>
      </c>
      <c r="D3352">
        <v>2148</v>
      </c>
      <c r="E3352">
        <v>2180</v>
      </c>
      <c r="F3352">
        <v>878</v>
      </c>
      <c r="G3352">
        <v>210</v>
      </c>
      <c r="H3352">
        <v>1010</v>
      </c>
      <c r="I3352">
        <v>1291</v>
      </c>
      <c r="J3352">
        <v>100</v>
      </c>
      <c r="K3352">
        <v>0</v>
      </c>
      <c r="L3352">
        <v>-3.65</v>
      </c>
      <c r="M3352" s="1">
        <v>41914.174849849536</v>
      </c>
      <c r="N3352" t="s">
        <v>1</v>
      </c>
      <c r="O3352" t="s">
        <v>2</v>
      </c>
      <c r="P3352" t="s">
        <v>9</v>
      </c>
      <c r="Q3352" t="s">
        <v>4</v>
      </c>
      <c r="R3352" t="s">
        <v>5</v>
      </c>
      <c r="S3352" t="s">
        <v>407</v>
      </c>
      <c r="T3352" t="s">
        <v>408</v>
      </c>
      <c r="U3352" t="s">
        <v>407</v>
      </c>
      <c r="V3352" t="s">
        <v>1500</v>
      </c>
    </row>
    <row r="3353" spans="1:22" x14ac:dyDescent="0.25">
      <c r="A3353">
        <v>2969780</v>
      </c>
      <c r="B3353" s="17">
        <v>40360</v>
      </c>
      <c r="C3353">
        <v>2180</v>
      </c>
      <c r="D3353">
        <v>2148</v>
      </c>
      <c r="E3353">
        <v>2180</v>
      </c>
      <c r="F3353">
        <v>878</v>
      </c>
      <c r="G3353">
        <v>220</v>
      </c>
      <c r="H3353">
        <v>1010</v>
      </c>
      <c r="I3353">
        <v>1291</v>
      </c>
      <c r="J3353">
        <v>100</v>
      </c>
      <c r="K3353">
        <v>0</v>
      </c>
      <c r="L3353">
        <v>-5.08</v>
      </c>
      <c r="M3353" s="1">
        <v>41914.174849849536</v>
      </c>
      <c r="N3353" t="s">
        <v>1</v>
      </c>
      <c r="O3353" t="s">
        <v>2</v>
      </c>
      <c r="P3353" t="s">
        <v>10</v>
      </c>
      <c r="Q3353" t="s">
        <v>4</v>
      </c>
      <c r="R3353" t="s">
        <v>5</v>
      </c>
      <c r="S3353" t="s">
        <v>407</v>
      </c>
      <c r="T3353" t="s">
        <v>408</v>
      </c>
      <c r="U3353" t="s">
        <v>407</v>
      </c>
      <c r="V3353" t="s">
        <v>1500</v>
      </c>
    </row>
    <row r="3354" spans="1:22" x14ac:dyDescent="0.25">
      <c r="A3354">
        <v>2969781</v>
      </c>
      <c r="B3354" s="17">
        <v>40360</v>
      </c>
      <c r="C3354">
        <v>2180</v>
      </c>
      <c r="D3354">
        <v>2148</v>
      </c>
      <c r="E3354">
        <v>2180</v>
      </c>
      <c r="F3354">
        <v>878</v>
      </c>
      <c r="G3354">
        <v>230</v>
      </c>
      <c r="H3354">
        <v>1010</v>
      </c>
      <c r="I3354">
        <v>1291</v>
      </c>
      <c r="J3354">
        <v>100</v>
      </c>
      <c r="K3354">
        <v>0</v>
      </c>
      <c r="L3354">
        <v>-1.65</v>
      </c>
      <c r="M3354" s="1">
        <v>41914.174849849536</v>
      </c>
      <c r="N3354" t="s">
        <v>1</v>
      </c>
      <c r="O3354" t="s">
        <v>2</v>
      </c>
      <c r="P3354" t="s">
        <v>11</v>
      </c>
      <c r="Q3354" t="s">
        <v>4</v>
      </c>
      <c r="R3354" t="s">
        <v>5</v>
      </c>
      <c r="S3354" t="s">
        <v>407</v>
      </c>
      <c r="T3354" t="s">
        <v>408</v>
      </c>
      <c r="U3354" t="s">
        <v>407</v>
      </c>
      <c r="V3354" t="s">
        <v>1500</v>
      </c>
    </row>
    <row r="3355" spans="1:22" x14ac:dyDescent="0.25">
      <c r="A3355">
        <v>2969782</v>
      </c>
      <c r="B3355" s="17">
        <v>40360</v>
      </c>
      <c r="C3355">
        <v>2180</v>
      </c>
      <c r="D3355">
        <v>2148</v>
      </c>
      <c r="E3355">
        <v>2180</v>
      </c>
      <c r="F3355">
        <v>878</v>
      </c>
      <c r="G3355">
        <v>240</v>
      </c>
      <c r="H3355">
        <v>1010</v>
      </c>
      <c r="I3355">
        <v>1291</v>
      </c>
      <c r="J3355">
        <v>100</v>
      </c>
      <c r="K3355">
        <v>0</v>
      </c>
      <c r="L3355">
        <v>-5.32</v>
      </c>
      <c r="M3355" s="1">
        <v>41914.174849849536</v>
      </c>
      <c r="N3355" t="s">
        <v>1</v>
      </c>
      <c r="O3355" t="s">
        <v>2</v>
      </c>
      <c r="P3355" t="s">
        <v>12</v>
      </c>
      <c r="Q3355" t="s">
        <v>4</v>
      </c>
      <c r="R3355" t="s">
        <v>5</v>
      </c>
      <c r="S3355" t="s">
        <v>407</v>
      </c>
      <c r="T3355" t="s">
        <v>408</v>
      </c>
      <c r="U3355" t="s">
        <v>407</v>
      </c>
      <c r="V3355" t="s">
        <v>1500</v>
      </c>
    </row>
    <row r="3356" spans="1:22" x14ac:dyDescent="0.25">
      <c r="A3356">
        <v>2977311</v>
      </c>
      <c r="B3356" s="17">
        <v>40360</v>
      </c>
      <c r="C3356">
        <v>2181</v>
      </c>
      <c r="D3356">
        <v>2148</v>
      </c>
      <c r="E3356">
        <v>2181</v>
      </c>
      <c r="F3356">
        <v>925</v>
      </c>
      <c r="G3356">
        <v>111</v>
      </c>
      <c r="H3356">
        <v>1010</v>
      </c>
      <c r="I3356">
        <v>1291</v>
      </c>
      <c r="J3356">
        <v>100</v>
      </c>
      <c r="K3356">
        <v>100</v>
      </c>
      <c r="L3356">
        <v>79484.160000000003</v>
      </c>
      <c r="M3356" s="1">
        <v>41914.174849849536</v>
      </c>
      <c r="N3356" t="s">
        <v>1</v>
      </c>
      <c r="O3356" t="s">
        <v>2</v>
      </c>
      <c r="P3356" t="s">
        <v>3</v>
      </c>
      <c r="Q3356" t="s">
        <v>4</v>
      </c>
      <c r="R3356" t="s">
        <v>61</v>
      </c>
      <c r="S3356" t="s">
        <v>410</v>
      </c>
      <c r="T3356" t="s">
        <v>408</v>
      </c>
      <c r="U3356" t="s">
        <v>410</v>
      </c>
      <c r="V3356" t="s">
        <v>418</v>
      </c>
    </row>
    <row r="3357" spans="1:22" x14ac:dyDescent="0.25">
      <c r="A3357">
        <v>2977312</v>
      </c>
      <c r="B3357" s="17">
        <v>40360</v>
      </c>
      <c r="C3357">
        <v>2181</v>
      </c>
      <c r="D3357">
        <v>2148</v>
      </c>
      <c r="E3357">
        <v>2181</v>
      </c>
      <c r="F3357">
        <v>925</v>
      </c>
      <c r="G3357">
        <v>130</v>
      </c>
      <c r="H3357">
        <v>1010</v>
      </c>
      <c r="I3357">
        <v>1291</v>
      </c>
      <c r="J3357">
        <v>100</v>
      </c>
      <c r="K3357">
        <v>100</v>
      </c>
      <c r="L3357">
        <v>525</v>
      </c>
      <c r="M3357" s="1">
        <v>41914.174849849536</v>
      </c>
      <c r="N3357" t="s">
        <v>1</v>
      </c>
      <c r="O3357" t="s">
        <v>2</v>
      </c>
      <c r="P3357" t="s">
        <v>20</v>
      </c>
      <c r="Q3357" t="s">
        <v>4</v>
      </c>
      <c r="R3357" t="s">
        <v>61</v>
      </c>
      <c r="S3357" t="s">
        <v>410</v>
      </c>
      <c r="T3357" t="s">
        <v>408</v>
      </c>
      <c r="U3357" t="s">
        <v>410</v>
      </c>
      <c r="V3357" t="s">
        <v>418</v>
      </c>
    </row>
    <row r="3358" spans="1:22" x14ac:dyDescent="0.25">
      <c r="A3358">
        <v>2977313</v>
      </c>
      <c r="B3358" s="17">
        <v>40360</v>
      </c>
      <c r="C3358">
        <v>2181</v>
      </c>
      <c r="D3358">
        <v>2148</v>
      </c>
      <c r="E3358">
        <v>2181</v>
      </c>
      <c r="F3358">
        <v>925</v>
      </c>
      <c r="G3358">
        <v>210</v>
      </c>
      <c r="H3358">
        <v>1010</v>
      </c>
      <c r="I3358">
        <v>1291</v>
      </c>
      <c r="J3358">
        <v>100</v>
      </c>
      <c r="K3358">
        <v>100</v>
      </c>
      <c r="L3358">
        <v>16282.36</v>
      </c>
      <c r="M3358" s="1">
        <v>41914.174849849536</v>
      </c>
      <c r="N3358" t="s">
        <v>1</v>
      </c>
      <c r="O3358" t="s">
        <v>2</v>
      </c>
      <c r="P3358" t="s">
        <v>9</v>
      </c>
      <c r="Q3358" t="s">
        <v>4</v>
      </c>
      <c r="R3358" t="s">
        <v>61</v>
      </c>
      <c r="S3358" t="s">
        <v>410</v>
      </c>
      <c r="T3358" t="s">
        <v>408</v>
      </c>
      <c r="U3358" t="s">
        <v>410</v>
      </c>
      <c r="V3358" t="s">
        <v>418</v>
      </c>
    </row>
    <row r="3359" spans="1:22" x14ac:dyDescent="0.25">
      <c r="A3359">
        <v>2977314</v>
      </c>
      <c r="B3359" s="17">
        <v>40360</v>
      </c>
      <c r="C3359">
        <v>2181</v>
      </c>
      <c r="D3359">
        <v>2148</v>
      </c>
      <c r="E3359">
        <v>2181</v>
      </c>
      <c r="F3359">
        <v>925</v>
      </c>
      <c r="G3359">
        <v>220</v>
      </c>
      <c r="H3359">
        <v>1010</v>
      </c>
      <c r="I3359">
        <v>1291</v>
      </c>
      <c r="J3359">
        <v>100</v>
      </c>
      <c r="K3359">
        <v>100</v>
      </c>
      <c r="L3359">
        <v>5521.16</v>
      </c>
      <c r="M3359" s="1">
        <v>41914.174849849536</v>
      </c>
      <c r="N3359" t="s">
        <v>1</v>
      </c>
      <c r="O3359" t="s">
        <v>2</v>
      </c>
      <c r="P3359" t="s">
        <v>10</v>
      </c>
      <c r="Q3359" t="s">
        <v>4</v>
      </c>
      <c r="R3359" t="s">
        <v>61</v>
      </c>
      <c r="S3359" t="s">
        <v>410</v>
      </c>
      <c r="T3359" t="s">
        <v>408</v>
      </c>
      <c r="U3359" t="s">
        <v>410</v>
      </c>
      <c r="V3359" t="s">
        <v>418</v>
      </c>
    </row>
    <row r="3360" spans="1:22" x14ac:dyDescent="0.25">
      <c r="A3360">
        <v>2977315</v>
      </c>
      <c r="B3360" s="17">
        <v>40360</v>
      </c>
      <c r="C3360">
        <v>2181</v>
      </c>
      <c r="D3360">
        <v>2148</v>
      </c>
      <c r="E3360">
        <v>2181</v>
      </c>
      <c r="F3360">
        <v>925</v>
      </c>
      <c r="G3360">
        <v>230</v>
      </c>
      <c r="H3360">
        <v>1010</v>
      </c>
      <c r="I3360">
        <v>1291</v>
      </c>
      <c r="J3360">
        <v>100</v>
      </c>
      <c r="K3360">
        <v>100</v>
      </c>
      <c r="L3360">
        <v>645.47</v>
      </c>
      <c r="M3360" s="1">
        <v>41914.174849849536</v>
      </c>
      <c r="N3360" t="s">
        <v>1</v>
      </c>
      <c r="O3360" t="s">
        <v>2</v>
      </c>
      <c r="P3360" t="s">
        <v>11</v>
      </c>
      <c r="Q3360" t="s">
        <v>4</v>
      </c>
      <c r="R3360" t="s">
        <v>61</v>
      </c>
      <c r="S3360" t="s">
        <v>410</v>
      </c>
      <c r="T3360" t="s">
        <v>408</v>
      </c>
      <c r="U3360" t="s">
        <v>410</v>
      </c>
      <c r="V3360" t="s">
        <v>418</v>
      </c>
    </row>
    <row r="3361" spans="1:22" x14ac:dyDescent="0.25">
      <c r="A3361">
        <v>2977316</v>
      </c>
      <c r="B3361" s="17">
        <v>40360</v>
      </c>
      <c r="C3361">
        <v>2181</v>
      </c>
      <c r="D3361">
        <v>2148</v>
      </c>
      <c r="E3361">
        <v>2181</v>
      </c>
      <c r="F3361">
        <v>925</v>
      </c>
      <c r="G3361">
        <v>240</v>
      </c>
      <c r="H3361">
        <v>1010</v>
      </c>
      <c r="I3361">
        <v>1291</v>
      </c>
      <c r="J3361">
        <v>100</v>
      </c>
      <c r="K3361">
        <v>100</v>
      </c>
      <c r="L3361">
        <v>33551.910000000003</v>
      </c>
      <c r="M3361" s="1">
        <v>41914.174849849536</v>
      </c>
      <c r="N3361" t="s">
        <v>1</v>
      </c>
      <c r="O3361" t="s">
        <v>2</v>
      </c>
      <c r="P3361" t="s">
        <v>12</v>
      </c>
      <c r="Q3361" t="s">
        <v>4</v>
      </c>
      <c r="R3361" t="s">
        <v>61</v>
      </c>
      <c r="S3361" t="s">
        <v>410</v>
      </c>
      <c r="T3361" t="s">
        <v>408</v>
      </c>
      <c r="U3361" t="s">
        <v>410</v>
      </c>
      <c r="V3361" t="s">
        <v>418</v>
      </c>
    </row>
    <row r="3362" spans="1:22" x14ac:dyDescent="0.25">
      <c r="A3362">
        <v>2977317</v>
      </c>
      <c r="B3362" s="17">
        <v>40360</v>
      </c>
      <c r="C3362">
        <v>2181</v>
      </c>
      <c r="D3362">
        <v>2148</v>
      </c>
      <c r="E3362">
        <v>2181</v>
      </c>
      <c r="F3362">
        <v>925</v>
      </c>
      <c r="G3362">
        <v>310</v>
      </c>
      <c r="H3362">
        <v>1010</v>
      </c>
      <c r="I3362">
        <v>1291</v>
      </c>
      <c r="J3362">
        <v>100</v>
      </c>
      <c r="K3362">
        <v>100</v>
      </c>
      <c r="L3362">
        <v>4382.5</v>
      </c>
      <c r="M3362" s="1">
        <v>41914.174849849536</v>
      </c>
      <c r="N3362" t="s">
        <v>1</v>
      </c>
      <c r="O3362" t="s">
        <v>2</v>
      </c>
      <c r="P3362" t="s">
        <v>13</v>
      </c>
      <c r="Q3362" t="s">
        <v>4</v>
      </c>
      <c r="R3362" t="s">
        <v>61</v>
      </c>
      <c r="S3362" t="s">
        <v>410</v>
      </c>
      <c r="T3362" t="s">
        <v>408</v>
      </c>
      <c r="U3362" t="s">
        <v>410</v>
      </c>
      <c r="V3362" t="s">
        <v>418</v>
      </c>
    </row>
    <row r="3363" spans="1:22" x14ac:dyDescent="0.25">
      <c r="A3363">
        <v>2977318</v>
      </c>
      <c r="B3363" s="17">
        <v>40360</v>
      </c>
      <c r="C3363">
        <v>2181</v>
      </c>
      <c r="D3363">
        <v>2148</v>
      </c>
      <c r="E3363">
        <v>2181</v>
      </c>
      <c r="F3363">
        <v>925</v>
      </c>
      <c r="G3363">
        <v>410</v>
      </c>
      <c r="H3363">
        <v>1010</v>
      </c>
      <c r="I3363">
        <v>1291</v>
      </c>
      <c r="J3363">
        <v>100</v>
      </c>
      <c r="K3363">
        <v>100</v>
      </c>
      <c r="L3363">
        <v>938.71</v>
      </c>
      <c r="M3363" s="1">
        <v>41914.174849849536</v>
      </c>
      <c r="N3363" t="s">
        <v>1</v>
      </c>
      <c r="O3363" t="s">
        <v>2</v>
      </c>
      <c r="P3363" t="s">
        <v>14</v>
      </c>
      <c r="Q3363" t="s">
        <v>4</v>
      </c>
      <c r="R3363" t="s">
        <v>61</v>
      </c>
      <c r="S3363" t="s">
        <v>410</v>
      </c>
      <c r="T3363" t="s">
        <v>408</v>
      </c>
      <c r="U3363" t="s">
        <v>410</v>
      </c>
      <c r="V3363" t="s">
        <v>418</v>
      </c>
    </row>
    <row r="3364" spans="1:22" x14ac:dyDescent="0.25">
      <c r="A3364">
        <v>2977319</v>
      </c>
      <c r="B3364" s="17">
        <v>40360</v>
      </c>
      <c r="C3364">
        <v>2181</v>
      </c>
      <c r="D3364">
        <v>2148</v>
      </c>
      <c r="E3364">
        <v>2181</v>
      </c>
      <c r="F3364">
        <v>925</v>
      </c>
      <c r="G3364">
        <v>460</v>
      </c>
      <c r="H3364">
        <v>1010</v>
      </c>
      <c r="I3364">
        <v>1291</v>
      </c>
      <c r="J3364">
        <v>100</v>
      </c>
      <c r="K3364">
        <v>100</v>
      </c>
      <c r="L3364">
        <v>912.86</v>
      </c>
      <c r="M3364" s="1">
        <v>41914.174849849536</v>
      </c>
      <c r="N3364" t="s">
        <v>1</v>
      </c>
      <c r="O3364" t="s">
        <v>2</v>
      </c>
      <c r="P3364" t="s">
        <v>52</v>
      </c>
      <c r="Q3364" t="s">
        <v>4</v>
      </c>
      <c r="R3364" t="s">
        <v>61</v>
      </c>
      <c r="S3364" t="s">
        <v>410</v>
      </c>
      <c r="T3364" t="s">
        <v>408</v>
      </c>
      <c r="U3364" t="s">
        <v>410</v>
      </c>
      <c r="V3364" t="s">
        <v>418</v>
      </c>
    </row>
    <row r="3365" spans="1:22" x14ac:dyDescent="0.25">
      <c r="A3365">
        <v>2977476</v>
      </c>
      <c r="B3365" s="17">
        <v>40360</v>
      </c>
      <c r="C3365">
        <v>2181</v>
      </c>
      <c r="D3365">
        <v>2148</v>
      </c>
      <c r="E3365">
        <v>2181</v>
      </c>
      <c r="F3365">
        <v>926</v>
      </c>
      <c r="G3365">
        <v>111</v>
      </c>
      <c r="H3365">
        <v>1010</v>
      </c>
      <c r="I3365">
        <v>1291</v>
      </c>
      <c r="J3365">
        <v>100</v>
      </c>
      <c r="K3365">
        <v>100</v>
      </c>
      <c r="L3365">
        <v>65538.600000000006</v>
      </c>
      <c r="M3365" s="1">
        <v>41914.174849849536</v>
      </c>
      <c r="N3365" t="s">
        <v>1</v>
      </c>
      <c r="O3365" t="s">
        <v>2</v>
      </c>
      <c r="P3365" t="s">
        <v>3</v>
      </c>
      <c r="Q3365" t="s">
        <v>4</v>
      </c>
      <c r="R3365" t="s">
        <v>61</v>
      </c>
      <c r="S3365" t="s">
        <v>410</v>
      </c>
      <c r="T3365" t="s">
        <v>408</v>
      </c>
      <c r="U3365" t="s">
        <v>410</v>
      </c>
      <c r="V3365" t="s">
        <v>419</v>
      </c>
    </row>
    <row r="3366" spans="1:22" x14ac:dyDescent="0.25">
      <c r="A3366">
        <v>2977477</v>
      </c>
      <c r="B3366" s="17">
        <v>40360</v>
      </c>
      <c r="C3366">
        <v>2181</v>
      </c>
      <c r="D3366">
        <v>2148</v>
      </c>
      <c r="E3366">
        <v>2181</v>
      </c>
      <c r="F3366">
        <v>926</v>
      </c>
      <c r="G3366">
        <v>121</v>
      </c>
      <c r="H3366">
        <v>1010</v>
      </c>
      <c r="I3366">
        <v>1291</v>
      </c>
      <c r="J3366">
        <v>100</v>
      </c>
      <c r="K3366">
        <v>100</v>
      </c>
      <c r="L3366">
        <v>1196.06</v>
      </c>
      <c r="M3366" s="1">
        <v>41914.174849849536</v>
      </c>
      <c r="N3366" t="s">
        <v>1</v>
      </c>
      <c r="O3366" t="s">
        <v>2</v>
      </c>
      <c r="P3366" t="s">
        <v>8</v>
      </c>
      <c r="Q3366" t="s">
        <v>4</v>
      </c>
      <c r="R3366" t="s">
        <v>61</v>
      </c>
      <c r="S3366" t="s">
        <v>410</v>
      </c>
      <c r="T3366" t="s">
        <v>408</v>
      </c>
      <c r="U3366" t="s">
        <v>410</v>
      </c>
      <c r="V3366" t="s">
        <v>419</v>
      </c>
    </row>
    <row r="3367" spans="1:22" x14ac:dyDescent="0.25">
      <c r="A3367">
        <v>2977478</v>
      </c>
      <c r="B3367" s="17">
        <v>40360</v>
      </c>
      <c r="C3367">
        <v>2181</v>
      </c>
      <c r="D3367">
        <v>2148</v>
      </c>
      <c r="E3367">
        <v>2181</v>
      </c>
      <c r="F3367">
        <v>926</v>
      </c>
      <c r="G3367">
        <v>130</v>
      </c>
      <c r="H3367">
        <v>1010</v>
      </c>
      <c r="I3367">
        <v>1291</v>
      </c>
      <c r="J3367">
        <v>100</v>
      </c>
      <c r="K3367">
        <v>100</v>
      </c>
      <c r="L3367">
        <v>612.5</v>
      </c>
      <c r="M3367" s="1">
        <v>41914.174849849536</v>
      </c>
      <c r="N3367" t="s">
        <v>1</v>
      </c>
      <c r="O3367" t="s">
        <v>2</v>
      </c>
      <c r="P3367" t="s">
        <v>20</v>
      </c>
      <c r="Q3367" t="s">
        <v>4</v>
      </c>
      <c r="R3367" t="s">
        <v>61</v>
      </c>
      <c r="S3367" t="s">
        <v>410</v>
      </c>
      <c r="T3367" t="s">
        <v>408</v>
      </c>
      <c r="U3367" t="s">
        <v>410</v>
      </c>
      <c r="V3367" t="s">
        <v>419</v>
      </c>
    </row>
    <row r="3368" spans="1:22" x14ac:dyDescent="0.25">
      <c r="A3368">
        <v>2977479</v>
      </c>
      <c r="B3368" s="17">
        <v>40360</v>
      </c>
      <c r="C3368">
        <v>2181</v>
      </c>
      <c r="D3368">
        <v>2148</v>
      </c>
      <c r="E3368">
        <v>2181</v>
      </c>
      <c r="F3368">
        <v>926</v>
      </c>
      <c r="G3368">
        <v>210</v>
      </c>
      <c r="H3368">
        <v>1010</v>
      </c>
      <c r="I3368">
        <v>1291</v>
      </c>
      <c r="J3368">
        <v>100</v>
      </c>
      <c r="K3368">
        <v>100</v>
      </c>
      <c r="L3368">
        <v>13481.25</v>
      </c>
      <c r="M3368" s="1">
        <v>41914.174849849536</v>
      </c>
      <c r="N3368" t="s">
        <v>1</v>
      </c>
      <c r="O3368" t="s">
        <v>2</v>
      </c>
      <c r="P3368" t="s">
        <v>9</v>
      </c>
      <c r="Q3368" t="s">
        <v>4</v>
      </c>
      <c r="R3368" t="s">
        <v>61</v>
      </c>
      <c r="S3368" t="s">
        <v>410</v>
      </c>
      <c r="T3368" t="s">
        <v>408</v>
      </c>
      <c r="U3368" t="s">
        <v>410</v>
      </c>
      <c r="V3368" t="s">
        <v>419</v>
      </c>
    </row>
    <row r="3369" spans="1:22" x14ac:dyDescent="0.25">
      <c r="A3369">
        <v>2977480</v>
      </c>
      <c r="B3369" s="17">
        <v>40360</v>
      </c>
      <c r="C3369">
        <v>2181</v>
      </c>
      <c r="D3369">
        <v>2148</v>
      </c>
      <c r="E3369">
        <v>2181</v>
      </c>
      <c r="F3369">
        <v>926</v>
      </c>
      <c r="G3369">
        <v>220</v>
      </c>
      <c r="H3369">
        <v>1010</v>
      </c>
      <c r="I3369">
        <v>1291</v>
      </c>
      <c r="J3369">
        <v>100</v>
      </c>
      <c r="K3369">
        <v>100</v>
      </c>
      <c r="L3369">
        <v>5152.07</v>
      </c>
      <c r="M3369" s="1">
        <v>41914.174849849536</v>
      </c>
      <c r="N3369" t="s">
        <v>1</v>
      </c>
      <c r="O3369" t="s">
        <v>2</v>
      </c>
      <c r="P3369" t="s">
        <v>10</v>
      </c>
      <c r="Q3369" t="s">
        <v>4</v>
      </c>
      <c r="R3369" t="s">
        <v>61</v>
      </c>
      <c r="S3369" t="s">
        <v>410</v>
      </c>
      <c r="T3369" t="s">
        <v>408</v>
      </c>
      <c r="U3369" t="s">
        <v>410</v>
      </c>
      <c r="V3369" t="s">
        <v>419</v>
      </c>
    </row>
    <row r="3370" spans="1:22" x14ac:dyDescent="0.25">
      <c r="A3370">
        <v>2977481</v>
      </c>
      <c r="B3370" s="17">
        <v>40360</v>
      </c>
      <c r="C3370">
        <v>2181</v>
      </c>
      <c r="D3370">
        <v>2148</v>
      </c>
      <c r="E3370">
        <v>2181</v>
      </c>
      <c r="F3370">
        <v>926</v>
      </c>
      <c r="G3370">
        <v>230</v>
      </c>
      <c r="H3370">
        <v>1010</v>
      </c>
      <c r="I3370">
        <v>1291</v>
      </c>
      <c r="J3370">
        <v>100</v>
      </c>
      <c r="K3370">
        <v>100</v>
      </c>
      <c r="L3370">
        <v>540.23</v>
      </c>
      <c r="M3370" s="1">
        <v>41914.174849849536</v>
      </c>
      <c r="N3370" t="s">
        <v>1</v>
      </c>
      <c r="O3370" t="s">
        <v>2</v>
      </c>
      <c r="P3370" t="s">
        <v>11</v>
      </c>
      <c r="Q3370" t="s">
        <v>4</v>
      </c>
      <c r="R3370" t="s">
        <v>61</v>
      </c>
      <c r="S3370" t="s">
        <v>410</v>
      </c>
      <c r="T3370" t="s">
        <v>408</v>
      </c>
      <c r="U3370" t="s">
        <v>410</v>
      </c>
      <c r="V3370" t="s">
        <v>419</v>
      </c>
    </row>
    <row r="3371" spans="1:22" x14ac:dyDescent="0.25">
      <c r="A3371">
        <v>2977482</v>
      </c>
      <c r="B3371" s="17">
        <v>40360</v>
      </c>
      <c r="C3371">
        <v>2181</v>
      </c>
      <c r="D3371">
        <v>2148</v>
      </c>
      <c r="E3371">
        <v>2181</v>
      </c>
      <c r="F3371">
        <v>926</v>
      </c>
      <c r="G3371">
        <v>240</v>
      </c>
      <c r="H3371">
        <v>1010</v>
      </c>
      <c r="I3371">
        <v>1291</v>
      </c>
      <c r="J3371">
        <v>100</v>
      </c>
      <c r="K3371">
        <v>100</v>
      </c>
      <c r="L3371">
        <v>14086.27</v>
      </c>
      <c r="M3371" s="1">
        <v>41914.174849849536</v>
      </c>
      <c r="N3371" t="s">
        <v>1</v>
      </c>
      <c r="O3371" t="s">
        <v>2</v>
      </c>
      <c r="P3371" t="s">
        <v>12</v>
      </c>
      <c r="Q3371" t="s">
        <v>4</v>
      </c>
      <c r="R3371" t="s">
        <v>61</v>
      </c>
      <c r="S3371" t="s">
        <v>410</v>
      </c>
      <c r="T3371" t="s">
        <v>408</v>
      </c>
      <c r="U3371" t="s">
        <v>410</v>
      </c>
      <c r="V3371" t="s">
        <v>419</v>
      </c>
    </row>
    <row r="3372" spans="1:22" x14ac:dyDescent="0.25">
      <c r="A3372">
        <v>2957246</v>
      </c>
      <c r="B3372" s="17">
        <v>40360</v>
      </c>
      <c r="C3372">
        <v>2180</v>
      </c>
      <c r="D3372">
        <v>2148</v>
      </c>
      <c r="E3372">
        <v>2180</v>
      </c>
      <c r="F3372" t="s">
        <v>0</v>
      </c>
      <c r="G3372">
        <v>130</v>
      </c>
      <c r="H3372">
        <v>1010</v>
      </c>
      <c r="I3372">
        <v>1291</v>
      </c>
      <c r="J3372">
        <v>100</v>
      </c>
      <c r="K3372">
        <v>0</v>
      </c>
      <c r="L3372">
        <v>37208.74</v>
      </c>
      <c r="M3372" s="1">
        <v>41914.174849849536</v>
      </c>
      <c r="N3372" t="s">
        <v>1</v>
      </c>
      <c r="O3372" t="s">
        <v>2</v>
      </c>
      <c r="P3372" t="s">
        <v>20</v>
      </c>
      <c r="Q3372" t="s">
        <v>4</v>
      </c>
      <c r="R3372" t="s">
        <v>5</v>
      </c>
      <c r="S3372" t="s">
        <v>407</v>
      </c>
      <c r="T3372" t="s">
        <v>408</v>
      </c>
      <c r="U3372" t="s">
        <v>407</v>
      </c>
      <c r="V3372" t="s">
        <v>0</v>
      </c>
    </row>
    <row r="3373" spans="1:22" x14ac:dyDescent="0.25">
      <c r="A3373">
        <v>2957247</v>
      </c>
      <c r="B3373" s="17">
        <v>40360</v>
      </c>
      <c r="C3373">
        <v>2180</v>
      </c>
      <c r="D3373">
        <v>2148</v>
      </c>
      <c r="E3373">
        <v>2180</v>
      </c>
      <c r="F3373" t="s">
        <v>0</v>
      </c>
      <c r="G3373">
        <v>210</v>
      </c>
      <c r="H3373">
        <v>1010</v>
      </c>
      <c r="I3373">
        <v>1291</v>
      </c>
      <c r="J3373">
        <v>100</v>
      </c>
      <c r="K3373">
        <v>0</v>
      </c>
      <c r="L3373">
        <v>-7.31</v>
      </c>
      <c r="M3373" s="1">
        <v>41914.174849849536</v>
      </c>
      <c r="N3373" t="s">
        <v>1</v>
      </c>
      <c r="O3373" t="s">
        <v>2</v>
      </c>
      <c r="P3373" t="s">
        <v>9</v>
      </c>
      <c r="Q3373" t="s">
        <v>4</v>
      </c>
      <c r="R3373" t="s">
        <v>5</v>
      </c>
      <c r="S3373" t="s">
        <v>407</v>
      </c>
      <c r="T3373" t="s">
        <v>408</v>
      </c>
      <c r="U3373" t="s">
        <v>407</v>
      </c>
      <c r="V3373" t="s">
        <v>0</v>
      </c>
    </row>
    <row r="3374" spans="1:22" x14ac:dyDescent="0.25">
      <c r="A3374">
        <v>2957248</v>
      </c>
      <c r="B3374" s="17">
        <v>40360</v>
      </c>
      <c r="C3374">
        <v>2180</v>
      </c>
      <c r="D3374">
        <v>2148</v>
      </c>
      <c r="E3374">
        <v>2180</v>
      </c>
      <c r="F3374" t="s">
        <v>0</v>
      </c>
      <c r="G3374">
        <v>210</v>
      </c>
      <c r="H3374">
        <v>1010</v>
      </c>
      <c r="I3374">
        <v>1291</v>
      </c>
      <c r="J3374">
        <v>100</v>
      </c>
      <c r="K3374">
        <v>0</v>
      </c>
      <c r="L3374">
        <v>938776.96</v>
      </c>
      <c r="M3374" s="1">
        <v>41914.174849849536</v>
      </c>
      <c r="N3374" t="s">
        <v>1</v>
      </c>
      <c r="O3374" t="s">
        <v>2</v>
      </c>
      <c r="P3374" t="s">
        <v>9</v>
      </c>
      <c r="Q3374" t="s">
        <v>4</v>
      </c>
      <c r="R3374" t="s">
        <v>5</v>
      </c>
      <c r="S3374" t="s">
        <v>407</v>
      </c>
      <c r="T3374" t="s">
        <v>408</v>
      </c>
      <c r="U3374" t="s">
        <v>407</v>
      </c>
      <c r="V3374" t="s">
        <v>0</v>
      </c>
    </row>
    <row r="3375" spans="1:22" x14ac:dyDescent="0.25">
      <c r="A3375">
        <v>2957249</v>
      </c>
      <c r="B3375" s="17">
        <v>40360</v>
      </c>
      <c r="C3375">
        <v>2180</v>
      </c>
      <c r="D3375">
        <v>2148</v>
      </c>
      <c r="E3375">
        <v>2180</v>
      </c>
      <c r="F3375" t="s">
        <v>0</v>
      </c>
      <c r="G3375">
        <v>220</v>
      </c>
      <c r="H3375">
        <v>1010</v>
      </c>
      <c r="I3375">
        <v>1291</v>
      </c>
      <c r="J3375">
        <v>100</v>
      </c>
      <c r="K3375">
        <v>0</v>
      </c>
      <c r="L3375">
        <v>604912.21</v>
      </c>
      <c r="M3375" s="1">
        <v>41914.174849849536</v>
      </c>
      <c r="N3375" t="s">
        <v>1</v>
      </c>
      <c r="O3375" t="s">
        <v>2</v>
      </c>
      <c r="P3375" t="s">
        <v>10</v>
      </c>
      <c r="Q3375" t="s">
        <v>4</v>
      </c>
      <c r="R3375" t="s">
        <v>5</v>
      </c>
      <c r="S3375" t="s">
        <v>407</v>
      </c>
      <c r="T3375" t="s">
        <v>408</v>
      </c>
      <c r="U3375" t="s">
        <v>407</v>
      </c>
      <c r="V3375" t="s">
        <v>0</v>
      </c>
    </row>
    <row r="3376" spans="1:22" x14ac:dyDescent="0.25">
      <c r="A3376">
        <v>2957250</v>
      </c>
      <c r="B3376" s="17">
        <v>40360</v>
      </c>
      <c r="C3376">
        <v>2180</v>
      </c>
      <c r="D3376">
        <v>2148</v>
      </c>
      <c r="E3376">
        <v>2180</v>
      </c>
      <c r="F3376" t="s">
        <v>0</v>
      </c>
      <c r="G3376">
        <v>230</v>
      </c>
      <c r="H3376">
        <v>1010</v>
      </c>
      <c r="I3376">
        <v>1291</v>
      </c>
      <c r="J3376">
        <v>100</v>
      </c>
      <c r="K3376">
        <v>0</v>
      </c>
      <c r="L3376">
        <v>158242.66</v>
      </c>
      <c r="M3376" s="1">
        <v>41914.174849849536</v>
      </c>
      <c r="N3376" t="s">
        <v>1</v>
      </c>
      <c r="O3376" t="s">
        <v>2</v>
      </c>
      <c r="P3376" t="s">
        <v>11</v>
      </c>
      <c r="Q3376" t="s">
        <v>4</v>
      </c>
      <c r="R3376" t="s">
        <v>5</v>
      </c>
      <c r="S3376" t="s">
        <v>407</v>
      </c>
      <c r="T3376" t="s">
        <v>408</v>
      </c>
      <c r="U3376" t="s">
        <v>407</v>
      </c>
      <c r="V3376" t="s">
        <v>0</v>
      </c>
    </row>
    <row r="3377" spans="1:22" x14ac:dyDescent="0.25">
      <c r="A3377">
        <v>2957251</v>
      </c>
      <c r="B3377" s="17">
        <v>40360</v>
      </c>
      <c r="C3377">
        <v>2180</v>
      </c>
      <c r="D3377">
        <v>2148</v>
      </c>
      <c r="E3377">
        <v>2180</v>
      </c>
      <c r="F3377" t="s">
        <v>0</v>
      </c>
      <c r="G3377">
        <v>230</v>
      </c>
      <c r="H3377">
        <v>1010</v>
      </c>
      <c r="I3377">
        <v>1291</v>
      </c>
      <c r="J3377">
        <v>100</v>
      </c>
      <c r="K3377">
        <v>0</v>
      </c>
      <c r="L3377">
        <v>-1.85</v>
      </c>
      <c r="M3377" s="1">
        <v>41914.174849849536</v>
      </c>
      <c r="N3377" t="s">
        <v>1</v>
      </c>
      <c r="O3377" t="s">
        <v>2</v>
      </c>
      <c r="P3377" t="s">
        <v>11</v>
      </c>
      <c r="Q3377" t="s">
        <v>4</v>
      </c>
      <c r="R3377" t="s">
        <v>5</v>
      </c>
      <c r="S3377" t="s">
        <v>407</v>
      </c>
      <c r="T3377" t="s">
        <v>408</v>
      </c>
      <c r="U3377" t="s">
        <v>407</v>
      </c>
      <c r="V3377" t="s">
        <v>0</v>
      </c>
    </row>
    <row r="3378" spans="1:22" x14ac:dyDescent="0.25">
      <c r="A3378">
        <v>2957252</v>
      </c>
      <c r="B3378" s="17">
        <v>40360</v>
      </c>
      <c r="C3378">
        <v>2180</v>
      </c>
      <c r="D3378">
        <v>2148</v>
      </c>
      <c r="E3378">
        <v>2180</v>
      </c>
      <c r="F3378" t="s">
        <v>0</v>
      </c>
      <c r="G3378">
        <v>240</v>
      </c>
      <c r="H3378">
        <v>1010</v>
      </c>
      <c r="I3378">
        <v>1291</v>
      </c>
      <c r="J3378">
        <v>100</v>
      </c>
      <c r="K3378">
        <v>0</v>
      </c>
      <c r="L3378">
        <v>39.04</v>
      </c>
      <c r="M3378" s="1">
        <v>41914.174849849536</v>
      </c>
      <c r="N3378" t="s">
        <v>1</v>
      </c>
      <c r="O3378" t="s">
        <v>2</v>
      </c>
      <c r="P3378" t="s">
        <v>12</v>
      </c>
      <c r="Q3378" t="s">
        <v>4</v>
      </c>
      <c r="R3378" t="s">
        <v>5</v>
      </c>
      <c r="S3378" t="s">
        <v>407</v>
      </c>
      <c r="T3378" t="s">
        <v>408</v>
      </c>
      <c r="U3378" t="s">
        <v>407</v>
      </c>
      <c r="V3378" t="s">
        <v>0</v>
      </c>
    </row>
    <row r="3379" spans="1:22" x14ac:dyDescent="0.25">
      <c r="A3379">
        <v>2957253</v>
      </c>
      <c r="B3379" s="17">
        <v>40360</v>
      </c>
      <c r="C3379">
        <v>2180</v>
      </c>
      <c r="D3379">
        <v>2148</v>
      </c>
      <c r="E3379">
        <v>2180</v>
      </c>
      <c r="F3379" t="s">
        <v>0</v>
      </c>
      <c r="G3379">
        <v>240</v>
      </c>
      <c r="H3379">
        <v>1010</v>
      </c>
      <c r="I3379">
        <v>1291</v>
      </c>
      <c r="J3379">
        <v>100</v>
      </c>
      <c r="K3379">
        <v>0</v>
      </c>
      <c r="L3379">
        <v>2074028.6</v>
      </c>
      <c r="M3379" s="1">
        <v>41914.174849849536</v>
      </c>
      <c r="N3379" t="s">
        <v>1</v>
      </c>
      <c r="O3379" t="s">
        <v>2</v>
      </c>
      <c r="P3379" t="s">
        <v>12</v>
      </c>
      <c r="Q3379" t="s">
        <v>4</v>
      </c>
      <c r="R3379" t="s">
        <v>5</v>
      </c>
      <c r="S3379" t="s">
        <v>407</v>
      </c>
      <c r="T3379" t="s">
        <v>408</v>
      </c>
      <c r="U3379" t="s">
        <v>407</v>
      </c>
      <c r="V3379" t="s">
        <v>0</v>
      </c>
    </row>
    <row r="3380" spans="1:22" x14ac:dyDescent="0.25">
      <c r="A3380">
        <v>2973468</v>
      </c>
      <c r="B3380" s="17">
        <v>40360</v>
      </c>
      <c r="C3380">
        <v>2180</v>
      </c>
      <c r="D3380">
        <v>2148</v>
      </c>
      <c r="E3380">
        <v>2180</v>
      </c>
      <c r="F3380">
        <v>909</v>
      </c>
      <c r="G3380">
        <v>111</v>
      </c>
      <c r="H3380">
        <v>1010</v>
      </c>
      <c r="I3380">
        <v>1291</v>
      </c>
      <c r="J3380">
        <v>100</v>
      </c>
      <c r="K3380">
        <v>0</v>
      </c>
      <c r="L3380">
        <v>3520.56</v>
      </c>
      <c r="M3380" s="1">
        <v>41914.174849849536</v>
      </c>
      <c r="N3380" t="s">
        <v>1</v>
      </c>
      <c r="O3380" t="s">
        <v>2</v>
      </c>
      <c r="P3380" t="s">
        <v>3</v>
      </c>
      <c r="Q3380" t="s">
        <v>4</v>
      </c>
      <c r="R3380" t="s">
        <v>5</v>
      </c>
      <c r="S3380" t="s">
        <v>407</v>
      </c>
      <c r="T3380" t="s">
        <v>408</v>
      </c>
      <c r="U3380" t="s">
        <v>407</v>
      </c>
      <c r="V3380" t="s">
        <v>1501</v>
      </c>
    </row>
    <row r="3381" spans="1:22" x14ac:dyDescent="0.25">
      <c r="A3381">
        <v>2973469</v>
      </c>
      <c r="B3381" s="17">
        <v>40360</v>
      </c>
      <c r="C3381">
        <v>2180</v>
      </c>
      <c r="D3381">
        <v>2148</v>
      </c>
      <c r="E3381">
        <v>2180</v>
      </c>
      <c r="F3381">
        <v>909</v>
      </c>
      <c r="G3381">
        <v>210</v>
      </c>
      <c r="H3381">
        <v>1010</v>
      </c>
      <c r="I3381">
        <v>1291</v>
      </c>
      <c r="J3381">
        <v>100</v>
      </c>
      <c r="K3381">
        <v>0</v>
      </c>
      <c r="L3381">
        <v>-6.5</v>
      </c>
      <c r="M3381" s="1">
        <v>41914.174849849536</v>
      </c>
      <c r="N3381" t="s">
        <v>1</v>
      </c>
      <c r="O3381" t="s">
        <v>2</v>
      </c>
      <c r="P3381" t="s">
        <v>9</v>
      </c>
      <c r="Q3381" t="s">
        <v>4</v>
      </c>
      <c r="R3381" t="s">
        <v>5</v>
      </c>
      <c r="S3381" t="s">
        <v>407</v>
      </c>
      <c r="T3381" t="s">
        <v>408</v>
      </c>
      <c r="U3381" t="s">
        <v>407</v>
      </c>
      <c r="V3381" t="s">
        <v>1501</v>
      </c>
    </row>
    <row r="3382" spans="1:22" x14ac:dyDescent="0.25">
      <c r="A3382">
        <v>2973470</v>
      </c>
      <c r="B3382" s="17">
        <v>40360</v>
      </c>
      <c r="C3382">
        <v>2180</v>
      </c>
      <c r="D3382">
        <v>2148</v>
      </c>
      <c r="E3382">
        <v>2180</v>
      </c>
      <c r="F3382">
        <v>909</v>
      </c>
      <c r="G3382">
        <v>220</v>
      </c>
      <c r="H3382">
        <v>1010</v>
      </c>
      <c r="I3382">
        <v>1291</v>
      </c>
      <c r="J3382">
        <v>100</v>
      </c>
      <c r="K3382">
        <v>0</v>
      </c>
      <c r="L3382">
        <v>-41.74</v>
      </c>
      <c r="M3382" s="1">
        <v>41914.174849849536</v>
      </c>
      <c r="N3382" t="s">
        <v>1</v>
      </c>
      <c r="O3382" t="s">
        <v>2</v>
      </c>
      <c r="P3382" t="s">
        <v>10</v>
      </c>
      <c r="Q3382" t="s">
        <v>4</v>
      </c>
      <c r="R3382" t="s">
        <v>5</v>
      </c>
      <c r="S3382" t="s">
        <v>407</v>
      </c>
      <c r="T3382" t="s">
        <v>408</v>
      </c>
      <c r="U3382" t="s">
        <v>407</v>
      </c>
      <c r="V3382" t="s">
        <v>1501</v>
      </c>
    </row>
    <row r="3383" spans="1:22" x14ac:dyDescent="0.25">
      <c r="A3383">
        <v>2973471</v>
      </c>
      <c r="B3383" s="17">
        <v>40360</v>
      </c>
      <c r="C3383">
        <v>2180</v>
      </c>
      <c r="D3383">
        <v>2148</v>
      </c>
      <c r="E3383">
        <v>2180</v>
      </c>
      <c r="F3383">
        <v>909</v>
      </c>
      <c r="G3383">
        <v>230</v>
      </c>
      <c r="H3383">
        <v>1010</v>
      </c>
      <c r="I3383">
        <v>1291</v>
      </c>
      <c r="J3383">
        <v>100</v>
      </c>
      <c r="K3383">
        <v>0</v>
      </c>
      <c r="L3383">
        <v>-5.88</v>
      </c>
      <c r="M3383" s="1">
        <v>41914.174849849536</v>
      </c>
      <c r="N3383" t="s">
        <v>1</v>
      </c>
      <c r="O3383" t="s">
        <v>2</v>
      </c>
      <c r="P3383" t="s">
        <v>11</v>
      </c>
      <c r="Q3383" t="s">
        <v>4</v>
      </c>
      <c r="R3383" t="s">
        <v>5</v>
      </c>
      <c r="S3383" t="s">
        <v>407</v>
      </c>
      <c r="T3383" t="s">
        <v>408</v>
      </c>
      <c r="U3383" t="s">
        <v>407</v>
      </c>
      <c r="V3383" t="s">
        <v>1501</v>
      </c>
    </row>
    <row r="3384" spans="1:22" x14ac:dyDescent="0.25">
      <c r="A3384">
        <v>2973472</v>
      </c>
      <c r="B3384" s="17">
        <v>40360</v>
      </c>
      <c r="C3384">
        <v>2180</v>
      </c>
      <c r="D3384">
        <v>2148</v>
      </c>
      <c r="E3384">
        <v>2180</v>
      </c>
      <c r="F3384">
        <v>909</v>
      </c>
      <c r="G3384">
        <v>240</v>
      </c>
      <c r="H3384">
        <v>1010</v>
      </c>
      <c r="I3384">
        <v>1291</v>
      </c>
      <c r="J3384">
        <v>100</v>
      </c>
      <c r="K3384">
        <v>0</v>
      </c>
      <c r="L3384">
        <v>14610.2</v>
      </c>
      <c r="M3384" s="1">
        <v>41914.174849849536</v>
      </c>
      <c r="N3384" t="s">
        <v>1</v>
      </c>
      <c r="O3384" t="s">
        <v>2</v>
      </c>
      <c r="P3384" t="s">
        <v>12</v>
      </c>
      <c r="Q3384" t="s">
        <v>4</v>
      </c>
      <c r="R3384" t="s">
        <v>5</v>
      </c>
      <c r="S3384" t="s">
        <v>407</v>
      </c>
      <c r="T3384" t="s">
        <v>408</v>
      </c>
      <c r="U3384" t="s">
        <v>407</v>
      </c>
      <c r="V3384" t="s">
        <v>1501</v>
      </c>
    </row>
    <row r="3385" spans="1:22" x14ac:dyDescent="0.25">
      <c r="A3385">
        <v>2981188</v>
      </c>
      <c r="B3385" s="17">
        <v>40360</v>
      </c>
      <c r="C3385">
        <v>2183</v>
      </c>
      <c r="D3385">
        <v>2148</v>
      </c>
      <c r="E3385">
        <v>2183</v>
      </c>
      <c r="F3385" t="s">
        <v>0</v>
      </c>
      <c r="G3385">
        <v>111</v>
      </c>
      <c r="H3385">
        <v>1010</v>
      </c>
      <c r="I3385">
        <v>1291</v>
      </c>
      <c r="J3385">
        <v>100</v>
      </c>
      <c r="K3385">
        <v>0</v>
      </c>
      <c r="L3385">
        <v>1281575.6000000001</v>
      </c>
      <c r="M3385" s="1">
        <v>41914.174849849536</v>
      </c>
      <c r="N3385" t="s">
        <v>1</v>
      </c>
      <c r="O3385" t="s">
        <v>2</v>
      </c>
      <c r="P3385" t="s">
        <v>3</v>
      </c>
      <c r="Q3385" t="s">
        <v>4</v>
      </c>
      <c r="R3385" t="s">
        <v>5</v>
      </c>
      <c r="S3385" t="s">
        <v>422</v>
      </c>
      <c r="T3385" t="s">
        <v>408</v>
      </c>
      <c r="U3385" t="s">
        <v>422</v>
      </c>
      <c r="V3385" t="s">
        <v>0</v>
      </c>
    </row>
    <row r="3386" spans="1:22" x14ac:dyDescent="0.25">
      <c r="A3386">
        <v>2981189</v>
      </c>
      <c r="B3386" s="17">
        <v>40360</v>
      </c>
      <c r="C3386">
        <v>2183</v>
      </c>
      <c r="D3386">
        <v>2148</v>
      </c>
      <c r="E3386">
        <v>2183</v>
      </c>
      <c r="F3386" t="s">
        <v>0</v>
      </c>
      <c r="G3386">
        <v>112</v>
      </c>
      <c r="H3386">
        <v>1010</v>
      </c>
      <c r="I3386">
        <v>1291</v>
      </c>
      <c r="J3386">
        <v>100</v>
      </c>
      <c r="K3386">
        <v>0</v>
      </c>
      <c r="L3386">
        <v>336232.55</v>
      </c>
      <c r="M3386" s="1">
        <v>41914.174849849536</v>
      </c>
      <c r="N3386" t="s">
        <v>1</v>
      </c>
      <c r="O3386" t="s">
        <v>2</v>
      </c>
      <c r="P3386" t="s">
        <v>22</v>
      </c>
      <c r="Q3386" t="s">
        <v>4</v>
      </c>
      <c r="R3386" t="s">
        <v>5</v>
      </c>
      <c r="S3386" t="s">
        <v>422</v>
      </c>
      <c r="T3386" t="s">
        <v>408</v>
      </c>
      <c r="U3386" t="s">
        <v>422</v>
      </c>
      <c r="V3386" t="s">
        <v>0</v>
      </c>
    </row>
    <row r="3387" spans="1:22" x14ac:dyDescent="0.25">
      <c r="A3387">
        <v>2981190</v>
      </c>
      <c r="B3387" s="17">
        <v>40360</v>
      </c>
      <c r="C3387">
        <v>2183</v>
      </c>
      <c r="D3387">
        <v>2148</v>
      </c>
      <c r="E3387">
        <v>2183</v>
      </c>
      <c r="F3387" t="s">
        <v>0</v>
      </c>
      <c r="G3387">
        <v>113</v>
      </c>
      <c r="H3387">
        <v>1010</v>
      </c>
      <c r="I3387">
        <v>1291</v>
      </c>
      <c r="J3387">
        <v>100</v>
      </c>
      <c r="K3387">
        <v>0</v>
      </c>
      <c r="L3387">
        <v>27111.85</v>
      </c>
      <c r="M3387" s="1">
        <v>41914.174849849536</v>
      </c>
      <c r="N3387" t="s">
        <v>1</v>
      </c>
      <c r="O3387" t="s">
        <v>2</v>
      </c>
      <c r="P3387" t="s">
        <v>23</v>
      </c>
      <c r="Q3387" t="s">
        <v>4</v>
      </c>
      <c r="R3387" t="s">
        <v>5</v>
      </c>
      <c r="S3387" t="s">
        <v>422</v>
      </c>
      <c r="T3387" t="s">
        <v>408</v>
      </c>
      <c r="U3387" t="s">
        <v>422</v>
      </c>
      <c r="V3387" t="s">
        <v>0</v>
      </c>
    </row>
    <row r="3388" spans="1:22" x14ac:dyDescent="0.25">
      <c r="A3388">
        <v>2981191</v>
      </c>
      <c r="B3388" s="17">
        <v>40360</v>
      </c>
      <c r="C3388">
        <v>2183</v>
      </c>
      <c r="D3388">
        <v>2148</v>
      </c>
      <c r="E3388">
        <v>2183</v>
      </c>
      <c r="F3388" t="s">
        <v>0</v>
      </c>
      <c r="G3388">
        <v>121</v>
      </c>
      <c r="H3388">
        <v>1010</v>
      </c>
      <c r="I3388">
        <v>1291</v>
      </c>
      <c r="J3388">
        <v>100</v>
      </c>
      <c r="K3388">
        <v>0</v>
      </c>
      <c r="L3388">
        <v>26561.38</v>
      </c>
      <c r="M3388" s="1">
        <v>41914.174849849536</v>
      </c>
      <c r="N3388" t="s">
        <v>1</v>
      </c>
      <c r="O3388" t="s">
        <v>2</v>
      </c>
      <c r="P3388" t="s">
        <v>8</v>
      </c>
      <c r="Q3388" t="s">
        <v>4</v>
      </c>
      <c r="R3388" t="s">
        <v>5</v>
      </c>
      <c r="S3388" t="s">
        <v>422</v>
      </c>
      <c r="T3388" t="s">
        <v>408</v>
      </c>
      <c r="U3388" t="s">
        <v>422</v>
      </c>
      <c r="V3388" t="s">
        <v>0</v>
      </c>
    </row>
    <row r="3389" spans="1:22" x14ac:dyDescent="0.25">
      <c r="A3389">
        <v>2981192</v>
      </c>
      <c r="B3389" s="17">
        <v>40360</v>
      </c>
      <c r="C3389">
        <v>2183</v>
      </c>
      <c r="D3389">
        <v>2148</v>
      </c>
      <c r="E3389">
        <v>2183</v>
      </c>
      <c r="F3389" t="s">
        <v>0</v>
      </c>
      <c r="G3389">
        <v>121</v>
      </c>
      <c r="H3389">
        <v>1010</v>
      </c>
      <c r="I3389">
        <v>1291</v>
      </c>
      <c r="J3389">
        <v>100</v>
      </c>
      <c r="K3389">
        <v>0</v>
      </c>
      <c r="L3389">
        <v>2551.04</v>
      </c>
      <c r="M3389" s="1">
        <v>41914.174849849536</v>
      </c>
      <c r="N3389" t="s">
        <v>1</v>
      </c>
      <c r="O3389" t="s">
        <v>2</v>
      </c>
      <c r="P3389" t="s">
        <v>8</v>
      </c>
      <c r="Q3389" t="s">
        <v>4</v>
      </c>
      <c r="R3389" t="s">
        <v>5</v>
      </c>
      <c r="S3389" t="s">
        <v>422</v>
      </c>
      <c r="T3389" t="s">
        <v>408</v>
      </c>
      <c r="U3389" t="s">
        <v>422</v>
      </c>
      <c r="V3389" t="s">
        <v>0</v>
      </c>
    </row>
    <row r="3390" spans="1:22" x14ac:dyDescent="0.25">
      <c r="A3390">
        <v>2981193</v>
      </c>
      <c r="B3390" s="17">
        <v>40360</v>
      </c>
      <c r="C3390">
        <v>2183</v>
      </c>
      <c r="D3390">
        <v>2148</v>
      </c>
      <c r="E3390">
        <v>2183</v>
      </c>
      <c r="F3390" t="s">
        <v>0</v>
      </c>
      <c r="G3390">
        <v>122</v>
      </c>
      <c r="H3390">
        <v>1010</v>
      </c>
      <c r="I3390">
        <v>1291</v>
      </c>
      <c r="J3390">
        <v>100</v>
      </c>
      <c r="K3390">
        <v>0</v>
      </c>
      <c r="L3390">
        <v>8074.58</v>
      </c>
      <c r="M3390" s="1">
        <v>41914.174849849536</v>
      </c>
      <c r="N3390" t="s">
        <v>1</v>
      </c>
      <c r="O3390" t="s">
        <v>2</v>
      </c>
      <c r="P3390" t="s">
        <v>24</v>
      </c>
      <c r="Q3390" t="s">
        <v>4</v>
      </c>
      <c r="R3390" t="s">
        <v>5</v>
      </c>
      <c r="S3390" t="s">
        <v>422</v>
      </c>
      <c r="T3390" t="s">
        <v>408</v>
      </c>
      <c r="U3390" t="s">
        <v>422</v>
      </c>
      <c r="V3390" t="s">
        <v>0</v>
      </c>
    </row>
    <row r="3391" spans="1:22" x14ac:dyDescent="0.25">
      <c r="A3391">
        <v>2981194</v>
      </c>
      <c r="B3391" s="17">
        <v>40360</v>
      </c>
      <c r="C3391">
        <v>2183</v>
      </c>
      <c r="D3391">
        <v>2148</v>
      </c>
      <c r="E3391">
        <v>2183</v>
      </c>
      <c r="F3391" t="s">
        <v>0</v>
      </c>
      <c r="G3391">
        <v>130</v>
      </c>
      <c r="H3391">
        <v>1010</v>
      </c>
      <c r="I3391">
        <v>1291</v>
      </c>
      <c r="J3391">
        <v>100</v>
      </c>
      <c r="K3391">
        <v>0</v>
      </c>
      <c r="L3391">
        <v>12531.61</v>
      </c>
      <c r="M3391" s="1">
        <v>41914.174849849536</v>
      </c>
      <c r="N3391" t="s">
        <v>1</v>
      </c>
      <c r="O3391" t="s">
        <v>2</v>
      </c>
      <c r="P3391" t="s">
        <v>20</v>
      </c>
      <c r="Q3391" t="s">
        <v>4</v>
      </c>
      <c r="R3391" t="s">
        <v>5</v>
      </c>
      <c r="S3391" t="s">
        <v>422</v>
      </c>
      <c r="T3391" t="s">
        <v>408</v>
      </c>
      <c r="U3391" t="s">
        <v>422</v>
      </c>
      <c r="V3391" t="s">
        <v>0</v>
      </c>
    </row>
    <row r="3392" spans="1:22" x14ac:dyDescent="0.25">
      <c r="A3392">
        <v>2981195</v>
      </c>
      <c r="B3392" s="17">
        <v>40360</v>
      </c>
      <c r="C3392">
        <v>2183</v>
      </c>
      <c r="D3392">
        <v>2148</v>
      </c>
      <c r="E3392">
        <v>2183</v>
      </c>
      <c r="F3392" t="s">
        <v>0</v>
      </c>
      <c r="G3392">
        <v>210</v>
      </c>
      <c r="H3392">
        <v>1010</v>
      </c>
      <c r="I3392">
        <v>1291</v>
      </c>
      <c r="J3392">
        <v>100</v>
      </c>
      <c r="K3392">
        <v>0</v>
      </c>
      <c r="L3392">
        <v>80.2</v>
      </c>
      <c r="M3392" s="1">
        <v>41914.174849849536</v>
      </c>
      <c r="N3392" t="s">
        <v>1</v>
      </c>
      <c r="O3392" t="s">
        <v>2</v>
      </c>
      <c r="P3392" t="s">
        <v>9</v>
      </c>
      <c r="Q3392" t="s">
        <v>4</v>
      </c>
      <c r="R3392" t="s">
        <v>5</v>
      </c>
      <c r="S3392" t="s">
        <v>422</v>
      </c>
      <c r="T3392" t="s">
        <v>408</v>
      </c>
      <c r="U3392" t="s">
        <v>422</v>
      </c>
      <c r="V3392" t="s">
        <v>0</v>
      </c>
    </row>
    <row r="3393" spans="1:22" x14ac:dyDescent="0.25">
      <c r="A3393">
        <v>2977483</v>
      </c>
      <c r="B3393" s="17">
        <v>40360</v>
      </c>
      <c r="C3393">
        <v>2181</v>
      </c>
      <c r="D3393">
        <v>2148</v>
      </c>
      <c r="E3393">
        <v>2181</v>
      </c>
      <c r="F3393">
        <v>926</v>
      </c>
      <c r="G3393">
        <v>310</v>
      </c>
      <c r="H3393">
        <v>1010</v>
      </c>
      <c r="I3393">
        <v>1291</v>
      </c>
      <c r="J3393">
        <v>100</v>
      </c>
      <c r="K3393">
        <v>100</v>
      </c>
      <c r="L3393">
        <v>2761.5</v>
      </c>
      <c r="M3393" s="1">
        <v>41914.174849849536</v>
      </c>
      <c r="N3393" t="s">
        <v>1</v>
      </c>
      <c r="O3393" t="s">
        <v>2</v>
      </c>
      <c r="P3393" t="s">
        <v>13</v>
      </c>
      <c r="Q3393" t="s">
        <v>4</v>
      </c>
      <c r="R3393" t="s">
        <v>61</v>
      </c>
      <c r="S3393" t="s">
        <v>410</v>
      </c>
      <c r="T3393" t="s">
        <v>408</v>
      </c>
      <c r="U3393" t="s">
        <v>410</v>
      </c>
      <c r="V3393" t="s">
        <v>419</v>
      </c>
    </row>
    <row r="3394" spans="1:22" x14ac:dyDescent="0.25">
      <c r="A3394">
        <v>2977484</v>
      </c>
      <c r="B3394" s="17">
        <v>40360</v>
      </c>
      <c r="C3394">
        <v>2181</v>
      </c>
      <c r="D3394">
        <v>2148</v>
      </c>
      <c r="E3394">
        <v>2181</v>
      </c>
      <c r="F3394">
        <v>926</v>
      </c>
      <c r="G3394">
        <v>410</v>
      </c>
      <c r="H3394">
        <v>1010</v>
      </c>
      <c r="I3394">
        <v>1291</v>
      </c>
      <c r="J3394">
        <v>100</v>
      </c>
      <c r="K3394">
        <v>100</v>
      </c>
      <c r="L3394">
        <v>1781.47</v>
      </c>
      <c r="M3394" s="1">
        <v>41914.174849849536</v>
      </c>
      <c r="N3394" t="s">
        <v>1</v>
      </c>
      <c r="O3394" t="s">
        <v>2</v>
      </c>
      <c r="P3394" t="s">
        <v>14</v>
      </c>
      <c r="Q3394" t="s">
        <v>4</v>
      </c>
      <c r="R3394" t="s">
        <v>61</v>
      </c>
      <c r="S3394" t="s">
        <v>410</v>
      </c>
      <c r="T3394" t="s">
        <v>408</v>
      </c>
      <c r="U3394" t="s">
        <v>410</v>
      </c>
      <c r="V3394" t="s">
        <v>419</v>
      </c>
    </row>
    <row r="3395" spans="1:22" x14ac:dyDescent="0.25">
      <c r="A3395">
        <v>2977485</v>
      </c>
      <c r="B3395" s="17">
        <v>40360</v>
      </c>
      <c r="C3395">
        <v>2181</v>
      </c>
      <c r="D3395">
        <v>2148</v>
      </c>
      <c r="E3395">
        <v>2181</v>
      </c>
      <c r="F3395">
        <v>926</v>
      </c>
      <c r="G3395">
        <v>420</v>
      </c>
      <c r="H3395">
        <v>1010</v>
      </c>
      <c r="I3395">
        <v>1291</v>
      </c>
      <c r="J3395">
        <v>100</v>
      </c>
      <c r="K3395">
        <v>100</v>
      </c>
      <c r="L3395">
        <v>34.950000000000003</v>
      </c>
      <c r="M3395" s="1">
        <v>41914.174849849536</v>
      </c>
      <c r="N3395" t="s">
        <v>1</v>
      </c>
      <c r="O3395" t="s">
        <v>2</v>
      </c>
      <c r="P3395" t="s">
        <v>39</v>
      </c>
      <c r="Q3395" t="s">
        <v>4</v>
      </c>
      <c r="R3395" t="s">
        <v>61</v>
      </c>
      <c r="S3395" t="s">
        <v>410</v>
      </c>
      <c r="T3395" t="s">
        <v>408</v>
      </c>
      <c r="U3395" t="s">
        <v>410</v>
      </c>
      <c r="V3395" t="s">
        <v>419</v>
      </c>
    </row>
    <row r="3396" spans="1:22" x14ac:dyDescent="0.25">
      <c r="A3396">
        <v>2977486</v>
      </c>
      <c r="B3396" s="17">
        <v>40360</v>
      </c>
      <c r="C3396">
        <v>2181</v>
      </c>
      <c r="D3396">
        <v>2148</v>
      </c>
      <c r="E3396">
        <v>2181</v>
      </c>
      <c r="F3396">
        <v>926</v>
      </c>
      <c r="G3396">
        <v>470</v>
      </c>
      <c r="H3396">
        <v>1010</v>
      </c>
      <c r="I3396">
        <v>1291</v>
      </c>
      <c r="J3396">
        <v>100</v>
      </c>
      <c r="K3396">
        <v>100</v>
      </c>
      <c r="L3396">
        <v>20</v>
      </c>
      <c r="M3396" s="1">
        <v>41914.174849849536</v>
      </c>
      <c r="N3396" t="s">
        <v>1</v>
      </c>
      <c r="O3396" t="s">
        <v>2</v>
      </c>
      <c r="P3396" t="s">
        <v>42</v>
      </c>
      <c r="Q3396" t="s">
        <v>4</v>
      </c>
      <c r="R3396" t="s">
        <v>61</v>
      </c>
      <c r="S3396" t="s">
        <v>410</v>
      </c>
      <c r="T3396" t="s">
        <v>408</v>
      </c>
      <c r="U3396" t="s">
        <v>410</v>
      </c>
      <c r="V3396" t="s">
        <v>419</v>
      </c>
    </row>
    <row r="3397" spans="1:22" x14ac:dyDescent="0.25">
      <c r="A3397">
        <v>2977649</v>
      </c>
      <c r="B3397" s="17">
        <v>40360</v>
      </c>
      <c r="C3397">
        <v>2181</v>
      </c>
      <c r="D3397">
        <v>2148</v>
      </c>
      <c r="E3397">
        <v>2181</v>
      </c>
      <c r="F3397">
        <v>927</v>
      </c>
      <c r="G3397">
        <v>111</v>
      </c>
      <c r="H3397">
        <v>1010</v>
      </c>
      <c r="I3397">
        <v>1291</v>
      </c>
      <c r="J3397">
        <v>100</v>
      </c>
      <c r="K3397">
        <v>100</v>
      </c>
      <c r="L3397">
        <v>73072.320000000007</v>
      </c>
      <c r="M3397" s="1">
        <v>41914.174849849536</v>
      </c>
      <c r="N3397" t="s">
        <v>1</v>
      </c>
      <c r="O3397" t="s">
        <v>2</v>
      </c>
      <c r="P3397" t="s">
        <v>3</v>
      </c>
      <c r="Q3397" t="s">
        <v>4</v>
      </c>
      <c r="R3397" t="s">
        <v>61</v>
      </c>
      <c r="S3397" t="s">
        <v>410</v>
      </c>
      <c r="T3397" t="s">
        <v>408</v>
      </c>
      <c r="U3397" t="s">
        <v>410</v>
      </c>
      <c r="V3397" t="s">
        <v>420</v>
      </c>
    </row>
    <row r="3398" spans="1:22" x14ac:dyDescent="0.25">
      <c r="A3398">
        <v>2977650</v>
      </c>
      <c r="B3398" s="17">
        <v>40360</v>
      </c>
      <c r="C3398">
        <v>2181</v>
      </c>
      <c r="D3398">
        <v>2148</v>
      </c>
      <c r="E3398">
        <v>2181</v>
      </c>
      <c r="F3398">
        <v>927</v>
      </c>
      <c r="G3398">
        <v>130</v>
      </c>
      <c r="H3398">
        <v>1010</v>
      </c>
      <c r="I3398">
        <v>1291</v>
      </c>
      <c r="J3398">
        <v>100</v>
      </c>
      <c r="K3398">
        <v>100</v>
      </c>
      <c r="L3398">
        <v>415</v>
      </c>
      <c r="M3398" s="1">
        <v>41914.174849849536</v>
      </c>
      <c r="N3398" t="s">
        <v>1</v>
      </c>
      <c r="O3398" t="s">
        <v>2</v>
      </c>
      <c r="P3398" t="s">
        <v>20</v>
      </c>
      <c r="Q3398" t="s">
        <v>4</v>
      </c>
      <c r="R3398" t="s">
        <v>61</v>
      </c>
      <c r="S3398" t="s">
        <v>410</v>
      </c>
      <c r="T3398" t="s">
        <v>408</v>
      </c>
      <c r="U3398" t="s">
        <v>410</v>
      </c>
      <c r="V3398" t="s">
        <v>420</v>
      </c>
    </row>
    <row r="3399" spans="1:22" x14ac:dyDescent="0.25">
      <c r="A3399">
        <v>2977651</v>
      </c>
      <c r="B3399" s="17">
        <v>40360</v>
      </c>
      <c r="C3399">
        <v>2181</v>
      </c>
      <c r="D3399">
        <v>2148</v>
      </c>
      <c r="E3399">
        <v>2181</v>
      </c>
      <c r="F3399">
        <v>927</v>
      </c>
      <c r="G3399">
        <v>210</v>
      </c>
      <c r="H3399">
        <v>1010</v>
      </c>
      <c r="I3399">
        <v>1291</v>
      </c>
      <c r="J3399">
        <v>100</v>
      </c>
      <c r="K3399">
        <v>100</v>
      </c>
      <c r="L3399">
        <v>15062.69</v>
      </c>
      <c r="M3399" s="1">
        <v>41914.174849849536</v>
      </c>
      <c r="N3399" t="s">
        <v>1</v>
      </c>
      <c r="O3399" t="s">
        <v>2</v>
      </c>
      <c r="P3399" t="s">
        <v>9</v>
      </c>
      <c r="Q3399" t="s">
        <v>4</v>
      </c>
      <c r="R3399" t="s">
        <v>61</v>
      </c>
      <c r="S3399" t="s">
        <v>410</v>
      </c>
      <c r="T3399" t="s">
        <v>408</v>
      </c>
      <c r="U3399" t="s">
        <v>410</v>
      </c>
      <c r="V3399" t="s">
        <v>420</v>
      </c>
    </row>
    <row r="3400" spans="1:22" x14ac:dyDescent="0.25">
      <c r="A3400">
        <v>2977652</v>
      </c>
      <c r="B3400" s="17">
        <v>40360</v>
      </c>
      <c r="C3400">
        <v>2181</v>
      </c>
      <c r="D3400">
        <v>2148</v>
      </c>
      <c r="E3400">
        <v>2181</v>
      </c>
      <c r="F3400">
        <v>927</v>
      </c>
      <c r="G3400">
        <v>220</v>
      </c>
      <c r="H3400">
        <v>1010</v>
      </c>
      <c r="I3400">
        <v>1291</v>
      </c>
      <c r="J3400">
        <v>100</v>
      </c>
      <c r="K3400">
        <v>100</v>
      </c>
      <c r="L3400">
        <v>5602.17</v>
      </c>
      <c r="M3400" s="1">
        <v>41914.174849849536</v>
      </c>
      <c r="N3400" t="s">
        <v>1</v>
      </c>
      <c r="O3400" t="s">
        <v>2</v>
      </c>
      <c r="P3400" t="s">
        <v>10</v>
      </c>
      <c r="Q3400" t="s">
        <v>4</v>
      </c>
      <c r="R3400" t="s">
        <v>61</v>
      </c>
      <c r="S3400" t="s">
        <v>410</v>
      </c>
      <c r="T3400" t="s">
        <v>408</v>
      </c>
      <c r="U3400" t="s">
        <v>410</v>
      </c>
      <c r="V3400" t="s">
        <v>420</v>
      </c>
    </row>
    <row r="3401" spans="1:22" x14ac:dyDescent="0.25">
      <c r="A3401">
        <v>2977653</v>
      </c>
      <c r="B3401" s="17">
        <v>40360</v>
      </c>
      <c r="C3401">
        <v>2181</v>
      </c>
      <c r="D3401">
        <v>2148</v>
      </c>
      <c r="E3401">
        <v>2181</v>
      </c>
      <c r="F3401">
        <v>927</v>
      </c>
      <c r="G3401">
        <v>230</v>
      </c>
      <c r="H3401">
        <v>1010</v>
      </c>
      <c r="I3401">
        <v>1291</v>
      </c>
      <c r="J3401">
        <v>100</v>
      </c>
      <c r="K3401">
        <v>100</v>
      </c>
      <c r="L3401">
        <v>585.53</v>
      </c>
      <c r="M3401" s="1">
        <v>41914.174849849536</v>
      </c>
      <c r="N3401" t="s">
        <v>1</v>
      </c>
      <c r="O3401" t="s">
        <v>2</v>
      </c>
      <c r="P3401" t="s">
        <v>11</v>
      </c>
      <c r="Q3401" t="s">
        <v>4</v>
      </c>
      <c r="R3401" t="s">
        <v>61</v>
      </c>
      <c r="S3401" t="s">
        <v>410</v>
      </c>
      <c r="T3401" t="s">
        <v>408</v>
      </c>
      <c r="U3401" t="s">
        <v>410</v>
      </c>
      <c r="V3401" t="s">
        <v>420</v>
      </c>
    </row>
    <row r="3402" spans="1:22" x14ac:dyDescent="0.25">
      <c r="A3402">
        <v>2977654</v>
      </c>
      <c r="B3402" s="17">
        <v>40360</v>
      </c>
      <c r="C3402">
        <v>2181</v>
      </c>
      <c r="D3402">
        <v>2148</v>
      </c>
      <c r="E3402">
        <v>2181</v>
      </c>
      <c r="F3402">
        <v>927</v>
      </c>
      <c r="G3402">
        <v>240</v>
      </c>
      <c r="H3402">
        <v>1010</v>
      </c>
      <c r="I3402">
        <v>1291</v>
      </c>
      <c r="J3402">
        <v>100</v>
      </c>
      <c r="K3402">
        <v>100</v>
      </c>
      <c r="L3402">
        <v>26016.76</v>
      </c>
      <c r="M3402" s="1">
        <v>41914.174849849536</v>
      </c>
      <c r="N3402" t="s">
        <v>1</v>
      </c>
      <c r="O3402" t="s">
        <v>2</v>
      </c>
      <c r="P3402" t="s">
        <v>12</v>
      </c>
      <c r="Q3402" t="s">
        <v>4</v>
      </c>
      <c r="R3402" t="s">
        <v>61</v>
      </c>
      <c r="S3402" t="s">
        <v>410</v>
      </c>
      <c r="T3402" t="s">
        <v>408</v>
      </c>
      <c r="U3402" t="s">
        <v>410</v>
      </c>
      <c r="V3402" t="s">
        <v>420</v>
      </c>
    </row>
    <row r="3403" spans="1:22" x14ac:dyDescent="0.25">
      <c r="A3403">
        <v>2977655</v>
      </c>
      <c r="B3403" s="17">
        <v>40360</v>
      </c>
      <c r="C3403">
        <v>2181</v>
      </c>
      <c r="D3403">
        <v>2148</v>
      </c>
      <c r="E3403">
        <v>2181</v>
      </c>
      <c r="F3403">
        <v>927</v>
      </c>
      <c r="G3403">
        <v>310</v>
      </c>
      <c r="H3403">
        <v>1010</v>
      </c>
      <c r="I3403">
        <v>1291</v>
      </c>
      <c r="J3403">
        <v>100</v>
      </c>
      <c r="K3403">
        <v>100</v>
      </c>
      <c r="L3403">
        <v>1697.5</v>
      </c>
      <c r="M3403" s="1">
        <v>41914.174849849536</v>
      </c>
      <c r="N3403" t="s">
        <v>1</v>
      </c>
      <c r="O3403" t="s">
        <v>2</v>
      </c>
      <c r="P3403" t="s">
        <v>13</v>
      </c>
      <c r="Q3403" t="s">
        <v>4</v>
      </c>
      <c r="R3403" t="s">
        <v>61</v>
      </c>
      <c r="S3403" t="s">
        <v>410</v>
      </c>
      <c r="T3403" t="s">
        <v>408</v>
      </c>
      <c r="U3403" t="s">
        <v>410</v>
      </c>
      <c r="V3403" t="s">
        <v>420</v>
      </c>
    </row>
    <row r="3404" spans="1:22" x14ac:dyDescent="0.25">
      <c r="A3404">
        <v>2977792</v>
      </c>
      <c r="B3404" s="17">
        <v>40360</v>
      </c>
      <c r="C3404">
        <v>2181</v>
      </c>
      <c r="D3404">
        <v>2148</v>
      </c>
      <c r="E3404">
        <v>2181</v>
      </c>
      <c r="F3404">
        <v>928</v>
      </c>
      <c r="G3404">
        <v>111</v>
      </c>
      <c r="H3404">
        <v>1010</v>
      </c>
      <c r="I3404">
        <v>1291</v>
      </c>
      <c r="J3404">
        <v>100</v>
      </c>
      <c r="K3404">
        <v>100</v>
      </c>
      <c r="L3404">
        <v>126560.35</v>
      </c>
      <c r="M3404" s="1">
        <v>41914.174849849536</v>
      </c>
      <c r="N3404" t="s">
        <v>1</v>
      </c>
      <c r="O3404" t="s">
        <v>2</v>
      </c>
      <c r="P3404" t="s">
        <v>3</v>
      </c>
      <c r="Q3404" t="s">
        <v>4</v>
      </c>
      <c r="R3404" t="s">
        <v>61</v>
      </c>
      <c r="S3404" t="s">
        <v>410</v>
      </c>
      <c r="T3404" t="s">
        <v>408</v>
      </c>
      <c r="U3404" t="s">
        <v>410</v>
      </c>
      <c r="V3404" t="s">
        <v>411</v>
      </c>
    </row>
    <row r="3405" spans="1:22" x14ac:dyDescent="0.25">
      <c r="A3405">
        <v>2977793</v>
      </c>
      <c r="B3405" s="17">
        <v>40360</v>
      </c>
      <c r="C3405">
        <v>2181</v>
      </c>
      <c r="D3405">
        <v>2148</v>
      </c>
      <c r="E3405">
        <v>2181</v>
      </c>
      <c r="F3405">
        <v>928</v>
      </c>
      <c r="G3405">
        <v>121</v>
      </c>
      <c r="H3405">
        <v>1010</v>
      </c>
      <c r="I3405">
        <v>1291</v>
      </c>
      <c r="J3405">
        <v>100</v>
      </c>
      <c r="K3405">
        <v>100</v>
      </c>
      <c r="L3405">
        <v>1913.66</v>
      </c>
      <c r="M3405" s="1">
        <v>41914.174849849536</v>
      </c>
      <c r="N3405" t="s">
        <v>1</v>
      </c>
      <c r="O3405" t="s">
        <v>2</v>
      </c>
      <c r="P3405" t="s">
        <v>8</v>
      </c>
      <c r="Q3405" t="s">
        <v>4</v>
      </c>
      <c r="R3405" t="s">
        <v>61</v>
      </c>
      <c r="S3405" t="s">
        <v>410</v>
      </c>
      <c r="T3405" t="s">
        <v>408</v>
      </c>
      <c r="U3405" t="s">
        <v>410</v>
      </c>
      <c r="V3405" t="s">
        <v>411</v>
      </c>
    </row>
    <row r="3406" spans="1:22" x14ac:dyDescent="0.25">
      <c r="A3406">
        <v>2977794</v>
      </c>
      <c r="B3406" s="17">
        <v>40360</v>
      </c>
      <c r="C3406">
        <v>2181</v>
      </c>
      <c r="D3406">
        <v>2148</v>
      </c>
      <c r="E3406">
        <v>2181</v>
      </c>
      <c r="F3406">
        <v>928</v>
      </c>
      <c r="G3406">
        <v>130</v>
      </c>
      <c r="H3406">
        <v>1010</v>
      </c>
      <c r="I3406">
        <v>1291</v>
      </c>
      <c r="J3406">
        <v>100</v>
      </c>
      <c r="K3406">
        <v>100</v>
      </c>
      <c r="L3406">
        <v>1251.25</v>
      </c>
      <c r="M3406" s="1">
        <v>41914.174849849536</v>
      </c>
      <c r="N3406" t="s">
        <v>1</v>
      </c>
      <c r="O3406" t="s">
        <v>2</v>
      </c>
      <c r="P3406" t="s">
        <v>20</v>
      </c>
      <c r="Q3406" t="s">
        <v>4</v>
      </c>
      <c r="R3406" t="s">
        <v>61</v>
      </c>
      <c r="S3406" t="s">
        <v>410</v>
      </c>
      <c r="T3406" t="s">
        <v>408</v>
      </c>
      <c r="U3406" t="s">
        <v>410</v>
      </c>
      <c r="V3406" t="s">
        <v>411</v>
      </c>
    </row>
    <row r="3407" spans="1:22" x14ac:dyDescent="0.25">
      <c r="A3407">
        <v>2977795</v>
      </c>
      <c r="B3407" s="17">
        <v>40360</v>
      </c>
      <c r="C3407">
        <v>2181</v>
      </c>
      <c r="D3407">
        <v>2148</v>
      </c>
      <c r="E3407">
        <v>2181</v>
      </c>
      <c r="F3407">
        <v>928</v>
      </c>
      <c r="G3407">
        <v>210</v>
      </c>
      <c r="H3407">
        <v>1010</v>
      </c>
      <c r="I3407">
        <v>1291</v>
      </c>
      <c r="J3407">
        <v>100</v>
      </c>
      <c r="K3407">
        <v>100</v>
      </c>
      <c r="L3407">
        <v>26299.84</v>
      </c>
      <c r="M3407" s="1">
        <v>41914.174849849536</v>
      </c>
      <c r="N3407" t="s">
        <v>1</v>
      </c>
      <c r="O3407" t="s">
        <v>2</v>
      </c>
      <c r="P3407" t="s">
        <v>9</v>
      </c>
      <c r="Q3407" t="s">
        <v>4</v>
      </c>
      <c r="R3407" t="s">
        <v>61</v>
      </c>
      <c r="S3407" t="s">
        <v>410</v>
      </c>
      <c r="T3407" t="s">
        <v>408</v>
      </c>
      <c r="U3407" t="s">
        <v>410</v>
      </c>
      <c r="V3407" t="s">
        <v>411</v>
      </c>
    </row>
    <row r="3408" spans="1:22" x14ac:dyDescent="0.25">
      <c r="A3408">
        <v>2977796</v>
      </c>
      <c r="B3408" s="17">
        <v>40360</v>
      </c>
      <c r="C3408">
        <v>2181</v>
      </c>
      <c r="D3408">
        <v>2148</v>
      </c>
      <c r="E3408">
        <v>2181</v>
      </c>
      <c r="F3408">
        <v>928</v>
      </c>
      <c r="G3408">
        <v>220</v>
      </c>
      <c r="H3408">
        <v>1010</v>
      </c>
      <c r="I3408">
        <v>1291</v>
      </c>
      <c r="J3408">
        <v>100</v>
      </c>
      <c r="K3408">
        <v>100</v>
      </c>
      <c r="L3408">
        <v>9135.5400000000009</v>
      </c>
      <c r="M3408" s="1">
        <v>41914.174849849536</v>
      </c>
      <c r="N3408" t="s">
        <v>1</v>
      </c>
      <c r="O3408" t="s">
        <v>2</v>
      </c>
      <c r="P3408" t="s">
        <v>10</v>
      </c>
      <c r="Q3408" t="s">
        <v>4</v>
      </c>
      <c r="R3408" t="s">
        <v>61</v>
      </c>
      <c r="S3408" t="s">
        <v>410</v>
      </c>
      <c r="T3408" t="s">
        <v>408</v>
      </c>
      <c r="U3408" t="s">
        <v>410</v>
      </c>
      <c r="V3408" t="s">
        <v>411</v>
      </c>
    </row>
    <row r="3409" spans="1:22" x14ac:dyDescent="0.25">
      <c r="A3409">
        <v>2977797</v>
      </c>
      <c r="B3409" s="17">
        <v>40360</v>
      </c>
      <c r="C3409">
        <v>2181</v>
      </c>
      <c r="D3409">
        <v>2148</v>
      </c>
      <c r="E3409">
        <v>2181</v>
      </c>
      <c r="F3409">
        <v>928</v>
      </c>
      <c r="G3409">
        <v>230</v>
      </c>
      <c r="H3409">
        <v>1010</v>
      </c>
      <c r="I3409">
        <v>1291</v>
      </c>
      <c r="J3409">
        <v>100</v>
      </c>
      <c r="K3409">
        <v>100</v>
      </c>
      <c r="L3409">
        <v>1026.29</v>
      </c>
      <c r="M3409" s="1">
        <v>41914.174849849536</v>
      </c>
      <c r="N3409" t="s">
        <v>1</v>
      </c>
      <c r="O3409" t="s">
        <v>2</v>
      </c>
      <c r="P3409" t="s">
        <v>11</v>
      </c>
      <c r="Q3409" t="s">
        <v>4</v>
      </c>
      <c r="R3409" t="s">
        <v>61</v>
      </c>
      <c r="S3409" t="s">
        <v>410</v>
      </c>
      <c r="T3409" t="s">
        <v>408</v>
      </c>
      <c r="U3409" t="s">
        <v>410</v>
      </c>
      <c r="V3409" t="s">
        <v>411</v>
      </c>
    </row>
    <row r="3410" spans="1:22" x14ac:dyDescent="0.25">
      <c r="A3410">
        <v>2977798</v>
      </c>
      <c r="B3410" s="17">
        <v>40360</v>
      </c>
      <c r="C3410">
        <v>2181</v>
      </c>
      <c r="D3410">
        <v>2148</v>
      </c>
      <c r="E3410">
        <v>2181</v>
      </c>
      <c r="F3410">
        <v>928</v>
      </c>
      <c r="G3410">
        <v>240</v>
      </c>
      <c r="H3410">
        <v>1010</v>
      </c>
      <c r="I3410">
        <v>1291</v>
      </c>
      <c r="J3410">
        <v>100</v>
      </c>
      <c r="K3410">
        <v>100</v>
      </c>
      <c r="L3410">
        <v>30998.27</v>
      </c>
      <c r="M3410" s="1">
        <v>41914.174849849536</v>
      </c>
      <c r="N3410" t="s">
        <v>1</v>
      </c>
      <c r="O3410" t="s">
        <v>2</v>
      </c>
      <c r="P3410" t="s">
        <v>12</v>
      </c>
      <c r="Q3410" t="s">
        <v>4</v>
      </c>
      <c r="R3410" t="s">
        <v>61</v>
      </c>
      <c r="S3410" t="s">
        <v>410</v>
      </c>
      <c r="T3410" t="s">
        <v>408</v>
      </c>
      <c r="U3410" t="s">
        <v>410</v>
      </c>
      <c r="V3410" t="s">
        <v>411</v>
      </c>
    </row>
    <row r="3411" spans="1:22" x14ac:dyDescent="0.25">
      <c r="A3411">
        <v>2977799</v>
      </c>
      <c r="B3411" s="17">
        <v>40360</v>
      </c>
      <c r="C3411">
        <v>2181</v>
      </c>
      <c r="D3411">
        <v>2148</v>
      </c>
      <c r="E3411">
        <v>2181</v>
      </c>
      <c r="F3411">
        <v>928</v>
      </c>
      <c r="G3411">
        <v>310</v>
      </c>
      <c r="H3411">
        <v>1010</v>
      </c>
      <c r="I3411">
        <v>1291</v>
      </c>
      <c r="J3411">
        <v>100</v>
      </c>
      <c r="K3411">
        <v>100</v>
      </c>
      <c r="L3411">
        <v>4240.5</v>
      </c>
      <c r="M3411" s="1">
        <v>41914.174849849536</v>
      </c>
      <c r="N3411" t="s">
        <v>1</v>
      </c>
      <c r="O3411" t="s">
        <v>2</v>
      </c>
      <c r="P3411" t="s">
        <v>13</v>
      </c>
      <c r="Q3411" t="s">
        <v>4</v>
      </c>
      <c r="R3411" t="s">
        <v>61</v>
      </c>
      <c r="S3411" t="s">
        <v>410</v>
      </c>
      <c r="T3411" t="s">
        <v>408</v>
      </c>
      <c r="U3411" t="s">
        <v>410</v>
      </c>
      <c r="V3411" t="s">
        <v>411</v>
      </c>
    </row>
    <row r="3412" spans="1:22" x14ac:dyDescent="0.25">
      <c r="A3412">
        <v>2977963</v>
      </c>
      <c r="B3412" s="17">
        <v>40360</v>
      </c>
      <c r="C3412">
        <v>2181</v>
      </c>
      <c r="D3412">
        <v>2148</v>
      </c>
      <c r="E3412">
        <v>2181</v>
      </c>
      <c r="F3412">
        <v>930</v>
      </c>
      <c r="G3412">
        <v>111</v>
      </c>
      <c r="H3412">
        <v>1010</v>
      </c>
      <c r="I3412">
        <v>1291</v>
      </c>
      <c r="J3412">
        <v>100</v>
      </c>
      <c r="K3412">
        <v>100</v>
      </c>
      <c r="L3412">
        <v>73940.399999999994</v>
      </c>
      <c r="M3412" s="1">
        <v>41914.174849849536</v>
      </c>
      <c r="N3412" t="s">
        <v>1</v>
      </c>
      <c r="O3412" t="s">
        <v>2</v>
      </c>
      <c r="P3412" t="s">
        <v>3</v>
      </c>
      <c r="Q3412" t="s">
        <v>4</v>
      </c>
      <c r="R3412" t="s">
        <v>61</v>
      </c>
      <c r="S3412" t="s">
        <v>410</v>
      </c>
      <c r="T3412" t="s">
        <v>408</v>
      </c>
      <c r="U3412" t="s">
        <v>410</v>
      </c>
      <c r="V3412" t="s">
        <v>412</v>
      </c>
    </row>
    <row r="3413" spans="1:22" x14ac:dyDescent="0.25">
      <c r="A3413">
        <v>2977964</v>
      </c>
      <c r="B3413" s="17">
        <v>40360</v>
      </c>
      <c r="C3413">
        <v>2181</v>
      </c>
      <c r="D3413">
        <v>2148</v>
      </c>
      <c r="E3413">
        <v>2181</v>
      </c>
      <c r="F3413">
        <v>930</v>
      </c>
      <c r="G3413">
        <v>130</v>
      </c>
      <c r="H3413">
        <v>1010</v>
      </c>
      <c r="I3413">
        <v>1291</v>
      </c>
      <c r="J3413">
        <v>100</v>
      </c>
      <c r="K3413">
        <v>100</v>
      </c>
      <c r="L3413">
        <v>922.44</v>
      </c>
      <c r="M3413" s="1">
        <v>41914.174849849536</v>
      </c>
      <c r="N3413" t="s">
        <v>1</v>
      </c>
      <c r="O3413" t="s">
        <v>2</v>
      </c>
      <c r="P3413" t="s">
        <v>20</v>
      </c>
      <c r="Q3413" t="s">
        <v>4</v>
      </c>
      <c r="R3413" t="s">
        <v>61</v>
      </c>
      <c r="S3413" t="s">
        <v>410</v>
      </c>
      <c r="T3413" t="s">
        <v>408</v>
      </c>
      <c r="U3413" t="s">
        <v>410</v>
      </c>
      <c r="V3413" t="s">
        <v>412</v>
      </c>
    </row>
    <row r="3414" spans="1:22" x14ac:dyDescent="0.25">
      <c r="A3414">
        <v>2977965</v>
      </c>
      <c r="B3414" s="17">
        <v>40360</v>
      </c>
      <c r="C3414">
        <v>2181</v>
      </c>
      <c r="D3414">
        <v>2148</v>
      </c>
      <c r="E3414">
        <v>2181</v>
      </c>
      <c r="F3414">
        <v>930</v>
      </c>
      <c r="G3414">
        <v>210</v>
      </c>
      <c r="H3414">
        <v>1010</v>
      </c>
      <c r="I3414">
        <v>1291</v>
      </c>
      <c r="J3414">
        <v>100</v>
      </c>
      <c r="K3414">
        <v>100</v>
      </c>
      <c r="L3414">
        <v>13451.74</v>
      </c>
      <c r="M3414" s="1">
        <v>41914.174849849536</v>
      </c>
      <c r="N3414" t="s">
        <v>1</v>
      </c>
      <c r="O3414" t="s">
        <v>2</v>
      </c>
      <c r="P3414" t="s">
        <v>9</v>
      </c>
      <c r="Q3414" t="s">
        <v>4</v>
      </c>
      <c r="R3414" t="s">
        <v>61</v>
      </c>
      <c r="S3414" t="s">
        <v>410</v>
      </c>
      <c r="T3414" t="s">
        <v>408</v>
      </c>
      <c r="U3414" t="s">
        <v>410</v>
      </c>
      <c r="V3414" t="s">
        <v>412</v>
      </c>
    </row>
    <row r="3415" spans="1:22" x14ac:dyDescent="0.25">
      <c r="A3415">
        <v>2977966</v>
      </c>
      <c r="B3415" s="17">
        <v>40360</v>
      </c>
      <c r="C3415">
        <v>2181</v>
      </c>
      <c r="D3415">
        <v>2148</v>
      </c>
      <c r="E3415">
        <v>2181</v>
      </c>
      <c r="F3415">
        <v>930</v>
      </c>
      <c r="G3415">
        <v>220</v>
      </c>
      <c r="H3415">
        <v>1010</v>
      </c>
      <c r="I3415">
        <v>1291</v>
      </c>
      <c r="J3415">
        <v>100</v>
      </c>
      <c r="K3415">
        <v>100</v>
      </c>
      <c r="L3415">
        <v>5711.32</v>
      </c>
      <c r="M3415" s="1">
        <v>41914.174849849536</v>
      </c>
      <c r="N3415" t="s">
        <v>1</v>
      </c>
      <c r="O3415" t="s">
        <v>2</v>
      </c>
      <c r="P3415" t="s">
        <v>10</v>
      </c>
      <c r="Q3415" t="s">
        <v>4</v>
      </c>
      <c r="R3415" t="s">
        <v>61</v>
      </c>
      <c r="S3415" t="s">
        <v>410</v>
      </c>
      <c r="T3415" t="s">
        <v>408</v>
      </c>
      <c r="U3415" t="s">
        <v>410</v>
      </c>
      <c r="V3415" t="s">
        <v>412</v>
      </c>
    </row>
    <row r="3416" spans="1:22" x14ac:dyDescent="0.25">
      <c r="A3416">
        <v>2977967</v>
      </c>
      <c r="B3416" s="17">
        <v>40360</v>
      </c>
      <c r="C3416">
        <v>2181</v>
      </c>
      <c r="D3416">
        <v>2148</v>
      </c>
      <c r="E3416">
        <v>2181</v>
      </c>
      <c r="F3416">
        <v>930</v>
      </c>
      <c r="G3416">
        <v>230</v>
      </c>
      <c r="H3416">
        <v>1010</v>
      </c>
      <c r="I3416">
        <v>1291</v>
      </c>
      <c r="J3416">
        <v>100</v>
      </c>
      <c r="K3416">
        <v>100</v>
      </c>
      <c r="L3416">
        <v>597.22</v>
      </c>
      <c r="M3416" s="1">
        <v>41914.174849849536</v>
      </c>
      <c r="N3416" t="s">
        <v>1</v>
      </c>
      <c r="O3416" t="s">
        <v>2</v>
      </c>
      <c r="P3416" t="s">
        <v>11</v>
      </c>
      <c r="Q3416" t="s">
        <v>4</v>
      </c>
      <c r="R3416" t="s">
        <v>61</v>
      </c>
      <c r="S3416" t="s">
        <v>410</v>
      </c>
      <c r="T3416" t="s">
        <v>408</v>
      </c>
      <c r="U3416" t="s">
        <v>410</v>
      </c>
      <c r="V3416" t="s">
        <v>412</v>
      </c>
    </row>
    <row r="3417" spans="1:22" x14ac:dyDescent="0.25">
      <c r="A3417">
        <v>2977968</v>
      </c>
      <c r="B3417" s="17">
        <v>40360</v>
      </c>
      <c r="C3417">
        <v>2181</v>
      </c>
      <c r="D3417">
        <v>2148</v>
      </c>
      <c r="E3417">
        <v>2181</v>
      </c>
      <c r="F3417">
        <v>930</v>
      </c>
      <c r="G3417">
        <v>240</v>
      </c>
      <c r="H3417">
        <v>1010</v>
      </c>
      <c r="I3417">
        <v>1291</v>
      </c>
      <c r="J3417">
        <v>100</v>
      </c>
      <c r="K3417">
        <v>100</v>
      </c>
      <c r="L3417">
        <v>12246.31</v>
      </c>
      <c r="M3417" s="1">
        <v>41914.174849849536</v>
      </c>
      <c r="N3417" t="s">
        <v>1</v>
      </c>
      <c r="O3417" t="s">
        <v>2</v>
      </c>
      <c r="P3417" t="s">
        <v>12</v>
      </c>
      <c r="Q3417" t="s">
        <v>4</v>
      </c>
      <c r="R3417" t="s">
        <v>61</v>
      </c>
      <c r="S3417" t="s">
        <v>410</v>
      </c>
      <c r="T3417" t="s">
        <v>408</v>
      </c>
      <c r="U3417" t="s">
        <v>410</v>
      </c>
      <c r="V3417" t="s">
        <v>412</v>
      </c>
    </row>
    <row r="3418" spans="1:22" x14ac:dyDescent="0.25">
      <c r="A3418">
        <v>2977969</v>
      </c>
      <c r="B3418" s="17">
        <v>40360</v>
      </c>
      <c r="C3418">
        <v>2181</v>
      </c>
      <c r="D3418">
        <v>2148</v>
      </c>
      <c r="E3418">
        <v>2181</v>
      </c>
      <c r="F3418">
        <v>930</v>
      </c>
      <c r="G3418">
        <v>310</v>
      </c>
      <c r="H3418">
        <v>1010</v>
      </c>
      <c r="I3418">
        <v>1291</v>
      </c>
      <c r="J3418">
        <v>100</v>
      </c>
      <c r="K3418">
        <v>100</v>
      </c>
      <c r="L3418">
        <v>2864</v>
      </c>
      <c r="M3418" s="1">
        <v>41914.174849849536</v>
      </c>
      <c r="N3418" t="s">
        <v>1</v>
      </c>
      <c r="O3418" t="s">
        <v>2</v>
      </c>
      <c r="P3418" t="s">
        <v>13</v>
      </c>
      <c r="Q3418" t="s">
        <v>4</v>
      </c>
      <c r="R3418" t="s">
        <v>61</v>
      </c>
      <c r="S3418" t="s">
        <v>410</v>
      </c>
      <c r="T3418" t="s">
        <v>408</v>
      </c>
      <c r="U3418" t="s">
        <v>410</v>
      </c>
      <c r="V3418" t="s">
        <v>412</v>
      </c>
    </row>
    <row r="3419" spans="1:22" x14ac:dyDescent="0.25">
      <c r="A3419">
        <v>2977970</v>
      </c>
      <c r="B3419" s="17">
        <v>40360</v>
      </c>
      <c r="C3419">
        <v>2181</v>
      </c>
      <c r="D3419">
        <v>2148</v>
      </c>
      <c r="E3419">
        <v>2181</v>
      </c>
      <c r="F3419">
        <v>930</v>
      </c>
      <c r="G3419">
        <v>410</v>
      </c>
      <c r="H3419">
        <v>1010</v>
      </c>
      <c r="I3419">
        <v>1291</v>
      </c>
      <c r="J3419">
        <v>100</v>
      </c>
      <c r="K3419">
        <v>100</v>
      </c>
      <c r="L3419">
        <v>986.17</v>
      </c>
      <c r="M3419" s="1">
        <v>41914.174849849536</v>
      </c>
      <c r="N3419" t="s">
        <v>1</v>
      </c>
      <c r="O3419" t="s">
        <v>2</v>
      </c>
      <c r="P3419" t="s">
        <v>14</v>
      </c>
      <c r="Q3419" t="s">
        <v>4</v>
      </c>
      <c r="R3419" t="s">
        <v>61</v>
      </c>
      <c r="S3419" t="s">
        <v>410</v>
      </c>
      <c r="T3419" t="s">
        <v>408</v>
      </c>
      <c r="U3419" t="s">
        <v>410</v>
      </c>
      <c r="V3419" t="s">
        <v>412</v>
      </c>
    </row>
    <row r="3420" spans="1:22" x14ac:dyDescent="0.25">
      <c r="A3420">
        <v>2978205</v>
      </c>
      <c r="B3420" s="17">
        <v>40360</v>
      </c>
      <c r="C3420">
        <v>2181</v>
      </c>
      <c r="D3420">
        <v>2148</v>
      </c>
      <c r="E3420">
        <v>2181</v>
      </c>
      <c r="F3420">
        <v>931</v>
      </c>
      <c r="G3420">
        <v>111</v>
      </c>
      <c r="H3420">
        <v>1010</v>
      </c>
      <c r="I3420">
        <v>1291</v>
      </c>
      <c r="J3420">
        <v>100</v>
      </c>
      <c r="K3420">
        <v>100</v>
      </c>
      <c r="L3420">
        <v>67213.63</v>
      </c>
      <c r="M3420" s="1">
        <v>41914.174849849536</v>
      </c>
      <c r="N3420" t="s">
        <v>1</v>
      </c>
      <c r="O3420" t="s">
        <v>2</v>
      </c>
      <c r="P3420" t="s">
        <v>3</v>
      </c>
      <c r="Q3420" t="s">
        <v>4</v>
      </c>
      <c r="R3420" t="s">
        <v>61</v>
      </c>
      <c r="S3420" t="s">
        <v>410</v>
      </c>
      <c r="T3420" t="s">
        <v>408</v>
      </c>
      <c r="U3420" t="s">
        <v>410</v>
      </c>
      <c r="V3420" t="s">
        <v>413</v>
      </c>
    </row>
    <row r="3421" spans="1:22" x14ac:dyDescent="0.25">
      <c r="A3421">
        <v>2978206</v>
      </c>
      <c r="B3421" s="17">
        <v>40360</v>
      </c>
      <c r="C3421">
        <v>2181</v>
      </c>
      <c r="D3421">
        <v>2148</v>
      </c>
      <c r="E3421">
        <v>2181</v>
      </c>
      <c r="F3421">
        <v>931</v>
      </c>
      <c r="G3421">
        <v>210</v>
      </c>
      <c r="H3421">
        <v>1010</v>
      </c>
      <c r="I3421">
        <v>1291</v>
      </c>
      <c r="J3421">
        <v>100</v>
      </c>
      <c r="K3421">
        <v>100</v>
      </c>
      <c r="L3421">
        <v>13774.94</v>
      </c>
      <c r="M3421" s="1">
        <v>41914.174849849536</v>
      </c>
      <c r="N3421" t="s">
        <v>1</v>
      </c>
      <c r="O3421" t="s">
        <v>2</v>
      </c>
      <c r="P3421" t="s">
        <v>9</v>
      </c>
      <c r="Q3421" t="s">
        <v>4</v>
      </c>
      <c r="R3421" t="s">
        <v>61</v>
      </c>
      <c r="S3421" t="s">
        <v>410</v>
      </c>
      <c r="T3421" t="s">
        <v>408</v>
      </c>
      <c r="U3421" t="s">
        <v>410</v>
      </c>
      <c r="V3421" t="s">
        <v>413</v>
      </c>
    </row>
    <row r="3422" spans="1:22" x14ac:dyDescent="0.25">
      <c r="A3422">
        <v>2978207</v>
      </c>
      <c r="B3422" s="17">
        <v>40360</v>
      </c>
      <c r="C3422">
        <v>2181</v>
      </c>
      <c r="D3422">
        <v>2148</v>
      </c>
      <c r="E3422">
        <v>2181</v>
      </c>
      <c r="F3422">
        <v>931</v>
      </c>
      <c r="G3422">
        <v>220</v>
      </c>
      <c r="H3422">
        <v>1010</v>
      </c>
      <c r="I3422">
        <v>1291</v>
      </c>
      <c r="J3422">
        <v>100</v>
      </c>
      <c r="K3422">
        <v>100</v>
      </c>
      <c r="L3422">
        <v>5141.1400000000003</v>
      </c>
      <c r="M3422" s="1">
        <v>41914.174849849536</v>
      </c>
      <c r="N3422" t="s">
        <v>1</v>
      </c>
      <c r="O3422" t="s">
        <v>2</v>
      </c>
      <c r="P3422" t="s">
        <v>10</v>
      </c>
      <c r="Q3422" t="s">
        <v>4</v>
      </c>
      <c r="R3422" t="s">
        <v>61</v>
      </c>
      <c r="S3422" t="s">
        <v>410</v>
      </c>
      <c r="T3422" t="s">
        <v>408</v>
      </c>
      <c r="U3422" t="s">
        <v>410</v>
      </c>
      <c r="V3422" t="s">
        <v>413</v>
      </c>
    </row>
    <row r="3423" spans="1:22" x14ac:dyDescent="0.25">
      <c r="A3423">
        <v>2978208</v>
      </c>
      <c r="B3423" s="17">
        <v>40360</v>
      </c>
      <c r="C3423">
        <v>2181</v>
      </c>
      <c r="D3423">
        <v>2148</v>
      </c>
      <c r="E3423">
        <v>2181</v>
      </c>
      <c r="F3423">
        <v>931</v>
      </c>
      <c r="G3423">
        <v>230</v>
      </c>
      <c r="H3423">
        <v>1010</v>
      </c>
      <c r="I3423">
        <v>1291</v>
      </c>
      <c r="J3423">
        <v>100</v>
      </c>
      <c r="K3423">
        <v>100</v>
      </c>
      <c r="L3423">
        <v>531.77</v>
      </c>
      <c r="M3423" s="1">
        <v>41914.174849849536</v>
      </c>
      <c r="N3423" t="s">
        <v>1</v>
      </c>
      <c r="O3423" t="s">
        <v>2</v>
      </c>
      <c r="P3423" t="s">
        <v>11</v>
      </c>
      <c r="Q3423" t="s">
        <v>4</v>
      </c>
      <c r="R3423" t="s">
        <v>61</v>
      </c>
      <c r="S3423" t="s">
        <v>410</v>
      </c>
      <c r="T3423" t="s">
        <v>408</v>
      </c>
      <c r="U3423" t="s">
        <v>410</v>
      </c>
      <c r="V3423" t="s">
        <v>413</v>
      </c>
    </row>
    <row r="3424" spans="1:22" x14ac:dyDescent="0.25">
      <c r="A3424">
        <v>2978209</v>
      </c>
      <c r="B3424" s="17">
        <v>40360</v>
      </c>
      <c r="C3424">
        <v>2181</v>
      </c>
      <c r="D3424">
        <v>2148</v>
      </c>
      <c r="E3424">
        <v>2181</v>
      </c>
      <c r="F3424">
        <v>931</v>
      </c>
      <c r="G3424">
        <v>240</v>
      </c>
      <c r="H3424">
        <v>1010</v>
      </c>
      <c r="I3424">
        <v>1291</v>
      </c>
      <c r="J3424">
        <v>100</v>
      </c>
      <c r="K3424">
        <v>100</v>
      </c>
      <c r="L3424">
        <v>32128.78</v>
      </c>
      <c r="M3424" s="1">
        <v>41914.174849849536</v>
      </c>
      <c r="N3424" t="s">
        <v>1</v>
      </c>
      <c r="O3424" t="s">
        <v>2</v>
      </c>
      <c r="P3424" t="s">
        <v>12</v>
      </c>
      <c r="Q3424" t="s">
        <v>4</v>
      </c>
      <c r="R3424" t="s">
        <v>61</v>
      </c>
      <c r="S3424" t="s">
        <v>410</v>
      </c>
      <c r="T3424" t="s">
        <v>408</v>
      </c>
      <c r="U3424" t="s">
        <v>410</v>
      </c>
      <c r="V3424" t="s">
        <v>413</v>
      </c>
    </row>
    <row r="3425" spans="1:22" x14ac:dyDescent="0.25">
      <c r="A3425">
        <v>2978210</v>
      </c>
      <c r="B3425" s="17">
        <v>40360</v>
      </c>
      <c r="C3425">
        <v>2181</v>
      </c>
      <c r="D3425">
        <v>2148</v>
      </c>
      <c r="E3425">
        <v>2181</v>
      </c>
      <c r="F3425">
        <v>931</v>
      </c>
      <c r="G3425">
        <v>310</v>
      </c>
      <c r="H3425">
        <v>1010</v>
      </c>
      <c r="I3425">
        <v>1291</v>
      </c>
      <c r="J3425">
        <v>100</v>
      </c>
      <c r="K3425">
        <v>100</v>
      </c>
      <c r="L3425">
        <v>5258.5</v>
      </c>
      <c r="M3425" s="1">
        <v>41914.174849849536</v>
      </c>
      <c r="N3425" t="s">
        <v>1</v>
      </c>
      <c r="O3425" t="s">
        <v>2</v>
      </c>
      <c r="P3425" t="s">
        <v>13</v>
      </c>
      <c r="Q3425" t="s">
        <v>4</v>
      </c>
      <c r="R3425" t="s">
        <v>61</v>
      </c>
      <c r="S3425" t="s">
        <v>410</v>
      </c>
      <c r="T3425" t="s">
        <v>408</v>
      </c>
      <c r="U3425" t="s">
        <v>410</v>
      </c>
      <c r="V3425" t="s">
        <v>413</v>
      </c>
    </row>
    <row r="3426" spans="1:22" x14ac:dyDescent="0.25">
      <c r="A3426">
        <v>2978211</v>
      </c>
      <c r="B3426" s="17">
        <v>40360</v>
      </c>
      <c r="C3426">
        <v>2181</v>
      </c>
      <c r="D3426">
        <v>2148</v>
      </c>
      <c r="E3426">
        <v>2181</v>
      </c>
      <c r="F3426">
        <v>931</v>
      </c>
      <c r="G3426">
        <v>410</v>
      </c>
      <c r="H3426">
        <v>1010</v>
      </c>
      <c r="I3426">
        <v>1291</v>
      </c>
      <c r="J3426">
        <v>100</v>
      </c>
      <c r="K3426">
        <v>100</v>
      </c>
      <c r="L3426">
        <v>259.92</v>
      </c>
      <c r="M3426" s="1">
        <v>41914.174849849536</v>
      </c>
      <c r="N3426" t="s">
        <v>1</v>
      </c>
      <c r="O3426" t="s">
        <v>2</v>
      </c>
      <c r="P3426" t="s">
        <v>14</v>
      </c>
      <c r="Q3426" t="s">
        <v>4</v>
      </c>
      <c r="R3426" t="s">
        <v>61</v>
      </c>
      <c r="S3426" t="s">
        <v>410</v>
      </c>
      <c r="T3426" t="s">
        <v>408</v>
      </c>
      <c r="U3426" t="s">
        <v>410</v>
      </c>
      <c r="V3426" t="s">
        <v>413</v>
      </c>
    </row>
    <row r="3427" spans="1:22" x14ac:dyDescent="0.25">
      <c r="A3427">
        <v>2978801</v>
      </c>
      <c r="B3427" s="17">
        <v>40360</v>
      </c>
      <c r="C3427">
        <v>2182</v>
      </c>
      <c r="D3427">
        <v>2148</v>
      </c>
      <c r="E3427">
        <v>2182</v>
      </c>
      <c r="F3427" t="s">
        <v>0</v>
      </c>
      <c r="G3427">
        <v>111</v>
      </c>
      <c r="H3427">
        <v>1010</v>
      </c>
      <c r="I3427">
        <v>1291</v>
      </c>
      <c r="J3427">
        <v>100</v>
      </c>
      <c r="K3427">
        <v>210</v>
      </c>
      <c r="L3427">
        <v>2217280.14</v>
      </c>
      <c r="M3427" s="1">
        <v>41914.174849849536</v>
      </c>
      <c r="N3427" t="s">
        <v>1</v>
      </c>
      <c r="O3427" t="s">
        <v>2</v>
      </c>
      <c r="P3427" t="s">
        <v>3</v>
      </c>
      <c r="Q3427" t="s">
        <v>4</v>
      </c>
      <c r="R3427" t="s">
        <v>86</v>
      </c>
      <c r="S3427" t="s">
        <v>417</v>
      </c>
      <c r="T3427" t="s">
        <v>408</v>
      </c>
      <c r="U3427" t="s">
        <v>417</v>
      </c>
      <c r="V3427" t="s">
        <v>0</v>
      </c>
    </row>
    <row r="3428" spans="1:22" x14ac:dyDescent="0.25">
      <c r="A3428">
        <v>2978802</v>
      </c>
      <c r="B3428" s="17">
        <v>40360</v>
      </c>
      <c r="C3428">
        <v>2182</v>
      </c>
      <c r="D3428">
        <v>2148</v>
      </c>
      <c r="E3428">
        <v>2182</v>
      </c>
      <c r="F3428" t="s">
        <v>0</v>
      </c>
      <c r="G3428">
        <v>112</v>
      </c>
      <c r="H3428">
        <v>1010</v>
      </c>
      <c r="I3428">
        <v>1291</v>
      </c>
      <c r="J3428">
        <v>100</v>
      </c>
      <c r="K3428">
        <v>210</v>
      </c>
      <c r="L3428">
        <v>308138.67</v>
      </c>
      <c r="M3428" s="1">
        <v>41914.174849849536</v>
      </c>
      <c r="N3428" t="s">
        <v>1</v>
      </c>
      <c r="O3428" t="s">
        <v>2</v>
      </c>
      <c r="P3428" t="s">
        <v>22</v>
      </c>
      <c r="Q3428" t="s">
        <v>4</v>
      </c>
      <c r="R3428" t="s">
        <v>86</v>
      </c>
      <c r="S3428" t="s">
        <v>417</v>
      </c>
      <c r="T3428" t="s">
        <v>408</v>
      </c>
      <c r="U3428" t="s">
        <v>417</v>
      </c>
      <c r="V3428" t="s">
        <v>0</v>
      </c>
    </row>
    <row r="3429" spans="1:22" x14ac:dyDescent="0.25">
      <c r="A3429">
        <v>2978803</v>
      </c>
      <c r="B3429" s="17">
        <v>40360</v>
      </c>
      <c r="C3429">
        <v>2182</v>
      </c>
      <c r="D3429">
        <v>2148</v>
      </c>
      <c r="E3429">
        <v>2182</v>
      </c>
      <c r="F3429" t="s">
        <v>0</v>
      </c>
      <c r="G3429">
        <v>113</v>
      </c>
      <c r="H3429">
        <v>1010</v>
      </c>
      <c r="I3429">
        <v>1291</v>
      </c>
      <c r="J3429">
        <v>100</v>
      </c>
      <c r="K3429">
        <v>210</v>
      </c>
      <c r="L3429">
        <v>96122</v>
      </c>
      <c r="M3429" s="1">
        <v>41914.174849849536</v>
      </c>
      <c r="N3429" t="s">
        <v>1</v>
      </c>
      <c r="O3429" t="s">
        <v>2</v>
      </c>
      <c r="P3429" t="s">
        <v>23</v>
      </c>
      <c r="Q3429" t="s">
        <v>4</v>
      </c>
      <c r="R3429" t="s">
        <v>86</v>
      </c>
      <c r="S3429" t="s">
        <v>417</v>
      </c>
      <c r="T3429" t="s">
        <v>408</v>
      </c>
      <c r="U3429" t="s">
        <v>417</v>
      </c>
      <c r="V3429" t="s">
        <v>0</v>
      </c>
    </row>
    <row r="3430" spans="1:22" x14ac:dyDescent="0.25">
      <c r="A3430">
        <v>2978804</v>
      </c>
      <c r="B3430" s="17">
        <v>40360</v>
      </c>
      <c r="C3430">
        <v>2182</v>
      </c>
      <c r="D3430">
        <v>2148</v>
      </c>
      <c r="E3430">
        <v>2182</v>
      </c>
      <c r="F3430" t="s">
        <v>0</v>
      </c>
      <c r="G3430">
        <v>121</v>
      </c>
      <c r="H3430">
        <v>1010</v>
      </c>
      <c r="I3430">
        <v>1291</v>
      </c>
      <c r="J3430">
        <v>100</v>
      </c>
      <c r="K3430">
        <v>210</v>
      </c>
      <c r="L3430">
        <v>515</v>
      </c>
      <c r="M3430" s="1">
        <v>41914.174849849536</v>
      </c>
      <c r="N3430" t="s">
        <v>1</v>
      </c>
      <c r="O3430" t="s">
        <v>2</v>
      </c>
      <c r="P3430" t="s">
        <v>8</v>
      </c>
      <c r="Q3430" t="s">
        <v>4</v>
      </c>
      <c r="R3430" t="s">
        <v>86</v>
      </c>
      <c r="S3430" t="s">
        <v>417</v>
      </c>
      <c r="T3430" t="s">
        <v>408</v>
      </c>
      <c r="U3430" t="s">
        <v>417</v>
      </c>
      <c r="V3430" t="s">
        <v>0</v>
      </c>
    </row>
    <row r="3431" spans="1:22" x14ac:dyDescent="0.25">
      <c r="A3431">
        <v>2978805</v>
      </c>
      <c r="B3431" s="17">
        <v>40360</v>
      </c>
      <c r="C3431">
        <v>2182</v>
      </c>
      <c r="D3431">
        <v>2148</v>
      </c>
      <c r="E3431">
        <v>2182</v>
      </c>
      <c r="F3431" t="s">
        <v>0</v>
      </c>
      <c r="G3431">
        <v>122</v>
      </c>
      <c r="H3431">
        <v>1010</v>
      </c>
      <c r="I3431">
        <v>1291</v>
      </c>
      <c r="J3431">
        <v>100</v>
      </c>
      <c r="K3431">
        <v>210</v>
      </c>
      <c r="L3431">
        <v>11428.66</v>
      </c>
      <c r="M3431" s="1">
        <v>41914.174849849536</v>
      </c>
      <c r="N3431" t="s">
        <v>1</v>
      </c>
      <c r="O3431" t="s">
        <v>2</v>
      </c>
      <c r="P3431" t="s">
        <v>24</v>
      </c>
      <c r="Q3431" t="s">
        <v>4</v>
      </c>
      <c r="R3431" t="s">
        <v>86</v>
      </c>
      <c r="S3431" t="s">
        <v>417</v>
      </c>
      <c r="T3431" t="s">
        <v>408</v>
      </c>
      <c r="U3431" t="s">
        <v>417</v>
      </c>
      <c r="V3431" t="s">
        <v>0</v>
      </c>
    </row>
    <row r="3432" spans="1:22" x14ac:dyDescent="0.25">
      <c r="A3432">
        <v>2978806</v>
      </c>
      <c r="B3432" s="17">
        <v>40360</v>
      </c>
      <c r="C3432">
        <v>2182</v>
      </c>
      <c r="D3432">
        <v>2148</v>
      </c>
      <c r="E3432">
        <v>2182</v>
      </c>
      <c r="F3432" t="s">
        <v>0</v>
      </c>
      <c r="G3432">
        <v>130</v>
      </c>
      <c r="H3432">
        <v>1010</v>
      </c>
      <c r="I3432">
        <v>1291</v>
      </c>
      <c r="J3432">
        <v>100</v>
      </c>
      <c r="K3432">
        <v>210</v>
      </c>
      <c r="L3432">
        <v>28938.75</v>
      </c>
      <c r="M3432" s="1">
        <v>41914.174849849536</v>
      </c>
      <c r="N3432" t="s">
        <v>1</v>
      </c>
      <c r="O3432" t="s">
        <v>2</v>
      </c>
      <c r="P3432" t="s">
        <v>20</v>
      </c>
      <c r="Q3432" t="s">
        <v>4</v>
      </c>
      <c r="R3432" t="s">
        <v>86</v>
      </c>
      <c r="S3432" t="s">
        <v>417</v>
      </c>
      <c r="T3432" t="s">
        <v>408</v>
      </c>
      <c r="U3432" t="s">
        <v>417</v>
      </c>
      <c r="V3432" t="s">
        <v>0</v>
      </c>
    </row>
    <row r="3433" spans="1:22" x14ac:dyDescent="0.25">
      <c r="A3433">
        <v>2978807</v>
      </c>
      <c r="B3433" s="17">
        <v>40360</v>
      </c>
      <c r="C3433">
        <v>2182</v>
      </c>
      <c r="D3433">
        <v>2148</v>
      </c>
      <c r="E3433">
        <v>2182</v>
      </c>
      <c r="F3433" t="s">
        <v>0</v>
      </c>
      <c r="G3433">
        <v>210</v>
      </c>
      <c r="H3433">
        <v>1010</v>
      </c>
      <c r="I3433">
        <v>1291</v>
      </c>
      <c r="J3433">
        <v>100</v>
      </c>
      <c r="K3433">
        <v>210</v>
      </c>
      <c r="L3433">
        <v>240698.05</v>
      </c>
      <c r="M3433" s="1">
        <v>41914.174849849536</v>
      </c>
      <c r="N3433" t="s">
        <v>1</v>
      </c>
      <c r="O3433" t="s">
        <v>2</v>
      </c>
      <c r="P3433" t="s">
        <v>9</v>
      </c>
      <c r="Q3433" t="s">
        <v>4</v>
      </c>
      <c r="R3433" t="s">
        <v>86</v>
      </c>
      <c r="S3433" t="s">
        <v>417</v>
      </c>
      <c r="T3433" t="s">
        <v>408</v>
      </c>
      <c r="U3433" t="s">
        <v>417</v>
      </c>
      <c r="V3433" t="s">
        <v>0</v>
      </c>
    </row>
    <row r="3434" spans="1:22" x14ac:dyDescent="0.25">
      <c r="A3434">
        <v>2978808</v>
      </c>
      <c r="B3434" s="17">
        <v>40360</v>
      </c>
      <c r="C3434">
        <v>2182</v>
      </c>
      <c r="D3434">
        <v>2148</v>
      </c>
      <c r="E3434">
        <v>2182</v>
      </c>
      <c r="F3434" t="s">
        <v>0</v>
      </c>
      <c r="G3434">
        <v>220</v>
      </c>
      <c r="H3434">
        <v>1010</v>
      </c>
      <c r="I3434">
        <v>1291</v>
      </c>
      <c r="J3434">
        <v>100</v>
      </c>
      <c r="K3434">
        <v>210</v>
      </c>
      <c r="L3434">
        <v>196292.94</v>
      </c>
      <c r="M3434" s="1">
        <v>41914.174849849536</v>
      </c>
      <c r="N3434" t="s">
        <v>1</v>
      </c>
      <c r="O3434" t="s">
        <v>2</v>
      </c>
      <c r="P3434" t="s">
        <v>10</v>
      </c>
      <c r="Q3434" t="s">
        <v>4</v>
      </c>
      <c r="R3434" t="s">
        <v>86</v>
      </c>
      <c r="S3434" t="s">
        <v>417</v>
      </c>
      <c r="T3434" t="s">
        <v>408</v>
      </c>
      <c r="U3434" t="s">
        <v>417</v>
      </c>
      <c r="V3434" t="s">
        <v>0</v>
      </c>
    </row>
    <row r="3435" spans="1:22" x14ac:dyDescent="0.25">
      <c r="A3435">
        <v>2978809</v>
      </c>
      <c r="B3435" s="17">
        <v>40360</v>
      </c>
      <c r="C3435">
        <v>2182</v>
      </c>
      <c r="D3435">
        <v>2148</v>
      </c>
      <c r="E3435">
        <v>2182</v>
      </c>
      <c r="F3435" t="s">
        <v>0</v>
      </c>
      <c r="G3435">
        <v>230</v>
      </c>
      <c r="H3435">
        <v>1010</v>
      </c>
      <c r="I3435">
        <v>1291</v>
      </c>
      <c r="J3435">
        <v>100</v>
      </c>
      <c r="K3435">
        <v>210</v>
      </c>
      <c r="L3435">
        <v>61574.22</v>
      </c>
      <c r="M3435" s="1">
        <v>41914.174849849536</v>
      </c>
      <c r="N3435" t="s">
        <v>1</v>
      </c>
      <c r="O3435" t="s">
        <v>2</v>
      </c>
      <c r="P3435" t="s">
        <v>11</v>
      </c>
      <c r="Q3435" t="s">
        <v>4</v>
      </c>
      <c r="R3435" t="s">
        <v>86</v>
      </c>
      <c r="S3435" t="s">
        <v>417</v>
      </c>
      <c r="T3435" t="s">
        <v>408</v>
      </c>
      <c r="U3435" t="s">
        <v>417</v>
      </c>
      <c r="V3435" t="s">
        <v>0</v>
      </c>
    </row>
    <row r="3436" spans="1:22" x14ac:dyDescent="0.25">
      <c r="A3436">
        <v>2981196</v>
      </c>
      <c r="B3436" s="17">
        <v>40360</v>
      </c>
      <c r="C3436">
        <v>2183</v>
      </c>
      <c r="D3436">
        <v>2148</v>
      </c>
      <c r="E3436">
        <v>2183</v>
      </c>
      <c r="F3436" t="s">
        <v>0</v>
      </c>
      <c r="G3436">
        <v>210</v>
      </c>
      <c r="H3436">
        <v>1010</v>
      </c>
      <c r="I3436">
        <v>1291</v>
      </c>
      <c r="J3436">
        <v>100</v>
      </c>
      <c r="K3436">
        <v>0</v>
      </c>
      <c r="L3436">
        <v>227718.39</v>
      </c>
      <c r="M3436" s="1">
        <v>41914.174849849536</v>
      </c>
      <c r="N3436" t="s">
        <v>1</v>
      </c>
      <c r="O3436" t="s">
        <v>2</v>
      </c>
      <c r="P3436" t="s">
        <v>9</v>
      </c>
      <c r="Q3436" t="s">
        <v>4</v>
      </c>
      <c r="R3436" t="s">
        <v>5</v>
      </c>
      <c r="S3436" t="s">
        <v>422</v>
      </c>
      <c r="T3436" t="s">
        <v>408</v>
      </c>
      <c r="U3436" t="s">
        <v>422</v>
      </c>
      <c r="V3436" t="s">
        <v>0</v>
      </c>
    </row>
    <row r="3437" spans="1:22" x14ac:dyDescent="0.25">
      <c r="A3437">
        <v>2981197</v>
      </c>
      <c r="B3437" s="17">
        <v>40360</v>
      </c>
      <c r="C3437">
        <v>2183</v>
      </c>
      <c r="D3437">
        <v>2148</v>
      </c>
      <c r="E3437">
        <v>2183</v>
      </c>
      <c r="F3437" t="s">
        <v>0</v>
      </c>
      <c r="G3437">
        <v>220</v>
      </c>
      <c r="H3437">
        <v>1010</v>
      </c>
      <c r="I3437">
        <v>1291</v>
      </c>
      <c r="J3437">
        <v>100</v>
      </c>
      <c r="K3437">
        <v>0</v>
      </c>
      <c r="L3437">
        <v>124168.86</v>
      </c>
      <c r="M3437" s="1">
        <v>41914.174849849536</v>
      </c>
      <c r="N3437" t="s">
        <v>1</v>
      </c>
      <c r="O3437" t="s">
        <v>2</v>
      </c>
      <c r="P3437" t="s">
        <v>10</v>
      </c>
      <c r="Q3437" t="s">
        <v>4</v>
      </c>
      <c r="R3437" t="s">
        <v>5</v>
      </c>
      <c r="S3437" t="s">
        <v>422</v>
      </c>
      <c r="T3437" t="s">
        <v>408</v>
      </c>
      <c r="U3437" t="s">
        <v>422</v>
      </c>
      <c r="V3437" t="s">
        <v>0</v>
      </c>
    </row>
    <row r="3438" spans="1:22" x14ac:dyDescent="0.25">
      <c r="A3438">
        <v>2981198</v>
      </c>
      <c r="B3438" s="17">
        <v>40360</v>
      </c>
      <c r="C3438">
        <v>2183</v>
      </c>
      <c r="D3438">
        <v>2148</v>
      </c>
      <c r="E3438">
        <v>2183</v>
      </c>
      <c r="F3438" t="s">
        <v>0</v>
      </c>
      <c r="G3438">
        <v>220</v>
      </c>
      <c r="H3438">
        <v>1010</v>
      </c>
      <c r="I3438">
        <v>1291</v>
      </c>
      <c r="J3438">
        <v>100</v>
      </c>
      <c r="K3438">
        <v>0</v>
      </c>
      <c r="L3438">
        <v>194.09</v>
      </c>
      <c r="M3438" s="1">
        <v>41914.174849849536</v>
      </c>
      <c r="N3438" t="s">
        <v>1</v>
      </c>
      <c r="O3438" t="s">
        <v>2</v>
      </c>
      <c r="P3438" t="s">
        <v>10</v>
      </c>
      <c r="Q3438" t="s">
        <v>4</v>
      </c>
      <c r="R3438" t="s">
        <v>5</v>
      </c>
      <c r="S3438" t="s">
        <v>422</v>
      </c>
      <c r="T3438" t="s">
        <v>408</v>
      </c>
      <c r="U3438" t="s">
        <v>422</v>
      </c>
      <c r="V3438" t="s">
        <v>0</v>
      </c>
    </row>
    <row r="3439" spans="1:22" x14ac:dyDescent="0.25">
      <c r="A3439">
        <v>2981199</v>
      </c>
      <c r="B3439" s="17">
        <v>40360</v>
      </c>
      <c r="C3439">
        <v>2183</v>
      </c>
      <c r="D3439">
        <v>2148</v>
      </c>
      <c r="E3439">
        <v>2183</v>
      </c>
      <c r="F3439" t="s">
        <v>0</v>
      </c>
      <c r="G3439">
        <v>230</v>
      </c>
      <c r="H3439">
        <v>1010</v>
      </c>
      <c r="I3439">
        <v>1291</v>
      </c>
      <c r="J3439">
        <v>100</v>
      </c>
      <c r="K3439">
        <v>0</v>
      </c>
      <c r="L3439">
        <v>15.98</v>
      </c>
      <c r="M3439" s="1">
        <v>41914.174849849536</v>
      </c>
      <c r="N3439" t="s">
        <v>1</v>
      </c>
      <c r="O3439" t="s">
        <v>2</v>
      </c>
      <c r="P3439" t="s">
        <v>11</v>
      </c>
      <c r="Q3439" t="s">
        <v>4</v>
      </c>
      <c r="R3439" t="s">
        <v>5</v>
      </c>
      <c r="S3439" t="s">
        <v>422</v>
      </c>
      <c r="T3439" t="s">
        <v>408</v>
      </c>
      <c r="U3439" t="s">
        <v>422</v>
      </c>
      <c r="V3439" t="s">
        <v>0</v>
      </c>
    </row>
    <row r="3440" spans="1:22" x14ac:dyDescent="0.25">
      <c r="A3440">
        <v>2981200</v>
      </c>
      <c r="B3440" s="17">
        <v>40360</v>
      </c>
      <c r="C3440">
        <v>2183</v>
      </c>
      <c r="D3440">
        <v>2148</v>
      </c>
      <c r="E3440">
        <v>2183</v>
      </c>
      <c r="F3440" t="s">
        <v>0</v>
      </c>
      <c r="G3440">
        <v>230</v>
      </c>
      <c r="H3440">
        <v>1010</v>
      </c>
      <c r="I3440">
        <v>1291</v>
      </c>
      <c r="J3440">
        <v>100</v>
      </c>
      <c r="K3440">
        <v>0</v>
      </c>
      <c r="L3440">
        <v>9802.93</v>
      </c>
      <c r="M3440" s="1">
        <v>41914.174849849536</v>
      </c>
      <c r="N3440" t="s">
        <v>1</v>
      </c>
      <c r="O3440" t="s">
        <v>2</v>
      </c>
      <c r="P3440" t="s">
        <v>11</v>
      </c>
      <c r="Q3440" t="s">
        <v>4</v>
      </c>
      <c r="R3440" t="s">
        <v>5</v>
      </c>
      <c r="S3440" t="s">
        <v>422</v>
      </c>
      <c r="T3440" t="s">
        <v>408</v>
      </c>
      <c r="U3440" t="s">
        <v>422</v>
      </c>
      <c r="V3440" t="s">
        <v>0</v>
      </c>
    </row>
    <row r="3441" spans="1:22" x14ac:dyDescent="0.25">
      <c r="A3441">
        <v>2981201</v>
      </c>
      <c r="B3441" s="17">
        <v>40360</v>
      </c>
      <c r="C3441">
        <v>2183</v>
      </c>
      <c r="D3441">
        <v>2148</v>
      </c>
      <c r="E3441">
        <v>2183</v>
      </c>
      <c r="F3441" t="s">
        <v>0</v>
      </c>
      <c r="G3441">
        <v>240</v>
      </c>
      <c r="H3441">
        <v>1010</v>
      </c>
      <c r="I3441">
        <v>1291</v>
      </c>
      <c r="J3441">
        <v>100</v>
      </c>
      <c r="K3441">
        <v>0</v>
      </c>
      <c r="L3441">
        <v>479062.7</v>
      </c>
      <c r="M3441" s="1">
        <v>41914.174849849536</v>
      </c>
      <c r="N3441" t="s">
        <v>1</v>
      </c>
      <c r="O3441" t="s">
        <v>2</v>
      </c>
      <c r="P3441" t="s">
        <v>12</v>
      </c>
      <c r="Q3441" t="s">
        <v>4</v>
      </c>
      <c r="R3441" t="s">
        <v>5</v>
      </c>
      <c r="S3441" t="s">
        <v>422</v>
      </c>
      <c r="T3441" t="s">
        <v>408</v>
      </c>
      <c r="U3441" t="s">
        <v>422</v>
      </c>
      <c r="V3441" t="s">
        <v>0</v>
      </c>
    </row>
    <row r="3442" spans="1:22" x14ac:dyDescent="0.25">
      <c r="A3442">
        <v>2981202</v>
      </c>
      <c r="B3442" s="17">
        <v>40360</v>
      </c>
      <c r="C3442">
        <v>2183</v>
      </c>
      <c r="D3442">
        <v>2148</v>
      </c>
      <c r="E3442">
        <v>2183</v>
      </c>
      <c r="F3442" t="s">
        <v>0</v>
      </c>
      <c r="G3442">
        <v>340</v>
      </c>
      <c r="H3442">
        <v>1010</v>
      </c>
      <c r="I3442">
        <v>1291</v>
      </c>
      <c r="J3442">
        <v>100</v>
      </c>
      <c r="K3442">
        <v>0</v>
      </c>
      <c r="L3442">
        <v>3245.25</v>
      </c>
      <c r="M3442" s="1">
        <v>41914.174849849536</v>
      </c>
      <c r="N3442" t="s">
        <v>1</v>
      </c>
      <c r="O3442" t="s">
        <v>2</v>
      </c>
      <c r="P3442" t="s">
        <v>28</v>
      </c>
      <c r="Q3442" t="s">
        <v>4</v>
      </c>
      <c r="R3442" t="s">
        <v>5</v>
      </c>
      <c r="S3442" t="s">
        <v>422</v>
      </c>
      <c r="T3442" t="s">
        <v>408</v>
      </c>
      <c r="U3442" t="s">
        <v>422</v>
      </c>
      <c r="V3442" t="s">
        <v>0</v>
      </c>
    </row>
    <row r="3443" spans="1:22" x14ac:dyDescent="0.25">
      <c r="A3443">
        <v>2981203</v>
      </c>
      <c r="B3443" s="17">
        <v>40360</v>
      </c>
      <c r="C3443">
        <v>2183</v>
      </c>
      <c r="D3443">
        <v>2148</v>
      </c>
      <c r="E3443">
        <v>2183</v>
      </c>
      <c r="F3443" t="s">
        <v>0</v>
      </c>
      <c r="G3443">
        <v>350</v>
      </c>
      <c r="H3443">
        <v>1010</v>
      </c>
      <c r="I3443">
        <v>1291</v>
      </c>
      <c r="J3443">
        <v>100</v>
      </c>
      <c r="K3443">
        <v>0</v>
      </c>
      <c r="L3443">
        <v>253.15</v>
      </c>
      <c r="M3443" s="1">
        <v>41914.174849849536</v>
      </c>
      <c r="N3443" t="s">
        <v>1</v>
      </c>
      <c r="O3443" t="s">
        <v>2</v>
      </c>
      <c r="P3443" t="s">
        <v>29</v>
      </c>
      <c r="Q3443" t="s">
        <v>4</v>
      </c>
      <c r="R3443" t="s">
        <v>5</v>
      </c>
      <c r="S3443" t="s">
        <v>422</v>
      </c>
      <c r="T3443" t="s">
        <v>408</v>
      </c>
      <c r="U3443" t="s">
        <v>422</v>
      </c>
      <c r="V3443" t="s">
        <v>0</v>
      </c>
    </row>
    <row r="3444" spans="1:22" x14ac:dyDescent="0.25">
      <c r="A3444">
        <v>2981204</v>
      </c>
      <c r="B3444" s="17">
        <v>40360</v>
      </c>
      <c r="C3444">
        <v>2183</v>
      </c>
      <c r="D3444">
        <v>2148</v>
      </c>
      <c r="E3444">
        <v>2183</v>
      </c>
      <c r="F3444" t="s">
        <v>0</v>
      </c>
      <c r="G3444">
        <v>390</v>
      </c>
      <c r="H3444">
        <v>1010</v>
      </c>
      <c r="I3444">
        <v>1291</v>
      </c>
      <c r="J3444">
        <v>100</v>
      </c>
      <c r="K3444">
        <v>0</v>
      </c>
      <c r="L3444">
        <v>11106.97</v>
      </c>
      <c r="M3444" s="1">
        <v>41914.174849849536</v>
      </c>
      <c r="N3444" t="s">
        <v>1</v>
      </c>
      <c r="O3444" t="s">
        <v>2</v>
      </c>
      <c r="P3444" t="s">
        <v>182</v>
      </c>
      <c r="Q3444" t="s">
        <v>4</v>
      </c>
      <c r="R3444" t="s">
        <v>5</v>
      </c>
      <c r="S3444" t="s">
        <v>422</v>
      </c>
      <c r="T3444" t="s">
        <v>408</v>
      </c>
      <c r="U3444" t="s">
        <v>422</v>
      </c>
      <c r="V3444" t="s">
        <v>0</v>
      </c>
    </row>
    <row r="3445" spans="1:22" x14ac:dyDescent="0.25">
      <c r="A3445">
        <v>2981205</v>
      </c>
      <c r="B3445" s="17">
        <v>40360</v>
      </c>
      <c r="C3445">
        <v>2183</v>
      </c>
      <c r="D3445">
        <v>2148</v>
      </c>
      <c r="E3445">
        <v>2183</v>
      </c>
      <c r="F3445" t="s">
        <v>0</v>
      </c>
      <c r="G3445">
        <v>410</v>
      </c>
      <c r="H3445">
        <v>1010</v>
      </c>
      <c r="I3445">
        <v>1291</v>
      </c>
      <c r="J3445">
        <v>100</v>
      </c>
      <c r="K3445">
        <v>0</v>
      </c>
      <c r="L3445">
        <v>1482.66</v>
      </c>
      <c r="M3445" s="1">
        <v>41914.174849849536</v>
      </c>
      <c r="N3445" t="s">
        <v>1</v>
      </c>
      <c r="O3445" t="s">
        <v>2</v>
      </c>
      <c r="P3445" t="s">
        <v>14</v>
      </c>
      <c r="Q3445" t="s">
        <v>4</v>
      </c>
      <c r="R3445" t="s">
        <v>5</v>
      </c>
      <c r="S3445" t="s">
        <v>422</v>
      </c>
      <c r="T3445" t="s">
        <v>408</v>
      </c>
      <c r="U3445" t="s">
        <v>422</v>
      </c>
      <c r="V3445" t="s">
        <v>0</v>
      </c>
    </row>
    <row r="3446" spans="1:22" x14ac:dyDescent="0.25">
      <c r="A3446">
        <v>2981206</v>
      </c>
      <c r="B3446" s="17">
        <v>40360</v>
      </c>
      <c r="C3446">
        <v>2183</v>
      </c>
      <c r="D3446">
        <v>2148</v>
      </c>
      <c r="E3446">
        <v>2183</v>
      </c>
      <c r="F3446" t="s">
        <v>0</v>
      </c>
      <c r="G3446">
        <v>460</v>
      </c>
      <c r="H3446">
        <v>1010</v>
      </c>
      <c r="I3446">
        <v>1291</v>
      </c>
      <c r="J3446">
        <v>100</v>
      </c>
      <c r="K3446">
        <v>0</v>
      </c>
      <c r="L3446">
        <v>1529</v>
      </c>
      <c r="M3446" s="1">
        <v>41914.174849849536</v>
      </c>
      <c r="N3446" t="s">
        <v>1</v>
      </c>
      <c r="O3446" t="s">
        <v>2</v>
      </c>
      <c r="P3446" t="s">
        <v>52</v>
      </c>
      <c r="Q3446" t="s">
        <v>4</v>
      </c>
      <c r="R3446" t="s">
        <v>5</v>
      </c>
      <c r="S3446" t="s">
        <v>422</v>
      </c>
      <c r="T3446" t="s">
        <v>408</v>
      </c>
      <c r="U3446" t="s">
        <v>422</v>
      </c>
      <c r="V3446" t="s">
        <v>0</v>
      </c>
    </row>
    <row r="3447" spans="1:22" x14ac:dyDescent="0.25">
      <c r="A3447">
        <v>2981207</v>
      </c>
      <c r="B3447" s="17">
        <v>40360</v>
      </c>
      <c r="C3447">
        <v>2183</v>
      </c>
      <c r="D3447">
        <v>2148</v>
      </c>
      <c r="E3447">
        <v>2183</v>
      </c>
      <c r="F3447" t="s">
        <v>0</v>
      </c>
      <c r="G3447">
        <v>470</v>
      </c>
      <c r="H3447">
        <v>1010</v>
      </c>
      <c r="I3447">
        <v>1291</v>
      </c>
      <c r="J3447">
        <v>100</v>
      </c>
      <c r="K3447">
        <v>0</v>
      </c>
      <c r="L3447">
        <v>183.3</v>
      </c>
      <c r="M3447" s="1">
        <v>41914.174849849536</v>
      </c>
      <c r="N3447" t="s">
        <v>1</v>
      </c>
      <c r="O3447" t="s">
        <v>2</v>
      </c>
      <c r="P3447" t="s">
        <v>42</v>
      </c>
      <c r="Q3447" t="s">
        <v>4</v>
      </c>
      <c r="R3447" t="s">
        <v>5</v>
      </c>
      <c r="S3447" t="s">
        <v>422</v>
      </c>
      <c r="T3447" t="s">
        <v>408</v>
      </c>
      <c r="U3447" t="s">
        <v>422</v>
      </c>
      <c r="V3447" t="s">
        <v>0</v>
      </c>
    </row>
    <row r="3448" spans="1:22" x14ac:dyDescent="0.25">
      <c r="A3448">
        <v>2981208</v>
      </c>
      <c r="B3448" s="17">
        <v>40360</v>
      </c>
      <c r="C3448">
        <v>2183</v>
      </c>
      <c r="D3448">
        <v>2148</v>
      </c>
      <c r="E3448">
        <v>2183</v>
      </c>
      <c r="F3448" t="s">
        <v>0</v>
      </c>
      <c r="G3448">
        <v>480</v>
      </c>
      <c r="H3448">
        <v>1010</v>
      </c>
      <c r="I3448">
        <v>1291</v>
      </c>
      <c r="J3448">
        <v>100</v>
      </c>
      <c r="K3448">
        <v>0</v>
      </c>
      <c r="L3448">
        <v>1936</v>
      </c>
      <c r="M3448" s="1">
        <v>41914.174849849536</v>
      </c>
      <c r="N3448" t="s">
        <v>1</v>
      </c>
      <c r="O3448" t="s">
        <v>2</v>
      </c>
      <c r="P3448" t="s">
        <v>30</v>
      </c>
      <c r="Q3448" t="s">
        <v>4</v>
      </c>
      <c r="R3448" t="s">
        <v>5</v>
      </c>
      <c r="S3448" t="s">
        <v>422</v>
      </c>
      <c r="T3448" t="s">
        <v>408</v>
      </c>
      <c r="U3448" t="s">
        <v>422</v>
      </c>
      <c r="V3448" t="s">
        <v>0</v>
      </c>
    </row>
    <row r="3449" spans="1:22" x14ac:dyDescent="0.25">
      <c r="A3449">
        <v>2982410</v>
      </c>
      <c r="B3449" s="17">
        <v>40360</v>
      </c>
      <c r="C3449">
        <v>2183</v>
      </c>
      <c r="D3449">
        <v>2148</v>
      </c>
      <c r="E3449">
        <v>2183</v>
      </c>
      <c r="F3449">
        <v>932</v>
      </c>
      <c r="G3449">
        <v>460</v>
      </c>
      <c r="H3449">
        <v>1010</v>
      </c>
      <c r="I3449">
        <v>1291</v>
      </c>
      <c r="J3449">
        <v>100</v>
      </c>
      <c r="K3449">
        <v>0</v>
      </c>
      <c r="L3449">
        <v>145.69</v>
      </c>
      <c r="M3449" s="1">
        <v>41914.174849849536</v>
      </c>
      <c r="N3449" t="s">
        <v>1</v>
      </c>
      <c r="O3449" t="s">
        <v>2</v>
      </c>
      <c r="P3449" t="s">
        <v>52</v>
      </c>
      <c r="Q3449" t="s">
        <v>4</v>
      </c>
      <c r="R3449" t="s">
        <v>5</v>
      </c>
      <c r="S3449" t="s">
        <v>422</v>
      </c>
      <c r="T3449" t="s">
        <v>408</v>
      </c>
      <c r="U3449" t="s">
        <v>422</v>
      </c>
      <c r="V3449" t="s">
        <v>1502</v>
      </c>
    </row>
    <row r="3450" spans="1:22" x14ac:dyDescent="0.25">
      <c r="A3450">
        <v>2987984</v>
      </c>
      <c r="B3450" s="17">
        <v>40360</v>
      </c>
      <c r="C3450">
        <v>2187</v>
      </c>
      <c r="D3450">
        <v>2148</v>
      </c>
      <c r="E3450">
        <v>2187</v>
      </c>
      <c r="F3450" t="s">
        <v>0</v>
      </c>
      <c r="G3450">
        <v>111</v>
      </c>
      <c r="H3450">
        <v>1010</v>
      </c>
      <c r="I3450">
        <v>1291</v>
      </c>
      <c r="J3450">
        <v>100</v>
      </c>
      <c r="K3450">
        <v>50</v>
      </c>
      <c r="L3450">
        <v>49849.43</v>
      </c>
      <c r="M3450" s="1">
        <v>41914.174849849536</v>
      </c>
      <c r="N3450" t="s">
        <v>1</v>
      </c>
      <c r="O3450" t="s">
        <v>2</v>
      </c>
      <c r="P3450" t="s">
        <v>3</v>
      </c>
      <c r="Q3450" t="s">
        <v>4</v>
      </c>
      <c r="R3450" t="s">
        <v>83</v>
      </c>
      <c r="S3450" t="s">
        <v>426</v>
      </c>
      <c r="T3450" t="s">
        <v>408</v>
      </c>
      <c r="U3450" t="s">
        <v>426</v>
      </c>
      <c r="V3450" t="s">
        <v>0</v>
      </c>
    </row>
    <row r="3451" spans="1:22" x14ac:dyDescent="0.25">
      <c r="A3451">
        <v>2987985</v>
      </c>
      <c r="B3451" s="17">
        <v>40360</v>
      </c>
      <c r="C3451">
        <v>2187</v>
      </c>
      <c r="D3451">
        <v>2148</v>
      </c>
      <c r="E3451">
        <v>2187</v>
      </c>
      <c r="F3451" t="s">
        <v>0</v>
      </c>
      <c r="G3451">
        <v>111</v>
      </c>
      <c r="H3451">
        <v>1010</v>
      </c>
      <c r="I3451">
        <v>1291</v>
      </c>
      <c r="J3451">
        <v>100</v>
      </c>
      <c r="K3451">
        <v>50</v>
      </c>
      <c r="L3451">
        <v>79765.820000000007</v>
      </c>
      <c r="M3451" s="1">
        <v>41914.174849849536</v>
      </c>
      <c r="N3451" t="s">
        <v>1</v>
      </c>
      <c r="O3451" t="s">
        <v>2</v>
      </c>
      <c r="P3451" t="s">
        <v>3</v>
      </c>
      <c r="Q3451" t="s">
        <v>4</v>
      </c>
      <c r="R3451" t="s">
        <v>83</v>
      </c>
      <c r="S3451" t="s">
        <v>426</v>
      </c>
      <c r="T3451" t="s">
        <v>408</v>
      </c>
      <c r="U3451" t="s">
        <v>426</v>
      </c>
      <c r="V3451" t="s">
        <v>0</v>
      </c>
    </row>
    <row r="3452" spans="1:22" x14ac:dyDescent="0.25">
      <c r="A3452">
        <v>2987986</v>
      </c>
      <c r="B3452" s="17">
        <v>40360</v>
      </c>
      <c r="C3452">
        <v>2187</v>
      </c>
      <c r="D3452">
        <v>2148</v>
      </c>
      <c r="E3452">
        <v>2187</v>
      </c>
      <c r="F3452" t="s">
        <v>0</v>
      </c>
      <c r="G3452">
        <v>112</v>
      </c>
      <c r="H3452">
        <v>1010</v>
      </c>
      <c r="I3452">
        <v>1291</v>
      </c>
      <c r="J3452">
        <v>100</v>
      </c>
      <c r="K3452">
        <v>50</v>
      </c>
      <c r="L3452">
        <v>73600.97</v>
      </c>
      <c r="M3452" s="1">
        <v>41914.174849849536</v>
      </c>
      <c r="N3452" t="s">
        <v>1</v>
      </c>
      <c r="O3452" t="s">
        <v>2</v>
      </c>
      <c r="P3452" t="s">
        <v>22</v>
      </c>
      <c r="Q3452" t="s">
        <v>4</v>
      </c>
      <c r="R3452" t="s">
        <v>83</v>
      </c>
      <c r="S3452" t="s">
        <v>426</v>
      </c>
      <c r="T3452" t="s">
        <v>408</v>
      </c>
      <c r="U3452" t="s">
        <v>426</v>
      </c>
      <c r="V3452" t="s">
        <v>0</v>
      </c>
    </row>
    <row r="3453" spans="1:22" x14ac:dyDescent="0.25">
      <c r="A3453">
        <v>2987987</v>
      </c>
      <c r="B3453" s="17">
        <v>40360</v>
      </c>
      <c r="C3453">
        <v>2187</v>
      </c>
      <c r="D3453">
        <v>2148</v>
      </c>
      <c r="E3453">
        <v>2187</v>
      </c>
      <c r="F3453" t="s">
        <v>0</v>
      </c>
      <c r="G3453">
        <v>112</v>
      </c>
      <c r="H3453">
        <v>1010</v>
      </c>
      <c r="I3453">
        <v>1291</v>
      </c>
      <c r="J3453">
        <v>100</v>
      </c>
      <c r="K3453">
        <v>50</v>
      </c>
      <c r="L3453">
        <v>27726.82</v>
      </c>
      <c r="M3453" s="1">
        <v>41914.174849849536</v>
      </c>
      <c r="N3453" t="s">
        <v>1</v>
      </c>
      <c r="O3453" t="s">
        <v>2</v>
      </c>
      <c r="P3453" t="s">
        <v>22</v>
      </c>
      <c r="Q3453" t="s">
        <v>4</v>
      </c>
      <c r="R3453" t="s">
        <v>83</v>
      </c>
      <c r="S3453" t="s">
        <v>426</v>
      </c>
      <c r="T3453" t="s">
        <v>408</v>
      </c>
      <c r="U3453" t="s">
        <v>426</v>
      </c>
      <c r="V3453" t="s">
        <v>0</v>
      </c>
    </row>
    <row r="3454" spans="1:22" x14ac:dyDescent="0.25">
      <c r="A3454">
        <v>2987988</v>
      </c>
      <c r="B3454" s="17">
        <v>40360</v>
      </c>
      <c r="C3454">
        <v>2187</v>
      </c>
      <c r="D3454">
        <v>2148</v>
      </c>
      <c r="E3454">
        <v>2187</v>
      </c>
      <c r="F3454" t="s">
        <v>0</v>
      </c>
      <c r="G3454">
        <v>121</v>
      </c>
      <c r="H3454">
        <v>1010</v>
      </c>
      <c r="I3454">
        <v>1291</v>
      </c>
      <c r="J3454">
        <v>100</v>
      </c>
      <c r="K3454">
        <v>50</v>
      </c>
      <c r="L3454">
        <v>1435.25</v>
      </c>
      <c r="M3454" s="1">
        <v>41914.174849849536</v>
      </c>
      <c r="N3454" t="s">
        <v>1</v>
      </c>
      <c r="O3454" t="s">
        <v>2</v>
      </c>
      <c r="P3454" t="s">
        <v>8</v>
      </c>
      <c r="Q3454" t="s">
        <v>4</v>
      </c>
      <c r="R3454" t="s">
        <v>83</v>
      </c>
      <c r="S3454" t="s">
        <v>426</v>
      </c>
      <c r="T3454" t="s">
        <v>408</v>
      </c>
      <c r="U3454" t="s">
        <v>426</v>
      </c>
      <c r="V3454" t="s">
        <v>0</v>
      </c>
    </row>
    <row r="3455" spans="1:22" x14ac:dyDescent="0.25">
      <c r="A3455">
        <v>2987989</v>
      </c>
      <c r="B3455" s="17">
        <v>40360</v>
      </c>
      <c r="C3455">
        <v>2187</v>
      </c>
      <c r="D3455">
        <v>2148</v>
      </c>
      <c r="E3455">
        <v>2187</v>
      </c>
      <c r="F3455" t="s">
        <v>0</v>
      </c>
      <c r="G3455">
        <v>130</v>
      </c>
      <c r="H3455">
        <v>1010</v>
      </c>
      <c r="I3455">
        <v>1291</v>
      </c>
      <c r="J3455">
        <v>100</v>
      </c>
      <c r="K3455">
        <v>50</v>
      </c>
      <c r="L3455">
        <v>38056.42</v>
      </c>
      <c r="M3455" s="1">
        <v>41914.174849849536</v>
      </c>
      <c r="N3455" t="s">
        <v>1</v>
      </c>
      <c r="O3455" t="s">
        <v>2</v>
      </c>
      <c r="P3455" t="s">
        <v>20</v>
      </c>
      <c r="Q3455" t="s">
        <v>4</v>
      </c>
      <c r="R3455" t="s">
        <v>83</v>
      </c>
      <c r="S3455" t="s">
        <v>426</v>
      </c>
      <c r="T3455" t="s">
        <v>408</v>
      </c>
      <c r="U3455" t="s">
        <v>426</v>
      </c>
      <c r="V3455" t="s">
        <v>0</v>
      </c>
    </row>
    <row r="3456" spans="1:22" x14ac:dyDescent="0.25">
      <c r="A3456">
        <v>2987990</v>
      </c>
      <c r="B3456" s="17">
        <v>40360</v>
      </c>
      <c r="C3456">
        <v>2187</v>
      </c>
      <c r="D3456">
        <v>2148</v>
      </c>
      <c r="E3456">
        <v>2187</v>
      </c>
      <c r="F3456" t="s">
        <v>0</v>
      </c>
      <c r="G3456">
        <v>210</v>
      </c>
      <c r="H3456">
        <v>1010</v>
      </c>
      <c r="I3456">
        <v>1291</v>
      </c>
      <c r="J3456">
        <v>100</v>
      </c>
      <c r="K3456">
        <v>50</v>
      </c>
      <c r="L3456">
        <v>21009.41</v>
      </c>
      <c r="M3456" s="1">
        <v>41914.174849849536</v>
      </c>
      <c r="N3456" t="s">
        <v>1</v>
      </c>
      <c r="O3456" t="s">
        <v>2</v>
      </c>
      <c r="P3456" t="s">
        <v>9</v>
      </c>
      <c r="Q3456" t="s">
        <v>4</v>
      </c>
      <c r="R3456" t="s">
        <v>83</v>
      </c>
      <c r="S3456" t="s">
        <v>426</v>
      </c>
      <c r="T3456" t="s">
        <v>408</v>
      </c>
      <c r="U3456" t="s">
        <v>426</v>
      </c>
      <c r="V3456" t="s">
        <v>0</v>
      </c>
    </row>
    <row r="3457" spans="1:22" x14ac:dyDescent="0.25">
      <c r="A3457">
        <v>2987991</v>
      </c>
      <c r="B3457" s="17">
        <v>40360</v>
      </c>
      <c r="C3457">
        <v>2187</v>
      </c>
      <c r="D3457">
        <v>2148</v>
      </c>
      <c r="E3457">
        <v>2187</v>
      </c>
      <c r="F3457" t="s">
        <v>0</v>
      </c>
      <c r="G3457">
        <v>210</v>
      </c>
      <c r="H3457">
        <v>1010</v>
      </c>
      <c r="I3457">
        <v>1291</v>
      </c>
      <c r="J3457">
        <v>100</v>
      </c>
      <c r="K3457">
        <v>50</v>
      </c>
      <c r="L3457">
        <v>8668.2199999999993</v>
      </c>
      <c r="M3457" s="1">
        <v>41914.174849849536</v>
      </c>
      <c r="N3457" t="s">
        <v>1</v>
      </c>
      <c r="O3457" t="s">
        <v>2</v>
      </c>
      <c r="P3457" t="s">
        <v>9</v>
      </c>
      <c r="Q3457" t="s">
        <v>4</v>
      </c>
      <c r="R3457" t="s">
        <v>83</v>
      </c>
      <c r="S3457" t="s">
        <v>426</v>
      </c>
      <c r="T3457" t="s">
        <v>408</v>
      </c>
      <c r="U3457" t="s">
        <v>426</v>
      </c>
      <c r="V3457" t="s">
        <v>0</v>
      </c>
    </row>
    <row r="3458" spans="1:22" x14ac:dyDescent="0.25">
      <c r="A3458">
        <v>2987992</v>
      </c>
      <c r="B3458" s="17">
        <v>40360</v>
      </c>
      <c r="C3458">
        <v>2187</v>
      </c>
      <c r="D3458">
        <v>2148</v>
      </c>
      <c r="E3458">
        <v>2187</v>
      </c>
      <c r="F3458" t="s">
        <v>0</v>
      </c>
      <c r="G3458">
        <v>220</v>
      </c>
      <c r="H3458">
        <v>1010</v>
      </c>
      <c r="I3458">
        <v>1291</v>
      </c>
      <c r="J3458">
        <v>100</v>
      </c>
      <c r="K3458">
        <v>50</v>
      </c>
      <c r="L3458">
        <v>5891.28</v>
      </c>
      <c r="M3458" s="1">
        <v>41914.174849849536</v>
      </c>
      <c r="N3458" t="s">
        <v>1</v>
      </c>
      <c r="O3458" t="s">
        <v>2</v>
      </c>
      <c r="P3458" t="s">
        <v>10</v>
      </c>
      <c r="Q3458" t="s">
        <v>4</v>
      </c>
      <c r="R3458" t="s">
        <v>83</v>
      </c>
      <c r="S3458" t="s">
        <v>426</v>
      </c>
      <c r="T3458" t="s">
        <v>408</v>
      </c>
      <c r="U3458" t="s">
        <v>426</v>
      </c>
      <c r="V3458" t="s">
        <v>0</v>
      </c>
    </row>
    <row r="3459" spans="1:22" x14ac:dyDescent="0.25">
      <c r="A3459">
        <v>2987993</v>
      </c>
      <c r="B3459" s="17">
        <v>40360</v>
      </c>
      <c r="C3459">
        <v>2187</v>
      </c>
      <c r="D3459">
        <v>2148</v>
      </c>
      <c r="E3459">
        <v>2187</v>
      </c>
      <c r="F3459" t="s">
        <v>0</v>
      </c>
      <c r="G3459">
        <v>220</v>
      </c>
      <c r="H3459">
        <v>1010</v>
      </c>
      <c r="I3459">
        <v>1291</v>
      </c>
      <c r="J3459">
        <v>100</v>
      </c>
      <c r="K3459">
        <v>50</v>
      </c>
      <c r="L3459">
        <v>14136.38</v>
      </c>
      <c r="M3459" s="1">
        <v>41914.174849849536</v>
      </c>
      <c r="N3459" t="s">
        <v>1</v>
      </c>
      <c r="O3459" t="s">
        <v>2</v>
      </c>
      <c r="P3459" t="s">
        <v>10</v>
      </c>
      <c r="Q3459" t="s">
        <v>4</v>
      </c>
      <c r="R3459" t="s">
        <v>83</v>
      </c>
      <c r="S3459" t="s">
        <v>426</v>
      </c>
      <c r="T3459" t="s">
        <v>408</v>
      </c>
      <c r="U3459" t="s">
        <v>426</v>
      </c>
      <c r="V3459" t="s">
        <v>0</v>
      </c>
    </row>
    <row r="3460" spans="1:22" x14ac:dyDescent="0.25">
      <c r="A3460">
        <v>2987994</v>
      </c>
      <c r="B3460" s="17">
        <v>40360</v>
      </c>
      <c r="C3460">
        <v>2187</v>
      </c>
      <c r="D3460">
        <v>2148</v>
      </c>
      <c r="E3460">
        <v>2187</v>
      </c>
      <c r="F3460" t="s">
        <v>0</v>
      </c>
      <c r="G3460">
        <v>230</v>
      </c>
      <c r="H3460">
        <v>1010</v>
      </c>
      <c r="I3460">
        <v>1291</v>
      </c>
      <c r="J3460">
        <v>100</v>
      </c>
      <c r="K3460">
        <v>50</v>
      </c>
      <c r="L3460">
        <v>8381.16</v>
      </c>
      <c r="M3460" s="1">
        <v>41914.174849849536</v>
      </c>
      <c r="N3460" t="s">
        <v>1</v>
      </c>
      <c r="O3460" t="s">
        <v>2</v>
      </c>
      <c r="P3460" t="s">
        <v>11</v>
      </c>
      <c r="Q3460" t="s">
        <v>4</v>
      </c>
      <c r="R3460" t="s">
        <v>83</v>
      </c>
      <c r="S3460" t="s">
        <v>426</v>
      </c>
      <c r="T3460" t="s">
        <v>408</v>
      </c>
      <c r="U3460" t="s">
        <v>426</v>
      </c>
      <c r="V3460" t="s">
        <v>0</v>
      </c>
    </row>
    <row r="3461" spans="1:22" x14ac:dyDescent="0.25">
      <c r="A3461">
        <v>2987995</v>
      </c>
      <c r="B3461" s="17">
        <v>40360</v>
      </c>
      <c r="C3461">
        <v>2187</v>
      </c>
      <c r="D3461">
        <v>2148</v>
      </c>
      <c r="E3461">
        <v>2187</v>
      </c>
      <c r="F3461" t="s">
        <v>0</v>
      </c>
      <c r="G3461">
        <v>230</v>
      </c>
      <c r="H3461">
        <v>1010</v>
      </c>
      <c r="I3461">
        <v>1291</v>
      </c>
      <c r="J3461">
        <v>100</v>
      </c>
      <c r="K3461">
        <v>50</v>
      </c>
      <c r="L3461">
        <v>296.25</v>
      </c>
      <c r="M3461" s="1">
        <v>41914.174849849536</v>
      </c>
      <c r="N3461" t="s">
        <v>1</v>
      </c>
      <c r="O3461" t="s">
        <v>2</v>
      </c>
      <c r="P3461" t="s">
        <v>11</v>
      </c>
      <c r="Q3461" t="s">
        <v>4</v>
      </c>
      <c r="R3461" t="s">
        <v>83</v>
      </c>
      <c r="S3461" t="s">
        <v>426</v>
      </c>
      <c r="T3461" t="s">
        <v>408</v>
      </c>
      <c r="U3461" t="s">
        <v>426</v>
      </c>
      <c r="V3461" t="s">
        <v>0</v>
      </c>
    </row>
    <row r="3462" spans="1:22" x14ac:dyDescent="0.25">
      <c r="A3462">
        <v>2987996</v>
      </c>
      <c r="B3462" s="17">
        <v>40360</v>
      </c>
      <c r="C3462">
        <v>2187</v>
      </c>
      <c r="D3462">
        <v>2148</v>
      </c>
      <c r="E3462">
        <v>2187</v>
      </c>
      <c r="F3462" t="s">
        <v>0</v>
      </c>
      <c r="G3462">
        <v>240</v>
      </c>
      <c r="H3462">
        <v>1010</v>
      </c>
      <c r="I3462">
        <v>1291</v>
      </c>
      <c r="J3462">
        <v>100</v>
      </c>
      <c r="K3462">
        <v>50</v>
      </c>
      <c r="L3462">
        <v>30911.34</v>
      </c>
      <c r="M3462" s="1">
        <v>41914.174849849536</v>
      </c>
      <c r="N3462" t="s">
        <v>1</v>
      </c>
      <c r="O3462" t="s">
        <v>2</v>
      </c>
      <c r="P3462" t="s">
        <v>12</v>
      </c>
      <c r="Q3462" t="s">
        <v>4</v>
      </c>
      <c r="R3462" t="s">
        <v>83</v>
      </c>
      <c r="S3462" t="s">
        <v>426</v>
      </c>
      <c r="T3462" t="s">
        <v>408</v>
      </c>
      <c r="U3462" t="s">
        <v>426</v>
      </c>
      <c r="V3462" t="s">
        <v>0</v>
      </c>
    </row>
    <row r="3463" spans="1:22" x14ac:dyDescent="0.25">
      <c r="A3463">
        <v>2987997</v>
      </c>
      <c r="B3463" s="17">
        <v>40360</v>
      </c>
      <c r="C3463">
        <v>2187</v>
      </c>
      <c r="D3463">
        <v>2148</v>
      </c>
      <c r="E3463">
        <v>2187</v>
      </c>
      <c r="F3463" t="s">
        <v>0</v>
      </c>
      <c r="G3463">
        <v>240</v>
      </c>
      <c r="H3463">
        <v>1010</v>
      </c>
      <c r="I3463">
        <v>1291</v>
      </c>
      <c r="J3463">
        <v>100</v>
      </c>
      <c r="K3463">
        <v>50</v>
      </c>
      <c r="L3463">
        <v>51862.75</v>
      </c>
      <c r="M3463" s="1">
        <v>41914.174849849536</v>
      </c>
      <c r="N3463" t="s">
        <v>1</v>
      </c>
      <c r="O3463" t="s">
        <v>2</v>
      </c>
      <c r="P3463" t="s">
        <v>12</v>
      </c>
      <c r="Q3463" t="s">
        <v>4</v>
      </c>
      <c r="R3463" t="s">
        <v>83</v>
      </c>
      <c r="S3463" t="s">
        <v>426</v>
      </c>
      <c r="T3463" t="s">
        <v>408</v>
      </c>
      <c r="U3463" t="s">
        <v>426</v>
      </c>
      <c r="V3463" t="s">
        <v>0</v>
      </c>
    </row>
    <row r="3464" spans="1:22" x14ac:dyDescent="0.25">
      <c r="A3464">
        <v>2987998</v>
      </c>
      <c r="B3464" s="17">
        <v>40360</v>
      </c>
      <c r="C3464">
        <v>2187</v>
      </c>
      <c r="D3464">
        <v>2148</v>
      </c>
      <c r="E3464">
        <v>2187</v>
      </c>
      <c r="F3464" t="s">
        <v>0</v>
      </c>
      <c r="G3464">
        <v>310</v>
      </c>
      <c r="H3464">
        <v>1010</v>
      </c>
      <c r="I3464">
        <v>1291</v>
      </c>
      <c r="J3464">
        <v>100</v>
      </c>
      <c r="K3464">
        <v>50</v>
      </c>
      <c r="L3464">
        <v>11722.63</v>
      </c>
      <c r="M3464" s="1">
        <v>41914.174849849536</v>
      </c>
      <c r="N3464" t="s">
        <v>1</v>
      </c>
      <c r="O3464" t="s">
        <v>2</v>
      </c>
      <c r="P3464" t="s">
        <v>13</v>
      </c>
      <c r="Q3464" t="s">
        <v>4</v>
      </c>
      <c r="R3464" t="s">
        <v>83</v>
      </c>
      <c r="S3464" t="s">
        <v>426</v>
      </c>
      <c r="T3464" t="s">
        <v>408</v>
      </c>
      <c r="U3464" t="s">
        <v>426</v>
      </c>
      <c r="V3464" t="s">
        <v>0</v>
      </c>
    </row>
    <row r="3465" spans="1:22" x14ac:dyDescent="0.25">
      <c r="A3465">
        <v>2987999</v>
      </c>
      <c r="B3465" s="17">
        <v>40360</v>
      </c>
      <c r="C3465">
        <v>2187</v>
      </c>
      <c r="D3465">
        <v>2148</v>
      </c>
      <c r="E3465">
        <v>2187</v>
      </c>
      <c r="F3465" t="s">
        <v>0</v>
      </c>
      <c r="G3465">
        <v>340</v>
      </c>
      <c r="H3465">
        <v>1010</v>
      </c>
      <c r="I3465">
        <v>1291</v>
      </c>
      <c r="J3465">
        <v>100</v>
      </c>
      <c r="K3465">
        <v>50</v>
      </c>
      <c r="L3465">
        <v>958.38</v>
      </c>
      <c r="M3465" s="1">
        <v>41914.174849849536</v>
      </c>
      <c r="N3465" t="s">
        <v>1</v>
      </c>
      <c r="O3465" t="s">
        <v>2</v>
      </c>
      <c r="P3465" t="s">
        <v>28</v>
      </c>
      <c r="Q3465" t="s">
        <v>4</v>
      </c>
      <c r="R3465" t="s">
        <v>83</v>
      </c>
      <c r="S3465" t="s">
        <v>426</v>
      </c>
      <c r="T3465" t="s">
        <v>408</v>
      </c>
      <c r="U3465" t="s">
        <v>426</v>
      </c>
      <c r="V3465" t="s">
        <v>0</v>
      </c>
    </row>
    <row r="3466" spans="1:22" x14ac:dyDescent="0.25">
      <c r="A3466">
        <v>2988000</v>
      </c>
      <c r="B3466" s="17">
        <v>40360</v>
      </c>
      <c r="C3466">
        <v>2187</v>
      </c>
      <c r="D3466">
        <v>2148</v>
      </c>
      <c r="E3466">
        <v>2187</v>
      </c>
      <c r="F3466" t="s">
        <v>0</v>
      </c>
      <c r="G3466">
        <v>350</v>
      </c>
      <c r="H3466">
        <v>1010</v>
      </c>
      <c r="I3466">
        <v>1291</v>
      </c>
      <c r="J3466">
        <v>100</v>
      </c>
      <c r="K3466">
        <v>50</v>
      </c>
      <c r="L3466">
        <v>7917.64</v>
      </c>
      <c r="M3466" s="1">
        <v>41914.174849849536</v>
      </c>
      <c r="N3466" t="s">
        <v>1</v>
      </c>
      <c r="O3466" t="s">
        <v>2</v>
      </c>
      <c r="P3466" t="s">
        <v>29</v>
      </c>
      <c r="Q3466" t="s">
        <v>4</v>
      </c>
      <c r="R3466" t="s">
        <v>83</v>
      </c>
      <c r="S3466" t="s">
        <v>426</v>
      </c>
      <c r="T3466" t="s">
        <v>408</v>
      </c>
      <c r="U3466" t="s">
        <v>426</v>
      </c>
      <c r="V3466" t="s">
        <v>0</v>
      </c>
    </row>
    <row r="3467" spans="1:22" x14ac:dyDescent="0.25">
      <c r="A3467">
        <v>2988001</v>
      </c>
      <c r="B3467" s="17">
        <v>40360</v>
      </c>
      <c r="C3467">
        <v>2187</v>
      </c>
      <c r="D3467">
        <v>2148</v>
      </c>
      <c r="E3467">
        <v>2187</v>
      </c>
      <c r="F3467" t="s">
        <v>0</v>
      </c>
      <c r="G3467">
        <v>410</v>
      </c>
      <c r="H3467">
        <v>1010</v>
      </c>
      <c r="I3467">
        <v>1291</v>
      </c>
      <c r="J3467">
        <v>100</v>
      </c>
      <c r="K3467">
        <v>50</v>
      </c>
      <c r="L3467">
        <v>8792.84</v>
      </c>
      <c r="M3467" s="1">
        <v>41914.174849849536</v>
      </c>
      <c r="N3467" t="s">
        <v>1</v>
      </c>
      <c r="O3467" t="s">
        <v>2</v>
      </c>
      <c r="P3467" t="s">
        <v>14</v>
      </c>
      <c r="Q3467" t="s">
        <v>4</v>
      </c>
      <c r="R3467" t="s">
        <v>83</v>
      </c>
      <c r="S3467" t="s">
        <v>426</v>
      </c>
      <c r="T3467" t="s">
        <v>408</v>
      </c>
      <c r="U3467" t="s">
        <v>426</v>
      </c>
      <c r="V3467" t="s">
        <v>0</v>
      </c>
    </row>
    <row r="3468" spans="1:22" x14ac:dyDescent="0.25">
      <c r="A3468">
        <v>2988002</v>
      </c>
      <c r="B3468" s="17">
        <v>40360</v>
      </c>
      <c r="C3468">
        <v>2187</v>
      </c>
      <c r="D3468">
        <v>2148</v>
      </c>
      <c r="E3468">
        <v>2187</v>
      </c>
      <c r="F3468" t="s">
        <v>0</v>
      </c>
      <c r="G3468">
        <v>420</v>
      </c>
      <c r="H3468">
        <v>1010</v>
      </c>
      <c r="I3468">
        <v>1291</v>
      </c>
      <c r="J3468">
        <v>100</v>
      </c>
      <c r="K3468">
        <v>50</v>
      </c>
      <c r="L3468">
        <v>2913.28</v>
      </c>
      <c r="M3468" s="1">
        <v>41914.174849849536</v>
      </c>
      <c r="N3468" t="s">
        <v>1</v>
      </c>
      <c r="O3468" t="s">
        <v>2</v>
      </c>
      <c r="P3468" t="s">
        <v>39</v>
      </c>
      <c r="Q3468" t="s">
        <v>4</v>
      </c>
      <c r="R3468" t="s">
        <v>83</v>
      </c>
      <c r="S3468" t="s">
        <v>426</v>
      </c>
      <c r="T3468" t="s">
        <v>408</v>
      </c>
      <c r="U3468" t="s">
        <v>426</v>
      </c>
      <c r="V3468" t="s">
        <v>0</v>
      </c>
    </row>
    <row r="3469" spans="1:22" x14ac:dyDescent="0.25">
      <c r="A3469">
        <v>2988003</v>
      </c>
      <c r="B3469" s="17">
        <v>40360</v>
      </c>
      <c r="C3469">
        <v>2187</v>
      </c>
      <c r="D3469">
        <v>2148</v>
      </c>
      <c r="E3469">
        <v>2187</v>
      </c>
      <c r="F3469" t="s">
        <v>0</v>
      </c>
      <c r="G3469">
        <v>470</v>
      </c>
      <c r="H3469">
        <v>1010</v>
      </c>
      <c r="I3469">
        <v>1291</v>
      </c>
      <c r="J3469">
        <v>100</v>
      </c>
      <c r="K3469">
        <v>50</v>
      </c>
      <c r="L3469">
        <v>25</v>
      </c>
      <c r="M3469" s="1">
        <v>41914.174849849536</v>
      </c>
      <c r="N3469" t="s">
        <v>1</v>
      </c>
      <c r="O3469" t="s">
        <v>2</v>
      </c>
      <c r="P3469" t="s">
        <v>42</v>
      </c>
      <c r="Q3469" t="s">
        <v>4</v>
      </c>
      <c r="R3469" t="s">
        <v>83</v>
      </c>
      <c r="S3469" t="s">
        <v>426</v>
      </c>
      <c r="T3469" t="s">
        <v>408</v>
      </c>
      <c r="U3469" t="s">
        <v>426</v>
      </c>
      <c r="V3469" t="s">
        <v>0</v>
      </c>
    </row>
    <row r="3470" spans="1:22" x14ac:dyDescent="0.25">
      <c r="A3470">
        <v>2988482</v>
      </c>
      <c r="B3470" s="17">
        <v>40360</v>
      </c>
      <c r="C3470">
        <v>2187</v>
      </c>
      <c r="D3470">
        <v>2148</v>
      </c>
      <c r="E3470">
        <v>2187</v>
      </c>
      <c r="F3470">
        <v>972</v>
      </c>
      <c r="G3470">
        <v>111</v>
      </c>
      <c r="H3470">
        <v>1010</v>
      </c>
      <c r="I3470">
        <v>1291</v>
      </c>
      <c r="J3470">
        <v>100</v>
      </c>
      <c r="K3470">
        <v>50</v>
      </c>
      <c r="L3470">
        <v>96489.44</v>
      </c>
      <c r="M3470" s="1">
        <v>41914.174849849536</v>
      </c>
      <c r="N3470" t="s">
        <v>1</v>
      </c>
      <c r="O3470" t="s">
        <v>2</v>
      </c>
      <c r="P3470" t="s">
        <v>3</v>
      </c>
      <c r="Q3470" t="s">
        <v>4</v>
      </c>
      <c r="R3470" t="s">
        <v>83</v>
      </c>
      <c r="S3470" t="s">
        <v>426</v>
      </c>
      <c r="T3470" t="s">
        <v>408</v>
      </c>
      <c r="U3470" t="s">
        <v>426</v>
      </c>
      <c r="V3470" t="s">
        <v>433</v>
      </c>
    </row>
    <row r="3471" spans="1:22" x14ac:dyDescent="0.25">
      <c r="A3471">
        <v>2988483</v>
      </c>
      <c r="B3471" s="17">
        <v>40360</v>
      </c>
      <c r="C3471">
        <v>2187</v>
      </c>
      <c r="D3471">
        <v>2148</v>
      </c>
      <c r="E3471">
        <v>2187</v>
      </c>
      <c r="F3471">
        <v>972</v>
      </c>
      <c r="G3471">
        <v>112</v>
      </c>
      <c r="H3471">
        <v>1010</v>
      </c>
      <c r="I3471">
        <v>1291</v>
      </c>
      <c r="J3471">
        <v>100</v>
      </c>
      <c r="K3471">
        <v>50</v>
      </c>
      <c r="L3471">
        <v>33237.129999999997</v>
      </c>
      <c r="M3471" s="1">
        <v>41914.174849849536</v>
      </c>
      <c r="N3471" t="s">
        <v>1</v>
      </c>
      <c r="O3471" t="s">
        <v>2</v>
      </c>
      <c r="P3471" t="s">
        <v>22</v>
      </c>
      <c r="Q3471" t="s">
        <v>4</v>
      </c>
      <c r="R3471" t="s">
        <v>83</v>
      </c>
      <c r="S3471" t="s">
        <v>426</v>
      </c>
      <c r="T3471" t="s">
        <v>408</v>
      </c>
      <c r="U3471" t="s">
        <v>426</v>
      </c>
      <c r="V3471" t="s">
        <v>433</v>
      </c>
    </row>
    <row r="3472" spans="1:22" x14ac:dyDescent="0.25">
      <c r="A3472">
        <v>2988484</v>
      </c>
      <c r="B3472" s="17">
        <v>40360</v>
      </c>
      <c r="C3472">
        <v>2187</v>
      </c>
      <c r="D3472">
        <v>2148</v>
      </c>
      <c r="E3472">
        <v>2187</v>
      </c>
      <c r="F3472">
        <v>972</v>
      </c>
      <c r="G3472">
        <v>121</v>
      </c>
      <c r="H3472">
        <v>1010</v>
      </c>
      <c r="I3472">
        <v>1291</v>
      </c>
      <c r="J3472">
        <v>100</v>
      </c>
      <c r="K3472">
        <v>50</v>
      </c>
      <c r="L3472">
        <v>1196.07</v>
      </c>
      <c r="M3472" s="1">
        <v>41914.174849849536</v>
      </c>
      <c r="N3472" t="s">
        <v>1</v>
      </c>
      <c r="O3472" t="s">
        <v>2</v>
      </c>
      <c r="P3472" t="s">
        <v>8</v>
      </c>
      <c r="Q3472" t="s">
        <v>4</v>
      </c>
      <c r="R3472" t="s">
        <v>83</v>
      </c>
      <c r="S3472" t="s">
        <v>426</v>
      </c>
      <c r="T3472" t="s">
        <v>408</v>
      </c>
      <c r="U3472" t="s">
        <v>426</v>
      </c>
      <c r="V3472" t="s">
        <v>433</v>
      </c>
    </row>
    <row r="3473" spans="1:22" x14ac:dyDescent="0.25">
      <c r="A3473">
        <v>2988485</v>
      </c>
      <c r="B3473" s="17">
        <v>40360</v>
      </c>
      <c r="C3473">
        <v>2187</v>
      </c>
      <c r="D3473">
        <v>2148</v>
      </c>
      <c r="E3473">
        <v>2187</v>
      </c>
      <c r="F3473">
        <v>972</v>
      </c>
      <c r="G3473">
        <v>124</v>
      </c>
      <c r="H3473">
        <v>1010</v>
      </c>
      <c r="I3473">
        <v>1291</v>
      </c>
      <c r="J3473">
        <v>100</v>
      </c>
      <c r="K3473">
        <v>50</v>
      </c>
      <c r="L3473">
        <v>4011.15</v>
      </c>
      <c r="M3473" s="1">
        <v>41914.174849849536</v>
      </c>
      <c r="N3473" t="s">
        <v>1</v>
      </c>
      <c r="O3473" t="s">
        <v>2</v>
      </c>
      <c r="P3473" t="s">
        <v>26</v>
      </c>
      <c r="Q3473" t="s">
        <v>4</v>
      </c>
      <c r="R3473" t="s">
        <v>83</v>
      </c>
      <c r="S3473" t="s">
        <v>426</v>
      </c>
      <c r="T3473" t="s">
        <v>408</v>
      </c>
      <c r="U3473" t="s">
        <v>426</v>
      </c>
      <c r="V3473" t="s">
        <v>433</v>
      </c>
    </row>
    <row r="3474" spans="1:22" x14ac:dyDescent="0.25">
      <c r="A3474">
        <v>2988486</v>
      </c>
      <c r="B3474" s="17">
        <v>40360</v>
      </c>
      <c r="C3474">
        <v>2187</v>
      </c>
      <c r="D3474">
        <v>2148</v>
      </c>
      <c r="E3474">
        <v>2187</v>
      </c>
      <c r="F3474">
        <v>972</v>
      </c>
      <c r="G3474">
        <v>210</v>
      </c>
      <c r="H3474">
        <v>1010</v>
      </c>
      <c r="I3474">
        <v>1291</v>
      </c>
      <c r="J3474">
        <v>100</v>
      </c>
      <c r="K3474">
        <v>50</v>
      </c>
      <c r="L3474">
        <v>14755.36</v>
      </c>
      <c r="M3474" s="1">
        <v>41914.174849849536</v>
      </c>
      <c r="N3474" t="s">
        <v>1</v>
      </c>
      <c r="O3474" t="s">
        <v>2</v>
      </c>
      <c r="P3474" t="s">
        <v>9</v>
      </c>
      <c r="Q3474" t="s">
        <v>4</v>
      </c>
      <c r="R3474" t="s">
        <v>83</v>
      </c>
      <c r="S3474" t="s">
        <v>426</v>
      </c>
      <c r="T3474" t="s">
        <v>408</v>
      </c>
      <c r="U3474" t="s">
        <v>426</v>
      </c>
      <c r="V3474" t="s">
        <v>433</v>
      </c>
    </row>
    <row r="3475" spans="1:22" x14ac:dyDescent="0.25">
      <c r="A3475">
        <v>2988487</v>
      </c>
      <c r="B3475" s="17">
        <v>40360</v>
      </c>
      <c r="C3475">
        <v>2187</v>
      </c>
      <c r="D3475">
        <v>2148</v>
      </c>
      <c r="E3475">
        <v>2187</v>
      </c>
      <c r="F3475">
        <v>972</v>
      </c>
      <c r="G3475">
        <v>220</v>
      </c>
      <c r="H3475">
        <v>1010</v>
      </c>
      <c r="I3475">
        <v>1291</v>
      </c>
      <c r="J3475">
        <v>100</v>
      </c>
      <c r="K3475">
        <v>50</v>
      </c>
      <c r="L3475">
        <v>10203.92</v>
      </c>
      <c r="M3475" s="1">
        <v>41914.174849849536</v>
      </c>
      <c r="N3475" t="s">
        <v>1</v>
      </c>
      <c r="O3475" t="s">
        <v>2</v>
      </c>
      <c r="P3475" t="s">
        <v>10</v>
      </c>
      <c r="Q3475" t="s">
        <v>4</v>
      </c>
      <c r="R3475" t="s">
        <v>83</v>
      </c>
      <c r="S3475" t="s">
        <v>426</v>
      </c>
      <c r="T3475" t="s">
        <v>408</v>
      </c>
      <c r="U3475" t="s">
        <v>426</v>
      </c>
      <c r="V3475" t="s">
        <v>433</v>
      </c>
    </row>
    <row r="3476" spans="1:22" x14ac:dyDescent="0.25">
      <c r="A3476">
        <v>2988488</v>
      </c>
      <c r="B3476" s="17">
        <v>40360</v>
      </c>
      <c r="C3476">
        <v>2187</v>
      </c>
      <c r="D3476">
        <v>2148</v>
      </c>
      <c r="E3476">
        <v>2187</v>
      </c>
      <c r="F3476">
        <v>972</v>
      </c>
      <c r="G3476">
        <v>230</v>
      </c>
      <c r="H3476">
        <v>1010</v>
      </c>
      <c r="I3476">
        <v>1291</v>
      </c>
      <c r="J3476">
        <v>100</v>
      </c>
      <c r="K3476">
        <v>50</v>
      </c>
      <c r="L3476">
        <v>516.35</v>
      </c>
      <c r="M3476" s="1">
        <v>41914.174849849536</v>
      </c>
      <c r="N3476" t="s">
        <v>1</v>
      </c>
      <c r="O3476" t="s">
        <v>2</v>
      </c>
      <c r="P3476" t="s">
        <v>11</v>
      </c>
      <c r="Q3476" t="s">
        <v>4</v>
      </c>
      <c r="R3476" t="s">
        <v>83</v>
      </c>
      <c r="S3476" t="s">
        <v>426</v>
      </c>
      <c r="T3476" t="s">
        <v>408</v>
      </c>
      <c r="U3476" t="s">
        <v>426</v>
      </c>
      <c r="V3476" t="s">
        <v>433</v>
      </c>
    </row>
    <row r="3477" spans="1:22" x14ac:dyDescent="0.25">
      <c r="A3477">
        <v>2980474</v>
      </c>
      <c r="B3477" s="17">
        <v>40360</v>
      </c>
      <c r="C3477">
        <v>2182</v>
      </c>
      <c r="D3477">
        <v>2148</v>
      </c>
      <c r="E3477">
        <v>2182</v>
      </c>
      <c r="F3477">
        <v>957</v>
      </c>
      <c r="G3477">
        <v>220</v>
      </c>
      <c r="H3477">
        <v>1010</v>
      </c>
      <c r="I3477">
        <v>1291</v>
      </c>
      <c r="J3477">
        <v>200</v>
      </c>
      <c r="K3477">
        <v>0</v>
      </c>
      <c r="L3477">
        <v>0.23</v>
      </c>
      <c r="M3477" s="1">
        <v>41914.174849849536</v>
      </c>
      <c r="N3477" t="s">
        <v>41</v>
      </c>
      <c r="O3477" t="s">
        <v>2</v>
      </c>
      <c r="P3477" t="s">
        <v>10</v>
      </c>
      <c r="Q3477" t="s">
        <v>4</v>
      </c>
      <c r="R3477" t="s">
        <v>5</v>
      </c>
      <c r="S3477" t="s">
        <v>417</v>
      </c>
      <c r="T3477" t="s">
        <v>408</v>
      </c>
      <c r="U3477" t="s">
        <v>417</v>
      </c>
      <c r="V3477" t="s">
        <v>421</v>
      </c>
    </row>
    <row r="3478" spans="1:22" x14ac:dyDescent="0.25">
      <c r="A3478">
        <v>2980475</v>
      </c>
      <c r="B3478" s="17">
        <v>40360</v>
      </c>
      <c r="C3478">
        <v>2182</v>
      </c>
      <c r="D3478">
        <v>2148</v>
      </c>
      <c r="E3478">
        <v>2182</v>
      </c>
      <c r="F3478">
        <v>957</v>
      </c>
      <c r="G3478">
        <v>240</v>
      </c>
      <c r="H3478">
        <v>1010</v>
      </c>
      <c r="I3478">
        <v>1291</v>
      </c>
      <c r="J3478">
        <v>200</v>
      </c>
      <c r="K3478">
        <v>0</v>
      </c>
      <c r="L3478">
        <v>18.27</v>
      </c>
      <c r="M3478" s="1">
        <v>41914.174849849536</v>
      </c>
      <c r="N3478" t="s">
        <v>41</v>
      </c>
      <c r="O3478" t="s">
        <v>2</v>
      </c>
      <c r="P3478" t="s">
        <v>12</v>
      </c>
      <c r="Q3478" t="s">
        <v>4</v>
      </c>
      <c r="R3478" t="s">
        <v>5</v>
      </c>
      <c r="S3478" t="s">
        <v>417</v>
      </c>
      <c r="T3478" t="s">
        <v>408</v>
      </c>
      <c r="U3478" t="s">
        <v>417</v>
      </c>
      <c r="V3478" t="s">
        <v>421</v>
      </c>
    </row>
    <row r="3479" spans="1:22" x14ac:dyDescent="0.25">
      <c r="A3479">
        <v>2980476</v>
      </c>
      <c r="B3479" s="17">
        <v>40360</v>
      </c>
      <c r="C3479">
        <v>2182</v>
      </c>
      <c r="D3479">
        <v>2148</v>
      </c>
      <c r="E3479">
        <v>2182</v>
      </c>
      <c r="F3479">
        <v>957</v>
      </c>
      <c r="G3479">
        <v>340</v>
      </c>
      <c r="H3479">
        <v>1010</v>
      </c>
      <c r="I3479">
        <v>1291</v>
      </c>
      <c r="J3479">
        <v>200</v>
      </c>
      <c r="K3479">
        <v>0</v>
      </c>
      <c r="L3479">
        <v>42.88</v>
      </c>
      <c r="M3479" s="1">
        <v>41914.174849849536</v>
      </c>
      <c r="N3479" t="s">
        <v>41</v>
      </c>
      <c r="O3479" t="s">
        <v>2</v>
      </c>
      <c r="P3479" t="s">
        <v>28</v>
      </c>
      <c r="Q3479" t="s">
        <v>4</v>
      </c>
      <c r="R3479" t="s">
        <v>5</v>
      </c>
      <c r="S3479" t="s">
        <v>417</v>
      </c>
      <c r="T3479" t="s">
        <v>408</v>
      </c>
      <c r="U3479" t="s">
        <v>417</v>
      </c>
      <c r="V3479" t="s">
        <v>421</v>
      </c>
    </row>
    <row r="3480" spans="1:22" x14ac:dyDescent="0.25">
      <c r="A3480">
        <v>2980477</v>
      </c>
      <c r="B3480" s="17">
        <v>40360</v>
      </c>
      <c r="C3480">
        <v>2182</v>
      </c>
      <c r="D3480">
        <v>2148</v>
      </c>
      <c r="E3480">
        <v>2182</v>
      </c>
      <c r="F3480">
        <v>957</v>
      </c>
      <c r="G3480">
        <v>350</v>
      </c>
      <c r="H3480">
        <v>1010</v>
      </c>
      <c r="I3480">
        <v>1291</v>
      </c>
      <c r="J3480">
        <v>200</v>
      </c>
      <c r="K3480">
        <v>0</v>
      </c>
      <c r="L3480">
        <v>60.75</v>
      </c>
      <c r="M3480" s="1">
        <v>41914.174849849536</v>
      </c>
      <c r="N3480" t="s">
        <v>41</v>
      </c>
      <c r="O3480" t="s">
        <v>2</v>
      </c>
      <c r="P3480" t="s">
        <v>29</v>
      </c>
      <c r="Q3480" t="s">
        <v>4</v>
      </c>
      <c r="R3480" t="s">
        <v>5</v>
      </c>
      <c r="S3480" t="s">
        <v>417</v>
      </c>
      <c r="T3480" t="s">
        <v>408</v>
      </c>
      <c r="U3480" t="s">
        <v>417</v>
      </c>
      <c r="V3480" t="s">
        <v>421</v>
      </c>
    </row>
    <row r="3481" spans="1:22" x14ac:dyDescent="0.25">
      <c r="A3481">
        <v>2980478</v>
      </c>
      <c r="B3481" s="17">
        <v>40360</v>
      </c>
      <c r="C3481">
        <v>2182</v>
      </c>
      <c r="D3481">
        <v>2148</v>
      </c>
      <c r="E3481">
        <v>2182</v>
      </c>
      <c r="F3481">
        <v>957</v>
      </c>
      <c r="G3481">
        <v>410</v>
      </c>
      <c r="H3481">
        <v>1010</v>
      </c>
      <c r="I3481">
        <v>1291</v>
      </c>
      <c r="J3481">
        <v>200</v>
      </c>
      <c r="K3481">
        <v>0</v>
      </c>
      <c r="L3481">
        <v>1905.8</v>
      </c>
      <c r="M3481" s="1">
        <v>41914.174849849536</v>
      </c>
      <c r="N3481" t="s">
        <v>41</v>
      </c>
      <c r="O3481" t="s">
        <v>2</v>
      </c>
      <c r="P3481" t="s">
        <v>14</v>
      </c>
      <c r="Q3481" t="s">
        <v>4</v>
      </c>
      <c r="R3481" t="s">
        <v>5</v>
      </c>
      <c r="S3481" t="s">
        <v>417</v>
      </c>
      <c r="T3481" t="s">
        <v>408</v>
      </c>
      <c r="U3481" t="s">
        <v>417</v>
      </c>
      <c r="V3481" t="s">
        <v>421</v>
      </c>
    </row>
    <row r="3482" spans="1:22" x14ac:dyDescent="0.25">
      <c r="A3482">
        <v>2984290</v>
      </c>
      <c r="B3482" s="17">
        <v>40360</v>
      </c>
      <c r="C3482">
        <v>2183</v>
      </c>
      <c r="D3482">
        <v>2148</v>
      </c>
      <c r="E3482">
        <v>2183</v>
      </c>
      <c r="F3482">
        <v>987</v>
      </c>
      <c r="G3482">
        <v>410</v>
      </c>
      <c r="H3482">
        <v>1010</v>
      </c>
      <c r="I3482">
        <v>1291</v>
      </c>
      <c r="J3482">
        <v>100</v>
      </c>
      <c r="K3482">
        <v>0</v>
      </c>
      <c r="L3482">
        <v>207.61</v>
      </c>
      <c r="M3482" s="1">
        <v>41914.174849849536</v>
      </c>
      <c r="N3482" t="s">
        <v>1</v>
      </c>
      <c r="O3482" t="s">
        <v>2</v>
      </c>
      <c r="P3482" t="s">
        <v>14</v>
      </c>
      <c r="Q3482" t="s">
        <v>4</v>
      </c>
      <c r="R3482" t="s">
        <v>5</v>
      </c>
      <c r="S3482" t="s">
        <v>422</v>
      </c>
      <c r="T3482" t="s">
        <v>408</v>
      </c>
      <c r="U3482" t="s">
        <v>422</v>
      </c>
      <c r="V3482" t="s">
        <v>423</v>
      </c>
    </row>
    <row r="3483" spans="1:22" x14ac:dyDescent="0.25">
      <c r="A3483">
        <v>2985484</v>
      </c>
      <c r="B3483" s="17">
        <v>40360</v>
      </c>
      <c r="C3483">
        <v>2185</v>
      </c>
      <c r="D3483">
        <v>2148</v>
      </c>
      <c r="E3483">
        <v>2185</v>
      </c>
      <c r="F3483" t="s">
        <v>0</v>
      </c>
      <c r="G3483">
        <v>111</v>
      </c>
      <c r="H3483">
        <v>1010</v>
      </c>
      <c r="I3483">
        <v>1291</v>
      </c>
      <c r="J3483">
        <v>100</v>
      </c>
      <c r="K3483">
        <v>50</v>
      </c>
      <c r="L3483">
        <v>1150387.8799999999</v>
      </c>
      <c r="M3483" s="1">
        <v>41914.174849849536</v>
      </c>
      <c r="N3483" t="s">
        <v>1</v>
      </c>
      <c r="O3483" t="s">
        <v>2</v>
      </c>
      <c r="P3483" t="s">
        <v>3</v>
      </c>
      <c r="Q3483" t="s">
        <v>4</v>
      </c>
      <c r="R3483" t="s">
        <v>83</v>
      </c>
      <c r="S3483" t="s">
        <v>424</v>
      </c>
      <c r="T3483" t="s">
        <v>408</v>
      </c>
      <c r="U3483" t="s">
        <v>424</v>
      </c>
      <c r="V3483" t="s">
        <v>0</v>
      </c>
    </row>
    <row r="3484" spans="1:22" x14ac:dyDescent="0.25">
      <c r="A3484">
        <v>2985485</v>
      </c>
      <c r="B3484" s="17">
        <v>40360</v>
      </c>
      <c r="C3484">
        <v>2185</v>
      </c>
      <c r="D3484">
        <v>2148</v>
      </c>
      <c r="E3484">
        <v>2185</v>
      </c>
      <c r="F3484" t="s">
        <v>0</v>
      </c>
      <c r="G3484">
        <v>112</v>
      </c>
      <c r="H3484">
        <v>1010</v>
      </c>
      <c r="I3484">
        <v>1291</v>
      </c>
      <c r="J3484">
        <v>100</v>
      </c>
      <c r="K3484">
        <v>50</v>
      </c>
      <c r="L3484">
        <v>377011.27</v>
      </c>
      <c r="M3484" s="1">
        <v>41914.174849849536</v>
      </c>
      <c r="N3484" t="s">
        <v>1</v>
      </c>
      <c r="O3484" t="s">
        <v>2</v>
      </c>
      <c r="P3484" t="s">
        <v>22</v>
      </c>
      <c r="Q3484" t="s">
        <v>4</v>
      </c>
      <c r="R3484" t="s">
        <v>83</v>
      </c>
      <c r="S3484" t="s">
        <v>424</v>
      </c>
      <c r="T3484" t="s">
        <v>408</v>
      </c>
      <c r="U3484" t="s">
        <v>424</v>
      </c>
      <c r="V3484" t="s">
        <v>0</v>
      </c>
    </row>
    <row r="3485" spans="1:22" x14ac:dyDescent="0.25">
      <c r="A3485">
        <v>2985486</v>
      </c>
      <c r="B3485" s="17">
        <v>40360</v>
      </c>
      <c r="C3485">
        <v>2185</v>
      </c>
      <c r="D3485">
        <v>2148</v>
      </c>
      <c r="E3485">
        <v>2185</v>
      </c>
      <c r="F3485" t="s">
        <v>0</v>
      </c>
      <c r="G3485">
        <v>113</v>
      </c>
      <c r="H3485">
        <v>1010</v>
      </c>
      <c r="I3485">
        <v>1291</v>
      </c>
      <c r="J3485">
        <v>100</v>
      </c>
      <c r="K3485">
        <v>50</v>
      </c>
      <c r="L3485">
        <v>29065.21</v>
      </c>
      <c r="M3485" s="1">
        <v>41914.174849849536</v>
      </c>
      <c r="N3485" t="s">
        <v>1</v>
      </c>
      <c r="O3485" t="s">
        <v>2</v>
      </c>
      <c r="P3485" t="s">
        <v>23</v>
      </c>
      <c r="Q3485" t="s">
        <v>4</v>
      </c>
      <c r="R3485" t="s">
        <v>83</v>
      </c>
      <c r="S3485" t="s">
        <v>424</v>
      </c>
      <c r="T3485" t="s">
        <v>408</v>
      </c>
      <c r="U3485" t="s">
        <v>424</v>
      </c>
      <c r="V3485" t="s">
        <v>0</v>
      </c>
    </row>
    <row r="3486" spans="1:22" x14ac:dyDescent="0.25">
      <c r="A3486">
        <v>2985487</v>
      </c>
      <c r="B3486" s="17">
        <v>40360</v>
      </c>
      <c r="C3486">
        <v>2185</v>
      </c>
      <c r="D3486">
        <v>2148</v>
      </c>
      <c r="E3486">
        <v>2185</v>
      </c>
      <c r="F3486" t="s">
        <v>0</v>
      </c>
      <c r="G3486">
        <v>122</v>
      </c>
      <c r="H3486">
        <v>1010</v>
      </c>
      <c r="I3486">
        <v>1291</v>
      </c>
      <c r="J3486">
        <v>100</v>
      </c>
      <c r="K3486">
        <v>50</v>
      </c>
      <c r="L3486">
        <v>188</v>
      </c>
      <c r="M3486" s="1">
        <v>41914.174849849536</v>
      </c>
      <c r="N3486" t="s">
        <v>1</v>
      </c>
      <c r="O3486" t="s">
        <v>2</v>
      </c>
      <c r="P3486" t="s">
        <v>24</v>
      </c>
      <c r="Q3486" t="s">
        <v>4</v>
      </c>
      <c r="R3486" t="s">
        <v>83</v>
      </c>
      <c r="S3486" t="s">
        <v>424</v>
      </c>
      <c r="T3486" t="s">
        <v>408</v>
      </c>
      <c r="U3486" t="s">
        <v>424</v>
      </c>
      <c r="V3486" t="s">
        <v>0</v>
      </c>
    </row>
    <row r="3487" spans="1:22" x14ac:dyDescent="0.25">
      <c r="A3487">
        <v>2985488</v>
      </c>
      <c r="B3487" s="17">
        <v>40360</v>
      </c>
      <c r="C3487">
        <v>2185</v>
      </c>
      <c r="D3487">
        <v>2148</v>
      </c>
      <c r="E3487">
        <v>2185</v>
      </c>
      <c r="F3487" t="s">
        <v>0</v>
      </c>
      <c r="G3487">
        <v>124</v>
      </c>
      <c r="H3487">
        <v>1010</v>
      </c>
      <c r="I3487">
        <v>1291</v>
      </c>
      <c r="J3487">
        <v>100</v>
      </c>
      <c r="K3487">
        <v>50</v>
      </c>
      <c r="L3487">
        <v>50</v>
      </c>
      <c r="M3487" s="1">
        <v>41914.174849849536</v>
      </c>
      <c r="N3487" t="s">
        <v>1</v>
      </c>
      <c r="O3487" t="s">
        <v>2</v>
      </c>
      <c r="P3487" t="s">
        <v>26</v>
      </c>
      <c r="Q3487" t="s">
        <v>4</v>
      </c>
      <c r="R3487" t="s">
        <v>83</v>
      </c>
      <c r="S3487" t="s">
        <v>424</v>
      </c>
      <c r="T3487" t="s">
        <v>408</v>
      </c>
      <c r="U3487" t="s">
        <v>424</v>
      </c>
      <c r="V3487" t="s">
        <v>0</v>
      </c>
    </row>
    <row r="3488" spans="1:22" x14ac:dyDescent="0.25">
      <c r="A3488">
        <v>2985489</v>
      </c>
      <c r="B3488" s="17">
        <v>40360</v>
      </c>
      <c r="C3488">
        <v>2185</v>
      </c>
      <c r="D3488">
        <v>2148</v>
      </c>
      <c r="E3488">
        <v>2185</v>
      </c>
      <c r="F3488" t="s">
        <v>0</v>
      </c>
      <c r="G3488">
        <v>130</v>
      </c>
      <c r="H3488">
        <v>1010</v>
      </c>
      <c r="I3488">
        <v>1291</v>
      </c>
      <c r="J3488">
        <v>100</v>
      </c>
      <c r="K3488">
        <v>50</v>
      </c>
      <c r="L3488">
        <v>18907.09</v>
      </c>
      <c r="M3488" s="1">
        <v>41914.174849849536</v>
      </c>
      <c r="N3488" t="s">
        <v>1</v>
      </c>
      <c r="O3488" t="s">
        <v>2</v>
      </c>
      <c r="P3488" t="s">
        <v>20</v>
      </c>
      <c r="Q3488" t="s">
        <v>4</v>
      </c>
      <c r="R3488" t="s">
        <v>83</v>
      </c>
      <c r="S3488" t="s">
        <v>424</v>
      </c>
      <c r="T3488" t="s">
        <v>408</v>
      </c>
      <c r="U3488" t="s">
        <v>424</v>
      </c>
      <c r="V3488" t="s">
        <v>0</v>
      </c>
    </row>
    <row r="3489" spans="1:22" x14ac:dyDescent="0.25">
      <c r="A3489">
        <v>2985490</v>
      </c>
      <c r="B3489" s="17">
        <v>40360</v>
      </c>
      <c r="C3489">
        <v>2185</v>
      </c>
      <c r="D3489">
        <v>2148</v>
      </c>
      <c r="E3489">
        <v>2185</v>
      </c>
      <c r="F3489" t="s">
        <v>0</v>
      </c>
      <c r="G3489">
        <v>210</v>
      </c>
      <c r="H3489">
        <v>1010</v>
      </c>
      <c r="I3489">
        <v>1291</v>
      </c>
      <c r="J3489">
        <v>100</v>
      </c>
      <c r="K3489">
        <v>50</v>
      </c>
      <c r="L3489">
        <v>225889.95</v>
      </c>
      <c r="M3489" s="1">
        <v>41914.174849849536</v>
      </c>
      <c r="N3489" t="s">
        <v>1</v>
      </c>
      <c r="O3489" t="s">
        <v>2</v>
      </c>
      <c r="P3489" t="s">
        <v>9</v>
      </c>
      <c r="Q3489" t="s">
        <v>4</v>
      </c>
      <c r="R3489" t="s">
        <v>83</v>
      </c>
      <c r="S3489" t="s">
        <v>424</v>
      </c>
      <c r="T3489" t="s">
        <v>408</v>
      </c>
      <c r="U3489" t="s">
        <v>424</v>
      </c>
      <c r="V3489" t="s">
        <v>0</v>
      </c>
    </row>
    <row r="3490" spans="1:22" x14ac:dyDescent="0.25">
      <c r="A3490">
        <v>2985491</v>
      </c>
      <c r="B3490" s="17">
        <v>40360</v>
      </c>
      <c r="C3490">
        <v>2185</v>
      </c>
      <c r="D3490">
        <v>2148</v>
      </c>
      <c r="E3490">
        <v>2185</v>
      </c>
      <c r="F3490" t="s">
        <v>0</v>
      </c>
      <c r="G3490">
        <v>220</v>
      </c>
      <c r="H3490">
        <v>1010</v>
      </c>
      <c r="I3490">
        <v>1291</v>
      </c>
      <c r="J3490">
        <v>100</v>
      </c>
      <c r="K3490">
        <v>50</v>
      </c>
      <c r="L3490">
        <v>116475.15</v>
      </c>
      <c r="M3490" s="1">
        <v>41914.174849849536</v>
      </c>
      <c r="N3490" t="s">
        <v>1</v>
      </c>
      <c r="O3490" t="s">
        <v>2</v>
      </c>
      <c r="P3490" t="s">
        <v>10</v>
      </c>
      <c r="Q3490" t="s">
        <v>4</v>
      </c>
      <c r="R3490" t="s">
        <v>83</v>
      </c>
      <c r="S3490" t="s">
        <v>424</v>
      </c>
      <c r="T3490" t="s">
        <v>408</v>
      </c>
      <c r="U3490" t="s">
        <v>424</v>
      </c>
      <c r="V3490" t="s">
        <v>0</v>
      </c>
    </row>
    <row r="3491" spans="1:22" x14ac:dyDescent="0.25">
      <c r="A3491">
        <v>2985492</v>
      </c>
      <c r="B3491" s="17">
        <v>40360</v>
      </c>
      <c r="C3491">
        <v>2185</v>
      </c>
      <c r="D3491">
        <v>2148</v>
      </c>
      <c r="E3491">
        <v>2185</v>
      </c>
      <c r="F3491" t="s">
        <v>0</v>
      </c>
      <c r="G3491">
        <v>230</v>
      </c>
      <c r="H3491">
        <v>1010</v>
      </c>
      <c r="I3491">
        <v>1291</v>
      </c>
      <c r="J3491">
        <v>100</v>
      </c>
      <c r="K3491">
        <v>50</v>
      </c>
      <c r="L3491">
        <v>696.51</v>
      </c>
      <c r="M3491" s="1">
        <v>41914.174849849536</v>
      </c>
      <c r="N3491" t="s">
        <v>1</v>
      </c>
      <c r="O3491" t="s">
        <v>2</v>
      </c>
      <c r="P3491" t="s">
        <v>11</v>
      </c>
      <c r="Q3491" t="s">
        <v>4</v>
      </c>
      <c r="R3491" t="s">
        <v>83</v>
      </c>
      <c r="S3491" t="s">
        <v>424</v>
      </c>
      <c r="T3491" t="s">
        <v>408</v>
      </c>
      <c r="U3491" t="s">
        <v>424</v>
      </c>
      <c r="V3491" t="s">
        <v>0</v>
      </c>
    </row>
    <row r="3492" spans="1:22" x14ac:dyDescent="0.25">
      <c r="A3492">
        <v>2985493</v>
      </c>
      <c r="B3492" s="17">
        <v>40360</v>
      </c>
      <c r="C3492">
        <v>2185</v>
      </c>
      <c r="D3492">
        <v>2148</v>
      </c>
      <c r="E3492">
        <v>2185</v>
      </c>
      <c r="F3492" t="s">
        <v>0</v>
      </c>
      <c r="G3492">
        <v>240</v>
      </c>
      <c r="H3492">
        <v>1010</v>
      </c>
      <c r="I3492">
        <v>1291</v>
      </c>
      <c r="J3492">
        <v>100</v>
      </c>
      <c r="K3492">
        <v>50</v>
      </c>
      <c r="L3492">
        <v>441094.83</v>
      </c>
      <c r="M3492" s="1">
        <v>41914.174849849536</v>
      </c>
      <c r="N3492" t="s">
        <v>1</v>
      </c>
      <c r="O3492" t="s">
        <v>2</v>
      </c>
      <c r="P3492" t="s">
        <v>12</v>
      </c>
      <c r="Q3492" t="s">
        <v>4</v>
      </c>
      <c r="R3492" t="s">
        <v>83</v>
      </c>
      <c r="S3492" t="s">
        <v>424</v>
      </c>
      <c r="T3492" t="s">
        <v>408</v>
      </c>
      <c r="U3492" t="s">
        <v>424</v>
      </c>
      <c r="V3492" t="s">
        <v>0</v>
      </c>
    </row>
    <row r="3493" spans="1:22" x14ac:dyDescent="0.25">
      <c r="A3493">
        <v>2985494</v>
      </c>
      <c r="B3493" s="17">
        <v>40360</v>
      </c>
      <c r="C3493">
        <v>2185</v>
      </c>
      <c r="D3493">
        <v>2148</v>
      </c>
      <c r="E3493">
        <v>2185</v>
      </c>
      <c r="F3493" t="s">
        <v>0</v>
      </c>
      <c r="G3493">
        <v>340</v>
      </c>
      <c r="H3493">
        <v>1010</v>
      </c>
      <c r="I3493">
        <v>1291</v>
      </c>
      <c r="J3493">
        <v>100</v>
      </c>
      <c r="K3493">
        <v>50</v>
      </c>
      <c r="L3493">
        <v>1576.81</v>
      </c>
      <c r="M3493" s="1">
        <v>41914.174849849536</v>
      </c>
      <c r="N3493" t="s">
        <v>1</v>
      </c>
      <c r="O3493" t="s">
        <v>2</v>
      </c>
      <c r="P3493" t="s">
        <v>28</v>
      </c>
      <c r="Q3493" t="s">
        <v>4</v>
      </c>
      <c r="R3493" t="s">
        <v>83</v>
      </c>
      <c r="S3493" t="s">
        <v>424</v>
      </c>
      <c r="T3493" t="s">
        <v>408</v>
      </c>
      <c r="U3493" t="s">
        <v>424</v>
      </c>
      <c r="V3493" t="s">
        <v>0</v>
      </c>
    </row>
    <row r="3494" spans="1:22" x14ac:dyDescent="0.25">
      <c r="A3494">
        <v>2985495</v>
      </c>
      <c r="B3494" s="17">
        <v>40360</v>
      </c>
      <c r="C3494">
        <v>2185</v>
      </c>
      <c r="D3494">
        <v>2148</v>
      </c>
      <c r="E3494">
        <v>2185</v>
      </c>
      <c r="F3494" t="s">
        <v>0</v>
      </c>
      <c r="G3494">
        <v>350</v>
      </c>
      <c r="H3494">
        <v>1010</v>
      </c>
      <c r="I3494">
        <v>1291</v>
      </c>
      <c r="J3494">
        <v>100</v>
      </c>
      <c r="K3494">
        <v>50</v>
      </c>
      <c r="L3494">
        <v>59.84</v>
      </c>
      <c r="M3494" s="1">
        <v>41914.174849849536</v>
      </c>
      <c r="N3494" t="s">
        <v>1</v>
      </c>
      <c r="O3494" t="s">
        <v>2</v>
      </c>
      <c r="P3494" t="s">
        <v>29</v>
      </c>
      <c r="Q3494" t="s">
        <v>4</v>
      </c>
      <c r="R3494" t="s">
        <v>83</v>
      </c>
      <c r="S3494" t="s">
        <v>424</v>
      </c>
      <c r="T3494" t="s">
        <v>408</v>
      </c>
      <c r="U3494" t="s">
        <v>424</v>
      </c>
      <c r="V3494" t="s">
        <v>0</v>
      </c>
    </row>
    <row r="3495" spans="1:22" x14ac:dyDescent="0.25">
      <c r="A3495">
        <v>2985496</v>
      </c>
      <c r="B3495" s="17">
        <v>40360</v>
      </c>
      <c r="C3495">
        <v>2185</v>
      </c>
      <c r="D3495">
        <v>2148</v>
      </c>
      <c r="E3495">
        <v>2185</v>
      </c>
      <c r="F3495" t="s">
        <v>0</v>
      </c>
      <c r="G3495">
        <v>380</v>
      </c>
      <c r="H3495">
        <v>1010</v>
      </c>
      <c r="I3495">
        <v>1291</v>
      </c>
      <c r="J3495">
        <v>100</v>
      </c>
      <c r="K3495">
        <v>50</v>
      </c>
      <c r="L3495">
        <v>32798.559999999998</v>
      </c>
      <c r="M3495" s="1">
        <v>41914.174849849536</v>
      </c>
      <c r="N3495" t="s">
        <v>1</v>
      </c>
      <c r="O3495" t="s">
        <v>2</v>
      </c>
      <c r="P3495" t="s">
        <v>40</v>
      </c>
      <c r="Q3495" t="s">
        <v>4</v>
      </c>
      <c r="R3495" t="s">
        <v>83</v>
      </c>
      <c r="S3495" t="s">
        <v>424</v>
      </c>
      <c r="T3495" t="s">
        <v>408</v>
      </c>
      <c r="U3495" t="s">
        <v>424</v>
      </c>
      <c r="V3495" t="s">
        <v>0</v>
      </c>
    </row>
    <row r="3496" spans="1:22" x14ac:dyDescent="0.25">
      <c r="A3496">
        <v>2985497</v>
      </c>
      <c r="B3496" s="17">
        <v>40360</v>
      </c>
      <c r="C3496">
        <v>2185</v>
      </c>
      <c r="D3496">
        <v>2148</v>
      </c>
      <c r="E3496">
        <v>2185</v>
      </c>
      <c r="F3496" t="s">
        <v>0</v>
      </c>
      <c r="G3496">
        <v>410</v>
      </c>
      <c r="H3496">
        <v>1010</v>
      </c>
      <c r="I3496">
        <v>1291</v>
      </c>
      <c r="J3496">
        <v>100</v>
      </c>
      <c r="K3496">
        <v>50</v>
      </c>
      <c r="L3496">
        <v>3759.17</v>
      </c>
      <c r="M3496" s="1">
        <v>41914.174849849536</v>
      </c>
      <c r="N3496" t="s">
        <v>1</v>
      </c>
      <c r="O3496" t="s">
        <v>2</v>
      </c>
      <c r="P3496" t="s">
        <v>14</v>
      </c>
      <c r="Q3496" t="s">
        <v>4</v>
      </c>
      <c r="R3496" t="s">
        <v>83</v>
      </c>
      <c r="S3496" t="s">
        <v>424</v>
      </c>
      <c r="T3496" t="s">
        <v>408</v>
      </c>
      <c r="U3496" t="s">
        <v>424</v>
      </c>
      <c r="V3496" t="s">
        <v>0</v>
      </c>
    </row>
    <row r="3497" spans="1:22" x14ac:dyDescent="0.25">
      <c r="A3497">
        <v>2985498</v>
      </c>
      <c r="B3497" s="17">
        <v>40360</v>
      </c>
      <c r="C3497">
        <v>2185</v>
      </c>
      <c r="D3497">
        <v>2148</v>
      </c>
      <c r="E3497">
        <v>2185</v>
      </c>
      <c r="F3497" t="s">
        <v>0</v>
      </c>
      <c r="G3497">
        <v>420</v>
      </c>
      <c r="H3497">
        <v>1010</v>
      </c>
      <c r="I3497">
        <v>1291</v>
      </c>
      <c r="J3497">
        <v>100</v>
      </c>
      <c r="K3497">
        <v>50</v>
      </c>
      <c r="L3497">
        <v>5778.48</v>
      </c>
      <c r="M3497" s="1">
        <v>41914.174849849536</v>
      </c>
      <c r="N3497" t="s">
        <v>1</v>
      </c>
      <c r="O3497" t="s">
        <v>2</v>
      </c>
      <c r="P3497" t="s">
        <v>39</v>
      </c>
      <c r="Q3497" t="s">
        <v>4</v>
      </c>
      <c r="R3497" t="s">
        <v>83</v>
      </c>
      <c r="S3497" t="s">
        <v>424</v>
      </c>
      <c r="T3497" t="s">
        <v>408</v>
      </c>
      <c r="U3497" t="s">
        <v>424</v>
      </c>
      <c r="V3497" t="s">
        <v>0</v>
      </c>
    </row>
    <row r="3498" spans="1:22" x14ac:dyDescent="0.25">
      <c r="A3498">
        <v>2956015</v>
      </c>
      <c r="B3498" s="17">
        <v>40360</v>
      </c>
      <c r="C3498">
        <v>2257</v>
      </c>
      <c r="D3498">
        <v>2117</v>
      </c>
      <c r="E3498">
        <v>2257</v>
      </c>
      <c r="F3498">
        <v>1235</v>
      </c>
      <c r="G3498">
        <v>111</v>
      </c>
      <c r="H3498">
        <v>1010</v>
      </c>
      <c r="I3498">
        <v>1291</v>
      </c>
      <c r="J3498">
        <v>100</v>
      </c>
      <c r="K3498">
        <v>50</v>
      </c>
      <c r="L3498">
        <v>22763.84</v>
      </c>
      <c r="M3498" s="1">
        <v>41914.174849849536</v>
      </c>
      <c r="N3498" t="s">
        <v>1</v>
      </c>
      <c r="O3498" t="s">
        <v>2</v>
      </c>
      <c r="P3498" t="s">
        <v>3</v>
      </c>
      <c r="Q3498" t="s">
        <v>4</v>
      </c>
      <c r="R3498" t="s">
        <v>83</v>
      </c>
      <c r="S3498" t="s">
        <v>414</v>
      </c>
      <c r="T3498" t="s">
        <v>271</v>
      </c>
      <c r="U3498" t="s">
        <v>414</v>
      </c>
      <c r="V3498" t="s">
        <v>415</v>
      </c>
    </row>
    <row r="3499" spans="1:22" x14ac:dyDescent="0.25">
      <c r="A3499">
        <v>2956016</v>
      </c>
      <c r="B3499" s="17">
        <v>40360</v>
      </c>
      <c r="C3499">
        <v>2257</v>
      </c>
      <c r="D3499">
        <v>2117</v>
      </c>
      <c r="E3499">
        <v>2257</v>
      </c>
      <c r="F3499">
        <v>1235</v>
      </c>
      <c r="G3499">
        <v>210</v>
      </c>
      <c r="H3499">
        <v>1010</v>
      </c>
      <c r="I3499">
        <v>1291</v>
      </c>
      <c r="J3499">
        <v>100</v>
      </c>
      <c r="K3499">
        <v>50</v>
      </c>
      <c r="L3499">
        <v>4602.82</v>
      </c>
      <c r="M3499" s="1">
        <v>41914.174849849536</v>
      </c>
      <c r="N3499" t="s">
        <v>1</v>
      </c>
      <c r="O3499" t="s">
        <v>2</v>
      </c>
      <c r="P3499" t="s">
        <v>9</v>
      </c>
      <c r="Q3499" t="s">
        <v>4</v>
      </c>
      <c r="R3499" t="s">
        <v>83</v>
      </c>
      <c r="S3499" t="s">
        <v>414</v>
      </c>
      <c r="T3499" t="s">
        <v>271</v>
      </c>
      <c r="U3499" t="s">
        <v>414</v>
      </c>
      <c r="V3499" t="s">
        <v>415</v>
      </c>
    </row>
    <row r="3500" spans="1:22" x14ac:dyDescent="0.25">
      <c r="A3500">
        <v>2956017</v>
      </c>
      <c r="B3500" s="17">
        <v>40360</v>
      </c>
      <c r="C3500">
        <v>2257</v>
      </c>
      <c r="D3500">
        <v>2117</v>
      </c>
      <c r="E3500">
        <v>2257</v>
      </c>
      <c r="F3500">
        <v>1235</v>
      </c>
      <c r="G3500">
        <v>220</v>
      </c>
      <c r="H3500">
        <v>1010</v>
      </c>
      <c r="I3500">
        <v>1291</v>
      </c>
      <c r="J3500">
        <v>100</v>
      </c>
      <c r="K3500">
        <v>50</v>
      </c>
      <c r="L3500">
        <v>1193.0999999999999</v>
      </c>
      <c r="M3500" s="1">
        <v>41914.174849849536</v>
      </c>
      <c r="N3500" t="s">
        <v>1</v>
      </c>
      <c r="O3500" t="s">
        <v>2</v>
      </c>
      <c r="P3500" t="s">
        <v>10</v>
      </c>
      <c r="Q3500" t="s">
        <v>4</v>
      </c>
      <c r="R3500" t="s">
        <v>83</v>
      </c>
      <c r="S3500" t="s">
        <v>414</v>
      </c>
      <c r="T3500" t="s">
        <v>271</v>
      </c>
      <c r="U3500" t="s">
        <v>414</v>
      </c>
      <c r="V3500" t="s">
        <v>415</v>
      </c>
    </row>
    <row r="3501" spans="1:22" x14ac:dyDescent="0.25">
      <c r="A3501">
        <v>2956018</v>
      </c>
      <c r="B3501" s="17">
        <v>40360</v>
      </c>
      <c r="C3501">
        <v>2257</v>
      </c>
      <c r="D3501">
        <v>2117</v>
      </c>
      <c r="E3501">
        <v>2257</v>
      </c>
      <c r="F3501">
        <v>1235</v>
      </c>
      <c r="G3501">
        <v>230</v>
      </c>
      <c r="H3501">
        <v>1010</v>
      </c>
      <c r="I3501">
        <v>1291</v>
      </c>
      <c r="J3501">
        <v>100</v>
      </c>
      <c r="K3501">
        <v>50</v>
      </c>
      <c r="L3501">
        <v>137.66999999999999</v>
      </c>
      <c r="M3501" s="1">
        <v>41914.174849849536</v>
      </c>
      <c r="N3501" t="s">
        <v>1</v>
      </c>
      <c r="O3501" t="s">
        <v>2</v>
      </c>
      <c r="P3501" t="s">
        <v>11</v>
      </c>
      <c r="Q3501" t="s">
        <v>4</v>
      </c>
      <c r="R3501" t="s">
        <v>83</v>
      </c>
      <c r="S3501" t="s">
        <v>414</v>
      </c>
      <c r="T3501" t="s">
        <v>271</v>
      </c>
      <c r="U3501" t="s">
        <v>414</v>
      </c>
      <c r="V3501" t="s">
        <v>415</v>
      </c>
    </row>
    <row r="3502" spans="1:22" x14ac:dyDescent="0.25">
      <c r="A3502">
        <v>2956019</v>
      </c>
      <c r="B3502" s="17">
        <v>40360</v>
      </c>
      <c r="C3502">
        <v>2257</v>
      </c>
      <c r="D3502">
        <v>2117</v>
      </c>
      <c r="E3502">
        <v>2257</v>
      </c>
      <c r="F3502">
        <v>1235</v>
      </c>
      <c r="G3502">
        <v>240</v>
      </c>
      <c r="H3502">
        <v>1010</v>
      </c>
      <c r="I3502">
        <v>1291</v>
      </c>
      <c r="J3502">
        <v>100</v>
      </c>
      <c r="K3502">
        <v>50</v>
      </c>
      <c r="L3502">
        <v>6449.98</v>
      </c>
      <c r="M3502" s="1">
        <v>41914.174849849536</v>
      </c>
      <c r="N3502" t="s">
        <v>1</v>
      </c>
      <c r="O3502" t="s">
        <v>2</v>
      </c>
      <c r="P3502" t="s">
        <v>12</v>
      </c>
      <c r="Q3502" t="s">
        <v>4</v>
      </c>
      <c r="R3502" t="s">
        <v>83</v>
      </c>
      <c r="S3502" t="s">
        <v>414</v>
      </c>
      <c r="T3502" t="s">
        <v>271</v>
      </c>
      <c r="U3502" t="s">
        <v>414</v>
      </c>
      <c r="V3502" t="s">
        <v>415</v>
      </c>
    </row>
    <row r="3503" spans="1:22" x14ac:dyDescent="0.25">
      <c r="A3503">
        <v>2963977</v>
      </c>
      <c r="B3503" s="17">
        <v>40360</v>
      </c>
      <c r="C3503">
        <v>2180</v>
      </c>
      <c r="D3503">
        <v>2148</v>
      </c>
      <c r="E3503">
        <v>2180</v>
      </c>
      <c r="F3503">
        <v>830</v>
      </c>
      <c r="G3503">
        <v>210</v>
      </c>
      <c r="H3503">
        <v>1010</v>
      </c>
      <c r="I3503">
        <v>1291</v>
      </c>
      <c r="J3503">
        <v>100</v>
      </c>
      <c r="K3503">
        <v>0</v>
      </c>
      <c r="L3503">
        <v>-1.1100000000000001</v>
      </c>
      <c r="M3503" s="1">
        <v>41914.174849849536</v>
      </c>
      <c r="N3503" t="s">
        <v>1</v>
      </c>
      <c r="O3503" t="s">
        <v>2</v>
      </c>
      <c r="P3503" t="s">
        <v>9</v>
      </c>
      <c r="Q3503" t="s">
        <v>4</v>
      </c>
      <c r="R3503" t="s">
        <v>5</v>
      </c>
      <c r="S3503" t="s">
        <v>407</v>
      </c>
      <c r="T3503" t="s">
        <v>408</v>
      </c>
      <c r="U3503" t="s">
        <v>407</v>
      </c>
      <c r="V3503" t="s">
        <v>1503</v>
      </c>
    </row>
    <row r="3504" spans="1:22" x14ac:dyDescent="0.25">
      <c r="A3504">
        <v>2963978</v>
      </c>
      <c r="B3504" s="17">
        <v>40360</v>
      </c>
      <c r="C3504">
        <v>2180</v>
      </c>
      <c r="D3504">
        <v>2148</v>
      </c>
      <c r="E3504">
        <v>2180</v>
      </c>
      <c r="F3504">
        <v>830</v>
      </c>
      <c r="G3504">
        <v>220</v>
      </c>
      <c r="H3504">
        <v>1010</v>
      </c>
      <c r="I3504">
        <v>1291</v>
      </c>
      <c r="J3504">
        <v>100</v>
      </c>
      <c r="K3504">
        <v>0</v>
      </c>
      <c r="L3504">
        <v>-0.82</v>
      </c>
      <c r="M3504" s="1">
        <v>41914.174849849536</v>
      </c>
      <c r="N3504" t="s">
        <v>1</v>
      </c>
      <c r="O3504" t="s">
        <v>2</v>
      </c>
      <c r="P3504" t="s">
        <v>10</v>
      </c>
      <c r="Q3504" t="s">
        <v>4</v>
      </c>
      <c r="R3504" t="s">
        <v>5</v>
      </c>
      <c r="S3504" t="s">
        <v>407</v>
      </c>
      <c r="T3504" t="s">
        <v>408</v>
      </c>
      <c r="U3504" t="s">
        <v>407</v>
      </c>
      <c r="V3504" t="s">
        <v>1503</v>
      </c>
    </row>
    <row r="3505" spans="1:22" x14ac:dyDescent="0.25">
      <c r="A3505">
        <v>2963979</v>
      </c>
      <c r="B3505" s="17">
        <v>40360</v>
      </c>
      <c r="C3505">
        <v>2180</v>
      </c>
      <c r="D3505">
        <v>2148</v>
      </c>
      <c r="E3505">
        <v>2180</v>
      </c>
      <c r="F3505">
        <v>830</v>
      </c>
      <c r="G3505">
        <v>230</v>
      </c>
      <c r="H3505">
        <v>1010</v>
      </c>
      <c r="I3505">
        <v>1291</v>
      </c>
      <c r="J3505">
        <v>100</v>
      </c>
      <c r="K3505">
        <v>0</v>
      </c>
      <c r="L3505">
        <v>-1.1499999999999999</v>
      </c>
      <c r="M3505" s="1">
        <v>41914.174849849536</v>
      </c>
      <c r="N3505" t="s">
        <v>1</v>
      </c>
      <c r="O3505" t="s">
        <v>2</v>
      </c>
      <c r="P3505" t="s">
        <v>11</v>
      </c>
      <c r="Q3505" t="s">
        <v>4</v>
      </c>
      <c r="R3505" t="s">
        <v>5</v>
      </c>
      <c r="S3505" t="s">
        <v>407</v>
      </c>
      <c r="T3505" t="s">
        <v>408</v>
      </c>
      <c r="U3505" t="s">
        <v>407</v>
      </c>
      <c r="V3505" t="s">
        <v>1503</v>
      </c>
    </row>
    <row r="3506" spans="1:22" x14ac:dyDescent="0.25">
      <c r="A3506">
        <v>2963980</v>
      </c>
      <c r="B3506" s="17">
        <v>40360</v>
      </c>
      <c r="C3506">
        <v>2180</v>
      </c>
      <c r="D3506">
        <v>2148</v>
      </c>
      <c r="E3506">
        <v>2180</v>
      </c>
      <c r="F3506">
        <v>830</v>
      </c>
      <c r="G3506">
        <v>240</v>
      </c>
      <c r="H3506">
        <v>1010</v>
      </c>
      <c r="I3506">
        <v>1291</v>
      </c>
      <c r="J3506">
        <v>100</v>
      </c>
      <c r="K3506">
        <v>0</v>
      </c>
      <c r="L3506">
        <v>-1.93</v>
      </c>
      <c r="M3506" s="1">
        <v>41914.174849849536</v>
      </c>
      <c r="N3506" t="s">
        <v>1</v>
      </c>
      <c r="O3506" t="s">
        <v>2</v>
      </c>
      <c r="P3506" t="s">
        <v>12</v>
      </c>
      <c r="Q3506" t="s">
        <v>4</v>
      </c>
      <c r="R3506" t="s">
        <v>5</v>
      </c>
      <c r="S3506" t="s">
        <v>407</v>
      </c>
      <c r="T3506" t="s">
        <v>408</v>
      </c>
      <c r="U3506" t="s">
        <v>407</v>
      </c>
      <c r="V3506" t="s">
        <v>1503</v>
      </c>
    </row>
    <row r="3507" spans="1:22" x14ac:dyDescent="0.25">
      <c r="A3507">
        <v>2976959</v>
      </c>
      <c r="B3507" s="17">
        <v>40360</v>
      </c>
      <c r="C3507">
        <v>2181</v>
      </c>
      <c r="D3507">
        <v>2148</v>
      </c>
      <c r="E3507">
        <v>2181</v>
      </c>
      <c r="F3507" t="s">
        <v>0</v>
      </c>
      <c r="G3507">
        <v>130</v>
      </c>
      <c r="H3507">
        <v>1010</v>
      </c>
      <c r="I3507">
        <v>1291</v>
      </c>
      <c r="J3507">
        <v>100</v>
      </c>
      <c r="K3507">
        <v>100</v>
      </c>
      <c r="L3507">
        <v>62.5</v>
      </c>
      <c r="M3507" s="1">
        <v>41914.174849849536</v>
      </c>
      <c r="N3507" t="s">
        <v>1</v>
      </c>
      <c r="O3507" t="s">
        <v>2</v>
      </c>
      <c r="P3507" t="s">
        <v>20</v>
      </c>
      <c r="Q3507" t="s">
        <v>4</v>
      </c>
      <c r="R3507" t="s">
        <v>61</v>
      </c>
      <c r="S3507" t="s">
        <v>410</v>
      </c>
      <c r="T3507" t="s">
        <v>408</v>
      </c>
      <c r="U3507" t="s">
        <v>410</v>
      </c>
      <c r="V3507" t="s">
        <v>0</v>
      </c>
    </row>
    <row r="3508" spans="1:22" x14ac:dyDescent="0.25">
      <c r="A3508">
        <v>2976960</v>
      </c>
      <c r="B3508" s="17">
        <v>40360</v>
      </c>
      <c r="C3508">
        <v>2181</v>
      </c>
      <c r="D3508">
        <v>2148</v>
      </c>
      <c r="E3508">
        <v>2181</v>
      </c>
      <c r="F3508" t="s">
        <v>0</v>
      </c>
      <c r="G3508">
        <v>210</v>
      </c>
      <c r="H3508">
        <v>1010</v>
      </c>
      <c r="I3508">
        <v>1291</v>
      </c>
      <c r="J3508">
        <v>100</v>
      </c>
      <c r="K3508">
        <v>100</v>
      </c>
      <c r="L3508">
        <v>12.7</v>
      </c>
      <c r="M3508" s="1">
        <v>41914.174849849536</v>
      </c>
      <c r="N3508" t="s">
        <v>1</v>
      </c>
      <c r="O3508" t="s">
        <v>2</v>
      </c>
      <c r="P3508" t="s">
        <v>9</v>
      </c>
      <c r="Q3508" t="s">
        <v>4</v>
      </c>
      <c r="R3508" t="s">
        <v>61</v>
      </c>
      <c r="S3508" t="s">
        <v>410</v>
      </c>
      <c r="T3508" t="s">
        <v>408</v>
      </c>
      <c r="U3508" t="s">
        <v>410</v>
      </c>
      <c r="V3508" t="s">
        <v>0</v>
      </c>
    </row>
    <row r="3509" spans="1:22" x14ac:dyDescent="0.25">
      <c r="A3509">
        <v>2976961</v>
      </c>
      <c r="B3509" s="17">
        <v>40360</v>
      </c>
      <c r="C3509">
        <v>2181</v>
      </c>
      <c r="D3509">
        <v>2148</v>
      </c>
      <c r="E3509">
        <v>2181</v>
      </c>
      <c r="F3509" t="s">
        <v>0</v>
      </c>
      <c r="G3509">
        <v>220</v>
      </c>
      <c r="H3509">
        <v>1010</v>
      </c>
      <c r="I3509">
        <v>1291</v>
      </c>
      <c r="J3509">
        <v>100</v>
      </c>
      <c r="K3509">
        <v>100</v>
      </c>
      <c r="L3509">
        <v>4.63</v>
      </c>
      <c r="M3509" s="1">
        <v>41914.174849849536</v>
      </c>
      <c r="N3509" t="s">
        <v>1</v>
      </c>
      <c r="O3509" t="s">
        <v>2</v>
      </c>
      <c r="P3509" t="s">
        <v>10</v>
      </c>
      <c r="Q3509" t="s">
        <v>4</v>
      </c>
      <c r="R3509" t="s">
        <v>61</v>
      </c>
      <c r="S3509" t="s">
        <v>410</v>
      </c>
      <c r="T3509" t="s">
        <v>408</v>
      </c>
      <c r="U3509" t="s">
        <v>410</v>
      </c>
      <c r="V3509" t="s">
        <v>0</v>
      </c>
    </row>
    <row r="3510" spans="1:22" x14ac:dyDescent="0.25">
      <c r="A3510">
        <v>2976962</v>
      </c>
      <c r="B3510" s="17">
        <v>40360</v>
      </c>
      <c r="C3510">
        <v>2181</v>
      </c>
      <c r="D3510">
        <v>2148</v>
      </c>
      <c r="E3510">
        <v>2181</v>
      </c>
      <c r="F3510" t="s">
        <v>0</v>
      </c>
      <c r="G3510">
        <v>230</v>
      </c>
      <c r="H3510">
        <v>1010</v>
      </c>
      <c r="I3510">
        <v>1291</v>
      </c>
      <c r="J3510">
        <v>100</v>
      </c>
      <c r="K3510">
        <v>100</v>
      </c>
      <c r="L3510">
        <v>0.54</v>
      </c>
      <c r="M3510" s="1">
        <v>41914.174849849536</v>
      </c>
      <c r="N3510" t="s">
        <v>1</v>
      </c>
      <c r="O3510" t="s">
        <v>2</v>
      </c>
      <c r="P3510" t="s">
        <v>11</v>
      </c>
      <c r="Q3510" t="s">
        <v>4</v>
      </c>
      <c r="R3510" t="s">
        <v>61</v>
      </c>
      <c r="S3510" t="s">
        <v>410</v>
      </c>
      <c r="T3510" t="s">
        <v>408</v>
      </c>
      <c r="U3510" t="s">
        <v>410</v>
      </c>
      <c r="V3510" t="s">
        <v>0</v>
      </c>
    </row>
    <row r="3511" spans="1:22" x14ac:dyDescent="0.25">
      <c r="A3511">
        <v>2976963</v>
      </c>
      <c r="B3511" s="17">
        <v>40360</v>
      </c>
      <c r="C3511">
        <v>2181</v>
      </c>
      <c r="D3511">
        <v>2148</v>
      </c>
      <c r="E3511">
        <v>2181</v>
      </c>
      <c r="F3511" t="s">
        <v>0</v>
      </c>
      <c r="G3511">
        <v>310</v>
      </c>
      <c r="H3511">
        <v>1010</v>
      </c>
      <c r="I3511">
        <v>1291</v>
      </c>
      <c r="J3511">
        <v>100</v>
      </c>
      <c r="K3511">
        <v>100</v>
      </c>
      <c r="L3511">
        <v>1545.25</v>
      </c>
      <c r="M3511" s="1">
        <v>41914.174849849536</v>
      </c>
      <c r="N3511" t="s">
        <v>1</v>
      </c>
      <c r="O3511" t="s">
        <v>2</v>
      </c>
      <c r="P3511" t="s">
        <v>13</v>
      </c>
      <c r="Q3511" t="s">
        <v>4</v>
      </c>
      <c r="R3511" t="s">
        <v>61</v>
      </c>
      <c r="S3511" t="s">
        <v>410</v>
      </c>
      <c r="T3511" t="s">
        <v>408</v>
      </c>
      <c r="U3511" t="s">
        <v>410</v>
      </c>
      <c r="V3511" t="s">
        <v>0</v>
      </c>
    </row>
    <row r="3512" spans="1:22" x14ac:dyDescent="0.25">
      <c r="A3512">
        <v>2976964</v>
      </c>
      <c r="B3512" s="17">
        <v>40360</v>
      </c>
      <c r="C3512">
        <v>2181</v>
      </c>
      <c r="D3512">
        <v>2148</v>
      </c>
      <c r="E3512">
        <v>2181</v>
      </c>
      <c r="F3512" t="s">
        <v>0</v>
      </c>
      <c r="G3512">
        <v>460</v>
      </c>
      <c r="H3512">
        <v>1010</v>
      </c>
      <c r="I3512">
        <v>1291</v>
      </c>
      <c r="J3512">
        <v>100</v>
      </c>
      <c r="K3512">
        <v>100</v>
      </c>
      <c r="L3512">
        <v>676.5</v>
      </c>
      <c r="M3512" s="1">
        <v>41914.174849849536</v>
      </c>
      <c r="N3512" t="s">
        <v>1</v>
      </c>
      <c r="O3512" t="s">
        <v>2</v>
      </c>
      <c r="P3512" t="s">
        <v>52</v>
      </c>
      <c r="Q3512" t="s">
        <v>4</v>
      </c>
      <c r="R3512" t="s">
        <v>61</v>
      </c>
      <c r="S3512" t="s">
        <v>410</v>
      </c>
      <c r="T3512" t="s">
        <v>408</v>
      </c>
      <c r="U3512" t="s">
        <v>410</v>
      </c>
      <c r="V3512" t="s">
        <v>0</v>
      </c>
    </row>
    <row r="3513" spans="1:22" x14ac:dyDescent="0.25">
      <c r="A3513">
        <v>2989536</v>
      </c>
      <c r="B3513" s="17">
        <v>40360</v>
      </c>
      <c r="C3513">
        <v>2187</v>
      </c>
      <c r="D3513">
        <v>2148</v>
      </c>
      <c r="E3513">
        <v>2187</v>
      </c>
      <c r="F3513">
        <v>978</v>
      </c>
      <c r="G3513">
        <v>111</v>
      </c>
      <c r="H3513">
        <v>1010</v>
      </c>
      <c r="I3513">
        <v>1291</v>
      </c>
      <c r="J3513">
        <v>100</v>
      </c>
      <c r="K3513">
        <v>50</v>
      </c>
      <c r="L3513">
        <v>127589.06</v>
      </c>
      <c r="M3513" s="1">
        <v>41914.174849849536</v>
      </c>
      <c r="N3513" t="s">
        <v>1</v>
      </c>
      <c r="O3513" t="s">
        <v>2</v>
      </c>
      <c r="P3513" t="s">
        <v>3</v>
      </c>
      <c r="Q3513" t="s">
        <v>4</v>
      </c>
      <c r="R3513" t="s">
        <v>83</v>
      </c>
      <c r="S3513" t="s">
        <v>426</v>
      </c>
      <c r="T3513" t="s">
        <v>408</v>
      </c>
      <c r="U3513" t="s">
        <v>426</v>
      </c>
      <c r="V3513" t="s">
        <v>429</v>
      </c>
    </row>
    <row r="3514" spans="1:22" x14ac:dyDescent="0.25">
      <c r="A3514">
        <v>2989537</v>
      </c>
      <c r="B3514" s="17">
        <v>40360</v>
      </c>
      <c r="C3514">
        <v>2187</v>
      </c>
      <c r="D3514">
        <v>2148</v>
      </c>
      <c r="E3514">
        <v>2187</v>
      </c>
      <c r="F3514">
        <v>978</v>
      </c>
      <c r="G3514">
        <v>112</v>
      </c>
      <c r="H3514">
        <v>1010</v>
      </c>
      <c r="I3514">
        <v>1291</v>
      </c>
      <c r="J3514">
        <v>100</v>
      </c>
      <c r="K3514">
        <v>50</v>
      </c>
      <c r="L3514">
        <v>51525.07</v>
      </c>
      <c r="M3514" s="1">
        <v>41914.174849849536</v>
      </c>
      <c r="N3514" t="s">
        <v>1</v>
      </c>
      <c r="O3514" t="s">
        <v>2</v>
      </c>
      <c r="P3514" t="s">
        <v>22</v>
      </c>
      <c r="Q3514" t="s">
        <v>4</v>
      </c>
      <c r="R3514" t="s">
        <v>83</v>
      </c>
      <c r="S3514" t="s">
        <v>426</v>
      </c>
      <c r="T3514" t="s">
        <v>408</v>
      </c>
      <c r="U3514" t="s">
        <v>426</v>
      </c>
      <c r="V3514" t="s">
        <v>429</v>
      </c>
    </row>
    <row r="3515" spans="1:22" x14ac:dyDescent="0.25">
      <c r="A3515">
        <v>2989538</v>
      </c>
      <c r="B3515" s="17">
        <v>40360</v>
      </c>
      <c r="C3515">
        <v>2187</v>
      </c>
      <c r="D3515">
        <v>2148</v>
      </c>
      <c r="E3515">
        <v>2187</v>
      </c>
      <c r="F3515">
        <v>978</v>
      </c>
      <c r="G3515">
        <v>121</v>
      </c>
      <c r="H3515">
        <v>1010</v>
      </c>
      <c r="I3515">
        <v>1291</v>
      </c>
      <c r="J3515">
        <v>100</v>
      </c>
      <c r="K3515">
        <v>50</v>
      </c>
      <c r="L3515">
        <v>1674.46</v>
      </c>
      <c r="M3515" s="1">
        <v>41914.174849849536</v>
      </c>
      <c r="N3515" t="s">
        <v>1</v>
      </c>
      <c r="O3515" t="s">
        <v>2</v>
      </c>
      <c r="P3515" t="s">
        <v>8</v>
      </c>
      <c r="Q3515" t="s">
        <v>4</v>
      </c>
      <c r="R3515" t="s">
        <v>83</v>
      </c>
      <c r="S3515" t="s">
        <v>426</v>
      </c>
      <c r="T3515" t="s">
        <v>408</v>
      </c>
      <c r="U3515" t="s">
        <v>426</v>
      </c>
      <c r="V3515" t="s">
        <v>429</v>
      </c>
    </row>
    <row r="3516" spans="1:22" x14ac:dyDescent="0.25">
      <c r="A3516">
        <v>2989539</v>
      </c>
      <c r="B3516" s="17">
        <v>40360</v>
      </c>
      <c r="C3516">
        <v>2187</v>
      </c>
      <c r="D3516">
        <v>2148</v>
      </c>
      <c r="E3516">
        <v>2187</v>
      </c>
      <c r="F3516">
        <v>978</v>
      </c>
      <c r="G3516">
        <v>124</v>
      </c>
      <c r="H3516">
        <v>1010</v>
      </c>
      <c r="I3516">
        <v>1291</v>
      </c>
      <c r="J3516">
        <v>100</v>
      </c>
      <c r="K3516">
        <v>50</v>
      </c>
      <c r="L3516">
        <v>612</v>
      </c>
      <c r="M3516" s="1">
        <v>41914.174849849536</v>
      </c>
      <c r="N3516" t="s">
        <v>1</v>
      </c>
      <c r="O3516" t="s">
        <v>2</v>
      </c>
      <c r="P3516" t="s">
        <v>26</v>
      </c>
      <c r="Q3516" t="s">
        <v>4</v>
      </c>
      <c r="R3516" t="s">
        <v>83</v>
      </c>
      <c r="S3516" t="s">
        <v>426</v>
      </c>
      <c r="T3516" t="s">
        <v>408</v>
      </c>
      <c r="U3516" t="s">
        <v>426</v>
      </c>
      <c r="V3516" t="s">
        <v>429</v>
      </c>
    </row>
    <row r="3517" spans="1:22" x14ac:dyDescent="0.25">
      <c r="A3517">
        <v>2989540</v>
      </c>
      <c r="B3517" s="17">
        <v>40360</v>
      </c>
      <c r="C3517">
        <v>2187</v>
      </c>
      <c r="D3517">
        <v>2148</v>
      </c>
      <c r="E3517">
        <v>2187</v>
      </c>
      <c r="F3517">
        <v>978</v>
      </c>
      <c r="G3517">
        <v>130</v>
      </c>
      <c r="H3517">
        <v>1010</v>
      </c>
      <c r="I3517">
        <v>1291</v>
      </c>
      <c r="J3517">
        <v>100</v>
      </c>
      <c r="K3517">
        <v>50</v>
      </c>
      <c r="L3517">
        <v>26.25</v>
      </c>
      <c r="M3517" s="1">
        <v>41914.174849849536</v>
      </c>
      <c r="N3517" t="s">
        <v>1</v>
      </c>
      <c r="O3517" t="s">
        <v>2</v>
      </c>
      <c r="P3517" t="s">
        <v>20</v>
      </c>
      <c r="Q3517" t="s">
        <v>4</v>
      </c>
      <c r="R3517" t="s">
        <v>83</v>
      </c>
      <c r="S3517" t="s">
        <v>426</v>
      </c>
      <c r="T3517" t="s">
        <v>408</v>
      </c>
      <c r="U3517" t="s">
        <v>426</v>
      </c>
      <c r="V3517" t="s">
        <v>429</v>
      </c>
    </row>
    <row r="3518" spans="1:22" x14ac:dyDescent="0.25">
      <c r="A3518">
        <v>2988489</v>
      </c>
      <c r="B3518" s="17">
        <v>40360</v>
      </c>
      <c r="C3518">
        <v>2187</v>
      </c>
      <c r="D3518">
        <v>2148</v>
      </c>
      <c r="E3518">
        <v>2187</v>
      </c>
      <c r="F3518">
        <v>972</v>
      </c>
      <c r="G3518">
        <v>240</v>
      </c>
      <c r="H3518">
        <v>1010</v>
      </c>
      <c r="I3518">
        <v>1291</v>
      </c>
      <c r="J3518">
        <v>100</v>
      </c>
      <c r="K3518">
        <v>50</v>
      </c>
      <c r="L3518">
        <v>33939.040000000001</v>
      </c>
      <c r="M3518" s="1">
        <v>41914.174849849536</v>
      </c>
      <c r="N3518" t="s">
        <v>1</v>
      </c>
      <c r="O3518" t="s">
        <v>2</v>
      </c>
      <c r="P3518" t="s">
        <v>12</v>
      </c>
      <c r="Q3518" t="s">
        <v>4</v>
      </c>
      <c r="R3518" t="s">
        <v>83</v>
      </c>
      <c r="S3518" t="s">
        <v>426</v>
      </c>
      <c r="T3518" t="s">
        <v>408</v>
      </c>
      <c r="U3518" t="s">
        <v>426</v>
      </c>
      <c r="V3518" t="s">
        <v>433</v>
      </c>
    </row>
    <row r="3519" spans="1:22" x14ac:dyDescent="0.25">
      <c r="A3519">
        <v>2988490</v>
      </c>
      <c r="B3519" s="17">
        <v>40360</v>
      </c>
      <c r="C3519">
        <v>2187</v>
      </c>
      <c r="D3519">
        <v>2148</v>
      </c>
      <c r="E3519">
        <v>2187</v>
      </c>
      <c r="F3519">
        <v>972</v>
      </c>
      <c r="G3519">
        <v>340</v>
      </c>
      <c r="H3519">
        <v>1010</v>
      </c>
      <c r="I3519">
        <v>1291</v>
      </c>
      <c r="J3519">
        <v>100</v>
      </c>
      <c r="K3519">
        <v>50</v>
      </c>
      <c r="L3519">
        <v>61.2</v>
      </c>
      <c r="M3519" s="1">
        <v>41914.174849849536</v>
      </c>
      <c r="N3519" t="s">
        <v>1</v>
      </c>
      <c r="O3519" t="s">
        <v>2</v>
      </c>
      <c r="P3519" t="s">
        <v>28</v>
      </c>
      <c r="Q3519" t="s">
        <v>4</v>
      </c>
      <c r="R3519" t="s">
        <v>83</v>
      </c>
      <c r="S3519" t="s">
        <v>426</v>
      </c>
      <c r="T3519" t="s">
        <v>408</v>
      </c>
      <c r="U3519" t="s">
        <v>426</v>
      </c>
      <c r="V3519" t="s">
        <v>433</v>
      </c>
    </row>
    <row r="3520" spans="1:22" x14ac:dyDescent="0.25">
      <c r="A3520">
        <v>2988661</v>
      </c>
      <c r="B3520" s="17">
        <v>40360</v>
      </c>
      <c r="C3520">
        <v>2187</v>
      </c>
      <c r="D3520">
        <v>2148</v>
      </c>
      <c r="E3520">
        <v>2187</v>
      </c>
      <c r="F3520">
        <v>973</v>
      </c>
      <c r="G3520">
        <v>111</v>
      </c>
      <c r="H3520">
        <v>1010</v>
      </c>
      <c r="I3520">
        <v>1291</v>
      </c>
      <c r="J3520">
        <v>100</v>
      </c>
      <c r="K3520">
        <v>50</v>
      </c>
      <c r="L3520">
        <v>70990.039999999994</v>
      </c>
      <c r="M3520" s="1">
        <v>41914.174849849536</v>
      </c>
      <c r="N3520" t="s">
        <v>1</v>
      </c>
      <c r="O3520" t="s">
        <v>2</v>
      </c>
      <c r="P3520" t="s">
        <v>3</v>
      </c>
      <c r="Q3520" t="s">
        <v>4</v>
      </c>
      <c r="R3520" t="s">
        <v>83</v>
      </c>
      <c r="S3520" t="s">
        <v>426</v>
      </c>
      <c r="T3520" t="s">
        <v>408</v>
      </c>
      <c r="U3520" t="s">
        <v>426</v>
      </c>
      <c r="V3520" t="s">
        <v>434</v>
      </c>
    </row>
    <row r="3521" spans="1:22" x14ac:dyDescent="0.25">
      <c r="A3521">
        <v>2988662</v>
      </c>
      <c r="B3521" s="17">
        <v>40360</v>
      </c>
      <c r="C3521">
        <v>2187</v>
      </c>
      <c r="D3521">
        <v>2148</v>
      </c>
      <c r="E3521">
        <v>2187</v>
      </c>
      <c r="F3521">
        <v>973</v>
      </c>
      <c r="G3521">
        <v>112</v>
      </c>
      <c r="H3521">
        <v>1010</v>
      </c>
      <c r="I3521">
        <v>1291</v>
      </c>
      <c r="J3521">
        <v>100</v>
      </c>
      <c r="K3521">
        <v>50</v>
      </c>
      <c r="L3521">
        <v>92191.42</v>
      </c>
      <c r="M3521" s="1">
        <v>41914.174849849536</v>
      </c>
      <c r="N3521" t="s">
        <v>1</v>
      </c>
      <c r="O3521" t="s">
        <v>2</v>
      </c>
      <c r="P3521" t="s">
        <v>22</v>
      </c>
      <c r="Q3521" t="s">
        <v>4</v>
      </c>
      <c r="R3521" t="s">
        <v>83</v>
      </c>
      <c r="S3521" t="s">
        <v>426</v>
      </c>
      <c r="T3521" t="s">
        <v>408</v>
      </c>
      <c r="U3521" t="s">
        <v>426</v>
      </c>
      <c r="V3521" t="s">
        <v>434</v>
      </c>
    </row>
    <row r="3522" spans="1:22" x14ac:dyDescent="0.25">
      <c r="A3522">
        <v>2988663</v>
      </c>
      <c r="B3522" s="17">
        <v>40360</v>
      </c>
      <c r="C3522">
        <v>2187</v>
      </c>
      <c r="D3522">
        <v>2148</v>
      </c>
      <c r="E3522">
        <v>2187</v>
      </c>
      <c r="F3522">
        <v>973</v>
      </c>
      <c r="G3522">
        <v>121</v>
      </c>
      <c r="H3522">
        <v>1010</v>
      </c>
      <c r="I3522">
        <v>1291</v>
      </c>
      <c r="J3522">
        <v>100</v>
      </c>
      <c r="K3522">
        <v>50</v>
      </c>
      <c r="L3522">
        <v>1435.27</v>
      </c>
      <c r="M3522" s="1">
        <v>41914.174849849536</v>
      </c>
      <c r="N3522" t="s">
        <v>1</v>
      </c>
      <c r="O3522" t="s">
        <v>2</v>
      </c>
      <c r="P3522" t="s">
        <v>8</v>
      </c>
      <c r="Q3522" t="s">
        <v>4</v>
      </c>
      <c r="R3522" t="s">
        <v>83</v>
      </c>
      <c r="S3522" t="s">
        <v>426</v>
      </c>
      <c r="T3522" t="s">
        <v>408</v>
      </c>
      <c r="U3522" t="s">
        <v>426</v>
      </c>
      <c r="V3522" t="s">
        <v>434</v>
      </c>
    </row>
    <row r="3523" spans="1:22" x14ac:dyDescent="0.25">
      <c r="A3523">
        <v>2988664</v>
      </c>
      <c r="B3523" s="17">
        <v>40360</v>
      </c>
      <c r="C3523">
        <v>2187</v>
      </c>
      <c r="D3523">
        <v>2148</v>
      </c>
      <c r="E3523">
        <v>2187</v>
      </c>
      <c r="F3523">
        <v>973</v>
      </c>
      <c r="G3523">
        <v>210</v>
      </c>
      <c r="H3523">
        <v>1010</v>
      </c>
      <c r="I3523">
        <v>1291</v>
      </c>
      <c r="J3523">
        <v>100</v>
      </c>
      <c r="K3523">
        <v>50</v>
      </c>
      <c r="L3523">
        <v>18010.52</v>
      </c>
      <c r="M3523" s="1">
        <v>41914.174849849536</v>
      </c>
      <c r="N3523" t="s">
        <v>1</v>
      </c>
      <c r="O3523" t="s">
        <v>2</v>
      </c>
      <c r="P3523" t="s">
        <v>9</v>
      </c>
      <c r="Q3523" t="s">
        <v>4</v>
      </c>
      <c r="R3523" t="s">
        <v>83</v>
      </c>
      <c r="S3523" t="s">
        <v>426</v>
      </c>
      <c r="T3523" t="s">
        <v>408</v>
      </c>
      <c r="U3523" t="s">
        <v>426</v>
      </c>
      <c r="V3523" t="s">
        <v>434</v>
      </c>
    </row>
    <row r="3524" spans="1:22" x14ac:dyDescent="0.25">
      <c r="A3524">
        <v>2988665</v>
      </c>
      <c r="B3524" s="17">
        <v>40360</v>
      </c>
      <c r="C3524">
        <v>2187</v>
      </c>
      <c r="D3524">
        <v>2148</v>
      </c>
      <c r="E3524">
        <v>2187</v>
      </c>
      <c r="F3524">
        <v>973</v>
      </c>
      <c r="G3524">
        <v>220</v>
      </c>
      <c r="H3524">
        <v>1010</v>
      </c>
      <c r="I3524">
        <v>1291</v>
      </c>
      <c r="J3524">
        <v>100</v>
      </c>
      <c r="K3524">
        <v>50</v>
      </c>
      <c r="L3524">
        <v>11805.66</v>
      </c>
      <c r="M3524" s="1">
        <v>41914.174849849536</v>
      </c>
      <c r="N3524" t="s">
        <v>1</v>
      </c>
      <c r="O3524" t="s">
        <v>2</v>
      </c>
      <c r="P3524" t="s">
        <v>10</v>
      </c>
      <c r="Q3524" t="s">
        <v>4</v>
      </c>
      <c r="R3524" t="s">
        <v>83</v>
      </c>
      <c r="S3524" t="s">
        <v>426</v>
      </c>
      <c r="T3524" t="s">
        <v>408</v>
      </c>
      <c r="U3524" t="s">
        <v>426</v>
      </c>
      <c r="V3524" t="s">
        <v>434</v>
      </c>
    </row>
    <row r="3525" spans="1:22" x14ac:dyDescent="0.25">
      <c r="A3525">
        <v>2988666</v>
      </c>
      <c r="B3525" s="17">
        <v>40360</v>
      </c>
      <c r="C3525">
        <v>2187</v>
      </c>
      <c r="D3525">
        <v>2148</v>
      </c>
      <c r="E3525">
        <v>2187</v>
      </c>
      <c r="F3525">
        <v>973</v>
      </c>
      <c r="G3525">
        <v>230</v>
      </c>
      <c r="H3525">
        <v>1010</v>
      </c>
      <c r="I3525">
        <v>1291</v>
      </c>
      <c r="J3525">
        <v>100</v>
      </c>
      <c r="K3525">
        <v>50</v>
      </c>
      <c r="L3525">
        <v>683.78</v>
      </c>
      <c r="M3525" s="1">
        <v>41914.174849849536</v>
      </c>
      <c r="N3525" t="s">
        <v>1</v>
      </c>
      <c r="O3525" t="s">
        <v>2</v>
      </c>
      <c r="P3525" t="s">
        <v>11</v>
      </c>
      <c r="Q3525" t="s">
        <v>4</v>
      </c>
      <c r="R3525" t="s">
        <v>83</v>
      </c>
      <c r="S3525" t="s">
        <v>426</v>
      </c>
      <c r="T3525" t="s">
        <v>408</v>
      </c>
      <c r="U3525" t="s">
        <v>426</v>
      </c>
      <c r="V3525" t="s">
        <v>434</v>
      </c>
    </row>
    <row r="3526" spans="1:22" x14ac:dyDescent="0.25">
      <c r="A3526">
        <v>2988667</v>
      </c>
      <c r="B3526" s="17">
        <v>40360</v>
      </c>
      <c r="C3526">
        <v>2187</v>
      </c>
      <c r="D3526">
        <v>2148</v>
      </c>
      <c r="E3526">
        <v>2187</v>
      </c>
      <c r="F3526">
        <v>973</v>
      </c>
      <c r="G3526">
        <v>240</v>
      </c>
      <c r="H3526">
        <v>1010</v>
      </c>
      <c r="I3526">
        <v>1291</v>
      </c>
      <c r="J3526">
        <v>100</v>
      </c>
      <c r="K3526">
        <v>50</v>
      </c>
      <c r="L3526">
        <v>79996.08</v>
      </c>
      <c r="M3526" s="1">
        <v>41914.174849849536</v>
      </c>
      <c r="N3526" t="s">
        <v>1</v>
      </c>
      <c r="O3526" t="s">
        <v>2</v>
      </c>
      <c r="P3526" t="s">
        <v>12</v>
      </c>
      <c r="Q3526" t="s">
        <v>4</v>
      </c>
      <c r="R3526" t="s">
        <v>83</v>
      </c>
      <c r="S3526" t="s">
        <v>426</v>
      </c>
      <c r="T3526" t="s">
        <v>408</v>
      </c>
      <c r="U3526" t="s">
        <v>426</v>
      </c>
      <c r="V3526" t="s">
        <v>434</v>
      </c>
    </row>
    <row r="3527" spans="1:22" x14ac:dyDescent="0.25">
      <c r="A3527">
        <v>2988813</v>
      </c>
      <c r="B3527" s="17">
        <v>40360</v>
      </c>
      <c r="C3527">
        <v>2187</v>
      </c>
      <c r="D3527">
        <v>2148</v>
      </c>
      <c r="E3527">
        <v>2187</v>
      </c>
      <c r="F3527">
        <v>974</v>
      </c>
      <c r="G3527">
        <v>111</v>
      </c>
      <c r="H3527">
        <v>1010</v>
      </c>
      <c r="I3527">
        <v>1291</v>
      </c>
      <c r="J3527">
        <v>100</v>
      </c>
      <c r="K3527">
        <v>50</v>
      </c>
      <c r="L3527">
        <v>133277.82</v>
      </c>
      <c r="M3527" s="1">
        <v>41914.174849849536</v>
      </c>
      <c r="N3527" t="s">
        <v>1</v>
      </c>
      <c r="O3527" t="s">
        <v>2</v>
      </c>
      <c r="P3527" t="s">
        <v>3</v>
      </c>
      <c r="Q3527" t="s">
        <v>4</v>
      </c>
      <c r="R3527" t="s">
        <v>83</v>
      </c>
      <c r="S3527" t="s">
        <v>426</v>
      </c>
      <c r="T3527" t="s">
        <v>408</v>
      </c>
      <c r="U3527" t="s">
        <v>426</v>
      </c>
      <c r="V3527" t="s">
        <v>435</v>
      </c>
    </row>
    <row r="3528" spans="1:22" x14ac:dyDescent="0.25">
      <c r="A3528">
        <v>2988814</v>
      </c>
      <c r="B3528" s="17">
        <v>40360</v>
      </c>
      <c r="C3528">
        <v>2187</v>
      </c>
      <c r="D3528">
        <v>2148</v>
      </c>
      <c r="E3528">
        <v>2187</v>
      </c>
      <c r="F3528">
        <v>974</v>
      </c>
      <c r="G3528">
        <v>112</v>
      </c>
      <c r="H3528">
        <v>1010</v>
      </c>
      <c r="I3528">
        <v>1291</v>
      </c>
      <c r="J3528">
        <v>100</v>
      </c>
      <c r="K3528">
        <v>50</v>
      </c>
      <c r="L3528">
        <v>33796.449999999997</v>
      </c>
      <c r="M3528" s="1">
        <v>41914.174849849536</v>
      </c>
      <c r="N3528" t="s">
        <v>1</v>
      </c>
      <c r="O3528" t="s">
        <v>2</v>
      </c>
      <c r="P3528" t="s">
        <v>22</v>
      </c>
      <c r="Q3528" t="s">
        <v>4</v>
      </c>
      <c r="R3528" t="s">
        <v>83</v>
      </c>
      <c r="S3528" t="s">
        <v>426</v>
      </c>
      <c r="T3528" t="s">
        <v>408</v>
      </c>
      <c r="U3528" t="s">
        <v>426</v>
      </c>
      <c r="V3528" t="s">
        <v>435</v>
      </c>
    </row>
    <row r="3529" spans="1:22" x14ac:dyDescent="0.25">
      <c r="A3529">
        <v>2988815</v>
      </c>
      <c r="B3529" s="17">
        <v>40360</v>
      </c>
      <c r="C3529">
        <v>2187</v>
      </c>
      <c r="D3529">
        <v>2148</v>
      </c>
      <c r="E3529">
        <v>2187</v>
      </c>
      <c r="F3529">
        <v>974</v>
      </c>
      <c r="G3529">
        <v>121</v>
      </c>
      <c r="H3529">
        <v>1010</v>
      </c>
      <c r="I3529">
        <v>1291</v>
      </c>
      <c r="J3529">
        <v>100</v>
      </c>
      <c r="K3529">
        <v>50</v>
      </c>
      <c r="L3529">
        <v>2471.8000000000002</v>
      </c>
      <c r="M3529" s="1">
        <v>41914.174849849536</v>
      </c>
      <c r="N3529" t="s">
        <v>1</v>
      </c>
      <c r="O3529" t="s">
        <v>2</v>
      </c>
      <c r="P3529" t="s">
        <v>8</v>
      </c>
      <c r="Q3529" t="s">
        <v>4</v>
      </c>
      <c r="R3529" t="s">
        <v>83</v>
      </c>
      <c r="S3529" t="s">
        <v>426</v>
      </c>
      <c r="T3529" t="s">
        <v>408</v>
      </c>
      <c r="U3529" t="s">
        <v>426</v>
      </c>
      <c r="V3529" t="s">
        <v>435</v>
      </c>
    </row>
    <row r="3530" spans="1:22" x14ac:dyDescent="0.25">
      <c r="A3530">
        <v>2988816</v>
      </c>
      <c r="B3530" s="17">
        <v>40360</v>
      </c>
      <c r="C3530">
        <v>2187</v>
      </c>
      <c r="D3530">
        <v>2148</v>
      </c>
      <c r="E3530">
        <v>2187</v>
      </c>
      <c r="F3530">
        <v>974</v>
      </c>
      <c r="G3530">
        <v>124</v>
      </c>
      <c r="H3530">
        <v>1010</v>
      </c>
      <c r="I3530">
        <v>1291</v>
      </c>
      <c r="J3530">
        <v>100</v>
      </c>
      <c r="K3530">
        <v>50</v>
      </c>
      <c r="L3530">
        <v>3243.6</v>
      </c>
      <c r="M3530" s="1">
        <v>41914.174849849536</v>
      </c>
      <c r="N3530" t="s">
        <v>1</v>
      </c>
      <c r="O3530" t="s">
        <v>2</v>
      </c>
      <c r="P3530" t="s">
        <v>26</v>
      </c>
      <c r="Q3530" t="s">
        <v>4</v>
      </c>
      <c r="R3530" t="s">
        <v>83</v>
      </c>
      <c r="S3530" t="s">
        <v>426</v>
      </c>
      <c r="T3530" t="s">
        <v>408</v>
      </c>
      <c r="U3530" t="s">
        <v>426</v>
      </c>
      <c r="V3530" t="s">
        <v>435</v>
      </c>
    </row>
    <row r="3531" spans="1:22" x14ac:dyDescent="0.25">
      <c r="A3531">
        <v>2988817</v>
      </c>
      <c r="B3531" s="17">
        <v>40360</v>
      </c>
      <c r="C3531">
        <v>2187</v>
      </c>
      <c r="D3531">
        <v>2148</v>
      </c>
      <c r="E3531">
        <v>2187</v>
      </c>
      <c r="F3531">
        <v>974</v>
      </c>
      <c r="G3531">
        <v>210</v>
      </c>
      <c r="H3531">
        <v>1010</v>
      </c>
      <c r="I3531">
        <v>1291</v>
      </c>
      <c r="J3531">
        <v>100</v>
      </c>
      <c r="K3531">
        <v>50</v>
      </c>
      <c r="L3531">
        <v>18821.64</v>
      </c>
      <c r="M3531" s="1">
        <v>41914.174849849536</v>
      </c>
      <c r="N3531" t="s">
        <v>1</v>
      </c>
      <c r="O3531" t="s">
        <v>2</v>
      </c>
      <c r="P3531" t="s">
        <v>9</v>
      </c>
      <c r="Q3531" t="s">
        <v>4</v>
      </c>
      <c r="R3531" t="s">
        <v>83</v>
      </c>
      <c r="S3531" t="s">
        <v>426</v>
      </c>
      <c r="T3531" t="s">
        <v>408</v>
      </c>
      <c r="U3531" t="s">
        <v>426</v>
      </c>
      <c r="V3531" t="s">
        <v>435</v>
      </c>
    </row>
    <row r="3532" spans="1:22" x14ac:dyDescent="0.25">
      <c r="A3532">
        <v>2988818</v>
      </c>
      <c r="B3532" s="17">
        <v>40360</v>
      </c>
      <c r="C3532">
        <v>2187</v>
      </c>
      <c r="D3532">
        <v>2148</v>
      </c>
      <c r="E3532">
        <v>2187</v>
      </c>
      <c r="F3532">
        <v>974</v>
      </c>
      <c r="G3532">
        <v>220</v>
      </c>
      <c r="H3532">
        <v>1010</v>
      </c>
      <c r="I3532">
        <v>1291</v>
      </c>
      <c r="J3532">
        <v>100</v>
      </c>
      <c r="K3532">
        <v>50</v>
      </c>
      <c r="L3532">
        <v>12382.53</v>
      </c>
      <c r="M3532" s="1">
        <v>41914.174849849536</v>
      </c>
      <c r="N3532" t="s">
        <v>1</v>
      </c>
      <c r="O3532" t="s">
        <v>2</v>
      </c>
      <c r="P3532" t="s">
        <v>10</v>
      </c>
      <c r="Q3532" t="s">
        <v>4</v>
      </c>
      <c r="R3532" t="s">
        <v>83</v>
      </c>
      <c r="S3532" t="s">
        <v>426</v>
      </c>
      <c r="T3532" t="s">
        <v>408</v>
      </c>
      <c r="U3532" t="s">
        <v>426</v>
      </c>
      <c r="V3532" t="s">
        <v>435</v>
      </c>
    </row>
    <row r="3533" spans="1:22" x14ac:dyDescent="0.25">
      <c r="A3533">
        <v>2988819</v>
      </c>
      <c r="B3533" s="17">
        <v>40360</v>
      </c>
      <c r="C3533">
        <v>2187</v>
      </c>
      <c r="D3533">
        <v>2148</v>
      </c>
      <c r="E3533">
        <v>2187</v>
      </c>
      <c r="F3533">
        <v>974</v>
      </c>
      <c r="G3533">
        <v>230</v>
      </c>
      <c r="H3533">
        <v>1010</v>
      </c>
      <c r="I3533">
        <v>1291</v>
      </c>
      <c r="J3533">
        <v>100</v>
      </c>
      <c r="K3533">
        <v>50</v>
      </c>
      <c r="L3533">
        <v>691.95</v>
      </c>
      <c r="M3533" s="1">
        <v>41914.174849849536</v>
      </c>
      <c r="N3533" t="s">
        <v>1</v>
      </c>
      <c r="O3533" t="s">
        <v>2</v>
      </c>
      <c r="P3533" t="s">
        <v>11</v>
      </c>
      <c r="Q3533" t="s">
        <v>4</v>
      </c>
      <c r="R3533" t="s">
        <v>83</v>
      </c>
      <c r="S3533" t="s">
        <v>426</v>
      </c>
      <c r="T3533" t="s">
        <v>408</v>
      </c>
      <c r="U3533" t="s">
        <v>426</v>
      </c>
      <c r="V3533" t="s">
        <v>435</v>
      </c>
    </row>
    <row r="3534" spans="1:22" x14ac:dyDescent="0.25">
      <c r="A3534">
        <v>2988820</v>
      </c>
      <c r="B3534" s="17">
        <v>40360</v>
      </c>
      <c r="C3534">
        <v>2187</v>
      </c>
      <c r="D3534">
        <v>2148</v>
      </c>
      <c r="E3534">
        <v>2187</v>
      </c>
      <c r="F3534">
        <v>974</v>
      </c>
      <c r="G3534">
        <v>240</v>
      </c>
      <c r="H3534">
        <v>1010</v>
      </c>
      <c r="I3534">
        <v>1291</v>
      </c>
      <c r="J3534">
        <v>100</v>
      </c>
      <c r="K3534">
        <v>50</v>
      </c>
      <c r="L3534">
        <v>50874.400000000001</v>
      </c>
      <c r="M3534" s="1">
        <v>41914.174849849536</v>
      </c>
      <c r="N3534" t="s">
        <v>1</v>
      </c>
      <c r="O3534" t="s">
        <v>2</v>
      </c>
      <c r="P3534" t="s">
        <v>12</v>
      </c>
      <c r="Q3534" t="s">
        <v>4</v>
      </c>
      <c r="R3534" t="s">
        <v>83</v>
      </c>
      <c r="S3534" t="s">
        <v>426</v>
      </c>
      <c r="T3534" t="s">
        <v>408</v>
      </c>
      <c r="U3534" t="s">
        <v>426</v>
      </c>
      <c r="V3534" t="s">
        <v>435</v>
      </c>
    </row>
    <row r="3535" spans="1:22" x14ac:dyDescent="0.25">
      <c r="A3535">
        <v>2988989</v>
      </c>
      <c r="B3535" s="17">
        <v>40360</v>
      </c>
      <c r="C3535">
        <v>2187</v>
      </c>
      <c r="D3535">
        <v>2148</v>
      </c>
      <c r="E3535">
        <v>2187</v>
      </c>
      <c r="F3535">
        <v>975</v>
      </c>
      <c r="G3535">
        <v>111</v>
      </c>
      <c r="H3535">
        <v>1010</v>
      </c>
      <c r="I3535">
        <v>1291</v>
      </c>
      <c r="J3535">
        <v>100</v>
      </c>
      <c r="K3535">
        <v>50</v>
      </c>
      <c r="L3535">
        <v>187960.98</v>
      </c>
      <c r="M3535" s="1">
        <v>41914.174849849536</v>
      </c>
      <c r="N3535" t="s">
        <v>1</v>
      </c>
      <c r="O3535" t="s">
        <v>2</v>
      </c>
      <c r="P3535" t="s">
        <v>3</v>
      </c>
      <c r="Q3535" t="s">
        <v>4</v>
      </c>
      <c r="R3535" t="s">
        <v>83</v>
      </c>
      <c r="S3535" t="s">
        <v>426</v>
      </c>
      <c r="T3535" t="s">
        <v>408</v>
      </c>
      <c r="U3535" t="s">
        <v>426</v>
      </c>
      <c r="V3535" t="s">
        <v>436</v>
      </c>
    </row>
    <row r="3536" spans="1:22" x14ac:dyDescent="0.25">
      <c r="A3536">
        <v>2988990</v>
      </c>
      <c r="B3536" s="17">
        <v>40360</v>
      </c>
      <c r="C3536">
        <v>2187</v>
      </c>
      <c r="D3536">
        <v>2148</v>
      </c>
      <c r="E3536">
        <v>2187</v>
      </c>
      <c r="F3536">
        <v>975</v>
      </c>
      <c r="G3536">
        <v>112</v>
      </c>
      <c r="H3536">
        <v>1010</v>
      </c>
      <c r="I3536">
        <v>1291</v>
      </c>
      <c r="J3536">
        <v>100</v>
      </c>
      <c r="K3536">
        <v>50</v>
      </c>
      <c r="L3536">
        <v>53419.48</v>
      </c>
      <c r="M3536" s="1">
        <v>41914.174849849536</v>
      </c>
      <c r="N3536" t="s">
        <v>1</v>
      </c>
      <c r="O3536" t="s">
        <v>2</v>
      </c>
      <c r="P3536" t="s">
        <v>22</v>
      </c>
      <c r="Q3536" t="s">
        <v>4</v>
      </c>
      <c r="R3536" t="s">
        <v>83</v>
      </c>
      <c r="S3536" t="s">
        <v>426</v>
      </c>
      <c r="T3536" t="s">
        <v>408</v>
      </c>
      <c r="U3536" t="s">
        <v>426</v>
      </c>
      <c r="V3536" t="s">
        <v>436</v>
      </c>
    </row>
    <row r="3537" spans="1:22" x14ac:dyDescent="0.25">
      <c r="A3537">
        <v>2989541</v>
      </c>
      <c r="B3537" s="17">
        <v>40360</v>
      </c>
      <c r="C3537">
        <v>2187</v>
      </c>
      <c r="D3537">
        <v>2148</v>
      </c>
      <c r="E3537">
        <v>2187</v>
      </c>
      <c r="F3537">
        <v>978</v>
      </c>
      <c r="G3537">
        <v>210</v>
      </c>
      <c r="H3537">
        <v>1010</v>
      </c>
      <c r="I3537">
        <v>1291</v>
      </c>
      <c r="J3537">
        <v>100</v>
      </c>
      <c r="K3537">
        <v>50</v>
      </c>
      <c r="L3537">
        <v>19149.43</v>
      </c>
      <c r="M3537" s="1">
        <v>41914.174849849536</v>
      </c>
      <c r="N3537" t="s">
        <v>1</v>
      </c>
      <c r="O3537" t="s">
        <v>2</v>
      </c>
      <c r="P3537" t="s">
        <v>9</v>
      </c>
      <c r="Q3537" t="s">
        <v>4</v>
      </c>
      <c r="R3537" t="s">
        <v>83</v>
      </c>
      <c r="S3537" t="s">
        <v>426</v>
      </c>
      <c r="T3537" t="s">
        <v>408</v>
      </c>
      <c r="U3537" t="s">
        <v>426</v>
      </c>
      <c r="V3537" t="s">
        <v>429</v>
      </c>
    </row>
    <row r="3538" spans="1:22" x14ac:dyDescent="0.25">
      <c r="A3538">
        <v>2989542</v>
      </c>
      <c r="B3538" s="17">
        <v>40360</v>
      </c>
      <c r="C3538">
        <v>2187</v>
      </c>
      <c r="D3538">
        <v>2148</v>
      </c>
      <c r="E3538">
        <v>2187</v>
      </c>
      <c r="F3538">
        <v>978</v>
      </c>
      <c r="G3538">
        <v>220</v>
      </c>
      <c r="H3538">
        <v>1010</v>
      </c>
      <c r="I3538">
        <v>1291</v>
      </c>
      <c r="J3538">
        <v>100</v>
      </c>
      <c r="K3538">
        <v>50</v>
      </c>
      <c r="L3538">
        <v>13776.39</v>
      </c>
      <c r="M3538" s="1">
        <v>41914.174849849536</v>
      </c>
      <c r="N3538" t="s">
        <v>1</v>
      </c>
      <c r="O3538" t="s">
        <v>2</v>
      </c>
      <c r="P3538" t="s">
        <v>10</v>
      </c>
      <c r="Q3538" t="s">
        <v>4</v>
      </c>
      <c r="R3538" t="s">
        <v>83</v>
      </c>
      <c r="S3538" t="s">
        <v>426</v>
      </c>
      <c r="T3538" t="s">
        <v>408</v>
      </c>
      <c r="U3538" t="s">
        <v>426</v>
      </c>
      <c r="V3538" t="s">
        <v>429</v>
      </c>
    </row>
    <row r="3539" spans="1:22" x14ac:dyDescent="0.25">
      <c r="A3539">
        <v>2989543</v>
      </c>
      <c r="B3539" s="17">
        <v>40360</v>
      </c>
      <c r="C3539">
        <v>2187</v>
      </c>
      <c r="D3539">
        <v>2148</v>
      </c>
      <c r="E3539">
        <v>2187</v>
      </c>
      <c r="F3539">
        <v>978</v>
      </c>
      <c r="G3539">
        <v>230</v>
      </c>
      <c r="H3539">
        <v>1010</v>
      </c>
      <c r="I3539">
        <v>1291</v>
      </c>
      <c r="J3539">
        <v>100</v>
      </c>
      <c r="K3539">
        <v>50</v>
      </c>
      <c r="L3539">
        <v>733.86</v>
      </c>
      <c r="M3539" s="1">
        <v>41914.174849849536</v>
      </c>
      <c r="N3539" t="s">
        <v>1</v>
      </c>
      <c r="O3539" t="s">
        <v>2</v>
      </c>
      <c r="P3539" t="s">
        <v>11</v>
      </c>
      <c r="Q3539" t="s">
        <v>4</v>
      </c>
      <c r="R3539" t="s">
        <v>83</v>
      </c>
      <c r="S3539" t="s">
        <v>426</v>
      </c>
      <c r="T3539" t="s">
        <v>408</v>
      </c>
      <c r="U3539" t="s">
        <v>426</v>
      </c>
      <c r="V3539" t="s">
        <v>429</v>
      </c>
    </row>
    <row r="3540" spans="1:22" x14ac:dyDescent="0.25">
      <c r="A3540">
        <v>2989544</v>
      </c>
      <c r="B3540" s="17">
        <v>40360</v>
      </c>
      <c r="C3540">
        <v>2187</v>
      </c>
      <c r="D3540">
        <v>2148</v>
      </c>
      <c r="E3540">
        <v>2187</v>
      </c>
      <c r="F3540">
        <v>978</v>
      </c>
      <c r="G3540">
        <v>240</v>
      </c>
      <c r="H3540">
        <v>1010</v>
      </c>
      <c r="I3540">
        <v>1291</v>
      </c>
      <c r="J3540">
        <v>100</v>
      </c>
      <c r="K3540">
        <v>50</v>
      </c>
      <c r="L3540">
        <v>55087.6</v>
      </c>
      <c r="M3540" s="1">
        <v>41914.174849849536</v>
      </c>
      <c r="N3540" t="s">
        <v>1</v>
      </c>
      <c r="O3540" t="s">
        <v>2</v>
      </c>
      <c r="P3540" t="s">
        <v>12</v>
      </c>
      <c r="Q3540" t="s">
        <v>4</v>
      </c>
      <c r="R3540" t="s">
        <v>83</v>
      </c>
      <c r="S3540" t="s">
        <v>426</v>
      </c>
      <c r="T3540" t="s">
        <v>408</v>
      </c>
      <c r="U3540" t="s">
        <v>426</v>
      </c>
      <c r="V3540" t="s">
        <v>429</v>
      </c>
    </row>
    <row r="3541" spans="1:22" x14ac:dyDescent="0.25">
      <c r="A3541">
        <v>2989724</v>
      </c>
      <c r="B3541" s="17">
        <v>40360</v>
      </c>
      <c r="C3541">
        <v>2187</v>
      </c>
      <c r="D3541">
        <v>2148</v>
      </c>
      <c r="E3541">
        <v>2187</v>
      </c>
      <c r="F3541">
        <v>979</v>
      </c>
      <c r="G3541">
        <v>111</v>
      </c>
      <c r="H3541">
        <v>1010</v>
      </c>
      <c r="I3541">
        <v>1291</v>
      </c>
      <c r="J3541">
        <v>100</v>
      </c>
      <c r="K3541">
        <v>50</v>
      </c>
      <c r="L3541">
        <v>99016.61</v>
      </c>
      <c r="M3541" s="1">
        <v>41914.174849849536</v>
      </c>
      <c r="N3541" t="s">
        <v>1</v>
      </c>
      <c r="O3541" t="s">
        <v>2</v>
      </c>
      <c r="P3541" t="s">
        <v>3</v>
      </c>
      <c r="Q3541" t="s">
        <v>4</v>
      </c>
      <c r="R3541" t="s">
        <v>83</v>
      </c>
      <c r="S3541" t="s">
        <v>426</v>
      </c>
      <c r="T3541" t="s">
        <v>408</v>
      </c>
      <c r="U3541" t="s">
        <v>426</v>
      </c>
      <c r="V3541" t="s">
        <v>430</v>
      </c>
    </row>
    <row r="3542" spans="1:22" x14ac:dyDescent="0.25">
      <c r="A3542">
        <v>2989725</v>
      </c>
      <c r="B3542" s="17">
        <v>40360</v>
      </c>
      <c r="C3542">
        <v>2187</v>
      </c>
      <c r="D3542">
        <v>2148</v>
      </c>
      <c r="E3542">
        <v>2187</v>
      </c>
      <c r="F3542">
        <v>979</v>
      </c>
      <c r="G3542">
        <v>112</v>
      </c>
      <c r="H3542">
        <v>1010</v>
      </c>
      <c r="I3542">
        <v>1291</v>
      </c>
      <c r="J3542">
        <v>100</v>
      </c>
      <c r="K3542">
        <v>50</v>
      </c>
      <c r="L3542">
        <v>43487.6</v>
      </c>
      <c r="M3542" s="1">
        <v>41914.174849849536</v>
      </c>
      <c r="N3542" t="s">
        <v>1</v>
      </c>
      <c r="O3542" t="s">
        <v>2</v>
      </c>
      <c r="P3542" t="s">
        <v>22</v>
      </c>
      <c r="Q3542" t="s">
        <v>4</v>
      </c>
      <c r="R3542" t="s">
        <v>83</v>
      </c>
      <c r="S3542" t="s">
        <v>426</v>
      </c>
      <c r="T3542" t="s">
        <v>408</v>
      </c>
      <c r="U3542" t="s">
        <v>426</v>
      </c>
      <c r="V3542" t="s">
        <v>430</v>
      </c>
    </row>
    <row r="3543" spans="1:22" x14ac:dyDescent="0.25">
      <c r="A3543">
        <v>2989726</v>
      </c>
      <c r="B3543" s="17">
        <v>40360</v>
      </c>
      <c r="C3543">
        <v>2187</v>
      </c>
      <c r="D3543">
        <v>2148</v>
      </c>
      <c r="E3543">
        <v>2187</v>
      </c>
      <c r="F3543">
        <v>979</v>
      </c>
      <c r="G3543">
        <v>121</v>
      </c>
      <c r="H3543">
        <v>1010</v>
      </c>
      <c r="I3543">
        <v>1291</v>
      </c>
      <c r="J3543">
        <v>100</v>
      </c>
      <c r="K3543">
        <v>50</v>
      </c>
      <c r="L3543">
        <v>318.94</v>
      </c>
      <c r="M3543" s="1">
        <v>41914.174849849536</v>
      </c>
      <c r="N3543" t="s">
        <v>1</v>
      </c>
      <c r="O3543" t="s">
        <v>2</v>
      </c>
      <c r="P3543" t="s">
        <v>8</v>
      </c>
      <c r="Q3543" t="s">
        <v>4</v>
      </c>
      <c r="R3543" t="s">
        <v>83</v>
      </c>
      <c r="S3543" t="s">
        <v>426</v>
      </c>
      <c r="T3543" t="s">
        <v>408</v>
      </c>
      <c r="U3543" t="s">
        <v>426</v>
      </c>
      <c r="V3543" t="s">
        <v>430</v>
      </c>
    </row>
    <row r="3544" spans="1:22" x14ac:dyDescent="0.25">
      <c r="A3544">
        <v>2989727</v>
      </c>
      <c r="B3544" s="17">
        <v>40360</v>
      </c>
      <c r="C3544">
        <v>2187</v>
      </c>
      <c r="D3544">
        <v>2148</v>
      </c>
      <c r="E3544">
        <v>2187</v>
      </c>
      <c r="F3544">
        <v>979</v>
      </c>
      <c r="G3544">
        <v>124</v>
      </c>
      <c r="H3544">
        <v>1010</v>
      </c>
      <c r="I3544">
        <v>1291</v>
      </c>
      <c r="J3544">
        <v>100</v>
      </c>
      <c r="K3544">
        <v>50</v>
      </c>
      <c r="L3544">
        <v>1897.2</v>
      </c>
      <c r="M3544" s="1">
        <v>41914.174849849536</v>
      </c>
      <c r="N3544" t="s">
        <v>1</v>
      </c>
      <c r="O3544" t="s">
        <v>2</v>
      </c>
      <c r="P3544" t="s">
        <v>26</v>
      </c>
      <c r="Q3544" t="s">
        <v>4</v>
      </c>
      <c r="R3544" t="s">
        <v>83</v>
      </c>
      <c r="S3544" t="s">
        <v>426</v>
      </c>
      <c r="T3544" t="s">
        <v>408</v>
      </c>
      <c r="U3544" t="s">
        <v>426</v>
      </c>
      <c r="V3544" t="s">
        <v>430</v>
      </c>
    </row>
    <row r="3545" spans="1:22" x14ac:dyDescent="0.25">
      <c r="A3545">
        <v>2989728</v>
      </c>
      <c r="B3545" s="17">
        <v>40360</v>
      </c>
      <c r="C3545">
        <v>2187</v>
      </c>
      <c r="D3545">
        <v>2148</v>
      </c>
      <c r="E3545">
        <v>2187</v>
      </c>
      <c r="F3545">
        <v>979</v>
      </c>
      <c r="G3545">
        <v>210</v>
      </c>
      <c r="H3545">
        <v>1010</v>
      </c>
      <c r="I3545">
        <v>1291</v>
      </c>
      <c r="J3545">
        <v>100</v>
      </c>
      <c r="K3545">
        <v>50</v>
      </c>
      <c r="L3545">
        <v>15937.28</v>
      </c>
      <c r="M3545" s="1">
        <v>41914.174849849536</v>
      </c>
      <c r="N3545" t="s">
        <v>1</v>
      </c>
      <c r="O3545" t="s">
        <v>2</v>
      </c>
      <c r="P3545" t="s">
        <v>9</v>
      </c>
      <c r="Q3545" t="s">
        <v>4</v>
      </c>
      <c r="R3545" t="s">
        <v>83</v>
      </c>
      <c r="S3545" t="s">
        <v>426</v>
      </c>
      <c r="T3545" t="s">
        <v>408</v>
      </c>
      <c r="U3545" t="s">
        <v>426</v>
      </c>
      <c r="V3545" t="s">
        <v>430</v>
      </c>
    </row>
    <row r="3546" spans="1:22" x14ac:dyDescent="0.25">
      <c r="A3546">
        <v>2989729</v>
      </c>
      <c r="B3546" s="17">
        <v>40360</v>
      </c>
      <c r="C3546">
        <v>2187</v>
      </c>
      <c r="D3546">
        <v>2148</v>
      </c>
      <c r="E3546">
        <v>2187</v>
      </c>
      <c r="F3546">
        <v>979</v>
      </c>
      <c r="G3546">
        <v>220</v>
      </c>
      <c r="H3546">
        <v>1010</v>
      </c>
      <c r="I3546">
        <v>1291</v>
      </c>
      <c r="J3546">
        <v>100</v>
      </c>
      <c r="K3546">
        <v>50</v>
      </c>
      <c r="L3546">
        <v>10990.14</v>
      </c>
      <c r="M3546" s="1">
        <v>41914.174849849536</v>
      </c>
      <c r="N3546" t="s">
        <v>1</v>
      </c>
      <c r="O3546" t="s">
        <v>2</v>
      </c>
      <c r="P3546" t="s">
        <v>10</v>
      </c>
      <c r="Q3546" t="s">
        <v>4</v>
      </c>
      <c r="R3546" t="s">
        <v>83</v>
      </c>
      <c r="S3546" t="s">
        <v>426</v>
      </c>
      <c r="T3546" t="s">
        <v>408</v>
      </c>
      <c r="U3546" t="s">
        <v>426</v>
      </c>
      <c r="V3546" t="s">
        <v>430</v>
      </c>
    </row>
    <row r="3547" spans="1:22" x14ac:dyDescent="0.25">
      <c r="A3547">
        <v>2989730</v>
      </c>
      <c r="B3547" s="17">
        <v>40360</v>
      </c>
      <c r="C3547">
        <v>2187</v>
      </c>
      <c r="D3547">
        <v>2148</v>
      </c>
      <c r="E3547">
        <v>2187</v>
      </c>
      <c r="F3547">
        <v>979</v>
      </c>
      <c r="G3547">
        <v>230</v>
      </c>
      <c r="H3547">
        <v>1010</v>
      </c>
      <c r="I3547">
        <v>1291</v>
      </c>
      <c r="J3547">
        <v>100</v>
      </c>
      <c r="K3547">
        <v>50</v>
      </c>
      <c r="L3547">
        <v>586.30999999999995</v>
      </c>
      <c r="M3547" s="1">
        <v>41914.174849849536</v>
      </c>
      <c r="N3547" t="s">
        <v>1</v>
      </c>
      <c r="O3547" t="s">
        <v>2</v>
      </c>
      <c r="P3547" t="s">
        <v>11</v>
      </c>
      <c r="Q3547" t="s">
        <v>4</v>
      </c>
      <c r="R3547" t="s">
        <v>83</v>
      </c>
      <c r="S3547" t="s">
        <v>426</v>
      </c>
      <c r="T3547" t="s">
        <v>408</v>
      </c>
      <c r="U3547" t="s">
        <v>426</v>
      </c>
      <c r="V3547" t="s">
        <v>430</v>
      </c>
    </row>
    <row r="3548" spans="1:22" x14ac:dyDescent="0.25">
      <c r="A3548">
        <v>2989731</v>
      </c>
      <c r="B3548" s="17">
        <v>40360</v>
      </c>
      <c r="C3548">
        <v>2187</v>
      </c>
      <c r="D3548">
        <v>2148</v>
      </c>
      <c r="E3548">
        <v>2187</v>
      </c>
      <c r="F3548">
        <v>979</v>
      </c>
      <c r="G3548">
        <v>240</v>
      </c>
      <c r="H3548">
        <v>1010</v>
      </c>
      <c r="I3548">
        <v>1291</v>
      </c>
      <c r="J3548">
        <v>100</v>
      </c>
      <c r="K3548">
        <v>50</v>
      </c>
      <c r="L3548">
        <v>46596.85</v>
      </c>
      <c r="M3548" s="1">
        <v>41914.174849849536</v>
      </c>
      <c r="N3548" t="s">
        <v>1</v>
      </c>
      <c r="O3548" t="s">
        <v>2</v>
      </c>
      <c r="P3548" t="s">
        <v>12</v>
      </c>
      <c r="Q3548" t="s">
        <v>4</v>
      </c>
      <c r="R3548" t="s">
        <v>83</v>
      </c>
      <c r="S3548" t="s">
        <v>426</v>
      </c>
      <c r="T3548" t="s">
        <v>408</v>
      </c>
      <c r="U3548" t="s">
        <v>426</v>
      </c>
      <c r="V3548" t="s">
        <v>430</v>
      </c>
    </row>
    <row r="3549" spans="1:22" x14ac:dyDescent="0.25">
      <c r="A3549">
        <v>2989732</v>
      </c>
      <c r="B3549" s="17">
        <v>40360</v>
      </c>
      <c r="C3549">
        <v>2187</v>
      </c>
      <c r="D3549">
        <v>2148</v>
      </c>
      <c r="E3549">
        <v>2187</v>
      </c>
      <c r="F3549">
        <v>979</v>
      </c>
      <c r="G3549">
        <v>340</v>
      </c>
      <c r="H3549">
        <v>1010</v>
      </c>
      <c r="I3549">
        <v>1291</v>
      </c>
      <c r="J3549">
        <v>100</v>
      </c>
      <c r="K3549">
        <v>50</v>
      </c>
      <c r="L3549">
        <v>45.95</v>
      </c>
      <c r="M3549" s="1">
        <v>41914.174849849536</v>
      </c>
      <c r="N3549" t="s">
        <v>1</v>
      </c>
      <c r="O3549" t="s">
        <v>2</v>
      </c>
      <c r="P3549" t="s">
        <v>28</v>
      </c>
      <c r="Q3549" t="s">
        <v>4</v>
      </c>
      <c r="R3549" t="s">
        <v>83</v>
      </c>
      <c r="S3549" t="s">
        <v>426</v>
      </c>
      <c r="T3549" t="s">
        <v>408</v>
      </c>
      <c r="U3549" t="s">
        <v>426</v>
      </c>
      <c r="V3549" t="s">
        <v>430</v>
      </c>
    </row>
    <row r="3550" spans="1:22" x14ac:dyDescent="0.25">
      <c r="A3550">
        <v>2989890</v>
      </c>
      <c r="B3550" s="17">
        <v>40360</v>
      </c>
      <c r="C3550">
        <v>2187</v>
      </c>
      <c r="D3550">
        <v>2148</v>
      </c>
      <c r="E3550">
        <v>2187</v>
      </c>
      <c r="F3550">
        <v>980</v>
      </c>
      <c r="G3550">
        <v>111</v>
      </c>
      <c r="H3550">
        <v>1010</v>
      </c>
      <c r="I3550">
        <v>1291</v>
      </c>
      <c r="J3550">
        <v>100</v>
      </c>
      <c r="K3550">
        <v>50</v>
      </c>
      <c r="L3550">
        <v>200266.63</v>
      </c>
      <c r="M3550" s="1">
        <v>41914.174849849536</v>
      </c>
      <c r="N3550" t="s">
        <v>1</v>
      </c>
      <c r="O3550" t="s">
        <v>2</v>
      </c>
      <c r="P3550" t="s">
        <v>3</v>
      </c>
      <c r="Q3550" t="s">
        <v>4</v>
      </c>
      <c r="R3550" t="s">
        <v>83</v>
      </c>
      <c r="S3550" t="s">
        <v>426</v>
      </c>
      <c r="T3550" t="s">
        <v>408</v>
      </c>
      <c r="U3550" t="s">
        <v>426</v>
      </c>
      <c r="V3550" t="s">
        <v>431</v>
      </c>
    </row>
    <row r="3551" spans="1:22" x14ac:dyDescent="0.25">
      <c r="A3551">
        <v>2989891</v>
      </c>
      <c r="B3551" s="17">
        <v>40360</v>
      </c>
      <c r="C3551">
        <v>2187</v>
      </c>
      <c r="D3551">
        <v>2148</v>
      </c>
      <c r="E3551">
        <v>2187</v>
      </c>
      <c r="F3551">
        <v>980</v>
      </c>
      <c r="G3551">
        <v>112</v>
      </c>
      <c r="H3551">
        <v>1010</v>
      </c>
      <c r="I3551">
        <v>1291</v>
      </c>
      <c r="J3551">
        <v>100</v>
      </c>
      <c r="K3551">
        <v>50</v>
      </c>
      <c r="L3551">
        <v>54519.09</v>
      </c>
      <c r="M3551" s="1">
        <v>41914.174849849536</v>
      </c>
      <c r="N3551" t="s">
        <v>1</v>
      </c>
      <c r="O3551" t="s">
        <v>2</v>
      </c>
      <c r="P3551" t="s">
        <v>22</v>
      </c>
      <c r="Q3551" t="s">
        <v>4</v>
      </c>
      <c r="R3551" t="s">
        <v>83</v>
      </c>
      <c r="S3551" t="s">
        <v>426</v>
      </c>
      <c r="T3551" t="s">
        <v>408</v>
      </c>
      <c r="U3551" t="s">
        <v>426</v>
      </c>
      <c r="V3551" t="s">
        <v>431</v>
      </c>
    </row>
    <row r="3552" spans="1:22" x14ac:dyDescent="0.25">
      <c r="A3552">
        <v>2989892</v>
      </c>
      <c r="B3552" s="17">
        <v>40360</v>
      </c>
      <c r="C3552">
        <v>2187</v>
      </c>
      <c r="D3552">
        <v>2148</v>
      </c>
      <c r="E3552">
        <v>2187</v>
      </c>
      <c r="F3552">
        <v>980</v>
      </c>
      <c r="G3552">
        <v>121</v>
      </c>
      <c r="H3552">
        <v>1010</v>
      </c>
      <c r="I3552">
        <v>1291</v>
      </c>
      <c r="J3552">
        <v>100</v>
      </c>
      <c r="K3552">
        <v>50</v>
      </c>
      <c r="L3552">
        <v>8264.59</v>
      </c>
      <c r="M3552" s="1">
        <v>41914.174849849536</v>
      </c>
      <c r="N3552" t="s">
        <v>1</v>
      </c>
      <c r="O3552" t="s">
        <v>2</v>
      </c>
      <c r="P3552" t="s">
        <v>8</v>
      </c>
      <c r="Q3552" t="s">
        <v>4</v>
      </c>
      <c r="R3552" t="s">
        <v>83</v>
      </c>
      <c r="S3552" t="s">
        <v>426</v>
      </c>
      <c r="T3552" t="s">
        <v>408</v>
      </c>
      <c r="U3552" t="s">
        <v>426</v>
      </c>
      <c r="V3552" t="s">
        <v>431</v>
      </c>
    </row>
    <row r="3553" spans="1:22" x14ac:dyDescent="0.25">
      <c r="A3553">
        <v>2989893</v>
      </c>
      <c r="B3553" s="17">
        <v>40360</v>
      </c>
      <c r="C3553">
        <v>2187</v>
      </c>
      <c r="D3553">
        <v>2148</v>
      </c>
      <c r="E3553">
        <v>2187</v>
      </c>
      <c r="F3553">
        <v>980</v>
      </c>
      <c r="G3553">
        <v>210</v>
      </c>
      <c r="H3553">
        <v>1010</v>
      </c>
      <c r="I3553">
        <v>1291</v>
      </c>
      <c r="J3553">
        <v>100</v>
      </c>
      <c r="K3553">
        <v>50</v>
      </c>
      <c r="L3553">
        <v>28656.720000000001</v>
      </c>
      <c r="M3553" s="1">
        <v>41914.174849849536</v>
      </c>
      <c r="N3553" t="s">
        <v>1</v>
      </c>
      <c r="O3553" t="s">
        <v>2</v>
      </c>
      <c r="P3553" t="s">
        <v>9</v>
      </c>
      <c r="Q3553" t="s">
        <v>4</v>
      </c>
      <c r="R3553" t="s">
        <v>83</v>
      </c>
      <c r="S3553" t="s">
        <v>426</v>
      </c>
      <c r="T3553" t="s">
        <v>408</v>
      </c>
      <c r="U3553" t="s">
        <v>426</v>
      </c>
      <c r="V3553" t="s">
        <v>431</v>
      </c>
    </row>
    <row r="3554" spans="1:22" x14ac:dyDescent="0.25">
      <c r="A3554">
        <v>2989894</v>
      </c>
      <c r="B3554" s="17">
        <v>40360</v>
      </c>
      <c r="C3554">
        <v>2187</v>
      </c>
      <c r="D3554">
        <v>2148</v>
      </c>
      <c r="E3554">
        <v>2187</v>
      </c>
      <c r="F3554">
        <v>980</v>
      </c>
      <c r="G3554">
        <v>220</v>
      </c>
      <c r="H3554">
        <v>1010</v>
      </c>
      <c r="I3554">
        <v>1291</v>
      </c>
      <c r="J3554">
        <v>100</v>
      </c>
      <c r="K3554">
        <v>50</v>
      </c>
      <c r="L3554">
        <v>19842.560000000001</v>
      </c>
      <c r="M3554" s="1">
        <v>41914.174849849536</v>
      </c>
      <c r="N3554" t="s">
        <v>1</v>
      </c>
      <c r="O3554" t="s">
        <v>2</v>
      </c>
      <c r="P3554" t="s">
        <v>10</v>
      </c>
      <c r="Q3554" t="s">
        <v>4</v>
      </c>
      <c r="R3554" t="s">
        <v>83</v>
      </c>
      <c r="S3554" t="s">
        <v>426</v>
      </c>
      <c r="T3554" t="s">
        <v>408</v>
      </c>
      <c r="U3554" t="s">
        <v>426</v>
      </c>
      <c r="V3554" t="s">
        <v>431</v>
      </c>
    </row>
    <row r="3555" spans="1:22" x14ac:dyDescent="0.25">
      <c r="A3555">
        <v>2989895</v>
      </c>
      <c r="B3555" s="17">
        <v>40360</v>
      </c>
      <c r="C3555">
        <v>2187</v>
      </c>
      <c r="D3555">
        <v>2148</v>
      </c>
      <c r="E3555">
        <v>2187</v>
      </c>
      <c r="F3555">
        <v>980</v>
      </c>
      <c r="G3555">
        <v>230</v>
      </c>
      <c r="H3555">
        <v>1010</v>
      </c>
      <c r="I3555">
        <v>1291</v>
      </c>
      <c r="J3555">
        <v>100</v>
      </c>
      <c r="K3555">
        <v>50</v>
      </c>
      <c r="L3555">
        <v>1056.56</v>
      </c>
      <c r="M3555" s="1">
        <v>41914.174849849536</v>
      </c>
      <c r="N3555" t="s">
        <v>1</v>
      </c>
      <c r="O3555" t="s">
        <v>2</v>
      </c>
      <c r="P3555" t="s">
        <v>11</v>
      </c>
      <c r="Q3555" t="s">
        <v>4</v>
      </c>
      <c r="R3555" t="s">
        <v>83</v>
      </c>
      <c r="S3555" t="s">
        <v>426</v>
      </c>
      <c r="T3555" t="s">
        <v>408</v>
      </c>
      <c r="U3555" t="s">
        <v>426</v>
      </c>
      <c r="V3555" t="s">
        <v>431</v>
      </c>
    </row>
    <row r="3556" spans="1:22" x14ac:dyDescent="0.25">
      <c r="A3556">
        <v>2988991</v>
      </c>
      <c r="B3556" s="17">
        <v>40360</v>
      </c>
      <c r="C3556">
        <v>2187</v>
      </c>
      <c r="D3556">
        <v>2148</v>
      </c>
      <c r="E3556">
        <v>2187</v>
      </c>
      <c r="F3556">
        <v>975</v>
      </c>
      <c r="G3556">
        <v>121</v>
      </c>
      <c r="H3556">
        <v>1010</v>
      </c>
      <c r="I3556">
        <v>1291</v>
      </c>
      <c r="J3556">
        <v>100</v>
      </c>
      <c r="K3556">
        <v>50</v>
      </c>
      <c r="L3556">
        <v>2790.75</v>
      </c>
      <c r="M3556" s="1">
        <v>41914.174849849536</v>
      </c>
      <c r="N3556" t="s">
        <v>1</v>
      </c>
      <c r="O3556" t="s">
        <v>2</v>
      </c>
      <c r="P3556" t="s">
        <v>8</v>
      </c>
      <c r="Q3556" t="s">
        <v>4</v>
      </c>
      <c r="R3556" t="s">
        <v>83</v>
      </c>
      <c r="S3556" t="s">
        <v>426</v>
      </c>
      <c r="T3556" t="s">
        <v>408</v>
      </c>
      <c r="U3556" t="s">
        <v>426</v>
      </c>
      <c r="V3556" t="s">
        <v>436</v>
      </c>
    </row>
    <row r="3557" spans="1:22" x14ac:dyDescent="0.25">
      <c r="A3557">
        <v>2988992</v>
      </c>
      <c r="B3557" s="17">
        <v>40360</v>
      </c>
      <c r="C3557">
        <v>2187</v>
      </c>
      <c r="D3557">
        <v>2148</v>
      </c>
      <c r="E3557">
        <v>2187</v>
      </c>
      <c r="F3557">
        <v>975</v>
      </c>
      <c r="G3557">
        <v>124</v>
      </c>
      <c r="H3557">
        <v>1010</v>
      </c>
      <c r="I3557">
        <v>1291</v>
      </c>
      <c r="J3557">
        <v>100</v>
      </c>
      <c r="K3557">
        <v>50</v>
      </c>
      <c r="L3557">
        <v>5444.25</v>
      </c>
      <c r="M3557" s="1">
        <v>41914.174849849536</v>
      </c>
      <c r="N3557" t="s">
        <v>1</v>
      </c>
      <c r="O3557" t="s">
        <v>2</v>
      </c>
      <c r="P3557" t="s">
        <v>26</v>
      </c>
      <c r="Q3557" t="s">
        <v>4</v>
      </c>
      <c r="R3557" t="s">
        <v>83</v>
      </c>
      <c r="S3557" t="s">
        <v>426</v>
      </c>
      <c r="T3557" t="s">
        <v>408</v>
      </c>
      <c r="U3557" t="s">
        <v>426</v>
      </c>
      <c r="V3557" t="s">
        <v>436</v>
      </c>
    </row>
    <row r="3558" spans="1:22" x14ac:dyDescent="0.25">
      <c r="A3558">
        <v>2988993</v>
      </c>
      <c r="B3558" s="17">
        <v>40360</v>
      </c>
      <c r="C3558">
        <v>2187</v>
      </c>
      <c r="D3558">
        <v>2148</v>
      </c>
      <c r="E3558">
        <v>2187</v>
      </c>
      <c r="F3558">
        <v>975</v>
      </c>
      <c r="G3558">
        <v>130</v>
      </c>
      <c r="H3558">
        <v>1010</v>
      </c>
      <c r="I3558">
        <v>1291</v>
      </c>
      <c r="J3558">
        <v>100</v>
      </c>
      <c r="K3558">
        <v>50</v>
      </c>
      <c r="L3558">
        <v>231.88</v>
      </c>
      <c r="M3558" s="1">
        <v>41914.174849849536</v>
      </c>
      <c r="N3558" t="s">
        <v>1</v>
      </c>
      <c r="O3558" t="s">
        <v>2</v>
      </c>
      <c r="P3558" t="s">
        <v>20</v>
      </c>
      <c r="Q3558" t="s">
        <v>4</v>
      </c>
      <c r="R3558" t="s">
        <v>83</v>
      </c>
      <c r="S3558" t="s">
        <v>426</v>
      </c>
      <c r="T3558" t="s">
        <v>408</v>
      </c>
      <c r="U3558" t="s">
        <v>426</v>
      </c>
      <c r="V3558" t="s">
        <v>436</v>
      </c>
    </row>
    <row r="3559" spans="1:22" x14ac:dyDescent="0.25">
      <c r="A3559">
        <v>2988994</v>
      </c>
      <c r="B3559" s="17">
        <v>40360</v>
      </c>
      <c r="C3559">
        <v>2187</v>
      </c>
      <c r="D3559">
        <v>2148</v>
      </c>
      <c r="E3559">
        <v>2187</v>
      </c>
      <c r="F3559">
        <v>975</v>
      </c>
      <c r="G3559">
        <v>210</v>
      </c>
      <c r="H3559">
        <v>1010</v>
      </c>
      <c r="I3559">
        <v>1291</v>
      </c>
      <c r="J3559">
        <v>100</v>
      </c>
      <c r="K3559">
        <v>50</v>
      </c>
      <c r="L3559">
        <v>26947.18</v>
      </c>
      <c r="M3559" s="1">
        <v>41914.174849849536</v>
      </c>
      <c r="N3559" t="s">
        <v>1</v>
      </c>
      <c r="O3559" t="s">
        <v>2</v>
      </c>
      <c r="P3559" t="s">
        <v>9</v>
      </c>
      <c r="Q3559" t="s">
        <v>4</v>
      </c>
      <c r="R3559" t="s">
        <v>83</v>
      </c>
      <c r="S3559" t="s">
        <v>426</v>
      </c>
      <c r="T3559" t="s">
        <v>408</v>
      </c>
      <c r="U3559" t="s">
        <v>426</v>
      </c>
      <c r="V3559" t="s">
        <v>436</v>
      </c>
    </row>
    <row r="3560" spans="1:22" x14ac:dyDescent="0.25">
      <c r="A3560">
        <v>2988995</v>
      </c>
      <c r="B3560" s="17">
        <v>40360</v>
      </c>
      <c r="C3560">
        <v>2187</v>
      </c>
      <c r="D3560">
        <v>2148</v>
      </c>
      <c r="E3560">
        <v>2187</v>
      </c>
      <c r="F3560">
        <v>975</v>
      </c>
      <c r="G3560">
        <v>220</v>
      </c>
      <c r="H3560">
        <v>1010</v>
      </c>
      <c r="I3560">
        <v>1291</v>
      </c>
      <c r="J3560">
        <v>100</v>
      </c>
      <c r="K3560">
        <v>50</v>
      </c>
      <c r="L3560">
        <v>19006.919999999998</v>
      </c>
      <c r="M3560" s="1">
        <v>41914.174849849536</v>
      </c>
      <c r="N3560" t="s">
        <v>1</v>
      </c>
      <c r="O3560" t="s">
        <v>2</v>
      </c>
      <c r="P3560" t="s">
        <v>10</v>
      </c>
      <c r="Q3560" t="s">
        <v>4</v>
      </c>
      <c r="R3560" t="s">
        <v>83</v>
      </c>
      <c r="S3560" t="s">
        <v>426</v>
      </c>
      <c r="T3560" t="s">
        <v>408</v>
      </c>
      <c r="U3560" t="s">
        <v>426</v>
      </c>
      <c r="V3560" t="s">
        <v>436</v>
      </c>
    </row>
    <row r="3561" spans="1:22" x14ac:dyDescent="0.25">
      <c r="A3561">
        <v>2988996</v>
      </c>
      <c r="B3561" s="17">
        <v>40360</v>
      </c>
      <c r="C3561">
        <v>2187</v>
      </c>
      <c r="D3561">
        <v>2148</v>
      </c>
      <c r="E3561">
        <v>2187</v>
      </c>
      <c r="F3561">
        <v>975</v>
      </c>
      <c r="G3561">
        <v>230</v>
      </c>
      <c r="H3561">
        <v>1010</v>
      </c>
      <c r="I3561">
        <v>1291</v>
      </c>
      <c r="J3561">
        <v>100</v>
      </c>
      <c r="K3561">
        <v>50</v>
      </c>
      <c r="L3561">
        <v>948.06</v>
      </c>
      <c r="M3561" s="1">
        <v>41914.174849849536</v>
      </c>
      <c r="N3561" t="s">
        <v>1</v>
      </c>
      <c r="O3561" t="s">
        <v>2</v>
      </c>
      <c r="P3561" t="s">
        <v>11</v>
      </c>
      <c r="Q3561" t="s">
        <v>4</v>
      </c>
      <c r="R3561" t="s">
        <v>83</v>
      </c>
      <c r="S3561" t="s">
        <v>426</v>
      </c>
      <c r="T3561" t="s">
        <v>408</v>
      </c>
      <c r="U3561" t="s">
        <v>426</v>
      </c>
      <c r="V3561" t="s">
        <v>436</v>
      </c>
    </row>
    <row r="3562" spans="1:22" x14ac:dyDescent="0.25">
      <c r="A3562">
        <v>2988997</v>
      </c>
      <c r="B3562" s="17">
        <v>40360</v>
      </c>
      <c r="C3562">
        <v>2187</v>
      </c>
      <c r="D3562">
        <v>2148</v>
      </c>
      <c r="E3562">
        <v>2187</v>
      </c>
      <c r="F3562">
        <v>975</v>
      </c>
      <c r="G3562">
        <v>240</v>
      </c>
      <c r="H3562">
        <v>1010</v>
      </c>
      <c r="I3562">
        <v>1291</v>
      </c>
      <c r="J3562">
        <v>100</v>
      </c>
      <c r="K3562">
        <v>50</v>
      </c>
      <c r="L3562">
        <v>53718.12</v>
      </c>
      <c r="M3562" s="1">
        <v>41914.174849849536</v>
      </c>
      <c r="N3562" t="s">
        <v>1</v>
      </c>
      <c r="O3562" t="s">
        <v>2</v>
      </c>
      <c r="P3562" t="s">
        <v>12</v>
      </c>
      <c r="Q3562" t="s">
        <v>4</v>
      </c>
      <c r="R3562" t="s">
        <v>83</v>
      </c>
      <c r="S3562" t="s">
        <v>426</v>
      </c>
      <c r="T3562" t="s">
        <v>408</v>
      </c>
      <c r="U3562" t="s">
        <v>426</v>
      </c>
      <c r="V3562" t="s">
        <v>436</v>
      </c>
    </row>
    <row r="3563" spans="1:22" x14ac:dyDescent="0.25">
      <c r="A3563">
        <v>2989158</v>
      </c>
      <c r="B3563" s="17">
        <v>40360</v>
      </c>
      <c r="C3563">
        <v>2187</v>
      </c>
      <c r="D3563">
        <v>2148</v>
      </c>
      <c r="E3563">
        <v>2187</v>
      </c>
      <c r="F3563">
        <v>976</v>
      </c>
      <c r="G3563">
        <v>111</v>
      </c>
      <c r="H3563">
        <v>1010</v>
      </c>
      <c r="I3563">
        <v>1291</v>
      </c>
      <c r="J3563">
        <v>100</v>
      </c>
      <c r="K3563">
        <v>50</v>
      </c>
      <c r="L3563">
        <v>127980.23</v>
      </c>
      <c r="M3563" s="1">
        <v>41914.174849849536</v>
      </c>
      <c r="N3563" t="s">
        <v>1</v>
      </c>
      <c r="O3563" t="s">
        <v>2</v>
      </c>
      <c r="P3563" t="s">
        <v>3</v>
      </c>
      <c r="Q3563" t="s">
        <v>4</v>
      </c>
      <c r="R3563" t="s">
        <v>83</v>
      </c>
      <c r="S3563" t="s">
        <v>426</v>
      </c>
      <c r="T3563" t="s">
        <v>408</v>
      </c>
      <c r="U3563" t="s">
        <v>426</v>
      </c>
      <c r="V3563" t="s">
        <v>437</v>
      </c>
    </row>
    <row r="3564" spans="1:22" x14ac:dyDescent="0.25">
      <c r="A3564">
        <v>2989159</v>
      </c>
      <c r="B3564" s="17">
        <v>40360</v>
      </c>
      <c r="C3564">
        <v>2187</v>
      </c>
      <c r="D3564">
        <v>2148</v>
      </c>
      <c r="E3564">
        <v>2187</v>
      </c>
      <c r="F3564">
        <v>976</v>
      </c>
      <c r="G3564">
        <v>112</v>
      </c>
      <c r="H3564">
        <v>1010</v>
      </c>
      <c r="I3564">
        <v>1291</v>
      </c>
      <c r="J3564">
        <v>100</v>
      </c>
      <c r="K3564">
        <v>50</v>
      </c>
      <c r="L3564">
        <v>48242.22</v>
      </c>
      <c r="M3564" s="1">
        <v>41914.174849849536</v>
      </c>
      <c r="N3564" t="s">
        <v>1</v>
      </c>
      <c r="O3564" t="s">
        <v>2</v>
      </c>
      <c r="P3564" t="s">
        <v>22</v>
      </c>
      <c r="Q3564" t="s">
        <v>4</v>
      </c>
      <c r="R3564" t="s">
        <v>83</v>
      </c>
      <c r="S3564" t="s">
        <v>426</v>
      </c>
      <c r="T3564" t="s">
        <v>408</v>
      </c>
      <c r="U3564" t="s">
        <v>426</v>
      </c>
      <c r="V3564" t="s">
        <v>437</v>
      </c>
    </row>
    <row r="3565" spans="1:22" x14ac:dyDescent="0.25">
      <c r="A3565">
        <v>2989160</v>
      </c>
      <c r="B3565" s="17">
        <v>40360</v>
      </c>
      <c r="C3565">
        <v>2187</v>
      </c>
      <c r="D3565">
        <v>2148</v>
      </c>
      <c r="E3565">
        <v>2187</v>
      </c>
      <c r="F3565">
        <v>976</v>
      </c>
      <c r="G3565">
        <v>121</v>
      </c>
      <c r="H3565">
        <v>1010</v>
      </c>
      <c r="I3565">
        <v>1291</v>
      </c>
      <c r="J3565">
        <v>100</v>
      </c>
      <c r="K3565">
        <v>50</v>
      </c>
      <c r="L3565">
        <v>2870.5</v>
      </c>
      <c r="M3565" s="1">
        <v>41914.174849849536</v>
      </c>
      <c r="N3565" t="s">
        <v>1</v>
      </c>
      <c r="O3565" t="s">
        <v>2</v>
      </c>
      <c r="P3565" t="s">
        <v>8</v>
      </c>
      <c r="Q3565" t="s">
        <v>4</v>
      </c>
      <c r="R3565" t="s">
        <v>83</v>
      </c>
      <c r="S3565" t="s">
        <v>426</v>
      </c>
      <c r="T3565" t="s">
        <v>408</v>
      </c>
      <c r="U3565" t="s">
        <v>426</v>
      </c>
      <c r="V3565" t="s">
        <v>437</v>
      </c>
    </row>
    <row r="3566" spans="1:22" x14ac:dyDescent="0.25">
      <c r="A3566">
        <v>2989161</v>
      </c>
      <c r="B3566" s="17">
        <v>40360</v>
      </c>
      <c r="C3566">
        <v>2187</v>
      </c>
      <c r="D3566">
        <v>2148</v>
      </c>
      <c r="E3566">
        <v>2187</v>
      </c>
      <c r="F3566">
        <v>976</v>
      </c>
      <c r="G3566">
        <v>130</v>
      </c>
      <c r="H3566">
        <v>1010</v>
      </c>
      <c r="I3566">
        <v>1291</v>
      </c>
      <c r="J3566">
        <v>100</v>
      </c>
      <c r="K3566">
        <v>50</v>
      </c>
      <c r="L3566">
        <v>131.25</v>
      </c>
      <c r="M3566" s="1">
        <v>41914.174849849536</v>
      </c>
      <c r="N3566" t="s">
        <v>1</v>
      </c>
      <c r="O3566" t="s">
        <v>2</v>
      </c>
      <c r="P3566" t="s">
        <v>20</v>
      </c>
      <c r="Q3566" t="s">
        <v>4</v>
      </c>
      <c r="R3566" t="s">
        <v>83</v>
      </c>
      <c r="S3566" t="s">
        <v>426</v>
      </c>
      <c r="T3566" t="s">
        <v>408</v>
      </c>
      <c r="U3566" t="s">
        <v>426</v>
      </c>
      <c r="V3566" t="s">
        <v>437</v>
      </c>
    </row>
    <row r="3567" spans="1:22" x14ac:dyDescent="0.25">
      <c r="A3567">
        <v>2989162</v>
      </c>
      <c r="B3567" s="17">
        <v>40360</v>
      </c>
      <c r="C3567">
        <v>2187</v>
      </c>
      <c r="D3567">
        <v>2148</v>
      </c>
      <c r="E3567">
        <v>2187</v>
      </c>
      <c r="F3567">
        <v>976</v>
      </c>
      <c r="G3567">
        <v>210</v>
      </c>
      <c r="H3567">
        <v>1010</v>
      </c>
      <c r="I3567">
        <v>1291</v>
      </c>
      <c r="J3567">
        <v>100</v>
      </c>
      <c r="K3567">
        <v>50</v>
      </c>
      <c r="L3567">
        <v>19459.97</v>
      </c>
      <c r="M3567" s="1">
        <v>41914.174849849536</v>
      </c>
      <c r="N3567" t="s">
        <v>1</v>
      </c>
      <c r="O3567" t="s">
        <v>2</v>
      </c>
      <c r="P3567" t="s">
        <v>9</v>
      </c>
      <c r="Q3567" t="s">
        <v>4</v>
      </c>
      <c r="R3567" t="s">
        <v>83</v>
      </c>
      <c r="S3567" t="s">
        <v>426</v>
      </c>
      <c r="T3567" t="s">
        <v>408</v>
      </c>
      <c r="U3567" t="s">
        <v>426</v>
      </c>
      <c r="V3567" t="s">
        <v>437</v>
      </c>
    </row>
    <row r="3568" spans="1:22" x14ac:dyDescent="0.25">
      <c r="A3568">
        <v>2989163</v>
      </c>
      <c r="B3568" s="17">
        <v>40360</v>
      </c>
      <c r="C3568">
        <v>2187</v>
      </c>
      <c r="D3568">
        <v>2148</v>
      </c>
      <c r="E3568">
        <v>2187</v>
      </c>
      <c r="F3568">
        <v>976</v>
      </c>
      <c r="G3568">
        <v>220</v>
      </c>
      <c r="H3568">
        <v>1010</v>
      </c>
      <c r="I3568">
        <v>1291</v>
      </c>
      <c r="J3568">
        <v>100</v>
      </c>
      <c r="K3568">
        <v>50</v>
      </c>
      <c r="L3568">
        <v>13017.08</v>
      </c>
      <c r="M3568" s="1">
        <v>41914.174849849536</v>
      </c>
      <c r="N3568" t="s">
        <v>1</v>
      </c>
      <c r="O3568" t="s">
        <v>2</v>
      </c>
      <c r="P3568" t="s">
        <v>10</v>
      </c>
      <c r="Q3568" t="s">
        <v>4</v>
      </c>
      <c r="R3568" t="s">
        <v>83</v>
      </c>
      <c r="S3568" t="s">
        <v>426</v>
      </c>
      <c r="T3568" t="s">
        <v>408</v>
      </c>
      <c r="U3568" t="s">
        <v>426</v>
      </c>
      <c r="V3568" t="s">
        <v>437</v>
      </c>
    </row>
    <row r="3569" spans="1:22" x14ac:dyDescent="0.25">
      <c r="A3569">
        <v>2989164</v>
      </c>
      <c r="B3569" s="17">
        <v>40360</v>
      </c>
      <c r="C3569">
        <v>2187</v>
      </c>
      <c r="D3569">
        <v>2148</v>
      </c>
      <c r="E3569">
        <v>2187</v>
      </c>
      <c r="F3569">
        <v>976</v>
      </c>
      <c r="G3569">
        <v>230</v>
      </c>
      <c r="H3569">
        <v>1010</v>
      </c>
      <c r="I3569">
        <v>1291</v>
      </c>
      <c r="J3569">
        <v>100</v>
      </c>
      <c r="K3569">
        <v>50</v>
      </c>
      <c r="L3569">
        <v>720.82</v>
      </c>
      <c r="M3569" s="1">
        <v>41914.174849849536</v>
      </c>
      <c r="N3569" t="s">
        <v>1</v>
      </c>
      <c r="O3569" t="s">
        <v>2</v>
      </c>
      <c r="P3569" t="s">
        <v>11</v>
      </c>
      <c r="Q3569" t="s">
        <v>4</v>
      </c>
      <c r="R3569" t="s">
        <v>83</v>
      </c>
      <c r="S3569" t="s">
        <v>426</v>
      </c>
      <c r="T3569" t="s">
        <v>408</v>
      </c>
      <c r="U3569" t="s">
        <v>426</v>
      </c>
      <c r="V3569" t="s">
        <v>437</v>
      </c>
    </row>
    <row r="3570" spans="1:22" x14ac:dyDescent="0.25">
      <c r="A3570">
        <v>2989165</v>
      </c>
      <c r="B3570" s="17">
        <v>40360</v>
      </c>
      <c r="C3570">
        <v>2187</v>
      </c>
      <c r="D3570">
        <v>2148</v>
      </c>
      <c r="E3570">
        <v>2187</v>
      </c>
      <c r="F3570">
        <v>976</v>
      </c>
      <c r="G3570">
        <v>240</v>
      </c>
      <c r="H3570">
        <v>1010</v>
      </c>
      <c r="I3570">
        <v>1291</v>
      </c>
      <c r="J3570">
        <v>100</v>
      </c>
      <c r="K3570">
        <v>50</v>
      </c>
      <c r="L3570">
        <v>59262.81</v>
      </c>
      <c r="M3570" s="1">
        <v>41914.174849849536</v>
      </c>
      <c r="N3570" t="s">
        <v>1</v>
      </c>
      <c r="O3570" t="s">
        <v>2</v>
      </c>
      <c r="P3570" t="s">
        <v>12</v>
      </c>
      <c r="Q3570" t="s">
        <v>4</v>
      </c>
      <c r="R3570" t="s">
        <v>83</v>
      </c>
      <c r="S3570" t="s">
        <v>426</v>
      </c>
      <c r="T3570" t="s">
        <v>408</v>
      </c>
      <c r="U3570" t="s">
        <v>426</v>
      </c>
      <c r="V3570" t="s">
        <v>437</v>
      </c>
    </row>
    <row r="3571" spans="1:22" x14ac:dyDescent="0.25">
      <c r="A3571">
        <v>2989347</v>
      </c>
      <c r="B3571" s="17">
        <v>40360</v>
      </c>
      <c r="C3571">
        <v>2187</v>
      </c>
      <c r="D3571">
        <v>2148</v>
      </c>
      <c r="E3571">
        <v>2187</v>
      </c>
      <c r="F3571">
        <v>977</v>
      </c>
      <c r="G3571">
        <v>111</v>
      </c>
      <c r="H3571">
        <v>1010</v>
      </c>
      <c r="I3571">
        <v>1291</v>
      </c>
      <c r="J3571">
        <v>100</v>
      </c>
      <c r="K3571">
        <v>50</v>
      </c>
      <c r="L3571">
        <v>210395.51</v>
      </c>
      <c r="M3571" s="1">
        <v>41914.174849849536</v>
      </c>
      <c r="N3571" t="s">
        <v>1</v>
      </c>
      <c r="O3571" t="s">
        <v>2</v>
      </c>
      <c r="P3571" t="s">
        <v>3</v>
      </c>
      <c r="Q3571" t="s">
        <v>4</v>
      </c>
      <c r="R3571" t="s">
        <v>83</v>
      </c>
      <c r="S3571" t="s">
        <v>426</v>
      </c>
      <c r="T3571" t="s">
        <v>408</v>
      </c>
      <c r="U3571" t="s">
        <v>426</v>
      </c>
      <c r="V3571" t="s">
        <v>428</v>
      </c>
    </row>
    <row r="3572" spans="1:22" x14ac:dyDescent="0.25">
      <c r="A3572">
        <v>2989348</v>
      </c>
      <c r="B3572" s="17">
        <v>40360</v>
      </c>
      <c r="C3572">
        <v>2187</v>
      </c>
      <c r="D3572">
        <v>2148</v>
      </c>
      <c r="E3572">
        <v>2187</v>
      </c>
      <c r="F3572">
        <v>977</v>
      </c>
      <c r="G3572">
        <v>112</v>
      </c>
      <c r="H3572">
        <v>1010</v>
      </c>
      <c r="I3572">
        <v>1291</v>
      </c>
      <c r="J3572">
        <v>100</v>
      </c>
      <c r="K3572">
        <v>50</v>
      </c>
      <c r="L3572">
        <v>72091.899999999994</v>
      </c>
      <c r="M3572" s="1">
        <v>41914.174849849536</v>
      </c>
      <c r="N3572" t="s">
        <v>1</v>
      </c>
      <c r="O3572" t="s">
        <v>2</v>
      </c>
      <c r="P3572" t="s">
        <v>22</v>
      </c>
      <c r="Q3572" t="s">
        <v>4</v>
      </c>
      <c r="R3572" t="s">
        <v>83</v>
      </c>
      <c r="S3572" t="s">
        <v>426</v>
      </c>
      <c r="T3572" t="s">
        <v>408</v>
      </c>
      <c r="U3572" t="s">
        <v>426</v>
      </c>
      <c r="V3572" t="s">
        <v>428</v>
      </c>
    </row>
    <row r="3573" spans="1:22" x14ac:dyDescent="0.25">
      <c r="A3573">
        <v>2989349</v>
      </c>
      <c r="B3573" s="17">
        <v>40360</v>
      </c>
      <c r="C3573">
        <v>2187</v>
      </c>
      <c r="D3573">
        <v>2148</v>
      </c>
      <c r="E3573">
        <v>2187</v>
      </c>
      <c r="F3573">
        <v>977</v>
      </c>
      <c r="G3573">
        <v>121</v>
      </c>
      <c r="H3573">
        <v>1010</v>
      </c>
      <c r="I3573">
        <v>1291</v>
      </c>
      <c r="J3573">
        <v>100</v>
      </c>
      <c r="K3573">
        <v>50</v>
      </c>
      <c r="L3573">
        <v>5262.56</v>
      </c>
      <c r="M3573" s="1">
        <v>41914.174849849536</v>
      </c>
      <c r="N3573" t="s">
        <v>1</v>
      </c>
      <c r="O3573" t="s">
        <v>2</v>
      </c>
      <c r="P3573" t="s">
        <v>8</v>
      </c>
      <c r="Q3573" t="s">
        <v>4</v>
      </c>
      <c r="R3573" t="s">
        <v>83</v>
      </c>
      <c r="S3573" t="s">
        <v>426</v>
      </c>
      <c r="T3573" t="s">
        <v>408</v>
      </c>
      <c r="U3573" t="s">
        <v>426</v>
      </c>
      <c r="V3573" t="s">
        <v>428</v>
      </c>
    </row>
    <row r="3574" spans="1:22" x14ac:dyDescent="0.25">
      <c r="A3574">
        <v>2989350</v>
      </c>
      <c r="B3574" s="17">
        <v>40360</v>
      </c>
      <c r="C3574">
        <v>2187</v>
      </c>
      <c r="D3574">
        <v>2148</v>
      </c>
      <c r="E3574">
        <v>2187</v>
      </c>
      <c r="F3574">
        <v>977</v>
      </c>
      <c r="G3574">
        <v>210</v>
      </c>
      <c r="H3574">
        <v>1010</v>
      </c>
      <c r="I3574">
        <v>1291</v>
      </c>
      <c r="J3574">
        <v>100</v>
      </c>
      <c r="K3574">
        <v>50</v>
      </c>
      <c r="L3574">
        <v>31001.17</v>
      </c>
      <c r="M3574" s="1">
        <v>41914.174849849536</v>
      </c>
      <c r="N3574" t="s">
        <v>1</v>
      </c>
      <c r="O3574" t="s">
        <v>2</v>
      </c>
      <c r="P3574" t="s">
        <v>9</v>
      </c>
      <c r="Q3574" t="s">
        <v>4</v>
      </c>
      <c r="R3574" t="s">
        <v>83</v>
      </c>
      <c r="S3574" t="s">
        <v>426</v>
      </c>
      <c r="T3574" t="s">
        <v>408</v>
      </c>
      <c r="U3574" t="s">
        <v>426</v>
      </c>
      <c r="V3574" t="s">
        <v>428</v>
      </c>
    </row>
    <row r="3575" spans="1:22" x14ac:dyDescent="0.25">
      <c r="A3575">
        <v>2978810</v>
      </c>
      <c r="B3575" s="17">
        <v>40360</v>
      </c>
      <c r="C3575">
        <v>2182</v>
      </c>
      <c r="D3575">
        <v>2148</v>
      </c>
      <c r="E3575">
        <v>2182</v>
      </c>
      <c r="F3575" t="s">
        <v>0</v>
      </c>
      <c r="G3575">
        <v>240</v>
      </c>
      <c r="H3575">
        <v>1010</v>
      </c>
      <c r="I3575">
        <v>1291</v>
      </c>
      <c r="J3575">
        <v>100</v>
      </c>
      <c r="K3575">
        <v>210</v>
      </c>
      <c r="L3575">
        <v>491884.08</v>
      </c>
      <c r="M3575" s="1">
        <v>41914.174849849536</v>
      </c>
      <c r="N3575" t="s">
        <v>1</v>
      </c>
      <c r="O3575" t="s">
        <v>2</v>
      </c>
      <c r="P3575" t="s">
        <v>12</v>
      </c>
      <c r="Q3575" t="s">
        <v>4</v>
      </c>
      <c r="R3575" t="s">
        <v>86</v>
      </c>
      <c r="S3575" t="s">
        <v>417</v>
      </c>
      <c r="T3575" t="s">
        <v>408</v>
      </c>
      <c r="U3575" t="s">
        <v>417</v>
      </c>
      <c r="V3575" t="s">
        <v>0</v>
      </c>
    </row>
    <row r="3576" spans="1:22" x14ac:dyDescent="0.25">
      <c r="A3576">
        <v>2978811</v>
      </c>
      <c r="B3576" s="17">
        <v>40360</v>
      </c>
      <c r="C3576">
        <v>2182</v>
      </c>
      <c r="D3576">
        <v>2148</v>
      </c>
      <c r="E3576">
        <v>2182</v>
      </c>
      <c r="F3576" t="s">
        <v>0</v>
      </c>
      <c r="G3576">
        <v>310</v>
      </c>
      <c r="H3576">
        <v>1010</v>
      </c>
      <c r="I3576">
        <v>1291</v>
      </c>
      <c r="J3576">
        <v>100</v>
      </c>
      <c r="K3576">
        <v>210</v>
      </c>
      <c r="L3576">
        <v>292.5</v>
      </c>
      <c r="M3576" s="1">
        <v>41914.174849849536</v>
      </c>
      <c r="N3576" t="s">
        <v>1</v>
      </c>
      <c r="O3576" t="s">
        <v>2</v>
      </c>
      <c r="P3576" t="s">
        <v>13</v>
      </c>
      <c r="Q3576" t="s">
        <v>4</v>
      </c>
      <c r="R3576" t="s">
        <v>86</v>
      </c>
      <c r="S3576" t="s">
        <v>417</v>
      </c>
      <c r="T3576" t="s">
        <v>408</v>
      </c>
      <c r="U3576" t="s">
        <v>417</v>
      </c>
      <c r="V3576" t="s">
        <v>0</v>
      </c>
    </row>
    <row r="3577" spans="1:22" x14ac:dyDescent="0.25">
      <c r="A3577">
        <v>2978812</v>
      </c>
      <c r="B3577" s="17">
        <v>40360</v>
      </c>
      <c r="C3577">
        <v>2182</v>
      </c>
      <c r="D3577">
        <v>2148</v>
      </c>
      <c r="E3577">
        <v>2182</v>
      </c>
      <c r="F3577" t="s">
        <v>0</v>
      </c>
      <c r="G3577">
        <v>340</v>
      </c>
      <c r="H3577">
        <v>1010</v>
      </c>
      <c r="I3577">
        <v>1291</v>
      </c>
      <c r="J3577">
        <v>100</v>
      </c>
      <c r="K3577">
        <v>210</v>
      </c>
      <c r="L3577">
        <v>5473.82</v>
      </c>
      <c r="M3577" s="1">
        <v>41914.174849849536</v>
      </c>
      <c r="N3577" t="s">
        <v>1</v>
      </c>
      <c r="O3577" t="s">
        <v>2</v>
      </c>
      <c r="P3577" t="s">
        <v>28</v>
      </c>
      <c r="Q3577" t="s">
        <v>4</v>
      </c>
      <c r="R3577" t="s">
        <v>86</v>
      </c>
      <c r="S3577" t="s">
        <v>417</v>
      </c>
      <c r="T3577" t="s">
        <v>408</v>
      </c>
      <c r="U3577" t="s">
        <v>417</v>
      </c>
      <c r="V3577" t="s">
        <v>0</v>
      </c>
    </row>
    <row r="3578" spans="1:22" x14ac:dyDescent="0.25">
      <c r="A3578">
        <v>2978813</v>
      </c>
      <c r="B3578" s="17">
        <v>40360</v>
      </c>
      <c r="C3578">
        <v>2182</v>
      </c>
      <c r="D3578">
        <v>2148</v>
      </c>
      <c r="E3578">
        <v>2182</v>
      </c>
      <c r="F3578" t="s">
        <v>0</v>
      </c>
      <c r="G3578">
        <v>410</v>
      </c>
      <c r="H3578">
        <v>1010</v>
      </c>
      <c r="I3578">
        <v>1291</v>
      </c>
      <c r="J3578">
        <v>100</v>
      </c>
      <c r="K3578">
        <v>210</v>
      </c>
      <c r="L3578">
        <v>26314.73</v>
      </c>
      <c r="M3578" s="1">
        <v>41914.174849849536</v>
      </c>
      <c r="N3578" t="s">
        <v>1</v>
      </c>
      <c r="O3578" t="s">
        <v>2</v>
      </c>
      <c r="P3578" t="s">
        <v>14</v>
      </c>
      <c r="Q3578" t="s">
        <v>4</v>
      </c>
      <c r="R3578" t="s">
        <v>86</v>
      </c>
      <c r="S3578" t="s">
        <v>417</v>
      </c>
      <c r="T3578" t="s">
        <v>408</v>
      </c>
      <c r="U3578" t="s">
        <v>417</v>
      </c>
      <c r="V3578" t="s">
        <v>0</v>
      </c>
    </row>
    <row r="3579" spans="1:22" x14ac:dyDescent="0.25">
      <c r="A3579">
        <v>2978814</v>
      </c>
      <c r="B3579" s="17">
        <v>40360</v>
      </c>
      <c r="C3579">
        <v>2182</v>
      </c>
      <c r="D3579">
        <v>2148</v>
      </c>
      <c r="E3579">
        <v>2182</v>
      </c>
      <c r="F3579" t="s">
        <v>0</v>
      </c>
      <c r="G3579">
        <v>420</v>
      </c>
      <c r="H3579">
        <v>1010</v>
      </c>
      <c r="I3579">
        <v>1291</v>
      </c>
      <c r="J3579">
        <v>100</v>
      </c>
      <c r="K3579">
        <v>210</v>
      </c>
      <c r="L3579">
        <v>15116.79</v>
      </c>
      <c r="M3579" s="1">
        <v>41914.174849849536</v>
      </c>
      <c r="N3579" t="s">
        <v>1</v>
      </c>
      <c r="O3579" t="s">
        <v>2</v>
      </c>
      <c r="P3579" t="s">
        <v>39</v>
      </c>
      <c r="Q3579" t="s">
        <v>4</v>
      </c>
      <c r="R3579" t="s">
        <v>86</v>
      </c>
      <c r="S3579" t="s">
        <v>417</v>
      </c>
      <c r="T3579" t="s">
        <v>408</v>
      </c>
      <c r="U3579" t="s">
        <v>417</v>
      </c>
      <c r="V3579" t="s">
        <v>0</v>
      </c>
    </row>
    <row r="3580" spans="1:22" x14ac:dyDescent="0.25">
      <c r="A3580">
        <v>2978815</v>
      </c>
      <c r="B3580" s="17">
        <v>40360</v>
      </c>
      <c r="C3580">
        <v>2182</v>
      </c>
      <c r="D3580">
        <v>2148</v>
      </c>
      <c r="E3580">
        <v>2182</v>
      </c>
      <c r="F3580" t="s">
        <v>0</v>
      </c>
      <c r="G3580">
        <v>460</v>
      </c>
      <c r="H3580">
        <v>1010</v>
      </c>
      <c r="I3580">
        <v>1291</v>
      </c>
      <c r="J3580">
        <v>100</v>
      </c>
      <c r="K3580">
        <v>210</v>
      </c>
      <c r="L3580">
        <v>9149</v>
      </c>
      <c r="M3580" s="1">
        <v>41914.174849849536</v>
      </c>
      <c r="N3580" t="s">
        <v>1</v>
      </c>
      <c r="O3580" t="s">
        <v>2</v>
      </c>
      <c r="P3580" t="s">
        <v>52</v>
      </c>
      <c r="Q3580" t="s">
        <v>4</v>
      </c>
      <c r="R3580" t="s">
        <v>86</v>
      </c>
      <c r="S3580" t="s">
        <v>417</v>
      </c>
      <c r="T3580" t="s">
        <v>408</v>
      </c>
      <c r="U3580" t="s">
        <v>417</v>
      </c>
      <c r="V3580" t="s">
        <v>0</v>
      </c>
    </row>
    <row r="3581" spans="1:22" x14ac:dyDescent="0.25">
      <c r="A3581">
        <v>2978816</v>
      </c>
      <c r="B3581" s="17">
        <v>40360</v>
      </c>
      <c r="C3581">
        <v>2182</v>
      </c>
      <c r="D3581">
        <v>2148</v>
      </c>
      <c r="E3581">
        <v>2182</v>
      </c>
      <c r="F3581" t="s">
        <v>0</v>
      </c>
      <c r="G3581">
        <v>470</v>
      </c>
      <c r="H3581">
        <v>1010</v>
      </c>
      <c r="I3581">
        <v>1291</v>
      </c>
      <c r="J3581">
        <v>100</v>
      </c>
      <c r="K3581">
        <v>210</v>
      </c>
      <c r="L3581">
        <v>26666.6</v>
      </c>
      <c r="M3581" s="1">
        <v>41914.174849849536</v>
      </c>
      <c r="N3581" t="s">
        <v>1</v>
      </c>
      <c r="O3581" t="s">
        <v>2</v>
      </c>
      <c r="P3581" t="s">
        <v>42</v>
      </c>
      <c r="Q3581" t="s">
        <v>4</v>
      </c>
      <c r="R3581" t="s">
        <v>86</v>
      </c>
      <c r="S3581" t="s">
        <v>417</v>
      </c>
      <c r="T3581" t="s">
        <v>408</v>
      </c>
      <c r="U3581" t="s">
        <v>417</v>
      </c>
      <c r="V3581" t="s">
        <v>0</v>
      </c>
    </row>
    <row r="3582" spans="1:22" x14ac:dyDescent="0.25">
      <c r="A3582">
        <v>2978817</v>
      </c>
      <c r="B3582" s="17">
        <v>40360</v>
      </c>
      <c r="C3582">
        <v>2182</v>
      </c>
      <c r="D3582">
        <v>2148</v>
      </c>
      <c r="E3582">
        <v>2182</v>
      </c>
      <c r="F3582" t="s">
        <v>0</v>
      </c>
      <c r="G3582">
        <v>640</v>
      </c>
      <c r="H3582">
        <v>1010</v>
      </c>
      <c r="I3582">
        <v>1291</v>
      </c>
      <c r="J3582">
        <v>100</v>
      </c>
      <c r="K3582">
        <v>210</v>
      </c>
      <c r="L3582">
        <v>180</v>
      </c>
      <c r="M3582" s="1">
        <v>41914.174849849536</v>
      </c>
      <c r="N3582" t="s">
        <v>1</v>
      </c>
      <c r="O3582" t="s">
        <v>2</v>
      </c>
      <c r="P3582" t="s">
        <v>67</v>
      </c>
      <c r="Q3582" t="s">
        <v>4</v>
      </c>
      <c r="R3582" t="s">
        <v>86</v>
      </c>
      <c r="S3582" t="s">
        <v>417</v>
      </c>
      <c r="T3582" t="s">
        <v>408</v>
      </c>
      <c r="U3582" t="s">
        <v>417</v>
      </c>
      <c r="V3582" t="s">
        <v>0</v>
      </c>
    </row>
    <row r="3583" spans="1:22" x14ac:dyDescent="0.25">
      <c r="A3583">
        <v>2986702</v>
      </c>
      <c r="B3583" s="17">
        <v>40360</v>
      </c>
      <c r="C3583">
        <v>2185</v>
      </c>
      <c r="D3583">
        <v>2148</v>
      </c>
      <c r="E3583">
        <v>2185</v>
      </c>
      <c r="F3583">
        <v>967</v>
      </c>
      <c r="G3583">
        <v>410</v>
      </c>
      <c r="H3583">
        <v>1010</v>
      </c>
      <c r="I3583">
        <v>1291</v>
      </c>
      <c r="J3583">
        <v>100</v>
      </c>
      <c r="K3583">
        <v>50</v>
      </c>
      <c r="L3583">
        <v>505.65</v>
      </c>
      <c r="M3583" s="1">
        <v>41914.174849849536</v>
      </c>
      <c r="N3583" t="s">
        <v>1</v>
      </c>
      <c r="O3583" t="s">
        <v>2</v>
      </c>
      <c r="P3583" t="s">
        <v>14</v>
      </c>
      <c r="Q3583" t="s">
        <v>4</v>
      </c>
      <c r="R3583" t="s">
        <v>83</v>
      </c>
      <c r="S3583" t="s">
        <v>424</v>
      </c>
      <c r="T3583" t="s">
        <v>408</v>
      </c>
      <c r="U3583" t="s">
        <v>424</v>
      </c>
      <c r="V3583" t="s">
        <v>425</v>
      </c>
    </row>
    <row r="3584" spans="1:22" x14ac:dyDescent="0.25">
      <c r="A3584">
        <v>2993071</v>
      </c>
      <c r="B3584" s="17">
        <v>40360</v>
      </c>
      <c r="C3584">
        <v>2147</v>
      </c>
      <c r="D3584">
        <v>2200</v>
      </c>
      <c r="E3584">
        <v>2147</v>
      </c>
      <c r="F3584">
        <v>814</v>
      </c>
      <c r="G3584">
        <v>112</v>
      </c>
      <c r="H3584">
        <v>1010</v>
      </c>
      <c r="I3584">
        <v>1291</v>
      </c>
      <c r="J3584">
        <v>200</v>
      </c>
      <c r="K3584">
        <v>0</v>
      </c>
      <c r="L3584">
        <v>2600.1799999999998</v>
      </c>
      <c r="M3584" s="1">
        <v>41914.174849849536</v>
      </c>
      <c r="N3584" t="s">
        <v>41</v>
      </c>
      <c r="O3584" t="s">
        <v>2</v>
      </c>
      <c r="P3584" t="s">
        <v>22</v>
      </c>
      <c r="Q3584" t="s">
        <v>4</v>
      </c>
      <c r="R3584" t="s">
        <v>5</v>
      </c>
      <c r="S3584" t="s">
        <v>438</v>
      </c>
      <c r="T3584" t="s">
        <v>439</v>
      </c>
      <c r="U3584" t="s">
        <v>438</v>
      </c>
      <c r="V3584" t="s">
        <v>455</v>
      </c>
    </row>
    <row r="3585" spans="1:22" x14ac:dyDescent="0.25">
      <c r="A3585">
        <v>2993072</v>
      </c>
      <c r="B3585" s="17">
        <v>40360</v>
      </c>
      <c r="C3585">
        <v>2147</v>
      </c>
      <c r="D3585">
        <v>2200</v>
      </c>
      <c r="E3585">
        <v>2147</v>
      </c>
      <c r="F3585">
        <v>814</v>
      </c>
      <c r="G3585">
        <v>210</v>
      </c>
      <c r="H3585">
        <v>1010</v>
      </c>
      <c r="I3585">
        <v>1291</v>
      </c>
      <c r="J3585">
        <v>200</v>
      </c>
      <c r="K3585">
        <v>0</v>
      </c>
      <c r="L3585">
        <v>364.04</v>
      </c>
      <c r="M3585" s="1">
        <v>41914.174849849536</v>
      </c>
      <c r="N3585" t="s">
        <v>41</v>
      </c>
      <c r="O3585" t="s">
        <v>2</v>
      </c>
      <c r="P3585" t="s">
        <v>9</v>
      </c>
      <c r="Q3585" t="s">
        <v>4</v>
      </c>
      <c r="R3585" t="s">
        <v>5</v>
      </c>
      <c r="S3585" t="s">
        <v>438</v>
      </c>
      <c r="T3585" t="s">
        <v>439</v>
      </c>
      <c r="U3585" t="s">
        <v>438</v>
      </c>
      <c r="V3585" t="s">
        <v>455</v>
      </c>
    </row>
    <row r="3586" spans="1:22" x14ac:dyDescent="0.25">
      <c r="A3586">
        <v>2993073</v>
      </c>
      <c r="B3586" s="17">
        <v>40360</v>
      </c>
      <c r="C3586">
        <v>2147</v>
      </c>
      <c r="D3586">
        <v>2200</v>
      </c>
      <c r="E3586">
        <v>2147</v>
      </c>
      <c r="F3586">
        <v>814</v>
      </c>
      <c r="G3586">
        <v>220</v>
      </c>
      <c r="H3586">
        <v>1010</v>
      </c>
      <c r="I3586">
        <v>1291</v>
      </c>
      <c r="J3586">
        <v>200</v>
      </c>
      <c r="K3586">
        <v>0</v>
      </c>
      <c r="L3586">
        <v>136.41999999999999</v>
      </c>
      <c r="M3586" s="1">
        <v>41914.174849849536</v>
      </c>
      <c r="N3586" t="s">
        <v>41</v>
      </c>
      <c r="O3586" t="s">
        <v>2</v>
      </c>
      <c r="P3586" t="s">
        <v>10</v>
      </c>
      <c r="Q3586" t="s">
        <v>4</v>
      </c>
      <c r="R3586" t="s">
        <v>5</v>
      </c>
      <c r="S3586" t="s">
        <v>438</v>
      </c>
      <c r="T3586" t="s">
        <v>439</v>
      </c>
      <c r="U3586" t="s">
        <v>438</v>
      </c>
      <c r="V3586" t="s">
        <v>455</v>
      </c>
    </row>
    <row r="3587" spans="1:22" x14ac:dyDescent="0.25">
      <c r="A3587">
        <v>2993074</v>
      </c>
      <c r="B3587" s="17">
        <v>40360</v>
      </c>
      <c r="C3587">
        <v>2147</v>
      </c>
      <c r="D3587">
        <v>2200</v>
      </c>
      <c r="E3587">
        <v>2147</v>
      </c>
      <c r="F3587">
        <v>814</v>
      </c>
      <c r="G3587">
        <v>230</v>
      </c>
      <c r="H3587">
        <v>1010</v>
      </c>
      <c r="I3587">
        <v>1291</v>
      </c>
      <c r="J3587">
        <v>200</v>
      </c>
      <c r="K3587">
        <v>0</v>
      </c>
      <c r="L3587">
        <v>16.14</v>
      </c>
      <c r="M3587" s="1">
        <v>41914.174849849536</v>
      </c>
      <c r="N3587" t="s">
        <v>41</v>
      </c>
      <c r="O3587" t="s">
        <v>2</v>
      </c>
      <c r="P3587" t="s">
        <v>11</v>
      </c>
      <c r="Q3587" t="s">
        <v>4</v>
      </c>
      <c r="R3587" t="s">
        <v>5</v>
      </c>
      <c r="S3587" t="s">
        <v>438</v>
      </c>
      <c r="T3587" t="s">
        <v>439</v>
      </c>
      <c r="U3587" t="s">
        <v>438</v>
      </c>
      <c r="V3587" t="s">
        <v>455</v>
      </c>
    </row>
    <row r="3588" spans="1:22" x14ac:dyDescent="0.25">
      <c r="A3588">
        <v>2993075</v>
      </c>
      <c r="B3588" s="17">
        <v>40360</v>
      </c>
      <c r="C3588">
        <v>2147</v>
      </c>
      <c r="D3588">
        <v>2200</v>
      </c>
      <c r="E3588">
        <v>2147</v>
      </c>
      <c r="F3588">
        <v>814</v>
      </c>
      <c r="G3588">
        <v>240</v>
      </c>
      <c r="H3588">
        <v>1010</v>
      </c>
      <c r="I3588">
        <v>1291</v>
      </c>
      <c r="J3588">
        <v>200</v>
      </c>
      <c r="K3588">
        <v>0</v>
      </c>
      <c r="L3588">
        <v>1852.8</v>
      </c>
      <c r="M3588" s="1">
        <v>41914.174849849536</v>
      </c>
      <c r="N3588" t="s">
        <v>41</v>
      </c>
      <c r="O3588" t="s">
        <v>2</v>
      </c>
      <c r="P3588" t="s">
        <v>12</v>
      </c>
      <c r="Q3588" t="s">
        <v>4</v>
      </c>
      <c r="R3588" t="s">
        <v>5</v>
      </c>
      <c r="S3588" t="s">
        <v>438</v>
      </c>
      <c r="T3588" t="s">
        <v>439</v>
      </c>
      <c r="U3588" t="s">
        <v>438</v>
      </c>
      <c r="V3588" t="s">
        <v>455</v>
      </c>
    </row>
    <row r="3589" spans="1:22" x14ac:dyDescent="0.25">
      <c r="A3589">
        <v>2993102</v>
      </c>
      <c r="B3589" s="17">
        <v>40360</v>
      </c>
      <c r="C3589">
        <v>2147</v>
      </c>
      <c r="D3589">
        <v>2200</v>
      </c>
      <c r="E3589">
        <v>2147</v>
      </c>
      <c r="F3589">
        <v>815</v>
      </c>
      <c r="G3589">
        <v>111</v>
      </c>
      <c r="H3589">
        <v>1010</v>
      </c>
      <c r="I3589">
        <v>1291</v>
      </c>
      <c r="J3589">
        <v>100</v>
      </c>
      <c r="K3589">
        <v>0</v>
      </c>
      <c r="L3589">
        <v>7163.17</v>
      </c>
      <c r="M3589" s="1">
        <v>41914.174849849536</v>
      </c>
      <c r="N3589" t="s">
        <v>1</v>
      </c>
      <c r="O3589" t="s">
        <v>2</v>
      </c>
      <c r="P3589" t="s">
        <v>3</v>
      </c>
      <c r="Q3589" t="s">
        <v>4</v>
      </c>
      <c r="R3589" t="s">
        <v>5</v>
      </c>
      <c r="S3589" t="s">
        <v>438</v>
      </c>
      <c r="T3589" t="s">
        <v>439</v>
      </c>
      <c r="U3589" t="s">
        <v>438</v>
      </c>
      <c r="V3589" t="s">
        <v>461</v>
      </c>
    </row>
    <row r="3590" spans="1:22" x14ac:dyDescent="0.25">
      <c r="A3590">
        <v>2993103</v>
      </c>
      <c r="B3590" s="17">
        <v>40360</v>
      </c>
      <c r="C3590">
        <v>2147</v>
      </c>
      <c r="D3590">
        <v>2200</v>
      </c>
      <c r="E3590">
        <v>2147</v>
      </c>
      <c r="F3590">
        <v>815</v>
      </c>
      <c r="G3590">
        <v>121</v>
      </c>
      <c r="H3590">
        <v>1010</v>
      </c>
      <c r="I3590">
        <v>1291</v>
      </c>
      <c r="J3590">
        <v>100</v>
      </c>
      <c r="K3590">
        <v>0</v>
      </c>
      <c r="L3590">
        <v>1195.8</v>
      </c>
      <c r="M3590" s="1">
        <v>41914.174849849536</v>
      </c>
      <c r="N3590" t="s">
        <v>1</v>
      </c>
      <c r="O3590" t="s">
        <v>2</v>
      </c>
      <c r="P3590" t="s">
        <v>8</v>
      </c>
      <c r="Q3590" t="s">
        <v>4</v>
      </c>
      <c r="R3590" t="s">
        <v>5</v>
      </c>
      <c r="S3590" t="s">
        <v>438</v>
      </c>
      <c r="T3590" t="s">
        <v>439</v>
      </c>
      <c r="U3590" t="s">
        <v>438</v>
      </c>
      <c r="V3590" t="s">
        <v>461</v>
      </c>
    </row>
    <row r="3591" spans="1:22" x14ac:dyDescent="0.25">
      <c r="A3591">
        <v>2993104</v>
      </c>
      <c r="B3591" s="17">
        <v>40360</v>
      </c>
      <c r="C3591">
        <v>2147</v>
      </c>
      <c r="D3591">
        <v>2200</v>
      </c>
      <c r="E3591">
        <v>2147</v>
      </c>
      <c r="F3591">
        <v>815</v>
      </c>
      <c r="G3591">
        <v>210</v>
      </c>
      <c r="H3591">
        <v>1010</v>
      </c>
      <c r="I3591">
        <v>1291</v>
      </c>
      <c r="J3591">
        <v>100</v>
      </c>
      <c r="K3591">
        <v>0</v>
      </c>
      <c r="L3591">
        <v>1241.68</v>
      </c>
      <c r="M3591" s="1">
        <v>41914.174849849536</v>
      </c>
      <c r="N3591" t="s">
        <v>1</v>
      </c>
      <c r="O3591" t="s">
        <v>2</v>
      </c>
      <c r="P3591" t="s">
        <v>9</v>
      </c>
      <c r="Q3591" t="s">
        <v>4</v>
      </c>
      <c r="R3591" t="s">
        <v>5</v>
      </c>
      <c r="S3591" t="s">
        <v>438</v>
      </c>
      <c r="T3591" t="s">
        <v>439</v>
      </c>
      <c r="U3591" t="s">
        <v>438</v>
      </c>
      <c r="V3591" t="s">
        <v>461</v>
      </c>
    </row>
    <row r="3592" spans="1:22" x14ac:dyDescent="0.25">
      <c r="A3592">
        <v>2993105</v>
      </c>
      <c r="B3592" s="17">
        <v>40360</v>
      </c>
      <c r="C3592">
        <v>2147</v>
      </c>
      <c r="D3592">
        <v>2200</v>
      </c>
      <c r="E3592">
        <v>2147</v>
      </c>
      <c r="F3592">
        <v>815</v>
      </c>
      <c r="G3592">
        <v>220</v>
      </c>
      <c r="H3592">
        <v>1010</v>
      </c>
      <c r="I3592">
        <v>1291</v>
      </c>
      <c r="J3592">
        <v>100</v>
      </c>
      <c r="K3592">
        <v>0</v>
      </c>
      <c r="L3592">
        <v>446.31</v>
      </c>
      <c r="M3592" s="1">
        <v>41914.174849849536</v>
      </c>
      <c r="N3592" t="s">
        <v>1</v>
      </c>
      <c r="O3592" t="s">
        <v>2</v>
      </c>
      <c r="P3592" t="s">
        <v>10</v>
      </c>
      <c r="Q3592" t="s">
        <v>4</v>
      </c>
      <c r="R3592" t="s">
        <v>5</v>
      </c>
      <c r="S3592" t="s">
        <v>438</v>
      </c>
      <c r="T3592" t="s">
        <v>439</v>
      </c>
      <c r="U3592" t="s">
        <v>438</v>
      </c>
      <c r="V3592" t="s">
        <v>461</v>
      </c>
    </row>
    <row r="3593" spans="1:22" x14ac:dyDescent="0.25">
      <c r="A3593">
        <v>2993106</v>
      </c>
      <c r="B3593" s="17">
        <v>40360</v>
      </c>
      <c r="C3593">
        <v>2147</v>
      </c>
      <c r="D3593">
        <v>2200</v>
      </c>
      <c r="E3593">
        <v>2147</v>
      </c>
      <c r="F3593">
        <v>815</v>
      </c>
      <c r="G3593">
        <v>230</v>
      </c>
      <c r="H3593">
        <v>1010</v>
      </c>
      <c r="I3593">
        <v>1291</v>
      </c>
      <c r="J3593">
        <v>100</v>
      </c>
      <c r="K3593">
        <v>0</v>
      </c>
      <c r="L3593">
        <v>43.36</v>
      </c>
      <c r="M3593" s="1">
        <v>41914.174849849536</v>
      </c>
      <c r="N3593" t="s">
        <v>1</v>
      </c>
      <c r="O3593" t="s">
        <v>2</v>
      </c>
      <c r="P3593" t="s">
        <v>11</v>
      </c>
      <c r="Q3593" t="s">
        <v>4</v>
      </c>
      <c r="R3593" t="s">
        <v>5</v>
      </c>
      <c r="S3593" t="s">
        <v>438</v>
      </c>
      <c r="T3593" t="s">
        <v>439</v>
      </c>
      <c r="U3593" t="s">
        <v>438</v>
      </c>
      <c r="V3593" t="s">
        <v>461</v>
      </c>
    </row>
    <row r="3594" spans="1:22" x14ac:dyDescent="0.25">
      <c r="A3594">
        <v>2993107</v>
      </c>
      <c r="B3594" s="17">
        <v>40360</v>
      </c>
      <c r="C3594">
        <v>2147</v>
      </c>
      <c r="D3594">
        <v>2200</v>
      </c>
      <c r="E3594">
        <v>2147</v>
      </c>
      <c r="F3594">
        <v>815</v>
      </c>
      <c r="G3594">
        <v>240</v>
      </c>
      <c r="H3594">
        <v>1010</v>
      </c>
      <c r="I3594">
        <v>1291</v>
      </c>
      <c r="J3594">
        <v>100</v>
      </c>
      <c r="K3594">
        <v>0</v>
      </c>
      <c r="L3594">
        <v>4425</v>
      </c>
      <c r="M3594" s="1">
        <v>41914.174849849536</v>
      </c>
      <c r="N3594" t="s">
        <v>1</v>
      </c>
      <c r="O3594" t="s">
        <v>2</v>
      </c>
      <c r="P3594" t="s">
        <v>12</v>
      </c>
      <c r="Q3594" t="s">
        <v>4</v>
      </c>
      <c r="R3594" t="s">
        <v>5</v>
      </c>
      <c r="S3594" t="s">
        <v>438</v>
      </c>
      <c r="T3594" t="s">
        <v>439</v>
      </c>
      <c r="U3594" t="s">
        <v>438</v>
      </c>
      <c r="V3594" t="s">
        <v>461</v>
      </c>
    </row>
    <row r="3595" spans="1:22" x14ac:dyDescent="0.25">
      <c r="A3595">
        <v>2993108</v>
      </c>
      <c r="B3595" s="17">
        <v>40360</v>
      </c>
      <c r="C3595">
        <v>2147</v>
      </c>
      <c r="D3595">
        <v>2200</v>
      </c>
      <c r="E3595">
        <v>2147</v>
      </c>
      <c r="F3595">
        <v>815</v>
      </c>
      <c r="G3595">
        <v>410</v>
      </c>
      <c r="H3595">
        <v>1010</v>
      </c>
      <c r="I3595">
        <v>1291</v>
      </c>
      <c r="J3595">
        <v>100</v>
      </c>
      <c r="K3595">
        <v>0</v>
      </c>
      <c r="L3595">
        <v>118.4</v>
      </c>
      <c r="M3595" s="1">
        <v>41914.174849849536</v>
      </c>
      <c r="N3595" t="s">
        <v>1</v>
      </c>
      <c r="O3595" t="s">
        <v>2</v>
      </c>
      <c r="P3595" t="s">
        <v>14</v>
      </c>
      <c r="Q3595" t="s">
        <v>4</v>
      </c>
      <c r="R3595" t="s">
        <v>5</v>
      </c>
      <c r="S3595" t="s">
        <v>438</v>
      </c>
      <c r="T3595" t="s">
        <v>439</v>
      </c>
      <c r="U3595" t="s">
        <v>438</v>
      </c>
      <c r="V3595" t="s">
        <v>461</v>
      </c>
    </row>
    <row r="3596" spans="1:22" x14ac:dyDescent="0.25">
      <c r="A3596">
        <v>2993228</v>
      </c>
      <c r="B3596" s="17">
        <v>40360</v>
      </c>
      <c r="C3596">
        <v>2147</v>
      </c>
      <c r="D3596">
        <v>2200</v>
      </c>
      <c r="E3596">
        <v>2147</v>
      </c>
      <c r="F3596">
        <v>817</v>
      </c>
      <c r="G3596">
        <v>111</v>
      </c>
      <c r="H3596">
        <v>1010</v>
      </c>
      <c r="I3596">
        <v>1291</v>
      </c>
      <c r="J3596">
        <v>100</v>
      </c>
      <c r="K3596">
        <v>0</v>
      </c>
      <c r="L3596">
        <v>19163.5</v>
      </c>
      <c r="M3596" s="1">
        <v>41914.174849849536</v>
      </c>
      <c r="N3596" t="s">
        <v>1</v>
      </c>
      <c r="O3596" t="s">
        <v>2</v>
      </c>
      <c r="P3596" t="s">
        <v>3</v>
      </c>
      <c r="Q3596" t="s">
        <v>4</v>
      </c>
      <c r="R3596" t="s">
        <v>5</v>
      </c>
      <c r="S3596" t="s">
        <v>438</v>
      </c>
      <c r="T3596" t="s">
        <v>439</v>
      </c>
      <c r="U3596" t="s">
        <v>438</v>
      </c>
      <c r="V3596" t="s">
        <v>440</v>
      </c>
    </row>
    <row r="3597" spans="1:22" x14ac:dyDescent="0.25">
      <c r="A3597">
        <v>2993229</v>
      </c>
      <c r="B3597" s="17">
        <v>40360</v>
      </c>
      <c r="C3597">
        <v>2147</v>
      </c>
      <c r="D3597">
        <v>2200</v>
      </c>
      <c r="E3597">
        <v>2147</v>
      </c>
      <c r="F3597">
        <v>817</v>
      </c>
      <c r="G3597">
        <v>112</v>
      </c>
      <c r="H3597">
        <v>1010</v>
      </c>
      <c r="I3597">
        <v>1291</v>
      </c>
      <c r="J3597">
        <v>100</v>
      </c>
      <c r="K3597">
        <v>0</v>
      </c>
      <c r="L3597">
        <v>6770.42</v>
      </c>
      <c r="M3597" s="1">
        <v>41914.174849849536</v>
      </c>
      <c r="N3597" t="s">
        <v>1</v>
      </c>
      <c r="O3597" t="s">
        <v>2</v>
      </c>
      <c r="P3597" t="s">
        <v>22</v>
      </c>
      <c r="Q3597" t="s">
        <v>4</v>
      </c>
      <c r="R3597" t="s">
        <v>5</v>
      </c>
      <c r="S3597" t="s">
        <v>438</v>
      </c>
      <c r="T3597" t="s">
        <v>439</v>
      </c>
      <c r="U3597" t="s">
        <v>438</v>
      </c>
      <c r="V3597" t="s">
        <v>440</v>
      </c>
    </row>
    <row r="3598" spans="1:22" x14ac:dyDescent="0.25">
      <c r="A3598">
        <v>2993230</v>
      </c>
      <c r="B3598" s="17">
        <v>40360</v>
      </c>
      <c r="C3598">
        <v>2147</v>
      </c>
      <c r="D3598">
        <v>2200</v>
      </c>
      <c r="E3598">
        <v>2147</v>
      </c>
      <c r="F3598">
        <v>817</v>
      </c>
      <c r="G3598">
        <v>121</v>
      </c>
      <c r="H3598">
        <v>1010</v>
      </c>
      <c r="I3598">
        <v>1291</v>
      </c>
      <c r="J3598">
        <v>100</v>
      </c>
      <c r="K3598">
        <v>0</v>
      </c>
      <c r="L3598">
        <v>1753.84</v>
      </c>
      <c r="M3598" s="1">
        <v>41914.174849849536</v>
      </c>
      <c r="N3598" t="s">
        <v>1</v>
      </c>
      <c r="O3598" t="s">
        <v>2</v>
      </c>
      <c r="P3598" t="s">
        <v>8</v>
      </c>
      <c r="Q3598" t="s">
        <v>4</v>
      </c>
      <c r="R3598" t="s">
        <v>5</v>
      </c>
      <c r="S3598" t="s">
        <v>438</v>
      </c>
      <c r="T3598" t="s">
        <v>439</v>
      </c>
      <c r="U3598" t="s">
        <v>438</v>
      </c>
      <c r="V3598" t="s">
        <v>440</v>
      </c>
    </row>
    <row r="3599" spans="1:22" x14ac:dyDescent="0.25">
      <c r="A3599">
        <v>2993231</v>
      </c>
      <c r="B3599" s="17">
        <v>40360</v>
      </c>
      <c r="C3599">
        <v>2147</v>
      </c>
      <c r="D3599">
        <v>2200</v>
      </c>
      <c r="E3599">
        <v>2147</v>
      </c>
      <c r="F3599">
        <v>817</v>
      </c>
      <c r="G3599">
        <v>122</v>
      </c>
      <c r="H3599">
        <v>1010</v>
      </c>
      <c r="I3599">
        <v>1291</v>
      </c>
      <c r="J3599">
        <v>100</v>
      </c>
      <c r="K3599">
        <v>0</v>
      </c>
      <c r="L3599">
        <v>69.44</v>
      </c>
      <c r="M3599" s="1">
        <v>41914.174849849536</v>
      </c>
      <c r="N3599" t="s">
        <v>1</v>
      </c>
      <c r="O3599" t="s">
        <v>2</v>
      </c>
      <c r="P3599" t="s">
        <v>24</v>
      </c>
      <c r="Q3599" t="s">
        <v>4</v>
      </c>
      <c r="R3599" t="s">
        <v>5</v>
      </c>
      <c r="S3599" t="s">
        <v>438</v>
      </c>
      <c r="T3599" t="s">
        <v>439</v>
      </c>
      <c r="U3599" t="s">
        <v>438</v>
      </c>
      <c r="V3599" t="s">
        <v>440</v>
      </c>
    </row>
    <row r="3600" spans="1:22" x14ac:dyDescent="0.25">
      <c r="A3600">
        <v>2993232</v>
      </c>
      <c r="B3600" s="17">
        <v>40360</v>
      </c>
      <c r="C3600">
        <v>2147</v>
      </c>
      <c r="D3600">
        <v>2200</v>
      </c>
      <c r="E3600">
        <v>2147</v>
      </c>
      <c r="F3600">
        <v>817</v>
      </c>
      <c r="G3600">
        <v>130</v>
      </c>
      <c r="H3600">
        <v>1010</v>
      </c>
      <c r="I3600">
        <v>1291</v>
      </c>
      <c r="J3600">
        <v>100</v>
      </c>
      <c r="K3600">
        <v>0</v>
      </c>
      <c r="L3600">
        <v>159.44</v>
      </c>
      <c r="M3600" s="1">
        <v>41914.174849849536</v>
      </c>
      <c r="N3600" t="s">
        <v>1</v>
      </c>
      <c r="O3600" t="s">
        <v>2</v>
      </c>
      <c r="P3600" t="s">
        <v>20</v>
      </c>
      <c r="Q3600" t="s">
        <v>4</v>
      </c>
      <c r="R3600" t="s">
        <v>5</v>
      </c>
      <c r="S3600" t="s">
        <v>438</v>
      </c>
      <c r="T3600" t="s">
        <v>439</v>
      </c>
      <c r="U3600" t="s">
        <v>438</v>
      </c>
      <c r="V3600" t="s">
        <v>440</v>
      </c>
    </row>
    <row r="3601" spans="1:22" x14ac:dyDescent="0.25">
      <c r="A3601">
        <v>2993233</v>
      </c>
      <c r="B3601" s="17">
        <v>40360</v>
      </c>
      <c r="C3601">
        <v>2147</v>
      </c>
      <c r="D3601">
        <v>2200</v>
      </c>
      <c r="E3601">
        <v>2147</v>
      </c>
      <c r="F3601">
        <v>817</v>
      </c>
      <c r="G3601">
        <v>210</v>
      </c>
      <c r="H3601">
        <v>1010</v>
      </c>
      <c r="I3601">
        <v>1291</v>
      </c>
      <c r="J3601">
        <v>100</v>
      </c>
      <c r="K3601">
        <v>0</v>
      </c>
      <c r="L3601">
        <v>4922.92</v>
      </c>
      <c r="M3601" s="1">
        <v>41914.174849849536</v>
      </c>
      <c r="N3601" t="s">
        <v>1</v>
      </c>
      <c r="O3601" t="s">
        <v>2</v>
      </c>
      <c r="P3601" t="s">
        <v>9</v>
      </c>
      <c r="Q3601" t="s">
        <v>4</v>
      </c>
      <c r="R3601" t="s">
        <v>5</v>
      </c>
      <c r="S3601" t="s">
        <v>438</v>
      </c>
      <c r="T3601" t="s">
        <v>439</v>
      </c>
      <c r="U3601" t="s">
        <v>438</v>
      </c>
      <c r="V3601" t="s">
        <v>440</v>
      </c>
    </row>
    <row r="3602" spans="1:22" x14ac:dyDescent="0.25">
      <c r="A3602">
        <v>2993234</v>
      </c>
      <c r="B3602" s="17">
        <v>40360</v>
      </c>
      <c r="C3602">
        <v>2147</v>
      </c>
      <c r="D3602">
        <v>2200</v>
      </c>
      <c r="E3602">
        <v>2147</v>
      </c>
      <c r="F3602">
        <v>817</v>
      </c>
      <c r="G3602">
        <v>220</v>
      </c>
      <c r="H3602">
        <v>1010</v>
      </c>
      <c r="I3602">
        <v>1291</v>
      </c>
      <c r="J3602">
        <v>100</v>
      </c>
      <c r="K3602">
        <v>0</v>
      </c>
      <c r="L3602">
        <v>1710.95</v>
      </c>
      <c r="M3602" s="1">
        <v>41914.174849849536</v>
      </c>
      <c r="N3602" t="s">
        <v>1</v>
      </c>
      <c r="O3602" t="s">
        <v>2</v>
      </c>
      <c r="P3602" t="s">
        <v>10</v>
      </c>
      <c r="Q3602" t="s">
        <v>4</v>
      </c>
      <c r="R3602" t="s">
        <v>5</v>
      </c>
      <c r="S3602" t="s">
        <v>438</v>
      </c>
      <c r="T3602" t="s">
        <v>439</v>
      </c>
      <c r="U3602" t="s">
        <v>438</v>
      </c>
      <c r="V3602" t="s">
        <v>440</v>
      </c>
    </row>
    <row r="3603" spans="1:22" x14ac:dyDescent="0.25">
      <c r="A3603">
        <v>2993235</v>
      </c>
      <c r="B3603" s="17">
        <v>40360</v>
      </c>
      <c r="C3603">
        <v>2147</v>
      </c>
      <c r="D3603">
        <v>2200</v>
      </c>
      <c r="E3603">
        <v>2147</v>
      </c>
      <c r="F3603">
        <v>817</v>
      </c>
      <c r="G3603">
        <v>230</v>
      </c>
      <c r="H3603">
        <v>1010</v>
      </c>
      <c r="I3603">
        <v>1291</v>
      </c>
      <c r="J3603">
        <v>100</v>
      </c>
      <c r="K3603">
        <v>0</v>
      </c>
      <c r="L3603">
        <v>158.05000000000001</v>
      </c>
      <c r="M3603" s="1">
        <v>41914.174849849536</v>
      </c>
      <c r="N3603" t="s">
        <v>1</v>
      </c>
      <c r="O3603" t="s">
        <v>2</v>
      </c>
      <c r="P3603" t="s">
        <v>11</v>
      </c>
      <c r="Q3603" t="s">
        <v>4</v>
      </c>
      <c r="R3603" t="s">
        <v>5</v>
      </c>
      <c r="S3603" t="s">
        <v>438</v>
      </c>
      <c r="T3603" t="s">
        <v>439</v>
      </c>
      <c r="U3603" t="s">
        <v>438</v>
      </c>
      <c r="V3603" t="s">
        <v>440</v>
      </c>
    </row>
    <row r="3604" spans="1:22" x14ac:dyDescent="0.25">
      <c r="A3604">
        <v>2993236</v>
      </c>
      <c r="B3604" s="17">
        <v>40360</v>
      </c>
      <c r="C3604">
        <v>2147</v>
      </c>
      <c r="D3604">
        <v>2200</v>
      </c>
      <c r="E3604">
        <v>2147</v>
      </c>
      <c r="F3604">
        <v>817</v>
      </c>
      <c r="G3604">
        <v>240</v>
      </c>
      <c r="H3604">
        <v>1010</v>
      </c>
      <c r="I3604">
        <v>1291</v>
      </c>
      <c r="J3604">
        <v>100</v>
      </c>
      <c r="K3604">
        <v>0</v>
      </c>
      <c r="L3604">
        <v>12131.76</v>
      </c>
      <c r="M3604" s="1">
        <v>41914.174849849536</v>
      </c>
      <c r="N3604" t="s">
        <v>1</v>
      </c>
      <c r="O3604" t="s">
        <v>2</v>
      </c>
      <c r="P3604" t="s">
        <v>12</v>
      </c>
      <c r="Q3604" t="s">
        <v>4</v>
      </c>
      <c r="R3604" t="s">
        <v>5</v>
      </c>
      <c r="S3604" t="s">
        <v>438</v>
      </c>
      <c r="T3604" t="s">
        <v>439</v>
      </c>
      <c r="U3604" t="s">
        <v>438</v>
      </c>
      <c r="V3604" t="s">
        <v>440</v>
      </c>
    </row>
    <row r="3605" spans="1:22" x14ac:dyDescent="0.25">
      <c r="A3605">
        <v>2993483</v>
      </c>
      <c r="B3605" s="17">
        <v>40360</v>
      </c>
      <c r="C3605">
        <v>2147</v>
      </c>
      <c r="D3605">
        <v>2200</v>
      </c>
      <c r="E3605">
        <v>2147</v>
      </c>
      <c r="F3605">
        <v>817</v>
      </c>
      <c r="G3605">
        <v>112</v>
      </c>
      <c r="H3605">
        <v>1010</v>
      </c>
      <c r="I3605">
        <v>1291</v>
      </c>
      <c r="J3605">
        <v>200</v>
      </c>
      <c r="K3605">
        <v>0</v>
      </c>
      <c r="L3605">
        <v>2592.6999999999998</v>
      </c>
      <c r="M3605" s="1">
        <v>41914.174849849536</v>
      </c>
      <c r="N3605" t="s">
        <v>41</v>
      </c>
      <c r="O3605" t="s">
        <v>2</v>
      </c>
      <c r="P3605" t="s">
        <v>22</v>
      </c>
      <c r="Q3605" t="s">
        <v>4</v>
      </c>
      <c r="R3605" t="s">
        <v>5</v>
      </c>
      <c r="S3605" t="s">
        <v>438</v>
      </c>
      <c r="T3605" t="s">
        <v>439</v>
      </c>
      <c r="U3605" t="s">
        <v>438</v>
      </c>
      <c r="V3605" t="s">
        <v>440</v>
      </c>
    </row>
    <row r="3606" spans="1:22" x14ac:dyDescent="0.25">
      <c r="A3606">
        <v>2993484</v>
      </c>
      <c r="B3606" s="17">
        <v>40360</v>
      </c>
      <c r="C3606">
        <v>2147</v>
      </c>
      <c r="D3606">
        <v>2200</v>
      </c>
      <c r="E3606">
        <v>2147</v>
      </c>
      <c r="F3606">
        <v>817</v>
      </c>
      <c r="G3606">
        <v>210</v>
      </c>
      <c r="H3606">
        <v>1010</v>
      </c>
      <c r="I3606">
        <v>1291</v>
      </c>
      <c r="J3606">
        <v>200</v>
      </c>
      <c r="K3606">
        <v>0</v>
      </c>
      <c r="L3606">
        <v>363</v>
      </c>
      <c r="M3606" s="1">
        <v>41914.174849849536</v>
      </c>
      <c r="N3606" t="s">
        <v>41</v>
      </c>
      <c r="O3606" t="s">
        <v>2</v>
      </c>
      <c r="P3606" t="s">
        <v>9</v>
      </c>
      <c r="Q3606" t="s">
        <v>4</v>
      </c>
      <c r="R3606" t="s">
        <v>5</v>
      </c>
      <c r="S3606" t="s">
        <v>438</v>
      </c>
      <c r="T3606" t="s">
        <v>439</v>
      </c>
      <c r="U3606" t="s">
        <v>438</v>
      </c>
      <c r="V3606" t="s">
        <v>440</v>
      </c>
    </row>
    <row r="3607" spans="1:22" x14ac:dyDescent="0.25">
      <c r="A3607">
        <v>2993485</v>
      </c>
      <c r="B3607" s="17">
        <v>40360</v>
      </c>
      <c r="C3607">
        <v>2147</v>
      </c>
      <c r="D3607">
        <v>2200</v>
      </c>
      <c r="E3607">
        <v>2147</v>
      </c>
      <c r="F3607">
        <v>817</v>
      </c>
      <c r="G3607">
        <v>220</v>
      </c>
      <c r="H3607">
        <v>1010</v>
      </c>
      <c r="I3607">
        <v>1291</v>
      </c>
      <c r="J3607">
        <v>200</v>
      </c>
      <c r="K3607">
        <v>0</v>
      </c>
      <c r="L3607">
        <v>49.85</v>
      </c>
      <c r="M3607" s="1">
        <v>41914.174849849536</v>
      </c>
      <c r="N3607" t="s">
        <v>41</v>
      </c>
      <c r="O3607" t="s">
        <v>2</v>
      </c>
      <c r="P3607" t="s">
        <v>10</v>
      </c>
      <c r="Q3607" t="s">
        <v>4</v>
      </c>
      <c r="R3607" t="s">
        <v>5</v>
      </c>
      <c r="S3607" t="s">
        <v>438</v>
      </c>
      <c r="T3607" t="s">
        <v>439</v>
      </c>
      <c r="U3607" t="s">
        <v>438</v>
      </c>
      <c r="V3607" t="s">
        <v>440</v>
      </c>
    </row>
    <row r="3608" spans="1:22" x14ac:dyDescent="0.25">
      <c r="A3608">
        <v>2993486</v>
      </c>
      <c r="B3608" s="17">
        <v>40360</v>
      </c>
      <c r="C3608">
        <v>2147</v>
      </c>
      <c r="D3608">
        <v>2200</v>
      </c>
      <c r="E3608">
        <v>2147</v>
      </c>
      <c r="F3608">
        <v>817</v>
      </c>
      <c r="G3608">
        <v>230</v>
      </c>
      <c r="H3608">
        <v>1010</v>
      </c>
      <c r="I3608">
        <v>1291</v>
      </c>
      <c r="J3608">
        <v>200</v>
      </c>
      <c r="K3608">
        <v>0</v>
      </c>
      <c r="L3608">
        <v>16.059999999999999</v>
      </c>
      <c r="M3608" s="1">
        <v>41914.174849849536</v>
      </c>
      <c r="N3608" t="s">
        <v>41</v>
      </c>
      <c r="O3608" t="s">
        <v>2</v>
      </c>
      <c r="P3608" t="s">
        <v>11</v>
      </c>
      <c r="Q3608" t="s">
        <v>4</v>
      </c>
      <c r="R3608" t="s">
        <v>5</v>
      </c>
      <c r="S3608" t="s">
        <v>438</v>
      </c>
      <c r="T3608" t="s">
        <v>439</v>
      </c>
      <c r="U3608" t="s">
        <v>438</v>
      </c>
      <c r="V3608" t="s">
        <v>440</v>
      </c>
    </row>
    <row r="3609" spans="1:22" x14ac:dyDescent="0.25">
      <c r="A3609">
        <v>2993487</v>
      </c>
      <c r="B3609" s="17">
        <v>40360</v>
      </c>
      <c r="C3609">
        <v>2147</v>
      </c>
      <c r="D3609">
        <v>2200</v>
      </c>
      <c r="E3609">
        <v>2147</v>
      </c>
      <c r="F3609">
        <v>817</v>
      </c>
      <c r="G3609">
        <v>240</v>
      </c>
      <c r="H3609">
        <v>1010</v>
      </c>
      <c r="I3609">
        <v>1291</v>
      </c>
      <c r="J3609">
        <v>200</v>
      </c>
      <c r="K3609">
        <v>0</v>
      </c>
      <c r="L3609">
        <v>1852.8</v>
      </c>
      <c r="M3609" s="1">
        <v>41914.174849849536</v>
      </c>
      <c r="N3609" t="s">
        <v>41</v>
      </c>
      <c r="O3609" t="s">
        <v>2</v>
      </c>
      <c r="P3609" t="s">
        <v>12</v>
      </c>
      <c r="Q3609" t="s">
        <v>4</v>
      </c>
      <c r="R3609" t="s">
        <v>5</v>
      </c>
      <c r="S3609" t="s">
        <v>438</v>
      </c>
      <c r="T3609" t="s">
        <v>439</v>
      </c>
      <c r="U3609" t="s">
        <v>438</v>
      </c>
      <c r="V3609" t="s">
        <v>440</v>
      </c>
    </row>
    <row r="3610" spans="1:22" x14ac:dyDescent="0.25">
      <c r="A3610">
        <v>2993554</v>
      </c>
      <c r="B3610" s="17">
        <v>40360</v>
      </c>
      <c r="C3610">
        <v>2147</v>
      </c>
      <c r="D3610">
        <v>2200</v>
      </c>
      <c r="E3610">
        <v>2147</v>
      </c>
      <c r="F3610">
        <v>818</v>
      </c>
      <c r="G3610">
        <v>111</v>
      </c>
      <c r="H3610">
        <v>1010</v>
      </c>
      <c r="I3610">
        <v>1291</v>
      </c>
      <c r="J3610">
        <v>100</v>
      </c>
      <c r="K3610">
        <v>0</v>
      </c>
      <c r="L3610">
        <v>6113.08</v>
      </c>
      <c r="M3610" s="1">
        <v>41914.174849849536</v>
      </c>
      <c r="N3610" t="s">
        <v>1</v>
      </c>
      <c r="O3610" t="s">
        <v>2</v>
      </c>
      <c r="P3610" t="s">
        <v>3</v>
      </c>
      <c r="Q3610" t="s">
        <v>4</v>
      </c>
      <c r="R3610" t="s">
        <v>5</v>
      </c>
      <c r="S3610" t="s">
        <v>438</v>
      </c>
      <c r="T3610" t="s">
        <v>439</v>
      </c>
      <c r="U3610" t="s">
        <v>438</v>
      </c>
      <c r="V3610" t="s">
        <v>444</v>
      </c>
    </row>
    <row r="3611" spans="1:22" x14ac:dyDescent="0.25">
      <c r="A3611">
        <v>2993555</v>
      </c>
      <c r="B3611" s="17">
        <v>40360</v>
      </c>
      <c r="C3611">
        <v>2147</v>
      </c>
      <c r="D3611">
        <v>2200</v>
      </c>
      <c r="E3611">
        <v>2147</v>
      </c>
      <c r="F3611">
        <v>818</v>
      </c>
      <c r="G3611">
        <v>210</v>
      </c>
      <c r="H3611">
        <v>1010</v>
      </c>
      <c r="I3611">
        <v>1291</v>
      </c>
      <c r="J3611">
        <v>100</v>
      </c>
      <c r="K3611">
        <v>0</v>
      </c>
      <c r="L3611">
        <v>1059.26</v>
      </c>
      <c r="M3611" s="1">
        <v>41914.174849849536</v>
      </c>
      <c r="N3611" t="s">
        <v>1</v>
      </c>
      <c r="O3611" t="s">
        <v>2</v>
      </c>
      <c r="P3611" t="s">
        <v>9</v>
      </c>
      <c r="Q3611" t="s">
        <v>4</v>
      </c>
      <c r="R3611" t="s">
        <v>5</v>
      </c>
      <c r="S3611" t="s">
        <v>438</v>
      </c>
      <c r="T3611" t="s">
        <v>439</v>
      </c>
      <c r="U3611" t="s">
        <v>438</v>
      </c>
      <c r="V3611" t="s">
        <v>444</v>
      </c>
    </row>
    <row r="3612" spans="1:22" x14ac:dyDescent="0.25">
      <c r="A3612">
        <v>2993556</v>
      </c>
      <c r="B3612" s="17">
        <v>40360</v>
      </c>
      <c r="C3612">
        <v>2147</v>
      </c>
      <c r="D3612">
        <v>2200</v>
      </c>
      <c r="E3612">
        <v>2147</v>
      </c>
      <c r="F3612">
        <v>818</v>
      </c>
      <c r="G3612">
        <v>220</v>
      </c>
      <c r="H3612">
        <v>1010</v>
      </c>
      <c r="I3612">
        <v>1291</v>
      </c>
      <c r="J3612">
        <v>100</v>
      </c>
      <c r="K3612">
        <v>0</v>
      </c>
      <c r="L3612">
        <v>302.89999999999998</v>
      </c>
      <c r="M3612" s="1">
        <v>41914.174849849536</v>
      </c>
      <c r="N3612" t="s">
        <v>1</v>
      </c>
      <c r="O3612" t="s">
        <v>2</v>
      </c>
      <c r="P3612" t="s">
        <v>10</v>
      </c>
      <c r="Q3612" t="s">
        <v>4</v>
      </c>
      <c r="R3612" t="s">
        <v>5</v>
      </c>
      <c r="S3612" t="s">
        <v>438</v>
      </c>
      <c r="T3612" t="s">
        <v>439</v>
      </c>
      <c r="U3612" t="s">
        <v>438</v>
      </c>
      <c r="V3612" t="s">
        <v>444</v>
      </c>
    </row>
    <row r="3613" spans="1:22" x14ac:dyDescent="0.25">
      <c r="A3613">
        <v>2993557</v>
      </c>
      <c r="B3613" s="17">
        <v>40360</v>
      </c>
      <c r="C3613">
        <v>2147</v>
      </c>
      <c r="D3613">
        <v>2200</v>
      </c>
      <c r="E3613">
        <v>2147</v>
      </c>
      <c r="F3613">
        <v>818</v>
      </c>
      <c r="G3613">
        <v>230</v>
      </c>
      <c r="H3613">
        <v>1010</v>
      </c>
      <c r="I3613">
        <v>1291</v>
      </c>
      <c r="J3613">
        <v>100</v>
      </c>
      <c r="K3613">
        <v>0</v>
      </c>
      <c r="L3613">
        <v>31.42</v>
      </c>
      <c r="M3613" s="1">
        <v>41914.174849849536</v>
      </c>
      <c r="N3613" t="s">
        <v>1</v>
      </c>
      <c r="O3613" t="s">
        <v>2</v>
      </c>
      <c r="P3613" t="s">
        <v>11</v>
      </c>
      <c r="Q3613" t="s">
        <v>4</v>
      </c>
      <c r="R3613" t="s">
        <v>5</v>
      </c>
      <c r="S3613" t="s">
        <v>438</v>
      </c>
      <c r="T3613" t="s">
        <v>439</v>
      </c>
      <c r="U3613" t="s">
        <v>438</v>
      </c>
      <c r="V3613" t="s">
        <v>444</v>
      </c>
    </row>
    <row r="3614" spans="1:22" x14ac:dyDescent="0.25">
      <c r="A3614">
        <v>2993558</v>
      </c>
      <c r="B3614" s="17">
        <v>40360</v>
      </c>
      <c r="C3614">
        <v>2147</v>
      </c>
      <c r="D3614">
        <v>2200</v>
      </c>
      <c r="E3614">
        <v>2147</v>
      </c>
      <c r="F3614">
        <v>818</v>
      </c>
      <c r="G3614">
        <v>240</v>
      </c>
      <c r="H3614">
        <v>1010</v>
      </c>
      <c r="I3614">
        <v>1291</v>
      </c>
      <c r="J3614">
        <v>100</v>
      </c>
      <c r="K3614">
        <v>0</v>
      </c>
      <c r="L3614">
        <v>3792.71</v>
      </c>
      <c r="M3614" s="1">
        <v>41914.174849849536</v>
      </c>
      <c r="N3614" t="s">
        <v>1</v>
      </c>
      <c r="O3614" t="s">
        <v>2</v>
      </c>
      <c r="P3614" t="s">
        <v>12</v>
      </c>
      <c r="Q3614" t="s">
        <v>4</v>
      </c>
      <c r="R3614" t="s">
        <v>5</v>
      </c>
      <c r="S3614" t="s">
        <v>438</v>
      </c>
      <c r="T3614" t="s">
        <v>439</v>
      </c>
      <c r="U3614" t="s">
        <v>438</v>
      </c>
      <c r="V3614" t="s">
        <v>444</v>
      </c>
    </row>
    <row r="3615" spans="1:22" x14ac:dyDescent="0.25">
      <c r="A3615">
        <v>2993559</v>
      </c>
      <c r="B3615" s="17">
        <v>40360</v>
      </c>
      <c r="C3615">
        <v>2147</v>
      </c>
      <c r="D3615">
        <v>2200</v>
      </c>
      <c r="E3615">
        <v>2147</v>
      </c>
      <c r="F3615">
        <v>818</v>
      </c>
      <c r="G3615">
        <v>340</v>
      </c>
      <c r="H3615">
        <v>1010</v>
      </c>
      <c r="I3615">
        <v>1291</v>
      </c>
      <c r="J3615">
        <v>100</v>
      </c>
      <c r="K3615">
        <v>0</v>
      </c>
      <c r="L3615">
        <v>16.93</v>
      </c>
      <c r="M3615" s="1">
        <v>41914.174849849536</v>
      </c>
      <c r="N3615" t="s">
        <v>1</v>
      </c>
      <c r="O3615" t="s">
        <v>2</v>
      </c>
      <c r="P3615" t="s">
        <v>28</v>
      </c>
      <c r="Q3615" t="s">
        <v>4</v>
      </c>
      <c r="R3615" t="s">
        <v>5</v>
      </c>
      <c r="S3615" t="s">
        <v>438</v>
      </c>
      <c r="T3615" t="s">
        <v>439</v>
      </c>
      <c r="U3615" t="s">
        <v>438</v>
      </c>
      <c r="V3615" t="s">
        <v>444</v>
      </c>
    </row>
    <row r="3616" spans="1:22" x14ac:dyDescent="0.25">
      <c r="A3616">
        <v>2985499</v>
      </c>
      <c r="B3616" s="17">
        <v>40360</v>
      </c>
      <c r="C3616">
        <v>2185</v>
      </c>
      <c r="D3616">
        <v>2148</v>
      </c>
      <c r="E3616">
        <v>2185</v>
      </c>
      <c r="F3616" t="s">
        <v>0</v>
      </c>
      <c r="G3616">
        <v>440</v>
      </c>
      <c r="H3616">
        <v>1010</v>
      </c>
      <c r="I3616">
        <v>1291</v>
      </c>
      <c r="J3616">
        <v>100</v>
      </c>
      <c r="K3616">
        <v>50</v>
      </c>
      <c r="L3616">
        <v>39</v>
      </c>
      <c r="M3616" s="1">
        <v>41914.174849849536</v>
      </c>
      <c r="N3616" t="s">
        <v>1</v>
      </c>
      <c r="O3616" t="s">
        <v>2</v>
      </c>
      <c r="P3616" t="s">
        <v>235</v>
      </c>
      <c r="Q3616" t="s">
        <v>4</v>
      </c>
      <c r="R3616" t="s">
        <v>83</v>
      </c>
      <c r="S3616" t="s">
        <v>424</v>
      </c>
      <c r="T3616" t="s">
        <v>408</v>
      </c>
      <c r="U3616" t="s">
        <v>424</v>
      </c>
      <c r="V3616" t="s">
        <v>0</v>
      </c>
    </row>
    <row r="3617" spans="1:22" x14ac:dyDescent="0.25">
      <c r="A3617">
        <v>2985500</v>
      </c>
      <c r="B3617" s="17">
        <v>40360</v>
      </c>
      <c r="C3617">
        <v>2185</v>
      </c>
      <c r="D3617">
        <v>2148</v>
      </c>
      <c r="E3617">
        <v>2185</v>
      </c>
      <c r="F3617" t="s">
        <v>0</v>
      </c>
      <c r="G3617">
        <v>460</v>
      </c>
      <c r="H3617">
        <v>1010</v>
      </c>
      <c r="I3617">
        <v>1291</v>
      </c>
      <c r="J3617">
        <v>100</v>
      </c>
      <c r="K3617">
        <v>50</v>
      </c>
      <c r="L3617">
        <v>3167</v>
      </c>
      <c r="M3617" s="1">
        <v>41914.174849849536</v>
      </c>
      <c r="N3617" t="s">
        <v>1</v>
      </c>
      <c r="O3617" t="s">
        <v>2</v>
      </c>
      <c r="P3617" t="s">
        <v>52</v>
      </c>
      <c r="Q3617" t="s">
        <v>4</v>
      </c>
      <c r="R3617" t="s">
        <v>83</v>
      </c>
      <c r="S3617" t="s">
        <v>424</v>
      </c>
      <c r="T3617" t="s">
        <v>408</v>
      </c>
      <c r="U3617" t="s">
        <v>424</v>
      </c>
      <c r="V3617" t="s">
        <v>0</v>
      </c>
    </row>
    <row r="3618" spans="1:22" x14ac:dyDescent="0.25">
      <c r="A3618">
        <v>2985501</v>
      </c>
      <c r="B3618" s="17">
        <v>40360</v>
      </c>
      <c r="C3618">
        <v>2185</v>
      </c>
      <c r="D3618">
        <v>2148</v>
      </c>
      <c r="E3618">
        <v>2185</v>
      </c>
      <c r="F3618" t="s">
        <v>0</v>
      </c>
      <c r="G3618">
        <v>470</v>
      </c>
      <c r="H3618">
        <v>1010</v>
      </c>
      <c r="I3618">
        <v>1291</v>
      </c>
      <c r="J3618">
        <v>100</v>
      </c>
      <c r="K3618">
        <v>50</v>
      </c>
      <c r="L3618">
        <v>83.32</v>
      </c>
      <c r="M3618" s="1">
        <v>41914.174849849536</v>
      </c>
      <c r="N3618" t="s">
        <v>1</v>
      </c>
      <c r="O3618" t="s">
        <v>2</v>
      </c>
      <c r="P3618" t="s">
        <v>42</v>
      </c>
      <c r="Q3618" t="s">
        <v>4</v>
      </c>
      <c r="R3618" t="s">
        <v>83</v>
      </c>
      <c r="S3618" t="s">
        <v>424</v>
      </c>
      <c r="T3618" t="s">
        <v>408</v>
      </c>
      <c r="U3618" t="s">
        <v>424</v>
      </c>
      <c r="V3618" t="s">
        <v>0</v>
      </c>
    </row>
    <row r="3619" spans="1:22" x14ac:dyDescent="0.25">
      <c r="A3619">
        <v>2985502</v>
      </c>
      <c r="B3619" s="17">
        <v>40360</v>
      </c>
      <c r="C3619">
        <v>2185</v>
      </c>
      <c r="D3619">
        <v>2148</v>
      </c>
      <c r="E3619">
        <v>2185</v>
      </c>
      <c r="F3619" t="s">
        <v>0</v>
      </c>
      <c r="G3619">
        <v>480</v>
      </c>
      <c r="H3619">
        <v>1010</v>
      </c>
      <c r="I3619">
        <v>1291</v>
      </c>
      <c r="J3619">
        <v>100</v>
      </c>
      <c r="K3619">
        <v>50</v>
      </c>
      <c r="L3619">
        <v>273.95999999999998</v>
      </c>
      <c r="M3619" s="1">
        <v>41914.174849849536</v>
      </c>
      <c r="N3619" t="s">
        <v>1</v>
      </c>
      <c r="O3619" t="s">
        <v>2</v>
      </c>
      <c r="P3619" t="s">
        <v>30</v>
      </c>
      <c r="Q3619" t="s">
        <v>4</v>
      </c>
      <c r="R3619" t="s">
        <v>83</v>
      </c>
      <c r="S3619" t="s">
        <v>424</v>
      </c>
      <c r="T3619" t="s">
        <v>408</v>
      </c>
      <c r="U3619" t="s">
        <v>424</v>
      </c>
      <c r="V3619" t="s">
        <v>0</v>
      </c>
    </row>
    <row r="3620" spans="1:22" x14ac:dyDescent="0.25">
      <c r="A3620">
        <v>2985503</v>
      </c>
      <c r="B3620" s="17">
        <v>40360</v>
      </c>
      <c r="C3620">
        <v>2185</v>
      </c>
      <c r="D3620">
        <v>2148</v>
      </c>
      <c r="E3620">
        <v>2185</v>
      </c>
      <c r="F3620" t="s">
        <v>0</v>
      </c>
      <c r="G3620">
        <v>640</v>
      </c>
      <c r="H3620">
        <v>1010</v>
      </c>
      <c r="I3620">
        <v>1291</v>
      </c>
      <c r="J3620">
        <v>100</v>
      </c>
      <c r="K3620">
        <v>50</v>
      </c>
      <c r="L3620">
        <v>50</v>
      </c>
      <c r="M3620" s="1">
        <v>41914.174849849536</v>
      </c>
      <c r="N3620" t="s">
        <v>1</v>
      </c>
      <c r="O3620" t="s">
        <v>2</v>
      </c>
      <c r="P3620" t="s">
        <v>67</v>
      </c>
      <c r="Q3620" t="s">
        <v>4</v>
      </c>
      <c r="R3620" t="s">
        <v>83</v>
      </c>
      <c r="S3620" t="s">
        <v>424</v>
      </c>
      <c r="T3620" t="s">
        <v>408</v>
      </c>
      <c r="U3620" t="s">
        <v>424</v>
      </c>
      <c r="V3620" t="s">
        <v>0</v>
      </c>
    </row>
    <row r="3621" spans="1:22" x14ac:dyDescent="0.25">
      <c r="A3621">
        <v>2985504</v>
      </c>
      <c r="B3621" s="17">
        <v>40360</v>
      </c>
      <c r="C3621">
        <v>2185</v>
      </c>
      <c r="D3621">
        <v>2148</v>
      </c>
      <c r="E3621">
        <v>2185</v>
      </c>
      <c r="F3621" t="s">
        <v>0</v>
      </c>
      <c r="G3621">
        <v>410</v>
      </c>
      <c r="H3621">
        <v>1010</v>
      </c>
      <c r="I3621">
        <v>1291</v>
      </c>
      <c r="J3621">
        <v>100</v>
      </c>
      <c r="K3621">
        <v>60</v>
      </c>
      <c r="L3621">
        <v>689.97</v>
      </c>
      <c r="M3621" s="1">
        <v>41914.174849849536</v>
      </c>
      <c r="N3621" t="s">
        <v>1</v>
      </c>
      <c r="O3621" t="s">
        <v>2</v>
      </c>
      <c r="P3621" t="s">
        <v>14</v>
      </c>
      <c r="Q3621" t="s">
        <v>4</v>
      </c>
      <c r="R3621" t="s">
        <v>369</v>
      </c>
      <c r="S3621" t="s">
        <v>424</v>
      </c>
      <c r="T3621" t="s">
        <v>408</v>
      </c>
      <c r="U3621" t="s">
        <v>424</v>
      </c>
      <c r="V3621" t="s">
        <v>0</v>
      </c>
    </row>
    <row r="3622" spans="1:22" x14ac:dyDescent="0.25">
      <c r="A3622">
        <v>2991253</v>
      </c>
      <c r="B3622" s="17">
        <v>40360</v>
      </c>
      <c r="C3622">
        <v>2188</v>
      </c>
      <c r="D3622">
        <v>2148</v>
      </c>
      <c r="E3622">
        <v>2188</v>
      </c>
      <c r="F3622">
        <v>985</v>
      </c>
      <c r="G3622">
        <v>111</v>
      </c>
      <c r="H3622">
        <v>1010</v>
      </c>
      <c r="I3622">
        <v>1291</v>
      </c>
      <c r="J3622">
        <v>100</v>
      </c>
      <c r="K3622">
        <v>0</v>
      </c>
      <c r="L3622">
        <v>9706.2900000000009</v>
      </c>
      <c r="M3622" s="1">
        <v>41914.174849849536</v>
      </c>
      <c r="N3622" t="s">
        <v>1</v>
      </c>
      <c r="O3622" t="s">
        <v>2</v>
      </c>
      <c r="P3622" t="s">
        <v>3</v>
      </c>
      <c r="Q3622" t="s">
        <v>4</v>
      </c>
      <c r="R3622" t="s">
        <v>5</v>
      </c>
      <c r="S3622" t="s">
        <v>1289</v>
      </c>
      <c r="T3622" t="s">
        <v>408</v>
      </c>
      <c r="U3622" t="s">
        <v>1289</v>
      </c>
      <c r="V3622" t="s">
        <v>1504</v>
      </c>
    </row>
    <row r="3623" spans="1:22" x14ac:dyDescent="0.25">
      <c r="A3623">
        <v>2991254</v>
      </c>
      <c r="B3623" s="17">
        <v>40360</v>
      </c>
      <c r="C3623">
        <v>2188</v>
      </c>
      <c r="D3623">
        <v>2148</v>
      </c>
      <c r="E3623">
        <v>2188</v>
      </c>
      <c r="F3623">
        <v>985</v>
      </c>
      <c r="G3623">
        <v>210</v>
      </c>
      <c r="H3623">
        <v>1010</v>
      </c>
      <c r="I3623">
        <v>1291</v>
      </c>
      <c r="J3623">
        <v>100</v>
      </c>
      <c r="K3623">
        <v>0</v>
      </c>
      <c r="L3623">
        <v>1518.82</v>
      </c>
      <c r="M3623" s="1">
        <v>41914.174849849536</v>
      </c>
      <c r="N3623" t="s">
        <v>1</v>
      </c>
      <c r="O3623" t="s">
        <v>2</v>
      </c>
      <c r="P3623" t="s">
        <v>9</v>
      </c>
      <c r="Q3623" t="s">
        <v>4</v>
      </c>
      <c r="R3623" t="s">
        <v>5</v>
      </c>
      <c r="S3623" t="s">
        <v>1289</v>
      </c>
      <c r="T3623" t="s">
        <v>408</v>
      </c>
      <c r="U3623" t="s">
        <v>1289</v>
      </c>
      <c r="V3623" t="s">
        <v>1504</v>
      </c>
    </row>
    <row r="3624" spans="1:22" x14ac:dyDescent="0.25">
      <c r="A3624">
        <v>2991255</v>
      </c>
      <c r="B3624" s="17">
        <v>40360</v>
      </c>
      <c r="C3624">
        <v>2188</v>
      </c>
      <c r="D3624">
        <v>2148</v>
      </c>
      <c r="E3624">
        <v>2188</v>
      </c>
      <c r="F3624">
        <v>985</v>
      </c>
      <c r="G3624">
        <v>220</v>
      </c>
      <c r="H3624">
        <v>1010</v>
      </c>
      <c r="I3624">
        <v>1291</v>
      </c>
      <c r="J3624">
        <v>100</v>
      </c>
      <c r="K3624">
        <v>0</v>
      </c>
      <c r="L3624">
        <v>608.70000000000005</v>
      </c>
      <c r="M3624" s="1">
        <v>41914.174849849536</v>
      </c>
      <c r="N3624" t="s">
        <v>1</v>
      </c>
      <c r="O3624" t="s">
        <v>2</v>
      </c>
      <c r="P3624" t="s">
        <v>10</v>
      </c>
      <c r="Q3624" t="s">
        <v>4</v>
      </c>
      <c r="R3624" t="s">
        <v>5</v>
      </c>
      <c r="S3624" t="s">
        <v>1289</v>
      </c>
      <c r="T3624" t="s">
        <v>408</v>
      </c>
      <c r="U3624" t="s">
        <v>1289</v>
      </c>
      <c r="V3624" t="s">
        <v>1504</v>
      </c>
    </row>
    <row r="3625" spans="1:22" x14ac:dyDescent="0.25">
      <c r="A3625">
        <v>2991256</v>
      </c>
      <c r="B3625" s="17">
        <v>40360</v>
      </c>
      <c r="C3625">
        <v>2188</v>
      </c>
      <c r="D3625">
        <v>2148</v>
      </c>
      <c r="E3625">
        <v>2188</v>
      </c>
      <c r="F3625">
        <v>985</v>
      </c>
      <c r="G3625">
        <v>230</v>
      </c>
      <c r="H3625">
        <v>1010</v>
      </c>
      <c r="I3625">
        <v>1291</v>
      </c>
      <c r="J3625">
        <v>100</v>
      </c>
      <c r="K3625">
        <v>0</v>
      </c>
      <c r="L3625">
        <v>21.82</v>
      </c>
      <c r="M3625" s="1">
        <v>41914.174849849536</v>
      </c>
      <c r="N3625" t="s">
        <v>1</v>
      </c>
      <c r="O3625" t="s">
        <v>2</v>
      </c>
      <c r="P3625" t="s">
        <v>11</v>
      </c>
      <c r="Q3625" t="s">
        <v>4</v>
      </c>
      <c r="R3625" t="s">
        <v>5</v>
      </c>
      <c r="S3625" t="s">
        <v>1289</v>
      </c>
      <c r="T3625" t="s">
        <v>408</v>
      </c>
      <c r="U3625" t="s">
        <v>1289</v>
      </c>
      <c r="V3625" t="s">
        <v>1504</v>
      </c>
    </row>
    <row r="3626" spans="1:22" x14ac:dyDescent="0.25">
      <c r="A3626">
        <v>2991257</v>
      </c>
      <c r="B3626" s="17">
        <v>40360</v>
      </c>
      <c r="C3626">
        <v>2188</v>
      </c>
      <c r="D3626">
        <v>2148</v>
      </c>
      <c r="E3626">
        <v>2188</v>
      </c>
      <c r="F3626">
        <v>985</v>
      </c>
      <c r="G3626">
        <v>240</v>
      </c>
      <c r="H3626">
        <v>1010</v>
      </c>
      <c r="I3626">
        <v>1291</v>
      </c>
      <c r="J3626">
        <v>100</v>
      </c>
      <c r="K3626">
        <v>0</v>
      </c>
      <c r="L3626">
        <v>3448.29</v>
      </c>
      <c r="M3626" s="1">
        <v>41914.174849849536</v>
      </c>
      <c r="N3626" t="s">
        <v>1</v>
      </c>
      <c r="O3626" t="s">
        <v>2</v>
      </c>
      <c r="P3626" t="s">
        <v>12</v>
      </c>
      <c r="Q3626" t="s">
        <v>4</v>
      </c>
      <c r="R3626" t="s">
        <v>5</v>
      </c>
      <c r="S3626" t="s">
        <v>1289</v>
      </c>
      <c r="T3626" t="s">
        <v>408</v>
      </c>
      <c r="U3626" t="s">
        <v>1289</v>
      </c>
      <c r="V3626" t="s">
        <v>1504</v>
      </c>
    </row>
    <row r="3627" spans="1:22" x14ac:dyDescent="0.25">
      <c r="A3627">
        <v>2991480</v>
      </c>
      <c r="B3627" s="17">
        <v>40360</v>
      </c>
      <c r="C3627">
        <v>2188</v>
      </c>
      <c r="D3627">
        <v>2148</v>
      </c>
      <c r="E3627">
        <v>2188</v>
      </c>
      <c r="F3627">
        <v>985</v>
      </c>
      <c r="G3627">
        <v>111</v>
      </c>
      <c r="H3627">
        <v>1010</v>
      </c>
      <c r="I3627">
        <v>1291</v>
      </c>
      <c r="J3627">
        <v>100</v>
      </c>
      <c r="K3627">
        <v>280</v>
      </c>
      <c r="L3627">
        <v>872.01</v>
      </c>
      <c r="M3627" s="1">
        <v>41914.174849849536</v>
      </c>
      <c r="N3627" t="s">
        <v>1</v>
      </c>
      <c r="O3627" t="s">
        <v>2</v>
      </c>
      <c r="P3627" t="s">
        <v>3</v>
      </c>
      <c r="Q3627" t="s">
        <v>4</v>
      </c>
      <c r="R3627" t="s">
        <v>31</v>
      </c>
      <c r="S3627" t="s">
        <v>1289</v>
      </c>
      <c r="T3627" t="s">
        <v>408</v>
      </c>
      <c r="U3627" t="s">
        <v>1289</v>
      </c>
      <c r="V3627" t="s">
        <v>1504</v>
      </c>
    </row>
    <row r="3628" spans="1:22" x14ac:dyDescent="0.25">
      <c r="A3628">
        <v>2991481</v>
      </c>
      <c r="B3628" s="17">
        <v>40360</v>
      </c>
      <c r="C3628">
        <v>2188</v>
      </c>
      <c r="D3628">
        <v>2148</v>
      </c>
      <c r="E3628">
        <v>2188</v>
      </c>
      <c r="F3628">
        <v>985</v>
      </c>
      <c r="G3628">
        <v>210</v>
      </c>
      <c r="H3628">
        <v>1010</v>
      </c>
      <c r="I3628">
        <v>1291</v>
      </c>
      <c r="J3628">
        <v>100</v>
      </c>
      <c r="K3628">
        <v>280</v>
      </c>
      <c r="L3628">
        <v>132.47</v>
      </c>
      <c r="M3628" s="1">
        <v>41914.174849849536</v>
      </c>
      <c r="N3628" t="s">
        <v>1</v>
      </c>
      <c r="O3628" t="s">
        <v>2</v>
      </c>
      <c r="P3628" t="s">
        <v>9</v>
      </c>
      <c r="Q3628" t="s">
        <v>4</v>
      </c>
      <c r="R3628" t="s">
        <v>31</v>
      </c>
      <c r="S3628" t="s">
        <v>1289</v>
      </c>
      <c r="T3628" t="s">
        <v>408</v>
      </c>
      <c r="U3628" t="s">
        <v>1289</v>
      </c>
      <c r="V3628" t="s">
        <v>1504</v>
      </c>
    </row>
    <row r="3629" spans="1:22" x14ac:dyDescent="0.25">
      <c r="A3629">
        <v>2991482</v>
      </c>
      <c r="B3629" s="17">
        <v>40360</v>
      </c>
      <c r="C3629">
        <v>2188</v>
      </c>
      <c r="D3629">
        <v>2148</v>
      </c>
      <c r="E3629">
        <v>2188</v>
      </c>
      <c r="F3629">
        <v>985</v>
      </c>
      <c r="G3629">
        <v>220</v>
      </c>
      <c r="H3629">
        <v>1010</v>
      </c>
      <c r="I3629">
        <v>1291</v>
      </c>
      <c r="J3629">
        <v>100</v>
      </c>
      <c r="K3629">
        <v>280</v>
      </c>
      <c r="L3629">
        <v>54.28</v>
      </c>
      <c r="M3629" s="1">
        <v>41914.174849849536</v>
      </c>
      <c r="N3629" t="s">
        <v>1</v>
      </c>
      <c r="O3629" t="s">
        <v>2</v>
      </c>
      <c r="P3629" t="s">
        <v>10</v>
      </c>
      <c r="Q3629" t="s">
        <v>4</v>
      </c>
      <c r="R3629" t="s">
        <v>31</v>
      </c>
      <c r="S3629" t="s">
        <v>1289</v>
      </c>
      <c r="T3629" t="s">
        <v>408</v>
      </c>
      <c r="U3629" t="s">
        <v>1289</v>
      </c>
      <c r="V3629" t="s">
        <v>1504</v>
      </c>
    </row>
    <row r="3630" spans="1:22" x14ac:dyDescent="0.25">
      <c r="A3630">
        <v>2991483</v>
      </c>
      <c r="B3630" s="17">
        <v>40360</v>
      </c>
      <c r="C3630">
        <v>2188</v>
      </c>
      <c r="D3630">
        <v>2148</v>
      </c>
      <c r="E3630">
        <v>2188</v>
      </c>
      <c r="F3630">
        <v>985</v>
      </c>
      <c r="G3630">
        <v>230</v>
      </c>
      <c r="H3630">
        <v>1010</v>
      </c>
      <c r="I3630">
        <v>1291</v>
      </c>
      <c r="J3630">
        <v>100</v>
      </c>
      <c r="K3630">
        <v>280</v>
      </c>
      <c r="L3630">
        <v>4</v>
      </c>
      <c r="M3630" s="1">
        <v>41914.174849849536</v>
      </c>
      <c r="N3630" t="s">
        <v>1</v>
      </c>
      <c r="O3630" t="s">
        <v>2</v>
      </c>
      <c r="P3630" t="s">
        <v>11</v>
      </c>
      <c r="Q3630" t="s">
        <v>4</v>
      </c>
      <c r="R3630" t="s">
        <v>31</v>
      </c>
      <c r="S3630" t="s">
        <v>1289</v>
      </c>
      <c r="T3630" t="s">
        <v>408</v>
      </c>
      <c r="U3630" t="s">
        <v>1289</v>
      </c>
      <c r="V3630" t="s">
        <v>1504</v>
      </c>
    </row>
    <row r="3631" spans="1:22" x14ac:dyDescent="0.25">
      <c r="A3631">
        <v>2991484</v>
      </c>
      <c r="B3631" s="17">
        <v>40360</v>
      </c>
      <c r="C3631">
        <v>2188</v>
      </c>
      <c r="D3631">
        <v>2148</v>
      </c>
      <c r="E3631">
        <v>2188</v>
      </c>
      <c r="F3631">
        <v>985</v>
      </c>
      <c r="G3631">
        <v>240</v>
      </c>
      <c r="H3631">
        <v>1010</v>
      </c>
      <c r="I3631">
        <v>1291</v>
      </c>
      <c r="J3631">
        <v>100</v>
      </c>
      <c r="K3631">
        <v>280</v>
      </c>
      <c r="L3631">
        <v>301.43</v>
      </c>
      <c r="M3631" s="1">
        <v>41914.174849849536</v>
      </c>
      <c r="N3631" t="s">
        <v>1</v>
      </c>
      <c r="O3631" t="s">
        <v>2</v>
      </c>
      <c r="P3631" t="s">
        <v>12</v>
      </c>
      <c r="Q3631" t="s">
        <v>4</v>
      </c>
      <c r="R3631" t="s">
        <v>31</v>
      </c>
      <c r="S3631" t="s">
        <v>1289</v>
      </c>
      <c r="T3631" t="s">
        <v>408</v>
      </c>
      <c r="U3631" t="s">
        <v>1289</v>
      </c>
      <c r="V3631" t="s">
        <v>1504</v>
      </c>
    </row>
    <row r="3632" spans="1:22" x14ac:dyDescent="0.25">
      <c r="A3632">
        <v>2992079</v>
      </c>
      <c r="B3632" s="17">
        <v>40360</v>
      </c>
      <c r="C3632">
        <v>2200</v>
      </c>
      <c r="D3632">
        <v>2200</v>
      </c>
      <c r="E3632" t="s">
        <v>0</v>
      </c>
      <c r="F3632" t="s">
        <v>0</v>
      </c>
      <c r="G3632">
        <v>111</v>
      </c>
      <c r="H3632">
        <v>1010</v>
      </c>
      <c r="I3632">
        <v>1291</v>
      </c>
      <c r="J3632">
        <v>200</v>
      </c>
      <c r="K3632">
        <v>0</v>
      </c>
      <c r="L3632">
        <v>4112.63</v>
      </c>
      <c r="M3632" s="1">
        <v>41914.174849849536</v>
      </c>
      <c r="N3632" t="s">
        <v>41</v>
      </c>
      <c r="O3632" t="s">
        <v>2</v>
      </c>
      <c r="P3632" t="s">
        <v>3</v>
      </c>
      <c r="Q3632" t="s">
        <v>4</v>
      </c>
      <c r="R3632" t="s">
        <v>5</v>
      </c>
      <c r="S3632" t="s">
        <v>439</v>
      </c>
      <c r="T3632" t="s">
        <v>439</v>
      </c>
      <c r="U3632" t="s">
        <v>0</v>
      </c>
      <c r="V3632" t="s">
        <v>0</v>
      </c>
    </row>
    <row r="3633" spans="1:22" x14ac:dyDescent="0.25">
      <c r="A3633">
        <v>2992080</v>
      </c>
      <c r="B3633" s="17">
        <v>40360</v>
      </c>
      <c r="C3633">
        <v>2200</v>
      </c>
      <c r="D3633">
        <v>2200</v>
      </c>
      <c r="E3633" t="s">
        <v>0</v>
      </c>
      <c r="F3633" t="s">
        <v>0</v>
      </c>
      <c r="G3633">
        <v>112</v>
      </c>
      <c r="H3633">
        <v>1010</v>
      </c>
      <c r="I3633">
        <v>1291</v>
      </c>
      <c r="J3633">
        <v>200</v>
      </c>
      <c r="K3633">
        <v>0</v>
      </c>
      <c r="L3633">
        <v>3692.5</v>
      </c>
      <c r="M3633" s="1">
        <v>41914.174849849536</v>
      </c>
      <c r="N3633" t="s">
        <v>41</v>
      </c>
      <c r="O3633" t="s">
        <v>2</v>
      </c>
      <c r="P3633" t="s">
        <v>22</v>
      </c>
      <c r="Q3633" t="s">
        <v>4</v>
      </c>
      <c r="R3633" t="s">
        <v>5</v>
      </c>
      <c r="S3633" t="s">
        <v>439</v>
      </c>
      <c r="T3633" t="s">
        <v>439</v>
      </c>
      <c r="U3633" t="s">
        <v>0</v>
      </c>
      <c r="V3633" t="s">
        <v>0</v>
      </c>
    </row>
    <row r="3634" spans="1:22" x14ac:dyDescent="0.25">
      <c r="A3634">
        <v>2992081</v>
      </c>
      <c r="B3634" s="17">
        <v>40360</v>
      </c>
      <c r="C3634">
        <v>2200</v>
      </c>
      <c r="D3634">
        <v>2200</v>
      </c>
      <c r="E3634" t="s">
        <v>0</v>
      </c>
      <c r="F3634" t="s">
        <v>0</v>
      </c>
      <c r="G3634">
        <v>122</v>
      </c>
      <c r="H3634">
        <v>1010</v>
      </c>
      <c r="I3634">
        <v>1291</v>
      </c>
      <c r="J3634">
        <v>200</v>
      </c>
      <c r="K3634">
        <v>0</v>
      </c>
      <c r="L3634">
        <v>1111</v>
      </c>
      <c r="M3634" s="1">
        <v>41914.174849849536</v>
      </c>
      <c r="N3634" t="s">
        <v>41</v>
      </c>
      <c r="O3634" t="s">
        <v>2</v>
      </c>
      <c r="P3634" t="s">
        <v>24</v>
      </c>
      <c r="Q3634" t="s">
        <v>4</v>
      </c>
      <c r="R3634" t="s">
        <v>5</v>
      </c>
      <c r="S3634" t="s">
        <v>439</v>
      </c>
      <c r="T3634" t="s">
        <v>439</v>
      </c>
      <c r="U3634" t="s">
        <v>0</v>
      </c>
      <c r="V3634" t="s">
        <v>0</v>
      </c>
    </row>
    <row r="3635" spans="1:22" x14ac:dyDescent="0.25">
      <c r="A3635">
        <v>2992082</v>
      </c>
      <c r="B3635" s="17">
        <v>40360</v>
      </c>
      <c r="C3635">
        <v>2200</v>
      </c>
      <c r="D3635">
        <v>2200</v>
      </c>
      <c r="E3635" t="s">
        <v>0</v>
      </c>
      <c r="F3635" t="s">
        <v>0</v>
      </c>
      <c r="G3635">
        <v>210</v>
      </c>
      <c r="H3635">
        <v>1010</v>
      </c>
      <c r="I3635">
        <v>1291</v>
      </c>
      <c r="J3635">
        <v>200</v>
      </c>
      <c r="K3635">
        <v>0</v>
      </c>
      <c r="L3635">
        <v>1092.1099999999999</v>
      </c>
      <c r="M3635" s="1">
        <v>41914.174849849536</v>
      </c>
      <c r="N3635" t="s">
        <v>41</v>
      </c>
      <c r="O3635" t="s">
        <v>2</v>
      </c>
      <c r="P3635" t="s">
        <v>9</v>
      </c>
      <c r="Q3635" t="s">
        <v>4</v>
      </c>
      <c r="R3635" t="s">
        <v>5</v>
      </c>
      <c r="S3635" t="s">
        <v>439</v>
      </c>
      <c r="T3635" t="s">
        <v>439</v>
      </c>
      <c r="U3635" t="s">
        <v>0</v>
      </c>
      <c r="V3635" t="s">
        <v>0</v>
      </c>
    </row>
    <row r="3636" spans="1:22" x14ac:dyDescent="0.25">
      <c r="A3636">
        <v>2992083</v>
      </c>
      <c r="B3636" s="17">
        <v>40360</v>
      </c>
      <c r="C3636">
        <v>2200</v>
      </c>
      <c r="D3636">
        <v>2200</v>
      </c>
      <c r="E3636" t="s">
        <v>0</v>
      </c>
      <c r="F3636" t="s">
        <v>0</v>
      </c>
      <c r="G3636">
        <v>220</v>
      </c>
      <c r="H3636">
        <v>1010</v>
      </c>
      <c r="I3636">
        <v>1291</v>
      </c>
      <c r="J3636">
        <v>200</v>
      </c>
      <c r="K3636">
        <v>0</v>
      </c>
      <c r="L3636">
        <v>682.07</v>
      </c>
      <c r="M3636" s="1">
        <v>41914.174849849536</v>
      </c>
      <c r="N3636" t="s">
        <v>41</v>
      </c>
      <c r="O3636" t="s">
        <v>2</v>
      </c>
      <c r="P3636" t="s">
        <v>10</v>
      </c>
      <c r="Q3636" t="s">
        <v>4</v>
      </c>
      <c r="R3636" t="s">
        <v>5</v>
      </c>
      <c r="S3636" t="s">
        <v>439</v>
      </c>
      <c r="T3636" t="s">
        <v>439</v>
      </c>
      <c r="U3636" t="s">
        <v>0</v>
      </c>
      <c r="V3636" t="s">
        <v>0</v>
      </c>
    </row>
    <row r="3637" spans="1:22" x14ac:dyDescent="0.25">
      <c r="A3637">
        <v>2989896</v>
      </c>
      <c r="B3637" s="17">
        <v>40360</v>
      </c>
      <c r="C3637">
        <v>2187</v>
      </c>
      <c r="D3637">
        <v>2148</v>
      </c>
      <c r="E3637">
        <v>2187</v>
      </c>
      <c r="F3637">
        <v>980</v>
      </c>
      <c r="G3637">
        <v>240</v>
      </c>
      <c r="H3637">
        <v>1010</v>
      </c>
      <c r="I3637">
        <v>1291</v>
      </c>
      <c r="J3637">
        <v>100</v>
      </c>
      <c r="K3637">
        <v>50</v>
      </c>
      <c r="L3637">
        <v>82109.84</v>
      </c>
      <c r="M3637" s="1">
        <v>41914.174849849536</v>
      </c>
      <c r="N3637" t="s">
        <v>1</v>
      </c>
      <c r="O3637" t="s">
        <v>2</v>
      </c>
      <c r="P3637" t="s">
        <v>12</v>
      </c>
      <c r="Q3637" t="s">
        <v>4</v>
      </c>
      <c r="R3637" t="s">
        <v>83</v>
      </c>
      <c r="S3637" t="s">
        <v>426</v>
      </c>
      <c r="T3637" t="s">
        <v>408</v>
      </c>
      <c r="U3637" t="s">
        <v>426</v>
      </c>
      <c r="V3637" t="s">
        <v>431</v>
      </c>
    </row>
    <row r="3638" spans="1:22" x14ac:dyDescent="0.25">
      <c r="A3638">
        <v>2990115</v>
      </c>
      <c r="B3638" s="17">
        <v>40360</v>
      </c>
      <c r="C3638">
        <v>2187</v>
      </c>
      <c r="D3638">
        <v>2148</v>
      </c>
      <c r="E3638">
        <v>2187</v>
      </c>
      <c r="F3638">
        <v>981</v>
      </c>
      <c r="G3638">
        <v>111</v>
      </c>
      <c r="H3638">
        <v>1010</v>
      </c>
      <c r="I3638">
        <v>1291</v>
      </c>
      <c r="J3638">
        <v>100</v>
      </c>
      <c r="K3638">
        <v>50</v>
      </c>
      <c r="L3638">
        <v>167375.95000000001</v>
      </c>
      <c r="M3638" s="1">
        <v>41914.174849849536</v>
      </c>
      <c r="N3638" t="s">
        <v>1</v>
      </c>
      <c r="O3638" t="s">
        <v>2</v>
      </c>
      <c r="P3638" t="s">
        <v>3</v>
      </c>
      <c r="Q3638" t="s">
        <v>4</v>
      </c>
      <c r="R3638" t="s">
        <v>83</v>
      </c>
      <c r="S3638" t="s">
        <v>426</v>
      </c>
      <c r="T3638" t="s">
        <v>408</v>
      </c>
      <c r="U3638" t="s">
        <v>426</v>
      </c>
      <c r="V3638" t="s">
        <v>432</v>
      </c>
    </row>
    <row r="3639" spans="1:22" x14ac:dyDescent="0.25">
      <c r="A3639">
        <v>2990116</v>
      </c>
      <c r="B3639" s="17">
        <v>40360</v>
      </c>
      <c r="C3639">
        <v>2187</v>
      </c>
      <c r="D3639">
        <v>2148</v>
      </c>
      <c r="E3639">
        <v>2187</v>
      </c>
      <c r="F3639">
        <v>981</v>
      </c>
      <c r="G3639">
        <v>112</v>
      </c>
      <c r="H3639">
        <v>1010</v>
      </c>
      <c r="I3639">
        <v>1291</v>
      </c>
      <c r="J3639">
        <v>100</v>
      </c>
      <c r="K3639">
        <v>50</v>
      </c>
      <c r="L3639">
        <v>42103.27</v>
      </c>
      <c r="M3639" s="1">
        <v>41914.174849849536</v>
      </c>
      <c r="N3639" t="s">
        <v>1</v>
      </c>
      <c r="O3639" t="s">
        <v>2</v>
      </c>
      <c r="P3639" t="s">
        <v>22</v>
      </c>
      <c r="Q3639" t="s">
        <v>4</v>
      </c>
      <c r="R3639" t="s">
        <v>83</v>
      </c>
      <c r="S3639" t="s">
        <v>426</v>
      </c>
      <c r="T3639" t="s">
        <v>408</v>
      </c>
      <c r="U3639" t="s">
        <v>426</v>
      </c>
      <c r="V3639" t="s">
        <v>432</v>
      </c>
    </row>
    <row r="3640" spans="1:22" x14ac:dyDescent="0.25">
      <c r="A3640">
        <v>2990117</v>
      </c>
      <c r="B3640" s="17">
        <v>40360</v>
      </c>
      <c r="C3640">
        <v>2187</v>
      </c>
      <c r="D3640">
        <v>2148</v>
      </c>
      <c r="E3640">
        <v>2187</v>
      </c>
      <c r="F3640">
        <v>981</v>
      </c>
      <c r="G3640">
        <v>121</v>
      </c>
      <c r="H3640">
        <v>1010</v>
      </c>
      <c r="I3640">
        <v>1291</v>
      </c>
      <c r="J3640">
        <v>100</v>
      </c>
      <c r="K3640">
        <v>50</v>
      </c>
      <c r="L3640">
        <v>3825.54</v>
      </c>
      <c r="M3640" s="1">
        <v>41914.174849849536</v>
      </c>
      <c r="N3640" t="s">
        <v>1</v>
      </c>
      <c r="O3640" t="s">
        <v>2</v>
      </c>
      <c r="P3640" t="s">
        <v>8</v>
      </c>
      <c r="Q3640" t="s">
        <v>4</v>
      </c>
      <c r="R3640" t="s">
        <v>83</v>
      </c>
      <c r="S3640" t="s">
        <v>426</v>
      </c>
      <c r="T3640" t="s">
        <v>408</v>
      </c>
      <c r="U3640" t="s">
        <v>426</v>
      </c>
      <c r="V3640" t="s">
        <v>432</v>
      </c>
    </row>
    <row r="3641" spans="1:22" x14ac:dyDescent="0.25">
      <c r="A3641">
        <v>2990118</v>
      </c>
      <c r="B3641" s="17">
        <v>40360</v>
      </c>
      <c r="C3641">
        <v>2187</v>
      </c>
      <c r="D3641">
        <v>2148</v>
      </c>
      <c r="E3641">
        <v>2187</v>
      </c>
      <c r="F3641">
        <v>981</v>
      </c>
      <c r="G3641">
        <v>210</v>
      </c>
      <c r="H3641">
        <v>1010</v>
      </c>
      <c r="I3641">
        <v>1291</v>
      </c>
      <c r="J3641">
        <v>100</v>
      </c>
      <c r="K3641">
        <v>50</v>
      </c>
      <c r="L3641">
        <v>23641.64</v>
      </c>
      <c r="M3641" s="1">
        <v>41914.174849849536</v>
      </c>
      <c r="N3641" t="s">
        <v>1</v>
      </c>
      <c r="O3641" t="s">
        <v>2</v>
      </c>
      <c r="P3641" t="s">
        <v>9</v>
      </c>
      <c r="Q3641" t="s">
        <v>4</v>
      </c>
      <c r="R3641" t="s">
        <v>83</v>
      </c>
      <c r="S3641" t="s">
        <v>426</v>
      </c>
      <c r="T3641" t="s">
        <v>408</v>
      </c>
      <c r="U3641" t="s">
        <v>426</v>
      </c>
      <c r="V3641" t="s">
        <v>432</v>
      </c>
    </row>
    <row r="3642" spans="1:22" x14ac:dyDescent="0.25">
      <c r="A3642">
        <v>2990119</v>
      </c>
      <c r="B3642" s="17">
        <v>40360</v>
      </c>
      <c r="C3642">
        <v>2187</v>
      </c>
      <c r="D3642">
        <v>2148</v>
      </c>
      <c r="E3642">
        <v>2187</v>
      </c>
      <c r="F3642">
        <v>981</v>
      </c>
      <c r="G3642">
        <v>220</v>
      </c>
      <c r="H3642">
        <v>1010</v>
      </c>
      <c r="I3642">
        <v>1291</v>
      </c>
      <c r="J3642">
        <v>100</v>
      </c>
      <c r="K3642">
        <v>50</v>
      </c>
      <c r="L3642">
        <v>15211.9</v>
      </c>
      <c r="M3642" s="1">
        <v>41914.174849849536</v>
      </c>
      <c r="N3642" t="s">
        <v>1</v>
      </c>
      <c r="O3642" t="s">
        <v>2</v>
      </c>
      <c r="P3642" t="s">
        <v>10</v>
      </c>
      <c r="Q3642" t="s">
        <v>4</v>
      </c>
      <c r="R3642" t="s">
        <v>83</v>
      </c>
      <c r="S3642" t="s">
        <v>426</v>
      </c>
      <c r="T3642" t="s">
        <v>408</v>
      </c>
      <c r="U3642" t="s">
        <v>426</v>
      </c>
      <c r="V3642" t="s">
        <v>432</v>
      </c>
    </row>
    <row r="3643" spans="1:22" x14ac:dyDescent="0.25">
      <c r="A3643">
        <v>2990120</v>
      </c>
      <c r="B3643" s="17">
        <v>40360</v>
      </c>
      <c r="C3643">
        <v>2187</v>
      </c>
      <c r="D3643">
        <v>2148</v>
      </c>
      <c r="E3643">
        <v>2187</v>
      </c>
      <c r="F3643">
        <v>981</v>
      </c>
      <c r="G3643">
        <v>230</v>
      </c>
      <c r="H3643">
        <v>1010</v>
      </c>
      <c r="I3643">
        <v>1291</v>
      </c>
      <c r="J3643">
        <v>100</v>
      </c>
      <c r="K3643">
        <v>50</v>
      </c>
      <c r="L3643">
        <v>860.4</v>
      </c>
      <c r="M3643" s="1">
        <v>41914.174849849536</v>
      </c>
      <c r="N3643" t="s">
        <v>1</v>
      </c>
      <c r="O3643" t="s">
        <v>2</v>
      </c>
      <c r="P3643" t="s">
        <v>11</v>
      </c>
      <c r="Q3643" t="s">
        <v>4</v>
      </c>
      <c r="R3643" t="s">
        <v>83</v>
      </c>
      <c r="S3643" t="s">
        <v>426</v>
      </c>
      <c r="T3643" t="s">
        <v>408</v>
      </c>
      <c r="U3643" t="s">
        <v>426</v>
      </c>
      <c r="V3643" t="s">
        <v>432</v>
      </c>
    </row>
    <row r="3644" spans="1:22" x14ac:dyDescent="0.25">
      <c r="A3644">
        <v>2990121</v>
      </c>
      <c r="B3644" s="17">
        <v>40360</v>
      </c>
      <c r="C3644">
        <v>2187</v>
      </c>
      <c r="D3644">
        <v>2148</v>
      </c>
      <c r="E3644">
        <v>2187</v>
      </c>
      <c r="F3644">
        <v>981</v>
      </c>
      <c r="G3644">
        <v>240</v>
      </c>
      <c r="H3644">
        <v>1010</v>
      </c>
      <c r="I3644">
        <v>1291</v>
      </c>
      <c r="J3644">
        <v>100</v>
      </c>
      <c r="K3644">
        <v>50</v>
      </c>
      <c r="L3644">
        <v>70578.42</v>
      </c>
      <c r="M3644" s="1">
        <v>41914.174849849536</v>
      </c>
      <c r="N3644" t="s">
        <v>1</v>
      </c>
      <c r="O3644" t="s">
        <v>2</v>
      </c>
      <c r="P3644" t="s">
        <v>12</v>
      </c>
      <c r="Q3644" t="s">
        <v>4</v>
      </c>
      <c r="R3644" t="s">
        <v>83</v>
      </c>
      <c r="S3644" t="s">
        <v>426</v>
      </c>
      <c r="T3644" t="s">
        <v>408</v>
      </c>
      <c r="U3644" t="s">
        <v>426</v>
      </c>
      <c r="V3644" t="s">
        <v>432</v>
      </c>
    </row>
    <row r="3645" spans="1:22" x14ac:dyDescent="0.25">
      <c r="A3645">
        <v>2990417</v>
      </c>
      <c r="B3645" s="17">
        <v>40360</v>
      </c>
      <c r="C3645">
        <v>2187</v>
      </c>
      <c r="D3645">
        <v>2148</v>
      </c>
      <c r="E3645">
        <v>2187</v>
      </c>
      <c r="F3645">
        <v>983</v>
      </c>
      <c r="G3645">
        <v>111</v>
      </c>
      <c r="H3645">
        <v>1010</v>
      </c>
      <c r="I3645">
        <v>1291</v>
      </c>
      <c r="J3645">
        <v>100</v>
      </c>
      <c r="K3645">
        <v>50</v>
      </c>
      <c r="L3645">
        <v>826809.47</v>
      </c>
      <c r="M3645" s="1">
        <v>41914.174849849536</v>
      </c>
      <c r="N3645" t="s">
        <v>1</v>
      </c>
      <c r="O3645" t="s">
        <v>2</v>
      </c>
      <c r="P3645" t="s">
        <v>3</v>
      </c>
      <c r="Q3645" t="s">
        <v>4</v>
      </c>
      <c r="R3645" t="s">
        <v>83</v>
      </c>
      <c r="S3645" t="s">
        <v>426</v>
      </c>
      <c r="T3645" t="s">
        <v>408</v>
      </c>
      <c r="U3645" t="s">
        <v>426</v>
      </c>
      <c r="V3645" t="s">
        <v>442</v>
      </c>
    </row>
    <row r="3646" spans="1:22" x14ac:dyDescent="0.25">
      <c r="A3646">
        <v>2990418</v>
      </c>
      <c r="B3646" s="17">
        <v>40360</v>
      </c>
      <c r="C3646">
        <v>2187</v>
      </c>
      <c r="D3646">
        <v>2148</v>
      </c>
      <c r="E3646">
        <v>2187</v>
      </c>
      <c r="F3646">
        <v>983</v>
      </c>
      <c r="G3646">
        <v>112</v>
      </c>
      <c r="H3646">
        <v>1010</v>
      </c>
      <c r="I3646">
        <v>1291</v>
      </c>
      <c r="J3646">
        <v>100</v>
      </c>
      <c r="K3646">
        <v>50</v>
      </c>
      <c r="L3646">
        <v>145372.19</v>
      </c>
      <c r="M3646" s="1">
        <v>41914.174849849536</v>
      </c>
      <c r="N3646" t="s">
        <v>1</v>
      </c>
      <c r="O3646" t="s">
        <v>2</v>
      </c>
      <c r="P3646" t="s">
        <v>22</v>
      </c>
      <c r="Q3646" t="s">
        <v>4</v>
      </c>
      <c r="R3646" t="s">
        <v>83</v>
      </c>
      <c r="S3646" t="s">
        <v>426</v>
      </c>
      <c r="T3646" t="s">
        <v>408</v>
      </c>
      <c r="U3646" t="s">
        <v>426</v>
      </c>
      <c r="V3646" t="s">
        <v>442</v>
      </c>
    </row>
    <row r="3647" spans="1:22" x14ac:dyDescent="0.25">
      <c r="A3647">
        <v>2990419</v>
      </c>
      <c r="B3647" s="17">
        <v>40360</v>
      </c>
      <c r="C3647">
        <v>2187</v>
      </c>
      <c r="D3647">
        <v>2148</v>
      </c>
      <c r="E3647">
        <v>2187</v>
      </c>
      <c r="F3647">
        <v>983</v>
      </c>
      <c r="G3647">
        <v>121</v>
      </c>
      <c r="H3647">
        <v>1010</v>
      </c>
      <c r="I3647">
        <v>1291</v>
      </c>
      <c r="J3647">
        <v>100</v>
      </c>
      <c r="K3647">
        <v>50</v>
      </c>
      <c r="L3647">
        <v>22756.41</v>
      </c>
      <c r="M3647" s="1">
        <v>41914.174849849536</v>
      </c>
      <c r="N3647" t="s">
        <v>1</v>
      </c>
      <c r="O3647" t="s">
        <v>2</v>
      </c>
      <c r="P3647" t="s">
        <v>8</v>
      </c>
      <c r="Q3647" t="s">
        <v>4</v>
      </c>
      <c r="R3647" t="s">
        <v>83</v>
      </c>
      <c r="S3647" t="s">
        <v>426</v>
      </c>
      <c r="T3647" t="s">
        <v>408</v>
      </c>
      <c r="U3647" t="s">
        <v>426</v>
      </c>
      <c r="V3647" t="s">
        <v>442</v>
      </c>
    </row>
    <row r="3648" spans="1:22" x14ac:dyDescent="0.25">
      <c r="A3648">
        <v>2990420</v>
      </c>
      <c r="B3648" s="17">
        <v>40360</v>
      </c>
      <c r="C3648">
        <v>2187</v>
      </c>
      <c r="D3648">
        <v>2148</v>
      </c>
      <c r="E3648">
        <v>2187</v>
      </c>
      <c r="F3648">
        <v>983</v>
      </c>
      <c r="G3648">
        <v>130</v>
      </c>
      <c r="H3648">
        <v>1010</v>
      </c>
      <c r="I3648">
        <v>1291</v>
      </c>
      <c r="J3648">
        <v>100</v>
      </c>
      <c r="K3648">
        <v>50</v>
      </c>
      <c r="L3648">
        <v>150</v>
      </c>
      <c r="M3648" s="1">
        <v>41914.174849849536</v>
      </c>
      <c r="N3648" t="s">
        <v>1</v>
      </c>
      <c r="O3648" t="s">
        <v>2</v>
      </c>
      <c r="P3648" t="s">
        <v>20</v>
      </c>
      <c r="Q3648" t="s">
        <v>4</v>
      </c>
      <c r="R3648" t="s">
        <v>83</v>
      </c>
      <c r="S3648" t="s">
        <v>426</v>
      </c>
      <c r="T3648" t="s">
        <v>408</v>
      </c>
      <c r="U3648" t="s">
        <v>426</v>
      </c>
      <c r="V3648" t="s">
        <v>442</v>
      </c>
    </row>
    <row r="3649" spans="1:22" x14ac:dyDescent="0.25">
      <c r="A3649">
        <v>2990421</v>
      </c>
      <c r="B3649" s="17">
        <v>40360</v>
      </c>
      <c r="C3649">
        <v>2187</v>
      </c>
      <c r="D3649">
        <v>2148</v>
      </c>
      <c r="E3649">
        <v>2187</v>
      </c>
      <c r="F3649">
        <v>983</v>
      </c>
      <c r="G3649">
        <v>210</v>
      </c>
      <c r="H3649">
        <v>1010</v>
      </c>
      <c r="I3649">
        <v>1291</v>
      </c>
      <c r="J3649">
        <v>100</v>
      </c>
      <c r="K3649">
        <v>50</v>
      </c>
      <c r="L3649">
        <v>108618.14</v>
      </c>
      <c r="M3649" s="1">
        <v>41914.174849849536</v>
      </c>
      <c r="N3649" t="s">
        <v>1</v>
      </c>
      <c r="O3649" t="s">
        <v>2</v>
      </c>
      <c r="P3649" t="s">
        <v>9</v>
      </c>
      <c r="Q3649" t="s">
        <v>4</v>
      </c>
      <c r="R3649" t="s">
        <v>83</v>
      </c>
      <c r="S3649" t="s">
        <v>426</v>
      </c>
      <c r="T3649" t="s">
        <v>408</v>
      </c>
      <c r="U3649" t="s">
        <v>426</v>
      </c>
      <c r="V3649" t="s">
        <v>442</v>
      </c>
    </row>
    <row r="3650" spans="1:22" x14ac:dyDescent="0.25">
      <c r="A3650">
        <v>2990422</v>
      </c>
      <c r="B3650" s="17">
        <v>40360</v>
      </c>
      <c r="C3650">
        <v>2187</v>
      </c>
      <c r="D3650">
        <v>2148</v>
      </c>
      <c r="E3650">
        <v>2187</v>
      </c>
      <c r="F3650">
        <v>983</v>
      </c>
      <c r="G3650">
        <v>220</v>
      </c>
      <c r="H3650">
        <v>1010</v>
      </c>
      <c r="I3650">
        <v>1291</v>
      </c>
      <c r="J3650">
        <v>100</v>
      </c>
      <c r="K3650">
        <v>50</v>
      </c>
      <c r="L3650">
        <v>74500.25</v>
      </c>
      <c r="M3650" s="1">
        <v>41914.174849849536</v>
      </c>
      <c r="N3650" t="s">
        <v>1</v>
      </c>
      <c r="O3650" t="s">
        <v>2</v>
      </c>
      <c r="P3650" t="s">
        <v>10</v>
      </c>
      <c r="Q3650" t="s">
        <v>4</v>
      </c>
      <c r="R3650" t="s">
        <v>83</v>
      </c>
      <c r="S3650" t="s">
        <v>426</v>
      </c>
      <c r="T3650" t="s">
        <v>408</v>
      </c>
      <c r="U3650" t="s">
        <v>426</v>
      </c>
      <c r="V3650" t="s">
        <v>442</v>
      </c>
    </row>
    <row r="3651" spans="1:22" x14ac:dyDescent="0.25">
      <c r="A3651">
        <v>2990423</v>
      </c>
      <c r="B3651" s="17">
        <v>40360</v>
      </c>
      <c r="C3651">
        <v>2187</v>
      </c>
      <c r="D3651">
        <v>2148</v>
      </c>
      <c r="E3651">
        <v>2187</v>
      </c>
      <c r="F3651">
        <v>983</v>
      </c>
      <c r="G3651">
        <v>230</v>
      </c>
      <c r="H3651">
        <v>1010</v>
      </c>
      <c r="I3651">
        <v>1291</v>
      </c>
      <c r="J3651">
        <v>100</v>
      </c>
      <c r="K3651">
        <v>50</v>
      </c>
      <c r="L3651">
        <v>4153.75</v>
      </c>
      <c r="M3651" s="1">
        <v>41914.174849849536</v>
      </c>
      <c r="N3651" t="s">
        <v>1</v>
      </c>
      <c r="O3651" t="s">
        <v>2</v>
      </c>
      <c r="P3651" t="s">
        <v>11</v>
      </c>
      <c r="Q3651" t="s">
        <v>4</v>
      </c>
      <c r="R3651" t="s">
        <v>83</v>
      </c>
      <c r="S3651" t="s">
        <v>426</v>
      </c>
      <c r="T3651" t="s">
        <v>408</v>
      </c>
      <c r="U3651" t="s">
        <v>426</v>
      </c>
      <c r="V3651" t="s">
        <v>442</v>
      </c>
    </row>
    <row r="3652" spans="1:22" x14ac:dyDescent="0.25">
      <c r="A3652">
        <v>2990424</v>
      </c>
      <c r="B3652" s="17">
        <v>40360</v>
      </c>
      <c r="C3652">
        <v>2187</v>
      </c>
      <c r="D3652">
        <v>2148</v>
      </c>
      <c r="E3652">
        <v>2187</v>
      </c>
      <c r="F3652">
        <v>983</v>
      </c>
      <c r="G3652">
        <v>240</v>
      </c>
      <c r="H3652">
        <v>1010</v>
      </c>
      <c r="I3652">
        <v>1291</v>
      </c>
      <c r="J3652">
        <v>100</v>
      </c>
      <c r="K3652">
        <v>50</v>
      </c>
      <c r="L3652">
        <v>239144.27</v>
      </c>
      <c r="M3652" s="1">
        <v>41914.174849849536</v>
      </c>
      <c r="N3652" t="s">
        <v>1</v>
      </c>
      <c r="O3652" t="s">
        <v>2</v>
      </c>
      <c r="P3652" t="s">
        <v>12</v>
      </c>
      <c r="Q3652" t="s">
        <v>4</v>
      </c>
      <c r="R3652" t="s">
        <v>83</v>
      </c>
      <c r="S3652" t="s">
        <v>426</v>
      </c>
      <c r="T3652" t="s">
        <v>408</v>
      </c>
      <c r="U3652" t="s">
        <v>426</v>
      </c>
      <c r="V3652" t="s">
        <v>442</v>
      </c>
    </row>
    <row r="3653" spans="1:22" x14ac:dyDescent="0.25">
      <c r="A3653">
        <v>2990810</v>
      </c>
      <c r="B3653" s="17">
        <v>40360</v>
      </c>
      <c r="C3653">
        <v>2187</v>
      </c>
      <c r="D3653">
        <v>2148</v>
      </c>
      <c r="E3653">
        <v>2187</v>
      </c>
      <c r="F3653">
        <v>3525</v>
      </c>
      <c r="G3653">
        <v>111</v>
      </c>
      <c r="H3653">
        <v>1010</v>
      </c>
      <c r="I3653">
        <v>1291</v>
      </c>
      <c r="J3653">
        <v>100</v>
      </c>
      <c r="K3653">
        <v>50</v>
      </c>
      <c r="L3653">
        <v>82334.039999999994</v>
      </c>
      <c r="M3653" s="1">
        <v>41914.174849849536</v>
      </c>
      <c r="N3653" t="s">
        <v>1</v>
      </c>
      <c r="O3653" t="s">
        <v>2</v>
      </c>
      <c r="P3653" t="s">
        <v>3</v>
      </c>
      <c r="Q3653" t="s">
        <v>4</v>
      </c>
      <c r="R3653" t="s">
        <v>83</v>
      </c>
      <c r="S3653" t="s">
        <v>426</v>
      </c>
      <c r="T3653" t="s">
        <v>408</v>
      </c>
      <c r="U3653" t="s">
        <v>426</v>
      </c>
      <c r="V3653" t="s">
        <v>443</v>
      </c>
    </row>
    <row r="3654" spans="1:22" x14ac:dyDescent="0.25">
      <c r="A3654">
        <v>2990811</v>
      </c>
      <c r="B3654" s="17">
        <v>40360</v>
      </c>
      <c r="C3654">
        <v>2187</v>
      </c>
      <c r="D3654">
        <v>2148</v>
      </c>
      <c r="E3654">
        <v>2187</v>
      </c>
      <c r="F3654">
        <v>3525</v>
      </c>
      <c r="G3654">
        <v>112</v>
      </c>
      <c r="H3654">
        <v>1010</v>
      </c>
      <c r="I3654">
        <v>1291</v>
      </c>
      <c r="J3654">
        <v>100</v>
      </c>
      <c r="K3654">
        <v>50</v>
      </c>
      <c r="L3654">
        <v>38813.97</v>
      </c>
      <c r="M3654" s="1">
        <v>41914.174849849536</v>
      </c>
      <c r="N3654" t="s">
        <v>1</v>
      </c>
      <c r="O3654" t="s">
        <v>2</v>
      </c>
      <c r="P3654" t="s">
        <v>22</v>
      </c>
      <c r="Q3654" t="s">
        <v>4</v>
      </c>
      <c r="R3654" t="s">
        <v>83</v>
      </c>
      <c r="S3654" t="s">
        <v>426</v>
      </c>
      <c r="T3654" t="s">
        <v>408</v>
      </c>
      <c r="U3654" t="s">
        <v>426</v>
      </c>
      <c r="V3654" t="s">
        <v>443</v>
      </c>
    </row>
    <row r="3655" spans="1:22" x14ac:dyDescent="0.25">
      <c r="A3655">
        <v>2990812</v>
      </c>
      <c r="B3655" s="17">
        <v>40360</v>
      </c>
      <c r="C3655">
        <v>2187</v>
      </c>
      <c r="D3655">
        <v>2148</v>
      </c>
      <c r="E3655">
        <v>2187</v>
      </c>
      <c r="F3655">
        <v>3525</v>
      </c>
      <c r="G3655">
        <v>121</v>
      </c>
      <c r="H3655">
        <v>1010</v>
      </c>
      <c r="I3655">
        <v>1291</v>
      </c>
      <c r="J3655">
        <v>100</v>
      </c>
      <c r="K3655">
        <v>50</v>
      </c>
      <c r="L3655">
        <v>2232.59</v>
      </c>
      <c r="M3655" s="1">
        <v>41914.174849849536</v>
      </c>
      <c r="N3655" t="s">
        <v>1</v>
      </c>
      <c r="O3655" t="s">
        <v>2</v>
      </c>
      <c r="P3655" t="s">
        <v>8</v>
      </c>
      <c r="Q3655" t="s">
        <v>4</v>
      </c>
      <c r="R3655" t="s">
        <v>83</v>
      </c>
      <c r="S3655" t="s">
        <v>426</v>
      </c>
      <c r="T3655" t="s">
        <v>408</v>
      </c>
      <c r="U3655" t="s">
        <v>426</v>
      </c>
      <c r="V3655" t="s">
        <v>443</v>
      </c>
    </row>
    <row r="3656" spans="1:22" x14ac:dyDescent="0.25">
      <c r="A3656">
        <v>2989351</v>
      </c>
      <c r="B3656" s="17">
        <v>40360</v>
      </c>
      <c r="C3656">
        <v>2187</v>
      </c>
      <c r="D3656">
        <v>2148</v>
      </c>
      <c r="E3656">
        <v>2187</v>
      </c>
      <c r="F3656">
        <v>977</v>
      </c>
      <c r="G3656">
        <v>220</v>
      </c>
      <c r="H3656">
        <v>1010</v>
      </c>
      <c r="I3656">
        <v>1291</v>
      </c>
      <c r="J3656">
        <v>100</v>
      </c>
      <c r="K3656">
        <v>50</v>
      </c>
      <c r="L3656">
        <v>21601.45</v>
      </c>
      <c r="M3656" s="1">
        <v>41914.174849849536</v>
      </c>
      <c r="N3656" t="s">
        <v>1</v>
      </c>
      <c r="O3656" t="s">
        <v>2</v>
      </c>
      <c r="P3656" t="s">
        <v>10</v>
      </c>
      <c r="Q3656" t="s">
        <v>4</v>
      </c>
      <c r="R3656" t="s">
        <v>83</v>
      </c>
      <c r="S3656" t="s">
        <v>426</v>
      </c>
      <c r="T3656" t="s">
        <v>408</v>
      </c>
      <c r="U3656" t="s">
        <v>426</v>
      </c>
      <c r="V3656" t="s">
        <v>428</v>
      </c>
    </row>
    <row r="3657" spans="1:22" x14ac:dyDescent="0.25">
      <c r="A3657">
        <v>2989352</v>
      </c>
      <c r="B3657" s="17">
        <v>40360</v>
      </c>
      <c r="C3657">
        <v>2187</v>
      </c>
      <c r="D3657">
        <v>2148</v>
      </c>
      <c r="E3657">
        <v>2187</v>
      </c>
      <c r="F3657">
        <v>977</v>
      </c>
      <c r="G3657">
        <v>230</v>
      </c>
      <c r="H3657">
        <v>1010</v>
      </c>
      <c r="I3657">
        <v>1291</v>
      </c>
      <c r="J3657">
        <v>100</v>
      </c>
      <c r="K3657">
        <v>50</v>
      </c>
      <c r="L3657">
        <v>1148.68</v>
      </c>
      <c r="M3657" s="1">
        <v>41914.174849849536</v>
      </c>
      <c r="N3657" t="s">
        <v>1</v>
      </c>
      <c r="O3657" t="s">
        <v>2</v>
      </c>
      <c r="P3657" t="s">
        <v>11</v>
      </c>
      <c r="Q3657" t="s">
        <v>4</v>
      </c>
      <c r="R3657" t="s">
        <v>83</v>
      </c>
      <c r="S3657" t="s">
        <v>426</v>
      </c>
      <c r="T3657" t="s">
        <v>408</v>
      </c>
      <c r="U3657" t="s">
        <v>426</v>
      </c>
      <c r="V3657" t="s">
        <v>428</v>
      </c>
    </row>
    <row r="3658" spans="1:22" x14ac:dyDescent="0.25">
      <c r="A3658">
        <v>2989353</v>
      </c>
      <c r="B3658" s="17">
        <v>40360</v>
      </c>
      <c r="C3658">
        <v>2187</v>
      </c>
      <c r="D3658">
        <v>2148</v>
      </c>
      <c r="E3658">
        <v>2187</v>
      </c>
      <c r="F3658">
        <v>977</v>
      </c>
      <c r="G3658">
        <v>240</v>
      </c>
      <c r="H3658">
        <v>1010</v>
      </c>
      <c r="I3658">
        <v>1291</v>
      </c>
      <c r="J3658">
        <v>100</v>
      </c>
      <c r="K3658">
        <v>50</v>
      </c>
      <c r="L3658">
        <v>79292.320000000007</v>
      </c>
      <c r="M3658" s="1">
        <v>41914.174849849536</v>
      </c>
      <c r="N3658" t="s">
        <v>1</v>
      </c>
      <c r="O3658" t="s">
        <v>2</v>
      </c>
      <c r="P3658" t="s">
        <v>12</v>
      </c>
      <c r="Q3658" t="s">
        <v>4</v>
      </c>
      <c r="R3658" t="s">
        <v>83</v>
      </c>
      <c r="S3658" t="s">
        <v>426</v>
      </c>
      <c r="T3658" t="s">
        <v>408</v>
      </c>
      <c r="U3658" t="s">
        <v>426</v>
      </c>
      <c r="V3658" t="s">
        <v>428</v>
      </c>
    </row>
    <row r="3659" spans="1:22" x14ac:dyDescent="0.25">
      <c r="A3659">
        <v>2995138</v>
      </c>
      <c r="B3659" s="17">
        <v>40360</v>
      </c>
      <c r="C3659">
        <v>2203</v>
      </c>
      <c r="D3659">
        <v>2200</v>
      </c>
      <c r="E3659">
        <v>2203</v>
      </c>
      <c r="F3659">
        <v>3433</v>
      </c>
      <c r="G3659">
        <v>340</v>
      </c>
      <c r="H3659">
        <v>1010</v>
      </c>
      <c r="I3659">
        <v>1291</v>
      </c>
      <c r="J3659">
        <v>100</v>
      </c>
      <c r="K3659">
        <v>0</v>
      </c>
      <c r="L3659">
        <v>56.23</v>
      </c>
      <c r="M3659" s="1">
        <v>41914.174849849536</v>
      </c>
      <c r="N3659" t="s">
        <v>1</v>
      </c>
      <c r="O3659" t="s">
        <v>2</v>
      </c>
      <c r="P3659" t="s">
        <v>28</v>
      </c>
      <c r="Q3659" t="s">
        <v>4</v>
      </c>
      <c r="R3659" t="s">
        <v>5</v>
      </c>
      <c r="S3659" t="s">
        <v>447</v>
      </c>
      <c r="T3659" t="s">
        <v>439</v>
      </c>
      <c r="U3659" t="s">
        <v>447</v>
      </c>
      <c r="V3659" t="s">
        <v>448</v>
      </c>
    </row>
    <row r="3660" spans="1:22" x14ac:dyDescent="0.25">
      <c r="A3660">
        <v>2995491</v>
      </c>
      <c r="B3660" s="17">
        <v>40360</v>
      </c>
      <c r="C3660">
        <v>2203</v>
      </c>
      <c r="D3660">
        <v>2200</v>
      </c>
      <c r="E3660">
        <v>2203</v>
      </c>
      <c r="F3660">
        <v>3433</v>
      </c>
      <c r="G3660">
        <v>112</v>
      </c>
      <c r="H3660">
        <v>1010</v>
      </c>
      <c r="I3660">
        <v>1291</v>
      </c>
      <c r="J3660">
        <v>100</v>
      </c>
      <c r="K3660">
        <v>280</v>
      </c>
      <c r="L3660">
        <v>10065.469999999999</v>
      </c>
      <c r="M3660" s="1">
        <v>41914.174849849536</v>
      </c>
      <c r="N3660" t="s">
        <v>1</v>
      </c>
      <c r="O3660" t="s">
        <v>2</v>
      </c>
      <c r="P3660" t="s">
        <v>22</v>
      </c>
      <c r="Q3660" t="s">
        <v>4</v>
      </c>
      <c r="R3660" t="s">
        <v>31</v>
      </c>
      <c r="S3660" t="s">
        <v>447</v>
      </c>
      <c r="T3660" t="s">
        <v>439</v>
      </c>
      <c r="U3660" t="s">
        <v>447</v>
      </c>
      <c r="V3660" t="s">
        <v>448</v>
      </c>
    </row>
    <row r="3661" spans="1:22" x14ac:dyDescent="0.25">
      <c r="A3661">
        <v>2995492</v>
      </c>
      <c r="B3661" s="17">
        <v>40360</v>
      </c>
      <c r="C3661">
        <v>2203</v>
      </c>
      <c r="D3661">
        <v>2200</v>
      </c>
      <c r="E3661">
        <v>2203</v>
      </c>
      <c r="F3661">
        <v>3433</v>
      </c>
      <c r="G3661">
        <v>210</v>
      </c>
      <c r="H3661">
        <v>1010</v>
      </c>
      <c r="I3661">
        <v>1291</v>
      </c>
      <c r="J3661">
        <v>100</v>
      </c>
      <c r="K3661">
        <v>280</v>
      </c>
      <c r="L3661">
        <v>56</v>
      </c>
      <c r="M3661" s="1">
        <v>41914.174849849536</v>
      </c>
      <c r="N3661" t="s">
        <v>1</v>
      </c>
      <c r="O3661" t="s">
        <v>2</v>
      </c>
      <c r="P3661" t="s">
        <v>9</v>
      </c>
      <c r="Q3661" t="s">
        <v>4</v>
      </c>
      <c r="R3661" t="s">
        <v>31</v>
      </c>
      <c r="S3661" t="s">
        <v>447</v>
      </c>
      <c r="T3661" t="s">
        <v>439</v>
      </c>
      <c r="U3661" t="s">
        <v>447</v>
      </c>
      <c r="V3661" t="s">
        <v>448</v>
      </c>
    </row>
    <row r="3662" spans="1:22" x14ac:dyDescent="0.25">
      <c r="A3662">
        <v>2995493</v>
      </c>
      <c r="B3662" s="17">
        <v>40360</v>
      </c>
      <c r="C3662">
        <v>2203</v>
      </c>
      <c r="D3662">
        <v>2200</v>
      </c>
      <c r="E3662">
        <v>2203</v>
      </c>
      <c r="F3662">
        <v>3433</v>
      </c>
      <c r="G3662">
        <v>220</v>
      </c>
      <c r="H3662">
        <v>1010</v>
      </c>
      <c r="I3662">
        <v>1291</v>
      </c>
      <c r="J3662">
        <v>100</v>
      </c>
      <c r="K3662">
        <v>280</v>
      </c>
      <c r="L3662">
        <v>769.99</v>
      </c>
      <c r="M3662" s="1">
        <v>41914.174849849536</v>
      </c>
      <c r="N3662" t="s">
        <v>1</v>
      </c>
      <c r="O3662" t="s">
        <v>2</v>
      </c>
      <c r="P3662" t="s">
        <v>10</v>
      </c>
      <c r="Q3662" t="s">
        <v>4</v>
      </c>
      <c r="R3662" t="s">
        <v>31</v>
      </c>
      <c r="S3662" t="s">
        <v>447</v>
      </c>
      <c r="T3662" t="s">
        <v>439</v>
      </c>
      <c r="U3662" t="s">
        <v>447</v>
      </c>
      <c r="V3662" t="s">
        <v>448</v>
      </c>
    </row>
    <row r="3663" spans="1:22" x14ac:dyDescent="0.25">
      <c r="A3663">
        <v>2995494</v>
      </c>
      <c r="B3663" s="17">
        <v>40360</v>
      </c>
      <c r="C3663">
        <v>2203</v>
      </c>
      <c r="D3663">
        <v>2200</v>
      </c>
      <c r="E3663">
        <v>2203</v>
      </c>
      <c r="F3663">
        <v>3433</v>
      </c>
      <c r="G3663">
        <v>230</v>
      </c>
      <c r="H3663">
        <v>1010</v>
      </c>
      <c r="I3663">
        <v>1291</v>
      </c>
      <c r="J3663">
        <v>100</v>
      </c>
      <c r="K3663">
        <v>280</v>
      </c>
      <c r="L3663">
        <v>53.97</v>
      </c>
      <c r="M3663" s="1">
        <v>41914.174849849536</v>
      </c>
      <c r="N3663" t="s">
        <v>1</v>
      </c>
      <c r="O3663" t="s">
        <v>2</v>
      </c>
      <c r="P3663" t="s">
        <v>11</v>
      </c>
      <c r="Q3663" t="s">
        <v>4</v>
      </c>
      <c r="R3663" t="s">
        <v>31</v>
      </c>
      <c r="S3663" t="s">
        <v>447</v>
      </c>
      <c r="T3663" t="s">
        <v>439</v>
      </c>
      <c r="U3663" t="s">
        <v>447</v>
      </c>
      <c r="V3663" t="s">
        <v>448</v>
      </c>
    </row>
    <row r="3664" spans="1:22" x14ac:dyDescent="0.25">
      <c r="A3664">
        <v>2995495</v>
      </c>
      <c r="B3664" s="17">
        <v>40360</v>
      </c>
      <c r="C3664">
        <v>2203</v>
      </c>
      <c r="D3664">
        <v>2200</v>
      </c>
      <c r="E3664">
        <v>2203</v>
      </c>
      <c r="F3664">
        <v>3433</v>
      </c>
      <c r="G3664">
        <v>240</v>
      </c>
      <c r="H3664">
        <v>1010</v>
      </c>
      <c r="I3664">
        <v>1291</v>
      </c>
      <c r="J3664">
        <v>100</v>
      </c>
      <c r="K3664">
        <v>280</v>
      </c>
      <c r="L3664">
        <v>42.24</v>
      </c>
      <c r="M3664" s="1">
        <v>41914.174849849536</v>
      </c>
      <c r="N3664" t="s">
        <v>1</v>
      </c>
      <c r="O3664" t="s">
        <v>2</v>
      </c>
      <c r="P3664" t="s">
        <v>12</v>
      </c>
      <c r="Q3664" t="s">
        <v>4</v>
      </c>
      <c r="R3664" t="s">
        <v>31</v>
      </c>
      <c r="S3664" t="s">
        <v>447</v>
      </c>
      <c r="T3664" t="s">
        <v>439</v>
      </c>
      <c r="U3664" t="s">
        <v>447</v>
      </c>
      <c r="V3664" t="s">
        <v>448</v>
      </c>
    </row>
    <row r="3665" spans="1:22" x14ac:dyDescent="0.25">
      <c r="A3665">
        <v>2995584</v>
      </c>
      <c r="B3665" s="17">
        <v>40360</v>
      </c>
      <c r="C3665">
        <v>2204</v>
      </c>
      <c r="D3665">
        <v>2200</v>
      </c>
      <c r="E3665">
        <v>2204</v>
      </c>
      <c r="F3665" t="s">
        <v>0</v>
      </c>
      <c r="G3665">
        <v>350</v>
      </c>
      <c r="H3665">
        <v>1010</v>
      </c>
      <c r="I3665">
        <v>1291</v>
      </c>
      <c r="J3665">
        <v>100</v>
      </c>
      <c r="K3665">
        <v>0</v>
      </c>
      <c r="L3665">
        <v>308</v>
      </c>
      <c r="M3665" s="1">
        <v>41914.174849849536</v>
      </c>
      <c r="N3665" t="s">
        <v>1</v>
      </c>
      <c r="O3665" t="s">
        <v>2</v>
      </c>
      <c r="P3665" t="s">
        <v>29</v>
      </c>
      <c r="Q3665" t="s">
        <v>4</v>
      </c>
      <c r="R3665" t="s">
        <v>5</v>
      </c>
      <c r="S3665" t="s">
        <v>456</v>
      </c>
      <c r="T3665" t="s">
        <v>439</v>
      </c>
      <c r="U3665" t="s">
        <v>456</v>
      </c>
      <c r="V3665" t="s">
        <v>0</v>
      </c>
    </row>
    <row r="3666" spans="1:22" x14ac:dyDescent="0.25">
      <c r="A3666">
        <v>2995585</v>
      </c>
      <c r="B3666" s="17">
        <v>40360</v>
      </c>
      <c r="C3666">
        <v>2204</v>
      </c>
      <c r="D3666">
        <v>2200</v>
      </c>
      <c r="E3666">
        <v>2204</v>
      </c>
      <c r="F3666" t="s">
        <v>0</v>
      </c>
      <c r="G3666">
        <v>410</v>
      </c>
      <c r="H3666">
        <v>1010</v>
      </c>
      <c r="I3666">
        <v>1291</v>
      </c>
      <c r="J3666">
        <v>100</v>
      </c>
      <c r="K3666">
        <v>0</v>
      </c>
      <c r="L3666">
        <v>69.28</v>
      </c>
      <c r="M3666" s="1">
        <v>41914.174849849536</v>
      </c>
      <c r="N3666" t="s">
        <v>1</v>
      </c>
      <c r="O3666" t="s">
        <v>2</v>
      </c>
      <c r="P3666" t="s">
        <v>14</v>
      </c>
      <c r="Q3666" t="s">
        <v>4</v>
      </c>
      <c r="R3666" t="s">
        <v>5</v>
      </c>
      <c r="S3666" t="s">
        <v>456</v>
      </c>
      <c r="T3666" t="s">
        <v>439</v>
      </c>
      <c r="U3666" t="s">
        <v>456</v>
      </c>
      <c r="V3666" t="s">
        <v>0</v>
      </c>
    </row>
    <row r="3667" spans="1:22" x14ac:dyDescent="0.25">
      <c r="A3667">
        <v>2995586</v>
      </c>
      <c r="B3667" s="17">
        <v>40360</v>
      </c>
      <c r="C3667">
        <v>2204</v>
      </c>
      <c r="D3667">
        <v>2200</v>
      </c>
      <c r="E3667">
        <v>2204</v>
      </c>
      <c r="F3667" t="s">
        <v>0</v>
      </c>
      <c r="G3667">
        <v>470</v>
      </c>
      <c r="H3667">
        <v>1010</v>
      </c>
      <c r="I3667">
        <v>1291</v>
      </c>
      <c r="J3667">
        <v>100</v>
      </c>
      <c r="K3667">
        <v>0</v>
      </c>
      <c r="L3667">
        <v>3860</v>
      </c>
      <c r="M3667" s="1">
        <v>41914.174849849536</v>
      </c>
      <c r="N3667" t="s">
        <v>1</v>
      </c>
      <c r="O3667" t="s">
        <v>2</v>
      </c>
      <c r="P3667" t="s">
        <v>42</v>
      </c>
      <c r="Q3667" t="s">
        <v>4</v>
      </c>
      <c r="R3667" t="s">
        <v>5</v>
      </c>
      <c r="S3667" t="s">
        <v>456</v>
      </c>
      <c r="T3667" t="s">
        <v>439</v>
      </c>
      <c r="U3667" t="s">
        <v>456</v>
      </c>
      <c r="V3667" t="s">
        <v>0</v>
      </c>
    </row>
    <row r="3668" spans="1:22" x14ac:dyDescent="0.25">
      <c r="A3668">
        <v>2995698</v>
      </c>
      <c r="B3668" s="17">
        <v>40360</v>
      </c>
      <c r="C3668">
        <v>2204</v>
      </c>
      <c r="D3668">
        <v>2200</v>
      </c>
      <c r="E3668">
        <v>2204</v>
      </c>
      <c r="F3668" t="s">
        <v>0</v>
      </c>
      <c r="G3668">
        <v>340</v>
      </c>
      <c r="H3668">
        <v>1010</v>
      </c>
      <c r="I3668">
        <v>1291</v>
      </c>
      <c r="J3668">
        <v>200</v>
      </c>
      <c r="K3668">
        <v>0</v>
      </c>
      <c r="L3668">
        <v>50</v>
      </c>
      <c r="M3668" s="1">
        <v>41914.174849849536</v>
      </c>
      <c r="N3668" t="s">
        <v>41</v>
      </c>
      <c r="O3668" t="s">
        <v>2</v>
      </c>
      <c r="P3668" t="s">
        <v>28</v>
      </c>
      <c r="Q3668" t="s">
        <v>4</v>
      </c>
      <c r="R3668" t="s">
        <v>5</v>
      </c>
      <c r="S3668" t="s">
        <v>456</v>
      </c>
      <c r="T3668" t="s">
        <v>439</v>
      </c>
      <c r="U3668" t="s">
        <v>456</v>
      </c>
      <c r="V3668" t="s">
        <v>0</v>
      </c>
    </row>
    <row r="3669" spans="1:22" x14ac:dyDescent="0.25">
      <c r="A3669">
        <v>2995750</v>
      </c>
      <c r="B3669" s="17">
        <v>40360</v>
      </c>
      <c r="C3669">
        <v>2204</v>
      </c>
      <c r="D3669">
        <v>2200</v>
      </c>
      <c r="E3669">
        <v>2204</v>
      </c>
      <c r="F3669">
        <v>1031</v>
      </c>
      <c r="G3669">
        <v>111</v>
      </c>
      <c r="H3669">
        <v>1010</v>
      </c>
      <c r="I3669">
        <v>1291</v>
      </c>
      <c r="J3669">
        <v>100</v>
      </c>
      <c r="K3669">
        <v>0</v>
      </c>
      <c r="L3669">
        <v>81759</v>
      </c>
      <c r="M3669" s="1">
        <v>41914.174849849536</v>
      </c>
      <c r="N3669" t="s">
        <v>1</v>
      </c>
      <c r="O3669" t="s">
        <v>2</v>
      </c>
      <c r="P3669" t="s">
        <v>3</v>
      </c>
      <c r="Q3669" t="s">
        <v>4</v>
      </c>
      <c r="R3669" t="s">
        <v>5</v>
      </c>
      <c r="S3669" t="s">
        <v>456</v>
      </c>
      <c r="T3669" t="s">
        <v>439</v>
      </c>
      <c r="U3669" t="s">
        <v>456</v>
      </c>
      <c r="V3669" t="s">
        <v>457</v>
      </c>
    </row>
    <row r="3670" spans="1:22" x14ac:dyDescent="0.25">
      <c r="A3670">
        <v>2995751</v>
      </c>
      <c r="B3670" s="17">
        <v>40360</v>
      </c>
      <c r="C3670">
        <v>2204</v>
      </c>
      <c r="D3670">
        <v>2200</v>
      </c>
      <c r="E3670">
        <v>2204</v>
      </c>
      <c r="F3670">
        <v>1031</v>
      </c>
      <c r="G3670">
        <v>112</v>
      </c>
      <c r="H3670">
        <v>1010</v>
      </c>
      <c r="I3670">
        <v>1291</v>
      </c>
      <c r="J3670">
        <v>100</v>
      </c>
      <c r="K3670">
        <v>0</v>
      </c>
      <c r="L3670">
        <v>5070.84</v>
      </c>
      <c r="M3670" s="1">
        <v>41914.174849849536</v>
      </c>
      <c r="N3670" t="s">
        <v>1</v>
      </c>
      <c r="O3670" t="s">
        <v>2</v>
      </c>
      <c r="P3670" t="s">
        <v>22</v>
      </c>
      <c r="Q3670" t="s">
        <v>4</v>
      </c>
      <c r="R3670" t="s">
        <v>5</v>
      </c>
      <c r="S3670" t="s">
        <v>456</v>
      </c>
      <c r="T3670" t="s">
        <v>439</v>
      </c>
      <c r="U3670" t="s">
        <v>456</v>
      </c>
      <c r="V3670" t="s">
        <v>457</v>
      </c>
    </row>
    <row r="3671" spans="1:22" x14ac:dyDescent="0.25">
      <c r="A3671">
        <v>2995752</v>
      </c>
      <c r="B3671" s="17">
        <v>40360</v>
      </c>
      <c r="C3671">
        <v>2204</v>
      </c>
      <c r="D3671">
        <v>2200</v>
      </c>
      <c r="E3671">
        <v>2204</v>
      </c>
      <c r="F3671">
        <v>1031</v>
      </c>
      <c r="G3671">
        <v>121</v>
      </c>
      <c r="H3671">
        <v>1010</v>
      </c>
      <c r="I3671">
        <v>1291</v>
      </c>
      <c r="J3671">
        <v>100</v>
      </c>
      <c r="K3671">
        <v>0</v>
      </c>
      <c r="L3671">
        <v>2192.3000000000002</v>
      </c>
      <c r="M3671" s="1">
        <v>41914.174849849536</v>
      </c>
      <c r="N3671" t="s">
        <v>1</v>
      </c>
      <c r="O3671" t="s">
        <v>2</v>
      </c>
      <c r="P3671" t="s">
        <v>8</v>
      </c>
      <c r="Q3671" t="s">
        <v>4</v>
      </c>
      <c r="R3671" t="s">
        <v>5</v>
      </c>
      <c r="S3671" t="s">
        <v>456</v>
      </c>
      <c r="T3671" t="s">
        <v>439</v>
      </c>
      <c r="U3671" t="s">
        <v>456</v>
      </c>
      <c r="V3671" t="s">
        <v>457</v>
      </c>
    </row>
    <row r="3672" spans="1:22" x14ac:dyDescent="0.25">
      <c r="A3672">
        <v>2995753</v>
      </c>
      <c r="B3672" s="17">
        <v>40360</v>
      </c>
      <c r="C3672">
        <v>2204</v>
      </c>
      <c r="D3672">
        <v>2200</v>
      </c>
      <c r="E3672">
        <v>2204</v>
      </c>
      <c r="F3672">
        <v>1031</v>
      </c>
      <c r="G3672">
        <v>122</v>
      </c>
      <c r="H3672">
        <v>1010</v>
      </c>
      <c r="I3672">
        <v>1291</v>
      </c>
      <c r="J3672">
        <v>100</v>
      </c>
      <c r="K3672">
        <v>0</v>
      </c>
      <c r="L3672">
        <v>218.79</v>
      </c>
      <c r="M3672" s="1">
        <v>41914.174849849536</v>
      </c>
      <c r="N3672" t="s">
        <v>1</v>
      </c>
      <c r="O3672" t="s">
        <v>2</v>
      </c>
      <c r="P3672" t="s">
        <v>24</v>
      </c>
      <c r="Q3672" t="s">
        <v>4</v>
      </c>
      <c r="R3672" t="s">
        <v>5</v>
      </c>
      <c r="S3672" t="s">
        <v>456</v>
      </c>
      <c r="T3672" t="s">
        <v>439</v>
      </c>
      <c r="U3672" t="s">
        <v>456</v>
      </c>
      <c r="V3672" t="s">
        <v>457</v>
      </c>
    </row>
    <row r="3673" spans="1:22" x14ac:dyDescent="0.25">
      <c r="A3673">
        <v>2995754</v>
      </c>
      <c r="B3673" s="17">
        <v>40360</v>
      </c>
      <c r="C3673">
        <v>2204</v>
      </c>
      <c r="D3673">
        <v>2200</v>
      </c>
      <c r="E3673">
        <v>2204</v>
      </c>
      <c r="F3673">
        <v>1031</v>
      </c>
      <c r="G3673">
        <v>210</v>
      </c>
      <c r="H3673">
        <v>1010</v>
      </c>
      <c r="I3673">
        <v>1291</v>
      </c>
      <c r="J3673">
        <v>100</v>
      </c>
      <c r="K3673">
        <v>0</v>
      </c>
      <c r="L3673">
        <v>16137.78</v>
      </c>
      <c r="M3673" s="1">
        <v>41914.174849849536</v>
      </c>
      <c r="N3673" t="s">
        <v>1</v>
      </c>
      <c r="O3673" t="s">
        <v>2</v>
      </c>
      <c r="P3673" t="s">
        <v>9</v>
      </c>
      <c r="Q3673" t="s">
        <v>4</v>
      </c>
      <c r="R3673" t="s">
        <v>5</v>
      </c>
      <c r="S3673" t="s">
        <v>456</v>
      </c>
      <c r="T3673" t="s">
        <v>439</v>
      </c>
      <c r="U3673" t="s">
        <v>456</v>
      </c>
      <c r="V3673" t="s">
        <v>457</v>
      </c>
    </row>
    <row r="3674" spans="1:22" x14ac:dyDescent="0.25">
      <c r="A3674">
        <v>2995755</v>
      </c>
      <c r="B3674" s="17">
        <v>40360</v>
      </c>
      <c r="C3674">
        <v>2204</v>
      </c>
      <c r="D3674">
        <v>2200</v>
      </c>
      <c r="E3674">
        <v>2204</v>
      </c>
      <c r="F3674">
        <v>1031</v>
      </c>
      <c r="G3674">
        <v>220</v>
      </c>
      <c r="H3674">
        <v>1010</v>
      </c>
      <c r="I3674">
        <v>1291</v>
      </c>
      <c r="J3674">
        <v>100</v>
      </c>
      <c r="K3674">
        <v>0</v>
      </c>
      <c r="L3674">
        <v>6596.91</v>
      </c>
      <c r="M3674" s="1">
        <v>41914.174849849536</v>
      </c>
      <c r="N3674" t="s">
        <v>1</v>
      </c>
      <c r="O3674" t="s">
        <v>2</v>
      </c>
      <c r="P3674" t="s">
        <v>10</v>
      </c>
      <c r="Q3674" t="s">
        <v>4</v>
      </c>
      <c r="R3674" t="s">
        <v>5</v>
      </c>
      <c r="S3674" t="s">
        <v>456</v>
      </c>
      <c r="T3674" t="s">
        <v>439</v>
      </c>
      <c r="U3674" t="s">
        <v>456</v>
      </c>
      <c r="V3674" t="s">
        <v>457</v>
      </c>
    </row>
    <row r="3675" spans="1:22" x14ac:dyDescent="0.25">
      <c r="A3675">
        <v>2995756</v>
      </c>
      <c r="B3675" s="17">
        <v>40360</v>
      </c>
      <c r="C3675">
        <v>2204</v>
      </c>
      <c r="D3675">
        <v>2200</v>
      </c>
      <c r="E3675">
        <v>2204</v>
      </c>
      <c r="F3675">
        <v>1031</v>
      </c>
      <c r="G3675">
        <v>230</v>
      </c>
      <c r="H3675">
        <v>1010</v>
      </c>
      <c r="I3675">
        <v>1291</v>
      </c>
      <c r="J3675">
        <v>100</v>
      </c>
      <c r="K3675">
        <v>0</v>
      </c>
      <c r="L3675">
        <v>946.28</v>
      </c>
      <c r="M3675" s="1">
        <v>41914.174849849536</v>
      </c>
      <c r="N3675" t="s">
        <v>1</v>
      </c>
      <c r="O3675" t="s">
        <v>2</v>
      </c>
      <c r="P3675" t="s">
        <v>11</v>
      </c>
      <c r="Q3675" t="s">
        <v>4</v>
      </c>
      <c r="R3675" t="s">
        <v>5</v>
      </c>
      <c r="S3675" t="s">
        <v>456</v>
      </c>
      <c r="T3675" t="s">
        <v>439</v>
      </c>
      <c r="U3675" t="s">
        <v>456</v>
      </c>
      <c r="V3675" t="s">
        <v>457</v>
      </c>
    </row>
    <row r="3676" spans="1:22" x14ac:dyDescent="0.25">
      <c r="A3676">
        <v>2995757</v>
      </c>
      <c r="B3676" s="17">
        <v>40360</v>
      </c>
      <c r="C3676">
        <v>2204</v>
      </c>
      <c r="D3676">
        <v>2200</v>
      </c>
      <c r="E3676">
        <v>2204</v>
      </c>
      <c r="F3676">
        <v>1031</v>
      </c>
      <c r="G3676">
        <v>240</v>
      </c>
      <c r="H3676">
        <v>1010</v>
      </c>
      <c r="I3676">
        <v>1291</v>
      </c>
      <c r="J3676">
        <v>100</v>
      </c>
      <c r="K3676">
        <v>0</v>
      </c>
      <c r="L3676">
        <v>27692.400000000001</v>
      </c>
      <c r="M3676" s="1">
        <v>41914.174849849536</v>
      </c>
      <c r="N3676" t="s">
        <v>1</v>
      </c>
      <c r="O3676" t="s">
        <v>2</v>
      </c>
      <c r="P3676" t="s">
        <v>12</v>
      </c>
      <c r="Q3676" t="s">
        <v>4</v>
      </c>
      <c r="R3676" t="s">
        <v>5</v>
      </c>
      <c r="S3676" t="s">
        <v>456</v>
      </c>
      <c r="T3676" t="s">
        <v>439</v>
      </c>
      <c r="U3676" t="s">
        <v>456</v>
      </c>
      <c r="V3676" t="s">
        <v>457</v>
      </c>
    </row>
    <row r="3677" spans="1:22" x14ac:dyDescent="0.25">
      <c r="A3677">
        <v>2993833</v>
      </c>
      <c r="B3677" s="17">
        <v>40360</v>
      </c>
      <c r="C3677">
        <v>2147</v>
      </c>
      <c r="D3677">
        <v>2200</v>
      </c>
      <c r="E3677">
        <v>2147</v>
      </c>
      <c r="F3677">
        <v>820</v>
      </c>
      <c r="G3677">
        <v>111</v>
      </c>
      <c r="H3677">
        <v>1010</v>
      </c>
      <c r="I3677">
        <v>1291</v>
      </c>
      <c r="J3677">
        <v>100</v>
      </c>
      <c r="K3677">
        <v>0</v>
      </c>
      <c r="L3677">
        <v>40931</v>
      </c>
      <c r="M3677" s="1">
        <v>41914.174849849536</v>
      </c>
      <c r="N3677" t="s">
        <v>1</v>
      </c>
      <c r="O3677" t="s">
        <v>2</v>
      </c>
      <c r="P3677" t="s">
        <v>3</v>
      </c>
      <c r="Q3677" t="s">
        <v>4</v>
      </c>
      <c r="R3677" t="s">
        <v>5</v>
      </c>
      <c r="S3677" t="s">
        <v>438</v>
      </c>
      <c r="T3677" t="s">
        <v>439</v>
      </c>
      <c r="U3677" t="s">
        <v>438</v>
      </c>
      <c r="V3677" t="s">
        <v>445</v>
      </c>
    </row>
    <row r="3678" spans="1:22" x14ac:dyDescent="0.25">
      <c r="A3678">
        <v>2993834</v>
      </c>
      <c r="B3678" s="17">
        <v>40360</v>
      </c>
      <c r="C3678">
        <v>2147</v>
      </c>
      <c r="D3678">
        <v>2200</v>
      </c>
      <c r="E3678">
        <v>2147</v>
      </c>
      <c r="F3678">
        <v>820</v>
      </c>
      <c r="G3678">
        <v>112</v>
      </c>
      <c r="H3678">
        <v>1010</v>
      </c>
      <c r="I3678">
        <v>1291</v>
      </c>
      <c r="J3678">
        <v>100</v>
      </c>
      <c r="K3678">
        <v>0</v>
      </c>
      <c r="L3678">
        <v>37753.72</v>
      </c>
      <c r="M3678" s="1">
        <v>41914.174849849536</v>
      </c>
      <c r="N3678" t="s">
        <v>1</v>
      </c>
      <c r="O3678" t="s">
        <v>2</v>
      </c>
      <c r="P3678" t="s">
        <v>22</v>
      </c>
      <c r="Q3678" t="s">
        <v>4</v>
      </c>
      <c r="R3678" t="s">
        <v>5</v>
      </c>
      <c r="S3678" t="s">
        <v>438</v>
      </c>
      <c r="T3678" t="s">
        <v>439</v>
      </c>
      <c r="U3678" t="s">
        <v>438</v>
      </c>
      <c r="V3678" t="s">
        <v>445</v>
      </c>
    </row>
    <row r="3679" spans="1:22" x14ac:dyDescent="0.25">
      <c r="A3679">
        <v>2993835</v>
      </c>
      <c r="B3679" s="17">
        <v>40360</v>
      </c>
      <c r="C3679">
        <v>2147</v>
      </c>
      <c r="D3679">
        <v>2200</v>
      </c>
      <c r="E3679">
        <v>2147</v>
      </c>
      <c r="F3679">
        <v>820</v>
      </c>
      <c r="G3679">
        <v>121</v>
      </c>
      <c r="H3679">
        <v>1010</v>
      </c>
      <c r="I3679">
        <v>1291</v>
      </c>
      <c r="J3679">
        <v>100</v>
      </c>
      <c r="K3679">
        <v>0</v>
      </c>
      <c r="L3679">
        <v>1757.05</v>
      </c>
      <c r="M3679" s="1">
        <v>41914.174849849536</v>
      </c>
      <c r="N3679" t="s">
        <v>1</v>
      </c>
      <c r="O3679" t="s">
        <v>2</v>
      </c>
      <c r="P3679" t="s">
        <v>8</v>
      </c>
      <c r="Q3679" t="s">
        <v>4</v>
      </c>
      <c r="R3679" t="s">
        <v>5</v>
      </c>
      <c r="S3679" t="s">
        <v>438</v>
      </c>
      <c r="T3679" t="s">
        <v>439</v>
      </c>
      <c r="U3679" t="s">
        <v>438</v>
      </c>
      <c r="V3679" t="s">
        <v>445</v>
      </c>
    </row>
    <row r="3680" spans="1:22" x14ac:dyDescent="0.25">
      <c r="A3680">
        <v>2993836</v>
      </c>
      <c r="B3680" s="17">
        <v>40360</v>
      </c>
      <c r="C3680">
        <v>2147</v>
      </c>
      <c r="D3680">
        <v>2200</v>
      </c>
      <c r="E3680">
        <v>2147</v>
      </c>
      <c r="F3680">
        <v>820</v>
      </c>
      <c r="G3680">
        <v>130</v>
      </c>
      <c r="H3680">
        <v>1010</v>
      </c>
      <c r="I3680">
        <v>1291</v>
      </c>
      <c r="J3680">
        <v>100</v>
      </c>
      <c r="K3680">
        <v>0</v>
      </c>
      <c r="L3680">
        <v>1170.76</v>
      </c>
      <c r="M3680" s="1">
        <v>41914.174849849536</v>
      </c>
      <c r="N3680" t="s">
        <v>1</v>
      </c>
      <c r="O3680" t="s">
        <v>2</v>
      </c>
      <c r="P3680" t="s">
        <v>20</v>
      </c>
      <c r="Q3680" t="s">
        <v>4</v>
      </c>
      <c r="R3680" t="s">
        <v>5</v>
      </c>
      <c r="S3680" t="s">
        <v>438</v>
      </c>
      <c r="T3680" t="s">
        <v>439</v>
      </c>
      <c r="U3680" t="s">
        <v>438</v>
      </c>
      <c r="V3680" t="s">
        <v>445</v>
      </c>
    </row>
    <row r="3681" spans="1:22" x14ac:dyDescent="0.25">
      <c r="A3681">
        <v>2993837</v>
      </c>
      <c r="B3681" s="17">
        <v>40360</v>
      </c>
      <c r="C3681">
        <v>2147</v>
      </c>
      <c r="D3681">
        <v>2200</v>
      </c>
      <c r="E3681">
        <v>2147</v>
      </c>
      <c r="F3681">
        <v>820</v>
      </c>
      <c r="G3681">
        <v>210</v>
      </c>
      <c r="H3681">
        <v>1010</v>
      </c>
      <c r="I3681">
        <v>1291</v>
      </c>
      <c r="J3681">
        <v>100</v>
      </c>
      <c r="K3681">
        <v>0</v>
      </c>
      <c r="L3681">
        <v>13548.67</v>
      </c>
      <c r="M3681" s="1">
        <v>41914.174849849536</v>
      </c>
      <c r="N3681" t="s">
        <v>1</v>
      </c>
      <c r="O3681" t="s">
        <v>2</v>
      </c>
      <c r="P3681" t="s">
        <v>9</v>
      </c>
      <c r="Q3681" t="s">
        <v>4</v>
      </c>
      <c r="R3681" t="s">
        <v>5</v>
      </c>
      <c r="S3681" t="s">
        <v>438</v>
      </c>
      <c r="T3681" t="s">
        <v>439</v>
      </c>
      <c r="U3681" t="s">
        <v>438</v>
      </c>
      <c r="V3681" t="s">
        <v>445</v>
      </c>
    </row>
    <row r="3682" spans="1:22" x14ac:dyDescent="0.25">
      <c r="A3682">
        <v>2993838</v>
      </c>
      <c r="B3682" s="17">
        <v>40360</v>
      </c>
      <c r="C3682">
        <v>2147</v>
      </c>
      <c r="D3682">
        <v>2200</v>
      </c>
      <c r="E3682">
        <v>2147</v>
      </c>
      <c r="F3682">
        <v>820</v>
      </c>
      <c r="G3682">
        <v>220</v>
      </c>
      <c r="H3682">
        <v>1010</v>
      </c>
      <c r="I3682">
        <v>1291</v>
      </c>
      <c r="J3682">
        <v>100</v>
      </c>
      <c r="K3682">
        <v>0</v>
      </c>
      <c r="L3682">
        <v>5465.87</v>
      </c>
      <c r="M3682" s="1">
        <v>41914.174849849536</v>
      </c>
      <c r="N3682" t="s">
        <v>1</v>
      </c>
      <c r="O3682" t="s">
        <v>2</v>
      </c>
      <c r="P3682" t="s">
        <v>10</v>
      </c>
      <c r="Q3682" t="s">
        <v>4</v>
      </c>
      <c r="R3682" t="s">
        <v>5</v>
      </c>
      <c r="S3682" t="s">
        <v>438</v>
      </c>
      <c r="T3682" t="s">
        <v>439</v>
      </c>
      <c r="U3682" t="s">
        <v>438</v>
      </c>
      <c r="V3682" t="s">
        <v>445</v>
      </c>
    </row>
    <row r="3683" spans="1:22" x14ac:dyDescent="0.25">
      <c r="A3683">
        <v>2993839</v>
      </c>
      <c r="B3683" s="17">
        <v>40360</v>
      </c>
      <c r="C3683">
        <v>2147</v>
      </c>
      <c r="D3683">
        <v>2200</v>
      </c>
      <c r="E3683">
        <v>2147</v>
      </c>
      <c r="F3683">
        <v>820</v>
      </c>
      <c r="G3683">
        <v>230</v>
      </c>
      <c r="H3683">
        <v>1010</v>
      </c>
      <c r="I3683">
        <v>1291</v>
      </c>
      <c r="J3683">
        <v>100</v>
      </c>
      <c r="K3683">
        <v>0</v>
      </c>
      <c r="L3683">
        <v>471.64</v>
      </c>
      <c r="M3683" s="1">
        <v>41914.174849849536</v>
      </c>
      <c r="N3683" t="s">
        <v>1</v>
      </c>
      <c r="O3683" t="s">
        <v>2</v>
      </c>
      <c r="P3683" t="s">
        <v>11</v>
      </c>
      <c r="Q3683" t="s">
        <v>4</v>
      </c>
      <c r="R3683" t="s">
        <v>5</v>
      </c>
      <c r="S3683" t="s">
        <v>438</v>
      </c>
      <c r="T3683" t="s">
        <v>439</v>
      </c>
      <c r="U3683" t="s">
        <v>438</v>
      </c>
      <c r="V3683" t="s">
        <v>445</v>
      </c>
    </row>
    <row r="3684" spans="1:22" x14ac:dyDescent="0.25">
      <c r="A3684">
        <v>2993840</v>
      </c>
      <c r="B3684" s="17">
        <v>40360</v>
      </c>
      <c r="C3684">
        <v>2147</v>
      </c>
      <c r="D3684">
        <v>2200</v>
      </c>
      <c r="E3684">
        <v>2147</v>
      </c>
      <c r="F3684">
        <v>820</v>
      </c>
      <c r="G3684">
        <v>240</v>
      </c>
      <c r="H3684">
        <v>1010</v>
      </c>
      <c r="I3684">
        <v>1291</v>
      </c>
      <c r="J3684">
        <v>100</v>
      </c>
      <c r="K3684">
        <v>0</v>
      </c>
      <c r="L3684">
        <v>29937.42</v>
      </c>
      <c r="M3684" s="1">
        <v>41914.174849849536</v>
      </c>
      <c r="N3684" t="s">
        <v>1</v>
      </c>
      <c r="O3684" t="s">
        <v>2</v>
      </c>
      <c r="P3684" t="s">
        <v>12</v>
      </c>
      <c r="Q3684" t="s">
        <v>4</v>
      </c>
      <c r="R3684" t="s">
        <v>5</v>
      </c>
      <c r="S3684" t="s">
        <v>438</v>
      </c>
      <c r="T3684" t="s">
        <v>439</v>
      </c>
      <c r="U3684" t="s">
        <v>438</v>
      </c>
      <c r="V3684" t="s">
        <v>445</v>
      </c>
    </row>
    <row r="3685" spans="1:22" x14ac:dyDescent="0.25">
      <c r="A3685">
        <v>2993841</v>
      </c>
      <c r="B3685" s="17">
        <v>40360</v>
      </c>
      <c r="C3685">
        <v>2147</v>
      </c>
      <c r="D3685">
        <v>2200</v>
      </c>
      <c r="E3685">
        <v>2147</v>
      </c>
      <c r="F3685">
        <v>820</v>
      </c>
      <c r="G3685">
        <v>410</v>
      </c>
      <c r="H3685">
        <v>1010</v>
      </c>
      <c r="I3685">
        <v>1291</v>
      </c>
      <c r="J3685">
        <v>100</v>
      </c>
      <c r="K3685">
        <v>0</v>
      </c>
      <c r="L3685">
        <v>1212.92</v>
      </c>
      <c r="M3685" s="1">
        <v>41914.174849849536</v>
      </c>
      <c r="N3685" t="s">
        <v>1</v>
      </c>
      <c r="O3685" t="s">
        <v>2</v>
      </c>
      <c r="P3685" t="s">
        <v>14</v>
      </c>
      <c r="Q3685" t="s">
        <v>4</v>
      </c>
      <c r="R3685" t="s">
        <v>5</v>
      </c>
      <c r="S3685" t="s">
        <v>438</v>
      </c>
      <c r="T3685" t="s">
        <v>439</v>
      </c>
      <c r="U3685" t="s">
        <v>438</v>
      </c>
      <c r="V3685" t="s">
        <v>445</v>
      </c>
    </row>
    <row r="3686" spans="1:22" x14ac:dyDescent="0.25">
      <c r="A3686">
        <v>2994091</v>
      </c>
      <c r="B3686" s="17">
        <v>40360</v>
      </c>
      <c r="C3686">
        <v>2147</v>
      </c>
      <c r="D3686">
        <v>2200</v>
      </c>
      <c r="E3686">
        <v>2147</v>
      </c>
      <c r="F3686">
        <v>820</v>
      </c>
      <c r="G3686">
        <v>112</v>
      </c>
      <c r="H3686">
        <v>1010</v>
      </c>
      <c r="I3686">
        <v>1291</v>
      </c>
      <c r="J3686">
        <v>200</v>
      </c>
      <c r="K3686">
        <v>0</v>
      </c>
      <c r="L3686">
        <v>2166.8200000000002</v>
      </c>
      <c r="M3686" s="1">
        <v>41914.174849849536</v>
      </c>
      <c r="N3686" t="s">
        <v>41</v>
      </c>
      <c r="O3686" t="s">
        <v>2</v>
      </c>
      <c r="P3686" t="s">
        <v>22</v>
      </c>
      <c r="Q3686" t="s">
        <v>4</v>
      </c>
      <c r="R3686" t="s">
        <v>5</v>
      </c>
      <c r="S3686" t="s">
        <v>438</v>
      </c>
      <c r="T3686" t="s">
        <v>439</v>
      </c>
      <c r="U3686" t="s">
        <v>438</v>
      </c>
      <c r="V3686" t="s">
        <v>445</v>
      </c>
    </row>
    <row r="3687" spans="1:22" x14ac:dyDescent="0.25">
      <c r="A3687">
        <v>2994092</v>
      </c>
      <c r="B3687" s="17">
        <v>40360</v>
      </c>
      <c r="C3687">
        <v>2147</v>
      </c>
      <c r="D3687">
        <v>2200</v>
      </c>
      <c r="E3687">
        <v>2147</v>
      </c>
      <c r="F3687">
        <v>820</v>
      </c>
      <c r="G3687">
        <v>210</v>
      </c>
      <c r="H3687">
        <v>1010</v>
      </c>
      <c r="I3687">
        <v>1291</v>
      </c>
      <c r="J3687">
        <v>200</v>
      </c>
      <c r="K3687">
        <v>0</v>
      </c>
      <c r="L3687">
        <v>303.33999999999997</v>
      </c>
      <c r="M3687" s="1">
        <v>41914.174849849536</v>
      </c>
      <c r="N3687" t="s">
        <v>41</v>
      </c>
      <c r="O3687" t="s">
        <v>2</v>
      </c>
      <c r="P3687" t="s">
        <v>9</v>
      </c>
      <c r="Q3687" t="s">
        <v>4</v>
      </c>
      <c r="R3687" t="s">
        <v>5</v>
      </c>
      <c r="S3687" t="s">
        <v>438</v>
      </c>
      <c r="T3687" t="s">
        <v>439</v>
      </c>
      <c r="U3687" t="s">
        <v>438</v>
      </c>
      <c r="V3687" t="s">
        <v>445</v>
      </c>
    </row>
    <row r="3688" spans="1:22" x14ac:dyDescent="0.25">
      <c r="A3688">
        <v>2994093</v>
      </c>
      <c r="B3688" s="17">
        <v>40360</v>
      </c>
      <c r="C3688">
        <v>2147</v>
      </c>
      <c r="D3688">
        <v>2200</v>
      </c>
      <c r="E3688">
        <v>2147</v>
      </c>
      <c r="F3688">
        <v>820</v>
      </c>
      <c r="G3688">
        <v>220</v>
      </c>
      <c r="H3688">
        <v>1010</v>
      </c>
      <c r="I3688">
        <v>1291</v>
      </c>
      <c r="J3688">
        <v>200</v>
      </c>
      <c r="K3688">
        <v>0</v>
      </c>
      <c r="L3688">
        <v>165.76</v>
      </c>
      <c r="M3688" s="1">
        <v>41914.174849849536</v>
      </c>
      <c r="N3688" t="s">
        <v>41</v>
      </c>
      <c r="O3688" t="s">
        <v>2</v>
      </c>
      <c r="P3688" t="s">
        <v>10</v>
      </c>
      <c r="Q3688" t="s">
        <v>4</v>
      </c>
      <c r="R3688" t="s">
        <v>5</v>
      </c>
      <c r="S3688" t="s">
        <v>438</v>
      </c>
      <c r="T3688" t="s">
        <v>439</v>
      </c>
      <c r="U3688" t="s">
        <v>438</v>
      </c>
      <c r="V3688" t="s">
        <v>445</v>
      </c>
    </row>
    <row r="3689" spans="1:22" x14ac:dyDescent="0.25">
      <c r="A3689">
        <v>2994094</v>
      </c>
      <c r="B3689" s="17">
        <v>40360</v>
      </c>
      <c r="C3689">
        <v>2147</v>
      </c>
      <c r="D3689">
        <v>2200</v>
      </c>
      <c r="E3689">
        <v>2147</v>
      </c>
      <c r="F3689">
        <v>820</v>
      </c>
      <c r="G3689">
        <v>230</v>
      </c>
      <c r="H3689">
        <v>1010</v>
      </c>
      <c r="I3689">
        <v>1291</v>
      </c>
      <c r="J3689">
        <v>200</v>
      </c>
      <c r="K3689">
        <v>0</v>
      </c>
      <c r="L3689">
        <v>14.09</v>
      </c>
      <c r="M3689" s="1">
        <v>41914.174849849536</v>
      </c>
      <c r="N3689" t="s">
        <v>41</v>
      </c>
      <c r="O3689" t="s">
        <v>2</v>
      </c>
      <c r="P3689" t="s">
        <v>11</v>
      </c>
      <c r="Q3689" t="s">
        <v>4</v>
      </c>
      <c r="R3689" t="s">
        <v>5</v>
      </c>
      <c r="S3689" t="s">
        <v>438</v>
      </c>
      <c r="T3689" t="s">
        <v>439</v>
      </c>
      <c r="U3689" t="s">
        <v>438</v>
      </c>
      <c r="V3689" t="s">
        <v>445</v>
      </c>
    </row>
    <row r="3690" spans="1:22" x14ac:dyDescent="0.25">
      <c r="A3690">
        <v>2994146</v>
      </c>
      <c r="B3690" s="17">
        <v>40360</v>
      </c>
      <c r="C3690">
        <v>2147</v>
      </c>
      <c r="D3690">
        <v>2200</v>
      </c>
      <c r="E3690">
        <v>2147</v>
      </c>
      <c r="F3690">
        <v>4047</v>
      </c>
      <c r="G3690">
        <v>111</v>
      </c>
      <c r="H3690">
        <v>1010</v>
      </c>
      <c r="I3690">
        <v>1291</v>
      </c>
      <c r="J3690">
        <v>100</v>
      </c>
      <c r="K3690">
        <v>0</v>
      </c>
      <c r="L3690">
        <v>55651</v>
      </c>
      <c r="M3690" s="1">
        <v>41914.174849849536</v>
      </c>
      <c r="N3690" t="s">
        <v>1</v>
      </c>
      <c r="O3690" t="s">
        <v>2</v>
      </c>
      <c r="P3690" t="s">
        <v>3</v>
      </c>
      <c r="Q3690" t="s">
        <v>4</v>
      </c>
      <c r="R3690" t="s">
        <v>5</v>
      </c>
      <c r="S3690" t="s">
        <v>438</v>
      </c>
      <c r="T3690" t="s">
        <v>439</v>
      </c>
      <c r="U3690" t="s">
        <v>438</v>
      </c>
      <c r="V3690" t="s">
        <v>452</v>
      </c>
    </row>
    <row r="3691" spans="1:22" x14ac:dyDescent="0.25">
      <c r="A3691">
        <v>2994147</v>
      </c>
      <c r="B3691" s="17">
        <v>40360</v>
      </c>
      <c r="C3691">
        <v>2147</v>
      </c>
      <c r="D3691">
        <v>2200</v>
      </c>
      <c r="E3691">
        <v>2147</v>
      </c>
      <c r="F3691">
        <v>4047</v>
      </c>
      <c r="G3691">
        <v>112</v>
      </c>
      <c r="H3691">
        <v>1010</v>
      </c>
      <c r="I3691">
        <v>1291</v>
      </c>
      <c r="J3691">
        <v>100</v>
      </c>
      <c r="K3691">
        <v>0</v>
      </c>
      <c r="L3691">
        <v>24376.68</v>
      </c>
      <c r="M3691" s="1">
        <v>41914.174849849536</v>
      </c>
      <c r="N3691" t="s">
        <v>1</v>
      </c>
      <c r="O3691" t="s">
        <v>2</v>
      </c>
      <c r="P3691" t="s">
        <v>22</v>
      </c>
      <c r="Q3691" t="s">
        <v>4</v>
      </c>
      <c r="R3691" t="s">
        <v>5</v>
      </c>
      <c r="S3691" t="s">
        <v>438</v>
      </c>
      <c r="T3691" t="s">
        <v>439</v>
      </c>
      <c r="U3691" t="s">
        <v>438</v>
      </c>
      <c r="V3691" t="s">
        <v>452</v>
      </c>
    </row>
    <row r="3692" spans="1:22" x14ac:dyDescent="0.25">
      <c r="A3692">
        <v>2994148</v>
      </c>
      <c r="B3692" s="17">
        <v>40360</v>
      </c>
      <c r="C3692">
        <v>2147</v>
      </c>
      <c r="D3692">
        <v>2200</v>
      </c>
      <c r="E3692">
        <v>2147</v>
      </c>
      <c r="F3692">
        <v>4047</v>
      </c>
      <c r="G3692">
        <v>121</v>
      </c>
      <c r="H3692">
        <v>1010</v>
      </c>
      <c r="I3692">
        <v>1291</v>
      </c>
      <c r="J3692">
        <v>100</v>
      </c>
      <c r="K3692">
        <v>0</v>
      </c>
      <c r="L3692">
        <v>1195.8</v>
      </c>
      <c r="M3692" s="1">
        <v>41914.174849849536</v>
      </c>
      <c r="N3692" t="s">
        <v>1</v>
      </c>
      <c r="O3692" t="s">
        <v>2</v>
      </c>
      <c r="P3692" t="s">
        <v>8</v>
      </c>
      <c r="Q3692" t="s">
        <v>4</v>
      </c>
      <c r="R3692" t="s">
        <v>5</v>
      </c>
      <c r="S3692" t="s">
        <v>438</v>
      </c>
      <c r="T3692" t="s">
        <v>439</v>
      </c>
      <c r="U3692" t="s">
        <v>438</v>
      </c>
      <c r="V3692" t="s">
        <v>452</v>
      </c>
    </row>
    <row r="3693" spans="1:22" x14ac:dyDescent="0.25">
      <c r="A3693">
        <v>2994149</v>
      </c>
      <c r="B3693" s="17">
        <v>40360</v>
      </c>
      <c r="C3693">
        <v>2147</v>
      </c>
      <c r="D3693">
        <v>2200</v>
      </c>
      <c r="E3693">
        <v>2147</v>
      </c>
      <c r="F3693">
        <v>4047</v>
      </c>
      <c r="G3693">
        <v>122</v>
      </c>
      <c r="H3693">
        <v>1010</v>
      </c>
      <c r="I3693">
        <v>1291</v>
      </c>
      <c r="J3693">
        <v>100</v>
      </c>
      <c r="K3693">
        <v>0</v>
      </c>
      <c r="L3693">
        <v>325.5</v>
      </c>
      <c r="M3693" s="1">
        <v>41914.174849849536</v>
      </c>
      <c r="N3693" t="s">
        <v>1</v>
      </c>
      <c r="O3693" t="s">
        <v>2</v>
      </c>
      <c r="P3693" t="s">
        <v>24</v>
      </c>
      <c r="Q3693" t="s">
        <v>4</v>
      </c>
      <c r="R3693" t="s">
        <v>5</v>
      </c>
      <c r="S3693" t="s">
        <v>438</v>
      </c>
      <c r="T3693" t="s">
        <v>439</v>
      </c>
      <c r="U3693" t="s">
        <v>438</v>
      </c>
      <c r="V3693" t="s">
        <v>452</v>
      </c>
    </row>
    <row r="3694" spans="1:22" x14ac:dyDescent="0.25">
      <c r="A3694">
        <v>2994150</v>
      </c>
      <c r="B3694" s="17">
        <v>40360</v>
      </c>
      <c r="C3694">
        <v>2147</v>
      </c>
      <c r="D3694">
        <v>2200</v>
      </c>
      <c r="E3694">
        <v>2147</v>
      </c>
      <c r="F3694">
        <v>4047</v>
      </c>
      <c r="G3694">
        <v>130</v>
      </c>
      <c r="H3694">
        <v>1010</v>
      </c>
      <c r="I3694">
        <v>1291</v>
      </c>
      <c r="J3694">
        <v>100</v>
      </c>
      <c r="K3694">
        <v>0</v>
      </c>
      <c r="L3694">
        <v>117.36</v>
      </c>
      <c r="M3694" s="1">
        <v>41914.174849849536</v>
      </c>
      <c r="N3694" t="s">
        <v>1</v>
      </c>
      <c r="O3694" t="s">
        <v>2</v>
      </c>
      <c r="P3694" t="s">
        <v>20</v>
      </c>
      <c r="Q3694" t="s">
        <v>4</v>
      </c>
      <c r="R3694" t="s">
        <v>5</v>
      </c>
      <c r="S3694" t="s">
        <v>438</v>
      </c>
      <c r="T3694" t="s">
        <v>439</v>
      </c>
      <c r="U3694" t="s">
        <v>438</v>
      </c>
      <c r="V3694" t="s">
        <v>452</v>
      </c>
    </row>
    <row r="3695" spans="1:22" x14ac:dyDescent="0.25">
      <c r="A3695">
        <v>2994151</v>
      </c>
      <c r="B3695" s="17">
        <v>40360</v>
      </c>
      <c r="C3695">
        <v>2147</v>
      </c>
      <c r="D3695">
        <v>2200</v>
      </c>
      <c r="E3695">
        <v>2147</v>
      </c>
      <c r="F3695">
        <v>4047</v>
      </c>
      <c r="G3695">
        <v>210</v>
      </c>
      <c r="H3695">
        <v>1010</v>
      </c>
      <c r="I3695">
        <v>1291</v>
      </c>
      <c r="J3695">
        <v>100</v>
      </c>
      <c r="K3695">
        <v>0</v>
      </c>
      <c r="L3695">
        <v>14291.76</v>
      </c>
      <c r="M3695" s="1">
        <v>41914.174849849536</v>
      </c>
      <c r="N3695" t="s">
        <v>1</v>
      </c>
      <c r="O3695" t="s">
        <v>2</v>
      </c>
      <c r="P3695" t="s">
        <v>9</v>
      </c>
      <c r="Q3695" t="s">
        <v>4</v>
      </c>
      <c r="R3695" t="s">
        <v>5</v>
      </c>
      <c r="S3695" t="s">
        <v>438</v>
      </c>
      <c r="T3695" t="s">
        <v>439</v>
      </c>
      <c r="U3695" t="s">
        <v>438</v>
      </c>
      <c r="V3695" t="s">
        <v>452</v>
      </c>
    </row>
    <row r="3696" spans="1:22" x14ac:dyDescent="0.25">
      <c r="A3696">
        <v>2994152</v>
      </c>
      <c r="B3696" s="17">
        <v>40360</v>
      </c>
      <c r="C3696">
        <v>2147</v>
      </c>
      <c r="D3696">
        <v>2200</v>
      </c>
      <c r="E3696">
        <v>2147</v>
      </c>
      <c r="F3696">
        <v>4047</v>
      </c>
      <c r="G3696">
        <v>220</v>
      </c>
      <c r="H3696">
        <v>1010</v>
      </c>
      <c r="I3696">
        <v>1291</v>
      </c>
      <c r="J3696">
        <v>100</v>
      </c>
      <c r="K3696">
        <v>0</v>
      </c>
      <c r="L3696">
        <v>6136.31</v>
      </c>
      <c r="M3696" s="1">
        <v>41914.174849849536</v>
      </c>
      <c r="N3696" t="s">
        <v>1</v>
      </c>
      <c r="O3696" t="s">
        <v>2</v>
      </c>
      <c r="P3696" t="s">
        <v>10</v>
      </c>
      <c r="Q3696" t="s">
        <v>4</v>
      </c>
      <c r="R3696" t="s">
        <v>5</v>
      </c>
      <c r="S3696" t="s">
        <v>438</v>
      </c>
      <c r="T3696" t="s">
        <v>439</v>
      </c>
      <c r="U3696" t="s">
        <v>438</v>
      </c>
      <c r="V3696" t="s">
        <v>452</v>
      </c>
    </row>
    <row r="3697" spans="1:22" x14ac:dyDescent="0.25">
      <c r="A3697">
        <v>2995758</v>
      </c>
      <c r="B3697" s="17">
        <v>40360</v>
      </c>
      <c r="C3697">
        <v>2204</v>
      </c>
      <c r="D3697">
        <v>2200</v>
      </c>
      <c r="E3697">
        <v>2204</v>
      </c>
      <c r="F3697">
        <v>1031</v>
      </c>
      <c r="G3697">
        <v>410</v>
      </c>
      <c r="H3697">
        <v>1010</v>
      </c>
      <c r="I3697">
        <v>1291</v>
      </c>
      <c r="J3697">
        <v>100</v>
      </c>
      <c r="K3697">
        <v>0</v>
      </c>
      <c r="L3697">
        <v>699.49</v>
      </c>
      <c r="M3697" s="1">
        <v>41914.174849849536</v>
      </c>
      <c r="N3697" t="s">
        <v>1</v>
      </c>
      <c r="O3697" t="s">
        <v>2</v>
      </c>
      <c r="P3697" t="s">
        <v>14</v>
      </c>
      <c r="Q3697" t="s">
        <v>4</v>
      </c>
      <c r="R3697" t="s">
        <v>5</v>
      </c>
      <c r="S3697" t="s">
        <v>456</v>
      </c>
      <c r="T3697" t="s">
        <v>439</v>
      </c>
      <c r="U3697" t="s">
        <v>456</v>
      </c>
      <c r="V3697" t="s">
        <v>457</v>
      </c>
    </row>
    <row r="3698" spans="1:22" x14ac:dyDescent="0.25">
      <c r="A3698">
        <v>2995759</v>
      </c>
      <c r="B3698" s="17">
        <v>40360</v>
      </c>
      <c r="C3698">
        <v>2204</v>
      </c>
      <c r="D3698">
        <v>2200</v>
      </c>
      <c r="E3698">
        <v>2204</v>
      </c>
      <c r="F3698">
        <v>1031</v>
      </c>
      <c r="G3698">
        <v>460</v>
      </c>
      <c r="H3698">
        <v>1010</v>
      </c>
      <c r="I3698">
        <v>1291</v>
      </c>
      <c r="J3698">
        <v>100</v>
      </c>
      <c r="K3698">
        <v>0</v>
      </c>
      <c r="L3698">
        <v>70.95</v>
      </c>
      <c r="M3698" s="1">
        <v>41914.174849849536</v>
      </c>
      <c r="N3698" t="s">
        <v>1</v>
      </c>
      <c r="O3698" t="s">
        <v>2</v>
      </c>
      <c r="P3698" t="s">
        <v>52</v>
      </c>
      <c r="Q3698" t="s">
        <v>4</v>
      </c>
      <c r="R3698" t="s">
        <v>5</v>
      </c>
      <c r="S3698" t="s">
        <v>456</v>
      </c>
      <c r="T3698" t="s">
        <v>439</v>
      </c>
      <c r="U3698" t="s">
        <v>456</v>
      </c>
      <c r="V3698" t="s">
        <v>457</v>
      </c>
    </row>
    <row r="3699" spans="1:22" x14ac:dyDescent="0.25">
      <c r="A3699">
        <v>2995905</v>
      </c>
      <c r="B3699" s="17">
        <v>40360</v>
      </c>
      <c r="C3699">
        <v>2204</v>
      </c>
      <c r="D3699">
        <v>2200</v>
      </c>
      <c r="E3699">
        <v>2204</v>
      </c>
      <c r="F3699">
        <v>1031</v>
      </c>
      <c r="G3699">
        <v>111</v>
      </c>
      <c r="H3699">
        <v>1010</v>
      </c>
      <c r="I3699">
        <v>1291</v>
      </c>
      <c r="J3699">
        <v>200</v>
      </c>
      <c r="K3699">
        <v>0</v>
      </c>
      <c r="L3699">
        <v>9647.01</v>
      </c>
      <c r="M3699" s="1">
        <v>41914.174849849536</v>
      </c>
      <c r="N3699" t="s">
        <v>41</v>
      </c>
      <c r="O3699" t="s">
        <v>2</v>
      </c>
      <c r="P3699" t="s">
        <v>3</v>
      </c>
      <c r="Q3699" t="s">
        <v>4</v>
      </c>
      <c r="R3699" t="s">
        <v>5</v>
      </c>
      <c r="S3699" t="s">
        <v>456</v>
      </c>
      <c r="T3699" t="s">
        <v>439</v>
      </c>
      <c r="U3699" t="s">
        <v>456</v>
      </c>
      <c r="V3699" t="s">
        <v>457</v>
      </c>
    </row>
    <row r="3700" spans="1:22" x14ac:dyDescent="0.25">
      <c r="A3700">
        <v>2995906</v>
      </c>
      <c r="B3700" s="17">
        <v>40360</v>
      </c>
      <c r="C3700">
        <v>2204</v>
      </c>
      <c r="D3700">
        <v>2200</v>
      </c>
      <c r="E3700">
        <v>2204</v>
      </c>
      <c r="F3700">
        <v>1031</v>
      </c>
      <c r="G3700">
        <v>121</v>
      </c>
      <c r="H3700">
        <v>1010</v>
      </c>
      <c r="I3700">
        <v>1291</v>
      </c>
      <c r="J3700">
        <v>200</v>
      </c>
      <c r="K3700">
        <v>0</v>
      </c>
      <c r="L3700">
        <v>79.72</v>
      </c>
      <c r="M3700" s="1">
        <v>41914.174849849536</v>
      </c>
      <c r="N3700" t="s">
        <v>41</v>
      </c>
      <c r="O3700" t="s">
        <v>2</v>
      </c>
      <c r="P3700" t="s">
        <v>8</v>
      </c>
      <c r="Q3700" t="s">
        <v>4</v>
      </c>
      <c r="R3700" t="s">
        <v>5</v>
      </c>
      <c r="S3700" t="s">
        <v>456</v>
      </c>
      <c r="T3700" t="s">
        <v>439</v>
      </c>
      <c r="U3700" t="s">
        <v>456</v>
      </c>
      <c r="V3700" t="s">
        <v>457</v>
      </c>
    </row>
    <row r="3701" spans="1:22" x14ac:dyDescent="0.25">
      <c r="A3701">
        <v>2995907</v>
      </c>
      <c r="B3701" s="17">
        <v>40360</v>
      </c>
      <c r="C3701">
        <v>2204</v>
      </c>
      <c r="D3701">
        <v>2200</v>
      </c>
      <c r="E3701">
        <v>2204</v>
      </c>
      <c r="F3701">
        <v>1031</v>
      </c>
      <c r="G3701">
        <v>210</v>
      </c>
      <c r="H3701">
        <v>1010</v>
      </c>
      <c r="I3701">
        <v>1291</v>
      </c>
      <c r="J3701">
        <v>200</v>
      </c>
      <c r="K3701">
        <v>0</v>
      </c>
      <c r="L3701">
        <v>1809.34</v>
      </c>
      <c r="M3701" s="1">
        <v>41914.174849849536</v>
      </c>
      <c r="N3701" t="s">
        <v>41</v>
      </c>
      <c r="O3701" t="s">
        <v>2</v>
      </c>
      <c r="P3701" t="s">
        <v>9</v>
      </c>
      <c r="Q3701" t="s">
        <v>4</v>
      </c>
      <c r="R3701" t="s">
        <v>5</v>
      </c>
      <c r="S3701" t="s">
        <v>456</v>
      </c>
      <c r="T3701" t="s">
        <v>439</v>
      </c>
      <c r="U3701" t="s">
        <v>456</v>
      </c>
      <c r="V3701" t="s">
        <v>457</v>
      </c>
    </row>
    <row r="3702" spans="1:22" x14ac:dyDescent="0.25">
      <c r="A3702">
        <v>2995908</v>
      </c>
      <c r="B3702" s="17">
        <v>40360</v>
      </c>
      <c r="C3702">
        <v>2204</v>
      </c>
      <c r="D3702">
        <v>2200</v>
      </c>
      <c r="E3702">
        <v>2204</v>
      </c>
      <c r="F3702">
        <v>1031</v>
      </c>
      <c r="G3702">
        <v>220</v>
      </c>
      <c r="H3702">
        <v>1010</v>
      </c>
      <c r="I3702">
        <v>1291</v>
      </c>
      <c r="J3702">
        <v>200</v>
      </c>
      <c r="K3702">
        <v>0</v>
      </c>
      <c r="L3702">
        <v>744.28</v>
      </c>
      <c r="M3702" s="1">
        <v>41914.174849849536</v>
      </c>
      <c r="N3702" t="s">
        <v>41</v>
      </c>
      <c r="O3702" t="s">
        <v>2</v>
      </c>
      <c r="P3702" t="s">
        <v>10</v>
      </c>
      <c r="Q3702" t="s">
        <v>4</v>
      </c>
      <c r="R3702" t="s">
        <v>5</v>
      </c>
      <c r="S3702" t="s">
        <v>456</v>
      </c>
      <c r="T3702" t="s">
        <v>439</v>
      </c>
      <c r="U3702" t="s">
        <v>456</v>
      </c>
      <c r="V3702" t="s">
        <v>457</v>
      </c>
    </row>
    <row r="3703" spans="1:22" x14ac:dyDescent="0.25">
      <c r="A3703">
        <v>2995909</v>
      </c>
      <c r="B3703" s="17">
        <v>40360</v>
      </c>
      <c r="C3703">
        <v>2204</v>
      </c>
      <c r="D3703">
        <v>2200</v>
      </c>
      <c r="E3703">
        <v>2204</v>
      </c>
      <c r="F3703">
        <v>1031</v>
      </c>
      <c r="G3703">
        <v>230</v>
      </c>
      <c r="H3703">
        <v>1010</v>
      </c>
      <c r="I3703">
        <v>1291</v>
      </c>
      <c r="J3703">
        <v>200</v>
      </c>
      <c r="K3703">
        <v>0</v>
      </c>
      <c r="L3703">
        <v>104.74</v>
      </c>
      <c r="M3703" s="1">
        <v>41914.174849849536</v>
      </c>
      <c r="N3703" t="s">
        <v>41</v>
      </c>
      <c r="O3703" t="s">
        <v>2</v>
      </c>
      <c r="P3703" t="s">
        <v>11</v>
      </c>
      <c r="Q3703" t="s">
        <v>4</v>
      </c>
      <c r="R3703" t="s">
        <v>5</v>
      </c>
      <c r="S3703" t="s">
        <v>456</v>
      </c>
      <c r="T3703" t="s">
        <v>439</v>
      </c>
      <c r="U3703" t="s">
        <v>456</v>
      </c>
      <c r="V3703" t="s">
        <v>457</v>
      </c>
    </row>
    <row r="3704" spans="1:22" x14ac:dyDescent="0.25">
      <c r="A3704">
        <v>2995910</v>
      </c>
      <c r="B3704" s="17">
        <v>40360</v>
      </c>
      <c r="C3704">
        <v>2204</v>
      </c>
      <c r="D3704">
        <v>2200</v>
      </c>
      <c r="E3704">
        <v>2204</v>
      </c>
      <c r="F3704">
        <v>1031</v>
      </c>
      <c r="G3704">
        <v>240</v>
      </c>
      <c r="H3704">
        <v>1010</v>
      </c>
      <c r="I3704">
        <v>1291</v>
      </c>
      <c r="J3704">
        <v>200</v>
      </c>
      <c r="K3704">
        <v>0</v>
      </c>
      <c r="L3704">
        <v>4919.22</v>
      </c>
      <c r="M3704" s="1">
        <v>41914.174849849536</v>
      </c>
      <c r="N3704" t="s">
        <v>41</v>
      </c>
      <c r="O3704" t="s">
        <v>2</v>
      </c>
      <c r="P3704" t="s">
        <v>12</v>
      </c>
      <c r="Q3704" t="s">
        <v>4</v>
      </c>
      <c r="R3704" t="s">
        <v>5</v>
      </c>
      <c r="S3704" t="s">
        <v>456</v>
      </c>
      <c r="T3704" t="s">
        <v>439</v>
      </c>
      <c r="U3704" t="s">
        <v>456</v>
      </c>
      <c r="V3704" t="s">
        <v>457</v>
      </c>
    </row>
    <row r="3705" spans="1:22" x14ac:dyDescent="0.25">
      <c r="A3705">
        <v>2995926</v>
      </c>
      <c r="B3705" s="17">
        <v>40360</v>
      </c>
      <c r="C3705">
        <v>2204</v>
      </c>
      <c r="D3705">
        <v>2200</v>
      </c>
      <c r="E3705">
        <v>2204</v>
      </c>
      <c r="F3705">
        <v>1032</v>
      </c>
      <c r="G3705">
        <v>111</v>
      </c>
      <c r="H3705">
        <v>1010</v>
      </c>
      <c r="I3705">
        <v>1291</v>
      </c>
      <c r="J3705">
        <v>100</v>
      </c>
      <c r="K3705">
        <v>0</v>
      </c>
      <c r="L3705">
        <v>190707.34</v>
      </c>
      <c r="M3705" s="1">
        <v>41914.174849849536</v>
      </c>
      <c r="N3705" t="s">
        <v>1</v>
      </c>
      <c r="O3705" t="s">
        <v>2</v>
      </c>
      <c r="P3705" t="s">
        <v>3</v>
      </c>
      <c r="Q3705" t="s">
        <v>4</v>
      </c>
      <c r="R3705" t="s">
        <v>5</v>
      </c>
      <c r="S3705" t="s">
        <v>456</v>
      </c>
      <c r="T3705" t="s">
        <v>439</v>
      </c>
      <c r="U3705" t="s">
        <v>456</v>
      </c>
      <c r="V3705" t="s">
        <v>458</v>
      </c>
    </row>
    <row r="3706" spans="1:22" x14ac:dyDescent="0.25">
      <c r="A3706">
        <v>2995927</v>
      </c>
      <c r="B3706" s="17">
        <v>40360</v>
      </c>
      <c r="C3706">
        <v>2204</v>
      </c>
      <c r="D3706">
        <v>2200</v>
      </c>
      <c r="E3706">
        <v>2204</v>
      </c>
      <c r="F3706">
        <v>1032</v>
      </c>
      <c r="G3706">
        <v>112</v>
      </c>
      <c r="H3706">
        <v>1010</v>
      </c>
      <c r="I3706">
        <v>1291</v>
      </c>
      <c r="J3706">
        <v>100</v>
      </c>
      <c r="K3706">
        <v>0</v>
      </c>
      <c r="L3706">
        <v>35706.32</v>
      </c>
      <c r="M3706" s="1">
        <v>41914.174849849536</v>
      </c>
      <c r="N3706" t="s">
        <v>1</v>
      </c>
      <c r="O3706" t="s">
        <v>2</v>
      </c>
      <c r="P3706" t="s">
        <v>22</v>
      </c>
      <c r="Q3706" t="s">
        <v>4</v>
      </c>
      <c r="R3706" t="s">
        <v>5</v>
      </c>
      <c r="S3706" t="s">
        <v>456</v>
      </c>
      <c r="T3706" t="s">
        <v>439</v>
      </c>
      <c r="U3706" t="s">
        <v>456</v>
      </c>
      <c r="V3706" t="s">
        <v>458</v>
      </c>
    </row>
    <row r="3707" spans="1:22" x14ac:dyDescent="0.25">
      <c r="A3707">
        <v>2995928</v>
      </c>
      <c r="B3707" s="17">
        <v>40360</v>
      </c>
      <c r="C3707">
        <v>2204</v>
      </c>
      <c r="D3707">
        <v>2200</v>
      </c>
      <c r="E3707">
        <v>2204</v>
      </c>
      <c r="F3707">
        <v>1032</v>
      </c>
      <c r="G3707">
        <v>121</v>
      </c>
      <c r="H3707">
        <v>1010</v>
      </c>
      <c r="I3707">
        <v>1291</v>
      </c>
      <c r="J3707">
        <v>100</v>
      </c>
      <c r="K3707">
        <v>0</v>
      </c>
      <c r="L3707">
        <v>2790.2</v>
      </c>
      <c r="M3707" s="1">
        <v>41914.174849849536</v>
      </c>
      <c r="N3707" t="s">
        <v>1</v>
      </c>
      <c r="O3707" t="s">
        <v>2</v>
      </c>
      <c r="P3707" t="s">
        <v>8</v>
      </c>
      <c r="Q3707" t="s">
        <v>4</v>
      </c>
      <c r="R3707" t="s">
        <v>5</v>
      </c>
      <c r="S3707" t="s">
        <v>456</v>
      </c>
      <c r="T3707" t="s">
        <v>439</v>
      </c>
      <c r="U3707" t="s">
        <v>456</v>
      </c>
      <c r="V3707" t="s">
        <v>458</v>
      </c>
    </row>
    <row r="3708" spans="1:22" x14ac:dyDescent="0.25">
      <c r="A3708">
        <v>2995929</v>
      </c>
      <c r="B3708" s="17">
        <v>40360</v>
      </c>
      <c r="C3708">
        <v>2204</v>
      </c>
      <c r="D3708">
        <v>2200</v>
      </c>
      <c r="E3708">
        <v>2204</v>
      </c>
      <c r="F3708">
        <v>1032</v>
      </c>
      <c r="G3708">
        <v>122</v>
      </c>
      <c r="H3708">
        <v>1010</v>
      </c>
      <c r="I3708">
        <v>1291</v>
      </c>
      <c r="J3708">
        <v>100</v>
      </c>
      <c r="K3708">
        <v>0</v>
      </c>
      <c r="L3708">
        <v>6258.62</v>
      </c>
      <c r="M3708" s="1">
        <v>41914.174849849536</v>
      </c>
      <c r="N3708" t="s">
        <v>1</v>
      </c>
      <c r="O3708" t="s">
        <v>2</v>
      </c>
      <c r="P3708" t="s">
        <v>24</v>
      </c>
      <c r="Q3708" t="s">
        <v>4</v>
      </c>
      <c r="R3708" t="s">
        <v>5</v>
      </c>
      <c r="S3708" t="s">
        <v>456</v>
      </c>
      <c r="T3708" t="s">
        <v>439</v>
      </c>
      <c r="U3708" t="s">
        <v>456</v>
      </c>
      <c r="V3708" t="s">
        <v>458</v>
      </c>
    </row>
    <row r="3709" spans="1:22" x14ac:dyDescent="0.25">
      <c r="A3709">
        <v>2995930</v>
      </c>
      <c r="B3709" s="17">
        <v>40360</v>
      </c>
      <c r="C3709">
        <v>2204</v>
      </c>
      <c r="D3709">
        <v>2200</v>
      </c>
      <c r="E3709">
        <v>2204</v>
      </c>
      <c r="F3709">
        <v>1032</v>
      </c>
      <c r="G3709">
        <v>124</v>
      </c>
      <c r="H3709">
        <v>1010</v>
      </c>
      <c r="I3709">
        <v>1291</v>
      </c>
      <c r="J3709">
        <v>100</v>
      </c>
      <c r="K3709">
        <v>0</v>
      </c>
      <c r="L3709">
        <v>3026.34</v>
      </c>
      <c r="M3709" s="1">
        <v>41914.174849849536</v>
      </c>
      <c r="N3709" t="s">
        <v>1</v>
      </c>
      <c r="O3709" t="s">
        <v>2</v>
      </c>
      <c r="P3709" t="s">
        <v>26</v>
      </c>
      <c r="Q3709" t="s">
        <v>4</v>
      </c>
      <c r="R3709" t="s">
        <v>5</v>
      </c>
      <c r="S3709" t="s">
        <v>456</v>
      </c>
      <c r="T3709" t="s">
        <v>439</v>
      </c>
      <c r="U3709" t="s">
        <v>456</v>
      </c>
      <c r="V3709" t="s">
        <v>458</v>
      </c>
    </row>
    <row r="3710" spans="1:22" x14ac:dyDescent="0.25">
      <c r="A3710">
        <v>2995931</v>
      </c>
      <c r="B3710" s="17">
        <v>40360</v>
      </c>
      <c r="C3710">
        <v>2204</v>
      </c>
      <c r="D3710">
        <v>2200</v>
      </c>
      <c r="E3710">
        <v>2204</v>
      </c>
      <c r="F3710">
        <v>1032</v>
      </c>
      <c r="G3710">
        <v>130</v>
      </c>
      <c r="H3710">
        <v>1010</v>
      </c>
      <c r="I3710">
        <v>1291</v>
      </c>
      <c r="J3710">
        <v>100</v>
      </c>
      <c r="K3710">
        <v>0</v>
      </c>
      <c r="L3710">
        <v>22.58</v>
      </c>
      <c r="M3710" s="1">
        <v>41914.174849849536</v>
      </c>
      <c r="N3710" t="s">
        <v>1</v>
      </c>
      <c r="O3710" t="s">
        <v>2</v>
      </c>
      <c r="P3710" t="s">
        <v>20</v>
      </c>
      <c r="Q3710" t="s">
        <v>4</v>
      </c>
      <c r="R3710" t="s">
        <v>5</v>
      </c>
      <c r="S3710" t="s">
        <v>456</v>
      </c>
      <c r="T3710" t="s">
        <v>439</v>
      </c>
      <c r="U3710" t="s">
        <v>456</v>
      </c>
      <c r="V3710" t="s">
        <v>458</v>
      </c>
    </row>
    <row r="3711" spans="1:22" x14ac:dyDescent="0.25">
      <c r="A3711">
        <v>2995932</v>
      </c>
      <c r="B3711" s="17">
        <v>40360</v>
      </c>
      <c r="C3711">
        <v>2204</v>
      </c>
      <c r="D3711">
        <v>2200</v>
      </c>
      <c r="E3711">
        <v>2204</v>
      </c>
      <c r="F3711">
        <v>1032</v>
      </c>
      <c r="G3711">
        <v>210</v>
      </c>
      <c r="H3711">
        <v>1010</v>
      </c>
      <c r="I3711">
        <v>1291</v>
      </c>
      <c r="J3711">
        <v>100</v>
      </c>
      <c r="K3711">
        <v>0</v>
      </c>
      <c r="L3711">
        <v>43116.99</v>
      </c>
      <c r="M3711" s="1">
        <v>41914.174849849536</v>
      </c>
      <c r="N3711" t="s">
        <v>1</v>
      </c>
      <c r="O3711" t="s">
        <v>2</v>
      </c>
      <c r="P3711" t="s">
        <v>9</v>
      </c>
      <c r="Q3711" t="s">
        <v>4</v>
      </c>
      <c r="R3711" t="s">
        <v>5</v>
      </c>
      <c r="S3711" t="s">
        <v>456</v>
      </c>
      <c r="T3711" t="s">
        <v>439</v>
      </c>
      <c r="U3711" t="s">
        <v>456</v>
      </c>
      <c r="V3711" t="s">
        <v>458</v>
      </c>
    </row>
    <row r="3712" spans="1:22" x14ac:dyDescent="0.25">
      <c r="A3712">
        <v>2995933</v>
      </c>
      <c r="B3712" s="17">
        <v>40360</v>
      </c>
      <c r="C3712">
        <v>2204</v>
      </c>
      <c r="D3712">
        <v>2200</v>
      </c>
      <c r="E3712">
        <v>2204</v>
      </c>
      <c r="F3712">
        <v>1032</v>
      </c>
      <c r="G3712">
        <v>220</v>
      </c>
      <c r="H3712">
        <v>1010</v>
      </c>
      <c r="I3712">
        <v>1291</v>
      </c>
      <c r="J3712">
        <v>100</v>
      </c>
      <c r="K3712">
        <v>0</v>
      </c>
      <c r="L3712">
        <v>16950.86</v>
      </c>
      <c r="M3712" s="1">
        <v>41914.174849849536</v>
      </c>
      <c r="N3712" t="s">
        <v>1</v>
      </c>
      <c r="O3712" t="s">
        <v>2</v>
      </c>
      <c r="P3712" t="s">
        <v>10</v>
      </c>
      <c r="Q3712" t="s">
        <v>4</v>
      </c>
      <c r="R3712" t="s">
        <v>5</v>
      </c>
      <c r="S3712" t="s">
        <v>456</v>
      </c>
      <c r="T3712" t="s">
        <v>439</v>
      </c>
      <c r="U3712" t="s">
        <v>456</v>
      </c>
      <c r="V3712" t="s">
        <v>458</v>
      </c>
    </row>
    <row r="3713" spans="1:22" x14ac:dyDescent="0.25">
      <c r="A3713">
        <v>2995934</v>
      </c>
      <c r="B3713" s="17">
        <v>40360</v>
      </c>
      <c r="C3713">
        <v>2204</v>
      </c>
      <c r="D3713">
        <v>2200</v>
      </c>
      <c r="E3713">
        <v>2204</v>
      </c>
      <c r="F3713">
        <v>1032</v>
      </c>
      <c r="G3713">
        <v>230</v>
      </c>
      <c r="H3713">
        <v>1010</v>
      </c>
      <c r="I3713">
        <v>1291</v>
      </c>
      <c r="J3713">
        <v>100</v>
      </c>
      <c r="K3713">
        <v>0</v>
      </c>
      <c r="L3713">
        <v>2567.11</v>
      </c>
      <c r="M3713" s="1">
        <v>41914.174849849536</v>
      </c>
      <c r="N3713" t="s">
        <v>1</v>
      </c>
      <c r="O3713" t="s">
        <v>2</v>
      </c>
      <c r="P3713" t="s">
        <v>11</v>
      </c>
      <c r="Q3713" t="s">
        <v>4</v>
      </c>
      <c r="R3713" t="s">
        <v>5</v>
      </c>
      <c r="S3713" t="s">
        <v>456</v>
      </c>
      <c r="T3713" t="s">
        <v>439</v>
      </c>
      <c r="U3713" t="s">
        <v>456</v>
      </c>
      <c r="V3713" t="s">
        <v>458</v>
      </c>
    </row>
    <row r="3714" spans="1:22" x14ac:dyDescent="0.25">
      <c r="A3714">
        <v>2995935</v>
      </c>
      <c r="B3714" s="17">
        <v>40360</v>
      </c>
      <c r="C3714">
        <v>2204</v>
      </c>
      <c r="D3714">
        <v>2200</v>
      </c>
      <c r="E3714">
        <v>2204</v>
      </c>
      <c r="F3714">
        <v>1032</v>
      </c>
      <c r="G3714">
        <v>240</v>
      </c>
      <c r="H3714">
        <v>1010</v>
      </c>
      <c r="I3714">
        <v>1291</v>
      </c>
      <c r="J3714">
        <v>100</v>
      </c>
      <c r="K3714">
        <v>0</v>
      </c>
      <c r="L3714">
        <v>92662.07</v>
      </c>
      <c r="M3714" s="1">
        <v>41914.174849849536</v>
      </c>
      <c r="N3714" t="s">
        <v>1</v>
      </c>
      <c r="O3714" t="s">
        <v>2</v>
      </c>
      <c r="P3714" t="s">
        <v>12</v>
      </c>
      <c r="Q3714" t="s">
        <v>4</v>
      </c>
      <c r="R3714" t="s">
        <v>5</v>
      </c>
      <c r="S3714" t="s">
        <v>456</v>
      </c>
      <c r="T3714" t="s">
        <v>439</v>
      </c>
      <c r="U3714" t="s">
        <v>456</v>
      </c>
      <c r="V3714" t="s">
        <v>458</v>
      </c>
    </row>
    <row r="3715" spans="1:22" x14ac:dyDescent="0.25">
      <c r="A3715">
        <v>2995936</v>
      </c>
      <c r="B3715" s="17">
        <v>40360</v>
      </c>
      <c r="C3715">
        <v>2204</v>
      </c>
      <c r="D3715">
        <v>2200</v>
      </c>
      <c r="E3715">
        <v>2204</v>
      </c>
      <c r="F3715">
        <v>1032</v>
      </c>
      <c r="G3715">
        <v>310</v>
      </c>
      <c r="H3715">
        <v>1010</v>
      </c>
      <c r="I3715">
        <v>1291</v>
      </c>
      <c r="J3715">
        <v>100</v>
      </c>
      <c r="K3715">
        <v>0</v>
      </c>
      <c r="L3715">
        <v>654.83000000000004</v>
      </c>
      <c r="M3715" s="1">
        <v>41914.174849849536</v>
      </c>
      <c r="N3715" t="s">
        <v>1</v>
      </c>
      <c r="O3715" t="s">
        <v>2</v>
      </c>
      <c r="P3715" t="s">
        <v>13</v>
      </c>
      <c r="Q3715" t="s">
        <v>4</v>
      </c>
      <c r="R3715" t="s">
        <v>5</v>
      </c>
      <c r="S3715" t="s">
        <v>456</v>
      </c>
      <c r="T3715" t="s">
        <v>439</v>
      </c>
      <c r="U3715" t="s">
        <v>456</v>
      </c>
      <c r="V3715" t="s">
        <v>458</v>
      </c>
    </row>
    <row r="3716" spans="1:22" x14ac:dyDescent="0.25">
      <c r="A3716">
        <v>2995937</v>
      </c>
      <c r="B3716" s="17">
        <v>40360</v>
      </c>
      <c r="C3716">
        <v>2204</v>
      </c>
      <c r="D3716">
        <v>2200</v>
      </c>
      <c r="E3716">
        <v>2204</v>
      </c>
      <c r="F3716">
        <v>1032</v>
      </c>
      <c r="G3716">
        <v>410</v>
      </c>
      <c r="H3716">
        <v>1010</v>
      </c>
      <c r="I3716">
        <v>1291</v>
      </c>
      <c r="J3716">
        <v>100</v>
      </c>
      <c r="K3716">
        <v>0</v>
      </c>
      <c r="L3716">
        <v>226.26</v>
      </c>
      <c r="M3716" s="1">
        <v>41914.174849849536</v>
      </c>
      <c r="N3716" t="s">
        <v>1</v>
      </c>
      <c r="O3716" t="s">
        <v>2</v>
      </c>
      <c r="P3716" t="s">
        <v>14</v>
      </c>
      <c r="Q3716" t="s">
        <v>4</v>
      </c>
      <c r="R3716" t="s">
        <v>5</v>
      </c>
      <c r="S3716" t="s">
        <v>456</v>
      </c>
      <c r="T3716" t="s">
        <v>439</v>
      </c>
      <c r="U3716" t="s">
        <v>456</v>
      </c>
      <c r="V3716" t="s">
        <v>458</v>
      </c>
    </row>
    <row r="3717" spans="1:22" x14ac:dyDescent="0.25">
      <c r="A3717">
        <v>2992084</v>
      </c>
      <c r="B3717" s="17">
        <v>40360</v>
      </c>
      <c r="C3717">
        <v>2200</v>
      </c>
      <c r="D3717">
        <v>2200</v>
      </c>
      <c r="E3717" t="s">
        <v>0</v>
      </c>
      <c r="F3717" t="s">
        <v>0</v>
      </c>
      <c r="G3717">
        <v>230</v>
      </c>
      <c r="H3717">
        <v>1010</v>
      </c>
      <c r="I3717">
        <v>1291</v>
      </c>
      <c r="J3717">
        <v>200</v>
      </c>
      <c r="K3717">
        <v>0</v>
      </c>
      <c r="L3717">
        <v>149.58000000000001</v>
      </c>
      <c r="M3717" s="1">
        <v>41914.174849849536</v>
      </c>
      <c r="N3717" t="s">
        <v>41</v>
      </c>
      <c r="O3717" t="s">
        <v>2</v>
      </c>
      <c r="P3717" t="s">
        <v>11</v>
      </c>
      <c r="Q3717" t="s">
        <v>4</v>
      </c>
      <c r="R3717" t="s">
        <v>5</v>
      </c>
      <c r="S3717" t="s">
        <v>439</v>
      </c>
      <c r="T3717" t="s">
        <v>439</v>
      </c>
      <c r="U3717" t="s">
        <v>0</v>
      </c>
      <c r="V3717" t="s">
        <v>0</v>
      </c>
    </row>
    <row r="3718" spans="1:22" x14ac:dyDescent="0.25">
      <c r="A3718">
        <v>2992085</v>
      </c>
      <c r="B3718" s="17">
        <v>40360</v>
      </c>
      <c r="C3718">
        <v>2200</v>
      </c>
      <c r="D3718">
        <v>2200</v>
      </c>
      <c r="E3718" t="s">
        <v>0</v>
      </c>
      <c r="F3718" t="s">
        <v>0</v>
      </c>
      <c r="G3718">
        <v>330</v>
      </c>
      <c r="H3718">
        <v>1010</v>
      </c>
      <c r="I3718">
        <v>1291</v>
      </c>
      <c r="J3718">
        <v>200</v>
      </c>
      <c r="K3718">
        <v>0</v>
      </c>
      <c r="L3718">
        <v>1655.23</v>
      </c>
      <c r="M3718" s="1">
        <v>41914.174849849536</v>
      </c>
      <c r="N3718" t="s">
        <v>41</v>
      </c>
      <c r="O3718" t="s">
        <v>2</v>
      </c>
      <c r="P3718" t="s">
        <v>27</v>
      </c>
      <c r="Q3718" t="s">
        <v>4</v>
      </c>
      <c r="R3718" t="s">
        <v>5</v>
      </c>
      <c r="S3718" t="s">
        <v>439</v>
      </c>
      <c r="T3718" t="s">
        <v>439</v>
      </c>
      <c r="U3718" t="s">
        <v>0</v>
      </c>
      <c r="V3718" t="s">
        <v>0</v>
      </c>
    </row>
    <row r="3719" spans="1:22" x14ac:dyDescent="0.25">
      <c r="A3719">
        <v>2992086</v>
      </c>
      <c r="B3719" s="17">
        <v>40360</v>
      </c>
      <c r="C3719">
        <v>2200</v>
      </c>
      <c r="D3719">
        <v>2200</v>
      </c>
      <c r="E3719" t="s">
        <v>0</v>
      </c>
      <c r="F3719" t="s">
        <v>0</v>
      </c>
      <c r="G3719">
        <v>410</v>
      </c>
      <c r="H3719">
        <v>1010</v>
      </c>
      <c r="I3719">
        <v>1291</v>
      </c>
      <c r="J3719">
        <v>200</v>
      </c>
      <c r="K3719">
        <v>0</v>
      </c>
      <c r="L3719">
        <v>170.44</v>
      </c>
      <c r="M3719" s="1">
        <v>41914.174849849536</v>
      </c>
      <c r="N3719" t="s">
        <v>41</v>
      </c>
      <c r="O3719" t="s">
        <v>2</v>
      </c>
      <c r="P3719" t="s">
        <v>14</v>
      </c>
      <c r="Q3719" t="s">
        <v>4</v>
      </c>
      <c r="R3719" t="s">
        <v>5</v>
      </c>
      <c r="S3719" t="s">
        <v>439</v>
      </c>
      <c r="T3719" t="s">
        <v>439</v>
      </c>
      <c r="U3719" t="s">
        <v>0</v>
      </c>
      <c r="V3719" t="s">
        <v>0</v>
      </c>
    </row>
    <row r="3720" spans="1:22" x14ac:dyDescent="0.25">
      <c r="A3720">
        <v>2992601</v>
      </c>
      <c r="B3720" s="17">
        <v>40360</v>
      </c>
      <c r="C3720">
        <v>2147</v>
      </c>
      <c r="D3720">
        <v>2200</v>
      </c>
      <c r="E3720">
        <v>2147</v>
      </c>
      <c r="F3720" t="s">
        <v>0</v>
      </c>
      <c r="G3720">
        <v>112</v>
      </c>
      <c r="H3720">
        <v>1010</v>
      </c>
      <c r="I3720">
        <v>1291</v>
      </c>
      <c r="J3720">
        <v>100</v>
      </c>
      <c r="K3720">
        <v>0</v>
      </c>
      <c r="L3720">
        <v>9606.15</v>
      </c>
      <c r="M3720" s="1">
        <v>41914.174849849536</v>
      </c>
      <c r="N3720" t="s">
        <v>1</v>
      </c>
      <c r="O3720" t="s">
        <v>2</v>
      </c>
      <c r="P3720" t="s">
        <v>22</v>
      </c>
      <c r="Q3720" t="s">
        <v>4</v>
      </c>
      <c r="R3720" t="s">
        <v>5</v>
      </c>
      <c r="S3720" t="s">
        <v>438</v>
      </c>
      <c r="T3720" t="s">
        <v>439</v>
      </c>
      <c r="U3720" t="s">
        <v>438</v>
      </c>
      <c r="V3720" t="s">
        <v>0</v>
      </c>
    </row>
    <row r="3721" spans="1:22" x14ac:dyDescent="0.25">
      <c r="A3721">
        <v>2992602</v>
      </c>
      <c r="B3721" s="17">
        <v>40360</v>
      </c>
      <c r="C3721">
        <v>2147</v>
      </c>
      <c r="D3721">
        <v>2200</v>
      </c>
      <c r="E3721">
        <v>2147</v>
      </c>
      <c r="F3721" t="s">
        <v>0</v>
      </c>
      <c r="G3721">
        <v>113</v>
      </c>
      <c r="H3721">
        <v>1010</v>
      </c>
      <c r="I3721">
        <v>1291</v>
      </c>
      <c r="J3721">
        <v>100</v>
      </c>
      <c r="K3721">
        <v>0</v>
      </c>
      <c r="L3721">
        <v>40500</v>
      </c>
      <c r="M3721" s="1">
        <v>41914.174849849536</v>
      </c>
      <c r="N3721" t="s">
        <v>1</v>
      </c>
      <c r="O3721" t="s">
        <v>2</v>
      </c>
      <c r="P3721" t="s">
        <v>23</v>
      </c>
      <c r="Q3721" t="s">
        <v>4</v>
      </c>
      <c r="R3721" t="s">
        <v>5</v>
      </c>
      <c r="S3721" t="s">
        <v>438</v>
      </c>
      <c r="T3721" t="s">
        <v>439</v>
      </c>
      <c r="U3721" t="s">
        <v>438</v>
      </c>
      <c r="V3721" t="s">
        <v>0</v>
      </c>
    </row>
    <row r="3722" spans="1:22" x14ac:dyDescent="0.25">
      <c r="A3722">
        <v>2992603</v>
      </c>
      <c r="B3722" s="17">
        <v>40360</v>
      </c>
      <c r="C3722">
        <v>2147</v>
      </c>
      <c r="D3722">
        <v>2200</v>
      </c>
      <c r="E3722">
        <v>2147</v>
      </c>
      <c r="F3722" t="s">
        <v>0</v>
      </c>
      <c r="G3722">
        <v>210</v>
      </c>
      <c r="H3722">
        <v>1010</v>
      </c>
      <c r="I3722">
        <v>1291</v>
      </c>
      <c r="J3722">
        <v>100</v>
      </c>
      <c r="K3722">
        <v>0</v>
      </c>
      <c r="L3722">
        <v>7935.32</v>
      </c>
      <c r="M3722" s="1">
        <v>41914.174849849536</v>
      </c>
      <c r="N3722" t="s">
        <v>1</v>
      </c>
      <c r="O3722" t="s">
        <v>2</v>
      </c>
      <c r="P3722" t="s">
        <v>9</v>
      </c>
      <c r="Q3722" t="s">
        <v>4</v>
      </c>
      <c r="R3722" t="s">
        <v>5</v>
      </c>
      <c r="S3722" t="s">
        <v>438</v>
      </c>
      <c r="T3722" t="s">
        <v>439</v>
      </c>
      <c r="U3722" t="s">
        <v>438</v>
      </c>
      <c r="V3722" t="s">
        <v>0</v>
      </c>
    </row>
    <row r="3723" spans="1:22" x14ac:dyDescent="0.25">
      <c r="A3723">
        <v>2992604</v>
      </c>
      <c r="B3723" s="17">
        <v>40360</v>
      </c>
      <c r="C3723">
        <v>2147</v>
      </c>
      <c r="D3723">
        <v>2200</v>
      </c>
      <c r="E3723">
        <v>2147</v>
      </c>
      <c r="F3723" t="s">
        <v>0</v>
      </c>
      <c r="G3723">
        <v>220</v>
      </c>
      <c r="H3723">
        <v>1010</v>
      </c>
      <c r="I3723">
        <v>1291</v>
      </c>
      <c r="J3723">
        <v>100</v>
      </c>
      <c r="K3723">
        <v>0</v>
      </c>
      <c r="L3723">
        <v>3739.73</v>
      </c>
      <c r="M3723" s="1">
        <v>41914.174849849536</v>
      </c>
      <c r="N3723" t="s">
        <v>1</v>
      </c>
      <c r="O3723" t="s">
        <v>2</v>
      </c>
      <c r="P3723" t="s">
        <v>10</v>
      </c>
      <c r="Q3723" t="s">
        <v>4</v>
      </c>
      <c r="R3723" t="s">
        <v>5</v>
      </c>
      <c r="S3723" t="s">
        <v>438</v>
      </c>
      <c r="T3723" t="s">
        <v>439</v>
      </c>
      <c r="U3723" t="s">
        <v>438</v>
      </c>
      <c r="V3723" t="s">
        <v>0</v>
      </c>
    </row>
    <row r="3724" spans="1:22" x14ac:dyDescent="0.25">
      <c r="A3724">
        <v>2992605</v>
      </c>
      <c r="B3724" s="17">
        <v>40360</v>
      </c>
      <c r="C3724">
        <v>2147</v>
      </c>
      <c r="D3724">
        <v>2200</v>
      </c>
      <c r="E3724">
        <v>2147</v>
      </c>
      <c r="F3724" t="s">
        <v>0</v>
      </c>
      <c r="G3724">
        <v>230</v>
      </c>
      <c r="H3724">
        <v>1010</v>
      </c>
      <c r="I3724">
        <v>1291</v>
      </c>
      <c r="J3724">
        <v>100</v>
      </c>
      <c r="K3724">
        <v>0</v>
      </c>
      <c r="L3724">
        <v>264.24</v>
      </c>
      <c r="M3724" s="1">
        <v>41914.174849849536</v>
      </c>
      <c r="N3724" t="s">
        <v>1</v>
      </c>
      <c r="O3724" t="s">
        <v>2</v>
      </c>
      <c r="P3724" t="s">
        <v>11</v>
      </c>
      <c r="Q3724" t="s">
        <v>4</v>
      </c>
      <c r="R3724" t="s">
        <v>5</v>
      </c>
      <c r="S3724" t="s">
        <v>438</v>
      </c>
      <c r="T3724" t="s">
        <v>439</v>
      </c>
      <c r="U3724" t="s">
        <v>438</v>
      </c>
      <c r="V3724" t="s">
        <v>0</v>
      </c>
    </row>
    <row r="3725" spans="1:22" x14ac:dyDescent="0.25">
      <c r="A3725">
        <v>2992606</v>
      </c>
      <c r="B3725" s="17">
        <v>40360</v>
      </c>
      <c r="C3725">
        <v>2147</v>
      </c>
      <c r="D3725">
        <v>2200</v>
      </c>
      <c r="E3725">
        <v>2147</v>
      </c>
      <c r="F3725" t="s">
        <v>0</v>
      </c>
      <c r="G3725">
        <v>240</v>
      </c>
      <c r="H3725">
        <v>1010</v>
      </c>
      <c r="I3725">
        <v>1291</v>
      </c>
      <c r="J3725">
        <v>100</v>
      </c>
      <c r="K3725">
        <v>0</v>
      </c>
      <c r="L3725">
        <v>13568.21</v>
      </c>
      <c r="M3725" s="1">
        <v>41914.174849849536</v>
      </c>
      <c r="N3725" t="s">
        <v>1</v>
      </c>
      <c r="O3725" t="s">
        <v>2</v>
      </c>
      <c r="P3725" t="s">
        <v>12</v>
      </c>
      <c r="Q3725" t="s">
        <v>4</v>
      </c>
      <c r="R3725" t="s">
        <v>5</v>
      </c>
      <c r="S3725" t="s">
        <v>438</v>
      </c>
      <c r="T3725" t="s">
        <v>439</v>
      </c>
      <c r="U3725" t="s">
        <v>438</v>
      </c>
      <c r="V3725" t="s">
        <v>0</v>
      </c>
    </row>
    <row r="3726" spans="1:22" x14ac:dyDescent="0.25">
      <c r="A3726">
        <v>2992607</v>
      </c>
      <c r="B3726" s="17">
        <v>40360</v>
      </c>
      <c r="C3726">
        <v>2147</v>
      </c>
      <c r="D3726">
        <v>2200</v>
      </c>
      <c r="E3726">
        <v>2147</v>
      </c>
      <c r="F3726" t="s">
        <v>0</v>
      </c>
      <c r="G3726">
        <v>340</v>
      </c>
      <c r="H3726">
        <v>1010</v>
      </c>
      <c r="I3726">
        <v>1291</v>
      </c>
      <c r="J3726">
        <v>100</v>
      </c>
      <c r="K3726">
        <v>0</v>
      </c>
      <c r="L3726">
        <v>1211.9100000000001</v>
      </c>
      <c r="M3726" s="1">
        <v>41914.174849849536</v>
      </c>
      <c r="N3726" t="s">
        <v>1</v>
      </c>
      <c r="O3726" t="s">
        <v>2</v>
      </c>
      <c r="P3726" t="s">
        <v>28</v>
      </c>
      <c r="Q3726" t="s">
        <v>4</v>
      </c>
      <c r="R3726" t="s">
        <v>5</v>
      </c>
      <c r="S3726" t="s">
        <v>438</v>
      </c>
      <c r="T3726" t="s">
        <v>439</v>
      </c>
      <c r="U3726" t="s">
        <v>438</v>
      </c>
      <c r="V3726" t="s">
        <v>0</v>
      </c>
    </row>
    <row r="3727" spans="1:22" x14ac:dyDescent="0.25">
      <c r="A3727">
        <v>2992608</v>
      </c>
      <c r="B3727" s="17">
        <v>40360</v>
      </c>
      <c r="C3727">
        <v>2147</v>
      </c>
      <c r="D3727">
        <v>2200</v>
      </c>
      <c r="E3727">
        <v>2147</v>
      </c>
      <c r="F3727" t="s">
        <v>0</v>
      </c>
      <c r="G3727">
        <v>350</v>
      </c>
      <c r="H3727">
        <v>1010</v>
      </c>
      <c r="I3727">
        <v>1291</v>
      </c>
      <c r="J3727">
        <v>100</v>
      </c>
      <c r="K3727">
        <v>0</v>
      </c>
      <c r="L3727">
        <v>500</v>
      </c>
      <c r="M3727" s="1">
        <v>41914.174849849536</v>
      </c>
      <c r="N3727" t="s">
        <v>1</v>
      </c>
      <c r="O3727" t="s">
        <v>2</v>
      </c>
      <c r="P3727" t="s">
        <v>29</v>
      </c>
      <c r="Q3727" t="s">
        <v>4</v>
      </c>
      <c r="R3727" t="s">
        <v>5</v>
      </c>
      <c r="S3727" t="s">
        <v>438</v>
      </c>
      <c r="T3727" t="s">
        <v>439</v>
      </c>
      <c r="U3727" t="s">
        <v>438</v>
      </c>
      <c r="V3727" t="s">
        <v>0</v>
      </c>
    </row>
    <row r="3728" spans="1:22" x14ac:dyDescent="0.25">
      <c r="A3728">
        <v>2992609</v>
      </c>
      <c r="B3728" s="17">
        <v>40360</v>
      </c>
      <c r="C3728">
        <v>2147</v>
      </c>
      <c r="D3728">
        <v>2200</v>
      </c>
      <c r="E3728">
        <v>2147</v>
      </c>
      <c r="F3728" t="s">
        <v>0</v>
      </c>
      <c r="G3728">
        <v>410</v>
      </c>
      <c r="H3728">
        <v>1010</v>
      </c>
      <c r="I3728">
        <v>1291</v>
      </c>
      <c r="J3728">
        <v>100</v>
      </c>
      <c r="K3728">
        <v>0</v>
      </c>
      <c r="L3728">
        <v>948.83</v>
      </c>
      <c r="M3728" s="1">
        <v>41914.174849849536</v>
      </c>
      <c r="N3728" t="s">
        <v>1</v>
      </c>
      <c r="O3728" t="s">
        <v>2</v>
      </c>
      <c r="P3728" t="s">
        <v>14</v>
      </c>
      <c r="Q3728" t="s">
        <v>4</v>
      </c>
      <c r="R3728" t="s">
        <v>5</v>
      </c>
      <c r="S3728" t="s">
        <v>438</v>
      </c>
      <c r="T3728" t="s">
        <v>439</v>
      </c>
      <c r="U3728" t="s">
        <v>438</v>
      </c>
      <c r="V3728" t="s">
        <v>0</v>
      </c>
    </row>
    <row r="3729" spans="1:22" x14ac:dyDescent="0.25">
      <c r="A3729">
        <v>2992610</v>
      </c>
      <c r="B3729" s="17">
        <v>40360</v>
      </c>
      <c r="C3729">
        <v>2147</v>
      </c>
      <c r="D3729">
        <v>2200</v>
      </c>
      <c r="E3729">
        <v>2147</v>
      </c>
      <c r="F3729" t="s">
        <v>0</v>
      </c>
      <c r="G3729">
        <v>420</v>
      </c>
      <c r="H3729">
        <v>1010</v>
      </c>
      <c r="I3729">
        <v>1291</v>
      </c>
      <c r="J3729">
        <v>100</v>
      </c>
      <c r="K3729">
        <v>0</v>
      </c>
      <c r="L3729">
        <v>1140.21</v>
      </c>
      <c r="M3729" s="1">
        <v>41914.174849849536</v>
      </c>
      <c r="N3729" t="s">
        <v>1</v>
      </c>
      <c r="O3729" t="s">
        <v>2</v>
      </c>
      <c r="P3729" t="s">
        <v>39</v>
      </c>
      <c r="Q3729" t="s">
        <v>4</v>
      </c>
      <c r="R3729" t="s">
        <v>5</v>
      </c>
      <c r="S3729" t="s">
        <v>438</v>
      </c>
      <c r="T3729" t="s">
        <v>439</v>
      </c>
      <c r="U3729" t="s">
        <v>438</v>
      </c>
      <c r="V3729" t="s">
        <v>0</v>
      </c>
    </row>
    <row r="3730" spans="1:22" x14ac:dyDescent="0.25">
      <c r="A3730">
        <v>2992769</v>
      </c>
      <c r="B3730" s="17">
        <v>40360</v>
      </c>
      <c r="C3730">
        <v>2147</v>
      </c>
      <c r="D3730">
        <v>2200</v>
      </c>
      <c r="E3730">
        <v>2147</v>
      </c>
      <c r="F3730" t="s">
        <v>0</v>
      </c>
      <c r="G3730">
        <v>121</v>
      </c>
      <c r="H3730">
        <v>1010</v>
      </c>
      <c r="I3730">
        <v>1291</v>
      </c>
      <c r="J3730">
        <v>200</v>
      </c>
      <c r="K3730">
        <v>0</v>
      </c>
      <c r="L3730">
        <v>637.76</v>
      </c>
      <c r="M3730" s="1">
        <v>41914.174849849536</v>
      </c>
      <c r="N3730" t="s">
        <v>41</v>
      </c>
      <c r="O3730" t="s">
        <v>2</v>
      </c>
      <c r="P3730" t="s">
        <v>8</v>
      </c>
      <c r="Q3730" t="s">
        <v>4</v>
      </c>
      <c r="R3730" t="s">
        <v>5</v>
      </c>
      <c r="S3730" t="s">
        <v>438</v>
      </c>
      <c r="T3730" t="s">
        <v>439</v>
      </c>
      <c r="U3730" t="s">
        <v>438</v>
      </c>
      <c r="V3730" t="s">
        <v>0</v>
      </c>
    </row>
    <row r="3731" spans="1:22" x14ac:dyDescent="0.25">
      <c r="A3731">
        <v>2992770</v>
      </c>
      <c r="B3731" s="17">
        <v>40360</v>
      </c>
      <c r="C3731">
        <v>2147</v>
      </c>
      <c r="D3731">
        <v>2200</v>
      </c>
      <c r="E3731">
        <v>2147</v>
      </c>
      <c r="F3731" t="s">
        <v>0</v>
      </c>
      <c r="G3731">
        <v>130</v>
      </c>
      <c r="H3731">
        <v>1010</v>
      </c>
      <c r="I3731">
        <v>1291</v>
      </c>
      <c r="J3731">
        <v>200</v>
      </c>
      <c r="K3731">
        <v>0</v>
      </c>
      <c r="L3731">
        <v>39175.949999999997</v>
      </c>
      <c r="M3731" s="1">
        <v>41914.174849849536</v>
      </c>
      <c r="N3731" t="s">
        <v>41</v>
      </c>
      <c r="O3731" t="s">
        <v>2</v>
      </c>
      <c r="P3731" t="s">
        <v>20</v>
      </c>
      <c r="Q3731" t="s">
        <v>4</v>
      </c>
      <c r="R3731" t="s">
        <v>5</v>
      </c>
      <c r="S3731" t="s">
        <v>438</v>
      </c>
      <c r="T3731" t="s">
        <v>439</v>
      </c>
      <c r="U3731" t="s">
        <v>438</v>
      </c>
      <c r="V3731" t="s">
        <v>0</v>
      </c>
    </row>
    <row r="3732" spans="1:22" x14ac:dyDescent="0.25">
      <c r="A3732">
        <v>2992771</v>
      </c>
      <c r="B3732" s="17">
        <v>40360</v>
      </c>
      <c r="C3732">
        <v>2147</v>
      </c>
      <c r="D3732">
        <v>2200</v>
      </c>
      <c r="E3732">
        <v>2147</v>
      </c>
      <c r="F3732" t="s">
        <v>0</v>
      </c>
      <c r="G3732">
        <v>210</v>
      </c>
      <c r="H3732">
        <v>1010</v>
      </c>
      <c r="I3732">
        <v>1291</v>
      </c>
      <c r="J3732">
        <v>200</v>
      </c>
      <c r="K3732">
        <v>0</v>
      </c>
      <c r="L3732">
        <v>5361.37</v>
      </c>
      <c r="M3732" s="1">
        <v>41914.174849849536</v>
      </c>
      <c r="N3732" t="s">
        <v>41</v>
      </c>
      <c r="O3732" t="s">
        <v>2</v>
      </c>
      <c r="P3732" t="s">
        <v>9</v>
      </c>
      <c r="Q3732" t="s">
        <v>4</v>
      </c>
      <c r="R3732" t="s">
        <v>5</v>
      </c>
      <c r="S3732" t="s">
        <v>438</v>
      </c>
      <c r="T3732" t="s">
        <v>439</v>
      </c>
      <c r="U3732" t="s">
        <v>438</v>
      </c>
      <c r="V3732" t="s">
        <v>0</v>
      </c>
    </row>
    <row r="3733" spans="1:22" x14ac:dyDescent="0.25">
      <c r="A3733">
        <v>2992772</v>
      </c>
      <c r="B3733" s="17">
        <v>40360</v>
      </c>
      <c r="C3733">
        <v>2147</v>
      </c>
      <c r="D3733">
        <v>2200</v>
      </c>
      <c r="E3733">
        <v>2147</v>
      </c>
      <c r="F3733" t="s">
        <v>0</v>
      </c>
      <c r="G3733">
        <v>220</v>
      </c>
      <c r="H3733">
        <v>1010</v>
      </c>
      <c r="I3733">
        <v>1291</v>
      </c>
      <c r="J3733">
        <v>200</v>
      </c>
      <c r="K3733">
        <v>0</v>
      </c>
      <c r="L3733">
        <v>2238.4699999999998</v>
      </c>
      <c r="M3733" s="1">
        <v>41914.174849849536</v>
      </c>
      <c r="N3733" t="s">
        <v>41</v>
      </c>
      <c r="O3733" t="s">
        <v>2</v>
      </c>
      <c r="P3733" t="s">
        <v>10</v>
      </c>
      <c r="Q3733" t="s">
        <v>4</v>
      </c>
      <c r="R3733" t="s">
        <v>5</v>
      </c>
      <c r="S3733" t="s">
        <v>438</v>
      </c>
      <c r="T3733" t="s">
        <v>439</v>
      </c>
      <c r="U3733" t="s">
        <v>438</v>
      </c>
      <c r="V3733" t="s">
        <v>0</v>
      </c>
    </row>
    <row r="3734" spans="1:22" x14ac:dyDescent="0.25">
      <c r="A3734">
        <v>2992773</v>
      </c>
      <c r="B3734" s="17">
        <v>40360</v>
      </c>
      <c r="C3734">
        <v>2147</v>
      </c>
      <c r="D3734">
        <v>2200</v>
      </c>
      <c r="E3734">
        <v>2147</v>
      </c>
      <c r="F3734" t="s">
        <v>0</v>
      </c>
      <c r="G3734">
        <v>230</v>
      </c>
      <c r="H3734">
        <v>1010</v>
      </c>
      <c r="I3734">
        <v>1291</v>
      </c>
      <c r="J3734">
        <v>200</v>
      </c>
      <c r="K3734">
        <v>0</v>
      </c>
      <c r="L3734">
        <v>157.97999999999999</v>
      </c>
      <c r="M3734" s="1">
        <v>41914.174849849536</v>
      </c>
      <c r="N3734" t="s">
        <v>41</v>
      </c>
      <c r="O3734" t="s">
        <v>2</v>
      </c>
      <c r="P3734" t="s">
        <v>11</v>
      </c>
      <c r="Q3734" t="s">
        <v>4</v>
      </c>
      <c r="R3734" t="s">
        <v>5</v>
      </c>
      <c r="S3734" t="s">
        <v>438</v>
      </c>
      <c r="T3734" t="s">
        <v>439</v>
      </c>
      <c r="U3734" t="s">
        <v>438</v>
      </c>
      <c r="V3734" t="s">
        <v>0</v>
      </c>
    </row>
    <row r="3735" spans="1:22" x14ac:dyDescent="0.25">
      <c r="A3735">
        <v>2992774</v>
      </c>
      <c r="B3735" s="17">
        <v>40360</v>
      </c>
      <c r="C3735">
        <v>2147</v>
      </c>
      <c r="D3735">
        <v>2200</v>
      </c>
      <c r="E3735">
        <v>2147</v>
      </c>
      <c r="F3735" t="s">
        <v>0</v>
      </c>
      <c r="G3735">
        <v>340</v>
      </c>
      <c r="H3735">
        <v>1010</v>
      </c>
      <c r="I3735">
        <v>1291</v>
      </c>
      <c r="J3735">
        <v>200</v>
      </c>
      <c r="K3735">
        <v>0</v>
      </c>
      <c r="L3735">
        <v>913.63</v>
      </c>
      <c r="M3735" s="1">
        <v>41914.174849849536</v>
      </c>
      <c r="N3735" t="s">
        <v>41</v>
      </c>
      <c r="O3735" t="s">
        <v>2</v>
      </c>
      <c r="P3735" t="s">
        <v>28</v>
      </c>
      <c r="Q3735" t="s">
        <v>4</v>
      </c>
      <c r="R3735" t="s">
        <v>5</v>
      </c>
      <c r="S3735" t="s">
        <v>438</v>
      </c>
      <c r="T3735" t="s">
        <v>439</v>
      </c>
      <c r="U3735" t="s">
        <v>438</v>
      </c>
      <c r="V3735" t="s">
        <v>0</v>
      </c>
    </row>
    <row r="3736" spans="1:22" x14ac:dyDescent="0.25">
      <c r="A3736">
        <v>2992775</v>
      </c>
      <c r="B3736" s="17">
        <v>40360</v>
      </c>
      <c r="C3736">
        <v>2147</v>
      </c>
      <c r="D3736">
        <v>2200</v>
      </c>
      <c r="E3736">
        <v>2147</v>
      </c>
      <c r="F3736" t="s">
        <v>0</v>
      </c>
      <c r="G3736">
        <v>410</v>
      </c>
      <c r="H3736">
        <v>1010</v>
      </c>
      <c r="I3736">
        <v>1291</v>
      </c>
      <c r="J3736">
        <v>200</v>
      </c>
      <c r="K3736">
        <v>0</v>
      </c>
      <c r="L3736">
        <v>5384.47</v>
      </c>
      <c r="M3736" s="1">
        <v>41914.174849849536</v>
      </c>
      <c r="N3736" t="s">
        <v>41</v>
      </c>
      <c r="O3736" t="s">
        <v>2</v>
      </c>
      <c r="P3736" t="s">
        <v>14</v>
      </c>
      <c r="Q3736" t="s">
        <v>4</v>
      </c>
      <c r="R3736" t="s">
        <v>5</v>
      </c>
      <c r="S3736" t="s">
        <v>438</v>
      </c>
      <c r="T3736" t="s">
        <v>439</v>
      </c>
      <c r="U3736" t="s">
        <v>438</v>
      </c>
      <c r="V3736" t="s">
        <v>0</v>
      </c>
    </row>
    <row r="3737" spans="1:22" x14ac:dyDescent="0.25">
      <c r="A3737">
        <v>2992776</v>
      </c>
      <c r="B3737" s="17">
        <v>40360</v>
      </c>
      <c r="C3737">
        <v>2147</v>
      </c>
      <c r="D3737">
        <v>2200</v>
      </c>
      <c r="E3737">
        <v>2147</v>
      </c>
      <c r="F3737" t="s">
        <v>0</v>
      </c>
      <c r="G3737">
        <v>460</v>
      </c>
      <c r="H3737">
        <v>1010</v>
      </c>
      <c r="I3737">
        <v>1291</v>
      </c>
      <c r="J3737">
        <v>200</v>
      </c>
      <c r="K3737">
        <v>0</v>
      </c>
      <c r="L3737">
        <v>3218.83</v>
      </c>
      <c r="M3737" s="1">
        <v>41914.174849849536</v>
      </c>
      <c r="N3737" t="s">
        <v>41</v>
      </c>
      <c r="O3737" t="s">
        <v>2</v>
      </c>
      <c r="P3737" t="s">
        <v>52</v>
      </c>
      <c r="Q3737" t="s">
        <v>4</v>
      </c>
      <c r="R3737" t="s">
        <v>5</v>
      </c>
      <c r="S3737" t="s">
        <v>438</v>
      </c>
      <c r="T3737" t="s">
        <v>439</v>
      </c>
      <c r="U3737" t="s">
        <v>438</v>
      </c>
      <c r="V3737" t="s">
        <v>0</v>
      </c>
    </row>
    <row r="3738" spans="1:22" x14ac:dyDescent="0.25">
      <c r="A3738">
        <v>2992777</v>
      </c>
      <c r="B3738" s="17">
        <v>40360</v>
      </c>
      <c r="C3738">
        <v>2147</v>
      </c>
      <c r="D3738">
        <v>2200</v>
      </c>
      <c r="E3738">
        <v>2147</v>
      </c>
      <c r="F3738" t="s">
        <v>0</v>
      </c>
      <c r="G3738">
        <v>470</v>
      </c>
      <c r="H3738">
        <v>1010</v>
      </c>
      <c r="I3738">
        <v>1291</v>
      </c>
      <c r="J3738">
        <v>200</v>
      </c>
      <c r="K3738">
        <v>0</v>
      </c>
      <c r="L3738">
        <v>4490</v>
      </c>
      <c r="M3738" s="1">
        <v>41914.174849849536</v>
      </c>
      <c r="N3738" t="s">
        <v>41</v>
      </c>
      <c r="O3738" t="s">
        <v>2</v>
      </c>
      <c r="P3738" t="s">
        <v>42</v>
      </c>
      <c r="Q3738" t="s">
        <v>4</v>
      </c>
      <c r="R3738" t="s">
        <v>5</v>
      </c>
      <c r="S3738" t="s">
        <v>438</v>
      </c>
      <c r="T3738" t="s">
        <v>439</v>
      </c>
      <c r="U3738" t="s">
        <v>438</v>
      </c>
      <c r="V3738" t="s">
        <v>0</v>
      </c>
    </row>
    <row r="3739" spans="1:22" x14ac:dyDescent="0.25">
      <c r="A3739">
        <v>2990813</v>
      </c>
      <c r="B3739" s="17">
        <v>40360</v>
      </c>
      <c r="C3739">
        <v>2187</v>
      </c>
      <c r="D3739">
        <v>2148</v>
      </c>
      <c r="E3739">
        <v>2187</v>
      </c>
      <c r="F3739">
        <v>3525</v>
      </c>
      <c r="G3739">
        <v>210</v>
      </c>
      <c r="H3739">
        <v>1010</v>
      </c>
      <c r="I3739">
        <v>1291</v>
      </c>
      <c r="J3739">
        <v>100</v>
      </c>
      <c r="K3739">
        <v>50</v>
      </c>
      <c r="L3739">
        <v>13457.34</v>
      </c>
      <c r="M3739" s="1">
        <v>41914.174849849536</v>
      </c>
      <c r="N3739" t="s">
        <v>1</v>
      </c>
      <c r="O3739" t="s">
        <v>2</v>
      </c>
      <c r="P3739" t="s">
        <v>9</v>
      </c>
      <c r="Q3739" t="s">
        <v>4</v>
      </c>
      <c r="R3739" t="s">
        <v>83</v>
      </c>
      <c r="S3739" t="s">
        <v>426</v>
      </c>
      <c r="T3739" t="s">
        <v>408</v>
      </c>
      <c r="U3739" t="s">
        <v>426</v>
      </c>
      <c r="V3739" t="s">
        <v>443</v>
      </c>
    </row>
    <row r="3740" spans="1:22" x14ac:dyDescent="0.25">
      <c r="A3740">
        <v>2990814</v>
      </c>
      <c r="B3740" s="17">
        <v>40360</v>
      </c>
      <c r="C3740">
        <v>2187</v>
      </c>
      <c r="D3740">
        <v>2148</v>
      </c>
      <c r="E3740">
        <v>2187</v>
      </c>
      <c r="F3740">
        <v>3525</v>
      </c>
      <c r="G3740">
        <v>220</v>
      </c>
      <c r="H3740">
        <v>1010</v>
      </c>
      <c r="I3740">
        <v>1291</v>
      </c>
      <c r="J3740">
        <v>100</v>
      </c>
      <c r="K3740">
        <v>50</v>
      </c>
      <c r="L3740">
        <v>8984.36</v>
      </c>
      <c r="M3740" s="1">
        <v>41914.174849849536</v>
      </c>
      <c r="N3740" t="s">
        <v>1</v>
      </c>
      <c r="O3740" t="s">
        <v>2</v>
      </c>
      <c r="P3740" t="s">
        <v>10</v>
      </c>
      <c r="Q3740" t="s">
        <v>4</v>
      </c>
      <c r="R3740" t="s">
        <v>83</v>
      </c>
      <c r="S3740" t="s">
        <v>426</v>
      </c>
      <c r="T3740" t="s">
        <v>408</v>
      </c>
      <c r="U3740" t="s">
        <v>426</v>
      </c>
      <c r="V3740" t="s">
        <v>443</v>
      </c>
    </row>
    <row r="3741" spans="1:22" x14ac:dyDescent="0.25">
      <c r="A3741">
        <v>2990815</v>
      </c>
      <c r="B3741" s="17">
        <v>40360</v>
      </c>
      <c r="C3741">
        <v>2187</v>
      </c>
      <c r="D3741">
        <v>2148</v>
      </c>
      <c r="E3741">
        <v>2187</v>
      </c>
      <c r="F3741">
        <v>3525</v>
      </c>
      <c r="G3741">
        <v>230</v>
      </c>
      <c r="H3741">
        <v>1010</v>
      </c>
      <c r="I3741">
        <v>1291</v>
      </c>
      <c r="J3741">
        <v>100</v>
      </c>
      <c r="K3741">
        <v>50</v>
      </c>
      <c r="L3741">
        <v>505.59</v>
      </c>
      <c r="M3741" s="1">
        <v>41914.174849849536</v>
      </c>
      <c r="N3741" t="s">
        <v>1</v>
      </c>
      <c r="O3741" t="s">
        <v>2</v>
      </c>
      <c r="P3741" t="s">
        <v>11</v>
      </c>
      <c r="Q3741" t="s">
        <v>4</v>
      </c>
      <c r="R3741" t="s">
        <v>83</v>
      </c>
      <c r="S3741" t="s">
        <v>426</v>
      </c>
      <c r="T3741" t="s">
        <v>408</v>
      </c>
      <c r="U3741" t="s">
        <v>426</v>
      </c>
      <c r="V3741" t="s">
        <v>443</v>
      </c>
    </row>
    <row r="3742" spans="1:22" x14ac:dyDescent="0.25">
      <c r="A3742">
        <v>2990816</v>
      </c>
      <c r="B3742" s="17">
        <v>40360</v>
      </c>
      <c r="C3742">
        <v>2187</v>
      </c>
      <c r="D3742">
        <v>2148</v>
      </c>
      <c r="E3742">
        <v>2187</v>
      </c>
      <c r="F3742">
        <v>3525</v>
      </c>
      <c r="G3742">
        <v>240</v>
      </c>
      <c r="H3742">
        <v>1010</v>
      </c>
      <c r="I3742">
        <v>1291</v>
      </c>
      <c r="J3742">
        <v>100</v>
      </c>
      <c r="K3742">
        <v>50</v>
      </c>
      <c r="L3742">
        <v>39652.99</v>
      </c>
      <c r="M3742" s="1">
        <v>41914.174849849536</v>
      </c>
      <c r="N3742" t="s">
        <v>1</v>
      </c>
      <c r="O3742" t="s">
        <v>2</v>
      </c>
      <c r="P3742" t="s">
        <v>12</v>
      </c>
      <c r="Q3742" t="s">
        <v>4</v>
      </c>
      <c r="R3742" t="s">
        <v>83</v>
      </c>
      <c r="S3742" t="s">
        <v>426</v>
      </c>
      <c r="T3742" t="s">
        <v>408</v>
      </c>
      <c r="U3742" t="s">
        <v>426</v>
      </c>
      <c r="V3742" t="s">
        <v>443</v>
      </c>
    </row>
    <row r="3743" spans="1:22" x14ac:dyDescent="0.25">
      <c r="A3743">
        <v>2990817</v>
      </c>
      <c r="B3743" s="17">
        <v>40360</v>
      </c>
      <c r="C3743">
        <v>2187</v>
      </c>
      <c r="D3743">
        <v>2148</v>
      </c>
      <c r="E3743">
        <v>2187</v>
      </c>
      <c r="F3743">
        <v>3525</v>
      </c>
      <c r="G3743">
        <v>340</v>
      </c>
      <c r="H3743">
        <v>1010</v>
      </c>
      <c r="I3743">
        <v>1291</v>
      </c>
      <c r="J3743">
        <v>100</v>
      </c>
      <c r="K3743">
        <v>50</v>
      </c>
      <c r="L3743">
        <v>19.25</v>
      </c>
      <c r="M3743" s="1">
        <v>41914.174849849536</v>
      </c>
      <c r="N3743" t="s">
        <v>1</v>
      </c>
      <c r="O3743" t="s">
        <v>2</v>
      </c>
      <c r="P3743" t="s">
        <v>28</v>
      </c>
      <c r="Q3743" t="s">
        <v>4</v>
      </c>
      <c r="R3743" t="s">
        <v>83</v>
      </c>
      <c r="S3743" t="s">
        <v>426</v>
      </c>
      <c r="T3743" t="s">
        <v>408</v>
      </c>
      <c r="U3743" t="s">
        <v>426</v>
      </c>
      <c r="V3743" t="s">
        <v>443</v>
      </c>
    </row>
    <row r="3744" spans="1:22" x14ac:dyDescent="0.25">
      <c r="A3744">
        <v>2990982</v>
      </c>
      <c r="B3744" s="17">
        <v>40360</v>
      </c>
      <c r="C3744">
        <v>2187</v>
      </c>
      <c r="D3744">
        <v>2148</v>
      </c>
      <c r="E3744">
        <v>2187</v>
      </c>
      <c r="F3744">
        <v>4232</v>
      </c>
      <c r="G3744">
        <v>111</v>
      </c>
      <c r="H3744">
        <v>1010</v>
      </c>
      <c r="I3744">
        <v>1291</v>
      </c>
      <c r="J3744">
        <v>100</v>
      </c>
      <c r="K3744">
        <v>50</v>
      </c>
      <c r="L3744">
        <v>312999.88</v>
      </c>
      <c r="M3744" s="1">
        <v>41914.174849849536</v>
      </c>
      <c r="N3744" t="s">
        <v>1</v>
      </c>
      <c r="O3744" t="s">
        <v>2</v>
      </c>
      <c r="P3744" t="s">
        <v>3</v>
      </c>
      <c r="Q3744" t="s">
        <v>4</v>
      </c>
      <c r="R3744" t="s">
        <v>83</v>
      </c>
      <c r="S3744" t="s">
        <v>426</v>
      </c>
      <c r="T3744" t="s">
        <v>408</v>
      </c>
      <c r="U3744" t="s">
        <v>426</v>
      </c>
      <c r="V3744" t="s">
        <v>446</v>
      </c>
    </row>
    <row r="3745" spans="1:22" x14ac:dyDescent="0.25">
      <c r="A3745">
        <v>2990983</v>
      </c>
      <c r="B3745" s="17">
        <v>40360</v>
      </c>
      <c r="C3745">
        <v>2187</v>
      </c>
      <c r="D3745">
        <v>2148</v>
      </c>
      <c r="E3745">
        <v>2187</v>
      </c>
      <c r="F3745">
        <v>4232</v>
      </c>
      <c r="G3745">
        <v>112</v>
      </c>
      <c r="H3745">
        <v>1010</v>
      </c>
      <c r="I3745">
        <v>1291</v>
      </c>
      <c r="J3745">
        <v>100</v>
      </c>
      <c r="K3745">
        <v>50</v>
      </c>
      <c r="L3745">
        <v>64250.22</v>
      </c>
      <c r="M3745" s="1">
        <v>41914.174849849536</v>
      </c>
      <c r="N3745" t="s">
        <v>1</v>
      </c>
      <c r="O3745" t="s">
        <v>2</v>
      </c>
      <c r="P3745" t="s">
        <v>22</v>
      </c>
      <c r="Q3745" t="s">
        <v>4</v>
      </c>
      <c r="R3745" t="s">
        <v>83</v>
      </c>
      <c r="S3745" t="s">
        <v>426</v>
      </c>
      <c r="T3745" t="s">
        <v>408</v>
      </c>
      <c r="U3745" t="s">
        <v>426</v>
      </c>
      <c r="V3745" t="s">
        <v>446</v>
      </c>
    </row>
    <row r="3746" spans="1:22" x14ac:dyDescent="0.25">
      <c r="A3746">
        <v>2990984</v>
      </c>
      <c r="B3746" s="17">
        <v>40360</v>
      </c>
      <c r="C3746">
        <v>2187</v>
      </c>
      <c r="D3746">
        <v>2148</v>
      </c>
      <c r="E3746">
        <v>2187</v>
      </c>
      <c r="F3746">
        <v>4232</v>
      </c>
      <c r="G3746">
        <v>121</v>
      </c>
      <c r="H3746">
        <v>1010</v>
      </c>
      <c r="I3746">
        <v>1291</v>
      </c>
      <c r="J3746">
        <v>100</v>
      </c>
      <c r="K3746">
        <v>50</v>
      </c>
      <c r="L3746">
        <v>10451.11</v>
      </c>
      <c r="M3746" s="1">
        <v>41914.174849849536</v>
      </c>
      <c r="N3746" t="s">
        <v>1</v>
      </c>
      <c r="O3746" t="s">
        <v>2</v>
      </c>
      <c r="P3746" t="s">
        <v>8</v>
      </c>
      <c r="Q3746" t="s">
        <v>4</v>
      </c>
      <c r="R3746" t="s">
        <v>83</v>
      </c>
      <c r="S3746" t="s">
        <v>426</v>
      </c>
      <c r="T3746" t="s">
        <v>408</v>
      </c>
      <c r="U3746" t="s">
        <v>426</v>
      </c>
      <c r="V3746" t="s">
        <v>446</v>
      </c>
    </row>
    <row r="3747" spans="1:22" x14ac:dyDescent="0.25">
      <c r="A3747">
        <v>2990985</v>
      </c>
      <c r="B3747" s="17">
        <v>40360</v>
      </c>
      <c r="C3747">
        <v>2187</v>
      </c>
      <c r="D3747">
        <v>2148</v>
      </c>
      <c r="E3747">
        <v>2187</v>
      </c>
      <c r="F3747">
        <v>4232</v>
      </c>
      <c r="G3747">
        <v>210</v>
      </c>
      <c r="H3747">
        <v>1010</v>
      </c>
      <c r="I3747">
        <v>1291</v>
      </c>
      <c r="J3747">
        <v>100</v>
      </c>
      <c r="K3747">
        <v>50</v>
      </c>
      <c r="L3747">
        <v>42207.93</v>
      </c>
      <c r="M3747" s="1">
        <v>41914.174849849536</v>
      </c>
      <c r="N3747" t="s">
        <v>1</v>
      </c>
      <c r="O3747" t="s">
        <v>2</v>
      </c>
      <c r="P3747" t="s">
        <v>9</v>
      </c>
      <c r="Q3747" t="s">
        <v>4</v>
      </c>
      <c r="R3747" t="s">
        <v>83</v>
      </c>
      <c r="S3747" t="s">
        <v>426</v>
      </c>
      <c r="T3747" t="s">
        <v>408</v>
      </c>
      <c r="U3747" t="s">
        <v>426</v>
      </c>
      <c r="V3747" t="s">
        <v>446</v>
      </c>
    </row>
    <row r="3748" spans="1:22" x14ac:dyDescent="0.25">
      <c r="A3748">
        <v>2990986</v>
      </c>
      <c r="B3748" s="17">
        <v>40360</v>
      </c>
      <c r="C3748">
        <v>2187</v>
      </c>
      <c r="D3748">
        <v>2148</v>
      </c>
      <c r="E3748">
        <v>2187</v>
      </c>
      <c r="F3748">
        <v>4232</v>
      </c>
      <c r="G3748">
        <v>220</v>
      </c>
      <c r="H3748">
        <v>1010</v>
      </c>
      <c r="I3748">
        <v>1291</v>
      </c>
      <c r="J3748">
        <v>100</v>
      </c>
      <c r="K3748">
        <v>50</v>
      </c>
      <c r="L3748">
        <v>29658.54</v>
      </c>
      <c r="M3748" s="1">
        <v>41914.174849849536</v>
      </c>
      <c r="N3748" t="s">
        <v>1</v>
      </c>
      <c r="O3748" t="s">
        <v>2</v>
      </c>
      <c r="P3748" t="s">
        <v>10</v>
      </c>
      <c r="Q3748" t="s">
        <v>4</v>
      </c>
      <c r="R3748" t="s">
        <v>83</v>
      </c>
      <c r="S3748" t="s">
        <v>426</v>
      </c>
      <c r="T3748" t="s">
        <v>408</v>
      </c>
      <c r="U3748" t="s">
        <v>426</v>
      </c>
      <c r="V3748" t="s">
        <v>446</v>
      </c>
    </row>
    <row r="3749" spans="1:22" x14ac:dyDescent="0.25">
      <c r="A3749">
        <v>2990987</v>
      </c>
      <c r="B3749" s="17">
        <v>40360</v>
      </c>
      <c r="C3749">
        <v>2187</v>
      </c>
      <c r="D3749">
        <v>2148</v>
      </c>
      <c r="E3749">
        <v>2187</v>
      </c>
      <c r="F3749">
        <v>4232</v>
      </c>
      <c r="G3749">
        <v>230</v>
      </c>
      <c r="H3749">
        <v>1010</v>
      </c>
      <c r="I3749">
        <v>1291</v>
      </c>
      <c r="J3749">
        <v>100</v>
      </c>
      <c r="K3749">
        <v>50</v>
      </c>
      <c r="L3749">
        <v>1566.42</v>
      </c>
      <c r="M3749" s="1">
        <v>41914.174849849536</v>
      </c>
      <c r="N3749" t="s">
        <v>1</v>
      </c>
      <c r="O3749" t="s">
        <v>2</v>
      </c>
      <c r="P3749" t="s">
        <v>11</v>
      </c>
      <c r="Q3749" t="s">
        <v>4</v>
      </c>
      <c r="R3749" t="s">
        <v>83</v>
      </c>
      <c r="S3749" t="s">
        <v>426</v>
      </c>
      <c r="T3749" t="s">
        <v>408</v>
      </c>
      <c r="U3749" t="s">
        <v>426</v>
      </c>
      <c r="V3749" t="s">
        <v>446</v>
      </c>
    </row>
    <row r="3750" spans="1:22" x14ac:dyDescent="0.25">
      <c r="A3750">
        <v>2990988</v>
      </c>
      <c r="B3750" s="17">
        <v>40360</v>
      </c>
      <c r="C3750">
        <v>2187</v>
      </c>
      <c r="D3750">
        <v>2148</v>
      </c>
      <c r="E3750">
        <v>2187</v>
      </c>
      <c r="F3750">
        <v>4232</v>
      </c>
      <c r="G3750">
        <v>240</v>
      </c>
      <c r="H3750">
        <v>1010</v>
      </c>
      <c r="I3750">
        <v>1291</v>
      </c>
      <c r="J3750">
        <v>100</v>
      </c>
      <c r="K3750">
        <v>50</v>
      </c>
      <c r="L3750">
        <v>109323.68</v>
      </c>
      <c r="M3750" s="1">
        <v>41914.174849849536</v>
      </c>
      <c r="N3750" t="s">
        <v>1</v>
      </c>
      <c r="O3750" t="s">
        <v>2</v>
      </c>
      <c r="P3750" t="s">
        <v>12</v>
      </c>
      <c r="Q3750" t="s">
        <v>4</v>
      </c>
      <c r="R3750" t="s">
        <v>83</v>
      </c>
      <c r="S3750" t="s">
        <v>426</v>
      </c>
      <c r="T3750" t="s">
        <v>408</v>
      </c>
      <c r="U3750" t="s">
        <v>426</v>
      </c>
      <c r="V3750" t="s">
        <v>446</v>
      </c>
    </row>
    <row r="3751" spans="1:22" x14ac:dyDescent="0.25">
      <c r="A3751">
        <v>2996788</v>
      </c>
      <c r="B3751" s="17">
        <v>40360</v>
      </c>
      <c r="C3751">
        <v>2205</v>
      </c>
      <c r="D3751">
        <v>2200</v>
      </c>
      <c r="E3751">
        <v>2205</v>
      </c>
      <c r="F3751">
        <v>1058</v>
      </c>
      <c r="G3751">
        <v>410</v>
      </c>
      <c r="H3751">
        <v>1010</v>
      </c>
      <c r="I3751">
        <v>1291</v>
      </c>
      <c r="J3751">
        <v>100</v>
      </c>
      <c r="K3751">
        <v>0</v>
      </c>
      <c r="L3751">
        <v>361.88</v>
      </c>
      <c r="M3751" s="1">
        <v>41914.174849849536</v>
      </c>
      <c r="N3751" t="s">
        <v>1</v>
      </c>
      <c r="O3751" t="s">
        <v>2</v>
      </c>
      <c r="P3751" t="s">
        <v>14</v>
      </c>
      <c r="Q3751" t="s">
        <v>4</v>
      </c>
      <c r="R3751" t="s">
        <v>5</v>
      </c>
      <c r="S3751" t="s">
        <v>467</v>
      </c>
      <c r="T3751" t="s">
        <v>439</v>
      </c>
      <c r="U3751" t="s">
        <v>467</v>
      </c>
      <c r="V3751" t="s">
        <v>481</v>
      </c>
    </row>
    <row r="3752" spans="1:22" x14ac:dyDescent="0.25">
      <c r="A3752">
        <v>2996952</v>
      </c>
      <c r="B3752" s="17">
        <v>40360</v>
      </c>
      <c r="C3752">
        <v>2205</v>
      </c>
      <c r="D3752">
        <v>2200</v>
      </c>
      <c r="E3752">
        <v>2205</v>
      </c>
      <c r="F3752">
        <v>1064</v>
      </c>
      <c r="G3752">
        <v>410</v>
      </c>
      <c r="H3752">
        <v>1010</v>
      </c>
      <c r="I3752">
        <v>1291</v>
      </c>
      <c r="J3752">
        <v>100</v>
      </c>
      <c r="K3752">
        <v>0</v>
      </c>
      <c r="L3752">
        <v>179.64</v>
      </c>
      <c r="M3752" s="1">
        <v>41914.174849849536</v>
      </c>
      <c r="N3752" t="s">
        <v>1</v>
      </c>
      <c r="O3752" t="s">
        <v>2</v>
      </c>
      <c r="P3752" t="s">
        <v>14</v>
      </c>
      <c r="Q3752" t="s">
        <v>4</v>
      </c>
      <c r="R3752" t="s">
        <v>5</v>
      </c>
      <c r="S3752" t="s">
        <v>467</v>
      </c>
      <c r="T3752" t="s">
        <v>439</v>
      </c>
      <c r="U3752" t="s">
        <v>467</v>
      </c>
      <c r="V3752" t="s">
        <v>1505</v>
      </c>
    </row>
    <row r="3753" spans="1:22" x14ac:dyDescent="0.25">
      <c r="A3753">
        <v>2997112</v>
      </c>
      <c r="B3753" s="17">
        <v>40360</v>
      </c>
      <c r="C3753">
        <v>2206</v>
      </c>
      <c r="D3753">
        <v>2200</v>
      </c>
      <c r="E3753">
        <v>2206</v>
      </c>
      <c r="F3753" t="s">
        <v>0</v>
      </c>
      <c r="G3753">
        <v>112</v>
      </c>
      <c r="H3753">
        <v>1010</v>
      </c>
      <c r="I3753">
        <v>1291</v>
      </c>
      <c r="J3753">
        <v>100</v>
      </c>
      <c r="K3753">
        <v>0</v>
      </c>
      <c r="L3753">
        <v>962.88</v>
      </c>
      <c r="M3753" s="1">
        <v>41914.174849849536</v>
      </c>
      <c r="N3753" t="s">
        <v>1</v>
      </c>
      <c r="O3753" t="s">
        <v>2</v>
      </c>
      <c r="P3753" t="s">
        <v>22</v>
      </c>
      <c r="Q3753" t="s">
        <v>4</v>
      </c>
      <c r="R3753" t="s">
        <v>5</v>
      </c>
      <c r="S3753" t="s">
        <v>450</v>
      </c>
      <c r="T3753" t="s">
        <v>439</v>
      </c>
      <c r="U3753" t="s">
        <v>450</v>
      </c>
      <c r="V3753" t="s">
        <v>0</v>
      </c>
    </row>
    <row r="3754" spans="1:22" x14ac:dyDescent="0.25">
      <c r="A3754">
        <v>2997113</v>
      </c>
      <c r="B3754" s="17">
        <v>40360</v>
      </c>
      <c r="C3754">
        <v>2206</v>
      </c>
      <c r="D3754">
        <v>2200</v>
      </c>
      <c r="E3754">
        <v>2206</v>
      </c>
      <c r="F3754" t="s">
        <v>0</v>
      </c>
      <c r="G3754">
        <v>122</v>
      </c>
      <c r="H3754">
        <v>1010</v>
      </c>
      <c r="I3754">
        <v>1291</v>
      </c>
      <c r="J3754">
        <v>100</v>
      </c>
      <c r="K3754">
        <v>0</v>
      </c>
      <c r="L3754">
        <v>2166.48</v>
      </c>
      <c r="M3754" s="1">
        <v>41914.174849849536</v>
      </c>
      <c r="N3754" t="s">
        <v>1</v>
      </c>
      <c r="O3754" t="s">
        <v>2</v>
      </c>
      <c r="P3754" t="s">
        <v>24</v>
      </c>
      <c r="Q3754" t="s">
        <v>4</v>
      </c>
      <c r="R3754" t="s">
        <v>5</v>
      </c>
      <c r="S3754" t="s">
        <v>450</v>
      </c>
      <c r="T3754" t="s">
        <v>439</v>
      </c>
      <c r="U3754" t="s">
        <v>450</v>
      </c>
      <c r="V3754" t="s">
        <v>0</v>
      </c>
    </row>
    <row r="3755" spans="1:22" x14ac:dyDescent="0.25">
      <c r="A3755">
        <v>2997114</v>
      </c>
      <c r="B3755" s="17">
        <v>40360</v>
      </c>
      <c r="C3755">
        <v>2206</v>
      </c>
      <c r="D3755">
        <v>2200</v>
      </c>
      <c r="E3755">
        <v>2206</v>
      </c>
      <c r="F3755" t="s">
        <v>0</v>
      </c>
      <c r="G3755">
        <v>130</v>
      </c>
      <c r="H3755">
        <v>1010</v>
      </c>
      <c r="I3755">
        <v>1291</v>
      </c>
      <c r="J3755">
        <v>100</v>
      </c>
      <c r="K3755">
        <v>0</v>
      </c>
      <c r="L3755">
        <v>84.57</v>
      </c>
      <c r="M3755" s="1">
        <v>41914.174849849536</v>
      </c>
      <c r="N3755" t="s">
        <v>1</v>
      </c>
      <c r="O3755" t="s">
        <v>2</v>
      </c>
      <c r="P3755" t="s">
        <v>20</v>
      </c>
      <c r="Q3755" t="s">
        <v>4</v>
      </c>
      <c r="R3755" t="s">
        <v>5</v>
      </c>
      <c r="S3755" t="s">
        <v>450</v>
      </c>
      <c r="T3755" t="s">
        <v>439</v>
      </c>
      <c r="U3755" t="s">
        <v>450</v>
      </c>
      <c r="V3755" t="s">
        <v>0</v>
      </c>
    </row>
    <row r="3756" spans="1:22" x14ac:dyDescent="0.25">
      <c r="A3756">
        <v>2997115</v>
      </c>
      <c r="B3756" s="17">
        <v>40360</v>
      </c>
      <c r="C3756">
        <v>2206</v>
      </c>
      <c r="D3756">
        <v>2200</v>
      </c>
      <c r="E3756">
        <v>2206</v>
      </c>
      <c r="F3756" t="s">
        <v>0</v>
      </c>
      <c r="G3756">
        <v>210</v>
      </c>
      <c r="H3756">
        <v>1010</v>
      </c>
      <c r="I3756">
        <v>1291</v>
      </c>
      <c r="J3756">
        <v>100</v>
      </c>
      <c r="K3756">
        <v>0</v>
      </c>
      <c r="L3756">
        <v>382.94</v>
      </c>
      <c r="M3756" s="1">
        <v>41914.174849849536</v>
      </c>
      <c r="N3756" t="s">
        <v>1</v>
      </c>
      <c r="O3756" t="s">
        <v>2</v>
      </c>
      <c r="P3756" t="s">
        <v>9</v>
      </c>
      <c r="Q3756" t="s">
        <v>4</v>
      </c>
      <c r="R3756" t="s">
        <v>5</v>
      </c>
      <c r="S3756" t="s">
        <v>450</v>
      </c>
      <c r="T3756" t="s">
        <v>439</v>
      </c>
      <c r="U3756" t="s">
        <v>450</v>
      </c>
      <c r="V3756" t="s">
        <v>0</v>
      </c>
    </row>
    <row r="3757" spans="1:22" x14ac:dyDescent="0.25">
      <c r="A3757">
        <v>2997116</v>
      </c>
      <c r="B3757" s="17">
        <v>40360</v>
      </c>
      <c r="C3757">
        <v>2206</v>
      </c>
      <c r="D3757">
        <v>2200</v>
      </c>
      <c r="E3757">
        <v>2206</v>
      </c>
      <c r="F3757" t="s">
        <v>0</v>
      </c>
      <c r="G3757">
        <v>220</v>
      </c>
      <c r="H3757">
        <v>1010</v>
      </c>
      <c r="I3757">
        <v>1291</v>
      </c>
      <c r="J3757">
        <v>100</v>
      </c>
      <c r="K3757">
        <v>0</v>
      </c>
      <c r="L3757">
        <v>245.24</v>
      </c>
      <c r="M3757" s="1">
        <v>41914.174849849536</v>
      </c>
      <c r="N3757" t="s">
        <v>1</v>
      </c>
      <c r="O3757" t="s">
        <v>2</v>
      </c>
      <c r="P3757" t="s">
        <v>10</v>
      </c>
      <c r="Q3757" t="s">
        <v>4</v>
      </c>
      <c r="R3757" t="s">
        <v>5</v>
      </c>
      <c r="S3757" t="s">
        <v>450</v>
      </c>
      <c r="T3757" t="s">
        <v>439</v>
      </c>
      <c r="U3757" t="s">
        <v>450</v>
      </c>
      <c r="V3757" t="s">
        <v>0</v>
      </c>
    </row>
    <row r="3758" spans="1:22" x14ac:dyDescent="0.25">
      <c r="A3758">
        <v>2997117</v>
      </c>
      <c r="B3758" s="17">
        <v>40360</v>
      </c>
      <c r="C3758">
        <v>2206</v>
      </c>
      <c r="D3758">
        <v>2200</v>
      </c>
      <c r="E3758">
        <v>2206</v>
      </c>
      <c r="F3758" t="s">
        <v>0</v>
      </c>
      <c r="G3758">
        <v>230</v>
      </c>
      <c r="H3758">
        <v>1010</v>
      </c>
      <c r="I3758">
        <v>1291</v>
      </c>
      <c r="J3758">
        <v>100</v>
      </c>
      <c r="K3758">
        <v>0</v>
      </c>
      <c r="L3758">
        <v>25.66</v>
      </c>
      <c r="M3758" s="1">
        <v>41914.174849849536</v>
      </c>
      <c r="N3758" t="s">
        <v>1</v>
      </c>
      <c r="O3758" t="s">
        <v>2</v>
      </c>
      <c r="P3758" t="s">
        <v>11</v>
      </c>
      <c r="Q3758" t="s">
        <v>4</v>
      </c>
      <c r="R3758" t="s">
        <v>5</v>
      </c>
      <c r="S3758" t="s">
        <v>450</v>
      </c>
      <c r="T3758" t="s">
        <v>439</v>
      </c>
      <c r="U3758" t="s">
        <v>450</v>
      </c>
      <c r="V3758" t="s">
        <v>0</v>
      </c>
    </row>
    <row r="3759" spans="1:22" x14ac:dyDescent="0.25">
      <c r="A3759">
        <v>2992845</v>
      </c>
      <c r="B3759" s="17">
        <v>40360</v>
      </c>
      <c r="C3759">
        <v>2147</v>
      </c>
      <c r="D3759">
        <v>2200</v>
      </c>
      <c r="E3759">
        <v>2147</v>
      </c>
      <c r="F3759">
        <v>813</v>
      </c>
      <c r="G3759">
        <v>111</v>
      </c>
      <c r="H3759">
        <v>1010</v>
      </c>
      <c r="I3759">
        <v>1291</v>
      </c>
      <c r="J3759">
        <v>100</v>
      </c>
      <c r="K3759">
        <v>0</v>
      </c>
      <c r="L3759">
        <v>53561.85</v>
      </c>
      <c r="M3759" s="1">
        <v>41914.174849849536</v>
      </c>
      <c r="N3759" t="s">
        <v>1</v>
      </c>
      <c r="O3759" t="s">
        <v>2</v>
      </c>
      <c r="P3759" t="s">
        <v>3</v>
      </c>
      <c r="Q3759" t="s">
        <v>4</v>
      </c>
      <c r="R3759" t="s">
        <v>5</v>
      </c>
      <c r="S3759" t="s">
        <v>438</v>
      </c>
      <c r="T3759" t="s">
        <v>439</v>
      </c>
      <c r="U3759" t="s">
        <v>438</v>
      </c>
      <c r="V3759" t="s">
        <v>454</v>
      </c>
    </row>
    <row r="3760" spans="1:22" x14ac:dyDescent="0.25">
      <c r="A3760">
        <v>2992846</v>
      </c>
      <c r="B3760" s="17">
        <v>40360</v>
      </c>
      <c r="C3760">
        <v>2147</v>
      </c>
      <c r="D3760">
        <v>2200</v>
      </c>
      <c r="E3760">
        <v>2147</v>
      </c>
      <c r="F3760">
        <v>813</v>
      </c>
      <c r="G3760">
        <v>112</v>
      </c>
      <c r="H3760">
        <v>1010</v>
      </c>
      <c r="I3760">
        <v>1291</v>
      </c>
      <c r="J3760">
        <v>100</v>
      </c>
      <c r="K3760">
        <v>0</v>
      </c>
      <c r="L3760">
        <v>23188.36</v>
      </c>
      <c r="M3760" s="1">
        <v>41914.174849849536</v>
      </c>
      <c r="N3760" t="s">
        <v>1</v>
      </c>
      <c r="O3760" t="s">
        <v>2</v>
      </c>
      <c r="P3760" t="s">
        <v>22</v>
      </c>
      <c r="Q3760" t="s">
        <v>4</v>
      </c>
      <c r="R3760" t="s">
        <v>5</v>
      </c>
      <c r="S3760" t="s">
        <v>438</v>
      </c>
      <c r="T3760" t="s">
        <v>439</v>
      </c>
      <c r="U3760" t="s">
        <v>438</v>
      </c>
      <c r="V3760" t="s">
        <v>454</v>
      </c>
    </row>
    <row r="3761" spans="1:22" x14ac:dyDescent="0.25">
      <c r="A3761">
        <v>2992847</v>
      </c>
      <c r="B3761" s="17">
        <v>40360</v>
      </c>
      <c r="C3761">
        <v>2147</v>
      </c>
      <c r="D3761">
        <v>2200</v>
      </c>
      <c r="E3761">
        <v>2147</v>
      </c>
      <c r="F3761">
        <v>813</v>
      </c>
      <c r="G3761">
        <v>121</v>
      </c>
      <c r="H3761">
        <v>1010</v>
      </c>
      <c r="I3761">
        <v>1291</v>
      </c>
      <c r="J3761">
        <v>100</v>
      </c>
      <c r="K3761">
        <v>0</v>
      </c>
      <c r="L3761">
        <v>2232.16</v>
      </c>
      <c r="M3761" s="1">
        <v>41914.174849849536</v>
      </c>
      <c r="N3761" t="s">
        <v>1</v>
      </c>
      <c r="O3761" t="s">
        <v>2</v>
      </c>
      <c r="P3761" t="s">
        <v>8</v>
      </c>
      <c r="Q3761" t="s">
        <v>4</v>
      </c>
      <c r="R3761" t="s">
        <v>5</v>
      </c>
      <c r="S3761" t="s">
        <v>438</v>
      </c>
      <c r="T3761" t="s">
        <v>439</v>
      </c>
      <c r="U3761" t="s">
        <v>438</v>
      </c>
      <c r="V3761" t="s">
        <v>454</v>
      </c>
    </row>
    <row r="3762" spans="1:22" x14ac:dyDescent="0.25">
      <c r="A3762">
        <v>2992848</v>
      </c>
      <c r="B3762" s="17">
        <v>40360</v>
      </c>
      <c r="C3762">
        <v>2147</v>
      </c>
      <c r="D3762">
        <v>2200</v>
      </c>
      <c r="E3762">
        <v>2147</v>
      </c>
      <c r="F3762">
        <v>813</v>
      </c>
      <c r="G3762">
        <v>122</v>
      </c>
      <c r="H3762">
        <v>1010</v>
      </c>
      <c r="I3762">
        <v>1291</v>
      </c>
      <c r="J3762">
        <v>100</v>
      </c>
      <c r="K3762">
        <v>0</v>
      </c>
      <c r="L3762">
        <v>403.62</v>
      </c>
      <c r="M3762" s="1">
        <v>41914.174849849536</v>
      </c>
      <c r="N3762" t="s">
        <v>1</v>
      </c>
      <c r="O3762" t="s">
        <v>2</v>
      </c>
      <c r="P3762" t="s">
        <v>24</v>
      </c>
      <c r="Q3762" t="s">
        <v>4</v>
      </c>
      <c r="R3762" t="s">
        <v>5</v>
      </c>
      <c r="S3762" t="s">
        <v>438</v>
      </c>
      <c r="T3762" t="s">
        <v>439</v>
      </c>
      <c r="U3762" t="s">
        <v>438</v>
      </c>
      <c r="V3762" t="s">
        <v>454</v>
      </c>
    </row>
    <row r="3763" spans="1:22" x14ac:dyDescent="0.25">
      <c r="A3763">
        <v>2992849</v>
      </c>
      <c r="B3763" s="17">
        <v>40360</v>
      </c>
      <c r="C3763">
        <v>2147</v>
      </c>
      <c r="D3763">
        <v>2200</v>
      </c>
      <c r="E3763">
        <v>2147</v>
      </c>
      <c r="F3763">
        <v>813</v>
      </c>
      <c r="G3763">
        <v>130</v>
      </c>
      <c r="H3763">
        <v>1010</v>
      </c>
      <c r="I3763">
        <v>1291</v>
      </c>
      <c r="J3763">
        <v>100</v>
      </c>
      <c r="K3763">
        <v>0</v>
      </c>
      <c r="L3763">
        <v>96.16</v>
      </c>
      <c r="M3763" s="1">
        <v>41914.174849849536</v>
      </c>
      <c r="N3763" t="s">
        <v>1</v>
      </c>
      <c r="O3763" t="s">
        <v>2</v>
      </c>
      <c r="P3763" t="s">
        <v>20</v>
      </c>
      <c r="Q3763" t="s">
        <v>4</v>
      </c>
      <c r="R3763" t="s">
        <v>5</v>
      </c>
      <c r="S3763" t="s">
        <v>438</v>
      </c>
      <c r="T3763" t="s">
        <v>439</v>
      </c>
      <c r="U3763" t="s">
        <v>438</v>
      </c>
      <c r="V3763" t="s">
        <v>454</v>
      </c>
    </row>
    <row r="3764" spans="1:22" x14ac:dyDescent="0.25">
      <c r="A3764">
        <v>2992850</v>
      </c>
      <c r="B3764" s="17">
        <v>40360</v>
      </c>
      <c r="C3764">
        <v>2147</v>
      </c>
      <c r="D3764">
        <v>2200</v>
      </c>
      <c r="E3764">
        <v>2147</v>
      </c>
      <c r="F3764">
        <v>813</v>
      </c>
      <c r="G3764">
        <v>210</v>
      </c>
      <c r="H3764">
        <v>1010</v>
      </c>
      <c r="I3764">
        <v>1291</v>
      </c>
      <c r="J3764">
        <v>100</v>
      </c>
      <c r="K3764">
        <v>0</v>
      </c>
      <c r="L3764">
        <v>10009.23</v>
      </c>
      <c r="M3764" s="1">
        <v>41914.174849849536</v>
      </c>
      <c r="N3764" t="s">
        <v>1</v>
      </c>
      <c r="O3764" t="s">
        <v>2</v>
      </c>
      <c r="P3764" t="s">
        <v>9</v>
      </c>
      <c r="Q3764" t="s">
        <v>4</v>
      </c>
      <c r="R3764" t="s">
        <v>5</v>
      </c>
      <c r="S3764" t="s">
        <v>438</v>
      </c>
      <c r="T3764" t="s">
        <v>439</v>
      </c>
      <c r="U3764" t="s">
        <v>438</v>
      </c>
      <c r="V3764" t="s">
        <v>454</v>
      </c>
    </row>
    <row r="3765" spans="1:22" x14ac:dyDescent="0.25">
      <c r="A3765">
        <v>2992851</v>
      </c>
      <c r="B3765" s="17">
        <v>40360</v>
      </c>
      <c r="C3765">
        <v>2147</v>
      </c>
      <c r="D3765">
        <v>2200</v>
      </c>
      <c r="E3765">
        <v>2147</v>
      </c>
      <c r="F3765">
        <v>813</v>
      </c>
      <c r="G3765">
        <v>220</v>
      </c>
      <c r="H3765">
        <v>1010</v>
      </c>
      <c r="I3765">
        <v>1291</v>
      </c>
      <c r="J3765">
        <v>100</v>
      </c>
      <c r="K3765">
        <v>0</v>
      </c>
      <c r="L3765">
        <v>6117.09</v>
      </c>
      <c r="M3765" s="1">
        <v>41914.174849849536</v>
      </c>
      <c r="N3765" t="s">
        <v>1</v>
      </c>
      <c r="O3765" t="s">
        <v>2</v>
      </c>
      <c r="P3765" t="s">
        <v>10</v>
      </c>
      <c r="Q3765" t="s">
        <v>4</v>
      </c>
      <c r="R3765" t="s">
        <v>5</v>
      </c>
      <c r="S3765" t="s">
        <v>438</v>
      </c>
      <c r="T3765" t="s">
        <v>439</v>
      </c>
      <c r="U3765" t="s">
        <v>438</v>
      </c>
      <c r="V3765" t="s">
        <v>454</v>
      </c>
    </row>
    <row r="3766" spans="1:22" x14ac:dyDescent="0.25">
      <c r="A3766">
        <v>2992852</v>
      </c>
      <c r="B3766" s="17">
        <v>40360</v>
      </c>
      <c r="C3766">
        <v>2147</v>
      </c>
      <c r="D3766">
        <v>2200</v>
      </c>
      <c r="E3766">
        <v>2147</v>
      </c>
      <c r="F3766">
        <v>813</v>
      </c>
      <c r="G3766">
        <v>230</v>
      </c>
      <c r="H3766">
        <v>1010</v>
      </c>
      <c r="I3766">
        <v>1291</v>
      </c>
      <c r="J3766">
        <v>100</v>
      </c>
      <c r="K3766">
        <v>0</v>
      </c>
      <c r="L3766">
        <v>441.45</v>
      </c>
      <c r="M3766" s="1">
        <v>41914.174849849536</v>
      </c>
      <c r="N3766" t="s">
        <v>1</v>
      </c>
      <c r="O3766" t="s">
        <v>2</v>
      </c>
      <c r="P3766" t="s">
        <v>11</v>
      </c>
      <c r="Q3766" t="s">
        <v>4</v>
      </c>
      <c r="R3766" t="s">
        <v>5</v>
      </c>
      <c r="S3766" t="s">
        <v>438</v>
      </c>
      <c r="T3766" t="s">
        <v>439</v>
      </c>
      <c r="U3766" t="s">
        <v>438</v>
      </c>
      <c r="V3766" t="s">
        <v>454</v>
      </c>
    </row>
    <row r="3767" spans="1:22" x14ac:dyDescent="0.25">
      <c r="A3767">
        <v>2992853</v>
      </c>
      <c r="B3767" s="17">
        <v>40360</v>
      </c>
      <c r="C3767">
        <v>2147</v>
      </c>
      <c r="D3767">
        <v>2200</v>
      </c>
      <c r="E3767">
        <v>2147</v>
      </c>
      <c r="F3767">
        <v>813</v>
      </c>
      <c r="G3767">
        <v>240</v>
      </c>
      <c r="H3767">
        <v>1010</v>
      </c>
      <c r="I3767">
        <v>1291</v>
      </c>
      <c r="J3767">
        <v>100</v>
      </c>
      <c r="K3767">
        <v>0</v>
      </c>
      <c r="L3767">
        <v>18555.82</v>
      </c>
      <c r="M3767" s="1">
        <v>41914.174849849536</v>
      </c>
      <c r="N3767" t="s">
        <v>1</v>
      </c>
      <c r="O3767" t="s">
        <v>2</v>
      </c>
      <c r="P3767" t="s">
        <v>12</v>
      </c>
      <c r="Q3767" t="s">
        <v>4</v>
      </c>
      <c r="R3767" t="s">
        <v>5</v>
      </c>
      <c r="S3767" t="s">
        <v>438</v>
      </c>
      <c r="T3767" t="s">
        <v>439</v>
      </c>
      <c r="U3767" t="s">
        <v>438</v>
      </c>
      <c r="V3767" t="s">
        <v>454</v>
      </c>
    </row>
    <row r="3768" spans="1:22" x14ac:dyDescent="0.25">
      <c r="A3768">
        <v>2992854</v>
      </c>
      <c r="B3768" s="17">
        <v>40360</v>
      </c>
      <c r="C3768">
        <v>2147</v>
      </c>
      <c r="D3768">
        <v>2200</v>
      </c>
      <c r="E3768">
        <v>2147</v>
      </c>
      <c r="F3768">
        <v>813</v>
      </c>
      <c r="G3768">
        <v>340</v>
      </c>
      <c r="H3768">
        <v>1010</v>
      </c>
      <c r="I3768">
        <v>1291</v>
      </c>
      <c r="J3768">
        <v>100</v>
      </c>
      <c r="K3768">
        <v>0</v>
      </c>
      <c r="L3768">
        <v>87.68</v>
      </c>
      <c r="M3768" s="1">
        <v>41914.174849849536</v>
      </c>
      <c r="N3768" t="s">
        <v>1</v>
      </c>
      <c r="O3768" t="s">
        <v>2</v>
      </c>
      <c r="P3768" t="s">
        <v>28</v>
      </c>
      <c r="Q3768" t="s">
        <v>4</v>
      </c>
      <c r="R3768" t="s">
        <v>5</v>
      </c>
      <c r="S3768" t="s">
        <v>438</v>
      </c>
      <c r="T3768" t="s">
        <v>439</v>
      </c>
      <c r="U3768" t="s">
        <v>438</v>
      </c>
      <c r="V3768" t="s">
        <v>454</v>
      </c>
    </row>
    <row r="3769" spans="1:22" x14ac:dyDescent="0.25">
      <c r="A3769">
        <v>2992972</v>
      </c>
      <c r="B3769" s="17">
        <v>40360</v>
      </c>
      <c r="C3769">
        <v>2147</v>
      </c>
      <c r="D3769">
        <v>2200</v>
      </c>
      <c r="E3769">
        <v>2147</v>
      </c>
      <c r="F3769">
        <v>814</v>
      </c>
      <c r="G3769">
        <v>111</v>
      </c>
      <c r="H3769">
        <v>1010</v>
      </c>
      <c r="I3769">
        <v>1291</v>
      </c>
      <c r="J3769">
        <v>100</v>
      </c>
      <c r="K3769">
        <v>0</v>
      </c>
      <c r="L3769">
        <v>78925</v>
      </c>
      <c r="M3769" s="1">
        <v>41914.174849849536</v>
      </c>
      <c r="N3769" t="s">
        <v>1</v>
      </c>
      <c r="O3769" t="s">
        <v>2</v>
      </c>
      <c r="P3769" t="s">
        <v>3</v>
      </c>
      <c r="Q3769" t="s">
        <v>4</v>
      </c>
      <c r="R3769" t="s">
        <v>5</v>
      </c>
      <c r="S3769" t="s">
        <v>438</v>
      </c>
      <c r="T3769" t="s">
        <v>439</v>
      </c>
      <c r="U3769" t="s">
        <v>438</v>
      </c>
      <c r="V3769" t="s">
        <v>455</v>
      </c>
    </row>
    <row r="3770" spans="1:22" x14ac:dyDescent="0.25">
      <c r="A3770">
        <v>2992973</v>
      </c>
      <c r="B3770" s="17">
        <v>40360</v>
      </c>
      <c r="C3770">
        <v>2147</v>
      </c>
      <c r="D3770">
        <v>2200</v>
      </c>
      <c r="E3770">
        <v>2147</v>
      </c>
      <c r="F3770">
        <v>814</v>
      </c>
      <c r="G3770">
        <v>112</v>
      </c>
      <c r="H3770">
        <v>1010</v>
      </c>
      <c r="I3770">
        <v>1291</v>
      </c>
      <c r="J3770">
        <v>100</v>
      </c>
      <c r="K3770">
        <v>0</v>
      </c>
      <c r="L3770">
        <v>58315.79</v>
      </c>
      <c r="M3770" s="1">
        <v>41914.174849849536</v>
      </c>
      <c r="N3770" t="s">
        <v>1</v>
      </c>
      <c r="O3770" t="s">
        <v>2</v>
      </c>
      <c r="P3770" t="s">
        <v>22</v>
      </c>
      <c r="Q3770" t="s">
        <v>4</v>
      </c>
      <c r="R3770" t="s">
        <v>5</v>
      </c>
      <c r="S3770" t="s">
        <v>438</v>
      </c>
      <c r="T3770" t="s">
        <v>439</v>
      </c>
      <c r="U3770" t="s">
        <v>438</v>
      </c>
      <c r="V3770" t="s">
        <v>455</v>
      </c>
    </row>
    <row r="3771" spans="1:22" x14ac:dyDescent="0.25">
      <c r="A3771">
        <v>2992974</v>
      </c>
      <c r="B3771" s="17">
        <v>40360</v>
      </c>
      <c r="C3771">
        <v>2147</v>
      </c>
      <c r="D3771">
        <v>2200</v>
      </c>
      <c r="E3771">
        <v>2147</v>
      </c>
      <c r="F3771">
        <v>814</v>
      </c>
      <c r="G3771">
        <v>121</v>
      </c>
      <c r="H3771">
        <v>1010</v>
      </c>
      <c r="I3771">
        <v>1291</v>
      </c>
      <c r="J3771">
        <v>100</v>
      </c>
      <c r="K3771">
        <v>0</v>
      </c>
      <c r="L3771">
        <v>2790.2</v>
      </c>
      <c r="M3771" s="1">
        <v>41914.174849849536</v>
      </c>
      <c r="N3771" t="s">
        <v>1</v>
      </c>
      <c r="O3771" t="s">
        <v>2</v>
      </c>
      <c r="P3771" t="s">
        <v>8</v>
      </c>
      <c r="Q3771" t="s">
        <v>4</v>
      </c>
      <c r="R3771" t="s">
        <v>5</v>
      </c>
      <c r="S3771" t="s">
        <v>438</v>
      </c>
      <c r="T3771" t="s">
        <v>439</v>
      </c>
      <c r="U3771" t="s">
        <v>438</v>
      </c>
      <c r="V3771" t="s">
        <v>455</v>
      </c>
    </row>
    <row r="3772" spans="1:22" x14ac:dyDescent="0.25">
      <c r="A3772">
        <v>2992975</v>
      </c>
      <c r="B3772" s="17">
        <v>40360</v>
      </c>
      <c r="C3772">
        <v>2147</v>
      </c>
      <c r="D3772">
        <v>2200</v>
      </c>
      <c r="E3772">
        <v>2147</v>
      </c>
      <c r="F3772">
        <v>814</v>
      </c>
      <c r="G3772">
        <v>122</v>
      </c>
      <c r="H3772">
        <v>1010</v>
      </c>
      <c r="I3772">
        <v>1291</v>
      </c>
      <c r="J3772">
        <v>100</v>
      </c>
      <c r="K3772">
        <v>0</v>
      </c>
      <c r="L3772">
        <v>2455.91</v>
      </c>
      <c r="M3772" s="1">
        <v>41914.174849849536</v>
      </c>
      <c r="N3772" t="s">
        <v>1</v>
      </c>
      <c r="O3772" t="s">
        <v>2</v>
      </c>
      <c r="P3772" t="s">
        <v>24</v>
      </c>
      <c r="Q3772" t="s">
        <v>4</v>
      </c>
      <c r="R3772" t="s">
        <v>5</v>
      </c>
      <c r="S3772" t="s">
        <v>438</v>
      </c>
      <c r="T3772" t="s">
        <v>439</v>
      </c>
      <c r="U3772" t="s">
        <v>438</v>
      </c>
      <c r="V3772" t="s">
        <v>455</v>
      </c>
    </row>
    <row r="3773" spans="1:22" x14ac:dyDescent="0.25">
      <c r="A3773">
        <v>2992976</v>
      </c>
      <c r="B3773" s="17">
        <v>40360</v>
      </c>
      <c r="C3773">
        <v>2147</v>
      </c>
      <c r="D3773">
        <v>2200</v>
      </c>
      <c r="E3773">
        <v>2147</v>
      </c>
      <c r="F3773">
        <v>814</v>
      </c>
      <c r="G3773">
        <v>130</v>
      </c>
      <c r="H3773">
        <v>1010</v>
      </c>
      <c r="I3773">
        <v>1291</v>
      </c>
      <c r="J3773">
        <v>100</v>
      </c>
      <c r="K3773">
        <v>0</v>
      </c>
      <c r="L3773">
        <v>767.93</v>
      </c>
      <c r="M3773" s="1">
        <v>41914.174849849536</v>
      </c>
      <c r="N3773" t="s">
        <v>1</v>
      </c>
      <c r="O3773" t="s">
        <v>2</v>
      </c>
      <c r="P3773" t="s">
        <v>20</v>
      </c>
      <c r="Q3773" t="s">
        <v>4</v>
      </c>
      <c r="R3773" t="s">
        <v>5</v>
      </c>
      <c r="S3773" t="s">
        <v>438</v>
      </c>
      <c r="T3773" t="s">
        <v>439</v>
      </c>
      <c r="U3773" t="s">
        <v>438</v>
      </c>
      <c r="V3773" t="s">
        <v>455</v>
      </c>
    </row>
    <row r="3774" spans="1:22" x14ac:dyDescent="0.25">
      <c r="A3774">
        <v>2992977</v>
      </c>
      <c r="B3774" s="17">
        <v>40360</v>
      </c>
      <c r="C3774">
        <v>2147</v>
      </c>
      <c r="D3774">
        <v>2200</v>
      </c>
      <c r="E3774">
        <v>2147</v>
      </c>
      <c r="F3774">
        <v>814</v>
      </c>
      <c r="G3774">
        <v>210</v>
      </c>
      <c r="H3774">
        <v>1010</v>
      </c>
      <c r="I3774">
        <v>1291</v>
      </c>
      <c r="J3774">
        <v>100</v>
      </c>
      <c r="K3774">
        <v>0</v>
      </c>
      <c r="L3774">
        <v>24941.83</v>
      </c>
      <c r="M3774" s="1">
        <v>41914.174849849536</v>
      </c>
      <c r="N3774" t="s">
        <v>1</v>
      </c>
      <c r="O3774" t="s">
        <v>2</v>
      </c>
      <c r="P3774" t="s">
        <v>9</v>
      </c>
      <c r="Q3774" t="s">
        <v>4</v>
      </c>
      <c r="R3774" t="s">
        <v>5</v>
      </c>
      <c r="S3774" t="s">
        <v>438</v>
      </c>
      <c r="T3774" t="s">
        <v>439</v>
      </c>
      <c r="U3774" t="s">
        <v>438</v>
      </c>
      <c r="V3774" t="s">
        <v>455</v>
      </c>
    </row>
    <row r="3775" spans="1:22" x14ac:dyDescent="0.25">
      <c r="A3775">
        <v>2992978</v>
      </c>
      <c r="B3775" s="17">
        <v>40360</v>
      </c>
      <c r="C3775">
        <v>2147</v>
      </c>
      <c r="D3775">
        <v>2200</v>
      </c>
      <c r="E3775">
        <v>2147</v>
      </c>
      <c r="F3775">
        <v>814</v>
      </c>
      <c r="G3775">
        <v>220</v>
      </c>
      <c r="H3775">
        <v>1010</v>
      </c>
      <c r="I3775">
        <v>1291</v>
      </c>
      <c r="J3775">
        <v>100</v>
      </c>
      <c r="K3775">
        <v>0</v>
      </c>
      <c r="L3775">
        <v>8750.02</v>
      </c>
      <c r="M3775" s="1">
        <v>41914.174849849536</v>
      </c>
      <c r="N3775" t="s">
        <v>1</v>
      </c>
      <c r="O3775" t="s">
        <v>2</v>
      </c>
      <c r="P3775" t="s">
        <v>10</v>
      </c>
      <c r="Q3775" t="s">
        <v>4</v>
      </c>
      <c r="R3775" t="s">
        <v>5</v>
      </c>
      <c r="S3775" t="s">
        <v>438</v>
      </c>
      <c r="T3775" t="s">
        <v>439</v>
      </c>
      <c r="U3775" t="s">
        <v>438</v>
      </c>
      <c r="V3775" t="s">
        <v>455</v>
      </c>
    </row>
    <row r="3776" spans="1:22" x14ac:dyDescent="0.25">
      <c r="A3776">
        <v>2992979</v>
      </c>
      <c r="B3776" s="17">
        <v>40360</v>
      </c>
      <c r="C3776">
        <v>2147</v>
      </c>
      <c r="D3776">
        <v>2200</v>
      </c>
      <c r="E3776">
        <v>2147</v>
      </c>
      <c r="F3776">
        <v>814</v>
      </c>
      <c r="G3776">
        <v>230</v>
      </c>
      <c r="H3776">
        <v>1010</v>
      </c>
      <c r="I3776">
        <v>1291</v>
      </c>
      <c r="J3776">
        <v>100</v>
      </c>
      <c r="K3776">
        <v>0</v>
      </c>
      <c r="L3776">
        <v>817.75</v>
      </c>
      <c r="M3776" s="1">
        <v>41914.174849849536</v>
      </c>
      <c r="N3776" t="s">
        <v>1</v>
      </c>
      <c r="O3776" t="s">
        <v>2</v>
      </c>
      <c r="P3776" t="s">
        <v>11</v>
      </c>
      <c r="Q3776" t="s">
        <v>4</v>
      </c>
      <c r="R3776" t="s">
        <v>5</v>
      </c>
      <c r="S3776" t="s">
        <v>438</v>
      </c>
      <c r="T3776" t="s">
        <v>439</v>
      </c>
      <c r="U3776" t="s">
        <v>438</v>
      </c>
      <c r="V3776" t="s">
        <v>455</v>
      </c>
    </row>
    <row r="3777" spans="1:22" x14ac:dyDescent="0.25">
      <c r="A3777">
        <v>2992980</v>
      </c>
      <c r="B3777" s="17">
        <v>40360</v>
      </c>
      <c r="C3777">
        <v>2147</v>
      </c>
      <c r="D3777">
        <v>2200</v>
      </c>
      <c r="E3777">
        <v>2147</v>
      </c>
      <c r="F3777">
        <v>814</v>
      </c>
      <c r="G3777">
        <v>240</v>
      </c>
      <c r="H3777">
        <v>1010</v>
      </c>
      <c r="I3777">
        <v>1291</v>
      </c>
      <c r="J3777">
        <v>100</v>
      </c>
      <c r="K3777">
        <v>0</v>
      </c>
      <c r="L3777">
        <v>74010.899999999994</v>
      </c>
      <c r="M3777" s="1">
        <v>41914.174849849536</v>
      </c>
      <c r="N3777" t="s">
        <v>1</v>
      </c>
      <c r="O3777" t="s">
        <v>2</v>
      </c>
      <c r="P3777" t="s">
        <v>12</v>
      </c>
      <c r="Q3777" t="s">
        <v>4</v>
      </c>
      <c r="R3777" t="s">
        <v>5</v>
      </c>
      <c r="S3777" t="s">
        <v>438</v>
      </c>
      <c r="T3777" t="s">
        <v>439</v>
      </c>
      <c r="U3777" t="s">
        <v>438</v>
      </c>
      <c r="V3777" t="s">
        <v>455</v>
      </c>
    </row>
    <row r="3778" spans="1:22" x14ac:dyDescent="0.25">
      <c r="A3778">
        <v>2992981</v>
      </c>
      <c r="B3778" s="17">
        <v>40360</v>
      </c>
      <c r="C3778">
        <v>2147</v>
      </c>
      <c r="D3778">
        <v>2200</v>
      </c>
      <c r="E3778">
        <v>2147</v>
      </c>
      <c r="F3778">
        <v>814</v>
      </c>
      <c r="G3778">
        <v>410</v>
      </c>
      <c r="H3778">
        <v>1010</v>
      </c>
      <c r="I3778">
        <v>1291</v>
      </c>
      <c r="J3778">
        <v>100</v>
      </c>
      <c r="K3778">
        <v>0</v>
      </c>
      <c r="L3778">
        <v>290.60000000000002</v>
      </c>
      <c r="M3778" s="1">
        <v>41914.174849849536</v>
      </c>
      <c r="N3778" t="s">
        <v>1</v>
      </c>
      <c r="O3778" t="s">
        <v>2</v>
      </c>
      <c r="P3778" t="s">
        <v>14</v>
      </c>
      <c r="Q3778" t="s">
        <v>4</v>
      </c>
      <c r="R3778" t="s">
        <v>5</v>
      </c>
      <c r="S3778" t="s">
        <v>438</v>
      </c>
      <c r="T3778" t="s">
        <v>439</v>
      </c>
      <c r="U3778" t="s">
        <v>438</v>
      </c>
      <c r="V3778" t="s">
        <v>455</v>
      </c>
    </row>
    <row r="3779" spans="1:22" x14ac:dyDescent="0.25">
      <c r="A3779">
        <v>2995938</v>
      </c>
      <c r="B3779" s="17">
        <v>40360</v>
      </c>
      <c r="C3779">
        <v>2204</v>
      </c>
      <c r="D3779">
        <v>2200</v>
      </c>
      <c r="E3779">
        <v>2204</v>
      </c>
      <c r="F3779">
        <v>1032</v>
      </c>
      <c r="G3779">
        <v>460</v>
      </c>
      <c r="H3779">
        <v>1010</v>
      </c>
      <c r="I3779">
        <v>1291</v>
      </c>
      <c r="J3779">
        <v>100</v>
      </c>
      <c r="K3779">
        <v>0</v>
      </c>
      <c r="L3779">
        <v>553.63</v>
      </c>
      <c r="M3779" s="1">
        <v>41914.174849849536</v>
      </c>
      <c r="N3779" t="s">
        <v>1</v>
      </c>
      <c r="O3779" t="s">
        <v>2</v>
      </c>
      <c r="P3779" t="s">
        <v>52</v>
      </c>
      <c r="Q3779" t="s">
        <v>4</v>
      </c>
      <c r="R3779" t="s">
        <v>5</v>
      </c>
      <c r="S3779" t="s">
        <v>456</v>
      </c>
      <c r="T3779" t="s">
        <v>439</v>
      </c>
      <c r="U3779" t="s">
        <v>456</v>
      </c>
      <c r="V3779" t="s">
        <v>458</v>
      </c>
    </row>
    <row r="3780" spans="1:22" x14ac:dyDescent="0.25">
      <c r="A3780">
        <v>2996075</v>
      </c>
      <c r="B3780" s="17">
        <v>40360</v>
      </c>
      <c r="C3780">
        <v>2204</v>
      </c>
      <c r="D3780">
        <v>2200</v>
      </c>
      <c r="E3780">
        <v>2204</v>
      </c>
      <c r="F3780">
        <v>1033</v>
      </c>
      <c r="G3780">
        <v>111</v>
      </c>
      <c r="H3780">
        <v>1010</v>
      </c>
      <c r="I3780">
        <v>1291</v>
      </c>
      <c r="J3780">
        <v>100</v>
      </c>
      <c r="K3780">
        <v>0</v>
      </c>
      <c r="L3780">
        <v>85298.76</v>
      </c>
      <c r="M3780" s="1">
        <v>41914.174849849536</v>
      </c>
      <c r="N3780" t="s">
        <v>1</v>
      </c>
      <c r="O3780" t="s">
        <v>2</v>
      </c>
      <c r="P3780" t="s">
        <v>3</v>
      </c>
      <c r="Q3780" t="s">
        <v>4</v>
      </c>
      <c r="R3780" t="s">
        <v>5</v>
      </c>
      <c r="S3780" t="s">
        <v>456</v>
      </c>
      <c r="T3780" t="s">
        <v>439</v>
      </c>
      <c r="U3780" t="s">
        <v>456</v>
      </c>
      <c r="V3780" t="s">
        <v>466</v>
      </c>
    </row>
    <row r="3781" spans="1:22" x14ac:dyDescent="0.25">
      <c r="A3781">
        <v>2996076</v>
      </c>
      <c r="B3781" s="17">
        <v>40360</v>
      </c>
      <c r="C3781">
        <v>2204</v>
      </c>
      <c r="D3781">
        <v>2200</v>
      </c>
      <c r="E3781">
        <v>2204</v>
      </c>
      <c r="F3781">
        <v>1033</v>
      </c>
      <c r="G3781">
        <v>112</v>
      </c>
      <c r="H3781">
        <v>1010</v>
      </c>
      <c r="I3781">
        <v>1291</v>
      </c>
      <c r="J3781">
        <v>100</v>
      </c>
      <c r="K3781">
        <v>0</v>
      </c>
      <c r="L3781">
        <v>7606.32</v>
      </c>
      <c r="M3781" s="1">
        <v>41914.174849849536</v>
      </c>
      <c r="N3781" t="s">
        <v>1</v>
      </c>
      <c r="O3781" t="s">
        <v>2</v>
      </c>
      <c r="P3781" t="s">
        <v>22</v>
      </c>
      <c r="Q3781" t="s">
        <v>4</v>
      </c>
      <c r="R3781" t="s">
        <v>5</v>
      </c>
      <c r="S3781" t="s">
        <v>456</v>
      </c>
      <c r="T3781" t="s">
        <v>439</v>
      </c>
      <c r="U3781" t="s">
        <v>456</v>
      </c>
      <c r="V3781" t="s">
        <v>466</v>
      </c>
    </row>
    <row r="3782" spans="1:22" x14ac:dyDescent="0.25">
      <c r="A3782">
        <v>2996077</v>
      </c>
      <c r="B3782" s="17">
        <v>40360</v>
      </c>
      <c r="C3782">
        <v>2204</v>
      </c>
      <c r="D3782">
        <v>2200</v>
      </c>
      <c r="E3782">
        <v>2204</v>
      </c>
      <c r="F3782">
        <v>1033</v>
      </c>
      <c r="G3782">
        <v>121</v>
      </c>
      <c r="H3782">
        <v>1010</v>
      </c>
      <c r="I3782">
        <v>1291</v>
      </c>
      <c r="J3782">
        <v>100</v>
      </c>
      <c r="K3782">
        <v>0</v>
      </c>
      <c r="L3782">
        <v>2205.44</v>
      </c>
      <c r="M3782" s="1">
        <v>41914.174849849536</v>
      </c>
      <c r="N3782" t="s">
        <v>1</v>
      </c>
      <c r="O3782" t="s">
        <v>2</v>
      </c>
      <c r="P3782" t="s">
        <v>8</v>
      </c>
      <c r="Q3782" t="s">
        <v>4</v>
      </c>
      <c r="R3782" t="s">
        <v>5</v>
      </c>
      <c r="S3782" t="s">
        <v>456</v>
      </c>
      <c r="T3782" t="s">
        <v>439</v>
      </c>
      <c r="U3782" t="s">
        <v>456</v>
      </c>
      <c r="V3782" t="s">
        <v>466</v>
      </c>
    </row>
    <row r="3783" spans="1:22" x14ac:dyDescent="0.25">
      <c r="A3783">
        <v>2996078</v>
      </c>
      <c r="B3783" s="17">
        <v>40360</v>
      </c>
      <c r="C3783">
        <v>2204</v>
      </c>
      <c r="D3783">
        <v>2200</v>
      </c>
      <c r="E3783">
        <v>2204</v>
      </c>
      <c r="F3783">
        <v>1033</v>
      </c>
      <c r="G3783">
        <v>122</v>
      </c>
      <c r="H3783">
        <v>1010</v>
      </c>
      <c r="I3783">
        <v>1291</v>
      </c>
      <c r="J3783">
        <v>100</v>
      </c>
      <c r="K3783">
        <v>0</v>
      </c>
      <c r="L3783">
        <v>304.95</v>
      </c>
      <c r="M3783" s="1">
        <v>41914.174849849536</v>
      </c>
      <c r="N3783" t="s">
        <v>1</v>
      </c>
      <c r="O3783" t="s">
        <v>2</v>
      </c>
      <c r="P3783" t="s">
        <v>24</v>
      </c>
      <c r="Q3783" t="s">
        <v>4</v>
      </c>
      <c r="R3783" t="s">
        <v>5</v>
      </c>
      <c r="S3783" t="s">
        <v>456</v>
      </c>
      <c r="T3783" t="s">
        <v>439</v>
      </c>
      <c r="U3783" t="s">
        <v>456</v>
      </c>
      <c r="V3783" t="s">
        <v>466</v>
      </c>
    </row>
    <row r="3784" spans="1:22" x14ac:dyDescent="0.25">
      <c r="A3784">
        <v>2996079</v>
      </c>
      <c r="B3784" s="17">
        <v>40360</v>
      </c>
      <c r="C3784">
        <v>2204</v>
      </c>
      <c r="D3784">
        <v>2200</v>
      </c>
      <c r="E3784">
        <v>2204</v>
      </c>
      <c r="F3784">
        <v>1033</v>
      </c>
      <c r="G3784">
        <v>210</v>
      </c>
      <c r="H3784">
        <v>1010</v>
      </c>
      <c r="I3784">
        <v>1291</v>
      </c>
      <c r="J3784">
        <v>100</v>
      </c>
      <c r="K3784">
        <v>0</v>
      </c>
      <c r="L3784">
        <v>17333.43</v>
      </c>
      <c r="M3784" s="1">
        <v>41914.174849849536</v>
      </c>
      <c r="N3784" t="s">
        <v>1</v>
      </c>
      <c r="O3784" t="s">
        <v>2</v>
      </c>
      <c r="P3784" t="s">
        <v>9</v>
      </c>
      <c r="Q3784" t="s">
        <v>4</v>
      </c>
      <c r="R3784" t="s">
        <v>5</v>
      </c>
      <c r="S3784" t="s">
        <v>456</v>
      </c>
      <c r="T3784" t="s">
        <v>439</v>
      </c>
      <c r="U3784" t="s">
        <v>456</v>
      </c>
      <c r="V3784" t="s">
        <v>466</v>
      </c>
    </row>
    <row r="3785" spans="1:22" x14ac:dyDescent="0.25">
      <c r="A3785">
        <v>2996080</v>
      </c>
      <c r="B3785" s="17">
        <v>40360</v>
      </c>
      <c r="C3785">
        <v>2204</v>
      </c>
      <c r="D3785">
        <v>2200</v>
      </c>
      <c r="E3785">
        <v>2204</v>
      </c>
      <c r="F3785">
        <v>1033</v>
      </c>
      <c r="G3785">
        <v>220</v>
      </c>
      <c r="H3785">
        <v>1010</v>
      </c>
      <c r="I3785">
        <v>1291</v>
      </c>
      <c r="J3785">
        <v>100</v>
      </c>
      <c r="K3785">
        <v>0</v>
      </c>
      <c r="L3785">
        <v>6707.67</v>
      </c>
      <c r="M3785" s="1">
        <v>41914.174849849536</v>
      </c>
      <c r="N3785" t="s">
        <v>1</v>
      </c>
      <c r="O3785" t="s">
        <v>2</v>
      </c>
      <c r="P3785" t="s">
        <v>10</v>
      </c>
      <c r="Q3785" t="s">
        <v>4</v>
      </c>
      <c r="R3785" t="s">
        <v>5</v>
      </c>
      <c r="S3785" t="s">
        <v>456</v>
      </c>
      <c r="T3785" t="s">
        <v>439</v>
      </c>
      <c r="U3785" t="s">
        <v>456</v>
      </c>
      <c r="V3785" t="s">
        <v>466</v>
      </c>
    </row>
    <row r="3786" spans="1:22" x14ac:dyDescent="0.25">
      <c r="A3786">
        <v>2996081</v>
      </c>
      <c r="B3786" s="17">
        <v>40360</v>
      </c>
      <c r="C3786">
        <v>2204</v>
      </c>
      <c r="D3786">
        <v>2200</v>
      </c>
      <c r="E3786">
        <v>2204</v>
      </c>
      <c r="F3786">
        <v>1033</v>
      </c>
      <c r="G3786">
        <v>230</v>
      </c>
      <c r="H3786">
        <v>1010</v>
      </c>
      <c r="I3786">
        <v>1291</v>
      </c>
      <c r="J3786">
        <v>100</v>
      </c>
      <c r="K3786">
        <v>0</v>
      </c>
      <c r="L3786">
        <v>1011.84</v>
      </c>
      <c r="M3786" s="1">
        <v>41914.174849849536</v>
      </c>
      <c r="N3786" t="s">
        <v>1</v>
      </c>
      <c r="O3786" t="s">
        <v>2</v>
      </c>
      <c r="P3786" t="s">
        <v>11</v>
      </c>
      <c r="Q3786" t="s">
        <v>4</v>
      </c>
      <c r="R3786" t="s">
        <v>5</v>
      </c>
      <c r="S3786" t="s">
        <v>456</v>
      </c>
      <c r="T3786" t="s">
        <v>439</v>
      </c>
      <c r="U3786" t="s">
        <v>456</v>
      </c>
      <c r="V3786" t="s">
        <v>466</v>
      </c>
    </row>
    <row r="3787" spans="1:22" x14ac:dyDescent="0.25">
      <c r="A3787">
        <v>2996082</v>
      </c>
      <c r="B3787" s="17">
        <v>40360</v>
      </c>
      <c r="C3787">
        <v>2204</v>
      </c>
      <c r="D3787">
        <v>2200</v>
      </c>
      <c r="E3787">
        <v>2204</v>
      </c>
      <c r="F3787">
        <v>1033</v>
      </c>
      <c r="G3787">
        <v>240</v>
      </c>
      <c r="H3787">
        <v>1010</v>
      </c>
      <c r="I3787">
        <v>1291</v>
      </c>
      <c r="J3787">
        <v>100</v>
      </c>
      <c r="K3787">
        <v>0</v>
      </c>
      <c r="L3787">
        <v>30487.919999999998</v>
      </c>
      <c r="M3787" s="1">
        <v>41914.174849849536</v>
      </c>
      <c r="N3787" t="s">
        <v>1</v>
      </c>
      <c r="O3787" t="s">
        <v>2</v>
      </c>
      <c r="P3787" t="s">
        <v>12</v>
      </c>
      <c r="Q3787" t="s">
        <v>4</v>
      </c>
      <c r="R3787" t="s">
        <v>5</v>
      </c>
      <c r="S3787" t="s">
        <v>456</v>
      </c>
      <c r="T3787" t="s">
        <v>439</v>
      </c>
      <c r="U3787" t="s">
        <v>456</v>
      </c>
      <c r="V3787" t="s">
        <v>466</v>
      </c>
    </row>
    <row r="3788" spans="1:22" x14ac:dyDescent="0.25">
      <c r="A3788">
        <v>2996083</v>
      </c>
      <c r="B3788" s="17">
        <v>40360</v>
      </c>
      <c r="C3788">
        <v>2204</v>
      </c>
      <c r="D3788">
        <v>2200</v>
      </c>
      <c r="E3788">
        <v>2204</v>
      </c>
      <c r="F3788">
        <v>1033</v>
      </c>
      <c r="G3788">
        <v>410</v>
      </c>
      <c r="H3788">
        <v>1010</v>
      </c>
      <c r="I3788">
        <v>1291</v>
      </c>
      <c r="J3788">
        <v>100</v>
      </c>
      <c r="K3788">
        <v>0</v>
      </c>
      <c r="L3788">
        <v>935.63</v>
      </c>
      <c r="M3788" s="1">
        <v>41914.174849849536</v>
      </c>
      <c r="N3788" t="s">
        <v>1</v>
      </c>
      <c r="O3788" t="s">
        <v>2</v>
      </c>
      <c r="P3788" t="s">
        <v>14</v>
      </c>
      <c r="Q3788" t="s">
        <v>4</v>
      </c>
      <c r="R3788" t="s">
        <v>5</v>
      </c>
      <c r="S3788" t="s">
        <v>456</v>
      </c>
      <c r="T3788" t="s">
        <v>439</v>
      </c>
      <c r="U3788" t="s">
        <v>456</v>
      </c>
      <c r="V3788" t="s">
        <v>466</v>
      </c>
    </row>
    <row r="3789" spans="1:22" x14ac:dyDescent="0.25">
      <c r="A3789">
        <v>2996293</v>
      </c>
      <c r="B3789" s="17">
        <v>40360</v>
      </c>
      <c r="C3789">
        <v>2205</v>
      </c>
      <c r="D3789">
        <v>2200</v>
      </c>
      <c r="E3789">
        <v>2205</v>
      </c>
      <c r="F3789" t="s">
        <v>0</v>
      </c>
      <c r="G3789">
        <v>111</v>
      </c>
      <c r="H3789">
        <v>1010</v>
      </c>
      <c r="I3789">
        <v>1291</v>
      </c>
      <c r="J3789">
        <v>100</v>
      </c>
      <c r="K3789">
        <v>0</v>
      </c>
      <c r="L3789">
        <v>304842.46000000002</v>
      </c>
      <c r="M3789" s="1">
        <v>41914.174849849536</v>
      </c>
      <c r="N3789" t="s">
        <v>1</v>
      </c>
      <c r="O3789" t="s">
        <v>2</v>
      </c>
      <c r="P3789" t="s">
        <v>3</v>
      </c>
      <c r="Q3789" t="s">
        <v>4</v>
      </c>
      <c r="R3789" t="s">
        <v>5</v>
      </c>
      <c r="S3789" t="s">
        <v>467</v>
      </c>
      <c r="T3789" t="s">
        <v>439</v>
      </c>
      <c r="U3789" t="s">
        <v>467</v>
      </c>
      <c r="V3789" t="s">
        <v>0</v>
      </c>
    </row>
    <row r="3790" spans="1:22" x14ac:dyDescent="0.25">
      <c r="A3790">
        <v>2996294</v>
      </c>
      <c r="B3790" s="17">
        <v>40360</v>
      </c>
      <c r="C3790">
        <v>2205</v>
      </c>
      <c r="D3790">
        <v>2200</v>
      </c>
      <c r="E3790">
        <v>2205</v>
      </c>
      <c r="F3790" t="s">
        <v>0</v>
      </c>
      <c r="G3790">
        <v>112</v>
      </c>
      <c r="H3790">
        <v>1010</v>
      </c>
      <c r="I3790">
        <v>1291</v>
      </c>
      <c r="J3790">
        <v>100</v>
      </c>
      <c r="K3790">
        <v>0</v>
      </c>
      <c r="L3790">
        <v>276515.64</v>
      </c>
      <c r="M3790" s="1">
        <v>41914.174849849536</v>
      </c>
      <c r="N3790" t="s">
        <v>1</v>
      </c>
      <c r="O3790" t="s">
        <v>2</v>
      </c>
      <c r="P3790" t="s">
        <v>22</v>
      </c>
      <c r="Q3790" t="s">
        <v>4</v>
      </c>
      <c r="R3790" t="s">
        <v>5</v>
      </c>
      <c r="S3790" t="s">
        <v>467</v>
      </c>
      <c r="T3790" t="s">
        <v>439</v>
      </c>
      <c r="U3790" t="s">
        <v>467</v>
      </c>
      <c r="V3790" t="s">
        <v>0</v>
      </c>
    </row>
    <row r="3791" spans="1:22" x14ac:dyDescent="0.25">
      <c r="A3791">
        <v>2996295</v>
      </c>
      <c r="B3791" s="17">
        <v>40360</v>
      </c>
      <c r="C3791">
        <v>2205</v>
      </c>
      <c r="D3791">
        <v>2200</v>
      </c>
      <c r="E3791">
        <v>2205</v>
      </c>
      <c r="F3791" t="s">
        <v>0</v>
      </c>
      <c r="G3791">
        <v>121</v>
      </c>
      <c r="H3791">
        <v>1010</v>
      </c>
      <c r="I3791">
        <v>1291</v>
      </c>
      <c r="J3791">
        <v>100</v>
      </c>
      <c r="K3791">
        <v>0</v>
      </c>
      <c r="L3791">
        <v>7656.84</v>
      </c>
      <c r="M3791" s="1">
        <v>41914.174849849536</v>
      </c>
      <c r="N3791" t="s">
        <v>1</v>
      </c>
      <c r="O3791" t="s">
        <v>2</v>
      </c>
      <c r="P3791" t="s">
        <v>8</v>
      </c>
      <c r="Q3791" t="s">
        <v>4</v>
      </c>
      <c r="R3791" t="s">
        <v>5</v>
      </c>
      <c r="S3791" t="s">
        <v>467</v>
      </c>
      <c r="T3791" t="s">
        <v>439</v>
      </c>
      <c r="U3791" t="s">
        <v>467</v>
      </c>
      <c r="V3791" t="s">
        <v>0</v>
      </c>
    </row>
    <row r="3792" spans="1:22" x14ac:dyDescent="0.25">
      <c r="A3792">
        <v>2996296</v>
      </c>
      <c r="B3792" s="17">
        <v>40360</v>
      </c>
      <c r="C3792">
        <v>2205</v>
      </c>
      <c r="D3792">
        <v>2200</v>
      </c>
      <c r="E3792">
        <v>2205</v>
      </c>
      <c r="F3792" t="s">
        <v>0</v>
      </c>
      <c r="G3792">
        <v>122</v>
      </c>
      <c r="H3792">
        <v>1010</v>
      </c>
      <c r="I3792">
        <v>1291</v>
      </c>
      <c r="J3792">
        <v>100</v>
      </c>
      <c r="K3792">
        <v>0</v>
      </c>
      <c r="L3792">
        <v>358.05</v>
      </c>
      <c r="M3792" s="1">
        <v>41914.174849849536</v>
      </c>
      <c r="N3792" t="s">
        <v>1</v>
      </c>
      <c r="O3792" t="s">
        <v>2</v>
      </c>
      <c r="P3792" t="s">
        <v>24</v>
      </c>
      <c r="Q3792" t="s">
        <v>4</v>
      </c>
      <c r="R3792" t="s">
        <v>5</v>
      </c>
      <c r="S3792" t="s">
        <v>467</v>
      </c>
      <c r="T3792" t="s">
        <v>439</v>
      </c>
      <c r="U3792" t="s">
        <v>467</v>
      </c>
      <c r="V3792" t="s">
        <v>0</v>
      </c>
    </row>
    <row r="3793" spans="1:22" x14ac:dyDescent="0.25">
      <c r="A3793">
        <v>2996297</v>
      </c>
      <c r="B3793" s="17">
        <v>40360</v>
      </c>
      <c r="C3793">
        <v>2205</v>
      </c>
      <c r="D3793">
        <v>2200</v>
      </c>
      <c r="E3793">
        <v>2205</v>
      </c>
      <c r="F3793" t="s">
        <v>0</v>
      </c>
      <c r="G3793">
        <v>130</v>
      </c>
      <c r="H3793">
        <v>1010</v>
      </c>
      <c r="I3793">
        <v>1291</v>
      </c>
      <c r="J3793">
        <v>100</v>
      </c>
      <c r="K3793">
        <v>0</v>
      </c>
      <c r="L3793">
        <v>1917.09</v>
      </c>
      <c r="M3793" s="1">
        <v>41914.174849849536</v>
      </c>
      <c r="N3793" t="s">
        <v>1</v>
      </c>
      <c r="O3793" t="s">
        <v>2</v>
      </c>
      <c r="P3793" t="s">
        <v>20</v>
      </c>
      <c r="Q3793" t="s">
        <v>4</v>
      </c>
      <c r="R3793" t="s">
        <v>5</v>
      </c>
      <c r="S3793" t="s">
        <v>467</v>
      </c>
      <c r="T3793" t="s">
        <v>439</v>
      </c>
      <c r="U3793" t="s">
        <v>467</v>
      </c>
      <c r="V3793" t="s">
        <v>0</v>
      </c>
    </row>
    <row r="3794" spans="1:22" x14ac:dyDescent="0.25">
      <c r="A3794">
        <v>2996298</v>
      </c>
      <c r="B3794" s="17">
        <v>40360</v>
      </c>
      <c r="C3794">
        <v>2205</v>
      </c>
      <c r="D3794">
        <v>2200</v>
      </c>
      <c r="E3794">
        <v>2205</v>
      </c>
      <c r="F3794" t="s">
        <v>0</v>
      </c>
      <c r="G3794">
        <v>210</v>
      </c>
      <c r="H3794">
        <v>1010</v>
      </c>
      <c r="I3794">
        <v>1291</v>
      </c>
      <c r="J3794">
        <v>100</v>
      </c>
      <c r="K3794">
        <v>0</v>
      </c>
      <c r="L3794">
        <v>86528.78</v>
      </c>
      <c r="M3794" s="1">
        <v>41914.174849849536</v>
      </c>
      <c r="N3794" t="s">
        <v>1</v>
      </c>
      <c r="O3794" t="s">
        <v>2</v>
      </c>
      <c r="P3794" t="s">
        <v>9</v>
      </c>
      <c r="Q3794" t="s">
        <v>4</v>
      </c>
      <c r="R3794" t="s">
        <v>5</v>
      </c>
      <c r="S3794" t="s">
        <v>467</v>
      </c>
      <c r="T3794" t="s">
        <v>439</v>
      </c>
      <c r="U3794" t="s">
        <v>467</v>
      </c>
      <c r="V3794" t="s">
        <v>0</v>
      </c>
    </row>
    <row r="3795" spans="1:22" x14ac:dyDescent="0.25">
      <c r="A3795">
        <v>2996299</v>
      </c>
      <c r="B3795" s="17">
        <v>40360</v>
      </c>
      <c r="C3795">
        <v>2205</v>
      </c>
      <c r="D3795">
        <v>2200</v>
      </c>
      <c r="E3795">
        <v>2205</v>
      </c>
      <c r="F3795" t="s">
        <v>0</v>
      </c>
      <c r="G3795">
        <v>220</v>
      </c>
      <c r="H3795">
        <v>1010</v>
      </c>
      <c r="I3795">
        <v>1291</v>
      </c>
      <c r="J3795">
        <v>100</v>
      </c>
      <c r="K3795">
        <v>0</v>
      </c>
      <c r="L3795">
        <v>43318.96</v>
      </c>
      <c r="M3795" s="1">
        <v>41914.174849849536</v>
      </c>
      <c r="N3795" t="s">
        <v>1</v>
      </c>
      <c r="O3795" t="s">
        <v>2</v>
      </c>
      <c r="P3795" t="s">
        <v>10</v>
      </c>
      <c r="Q3795" t="s">
        <v>4</v>
      </c>
      <c r="R3795" t="s">
        <v>5</v>
      </c>
      <c r="S3795" t="s">
        <v>467</v>
      </c>
      <c r="T3795" t="s">
        <v>439</v>
      </c>
      <c r="U3795" t="s">
        <v>467</v>
      </c>
      <c r="V3795" t="s">
        <v>0</v>
      </c>
    </row>
    <row r="3796" spans="1:22" x14ac:dyDescent="0.25">
      <c r="A3796">
        <v>2996300</v>
      </c>
      <c r="B3796" s="17">
        <v>40360</v>
      </c>
      <c r="C3796">
        <v>2205</v>
      </c>
      <c r="D3796">
        <v>2200</v>
      </c>
      <c r="E3796">
        <v>2205</v>
      </c>
      <c r="F3796" t="s">
        <v>0</v>
      </c>
      <c r="G3796">
        <v>230</v>
      </c>
      <c r="H3796">
        <v>1010</v>
      </c>
      <c r="I3796">
        <v>1291</v>
      </c>
      <c r="J3796">
        <v>100</v>
      </c>
      <c r="K3796">
        <v>0</v>
      </c>
      <c r="L3796">
        <v>3002.21</v>
      </c>
      <c r="M3796" s="1">
        <v>41914.174849849536</v>
      </c>
      <c r="N3796" t="s">
        <v>1</v>
      </c>
      <c r="O3796" t="s">
        <v>2</v>
      </c>
      <c r="P3796" t="s">
        <v>11</v>
      </c>
      <c r="Q3796" t="s">
        <v>4</v>
      </c>
      <c r="R3796" t="s">
        <v>5</v>
      </c>
      <c r="S3796" t="s">
        <v>467</v>
      </c>
      <c r="T3796" t="s">
        <v>439</v>
      </c>
      <c r="U3796" t="s">
        <v>467</v>
      </c>
      <c r="V3796" t="s">
        <v>0</v>
      </c>
    </row>
    <row r="3797" spans="1:22" x14ac:dyDescent="0.25">
      <c r="A3797">
        <v>2996301</v>
      </c>
      <c r="B3797" s="17">
        <v>40360</v>
      </c>
      <c r="C3797">
        <v>2205</v>
      </c>
      <c r="D3797">
        <v>2200</v>
      </c>
      <c r="E3797">
        <v>2205</v>
      </c>
      <c r="F3797" t="s">
        <v>0</v>
      </c>
      <c r="G3797">
        <v>240</v>
      </c>
      <c r="H3797">
        <v>1010</v>
      </c>
      <c r="I3797">
        <v>1291</v>
      </c>
      <c r="J3797">
        <v>100</v>
      </c>
      <c r="K3797">
        <v>0</v>
      </c>
      <c r="L3797">
        <v>287857.39</v>
      </c>
      <c r="M3797" s="1">
        <v>41914.174849849536</v>
      </c>
      <c r="N3797" t="s">
        <v>1</v>
      </c>
      <c r="O3797" t="s">
        <v>2</v>
      </c>
      <c r="P3797" t="s">
        <v>12</v>
      </c>
      <c r="Q3797" t="s">
        <v>4</v>
      </c>
      <c r="R3797" t="s">
        <v>5</v>
      </c>
      <c r="S3797" t="s">
        <v>467</v>
      </c>
      <c r="T3797" t="s">
        <v>439</v>
      </c>
      <c r="U3797" t="s">
        <v>467</v>
      </c>
      <c r="V3797" t="s">
        <v>0</v>
      </c>
    </row>
    <row r="3798" spans="1:22" x14ac:dyDescent="0.25">
      <c r="A3798">
        <v>2996302</v>
      </c>
      <c r="B3798" s="17">
        <v>40360</v>
      </c>
      <c r="C3798">
        <v>2205</v>
      </c>
      <c r="D3798">
        <v>2200</v>
      </c>
      <c r="E3798">
        <v>2205</v>
      </c>
      <c r="F3798" t="s">
        <v>0</v>
      </c>
      <c r="G3798">
        <v>310</v>
      </c>
      <c r="H3798">
        <v>1010</v>
      </c>
      <c r="I3798">
        <v>1291</v>
      </c>
      <c r="J3798">
        <v>100</v>
      </c>
      <c r="K3798">
        <v>0</v>
      </c>
      <c r="L3798">
        <v>11603.99</v>
      </c>
      <c r="M3798" s="1">
        <v>41914.174849849536</v>
      </c>
      <c r="N3798" t="s">
        <v>1</v>
      </c>
      <c r="O3798" t="s">
        <v>2</v>
      </c>
      <c r="P3798" t="s">
        <v>13</v>
      </c>
      <c r="Q3798" t="s">
        <v>4</v>
      </c>
      <c r="R3798" t="s">
        <v>5</v>
      </c>
      <c r="S3798" t="s">
        <v>467</v>
      </c>
      <c r="T3798" t="s">
        <v>439</v>
      </c>
      <c r="U3798" t="s">
        <v>467</v>
      </c>
      <c r="V3798" t="s">
        <v>0</v>
      </c>
    </row>
    <row r="3799" spans="1:22" x14ac:dyDescent="0.25">
      <c r="A3799">
        <v>2997118</v>
      </c>
      <c r="B3799" s="17">
        <v>40360</v>
      </c>
      <c r="C3799">
        <v>2206</v>
      </c>
      <c r="D3799">
        <v>2200</v>
      </c>
      <c r="E3799">
        <v>2206</v>
      </c>
      <c r="F3799" t="s">
        <v>0</v>
      </c>
      <c r="G3799">
        <v>340</v>
      </c>
      <c r="H3799">
        <v>1010</v>
      </c>
      <c r="I3799">
        <v>1291</v>
      </c>
      <c r="J3799">
        <v>100</v>
      </c>
      <c r="K3799">
        <v>0</v>
      </c>
      <c r="L3799">
        <v>278.44</v>
      </c>
      <c r="M3799" s="1">
        <v>41914.174849849536</v>
      </c>
      <c r="N3799" t="s">
        <v>1</v>
      </c>
      <c r="O3799" t="s">
        <v>2</v>
      </c>
      <c r="P3799" t="s">
        <v>28</v>
      </c>
      <c r="Q3799" t="s">
        <v>4</v>
      </c>
      <c r="R3799" t="s">
        <v>5</v>
      </c>
      <c r="S3799" t="s">
        <v>450</v>
      </c>
      <c r="T3799" t="s">
        <v>439</v>
      </c>
      <c r="U3799" t="s">
        <v>450</v>
      </c>
      <c r="V3799" t="s">
        <v>0</v>
      </c>
    </row>
    <row r="3800" spans="1:22" x14ac:dyDescent="0.25">
      <c r="A3800">
        <v>2997119</v>
      </c>
      <c r="B3800" s="17">
        <v>40360</v>
      </c>
      <c r="C3800">
        <v>2206</v>
      </c>
      <c r="D3800">
        <v>2200</v>
      </c>
      <c r="E3800">
        <v>2206</v>
      </c>
      <c r="F3800" t="s">
        <v>0</v>
      </c>
      <c r="G3800">
        <v>350</v>
      </c>
      <c r="H3800">
        <v>1010</v>
      </c>
      <c r="I3800">
        <v>1291</v>
      </c>
      <c r="J3800">
        <v>100</v>
      </c>
      <c r="K3800">
        <v>0</v>
      </c>
      <c r="L3800">
        <v>835.21</v>
      </c>
      <c r="M3800" s="1">
        <v>41914.174849849536</v>
      </c>
      <c r="N3800" t="s">
        <v>1</v>
      </c>
      <c r="O3800" t="s">
        <v>2</v>
      </c>
      <c r="P3800" t="s">
        <v>29</v>
      </c>
      <c r="Q3800" t="s">
        <v>4</v>
      </c>
      <c r="R3800" t="s">
        <v>5</v>
      </c>
      <c r="S3800" t="s">
        <v>450</v>
      </c>
      <c r="T3800" t="s">
        <v>439</v>
      </c>
      <c r="U3800" t="s">
        <v>450</v>
      </c>
      <c r="V3800" t="s">
        <v>0</v>
      </c>
    </row>
    <row r="3801" spans="1:22" x14ac:dyDescent="0.25">
      <c r="A3801">
        <v>2997120</v>
      </c>
      <c r="B3801" s="17">
        <v>40360</v>
      </c>
      <c r="C3801">
        <v>2206</v>
      </c>
      <c r="D3801">
        <v>2200</v>
      </c>
      <c r="E3801">
        <v>2206</v>
      </c>
      <c r="F3801" t="s">
        <v>0</v>
      </c>
      <c r="G3801">
        <v>410</v>
      </c>
      <c r="H3801">
        <v>1010</v>
      </c>
      <c r="I3801">
        <v>1291</v>
      </c>
      <c r="J3801">
        <v>100</v>
      </c>
      <c r="K3801">
        <v>0</v>
      </c>
      <c r="L3801">
        <v>1874.29</v>
      </c>
      <c r="M3801" s="1">
        <v>41914.174849849536</v>
      </c>
      <c r="N3801" t="s">
        <v>1</v>
      </c>
      <c r="O3801" t="s">
        <v>2</v>
      </c>
      <c r="P3801" t="s">
        <v>14</v>
      </c>
      <c r="Q3801" t="s">
        <v>4</v>
      </c>
      <c r="R3801" t="s">
        <v>5</v>
      </c>
      <c r="S3801" t="s">
        <v>450</v>
      </c>
      <c r="T3801" t="s">
        <v>439</v>
      </c>
      <c r="U3801" t="s">
        <v>450</v>
      </c>
      <c r="V3801" t="s">
        <v>0</v>
      </c>
    </row>
    <row r="3802" spans="1:22" x14ac:dyDescent="0.25">
      <c r="A3802">
        <v>2997121</v>
      </c>
      <c r="B3802" s="17">
        <v>40360</v>
      </c>
      <c r="C3802">
        <v>2206</v>
      </c>
      <c r="D3802">
        <v>2200</v>
      </c>
      <c r="E3802">
        <v>2206</v>
      </c>
      <c r="F3802" t="s">
        <v>0</v>
      </c>
      <c r="G3802">
        <v>420</v>
      </c>
      <c r="H3802">
        <v>1010</v>
      </c>
      <c r="I3802">
        <v>1291</v>
      </c>
      <c r="J3802">
        <v>100</v>
      </c>
      <c r="K3802">
        <v>0</v>
      </c>
      <c r="L3802">
        <v>925.91</v>
      </c>
      <c r="M3802" s="1">
        <v>41914.174849849536</v>
      </c>
      <c r="N3802" t="s">
        <v>1</v>
      </c>
      <c r="O3802" t="s">
        <v>2</v>
      </c>
      <c r="P3802" t="s">
        <v>39</v>
      </c>
      <c r="Q3802" t="s">
        <v>4</v>
      </c>
      <c r="R3802" t="s">
        <v>5</v>
      </c>
      <c r="S3802" t="s">
        <v>450</v>
      </c>
      <c r="T3802" t="s">
        <v>439</v>
      </c>
      <c r="U3802" t="s">
        <v>450</v>
      </c>
      <c r="V3802" t="s">
        <v>0</v>
      </c>
    </row>
    <row r="3803" spans="1:22" x14ac:dyDescent="0.25">
      <c r="A3803">
        <v>2997122</v>
      </c>
      <c r="B3803" s="17">
        <v>40360</v>
      </c>
      <c r="C3803">
        <v>2206</v>
      </c>
      <c r="D3803">
        <v>2200</v>
      </c>
      <c r="E3803">
        <v>2206</v>
      </c>
      <c r="F3803" t="s">
        <v>0</v>
      </c>
      <c r="G3803">
        <v>460</v>
      </c>
      <c r="H3803">
        <v>1010</v>
      </c>
      <c r="I3803">
        <v>1291</v>
      </c>
      <c r="J3803">
        <v>100</v>
      </c>
      <c r="K3803">
        <v>0</v>
      </c>
      <c r="L3803">
        <v>1910.3</v>
      </c>
      <c r="M3803" s="1">
        <v>41914.174849849536</v>
      </c>
      <c r="N3803" t="s">
        <v>1</v>
      </c>
      <c r="O3803" t="s">
        <v>2</v>
      </c>
      <c r="P3803" t="s">
        <v>52</v>
      </c>
      <c r="Q3803" t="s">
        <v>4</v>
      </c>
      <c r="R3803" t="s">
        <v>5</v>
      </c>
      <c r="S3803" t="s">
        <v>450</v>
      </c>
      <c r="T3803" t="s">
        <v>439</v>
      </c>
      <c r="U3803" t="s">
        <v>450</v>
      </c>
      <c r="V3803" t="s">
        <v>0</v>
      </c>
    </row>
    <row r="3804" spans="1:22" x14ac:dyDescent="0.25">
      <c r="A3804">
        <v>2997362</v>
      </c>
      <c r="B3804" s="17">
        <v>40360</v>
      </c>
      <c r="C3804">
        <v>2206</v>
      </c>
      <c r="D3804">
        <v>2200</v>
      </c>
      <c r="E3804">
        <v>2206</v>
      </c>
      <c r="F3804" t="s">
        <v>0</v>
      </c>
      <c r="G3804">
        <v>112</v>
      </c>
      <c r="H3804">
        <v>1010</v>
      </c>
      <c r="I3804">
        <v>1291</v>
      </c>
      <c r="J3804">
        <v>200</v>
      </c>
      <c r="K3804">
        <v>0</v>
      </c>
      <c r="L3804">
        <v>15194.64</v>
      </c>
      <c r="M3804" s="1">
        <v>41914.174849849536</v>
      </c>
      <c r="N3804" t="s">
        <v>41</v>
      </c>
      <c r="O3804" t="s">
        <v>2</v>
      </c>
      <c r="P3804" t="s">
        <v>22</v>
      </c>
      <c r="Q3804" t="s">
        <v>4</v>
      </c>
      <c r="R3804" t="s">
        <v>5</v>
      </c>
      <c r="S3804" t="s">
        <v>450</v>
      </c>
      <c r="T3804" t="s">
        <v>439</v>
      </c>
      <c r="U3804" t="s">
        <v>450</v>
      </c>
      <c r="V3804" t="s">
        <v>0</v>
      </c>
    </row>
    <row r="3805" spans="1:22" x14ac:dyDescent="0.25">
      <c r="A3805">
        <v>2997363</v>
      </c>
      <c r="B3805" s="17">
        <v>40360</v>
      </c>
      <c r="C3805">
        <v>2206</v>
      </c>
      <c r="D3805">
        <v>2200</v>
      </c>
      <c r="E3805">
        <v>2206</v>
      </c>
      <c r="F3805" t="s">
        <v>0</v>
      </c>
      <c r="G3805">
        <v>122</v>
      </c>
      <c r="H3805">
        <v>1010</v>
      </c>
      <c r="I3805">
        <v>1291</v>
      </c>
      <c r="J3805">
        <v>200</v>
      </c>
      <c r="K3805">
        <v>0</v>
      </c>
      <c r="L3805">
        <v>4270.3900000000003</v>
      </c>
      <c r="M3805" s="1">
        <v>41914.174849849536</v>
      </c>
      <c r="N3805" t="s">
        <v>41</v>
      </c>
      <c r="O3805" t="s">
        <v>2</v>
      </c>
      <c r="P3805" t="s">
        <v>24</v>
      </c>
      <c r="Q3805" t="s">
        <v>4</v>
      </c>
      <c r="R3805" t="s">
        <v>5</v>
      </c>
      <c r="S3805" t="s">
        <v>450</v>
      </c>
      <c r="T3805" t="s">
        <v>439</v>
      </c>
      <c r="U3805" t="s">
        <v>450</v>
      </c>
      <c r="V3805" t="s">
        <v>0</v>
      </c>
    </row>
    <row r="3806" spans="1:22" x14ac:dyDescent="0.25">
      <c r="A3806">
        <v>2997364</v>
      </c>
      <c r="B3806" s="17">
        <v>40360</v>
      </c>
      <c r="C3806">
        <v>2206</v>
      </c>
      <c r="D3806">
        <v>2200</v>
      </c>
      <c r="E3806">
        <v>2206</v>
      </c>
      <c r="F3806" t="s">
        <v>0</v>
      </c>
      <c r="G3806">
        <v>210</v>
      </c>
      <c r="H3806">
        <v>1010</v>
      </c>
      <c r="I3806">
        <v>1291</v>
      </c>
      <c r="J3806">
        <v>200</v>
      </c>
      <c r="K3806">
        <v>0</v>
      </c>
      <c r="L3806">
        <v>2522.2600000000002</v>
      </c>
      <c r="M3806" s="1">
        <v>41914.174849849536</v>
      </c>
      <c r="N3806" t="s">
        <v>41</v>
      </c>
      <c r="O3806" t="s">
        <v>2</v>
      </c>
      <c r="P3806" t="s">
        <v>9</v>
      </c>
      <c r="Q3806" t="s">
        <v>4</v>
      </c>
      <c r="R3806" t="s">
        <v>5</v>
      </c>
      <c r="S3806" t="s">
        <v>450</v>
      </c>
      <c r="T3806" t="s">
        <v>439</v>
      </c>
      <c r="U3806" t="s">
        <v>450</v>
      </c>
      <c r="V3806" t="s">
        <v>0</v>
      </c>
    </row>
    <row r="3807" spans="1:22" x14ac:dyDescent="0.25">
      <c r="A3807">
        <v>2997365</v>
      </c>
      <c r="B3807" s="17">
        <v>40360</v>
      </c>
      <c r="C3807">
        <v>2206</v>
      </c>
      <c r="D3807">
        <v>2200</v>
      </c>
      <c r="E3807">
        <v>2206</v>
      </c>
      <c r="F3807" t="s">
        <v>0</v>
      </c>
      <c r="G3807">
        <v>220</v>
      </c>
      <c r="H3807">
        <v>1010</v>
      </c>
      <c r="I3807">
        <v>1291</v>
      </c>
      <c r="J3807">
        <v>200</v>
      </c>
      <c r="K3807">
        <v>0</v>
      </c>
      <c r="L3807">
        <v>1258.71</v>
      </c>
      <c r="M3807" s="1">
        <v>41914.174849849536</v>
      </c>
      <c r="N3807" t="s">
        <v>41</v>
      </c>
      <c r="O3807" t="s">
        <v>2</v>
      </c>
      <c r="P3807" t="s">
        <v>10</v>
      </c>
      <c r="Q3807" t="s">
        <v>4</v>
      </c>
      <c r="R3807" t="s">
        <v>5</v>
      </c>
      <c r="S3807" t="s">
        <v>450</v>
      </c>
      <c r="T3807" t="s">
        <v>439</v>
      </c>
      <c r="U3807" t="s">
        <v>450</v>
      </c>
      <c r="V3807" t="s">
        <v>0</v>
      </c>
    </row>
    <row r="3808" spans="1:22" x14ac:dyDescent="0.25">
      <c r="A3808">
        <v>2997366</v>
      </c>
      <c r="B3808" s="17">
        <v>40360</v>
      </c>
      <c r="C3808">
        <v>2206</v>
      </c>
      <c r="D3808">
        <v>2200</v>
      </c>
      <c r="E3808">
        <v>2206</v>
      </c>
      <c r="F3808" t="s">
        <v>0</v>
      </c>
      <c r="G3808">
        <v>230</v>
      </c>
      <c r="H3808">
        <v>1010</v>
      </c>
      <c r="I3808">
        <v>1291</v>
      </c>
      <c r="J3808">
        <v>200</v>
      </c>
      <c r="K3808">
        <v>0</v>
      </c>
      <c r="L3808">
        <v>150.66</v>
      </c>
      <c r="M3808" s="1">
        <v>41914.174849849536</v>
      </c>
      <c r="N3808" t="s">
        <v>41</v>
      </c>
      <c r="O3808" t="s">
        <v>2</v>
      </c>
      <c r="P3808" t="s">
        <v>11</v>
      </c>
      <c r="Q3808" t="s">
        <v>4</v>
      </c>
      <c r="R3808" t="s">
        <v>5</v>
      </c>
      <c r="S3808" t="s">
        <v>450</v>
      </c>
      <c r="T3808" t="s">
        <v>439</v>
      </c>
      <c r="U3808" t="s">
        <v>450</v>
      </c>
      <c r="V3808" t="s">
        <v>0</v>
      </c>
    </row>
    <row r="3809" spans="1:22" x14ac:dyDescent="0.25">
      <c r="A3809">
        <v>2997367</v>
      </c>
      <c r="B3809" s="17">
        <v>40360</v>
      </c>
      <c r="C3809">
        <v>2206</v>
      </c>
      <c r="D3809">
        <v>2200</v>
      </c>
      <c r="E3809">
        <v>2206</v>
      </c>
      <c r="F3809" t="s">
        <v>0</v>
      </c>
      <c r="G3809">
        <v>240</v>
      </c>
      <c r="H3809">
        <v>1010</v>
      </c>
      <c r="I3809">
        <v>1291</v>
      </c>
      <c r="J3809">
        <v>200</v>
      </c>
      <c r="K3809">
        <v>0</v>
      </c>
      <c r="L3809">
        <v>13594.53</v>
      </c>
      <c r="M3809" s="1">
        <v>41914.174849849536</v>
      </c>
      <c r="N3809" t="s">
        <v>41</v>
      </c>
      <c r="O3809" t="s">
        <v>2</v>
      </c>
      <c r="P3809" t="s">
        <v>12</v>
      </c>
      <c r="Q3809" t="s">
        <v>4</v>
      </c>
      <c r="R3809" t="s">
        <v>5</v>
      </c>
      <c r="S3809" t="s">
        <v>450</v>
      </c>
      <c r="T3809" t="s">
        <v>439</v>
      </c>
      <c r="U3809" t="s">
        <v>450</v>
      </c>
      <c r="V3809" t="s">
        <v>0</v>
      </c>
    </row>
    <row r="3810" spans="1:22" x14ac:dyDescent="0.25">
      <c r="A3810">
        <v>2997368</v>
      </c>
      <c r="B3810" s="17">
        <v>40360</v>
      </c>
      <c r="C3810">
        <v>2206</v>
      </c>
      <c r="D3810">
        <v>2200</v>
      </c>
      <c r="E3810">
        <v>2206</v>
      </c>
      <c r="F3810" t="s">
        <v>0</v>
      </c>
      <c r="G3810">
        <v>270</v>
      </c>
      <c r="H3810">
        <v>1010</v>
      </c>
      <c r="I3810">
        <v>1291</v>
      </c>
      <c r="J3810">
        <v>200</v>
      </c>
      <c r="K3810">
        <v>0</v>
      </c>
      <c r="L3810">
        <v>1.87</v>
      </c>
      <c r="M3810" s="1">
        <v>41914.174849849536</v>
      </c>
      <c r="N3810" t="s">
        <v>41</v>
      </c>
      <c r="O3810" t="s">
        <v>2</v>
      </c>
      <c r="P3810" t="s">
        <v>1506</v>
      </c>
      <c r="Q3810" t="s">
        <v>4</v>
      </c>
      <c r="R3810" t="s">
        <v>5</v>
      </c>
      <c r="S3810" t="s">
        <v>450</v>
      </c>
      <c r="T3810" t="s">
        <v>439</v>
      </c>
      <c r="U3810" t="s">
        <v>450</v>
      </c>
      <c r="V3810" t="s">
        <v>0</v>
      </c>
    </row>
    <row r="3811" spans="1:22" x14ac:dyDescent="0.25">
      <c r="A3811">
        <v>2997369</v>
      </c>
      <c r="B3811" s="17">
        <v>40360</v>
      </c>
      <c r="C3811">
        <v>2206</v>
      </c>
      <c r="D3811">
        <v>2200</v>
      </c>
      <c r="E3811">
        <v>2206</v>
      </c>
      <c r="F3811" t="s">
        <v>0</v>
      </c>
      <c r="G3811">
        <v>470</v>
      </c>
      <c r="H3811">
        <v>1010</v>
      </c>
      <c r="I3811">
        <v>1291</v>
      </c>
      <c r="J3811">
        <v>200</v>
      </c>
      <c r="K3811">
        <v>0</v>
      </c>
      <c r="L3811">
        <v>2834</v>
      </c>
      <c r="M3811" s="1">
        <v>41914.174849849536</v>
      </c>
      <c r="N3811" t="s">
        <v>41</v>
      </c>
      <c r="O3811" t="s">
        <v>2</v>
      </c>
      <c r="P3811" t="s">
        <v>42</v>
      </c>
      <c r="Q3811" t="s">
        <v>4</v>
      </c>
      <c r="R3811" t="s">
        <v>5</v>
      </c>
      <c r="S3811" t="s">
        <v>450</v>
      </c>
      <c r="T3811" t="s">
        <v>439</v>
      </c>
      <c r="U3811" t="s">
        <v>450</v>
      </c>
      <c r="V3811" t="s">
        <v>0</v>
      </c>
    </row>
    <row r="3812" spans="1:22" x14ac:dyDescent="0.25">
      <c r="A3812">
        <v>2997370</v>
      </c>
      <c r="B3812" s="17">
        <v>40360</v>
      </c>
      <c r="C3812">
        <v>2206</v>
      </c>
      <c r="D3812">
        <v>2200</v>
      </c>
      <c r="E3812">
        <v>2206</v>
      </c>
      <c r="F3812" t="s">
        <v>0</v>
      </c>
      <c r="G3812">
        <v>690</v>
      </c>
      <c r="H3812">
        <v>1010</v>
      </c>
      <c r="I3812">
        <v>1291</v>
      </c>
      <c r="J3812">
        <v>200</v>
      </c>
      <c r="K3812">
        <v>0</v>
      </c>
      <c r="L3812">
        <v>823.23</v>
      </c>
      <c r="M3812" s="1">
        <v>41914.174849849536</v>
      </c>
      <c r="N3812" t="s">
        <v>41</v>
      </c>
      <c r="O3812" t="s">
        <v>2</v>
      </c>
      <c r="P3812" t="s">
        <v>43</v>
      </c>
      <c r="Q3812" t="s">
        <v>4</v>
      </c>
      <c r="R3812" t="s">
        <v>5</v>
      </c>
      <c r="S3812" t="s">
        <v>450</v>
      </c>
      <c r="T3812" t="s">
        <v>439</v>
      </c>
      <c r="U3812" t="s">
        <v>450</v>
      </c>
      <c r="V3812" t="s">
        <v>0</v>
      </c>
    </row>
    <row r="3813" spans="1:22" x14ac:dyDescent="0.25">
      <c r="A3813">
        <v>2997582</v>
      </c>
      <c r="B3813" s="17">
        <v>40360</v>
      </c>
      <c r="C3813">
        <v>2206</v>
      </c>
      <c r="D3813">
        <v>2200</v>
      </c>
      <c r="E3813">
        <v>2206</v>
      </c>
      <c r="F3813">
        <v>1034</v>
      </c>
      <c r="G3813">
        <v>111</v>
      </c>
      <c r="H3813">
        <v>1010</v>
      </c>
      <c r="I3813">
        <v>1291</v>
      </c>
      <c r="J3813">
        <v>100</v>
      </c>
      <c r="K3813">
        <v>0</v>
      </c>
      <c r="L3813">
        <v>52553</v>
      </c>
      <c r="M3813" s="1">
        <v>41914.174849849536</v>
      </c>
      <c r="N3813" t="s">
        <v>1</v>
      </c>
      <c r="O3813" t="s">
        <v>2</v>
      </c>
      <c r="P3813" t="s">
        <v>3</v>
      </c>
      <c r="Q3813" t="s">
        <v>4</v>
      </c>
      <c r="R3813" t="s">
        <v>5</v>
      </c>
      <c r="S3813" t="s">
        <v>450</v>
      </c>
      <c r="T3813" t="s">
        <v>439</v>
      </c>
      <c r="U3813" t="s">
        <v>450</v>
      </c>
      <c r="V3813" t="s">
        <v>451</v>
      </c>
    </row>
    <row r="3814" spans="1:22" x14ac:dyDescent="0.25">
      <c r="A3814">
        <v>2997583</v>
      </c>
      <c r="B3814" s="17">
        <v>40360</v>
      </c>
      <c r="C3814">
        <v>2206</v>
      </c>
      <c r="D3814">
        <v>2200</v>
      </c>
      <c r="E3814">
        <v>2206</v>
      </c>
      <c r="F3814">
        <v>1034</v>
      </c>
      <c r="G3814">
        <v>112</v>
      </c>
      <c r="H3814">
        <v>1010</v>
      </c>
      <c r="I3814">
        <v>1291</v>
      </c>
      <c r="J3814">
        <v>100</v>
      </c>
      <c r="K3814">
        <v>0</v>
      </c>
      <c r="L3814">
        <v>7944.62</v>
      </c>
      <c r="M3814" s="1">
        <v>41914.174849849536</v>
      </c>
      <c r="N3814" t="s">
        <v>1</v>
      </c>
      <c r="O3814" t="s">
        <v>2</v>
      </c>
      <c r="P3814" t="s">
        <v>22</v>
      </c>
      <c r="Q3814" t="s">
        <v>4</v>
      </c>
      <c r="R3814" t="s">
        <v>5</v>
      </c>
      <c r="S3814" t="s">
        <v>450</v>
      </c>
      <c r="T3814" t="s">
        <v>439</v>
      </c>
      <c r="U3814" t="s">
        <v>450</v>
      </c>
      <c r="V3814" t="s">
        <v>451</v>
      </c>
    </row>
    <row r="3815" spans="1:22" x14ac:dyDescent="0.25">
      <c r="A3815">
        <v>2997584</v>
      </c>
      <c r="B3815" s="17">
        <v>40360</v>
      </c>
      <c r="C3815">
        <v>2206</v>
      </c>
      <c r="D3815">
        <v>2200</v>
      </c>
      <c r="E3815">
        <v>2206</v>
      </c>
      <c r="F3815">
        <v>1034</v>
      </c>
      <c r="G3815">
        <v>121</v>
      </c>
      <c r="H3815">
        <v>1010</v>
      </c>
      <c r="I3815">
        <v>1291</v>
      </c>
      <c r="J3815">
        <v>100</v>
      </c>
      <c r="K3815">
        <v>0</v>
      </c>
      <c r="L3815">
        <v>1275.52</v>
      </c>
      <c r="M3815" s="1">
        <v>41914.174849849536</v>
      </c>
      <c r="N3815" t="s">
        <v>1</v>
      </c>
      <c r="O3815" t="s">
        <v>2</v>
      </c>
      <c r="P3815" t="s">
        <v>8</v>
      </c>
      <c r="Q3815" t="s">
        <v>4</v>
      </c>
      <c r="R3815" t="s">
        <v>5</v>
      </c>
      <c r="S3815" t="s">
        <v>450</v>
      </c>
      <c r="T3815" t="s">
        <v>439</v>
      </c>
      <c r="U3815" t="s">
        <v>450</v>
      </c>
      <c r="V3815" t="s">
        <v>451</v>
      </c>
    </row>
    <row r="3816" spans="1:22" x14ac:dyDescent="0.25">
      <c r="A3816">
        <v>2997585</v>
      </c>
      <c r="B3816" s="17">
        <v>40360</v>
      </c>
      <c r="C3816">
        <v>2206</v>
      </c>
      <c r="D3816">
        <v>2200</v>
      </c>
      <c r="E3816">
        <v>2206</v>
      </c>
      <c r="F3816">
        <v>1034</v>
      </c>
      <c r="G3816">
        <v>122</v>
      </c>
      <c r="H3816">
        <v>1010</v>
      </c>
      <c r="I3816">
        <v>1291</v>
      </c>
      <c r="J3816">
        <v>100</v>
      </c>
      <c r="K3816">
        <v>0</v>
      </c>
      <c r="L3816">
        <v>1454.31</v>
      </c>
      <c r="M3816" s="1">
        <v>41914.174849849536</v>
      </c>
      <c r="N3816" t="s">
        <v>1</v>
      </c>
      <c r="O3816" t="s">
        <v>2</v>
      </c>
      <c r="P3816" t="s">
        <v>24</v>
      </c>
      <c r="Q3816" t="s">
        <v>4</v>
      </c>
      <c r="R3816" t="s">
        <v>5</v>
      </c>
      <c r="S3816" t="s">
        <v>450</v>
      </c>
      <c r="T3816" t="s">
        <v>439</v>
      </c>
      <c r="U3816" t="s">
        <v>450</v>
      </c>
      <c r="V3816" t="s">
        <v>451</v>
      </c>
    </row>
    <row r="3817" spans="1:22" x14ac:dyDescent="0.25">
      <c r="A3817">
        <v>2997586</v>
      </c>
      <c r="B3817" s="17">
        <v>40360</v>
      </c>
      <c r="C3817">
        <v>2206</v>
      </c>
      <c r="D3817">
        <v>2200</v>
      </c>
      <c r="E3817">
        <v>2206</v>
      </c>
      <c r="F3817">
        <v>1034</v>
      </c>
      <c r="G3817">
        <v>210</v>
      </c>
      <c r="H3817">
        <v>1010</v>
      </c>
      <c r="I3817">
        <v>1291</v>
      </c>
      <c r="J3817">
        <v>100</v>
      </c>
      <c r="K3817">
        <v>0</v>
      </c>
      <c r="L3817">
        <v>11788.32</v>
      </c>
      <c r="M3817" s="1">
        <v>41914.174849849536</v>
      </c>
      <c r="N3817" t="s">
        <v>1</v>
      </c>
      <c r="O3817" t="s">
        <v>2</v>
      </c>
      <c r="P3817" t="s">
        <v>9</v>
      </c>
      <c r="Q3817" t="s">
        <v>4</v>
      </c>
      <c r="R3817" t="s">
        <v>5</v>
      </c>
      <c r="S3817" t="s">
        <v>450</v>
      </c>
      <c r="T3817" t="s">
        <v>439</v>
      </c>
      <c r="U3817" t="s">
        <v>450</v>
      </c>
      <c r="V3817" t="s">
        <v>451</v>
      </c>
    </row>
    <row r="3818" spans="1:22" x14ac:dyDescent="0.25">
      <c r="A3818">
        <v>2997587</v>
      </c>
      <c r="B3818" s="17">
        <v>40360</v>
      </c>
      <c r="C3818">
        <v>2206</v>
      </c>
      <c r="D3818">
        <v>2200</v>
      </c>
      <c r="E3818">
        <v>2206</v>
      </c>
      <c r="F3818">
        <v>1034</v>
      </c>
      <c r="G3818">
        <v>220</v>
      </c>
      <c r="H3818">
        <v>1010</v>
      </c>
      <c r="I3818">
        <v>1291</v>
      </c>
      <c r="J3818">
        <v>100</v>
      </c>
      <c r="K3818">
        <v>0</v>
      </c>
      <c r="L3818">
        <v>4664</v>
      </c>
      <c r="M3818" s="1">
        <v>41914.174849849536</v>
      </c>
      <c r="N3818" t="s">
        <v>1</v>
      </c>
      <c r="O3818" t="s">
        <v>2</v>
      </c>
      <c r="P3818" t="s">
        <v>10</v>
      </c>
      <c r="Q3818" t="s">
        <v>4</v>
      </c>
      <c r="R3818" t="s">
        <v>5</v>
      </c>
      <c r="S3818" t="s">
        <v>450</v>
      </c>
      <c r="T3818" t="s">
        <v>439</v>
      </c>
      <c r="U3818" t="s">
        <v>450</v>
      </c>
      <c r="V3818" t="s">
        <v>451</v>
      </c>
    </row>
    <row r="3819" spans="1:22" x14ac:dyDescent="0.25">
      <c r="A3819">
        <v>2997588</v>
      </c>
      <c r="B3819" s="17">
        <v>40360</v>
      </c>
      <c r="C3819">
        <v>2206</v>
      </c>
      <c r="D3819">
        <v>2200</v>
      </c>
      <c r="E3819">
        <v>2206</v>
      </c>
      <c r="F3819">
        <v>1034</v>
      </c>
      <c r="G3819">
        <v>230</v>
      </c>
      <c r="H3819">
        <v>1010</v>
      </c>
      <c r="I3819">
        <v>1291</v>
      </c>
      <c r="J3819">
        <v>100</v>
      </c>
      <c r="K3819">
        <v>0</v>
      </c>
      <c r="L3819">
        <v>450.16</v>
      </c>
      <c r="M3819" s="1">
        <v>41914.174849849536</v>
      </c>
      <c r="N3819" t="s">
        <v>1</v>
      </c>
      <c r="O3819" t="s">
        <v>2</v>
      </c>
      <c r="P3819" t="s">
        <v>11</v>
      </c>
      <c r="Q3819" t="s">
        <v>4</v>
      </c>
      <c r="R3819" t="s">
        <v>5</v>
      </c>
      <c r="S3819" t="s">
        <v>450</v>
      </c>
      <c r="T3819" t="s">
        <v>439</v>
      </c>
      <c r="U3819" t="s">
        <v>450</v>
      </c>
      <c r="V3819" t="s">
        <v>451</v>
      </c>
    </row>
    <row r="3820" spans="1:22" x14ac:dyDescent="0.25">
      <c r="A3820">
        <v>2992982</v>
      </c>
      <c r="B3820" s="17">
        <v>40360</v>
      </c>
      <c r="C3820">
        <v>2147</v>
      </c>
      <c r="D3820">
        <v>2200</v>
      </c>
      <c r="E3820">
        <v>2147</v>
      </c>
      <c r="F3820">
        <v>814</v>
      </c>
      <c r="G3820">
        <v>460</v>
      </c>
      <c r="H3820">
        <v>1010</v>
      </c>
      <c r="I3820">
        <v>1291</v>
      </c>
      <c r="J3820">
        <v>100</v>
      </c>
      <c r="K3820">
        <v>0</v>
      </c>
      <c r="L3820">
        <v>553.63</v>
      </c>
      <c r="M3820" s="1">
        <v>41914.174849849536</v>
      </c>
      <c r="N3820" t="s">
        <v>1</v>
      </c>
      <c r="O3820" t="s">
        <v>2</v>
      </c>
      <c r="P3820" t="s">
        <v>52</v>
      </c>
      <c r="Q3820" t="s">
        <v>4</v>
      </c>
      <c r="R3820" t="s">
        <v>5</v>
      </c>
      <c r="S3820" t="s">
        <v>438</v>
      </c>
      <c r="T3820" t="s">
        <v>439</v>
      </c>
      <c r="U3820" t="s">
        <v>438</v>
      </c>
      <c r="V3820" t="s">
        <v>455</v>
      </c>
    </row>
    <row r="3821" spans="1:22" x14ac:dyDescent="0.25">
      <c r="A3821">
        <v>2998582</v>
      </c>
      <c r="B3821" s="17">
        <v>40360</v>
      </c>
      <c r="C3821">
        <v>2206</v>
      </c>
      <c r="D3821">
        <v>2200</v>
      </c>
      <c r="E3821">
        <v>2206</v>
      </c>
      <c r="F3821">
        <v>1333</v>
      </c>
      <c r="G3821">
        <v>111</v>
      </c>
      <c r="H3821">
        <v>1010</v>
      </c>
      <c r="I3821">
        <v>1291</v>
      </c>
      <c r="J3821">
        <v>100</v>
      </c>
      <c r="K3821">
        <v>0</v>
      </c>
      <c r="L3821">
        <v>50626.21</v>
      </c>
      <c r="M3821" s="1">
        <v>41914.174849849536</v>
      </c>
      <c r="N3821" t="s">
        <v>1</v>
      </c>
      <c r="O3821" t="s">
        <v>2</v>
      </c>
      <c r="P3821" t="s">
        <v>3</v>
      </c>
      <c r="Q3821" t="s">
        <v>4</v>
      </c>
      <c r="R3821" t="s">
        <v>5</v>
      </c>
      <c r="S3821" t="s">
        <v>450</v>
      </c>
      <c r="T3821" t="s">
        <v>439</v>
      </c>
      <c r="U3821" t="s">
        <v>450</v>
      </c>
      <c r="V3821" t="s">
        <v>473</v>
      </c>
    </row>
    <row r="3822" spans="1:22" x14ac:dyDescent="0.25">
      <c r="A3822">
        <v>2998583</v>
      </c>
      <c r="B3822" s="17">
        <v>40360</v>
      </c>
      <c r="C3822">
        <v>2206</v>
      </c>
      <c r="D3822">
        <v>2200</v>
      </c>
      <c r="E3822">
        <v>2206</v>
      </c>
      <c r="F3822">
        <v>1333</v>
      </c>
      <c r="G3822">
        <v>112</v>
      </c>
      <c r="H3822">
        <v>1010</v>
      </c>
      <c r="I3822">
        <v>1291</v>
      </c>
      <c r="J3822">
        <v>100</v>
      </c>
      <c r="K3822">
        <v>0</v>
      </c>
      <c r="L3822">
        <v>9422.51</v>
      </c>
      <c r="M3822" s="1">
        <v>41914.174849849536</v>
      </c>
      <c r="N3822" t="s">
        <v>1</v>
      </c>
      <c r="O3822" t="s">
        <v>2</v>
      </c>
      <c r="P3822" t="s">
        <v>22</v>
      </c>
      <c r="Q3822" t="s">
        <v>4</v>
      </c>
      <c r="R3822" t="s">
        <v>5</v>
      </c>
      <c r="S3822" t="s">
        <v>450</v>
      </c>
      <c r="T3822" t="s">
        <v>439</v>
      </c>
      <c r="U3822" t="s">
        <v>450</v>
      </c>
      <c r="V3822" t="s">
        <v>473</v>
      </c>
    </row>
    <row r="3823" spans="1:22" x14ac:dyDescent="0.25">
      <c r="A3823">
        <v>2998584</v>
      </c>
      <c r="B3823" s="17">
        <v>40360</v>
      </c>
      <c r="C3823">
        <v>2206</v>
      </c>
      <c r="D3823">
        <v>2200</v>
      </c>
      <c r="E3823">
        <v>2206</v>
      </c>
      <c r="F3823">
        <v>1333</v>
      </c>
      <c r="G3823">
        <v>121</v>
      </c>
      <c r="H3823">
        <v>1010</v>
      </c>
      <c r="I3823">
        <v>1291</v>
      </c>
      <c r="J3823">
        <v>100</v>
      </c>
      <c r="K3823">
        <v>0</v>
      </c>
      <c r="L3823">
        <v>3268.52</v>
      </c>
      <c r="M3823" s="1">
        <v>41914.174849849536</v>
      </c>
      <c r="N3823" t="s">
        <v>1</v>
      </c>
      <c r="O3823" t="s">
        <v>2</v>
      </c>
      <c r="P3823" t="s">
        <v>8</v>
      </c>
      <c r="Q3823" t="s">
        <v>4</v>
      </c>
      <c r="R3823" t="s">
        <v>5</v>
      </c>
      <c r="S3823" t="s">
        <v>450</v>
      </c>
      <c r="T3823" t="s">
        <v>439</v>
      </c>
      <c r="U3823" t="s">
        <v>450</v>
      </c>
      <c r="V3823" t="s">
        <v>473</v>
      </c>
    </row>
    <row r="3824" spans="1:22" x14ac:dyDescent="0.25">
      <c r="A3824">
        <v>2998585</v>
      </c>
      <c r="B3824" s="17">
        <v>40360</v>
      </c>
      <c r="C3824">
        <v>2206</v>
      </c>
      <c r="D3824">
        <v>2200</v>
      </c>
      <c r="E3824">
        <v>2206</v>
      </c>
      <c r="F3824">
        <v>1333</v>
      </c>
      <c r="G3824">
        <v>122</v>
      </c>
      <c r="H3824">
        <v>1010</v>
      </c>
      <c r="I3824">
        <v>1291</v>
      </c>
      <c r="J3824">
        <v>100</v>
      </c>
      <c r="K3824">
        <v>0</v>
      </c>
      <c r="L3824">
        <v>489.06</v>
      </c>
      <c r="M3824" s="1">
        <v>41914.174849849536</v>
      </c>
      <c r="N3824" t="s">
        <v>1</v>
      </c>
      <c r="O3824" t="s">
        <v>2</v>
      </c>
      <c r="P3824" t="s">
        <v>24</v>
      </c>
      <c r="Q3824" t="s">
        <v>4</v>
      </c>
      <c r="R3824" t="s">
        <v>5</v>
      </c>
      <c r="S3824" t="s">
        <v>450</v>
      </c>
      <c r="T3824" t="s">
        <v>439</v>
      </c>
      <c r="U3824" t="s">
        <v>450</v>
      </c>
      <c r="V3824" t="s">
        <v>473</v>
      </c>
    </row>
    <row r="3825" spans="1:22" x14ac:dyDescent="0.25">
      <c r="A3825">
        <v>2998586</v>
      </c>
      <c r="B3825" s="17">
        <v>40360</v>
      </c>
      <c r="C3825">
        <v>2206</v>
      </c>
      <c r="D3825">
        <v>2200</v>
      </c>
      <c r="E3825">
        <v>2206</v>
      </c>
      <c r="F3825">
        <v>1333</v>
      </c>
      <c r="G3825">
        <v>130</v>
      </c>
      <c r="H3825">
        <v>1010</v>
      </c>
      <c r="I3825">
        <v>1291</v>
      </c>
      <c r="J3825">
        <v>100</v>
      </c>
      <c r="K3825">
        <v>0</v>
      </c>
      <c r="L3825">
        <v>60.1</v>
      </c>
      <c r="M3825" s="1">
        <v>41914.174849849536</v>
      </c>
      <c r="N3825" t="s">
        <v>1</v>
      </c>
      <c r="O3825" t="s">
        <v>2</v>
      </c>
      <c r="P3825" t="s">
        <v>20</v>
      </c>
      <c r="Q3825" t="s">
        <v>4</v>
      </c>
      <c r="R3825" t="s">
        <v>5</v>
      </c>
      <c r="S3825" t="s">
        <v>450</v>
      </c>
      <c r="T3825" t="s">
        <v>439</v>
      </c>
      <c r="U3825" t="s">
        <v>450</v>
      </c>
      <c r="V3825" t="s">
        <v>473</v>
      </c>
    </row>
    <row r="3826" spans="1:22" x14ac:dyDescent="0.25">
      <c r="A3826">
        <v>2998587</v>
      </c>
      <c r="B3826" s="17">
        <v>40360</v>
      </c>
      <c r="C3826">
        <v>2206</v>
      </c>
      <c r="D3826">
        <v>2200</v>
      </c>
      <c r="E3826">
        <v>2206</v>
      </c>
      <c r="F3826">
        <v>1333</v>
      </c>
      <c r="G3826">
        <v>210</v>
      </c>
      <c r="H3826">
        <v>1010</v>
      </c>
      <c r="I3826">
        <v>1291</v>
      </c>
      <c r="J3826">
        <v>100</v>
      </c>
      <c r="K3826">
        <v>0</v>
      </c>
      <c r="L3826">
        <v>11982.68</v>
      </c>
      <c r="M3826" s="1">
        <v>41914.174849849536</v>
      </c>
      <c r="N3826" t="s">
        <v>1</v>
      </c>
      <c r="O3826" t="s">
        <v>2</v>
      </c>
      <c r="P3826" t="s">
        <v>9</v>
      </c>
      <c r="Q3826" t="s">
        <v>4</v>
      </c>
      <c r="R3826" t="s">
        <v>5</v>
      </c>
      <c r="S3826" t="s">
        <v>450</v>
      </c>
      <c r="T3826" t="s">
        <v>439</v>
      </c>
      <c r="U3826" t="s">
        <v>450</v>
      </c>
      <c r="V3826" t="s">
        <v>473</v>
      </c>
    </row>
    <row r="3827" spans="1:22" x14ac:dyDescent="0.25">
      <c r="A3827">
        <v>2998588</v>
      </c>
      <c r="B3827" s="17">
        <v>40360</v>
      </c>
      <c r="C3827">
        <v>2206</v>
      </c>
      <c r="D3827">
        <v>2200</v>
      </c>
      <c r="E3827">
        <v>2206</v>
      </c>
      <c r="F3827">
        <v>1333</v>
      </c>
      <c r="G3827">
        <v>220</v>
      </c>
      <c r="H3827">
        <v>1010</v>
      </c>
      <c r="I3827">
        <v>1291</v>
      </c>
      <c r="J3827">
        <v>100</v>
      </c>
      <c r="K3827">
        <v>0</v>
      </c>
      <c r="L3827">
        <v>4639.37</v>
      </c>
      <c r="M3827" s="1">
        <v>41914.174849849536</v>
      </c>
      <c r="N3827" t="s">
        <v>1</v>
      </c>
      <c r="O3827" t="s">
        <v>2</v>
      </c>
      <c r="P3827" t="s">
        <v>10</v>
      </c>
      <c r="Q3827" t="s">
        <v>4</v>
      </c>
      <c r="R3827" t="s">
        <v>5</v>
      </c>
      <c r="S3827" t="s">
        <v>450</v>
      </c>
      <c r="T3827" t="s">
        <v>439</v>
      </c>
      <c r="U3827" t="s">
        <v>450</v>
      </c>
      <c r="V3827" t="s">
        <v>473</v>
      </c>
    </row>
    <row r="3828" spans="1:22" x14ac:dyDescent="0.25">
      <c r="A3828">
        <v>2998589</v>
      </c>
      <c r="B3828" s="17">
        <v>40360</v>
      </c>
      <c r="C3828">
        <v>2206</v>
      </c>
      <c r="D3828">
        <v>2200</v>
      </c>
      <c r="E3828">
        <v>2206</v>
      </c>
      <c r="F3828">
        <v>1333</v>
      </c>
      <c r="G3828">
        <v>230</v>
      </c>
      <c r="H3828">
        <v>1010</v>
      </c>
      <c r="I3828">
        <v>1291</v>
      </c>
      <c r="J3828">
        <v>100</v>
      </c>
      <c r="K3828">
        <v>0</v>
      </c>
      <c r="L3828">
        <v>452.9</v>
      </c>
      <c r="M3828" s="1">
        <v>41914.174849849536</v>
      </c>
      <c r="N3828" t="s">
        <v>1</v>
      </c>
      <c r="O3828" t="s">
        <v>2</v>
      </c>
      <c r="P3828" t="s">
        <v>11</v>
      </c>
      <c r="Q3828" t="s">
        <v>4</v>
      </c>
      <c r="R3828" t="s">
        <v>5</v>
      </c>
      <c r="S3828" t="s">
        <v>450</v>
      </c>
      <c r="T3828" t="s">
        <v>439</v>
      </c>
      <c r="U3828" t="s">
        <v>450</v>
      </c>
      <c r="V3828" t="s">
        <v>473</v>
      </c>
    </row>
    <row r="3829" spans="1:22" x14ac:dyDescent="0.25">
      <c r="A3829">
        <v>2998590</v>
      </c>
      <c r="B3829" s="17">
        <v>40360</v>
      </c>
      <c r="C3829">
        <v>2206</v>
      </c>
      <c r="D3829">
        <v>2200</v>
      </c>
      <c r="E3829">
        <v>2206</v>
      </c>
      <c r="F3829">
        <v>1333</v>
      </c>
      <c r="G3829">
        <v>240</v>
      </c>
      <c r="H3829">
        <v>1010</v>
      </c>
      <c r="I3829">
        <v>1291</v>
      </c>
      <c r="J3829">
        <v>100</v>
      </c>
      <c r="K3829">
        <v>0</v>
      </c>
      <c r="L3829">
        <v>17134.419999999998</v>
      </c>
      <c r="M3829" s="1">
        <v>41914.174849849536</v>
      </c>
      <c r="N3829" t="s">
        <v>1</v>
      </c>
      <c r="O3829" t="s">
        <v>2</v>
      </c>
      <c r="P3829" t="s">
        <v>12</v>
      </c>
      <c r="Q3829" t="s">
        <v>4</v>
      </c>
      <c r="R3829" t="s">
        <v>5</v>
      </c>
      <c r="S3829" t="s">
        <v>450</v>
      </c>
      <c r="T3829" t="s">
        <v>439</v>
      </c>
      <c r="U3829" t="s">
        <v>450</v>
      </c>
      <c r="V3829" t="s">
        <v>473</v>
      </c>
    </row>
    <row r="3830" spans="1:22" x14ac:dyDescent="0.25">
      <c r="A3830">
        <v>2998591</v>
      </c>
      <c r="B3830" s="17">
        <v>40360</v>
      </c>
      <c r="C3830">
        <v>2206</v>
      </c>
      <c r="D3830">
        <v>2200</v>
      </c>
      <c r="E3830">
        <v>2206</v>
      </c>
      <c r="F3830">
        <v>1333</v>
      </c>
      <c r="G3830">
        <v>270</v>
      </c>
      <c r="H3830">
        <v>1010</v>
      </c>
      <c r="I3830">
        <v>1291</v>
      </c>
      <c r="J3830">
        <v>100</v>
      </c>
      <c r="K3830">
        <v>0</v>
      </c>
      <c r="L3830">
        <v>1.72</v>
      </c>
      <c r="M3830" s="1">
        <v>41914.174849849536</v>
      </c>
      <c r="N3830" t="s">
        <v>1</v>
      </c>
      <c r="O3830" t="s">
        <v>2</v>
      </c>
      <c r="P3830" t="s">
        <v>1506</v>
      </c>
      <c r="Q3830" t="s">
        <v>4</v>
      </c>
      <c r="R3830" t="s">
        <v>5</v>
      </c>
      <c r="S3830" t="s">
        <v>450</v>
      </c>
      <c r="T3830" t="s">
        <v>439</v>
      </c>
      <c r="U3830" t="s">
        <v>450</v>
      </c>
      <c r="V3830" t="s">
        <v>473</v>
      </c>
    </row>
    <row r="3831" spans="1:22" x14ac:dyDescent="0.25">
      <c r="A3831">
        <v>2998592</v>
      </c>
      <c r="B3831" s="17">
        <v>40360</v>
      </c>
      <c r="C3831">
        <v>2206</v>
      </c>
      <c r="D3831">
        <v>2200</v>
      </c>
      <c r="E3831">
        <v>2206</v>
      </c>
      <c r="F3831">
        <v>1333</v>
      </c>
      <c r="G3831">
        <v>410</v>
      </c>
      <c r="H3831">
        <v>1010</v>
      </c>
      <c r="I3831">
        <v>1291</v>
      </c>
      <c r="J3831">
        <v>100</v>
      </c>
      <c r="K3831">
        <v>0</v>
      </c>
      <c r="L3831">
        <v>117.75</v>
      </c>
      <c r="M3831" s="1">
        <v>41914.174849849536</v>
      </c>
      <c r="N3831" t="s">
        <v>1</v>
      </c>
      <c r="O3831" t="s">
        <v>2</v>
      </c>
      <c r="P3831" t="s">
        <v>14</v>
      </c>
      <c r="Q3831" t="s">
        <v>4</v>
      </c>
      <c r="R3831" t="s">
        <v>5</v>
      </c>
      <c r="S3831" t="s">
        <v>450</v>
      </c>
      <c r="T3831" t="s">
        <v>439</v>
      </c>
      <c r="U3831" t="s">
        <v>450</v>
      </c>
      <c r="V3831" t="s">
        <v>473</v>
      </c>
    </row>
    <row r="3832" spans="1:22" x14ac:dyDescent="0.25">
      <c r="A3832">
        <v>2998752</v>
      </c>
      <c r="B3832" s="17">
        <v>40360</v>
      </c>
      <c r="C3832">
        <v>2206</v>
      </c>
      <c r="D3832">
        <v>2200</v>
      </c>
      <c r="E3832">
        <v>2206</v>
      </c>
      <c r="F3832">
        <v>1333</v>
      </c>
      <c r="G3832">
        <v>410</v>
      </c>
      <c r="H3832">
        <v>1010</v>
      </c>
      <c r="I3832">
        <v>1291</v>
      </c>
      <c r="J3832">
        <v>200</v>
      </c>
      <c r="K3832">
        <v>0</v>
      </c>
      <c r="L3832">
        <v>1016.85</v>
      </c>
      <c r="M3832" s="1">
        <v>41914.174849849536</v>
      </c>
      <c r="N3832" t="s">
        <v>41</v>
      </c>
      <c r="O3832" t="s">
        <v>2</v>
      </c>
      <c r="P3832" t="s">
        <v>14</v>
      </c>
      <c r="Q3832" t="s">
        <v>4</v>
      </c>
      <c r="R3832" t="s">
        <v>5</v>
      </c>
      <c r="S3832" t="s">
        <v>450</v>
      </c>
      <c r="T3832" t="s">
        <v>439</v>
      </c>
      <c r="U3832" t="s">
        <v>450</v>
      </c>
      <c r="V3832" t="s">
        <v>473</v>
      </c>
    </row>
    <row r="3833" spans="1:22" x14ac:dyDescent="0.25">
      <c r="A3833">
        <v>2998799</v>
      </c>
      <c r="B3833" s="17">
        <v>40360</v>
      </c>
      <c r="C3833">
        <v>2206</v>
      </c>
      <c r="D3833">
        <v>2200</v>
      </c>
      <c r="E3833">
        <v>2206</v>
      </c>
      <c r="F3833">
        <v>3426</v>
      </c>
      <c r="G3833">
        <v>111</v>
      </c>
      <c r="H3833">
        <v>1010</v>
      </c>
      <c r="I3833">
        <v>1291</v>
      </c>
      <c r="J3833">
        <v>100</v>
      </c>
      <c r="K3833">
        <v>0</v>
      </c>
      <c r="L3833">
        <v>87956.5</v>
      </c>
      <c r="M3833" s="1">
        <v>41914.174849849536</v>
      </c>
      <c r="N3833" t="s">
        <v>1</v>
      </c>
      <c r="O3833" t="s">
        <v>2</v>
      </c>
      <c r="P3833" t="s">
        <v>3</v>
      </c>
      <c r="Q3833" t="s">
        <v>4</v>
      </c>
      <c r="R3833" t="s">
        <v>5</v>
      </c>
      <c r="S3833" t="s">
        <v>450</v>
      </c>
      <c r="T3833" t="s">
        <v>439</v>
      </c>
      <c r="U3833" t="s">
        <v>450</v>
      </c>
      <c r="V3833" t="s">
        <v>474</v>
      </c>
    </row>
    <row r="3834" spans="1:22" x14ac:dyDescent="0.25">
      <c r="A3834">
        <v>2998800</v>
      </c>
      <c r="B3834" s="17">
        <v>40360</v>
      </c>
      <c r="C3834">
        <v>2206</v>
      </c>
      <c r="D3834">
        <v>2200</v>
      </c>
      <c r="E3834">
        <v>2206</v>
      </c>
      <c r="F3834">
        <v>3426</v>
      </c>
      <c r="G3834">
        <v>112</v>
      </c>
      <c r="H3834">
        <v>1010</v>
      </c>
      <c r="I3834">
        <v>1291</v>
      </c>
      <c r="J3834">
        <v>100</v>
      </c>
      <c r="K3834">
        <v>0</v>
      </c>
      <c r="L3834">
        <v>14497</v>
      </c>
      <c r="M3834" s="1">
        <v>41914.174849849536</v>
      </c>
      <c r="N3834" t="s">
        <v>1</v>
      </c>
      <c r="O3834" t="s">
        <v>2</v>
      </c>
      <c r="P3834" t="s">
        <v>22</v>
      </c>
      <c r="Q3834" t="s">
        <v>4</v>
      </c>
      <c r="R3834" t="s">
        <v>5</v>
      </c>
      <c r="S3834" t="s">
        <v>450</v>
      </c>
      <c r="T3834" t="s">
        <v>439</v>
      </c>
      <c r="U3834" t="s">
        <v>450</v>
      </c>
      <c r="V3834" t="s">
        <v>474</v>
      </c>
    </row>
    <row r="3835" spans="1:22" x14ac:dyDescent="0.25">
      <c r="A3835">
        <v>2998801</v>
      </c>
      <c r="B3835" s="17">
        <v>40360</v>
      </c>
      <c r="C3835">
        <v>2206</v>
      </c>
      <c r="D3835">
        <v>2200</v>
      </c>
      <c r="E3835">
        <v>2206</v>
      </c>
      <c r="F3835">
        <v>3426</v>
      </c>
      <c r="G3835">
        <v>121</v>
      </c>
      <c r="H3835">
        <v>1010</v>
      </c>
      <c r="I3835">
        <v>1291</v>
      </c>
      <c r="J3835">
        <v>100</v>
      </c>
      <c r="K3835">
        <v>0</v>
      </c>
      <c r="L3835">
        <v>797.2</v>
      </c>
      <c r="M3835" s="1">
        <v>41914.174849849536</v>
      </c>
      <c r="N3835" t="s">
        <v>1</v>
      </c>
      <c r="O3835" t="s">
        <v>2</v>
      </c>
      <c r="P3835" t="s">
        <v>8</v>
      </c>
      <c r="Q3835" t="s">
        <v>4</v>
      </c>
      <c r="R3835" t="s">
        <v>5</v>
      </c>
      <c r="S3835" t="s">
        <v>450</v>
      </c>
      <c r="T3835" t="s">
        <v>439</v>
      </c>
      <c r="U3835" t="s">
        <v>450</v>
      </c>
      <c r="V3835" t="s">
        <v>474</v>
      </c>
    </row>
    <row r="3836" spans="1:22" x14ac:dyDescent="0.25">
      <c r="A3836">
        <v>2998802</v>
      </c>
      <c r="B3836" s="17">
        <v>40360</v>
      </c>
      <c r="C3836">
        <v>2206</v>
      </c>
      <c r="D3836">
        <v>2200</v>
      </c>
      <c r="E3836">
        <v>2206</v>
      </c>
      <c r="F3836">
        <v>3426</v>
      </c>
      <c r="G3836">
        <v>122</v>
      </c>
      <c r="H3836">
        <v>1010</v>
      </c>
      <c r="I3836">
        <v>1291</v>
      </c>
      <c r="J3836">
        <v>100</v>
      </c>
      <c r="K3836">
        <v>0</v>
      </c>
      <c r="L3836">
        <v>785.07</v>
      </c>
      <c r="M3836" s="1">
        <v>41914.174849849536</v>
      </c>
      <c r="N3836" t="s">
        <v>1</v>
      </c>
      <c r="O3836" t="s">
        <v>2</v>
      </c>
      <c r="P3836" t="s">
        <v>24</v>
      </c>
      <c r="Q3836" t="s">
        <v>4</v>
      </c>
      <c r="R3836" t="s">
        <v>5</v>
      </c>
      <c r="S3836" t="s">
        <v>450</v>
      </c>
      <c r="T3836" t="s">
        <v>439</v>
      </c>
      <c r="U3836" t="s">
        <v>450</v>
      </c>
      <c r="V3836" t="s">
        <v>474</v>
      </c>
    </row>
    <row r="3837" spans="1:22" x14ac:dyDescent="0.25">
      <c r="A3837">
        <v>2998803</v>
      </c>
      <c r="B3837" s="17">
        <v>40360</v>
      </c>
      <c r="C3837">
        <v>2206</v>
      </c>
      <c r="D3837">
        <v>2200</v>
      </c>
      <c r="E3837">
        <v>2206</v>
      </c>
      <c r="F3837">
        <v>3426</v>
      </c>
      <c r="G3837">
        <v>210</v>
      </c>
      <c r="H3837">
        <v>1010</v>
      </c>
      <c r="I3837">
        <v>1291</v>
      </c>
      <c r="J3837">
        <v>100</v>
      </c>
      <c r="K3837">
        <v>0</v>
      </c>
      <c r="L3837">
        <v>20031.349999999999</v>
      </c>
      <c r="M3837" s="1">
        <v>41914.174849849536</v>
      </c>
      <c r="N3837" t="s">
        <v>1</v>
      </c>
      <c r="O3837" t="s">
        <v>2</v>
      </c>
      <c r="P3837" t="s">
        <v>9</v>
      </c>
      <c r="Q3837" t="s">
        <v>4</v>
      </c>
      <c r="R3837" t="s">
        <v>5</v>
      </c>
      <c r="S3837" t="s">
        <v>450</v>
      </c>
      <c r="T3837" t="s">
        <v>439</v>
      </c>
      <c r="U3837" t="s">
        <v>450</v>
      </c>
      <c r="V3837" t="s">
        <v>474</v>
      </c>
    </row>
    <row r="3838" spans="1:22" x14ac:dyDescent="0.25">
      <c r="A3838">
        <v>2998804</v>
      </c>
      <c r="B3838" s="17">
        <v>40360</v>
      </c>
      <c r="C3838">
        <v>2206</v>
      </c>
      <c r="D3838">
        <v>2200</v>
      </c>
      <c r="E3838">
        <v>2206</v>
      </c>
      <c r="F3838">
        <v>3426</v>
      </c>
      <c r="G3838">
        <v>220</v>
      </c>
      <c r="H3838">
        <v>1010</v>
      </c>
      <c r="I3838">
        <v>1291</v>
      </c>
      <c r="J3838">
        <v>100</v>
      </c>
      <c r="K3838">
        <v>0</v>
      </c>
      <c r="L3838">
        <v>7592.85</v>
      </c>
      <c r="M3838" s="1">
        <v>41914.174849849536</v>
      </c>
      <c r="N3838" t="s">
        <v>1</v>
      </c>
      <c r="O3838" t="s">
        <v>2</v>
      </c>
      <c r="P3838" t="s">
        <v>10</v>
      </c>
      <c r="Q3838" t="s">
        <v>4</v>
      </c>
      <c r="R3838" t="s">
        <v>5</v>
      </c>
      <c r="S3838" t="s">
        <v>450</v>
      </c>
      <c r="T3838" t="s">
        <v>439</v>
      </c>
      <c r="U3838" t="s">
        <v>450</v>
      </c>
      <c r="V3838" t="s">
        <v>474</v>
      </c>
    </row>
    <row r="3839" spans="1:22" x14ac:dyDescent="0.25">
      <c r="A3839">
        <v>2998805</v>
      </c>
      <c r="B3839" s="17">
        <v>40360</v>
      </c>
      <c r="C3839">
        <v>2206</v>
      </c>
      <c r="D3839">
        <v>2200</v>
      </c>
      <c r="E3839">
        <v>2206</v>
      </c>
      <c r="F3839">
        <v>3426</v>
      </c>
      <c r="G3839">
        <v>230</v>
      </c>
      <c r="H3839">
        <v>1010</v>
      </c>
      <c r="I3839">
        <v>1291</v>
      </c>
      <c r="J3839">
        <v>100</v>
      </c>
      <c r="K3839">
        <v>0</v>
      </c>
      <c r="L3839">
        <v>736.57</v>
      </c>
      <c r="M3839" s="1">
        <v>41914.174849849536</v>
      </c>
      <c r="N3839" t="s">
        <v>1</v>
      </c>
      <c r="O3839" t="s">
        <v>2</v>
      </c>
      <c r="P3839" t="s">
        <v>11</v>
      </c>
      <c r="Q3839" t="s">
        <v>4</v>
      </c>
      <c r="R3839" t="s">
        <v>5</v>
      </c>
      <c r="S3839" t="s">
        <v>450</v>
      </c>
      <c r="T3839" t="s">
        <v>439</v>
      </c>
      <c r="U3839" t="s">
        <v>450</v>
      </c>
      <c r="V3839" t="s">
        <v>474</v>
      </c>
    </row>
    <row r="3840" spans="1:22" x14ac:dyDescent="0.25">
      <c r="A3840">
        <v>2997589</v>
      </c>
      <c r="B3840" s="17">
        <v>40360</v>
      </c>
      <c r="C3840">
        <v>2206</v>
      </c>
      <c r="D3840">
        <v>2200</v>
      </c>
      <c r="E3840">
        <v>2206</v>
      </c>
      <c r="F3840">
        <v>1034</v>
      </c>
      <c r="G3840">
        <v>240</v>
      </c>
      <c r="H3840">
        <v>1010</v>
      </c>
      <c r="I3840">
        <v>1291</v>
      </c>
      <c r="J3840">
        <v>100</v>
      </c>
      <c r="K3840">
        <v>0</v>
      </c>
      <c r="L3840">
        <v>23821.09</v>
      </c>
      <c r="M3840" s="1">
        <v>41914.174849849536</v>
      </c>
      <c r="N3840" t="s">
        <v>1</v>
      </c>
      <c r="O3840" t="s">
        <v>2</v>
      </c>
      <c r="P3840" t="s">
        <v>12</v>
      </c>
      <c r="Q3840" t="s">
        <v>4</v>
      </c>
      <c r="R3840" t="s">
        <v>5</v>
      </c>
      <c r="S3840" t="s">
        <v>450</v>
      </c>
      <c r="T3840" t="s">
        <v>439</v>
      </c>
      <c r="U3840" t="s">
        <v>450</v>
      </c>
      <c r="V3840" t="s">
        <v>451</v>
      </c>
    </row>
    <row r="3841" spans="1:22" x14ac:dyDescent="0.25">
      <c r="A3841">
        <v>2997590</v>
      </c>
      <c r="B3841" s="17">
        <v>40360</v>
      </c>
      <c r="C3841">
        <v>2206</v>
      </c>
      <c r="D3841">
        <v>2200</v>
      </c>
      <c r="E3841">
        <v>2206</v>
      </c>
      <c r="F3841">
        <v>1034</v>
      </c>
      <c r="G3841">
        <v>270</v>
      </c>
      <c r="H3841">
        <v>1010</v>
      </c>
      <c r="I3841">
        <v>1291</v>
      </c>
      <c r="J3841">
        <v>100</v>
      </c>
      <c r="K3841">
        <v>0</v>
      </c>
      <c r="L3841">
        <v>1.72</v>
      </c>
      <c r="M3841" s="1">
        <v>41914.174849849536</v>
      </c>
      <c r="N3841" t="s">
        <v>1</v>
      </c>
      <c r="O3841" t="s">
        <v>2</v>
      </c>
      <c r="P3841" t="s">
        <v>1506</v>
      </c>
      <c r="Q3841" t="s">
        <v>4</v>
      </c>
      <c r="R3841" t="s">
        <v>5</v>
      </c>
      <c r="S3841" t="s">
        <v>450</v>
      </c>
      <c r="T3841" t="s">
        <v>439</v>
      </c>
      <c r="U3841" t="s">
        <v>450</v>
      </c>
      <c r="V3841" t="s">
        <v>451</v>
      </c>
    </row>
    <row r="3842" spans="1:22" x14ac:dyDescent="0.25">
      <c r="A3842">
        <v>2997661</v>
      </c>
      <c r="B3842" s="17">
        <v>40360</v>
      </c>
      <c r="C3842">
        <v>2206</v>
      </c>
      <c r="D3842">
        <v>2200</v>
      </c>
      <c r="E3842">
        <v>2206</v>
      </c>
      <c r="F3842">
        <v>1034</v>
      </c>
      <c r="G3842">
        <v>122</v>
      </c>
      <c r="H3842">
        <v>1010</v>
      </c>
      <c r="I3842">
        <v>1291</v>
      </c>
      <c r="J3842">
        <v>200</v>
      </c>
      <c r="K3842">
        <v>0</v>
      </c>
      <c r="L3842">
        <v>102.96</v>
      </c>
      <c r="M3842" s="1">
        <v>41914.174849849536</v>
      </c>
      <c r="N3842" t="s">
        <v>41</v>
      </c>
      <c r="O3842" t="s">
        <v>2</v>
      </c>
      <c r="P3842" t="s">
        <v>24</v>
      </c>
      <c r="Q3842" t="s">
        <v>4</v>
      </c>
      <c r="R3842" t="s">
        <v>5</v>
      </c>
      <c r="S3842" t="s">
        <v>450</v>
      </c>
      <c r="T3842" t="s">
        <v>439</v>
      </c>
      <c r="U3842" t="s">
        <v>450</v>
      </c>
      <c r="V3842" t="s">
        <v>451</v>
      </c>
    </row>
    <row r="3843" spans="1:22" x14ac:dyDescent="0.25">
      <c r="A3843">
        <v>2997662</v>
      </c>
      <c r="B3843" s="17">
        <v>40360</v>
      </c>
      <c r="C3843">
        <v>2206</v>
      </c>
      <c r="D3843">
        <v>2200</v>
      </c>
      <c r="E3843">
        <v>2206</v>
      </c>
      <c r="F3843">
        <v>1034</v>
      </c>
      <c r="G3843">
        <v>220</v>
      </c>
      <c r="H3843">
        <v>1010</v>
      </c>
      <c r="I3843">
        <v>1291</v>
      </c>
      <c r="J3843">
        <v>200</v>
      </c>
      <c r="K3843">
        <v>0</v>
      </c>
      <c r="L3843">
        <v>7.88</v>
      </c>
      <c r="M3843" s="1">
        <v>41914.174849849536</v>
      </c>
      <c r="N3843" t="s">
        <v>41</v>
      </c>
      <c r="O3843" t="s">
        <v>2</v>
      </c>
      <c r="P3843" t="s">
        <v>10</v>
      </c>
      <c r="Q3843" t="s">
        <v>4</v>
      </c>
      <c r="R3843" t="s">
        <v>5</v>
      </c>
      <c r="S3843" t="s">
        <v>450</v>
      </c>
      <c r="T3843" t="s">
        <v>439</v>
      </c>
      <c r="U3843" t="s">
        <v>450</v>
      </c>
      <c r="V3843" t="s">
        <v>451</v>
      </c>
    </row>
    <row r="3844" spans="1:22" x14ac:dyDescent="0.25">
      <c r="A3844">
        <v>2997663</v>
      </c>
      <c r="B3844" s="17">
        <v>40360</v>
      </c>
      <c r="C3844">
        <v>2206</v>
      </c>
      <c r="D3844">
        <v>2200</v>
      </c>
      <c r="E3844">
        <v>2206</v>
      </c>
      <c r="F3844">
        <v>1034</v>
      </c>
      <c r="G3844">
        <v>230</v>
      </c>
      <c r="H3844">
        <v>1010</v>
      </c>
      <c r="I3844">
        <v>1291</v>
      </c>
      <c r="J3844">
        <v>200</v>
      </c>
      <c r="K3844">
        <v>0</v>
      </c>
      <c r="L3844">
        <v>0.8</v>
      </c>
      <c r="M3844" s="1">
        <v>41914.174849849536</v>
      </c>
      <c r="N3844" t="s">
        <v>41</v>
      </c>
      <c r="O3844" t="s">
        <v>2</v>
      </c>
      <c r="P3844" t="s">
        <v>11</v>
      </c>
      <c r="Q3844" t="s">
        <v>4</v>
      </c>
      <c r="R3844" t="s">
        <v>5</v>
      </c>
      <c r="S3844" t="s">
        <v>450</v>
      </c>
      <c r="T3844" t="s">
        <v>439</v>
      </c>
      <c r="U3844" t="s">
        <v>450</v>
      </c>
      <c r="V3844" t="s">
        <v>451</v>
      </c>
    </row>
    <row r="3845" spans="1:22" x14ac:dyDescent="0.25">
      <c r="A3845">
        <v>2997692</v>
      </c>
      <c r="B3845" s="17">
        <v>40360</v>
      </c>
      <c r="C3845">
        <v>2206</v>
      </c>
      <c r="D3845">
        <v>2200</v>
      </c>
      <c r="E3845">
        <v>2206</v>
      </c>
      <c r="F3845">
        <v>1036</v>
      </c>
      <c r="G3845">
        <v>111</v>
      </c>
      <c r="H3845">
        <v>1010</v>
      </c>
      <c r="I3845">
        <v>1291</v>
      </c>
      <c r="J3845">
        <v>100</v>
      </c>
      <c r="K3845">
        <v>0</v>
      </c>
      <c r="L3845">
        <v>107195.44</v>
      </c>
      <c r="M3845" s="1">
        <v>41914.174849849536</v>
      </c>
      <c r="N3845" t="s">
        <v>1</v>
      </c>
      <c r="O3845" t="s">
        <v>2</v>
      </c>
      <c r="P3845" t="s">
        <v>3</v>
      </c>
      <c r="Q3845" t="s">
        <v>4</v>
      </c>
      <c r="R3845" t="s">
        <v>5</v>
      </c>
      <c r="S3845" t="s">
        <v>450</v>
      </c>
      <c r="T3845" t="s">
        <v>439</v>
      </c>
      <c r="U3845" t="s">
        <v>450</v>
      </c>
      <c r="V3845" t="s">
        <v>459</v>
      </c>
    </row>
    <row r="3846" spans="1:22" x14ac:dyDescent="0.25">
      <c r="A3846">
        <v>2997693</v>
      </c>
      <c r="B3846" s="17">
        <v>40360</v>
      </c>
      <c r="C3846">
        <v>2206</v>
      </c>
      <c r="D3846">
        <v>2200</v>
      </c>
      <c r="E3846">
        <v>2206</v>
      </c>
      <c r="F3846">
        <v>1036</v>
      </c>
      <c r="G3846">
        <v>112</v>
      </c>
      <c r="H3846">
        <v>1010</v>
      </c>
      <c r="I3846">
        <v>1291</v>
      </c>
      <c r="J3846">
        <v>100</v>
      </c>
      <c r="K3846">
        <v>0</v>
      </c>
      <c r="L3846">
        <v>33495.85</v>
      </c>
      <c r="M3846" s="1">
        <v>41914.174849849536</v>
      </c>
      <c r="N3846" t="s">
        <v>1</v>
      </c>
      <c r="O3846" t="s">
        <v>2</v>
      </c>
      <c r="P3846" t="s">
        <v>22</v>
      </c>
      <c r="Q3846" t="s">
        <v>4</v>
      </c>
      <c r="R3846" t="s">
        <v>5</v>
      </c>
      <c r="S3846" t="s">
        <v>450</v>
      </c>
      <c r="T3846" t="s">
        <v>439</v>
      </c>
      <c r="U3846" t="s">
        <v>450</v>
      </c>
      <c r="V3846" t="s">
        <v>459</v>
      </c>
    </row>
    <row r="3847" spans="1:22" x14ac:dyDescent="0.25">
      <c r="A3847">
        <v>2997694</v>
      </c>
      <c r="B3847" s="17">
        <v>40360</v>
      </c>
      <c r="C3847">
        <v>2206</v>
      </c>
      <c r="D3847">
        <v>2200</v>
      </c>
      <c r="E3847">
        <v>2206</v>
      </c>
      <c r="F3847">
        <v>1036</v>
      </c>
      <c r="G3847">
        <v>121</v>
      </c>
      <c r="H3847">
        <v>1010</v>
      </c>
      <c r="I3847">
        <v>1291</v>
      </c>
      <c r="J3847">
        <v>100</v>
      </c>
      <c r="K3847">
        <v>0</v>
      </c>
      <c r="L3847">
        <v>7578.56</v>
      </c>
      <c r="M3847" s="1">
        <v>41914.174849849536</v>
      </c>
      <c r="N3847" t="s">
        <v>1</v>
      </c>
      <c r="O3847" t="s">
        <v>2</v>
      </c>
      <c r="P3847" t="s">
        <v>8</v>
      </c>
      <c r="Q3847" t="s">
        <v>4</v>
      </c>
      <c r="R3847" t="s">
        <v>5</v>
      </c>
      <c r="S3847" t="s">
        <v>450</v>
      </c>
      <c r="T3847" t="s">
        <v>439</v>
      </c>
      <c r="U3847" t="s">
        <v>450</v>
      </c>
      <c r="V3847" t="s">
        <v>459</v>
      </c>
    </row>
    <row r="3848" spans="1:22" x14ac:dyDescent="0.25">
      <c r="A3848">
        <v>2997695</v>
      </c>
      <c r="B3848" s="17">
        <v>40360</v>
      </c>
      <c r="C3848">
        <v>2206</v>
      </c>
      <c r="D3848">
        <v>2200</v>
      </c>
      <c r="E3848">
        <v>2206</v>
      </c>
      <c r="F3848">
        <v>1036</v>
      </c>
      <c r="G3848">
        <v>122</v>
      </c>
      <c r="H3848">
        <v>1010</v>
      </c>
      <c r="I3848">
        <v>1291</v>
      </c>
      <c r="J3848">
        <v>100</v>
      </c>
      <c r="K3848">
        <v>0</v>
      </c>
      <c r="L3848">
        <v>978.12</v>
      </c>
      <c r="M3848" s="1">
        <v>41914.174849849536</v>
      </c>
      <c r="N3848" t="s">
        <v>1</v>
      </c>
      <c r="O3848" t="s">
        <v>2</v>
      </c>
      <c r="P3848" t="s">
        <v>24</v>
      </c>
      <c r="Q3848" t="s">
        <v>4</v>
      </c>
      <c r="R3848" t="s">
        <v>5</v>
      </c>
      <c r="S3848" t="s">
        <v>450</v>
      </c>
      <c r="T3848" t="s">
        <v>439</v>
      </c>
      <c r="U3848" t="s">
        <v>450</v>
      </c>
      <c r="V3848" t="s">
        <v>459</v>
      </c>
    </row>
    <row r="3849" spans="1:22" x14ac:dyDescent="0.25">
      <c r="A3849">
        <v>2997696</v>
      </c>
      <c r="B3849" s="17">
        <v>40360</v>
      </c>
      <c r="C3849">
        <v>2206</v>
      </c>
      <c r="D3849">
        <v>2200</v>
      </c>
      <c r="E3849">
        <v>2206</v>
      </c>
      <c r="F3849">
        <v>1036</v>
      </c>
      <c r="G3849">
        <v>210</v>
      </c>
      <c r="H3849">
        <v>1010</v>
      </c>
      <c r="I3849">
        <v>1291</v>
      </c>
      <c r="J3849">
        <v>100</v>
      </c>
      <c r="K3849">
        <v>0</v>
      </c>
      <c r="L3849">
        <v>28347.65</v>
      </c>
      <c r="M3849" s="1">
        <v>41914.174849849536</v>
      </c>
      <c r="N3849" t="s">
        <v>1</v>
      </c>
      <c r="O3849" t="s">
        <v>2</v>
      </c>
      <c r="P3849" t="s">
        <v>9</v>
      </c>
      <c r="Q3849" t="s">
        <v>4</v>
      </c>
      <c r="R3849" t="s">
        <v>5</v>
      </c>
      <c r="S3849" t="s">
        <v>450</v>
      </c>
      <c r="T3849" t="s">
        <v>439</v>
      </c>
      <c r="U3849" t="s">
        <v>450</v>
      </c>
      <c r="V3849" t="s">
        <v>459</v>
      </c>
    </row>
    <row r="3850" spans="1:22" x14ac:dyDescent="0.25">
      <c r="A3850">
        <v>2997697</v>
      </c>
      <c r="B3850" s="17">
        <v>40360</v>
      </c>
      <c r="C3850">
        <v>2206</v>
      </c>
      <c r="D3850">
        <v>2200</v>
      </c>
      <c r="E3850">
        <v>2206</v>
      </c>
      <c r="F3850">
        <v>1036</v>
      </c>
      <c r="G3850">
        <v>220</v>
      </c>
      <c r="H3850">
        <v>1010</v>
      </c>
      <c r="I3850">
        <v>1291</v>
      </c>
      <c r="J3850">
        <v>100</v>
      </c>
      <c r="K3850">
        <v>0</v>
      </c>
      <c r="L3850">
        <v>11108.78</v>
      </c>
      <c r="M3850" s="1">
        <v>41914.174849849536</v>
      </c>
      <c r="N3850" t="s">
        <v>1</v>
      </c>
      <c r="O3850" t="s">
        <v>2</v>
      </c>
      <c r="P3850" t="s">
        <v>10</v>
      </c>
      <c r="Q3850" t="s">
        <v>4</v>
      </c>
      <c r="R3850" t="s">
        <v>5</v>
      </c>
      <c r="S3850" t="s">
        <v>450</v>
      </c>
      <c r="T3850" t="s">
        <v>439</v>
      </c>
      <c r="U3850" t="s">
        <v>450</v>
      </c>
      <c r="V3850" t="s">
        <v>459</v>
      </c>
    </row>
    <row r="3851" spans="1:22" x14ac:dyDescent="0.25">
      <c r="A3851">
        <v>2997698</v>
      </c>
      <c r="B3851" s="17">
        <v>40360</v>
      </c>
      <c r="C3851">
        <v>2206</v>
      </c>
      <c r="D3851">
        <v>2200</v>
      </c>
      <c r="E3851">
        <v>2206</v>
      </c>
      <c r="F3851">
        <v>1036</v>
      </c>
      <c r="G3851">
        <v>230</v>
      </c>
      <c r="H3851">
        <v>1010</v>
      </c>
      <c r="I3851">
        <v>1291</v>
      </c>
      <c r="J3851">
        <v>100</v>
      </c>
      <c r="K3851">
        <v>0</v>
      </c>
      <c r="L3851">
        <v>1061.5899999999999</v>
      </c>
      <c r="M3851" s="1">
        <v>41914.174849849536</v>
      </c>
      <c r="N3851" t="s">
        <v>1</v>
      </c>
      <c r="O3851" t="s">
        <v>2</v>
      </c>
      <c r="P3851" t="s">
        <v>11</v>
      </c>
      <c r="Q3851" t="s">
        <v>4</v>
      </c>
      <c r="R3851" t="s">
        <v>5</v>
      </c>
      <c r="S3851" t="s">
        <v>450</v>
      </c>
      <c r="T3851" t="s">
        <v>439</v>
      </c>
      <c r="U3851" t="s">
        <v>450</v>
      </c>
      <c r="V3851" t="s">
        <v>459</v>
      </c>
    </row>
    <row r="3852" spans="1:22" x14ac:dyDescent="0.25">
      <c r="A3852">
        <v>2997699</v>
      </c>
      <c r="B3852" s="17">
        <v>40360</v>
      </c>
      <c r="C3852">
        <v>2206</v>
      </c>
      <c r="D3852">
        <v>2200</v>
      </c>
      <c r="E3852">
        <v>2206</v>
      </c>
      <c r="F3852">
        <v>1036</v>
      </c>
      <c r="G3852">
        <v>240</v>
      </c>
      <c r="H3852">
        <v>1010</v>
      </c>
      <c r="I3852">
        <v>1291</v>
      </c>
      <c r="J3852">
        <v>100</v>
      </c>
      <c r="K3852">
        <v>0</v>
      </c>
      <c r="L3852">
        <v>42230.36</v>
      </c>
      <c r="M3852" s="1">
        <v>41914.174849849536</v>
      </c>
      <c r="N3852" t="s">
        <v>1</v>
      </c>
      <c r="O3852" t="s">
        <v>2</v>
      </c>
      <c r="P3852" t="s">
        <v>12</v>
      </c>
      <c r="Q3852" t="s">
        <v>4</v>
      </c>
      <c r="R3852" t="s">
        <v>5</v>
      </c>
      <c r="S3852" t="s">
        <v>450</v>
      </c>
      <c r="T3852" t="s">
        <v>439</v>
      </c>
      <c r="U3852" t="s">
        <v>450</v>
      </c>
      <c r="V3852" t="s">
        <v>459</v>
      </c>
    </row>
    <row r="3853" spans="1:22" x14ac:dyDescent="0.25">
      <c r="A3853">
        <v>2997700</v>
      </c>
      <c r="B3853" s="17">
        <v>40360</v>
      </c>
      <c r="C3853">
        <v>2206</v>
      </c>
      <c r="D3853">
        <v>2200</v>
      </c>
      <c r="E3853">
        <v>2206</v>
      </c>
      <c r="F3853">
        <v>1036</v>
      </c>
      <c r="G3853">
        <v>270</v>
      </c>
      <c r="H3853">
        <v>1010</v>
      </c>
      <c r="I3853">
        <v>1291</v>
      </c>
      <c r="J3853">
        <v>100</v>
      </c>
      <c r="K3853">
        <v>0</v>
      </c>
      <c r="L3853">
        <v>4.33</v>
      </c>
      <c r="M3853" s="1">
        <v>41914.174849849536</v>
      </c>
      <c r="N3853" t="s">
        <v>1</v>
      </c>
      <c r="O3853" t="s">
        <v>2</v>
      </c>
      <c r="P3853" t="s">
        <v>1506</v>
      </c>
      <c r="Q3853" t="s">
        <v>4</v>
      </c>
      <c r="R3853" t="s">
        <v>5</v>
      </c>
      <c r="S3853" t="s">
        <v>450</v>
      </c>
      <c r="T3853" t="s">
        <v>439</v>
      </c>
      <c r="U3853" t="s">
        <v>450</v>
      </c>
      <c r="V3853" t="s">
        <v>459</v>
      </c>
    </row>
    <row r="3854" spans="1:22" x14ac:dyDescent="0.25">
      <c r="A3854">
        <v>2997769</v>
      </c>
      <c r="B3854" s="17">
        <v>40360</v>
      </c>
      <c r="C3854">
        <v>2206</v>
      </c>
      <c r="D3854">
        <v>2200</v>
      </c>
      <c r="E3854">
        <v>2206</v>
      </c>
      <c r="F3854">
        <v>1036</v>
      </c>
      <c r="G3854">
        <v>112</v>
      </c>
      <c r="H3854">
        <v>1010</v>
      </c>
      <c r="I3854">
        <v>1291</v>
      </c>
      <c r="J3854">
        <v>200</v>
      </c>
      <c r="K3854">
        <v>0</v>
      </c>
      <c r="L3854">
        <v>8041.61</v>
      </c>
      <c r="M3854" s="1">
        <v>41914.174849849536</v>
      </c>
      <c r="N3854" t="s">
        <v>41</v>
      </c>
      <c r="O3854" t="s">
        <v>2</v>
      </c>
      <c r="P3854" t="s">
        <v>22</v>
      </c>
      <c r="Q3854" t="s">
        <v>4</v>
      </c>
      <c r="R3854" t="s">
        <v>5</v>
      </c>
      <c r="S3854" t="s">
        <v>450</v>
      </c>
      <c r="T3854" t="s">
        <v>439</v>
      </c>
      <c r="U3854" t="s">
        <v>450</v>
      </c>
      <c r="V3854" t="s">
        <v>459</v>
      </c>
    </row>
    <row r="3855" spans="1:22" x14ac:dyDescent="0.25">
      <c r="A3855">
        <v>2997770</v>
      </c>
      <c r="B3855" s="17">
        <v>40360</v>
      </c>
      <c r="C3855">
        <v>2206</v>
      </c>
      <c r="D3855">
        <v>2200</v>
      </c>
      <c r="E3855">
        <v>2206</v>
      </c>
      <c r="F3855">
        <v>1036</v>
      </c>
      <c r="G3855">
        <v>210</v>
      </c>
      <c r="H3855">
        <v>1010</v>
      </c>
      <c r="I3855">
        <v>1291</v>
      </c>
      <c r="J3855">
        <v>200</v>
      </c>
      <c r="K3855">
        <v>0</v>
      </c>
      <c r="L3855">
        <v>1202.26</v>
      </c>
      <c r="M3855" s="1">
        <v>41914.174849849536</v>
      </c>
      <c r="N3855" t="s">
        <v>41</v>
      </c>
      <c r="O3855" t="s">
        <v>2</v>
      </c>
      <c r="P3855" t="s">
        <v>9</v>
      </c>
      <c r="Q3855" t="s">
        <v>4</v>
      </c>
      <c r="R3855" t="s">
        <v>5</v>
      </c>
      <c r="S3855" t="s">
        <v>450</v>
      </c>
      <c r="T3855" t="s">
        <v>439</v>
      </c>
      <c r="U3855" t="s">
        <v>450</v>
      </c>
      <c r="V3855" t="s">
        <v>459</v>
      </c>
    </row>
    <row r="3856" spans="1:22" x14ac:dyDescent="0.25">
      <c r="A3856">
        <v>2997771</v>
      </c>
      <c r="B3856" s="17">
        <v>40360</v>
      </c>
      <c r="C3856">
        <v>2206</v>
      </c>
      <c r="D3856">
        <v>2200</v>
      </c>
      <c r="E3856">
        <v>2206</v>
      </c>
      <c r="F3856">
        <v>1036</v>
      </c>
      <c r="G3856">
        <v>220</v>
      </c>
      <c r="H3856">
        <v>1010</v>
      </c>
      <c r="I3856">
        <v>1291</v>
      </c>
      <c r="J3856">
        <v>200</v>
      </c>
      <c r="K3856">
        <v>0</v>
      </c>
      <c r="L3856">
        <v>574.89</v>
      </c>
      <c r="M3856" s="1">
        <v>41914.174849849536</v>
      </c>
      <c r="N3856" t="s">
        <v>41</v>
      </c>
      <c r="O3856" t="s">
        <v>2</v>
      </c>
      <c r="P3856" t="s">
        <v>10</v>
      </c>
      <c r="Q3856" t="s">
        <v>4</v>
      </c>
      <c r="R3856" t="s">
        <v>5</v>
      </c>
      <c r="S3856" t="s">
        <v>450</v>
      </c>
      <c r="T3856" t="s">
        <v>439</v>
      </c>
      <c r="U3856" t="s">
        <v>450</v>
      </c>
      <c r="V3856" t="s">
        <v>459</v>
      </c>
    </row>
    <row r="3857" spans="1:22" x14ac:dyDescent="0.25">
      <c r="A3857">
        <v>2997772</v>
      </c>
      <c r="B3857" s="17">
        <v>40360</v>
      </c>
      <c r="C3857">
        <v>2206</v>
      </c>
      <c r="D3857">
        <v>2200</v>
      </c>
      <c r="E3857">
        <v>2206</v>
      </c>
      <c r="F3857">
        <v>1036</v>
      </c>
      <c r="G3857">
        <v>230</v>
      </c>
      <c r="H3857">
        <v>1010</v>
      </c>
      <c r="I3857">
        <v>1291</v>
      </c>
      <c r="J3857">
        <v>200</v>
      </c>
      <c r="K3857">
        <v>0</v>
      </c>
      <c r="L3857">
        <v>60.75</v>
      </c>
      <c r="M3857" s="1">
        <v>41914.174849849536</v>
      </c>
      <c r="N3857" t="s">
        <v>41</v>
      </c>
      <c r="O3857" t="s">
        <v>2</v>
      </c>
      <c r="P3857" t="s">
        <v>11</v>
      </c>
      <c r="Q3857" t="s">
        <v>4</v>
      </c>
      <c r="R3857" t="s">
        <v>5</v>
      </c>
      <c r="S3857" t="s">
        <v>450</v>
      </c>
      <c r="T3857" t="s">
        <v>439</v>
      </c>
      <c r="U3857" t="s">
        <v>450</v>
      </c>
      <c r="V3857" t="s">
        <v>459</v>
      </c>
    </row>
    <row r="3858" spans="1:22" x14ac:dyDescent="0.25">
      <c r="A3858">
        <v>2997773</v>
      </c>
      <c r="B3858" s="17">
        <v>40360</v>
      </c>
      <c r="C3858">
        <v>2206</v>
      </c>
      <c r="D3858">
        <v>2200</v>
      </c>
      <c r="E3858">
        <v>2206</v>
      </c>
      <c r="F3858">
        <v>1036</v>
      </c>
      <c r="G3858">
        <v>240</v>
      </c>
      <c r="H3858">
        <v>1010</v>
      </c>
      <c r="I3858">
        <v>1291</v>
      </c>
      <c r="J3858">
        <v>200</v>
      </c>
      <c r="K3858">
        <v>0</v>
      </c>
      <c r="L3858">
        <v>6030.82</v>
      </c>
      <c r="M3858" s="1">
        <v>41914.174849849536</v>
      </c>
      <c r="N3858" t="s">
        <v>41</v>
      </c>
      <c r="O3858" t="s">
        <v>2</v>
      </c>
      <c r="P3858" t="s">
        <v>12</v>
      </c>
      <c r="Q3858" t="s">
        <v>4</v>
      </c>
      <c r="R3858" t="s">
        <v>5</v>
      </c>
      <c r="S3858" t="s">
        <v>450</v>
      </c>
      <c r="T3858" t="s">
        <v>439</v>
      </c>
      <c r="U3858" t="s">
        <v>450</v>
      </c>
      <c r="V3858" t="s">
        <v>459</v>
      </c>
    </row>
    <row r="3859" spans="1:22" x14ac:dyDescent="0.25">
      <c r="A3859">
        <v>2994153</v>
      </c>
      <c r="B3859" s="17">
        <v>40360</v>
      </c>
      <c r="C3859">
        <v>2147</v>
      </c>
      <c r="D3859">
        <v>2200</v>
      </c>
      <c r="E3859">
        <v>2147</v>
      </c>
      <c r="F3859">
        <v>4047</v>
      </c>
      <c r="G3859">
        <v>230</v>
      </c>
      <c r="H3859">
        <v>1010</v>
      </c>
      <c r="I3859">
        <v>1291</v>
      </c>
      <c r="J3859">
        <v>100</v>
      </c>
      <c r="K3859">
        <v>0</v>
      </c>
      <c r="L3859">
        <v>443.22</v>
      </c>
      <c r="M3859" s="1">
        <v>41914.174849849536</v>
      </c>
      <c r="N3859" t="s">
        <v>1</v>
      </c>
      <c r="O3859" t="s">
        <v>2</v>
      </c>
      <c r="P3859" t="s">
        <v>11</v>
      </c>
      <c r="Q3859" t="s">
        <v>4</v>
      </c>
      <c r="R3859" t="s">
        <v>5</v>
      </c>
      <c r="S3859" t="s">
        <v>438</v>
      </c>
      <c r="T3859" t="s">
        <v>439</v>
      </c>
      <c r="U3859" t="s">
        <v>438</v>
      </c>
      <c r="V3859" t="s">
        <v>452</v>
      </c>
    </row>
    <row r="3860" spans="1:22" x14ac:dyDescent="0.25">
      <c r="A3860">
        <v>2994154</v>
      </c>
      <c r="B3860" s="17">
        <v>40360</v>
      </c>
      <c r="C3860">
        <v>2147</v>
      </c>
      <c r="D3860">
        <v>2200</v>
      </c>
      <c r="E3860">
        <v>2147</v>
      </c>
      <c r="F3860">
        <v>4047</v>
      </c>
      <c r="G3860">
        <v>240</v>
      </c>
      <c r="H3860">
        <v>1010</v>
      </c>
      <c r="I3860">
        <v>1291</v>
      </c>
      <c r="J3860">
        <v>100</v>
      </c>
      <c r="K3860">
        <v>0</v>
      </c>
      <c r="L3860">
        <v>12822.72</v>
      </c>
      <c r="M3860" s="1">
        <v>41914.174849849536</v>
      </c>
      <c r="N3860" t="s">
        <v>1</v>
      </c>
      <c r="O3860" t="s">
        <v>2</v>
      </c>
      <c r="P3860" t="s">
        <v>12</v>
      </c>
      <c r="Q3860" t="s">
        <v>4</v>
      </c>
      <c r="R3860" t="s">
        <v>5</v>
      </c>
      <c r="S3860" t="s">
        <v>438</v>
      </c>
      <c r="T3860" t="s">
        <v>439</v>
      </c>
      <c r="U3860" t="s">
        <v>438</v>
      </c>
      <c r="V3860" t="s">
        <v>452</v>
      </c>
    </row>
    <row r="3861" spans="1:22" x14ac:dyDescent="0.25">
      <c r="A3861">
        <v>2994155</v>
      </c>
      <c r="B3861" s="17">
        <v>40360</v>
      </c>
      <c r="C3861">
        <v>2147</v>
      </c>
      <c r="D3861">
        <v>2200</v>
      </c>
      <c r="E3861">
        <v>2147</v>
      </c>
      <c r="F3861">
        <v>4047</v>
      </c>
      <c r="G3861">
        <v>410</v>
      </c>
      <c r="H3861">
        <v>1010</v>
      </c>
      <c r="I3861">
        <v>1291</v>
      </c>
      <c r="J3861">
        <v>100</v>
      </c>
      <c r="K3861">
        <v>0</v>
      </c>
      <c r="L3861">
        <v>54.35</v>
      </c>
      <c r="M3861" s="1">
        <v>41914.174849849536</v>
      </c>
      <c r="N3861" t="s">
        <v>1</v>
      </c>
      <c r="O3861" t="s">
        <v>2</v>
      </c>
      <c r="P3861" t="s">
        <v>14</v>
      </c>
      <c r="Q3861" t="s">
        <v>4</v>
      </c>
      <c r="R3861" t="s">
        <v>5</v>
      </c>
      <c r="S3861" t="s">
        <v>438</v>
      </c>
      <c r="T3861" t="s">
        <v>439</v>
      </c>
      <c r="U3861" t="s">
        <v>438</v>
      </c>
      <c r="V3861" t="s">
        <v>452</v>
      </c>
    </row>
    <row r="3862" spans="1:22" x14ac:dyDescent="0.25">
      <c r="A3862">
        <v>2994266</v>
      </c>
      <c r="B3862" s="17">
        <v>40360</v>
      </c>
      <c r="C3862">
        <v>2147</v>
      </c>
      <c r="D3862">
        <v>2200</v>
      </c>
      <c r="E3862">
        <v>2147</v>
      </c>
      <c r="F3862">
        <v>4048</v>
      </c>
      <c r="G3862">
        <v>111</v>
      </c>
      <c r="H3862">
        <v>1010</v>
      </c>
      <c r="I3862">
        <v>1291</v>
      </c>
      <c r="J3862">
        <v>100</v>
      </c>
      <c r="K3862">
        <v>0</v>
      </c>
      <c r="L3862">
        <v>19163.5</v>
      </c>
      <c r="M3862" s="1">
        <v>41914.174849849536</v>
      </c>
      <c r="N3862" t="s">
        <v>1</v>
      </c>
      <c r="O3862" t="s">
        <v>2</v>
      </c>
      <c r="P3862" t="s">
        <v>3</v>
      </c>
      <c r="Q3862" t="s">
        <v>4</v>
      </c>
      <c r="R3862" t="s">
        <v>5</v>
      </c>
      <c r="S3862" t="s">
        <v>438</v>
      </c>
      <c r="T3862" t="s">
        <v>439</v>
      </c>
      <c r="U3862" t="s">
        <v>438</v>
      </c>
      <c r="V3862" t="s">
        <v>453</v>
      </c>
    </row>
    <row r="3863" spans="1:22" x14ac:dyDescent="0.25">
      <c r="A3863">
        <v>2994267</v>
      </c>
      <c r="B3863" s="17">
        <v>40360</v>
      </c>
      <c r="C3863">
        <v>2147</v>
      </c>
      <c r="D3863">
        <v>2200</v>
      </c>
      <c r="E3863">
        <v>2147</v>
      </c>
      <c r="F3863">
        <v>4048</v>
      </c>
      <c r="G3863">
        <v>112</v>
      </c>
      <c r="H3863">
        <v>1010</v>
      </c>
      <c r="I3863">
        <v>1291</v>
      </c>
      <c r="J3863">
        <v>100</v>
      </c>
      <c r="K3863">
        <v>0</v>
      </c>
      <c r="L3863">
        <v>9560.5300000000007</v>
      </c>
      <c r="M3863" s="1">
        <v>41914.174849849536</v>
      </c>
      <c r="N3863" t="s">
        <v>1</v>
      </c>
      <c r="O3863" t="s">
        <v>2</v>
      </c>
      <c r="P3863" t="s">
        <v>22</v>
      </c>
      <c r="Q3863" t="s">
        <v>4</v>
      </c>
      <c r="R3863" t="s">
        <v>5</v>
      </c>
      <c r="S3863" t="s">
        <v>438</v>
      </c>
      <c r="T3863" t="s">
        <v>439</v>
      </c>
      <c r="U3863" t="s">
        <v>438</v>
      </c>
      <c r="V3863" t="s">
        <v>453</v>
      </c>
    </row>
    <row r="3864" spans="1:22" x14ac:dyDescent="0.25">
      <c r="A3864">
        <v>2994268</v>
      </c>
      <c r="B3864" s="17">
        <v>40360</v>
      </c>
      <c r="C3864">
        <v>2147</v>
      </c>
      <c r="D3864">
        <v>2200</v>
      </c>
      <c r="E3864">
        <v>2147</v>
      </c>
      <c r="F3864">
        <v>4048</v>
      </c>
      <c r="G3864">
        <v>122</v>
      </c>
      <c r="H3864">
        <v>1010</v>
      </c>
      <c r="I3864">
        <v>1291</v>
      </c>
      <c r="J3864">
        <v>100</v>
      </c>
      <c r="K3864">
        <v>0</v>
      </c>
      <c r="L3864">
        <v>34.72</v>
      </c>
      <c r="M3864" s="1">
        <v>41914.174849849536</v>
      </c>
      <c r="N3864" t="s">
        <v>1</v>
      </c>
      <c r="O3864" t="s">
        <v>2</v>
      </c>
      <c r="P3864" t="s">
        <v>24</v>
      </c>
      <c r="Q3864" t="s">
        <v>4</v>
      </c>
      <c r="R3864" t="s">
        <v>5</v>
      </c>
      <c r="S3864" t="s">
        <v>438</v>
      </c>
      <c r="T3864" t="s">
        <v>439</v>
      </c>
      <c r="U3864" t="s">
        <v>438</v>
      </c>
      <c r="V3864" t="s">
        <v>453</v>
      </c>
    </row>
    <row r="3865" spans="1:22" x14ac:dyDescent="0.25">
      <c r="A3865">
        <v>2994269</v>
      </c>
      <c r="B3865" s="17">
        <v>40360</v>
      </c>
      <c r="C3865">
        <v>2147</v>
      </c>
      <c r="D3865">
        <v>2200</v>
      </c>
      <c r="E3865">
        <v>2147</v>
      </c>
      <c r="F3865">
        <v>4048</v>
      </c>
      <c r="G3865">
        <v>130</v>
      </c>
      <c r="H3865">
        <v>1010</v>
      </c>
      <c r="I3865">
        <v>1291</v>
      </c>
      <c r="J3865">
        <v>100</v>
      </c>
      <c r="K3865">
        <v>0</v>
      </c>
      <c r="L3865">
        <v>159.44</v>
      </c>
      <c r="M3865" s="1">
        <v>41914.174849849536</v>
      </c>
      <c r="N3865" t="s">
        <v>1</v>
      </c>
      <c r="O3865" t="s">
        <v>2</v>
      </c>
      <c r="P3865" t="s">
        <v>20</v>
      </c>
      <c r="Q3865" t="s">
        <v>4</v>
      </c>
      <c r="R3865" t="s">
        <v>5</v>
      </c>
      <c r="S3865" t="s">
        <v>438</v>
      </c>
      <c r="T3865" t="s">
        <v>439</v>
      </c>
      <c r="U3865" t="s">
        <v>438</v>
      </c>
      <c r="V3865" t="s">
        <v>453</v>
      </c>
    </row>
    <row r="3866" spans="1:22" x14ac:dyDescent="0.25">
      <c r="A3866">
        <v>2994270</v>
      </c>
      <c r="B3866" s="17">
        <v>40360</v>
      </c>
      <c r="C3866">
        <v>2147</v>
      </c>
      <c r="D3866">
        <v>2200</v>
      </c>
      <c r="E3866">
        <v>2147</v>
      </c>
      <c r="F3866">
        <v>4048</v>
      </c>
      <c r="G3866">
        <v>210</v>
      </c>
      <c r="H3866">
        <v>1010</v>
      </c>
      <c r="I3866">
        <v>1291</v>
      </c>
      <c r="J3866">
        <v>100</v>
      </c>
      <c r="K3866">
        <v>0</v>
      </c>
      <c r="L3866">
        <v>5077.53</v>
      </c>
      <c r="M3866" s="1">
        <v>41914.174849849536</v>
      </c>
      <c r="N3866" t="s">
        <v>1</v>
      </c>
      <c r="O3866" t="s">
        <v>2</v>
      </c>
      <c r="P3866" t="s">
        <v>9</v>
      </c>
      <c r="Q3866" t="s">
        <v>4</v>
      </c>
      <c r="R3866" t="s">
        <v>5</v>
      </c>
      <c r="S3866" t="s">
        <v>438</v>
      </c>
      <c r="T3866" t="s">
        <v>439</v>
      </c>
      <c r="U3866" t="s">
        <v>438</v>
      </c>
      <c r="V3866" t="s">
        <v>453</v>
      </c>
    </row>
    <row r="3867" spans="1:22" x14ac:dyDescent="0.25">
      <c r="A3867">
        <v>2994271</v>
      </c>
      <c r="B3867" s="17">
        <v>40360</v>
      </c>
      <c r="C3867">
        <v>2147</v>
      </c>
      <c r="D3867">
        <v>2200</v>
      </c>
      <c r="E3867">
        <v>2147</v>
      </c>
      <c r="F3867">
        <v>4048</v>
      </c>
      <c r="G3867">
        <v>220</v>
      </c>
      <c r="H3867">
        <v>1010</v>
      </c>
      <c r="I3867">
        <v>1291</v>
      </c>
      <c r="J3867">
        <v>100</v>
      </c>
      <c r="K3867">
        <v>0</v>
      </c>
      <c r="L3867">
        <v>2014.02</v>
      </c>
      <c r="M3867" s="1">
        <v>41914.174849849536</v>
      </c>
      <c r="N3867" t="s">
        <v>1</v>
      </c>
      <c r="O3867" t="s">
        <v>2</v>
      </c>
      <c r="P3867" t="s">
        <v>10</v>
      </c>
      <c r="Q3867" t="s">
        <v>4</v>
      </c>
      <c r="R3867" t="s">
        <v>5</v>
      </c>
      <c r="S3867" t="s">
        <v>438</v>
      </c>
      <c r="T3867" t="s">
        <v>439</v>
      </c>
      <c r="U3867" t="s">
        <v>438</v>
      </c>
      <c r="V3867" t="s">
        <v>453</v>
      </c>
    </row>
    <row r="3868" spans="1:22" x14ac:dyDescent="0.25">
      <c r="A3868">
        <v>2994272</v>
      </c>
      <c r="B3868" s="17">
        <v>40360</v>
      </c>
      <c r="C3868">
        <v>2147</v>
      </c>
      <c r="D3868">
        <v>2200</v>
      </c>
      <c r="E3868">
        <v>2147</v>
      </c>
      <c r="F3868">
        <v>4048</v>
      </c>
      <c r="G3868">
        <v>230</v>
      </c>
      <c r="H3868">
        <v>1010</v>
      </c>
      <c r="I3868">
        <v>1291</v>
      </c>
      <c r="J3868">
        <v>100</v>
      </c>
      <c r="K3868">
        <v>0</v>
      </c>
      <c r="L3868">
        <v>162.87</v>
      </c>
      <c r="M3868" s="1">
        <v>41914.174849849536</v>
      </c>
      <c r="N3868" t="s">
        <v>1</v>
      </c>
      <c r="O3868" t="s">
        <v>2</v>
      </c>
      <c r="P3868" t="s">
        <v>11</v>
      </c>
      <c r="Q3868" t="s">
        <v>4</v>
      </c>
      <c r="R3868" t="s">
        <v>5</v>
      </c>
      <c r="S3868" t="s">
        <v>438</v>
      </c>
      <c r="T3868" t="s">
        <v>439</v>
      </c>
      <c r="U3868" t="s">
        <v>438</v>
      </c>
      <c r="V3868" t="s">
        <v>453</v>
      </c>
    </row>
    <row r="3869" spans="1:22" x14ac:dyDescent="0.25">
      <c r="A3869">
        <v>2994273</v>
      </c>
      <c r="B3869" s="17">
        <v>40360</v>
      </c>
      <c r="C3869">
        <v>2147</v>
      </c>
      <c r="D3869">
        <v>2200</v>
      </c>
      <c r="E3869">
        <v>2147</v>
      </c>
      <c r="F3869">
        <v>4048</v>
      </c>
      <c r="G3869">
        <v>240</v>
      </c>
      <c r="H3869">
        <v>1010</v>
      </c>
      <c r="I3869">
        <v>1291</v>
      </c>
      <c r="J3869">
        <v>100</v>
      </c>
      <c r="K3869">
        <v>0</v>
      </c>
      <c r="L3869">
        <v>6111.36</v>
      </c>
      <c r="M3869" s="1">
        <v>41914.174849849536</v>
      </c>
      <c r="N3869" t="s">
        <v>1</v>
      </c>
      <c r="O3869" t="s">
        <v>2</v>
      </c>
      <c r="P3869" t="s">
        <v>12</v>
      </c>
      <c r="Q3869" t="s">
        <v>4</v>
      </c>
      <c r="R3869" t="s">
        <v>5</v>
      </c>
      <c r="S3869" t="s">
        <v>438</v>
      </c>
      <c r="T3869" t="s">
        <v>439</v>
      </c>
      <c r="U3869" t="s">
        <v>438</v>
      </c>
      <c r="V3869" t="s">
        <v>453</v>
      </c>
    </row>
    <row r="3870" spans="1:22" x14ac:dyDescent="0.25">
      <c r="A3870">
        <v>3000229</v>
      </c>
      <c r="B3870" s="17">
        <v>40360</v>
      </c>
      <c r="C3870">
        <v>2208</v>
      </c>
      <c r="D3870">
        <v>2200</v>
      </c>
      <c r="E3870">
        <v>2208</v>
      </c>
      <c r="F3870" t="s">
        <v>0</v>
      </c>
      <c r="G3870">
        <v>390</v>
      </c>
      <c r="H3870">
        <v>1010</v>
      </c>
      <c r="I3870">
        <v>1291</v>
      </c>
      <c r="J3870">
        <v>100</v>
      </c>
      <c r="K3870">
        <v>0</v>
      </c>
      <c r="L3870">
        <v>131.6</v>
      </c>
      <c r="M3870" s="1">
        <v>41914.174849849536</v>
      </c>
      <c r="N3870" t="s">
        <v>1</v>
      </c>
      <c r="O3870" t="s">
        <v>2</v>
      </c>
      <c r="P3870" t="s">
        <v>182</v>
      </c>
      <c r="Q3870" t="s">
        <v>4</v>
      </c>
      <c r="R3870" t="s">
        <v>5</v>
      </c>
      <c r="S3870" t="s">
        <v>477</v>
      </c>
      <c r="T3870" t="s">
        <v>439</v>
      </c>
      <c r="U3870" t="s">
        <v>477</v>
      </c>
      <c r="V3870" t="s">
        <v>0</v>
      </c>
    </row>
    <row r="3871" spans="1:22" x14ac:dyDescent="0.25">
      <c r="A3871">
        <v>3000230</v>
      </c>
      <c r="B3871" s="17">
        <v>40360</v>
      </c>
      <c r="C3871">
        <v>2208</v>
      </c>
      <c r="D3871">
        <v>2200</v>
      </c>
      <c r="E3871">
        <v>2208</v>
      </c>
      <c r="F3871" t="s">
        <v>0</v>
      </c>
      <c r="G3871">
        <v>470</v>
      </c>
      <c r="H3871">
        <v>1010</v>
      </c>
      <c r="I3871">
        <v>1291</v>
      </c>
      <c r="J3871">
        <v>100</v>
      </c>
      <c r="K3871">
        <v>0</v>
      </c>
      <c r="L3871">
        <v>2725</v>
      </c>
      <c r="M3871" s="1">
        <v>41914.174849849536</v>
      </c>
      <c r="N3871" t="s">
        <v>1</v>
      </c>
      <c r="O3871" t="s">
        <v>2</v>
      </c>
      <c r="P3871" t="s">
        <v>42</v>
      </c>
      <c r="Q3871" t="s">
        <v>4</v>
      </c>
      <c r="R3871" t="s">
        <v>5</v>
      </c>
      <c r="S3871" t="s">
        <v>477</v>
      </c>
      <c r="T3871" t="s">
        <v>439</v>
      </c>
      <c r="U3871" t="s">
        <v>477</v>
      </c>
      <c r="V3871" t="s">
        <v>0</v>
      </c>
    </row>
    <row r="3872" spans="1:22" x14ac:dyDescent="0.25">
      <c r="A3872">
        <v>3000732</v>
      </c>
      <c r="B3872" s="17">
        <v>40360</v>
      </c>
      <c r="C3872">
        <v>2209</v>
      </c>
      <c r="D3872">
        <v>2200</v>
      </c>
      <c r="E3872">
        <v>2209</v>
      </c>
      <c r="F3872" t="s">
        <v>0</v>
      </c>
      <c r="G3872">
        <v>121</v>
      </c>
      <c r="H3872">
        <v>1010</v>
      </c>
      <c r="I3872">
        <v>1291</v>
      </c>
      <c r="J3872">
        <v>200</v>
      </c>
      <c r="K3872">
        <v>320</v>
      </c>
      <c r="L3872">
        <v>5520.7</v>
      </c>
      <c r="M3872" s="1">
        <v>41914.174849849536</v>
      </c>
      <c r="N3872" t="s">
        <v>41</v>
      </c>
      <c r="O3872" t="s">
        <v>2</v>
      </c>
      <c r="P3872" t="s">
        <v>8</v>
      </c>
      <c r="Q3872" t="s">
        <v>4</v>
      </c>
      <c r="R3872" t="s">
        <v>37</v>
      </c>
      <c r="S3872" t="s">
        <v>478</v>
      </c>
      <c r="T3872" t="s">
        <v>439</v>
      </c>
      <c r="U3872" t="s">
        <v>478</v>
      </c>
      <c r="V3872" t="s">
        <v>0</v>
      </c>
    </row>
    <row r="3873" spans="1:22" x14ac:dyDescent="0.25">
      <c r="A3873">
        <v>3000733</v>
      </c>
      <c r="B3873" s="17">
        <v>40360</v>
      </c>
      <c r="C3873">
        <v>2209</v>
      </c>
      <c r="D3873">
        <v>2200</v>
      </c>
      <c r="E3873">
        <v>2209</v>
      </c>
      <c r="F3873" t="s">
        <v>0</v>
      </c>
      <c r="G3873">
        <v>210</v>
      </c>
      <c r="H3873">
        <v>1010</v>
      </c>
      <c r="I3873">
        <v>1291</v>
      </c>
      <c r="J3873">
        <v>200</v>
      </c>
      <c r="K3873">
        <v>320</v>
      </c>
      <c r="L3873">
        <v>-47.48</v>
      </c>
      <c r="M3873" s="1">
        <v>41914.174849849536</v>
      </c>
      <c r="N3873" t="s">
        <v>41</v>
      </c>
      <c r="O3873" t="s">
        <v>2</v>
      </c>
      <c r="P3873" t="s">
        <v>9</v>
      </c>
      <c r="Q3873" t="s">
        <v>4</v>
      </c>
      <c r="R3873" t="s">
        <v>37</v>
      </c>
      <c r="S3873" t="s">
        <v>478</v>
      </c>
      <c r="T3873" t="s">
        <v>439</v>
      </c>
      <c r="U3873" t="s">
        <v>478</v>
      </c>
      <c r="V3873" t="s">
        <v>0</v>
      </c>
    </row>
    <row r="3874" spans="1:22" x14ac:dyDescent="0.25">
      <c r="A3874">
        <v>3000734</v>
      </c>
      <c r="B3874" s="17">
        <v>40360</v>
      </c>
      <c r="C3874">
        <v>2209</v>
      </c>
      <c r="D3874">
        <v>2200</v>
      </c>
      <c r="E3874">
        <v>2209</v>
      </c>
      <c r="F3874" t="s">
        <v>0</v>
      </c>
      <c r="G3874">
        <v>220</v>
      </c>
      <c r="H3874">
        <v>1010</v>
      </c>
      <c r="I3874">
        <v>1291</v>
      </c>
      <c r="J3874">
        <v>200</v>
      </c>
      <c r="K3874">
        <v>320</v>
      </c>
      <c r="L3874">
        <v>420.58</v>
      </c>
      <c r="M3874" s="1">
        <v>41914.174849849536</v>
      </c>
      <c r="N3874" t="s">
        <v>41</v>
      </c>
      <c r="O3874" t="s">
        <v>2</v>
      </c>
      <c r="P3874" t="s">
        <v>10</v>
      </c>
      <c r="Q3874" t="s">
        <v>4</v>
      </c>
      <c r="R3874" t="s">
        <v>37</v>
      </c>
      <c r="S3874" t="s">
        <v>478</v>
      </c>
      <c r="T3874" t="s">
        <v>439</v>
      </c>
      <c r="U3874" t="s">
        <v>478</v>
      </c>
      <c r="V3874" t="s">
        <v>0</v>
      </c>
    </row>
    <row r="3875" spans="1:22" x14ac:dyDescent="0.25">
      <c r="A3875">
        <v>3000735</v>
      </c>
      <c r="B3875" s="17">
        <v>40360</v>
      </c>
      <c r="C3875">
        <v>2209</v>
      </c>
      <c r="D3875">
        <v>2200</v>
      </c>
      <c r="E3875">
        <v>2209</v>
      </c>
      <c r="F3875" t="s">
        <v>0</v>
      </c>
      <c r="G3875">
        <v>230</v>
      </c>
      <c r="H3875">
        <v>1010</v>
      </c>
      <c r="I3875">
        <v>1291</v>
      </c>
      <c r="J3875">
        <v>200</v>
      </c>
      <c r="K3875">
        <v>320</v>
      </c>
      <c r="L3875">
        <v>27.53</v>
      </c>
      <c r="M3875" s="1">
        <v>41914.174849849536</v>
      </c>
      <c r="N3875" t="s">
        <v>41</v>
      </c>
      <c r="O3875" t="s">
        <v>2</v>
      </c>
      <c r="P3875" t="s">
        <v>11</v>
      </c>
      <c r="Q3875" t="s">
        <v>4</v>
      </c>
      <c r="R3875" t="s">
        <v>37</v>
      </c>
      <c r="S3875" t="s">
        <v>478</v>
      </c>
      <c r="T3875" t="s">
        <v>439</v>
      </c>
      <c r="U3875" t="s">
        <v>478</v>
      </c>
      <c r="V3875" t="s">
        <v>0</v>
      </c>
    </row>
    <row r="3876" spans="1:22" x14ac:dyDescent="0.25">
      <c r="A3876">
        <v>3000736</v>
      </c>
      <c r="B3876" s="17">
        <v>40360</v>
      </c>
      <c r="C3876">
        <v>2209</v>
      </c>
      <c r="D3876">
        <v>2200</v>
      </c>
      <c r="E3876">
        <v>2209</v>
      </c>
      <c r="F3876" t="s">
        <v>0</v>
      </c>
      <c r="G3876">
        <v>240</v>
      </c>
      <c r="H3876">
        <v>1010</v>
      </c>
      <c r="I3876">
        <v>1291</v>
      </c>
      <c r="J3876">
        <v>200</v>
      </c>
      <c r="K3876">
        <v>320</v>
      </c>
      <c r="L3876">
        <v>155.62</v>
      </c>
      <c r="M3876" s="1">
        <v>41914.174849849536</v>
      </c>
      <c r="N3876" t="s">
        <v>41</v>
      </c>
      <c r="O3876" t="s">
        <v>2</v>
      </c>
      <c r="P3876" t="s">
        <v>12</v>
      </c>
      <c r="Q3876" t="s">
        <v>4</v>
      </c>
      <c r="R3876" t="s">
        <v>37</v>
      </c>
      <c r="S3876" t="s">
        <v>478</v>
      </c>
      <c r="T3876" t="s">
        <v>439</v>
      </c>
      <c r="U3876" t="s">
        <v>478</v>
      </c>
      <c r="V3876" t="s">
        <v>0</v>
      </c>
    </row>
    <row r="3877" spans="1:22" x14ac:dyDescent="0.25">
      <c r="A3877">
        <v>3000768</v>
      </c>
      <c r="B3877" s="17">
        <v>40360</v>
      </c>
      <c r="C3877">
        <v>2209</v>
      </c>
      <c r="D3877">
        <v>2200</v>
      </c>
      <c r="E3877">
        <v>2209</v>
      </c>
      <c r="F3877">
        <v>1060</v>
      </c>
      <c r="G3877">
        <v>111</v>
      </c>
      <c r="H3877">
        <v>1010</v>
      </c>
      <c r="I3877">
        <v>1291</v>
      </c>
      <c r="J3877">
        <v>100</v>
      </c>
      <c r="K3877">
        <v>0</v>
      </c>
      <c r="L3877">
        <v>33726</v>
      </c>
      <c r="M3877" s="1">
        <v>41914.174849849536</v>
      </c>
      <c r="N3877" t="s">
        <v>1</v>
      </c>
      <c r="O3877" t="s">
        <v>2</v>
      </c>
      <c r="P3877" t="s">
        <v>3</v>
      </c>
      <c r="Q3877" t="s">
        <v>4</v>
      </c>
      <c r="R3877" t="s">
        <v>5</v>
      </c>
      <c r="S3877" t="s">
        <v>478</v>
      </c>
      <c r="T3877" t="s">
        <v>439</v>
      </c>
      <c r="U3877" t="s">
        <v>478</v>
      </c>
      <c r="V3877" t="s">
        <v>479</v>
      </c>
    </row>
    <row r="3878" spans="1:22" x14ac:dyDescent="0.25">
      <c r="A3878">
        <v>3000769</v>
      </c>
      <c r="B3878" s="17">
        <v>40360</v>
      </c>
      <c r="C3878">
        <v>2209</v>
      </c>
      <c r="D3878">
        <v>2200</v>
      </c>
      <c r="E3878">
        <v>2209</v>
      </c>
      <c r="F3878">
        <v>1060</v>
      </c>
      <c r="G3878">
        <v>210</v>
      </c>
      <c r="H3878">
        <v>1010</v>
      </c>
      <c r="I3878">
        <v>1291</v>
      </c>
      <c r="J3878">
        <v>100</v>
      </c>
      <c r="K3878">
        <v>0</v>
      </c>
      <c r="L3878">
        <v>2791.58</v>
      </c>
      <c r="M3878" s="1">
        <v>41914.174849849536</v>
      </c>
      <c r="N3878" t="s">
        <v>1</v>
      </c>
      <c r="O3878" t="s">
        <v>2</v>
      </c>
      <c r="P3878" t="s">
        <v>9</v>
      </c>
      <c r="Q3878" t="s">
        <v>4</v>
      </c>
      <c r="R3878" t="s">
        <v>5</v>
      </c>
      <c r="S3878" t="s">
        <v>478</v>
      </c>
      <c r="T3878" t="s">
        <v>439</v>
      </c>
      <c r="U3878" t="s">
        <v>478</v>
      </c>
      <c r="V3878" t="s">
        <v>479</v>
      </c>
    </row>
    <row r="3879" spans="1:22" x14ac:dyDescent="0.25">
      <c r="A3879">
        <v>2998806</v>
      </c>
      <c r="B3879" s="17">
        <v>40360</v>
      </c>
      <c r="C3879">
        <v>2206</v>
      </c>
      <c r="D3879">
        <v>2200</v>
      </c>
      <c r="E3879">
        <v>2206</v>
      </c>
      <c r="F3879">
        <v>3426</v>
      </c>
      <c r="G3879">
        <v>240</v>
      </c>
      <c r="H3879">
        <v>1010</v>
      </c>
      <c r="I3879">
        <v>1291</v>
      </c>
      <c r="J3879">
        <v>100</v>
      </c>
      <c r="K3879">
        <v>0</v>
      </c>
      <c r="L3879">
        <v>33367.35</v>
      </c>
      <c r="M3879" s="1">
        <v>41914.174849849536</v>
      </c>
      <c r="N3879" t="s">
        <v>1</v>
      </c>
      <c r="O3879" t="s">
        <v>2</v>
      </c>
      <c r="P3879" t="s">
        <v>12</v>
      </c>
      <c r="Q3879" t="s">
        <v>4</v>
      </c>
      <c r="R3879" t="s">
        <v>5</v>
      </c>
      <c r="S3879" t="s">
        <v>450</v>
      </c>
      <c r="T3879" t="s">
        <v>439</v>
      </c>
      <c r="U3879" t="s">
        <v>450</v>
      </c>
      <c r="V3879" t="s">
        <v>474</v>
      </c>
    </row>
    <row r="3880" spans="1:22" x14ac:dyDescent="0.25">
      <c r="A3880">
        <v>2998807</v>
      </c>
      <c r="B3880" s="17">
        <v>40360</v>
      </c>
      <c r="C3880">
        <v>2206</v>
      </c>
      <c r="D3880">
        <v>2200</v>
      </c>
      <c r="E3880">
        <v>2206</v>
      </c>
      <c r="F3880">
        <v>3426</v>
      </c>
      <c r="G3880">
        <v>270</v>
      </c>
      <c r="H3880">
        <v>1010</v>
      </c>
      <c r="I3880">
        <v>1291</v>
      </c>
      <c r="J3880">
        <v>100</v>
      </c>
      <c r="K3880">
        <v>0</v>
      </c>
      <c r="L3880">
        <v>3.14</v>
      </c>
      <c r="M3880" s="1">
        <v>41914.174849849536</v>
      </c>
      <c r="N3880" t="s">
        <v>1</v>
      </c>
      <c r="O3880" t="s">
        <v>2</v>
      </c>
      <c r="P3880" t="s">
        <v>1506</v>
      </c>
      <c r="Q3880" t="s">
        <v>4</v>
      </c>
      <c r="R3880" t="s">
        <v>5</v>
      </c>
      <c r="S3880" t="s">
        <v>450</v>
      </c>
      <c r="T3880" t="s">
        <v>439</v>
      </c>
      <c r="U3880" t="s">
        <v>450</v>
      </c>
      <c r="V3880" t="s">
        <v>474</v>
      </c>
    </row>
    <row r="3881" spans="1:22" x14ac:dyDescent="0.25">
      <c r="A3881">
        <v>2998861</v>
      </c>
      <c r="B3881" s="17">
        <v>40360</v>
      </c>
      <c r="C3881">
        <v>2206</v>
      </c>
      <c r="D3881">
        <v>2200</v>
      </c>
      <c r="E3881">
        <v>2206</v>
      </c>
      <c r="F3881">
        <v>3426</v>
      </c>
      <c r="G3881">
        <v>122</v>
      </c>
      <c r="H3881">
        <v>1010</v>
      </c>
      <c r="I3881">
        <v>1291</v>
      </c>
      <c r="J3881">
        <v>200</v>
      </c>
      <c r="K3881">
        <v>0</v>
      </c>
      <c r="L3881">
        <v>85.8</v>
      </c>
      <c r="M3881" s="1">
        <v>41914.174849849536</v>
      </c>
      <c r="N3881" t="s">
        <v>41</v>
      </c>
      <c r="O3881" t="s">
        <v>2</v>
      </c>
      <c r="P3881" t="s">
        <v>24</v>
      </c>
      <c r="Q3881" t="s">
        <v>4</v>
      </c>
      <c r="R3881" t="s">
        <v>5</v>
      </c>
      <c r="S3881" t="s">
        <v>450</v>
      </c>
      <c r="T3881" t="s">
        <v>439</v>
      </c>
      <c r="U3881" t="s">
        <v>450</v>
      </c>
      <c r="V3881" t="s">
        <v>474</v>
      </c>
    </row>
    <row r="3882" spans="1:22" x14ac:dyDescent="0.25">
      <c r="A3882">
        <v>2998862</v>
      </c>
      <c r="B3882" s="17">
        <v>40360</v>
      </c>
      <c r="C3882">
        <v>2206</v>
      </c>
      <c r="D3882">
        <v>2200</v>
      </c>
      <c r="E3882">
        <v>2206</v>
      </c>
      <c r="F3882">
        <v>3426</v>
      </c>
      <c r="G3882">
        <v>210</v>
      </c>
      <c r="H3882">
        <v>1010</v>
      </c>
      <c r="I3882">
        <v>1291</v>
      </c>
      <c r="J3882">
        <v>200</v>
      </c>
      <c r="K3882">
        <v>0</v>
      </c>
      <c r="L3882">
        <v>5</v>
      </c>
      <c r="M3882" s="1">
        <v>41914.174849849536</v>
      </c>
      <c r="N3882" t="s">
        <v>41</v>
      </c>
      <c r="O3882" t="s">
        <v>2</v>
      </c>
      <c r="P3882" t="s">
        <v>9</v>
      </c>
      <c r="Q3882" t="s">
        <v>4</v>
      </c>
      <c r="R3882" t="s">
        <v>5</v>
      </c>
      <c r="S3882" t="s">
        <v>450</v>
      </c>
      <c r="T3882" t="s">
        <v>439</v>
      </c>
      <c r="U3882" t="s">
        <v>450</v>
      </c>
      <c r="V3882" t="s">
        <v>474</v>
      </c>
    </row>
    <row r="3883" spans="1:22" x14ac:dyDescent="0.25">
      <c r="A3883">
        <v>2998863</v>
      </c>
      <c r="B3883" s="17">
        <v>40360</v>
      </c>
      <c r="C3883">
        <v>2206</v>
      </c>
      <c r="D3883">
        <v>2200</v>
      </c>
      <c r="E3883">
        <v>2206</v>
      </c>
      <c r="F3883">
        <v>3426</v>
      </c>
      <c r="G3883">
        <v>220</v>
      </c>
      <c r="H3883">
        <v>1010</v>
      </c>
      <c r="I3883">
        <v>1291</v>
      </c>
      <c r="J3883">
        <v>200</v>
      </c>
      <c r="K3883">
        <v>0</v>
      </c>
      <c r="L3883">
        <v>6.56</v>
      </c>
      <c r="M3883" s="1">
        <v>41914.174849849536</v>
      </c>
      <c r="N3883" t="s">
        <v>41</v>
      </c>
      <c r="O3883" t="s">
        <v>2</v>
      </c>
      <c r="P3883" t="s">
        <v>10</v>
      </c>
      <c r="Q3883" t="s">
        <v>4</v>
      </c>
      <c r="R3883" t="s">
        <v>5</v>
      </c>
      <c r="S3883" t="s">
        <v>450</v>
      </c>
      <c r="T3883" t="s">
        <v>439</v>
      </c>
      <c r="U3883" t="s">
        <v>450</v>
      </c>
      <c r="V3883" t="s">
        <v>474</v>
      </c>
    </row>
    <row r="3884" spans="1:22" x14ac:dyDescent="0.25">
      <c r="A3884">
        <v>2998864</v>
      </c>
      <c r="B3884" s="17">
        <v>40360</v>
      </c>
      <c r="C3884">
        <v>2206</v>
      </c>
      <c r="D3884">
        <v>2200</v>
      </c>
      <c r="E3884">
        <v>2206</v>
      </c>
      <c r="F3884">
        <v>3426</v>
      </c>
      <c r="G3884">
        <v>230</v>
      </c>
      <c r="H3884">
        <v>1010</v>
      </c>
      <c r="I3884">
        <v>1291</v>
      </c>
      <c r="J3884">
        <v>200</v>
      </c>
      <c r="K3884">
        <v>0</v>
      </c>
      <c r="L3884">
        <v>0.7</v>
      </c>
      <c r="M3884" s="1">
        <v>41914.174849849536</v>
      </c>
      <c r="N3884" t="s">
        <v>41</v>
      </c>
      <c r="O3884" t="s">
        <v>2</v>
      </c>
      <c r="P3884" t="s">
        <v>11</v>
      </c>
      <c r="Q3884" t="s">
        <v>4</v>
      </c>
      <c r="R3884" t="s">
        <v>5</v>
      </c>
      <c r="S3884" t="s">
        <v>450</v>
      </c>
      <c r="T3884" t="s">
        <v>439</v>
      </c>
      <c r="U3884" t="s">
        <v>450</v>
      </c>
      <c r="V3884" t="s">
        <v>474</v>
      </c>
    </row>
    <row r="3885" spans="1:22" x14ac:dyDescent="0.25">
      <c r="A3885">
        <v>2998875</v>
      </c>
      <c r="B3885" s="17">
        <v>40360</v>
      </c>
      <c r="C3885">
        <v>2207</v>
      </c>
      <c r="D3885">
        <v>2200</v>
      </c>
      <c r="E3885">
        <v>2207</v>
      </c>
      <c r="F3885" t="s">
        <v>0</v>
      </c>
      <c r="G3885">
        <v>310</v>
      </c>
      <c r="H3885">
        <v>1010</v>
      </c>
      <c r="I3885">
        <v>1291</v>
      </c>
      <c r="J3885">
        <v>100</v>
      </c>
      <c r="K3885">
        <v>0</v>
      </c>
      <c r="L3885">
        <v>1074.7</v>
      </c>
      <c r="M3885" s="1">
        <v>41914.174849849536</v>
      </c>
      <c r="N3885" t="s">
        <v>1</v>
      </c>
      <c r="O3885" t="s">
        <v>2</v>
      </c>
      <c r="P3885" t="s">
        <v>13</v>
      </c>
      <c r="Q3885" t="s">
        <v>4</v>
      </c>
      <c r="R3885" t="s">
        <v>5</v>
      </c>
      <c r="S3885" t="s">
        <v>462</v>
      </c>
      <c r="T3885" t="s">
        <v>439</v>
      </c>
      <c r="U3885" t="s">
        <v>462</v>
      </c>
      <c r="V3885" t="s">
        <v>0</v>
      </c>
    </row>
    <row r="3886" spans="1:22" x14ac:dyDescent="0.25">
      <c r="A3886">
        <v>2998876</v>
      </c>
      <c r="B3886" s="17">
        <v>40360</v>
      </c>
      <c r="C3886">
        <v>2207</v>
      </c>
      <c r="D3886">
        <v>2200</v>
      </c>
      <c r="E3886">
        <v>2207</v>
      </c>
      <c r="F3886" t="s">
        <v>0</v>
      </c>
      <c r="G3886">
        <v>340</v>
      </c>
      <c r="H3886">
        <v>1010</v>
      </c>
      <c r="I3886">
        <v>1291</v>
      </c>
      <c r="J3886">
        <v>100</v>
      </c>
      <c r="K3886">
        <v>0</v>
      </c>
      <c r="L3886">
        <v>834.6</v>
      </c>
      <c r="M3886" s="1">
        <v>41914.174849849536</v>
      </c>
      <c r="N3886" t="s">
        <v>1</v>
      </c>
      <c r="O3886" t="s">
        <v>2</v>
      </c>
      <c r="P3886" t="s">
        <v>28</v>
      </c>
      <c r="Q3886" t="s">
        <v>4</v>
      </c>
      <c r="R3886" t="s">
        <v>5</v>
      </c>
      <c r="S3886" t="s">
        <v>462</v>
      </c>
      <c r="T3886" t="s">
        <v>439</v>
      </c>
      <c r="U3886" t="s">
        <v>462</v>
      </c>
      <c r="V3886" t="s">
        <v>0</v>
      </c>
    </row>
    <row r="3887" spans="1:22" x14ac:dyDescent="0.25">
      <c r="A3887">
        <v>2998877</v>
      </c>
      <c r="B3887" s="17">
        <v>40360</v>
      </c>
      <c r="C3887">
        <v>2207</v>
      </c>
      <c r="D3887">
        <v>2200</v>
      </c>
      <c r="E3887">
        <v>2207</v>
      </c>
      <c r="F3887" t="s">
        <v>0</v>
      </c>
      <c r="G3887">
        <v>470</v>
      </c>
      <c r="H3887">
        <v>1010</v>
      </c>
      <c r="I3887">
        <v>1291</v>
      </c>
      <c r="J3887">
        <v>100</v>
      </c>
      <c r="K3887">
        <v>0</v>
      </c>
      <c r="L3887">
        <v>2725</v>
      </c>
      <c r="M3887" s="1">
        <v>41914.174849849536</v>
      </c>
      <c r="N3887" t="s">
        <v>1</v>
      </c>
      <c r="O3887" t="s">
        <v>2</v>
      </c>
      <c r="P3887" t="s">
        <v>42</v>
      </c>
      <c r="Q3887" t="s">
        <v>4</v>
      </c>
      <c r="R3887" t="s">
        <v>5</v>
      </c>
      <c r="S3887" t="s">
        <v>462</v>
      </c>
      <c r="T3887" t="s">
        <v>439</v>
      </c>
      <c r="U3887" t="s">
        <v>462</v>
      </c>
      <c r="V3887" t="s">
        <v>0</v>
      </c>
    </row>
    <row r="3888" spans="1:22" x14ac:dyDescent="0.25">
      <c r="A3888">
        <v>2999094</v>
      </c>
      <c r="B3888" s="17">
        <v>40360</v>
      </c>
      <c r="C3888">
        <v>2207</v>
      </c>
      <c r="D3888">
        <v>2200</v>
      </c>
      <c r="E3888">
        <v>2207</v>
      </c>
      <c r="F3888">
        <v>1046</v>
      </c>
      <c r="G3888">
        <v>111</v>
      </c>
      <c r="H3888">
        <v>1010</v>
      </c>
      <c r="I3888">
        <v>1291</v>
      </c>
      <c r="J3888">
        <v>100</v>
      </c>
      <c r="K3888">
        <v>0</v>
      </c>
      <c r="L3888">
        <v>1668.16</v>
      </c>
      <c r="M3888" s="1">
        <v>41914.174849849536</v>
      </c>
      <c r="N3888" t="s">
        <v>1</v>
      </c>
      <c r="O3888" t="s">
        <v>2</v>
      </c>
      <c r="P3888" t="s">
        <v>3</v>
      </c>
      <c r="Q3888" t="s">
        <v>4</v>
      </c>
      <c r="R3888" t="s">
        <v>5</v>
      </c>
      <c r="S3888" t="s">
        <v>462</v>
      </c>
      <c r="T3888" t="s">
        <v>439</v>
      </c>
      <c r="U3888" t="s">
        <v>462</v>
      </c>
      <c r="V3888" t="s">
        <v>463</v>
      </c>
    </row>
    <row r="3889" spans="1:22" x14ac:dyDescent="0.25">
      <c r="A3889">
        <v>2999095</v>
      </c>
      <c r="B3889" s="17">
        <v>40360</v>
      </c>
      <c r="C3889">
        <v>2207</v>
      </c>
      <c r="D3889">
        <v>2200</v>
      </c>
      <c r="E3889">
        <v>2207</v>
      </c>
      <c r="F3889">
        <v>1046</v>
      </c>
      <c r="G3889">
        <v>210</v>
      </c>
      <c r="H3889">
        <v>1010</v>
      </c>
      <c r="I3889">
        <v>1291</v>
      </c>
      <c r="J3889">
        <v>100</v>
      </c>
      <c r="K3889">
        <v>0</v>
      </c>
      <c r="L3889">
        <v>3.16</v>
      </c>
      <c r="M3889" s="1">
        <v>41914.174849849536</v>
      </c>
      <c r="N3889" t="s">
        <v>1</v>
      </c>
      <c r="O3889" t="s">
        <v>2</v>
      </c>
      <c r="P3889" t="s">
        <v>9</v>
      </c>
      <c r="Q3889" t="s">
        <v>4</v>
      </c>
      <c r="R3889" t="s">
        <v>5</v>
      </c>
      <c r="S3889" t="s">
        <v>462</v>
      </c>
      <c r="T3889" t="s">
        <v>439</v>
      </c>
      <c r="U3889" t="s">
        <v>462</v>
      </c>
      <c r="V3889" t="s">
        <v>463</v>
      </c>
    </row>
    <row r="3890" spans="1:22" x14ac:dyDescent="0.25">
      <c r="A3890">
        <v>2999096</v>
      </c>
      <c r="B3890" s="17">
        <v>40360</v>
      </c>
      <c r="C3890">
        <v>2207</v>
      </c>
      <c r="D3890">
        <v>2200</v>
      </c>
      <c r="E3890">
        <v>2207</v>
      </c>
      <c r="F3890">
        <v>1046</v>
      </c>
      <c r="G3890">
        <v>220</v>
      </c>
      <c r="H3890">
        <v>1010</v>
      </c>
      <c r="I3890">
        <v>1291</v>
      </c>
      <c r="J3890">
        <v>100</v>
      </c>
      <c r="K3890">
        <v>0</v>
      </c>
      <c r="L3890">
        <v>126.4</v>
      </c>
      <c r="M3890" s="1">
        <v>41914.174849849536</v>
      </c>
      <c r="N3890" t="s">
        <v>1</v>
      </c>
      <c r="O3890" t="s">
        <v>2</v>
      </c>
      <c r="P3890" t="s">
        <v>10</v>
      </c>
      <c r="Q3890" t="s">
        <v>4</v>
      </c>
      <c r="R3890" t="s">
        <v>5</v>
      </c>
      <c r="S3890" t="s">
        <v>462</v>
      </c>
      <c r="T3890" t="s">
        <v>439</v>
      </c>
      <c r="U3890" t="s">
        <v>462</v>
      </c>
      <c r="V3890" t="s">
        <v>463</v>
      </c>
    </row>
    <row r="3891" spans="1:22" x14ac:dyDescent="0.25">
      <c r="A3891">
        <v>2999097</v>
      </c>
      <c r="B3891" s="17">
        <v>40360</v>
      </c>
      <c r="C3891">
        <v>2207</v>
      </c>
      <c r="D3891">
        <v>2200</v>
      </c>
      <c r="E3891">
        <v>2207</v>
      </c>
      <c r="F3891">
        <v>1046</v>
      </c>
      <c r="G3891">
        <v>230</v>
      </c>
      <c r="H3891">
        <v>1010</v>
      </c>
      <c r="I3891">
        <v>1291</v>
      </c>
      <c r="J3891">
        <v>100</v>
      </c>
      <c r="K3891">
        <v>0</v>
      </c>
      <c r="L3891">
        <v>12.44</v>
      </c>
      <c r="M3891" s="1">
        <v>41914.174849849536</v>
      </c>
      <c r="N3891" t="s">
        <v>1</v>
      </c>
      <c r="O3891" t="s">
        <v>2</v>
      </c>
      <c r="P3891" t="s">
        <v>11</v>
      </c>
      <c r="Q3891" t="s">
        <v>4</v>
      </c>
      <c r="R3891" t="s">
        <v>5</v>
      </c>
      <c r="S3891" t="s">
        <v>462</v>
      </c>
      <c r="T3891" t="s">
        <v>439</v>
      </c>
      <c r="U3891" t="s">
        <v>462</v>
      </c>
      <c r="V3891" t="s">
        <v>463</v>
      </c>
    </row>
    <row r="3892" spans="1:22" x14ac:dyDescent="0.25">
      <c r="A3892">
        <v>2999098</v>
      </c>
      <c r="B3892" s="17">
        <v>40360</v>
      </c>
      <c r="C3892">
        <v>2207</v>
      </c>
      <c r="D3892">
        <v>2200</v>
      </c>
      <c r="E3892">
        <v>2207</v>
      </c>
      <c r="F3892">
        <v>1046</v>
      </c>
      <c r="G3892">
        <v>240</v>
      </c>
      <c r="H3892">
        <v>1010</v>
      </c>
      <c r="I3892">
        <v>1291</v>
      </c>
      <c r="J3892">
        <v>100</v>
      </c>
      <c r="K3892">
        <v>0</v>
      </c>
      <c r="L3892">
        <v>494.8</v>
      </c>
      <c r="M3892" s="1">
        <v>41914.174849849536</v>
      </c>
      <c r="N3892" t="s">
        <v>1</v>
      </c>
      <c r="O3892" t="s">
        <v>2</v>
      </c>
      <c r="P3892" t="s">
        <v>12</v>
      </c>
      <c r="Q3892" t="s">
        <v>4</v>
      </c>
      <c r="R3892" t="s">
        <v>5</v>
      </c>
      <c r="S3892" t="s">
        <v>462</v>
      </c>
      <c r="T3892" t="s">
        <v>439</v>
      </c>
      <c r="U3892" t="s">
        <v>462</v>
      </c>
      <c r="V3892" t="s">
        <v>463</v>
      </c>
    </row>
    <row r="3893" spans="1:22" x14ac:dyDescent="0.25">
      <c r="A3893">
        <v>2999175</v>
      </c>
      <c r="B3893" s="17">
        <v>40360</v>
      </c>
      <c r="C3893">
        <v>2207</v>
      </c>
      <c r="D3893">
        <v>2200</v>
      </c>
      <c r="E3893">
        <v>2207</v>
      </c>
      <c r="F3893">
        <v>1046</v>
      </c>
      <c r="G3893">
        <v>111</v>
      </c>
      <c r="H3893">
        <v>1010</v>
      </c>
      <c r="I3893">
        <v>1291</v>
      </c>
      <c r="J3893">
        <v>100</v>
      </c>
      <c r="K3893">
        <v>290</v>
      </c>
      <c r="L3893">
        <v>5531.26</v>
      </c>
      <c r="M3893" s="1">
        <v>41914.174849849536</v>
      </c>
      <c r="N3893" t="s">
        <v>1</v>
      </c>
      <c r="O3893" t="s">
        <v>2</v>
      </c>
      <c r="P3893" t="s">
        <v>3</v>
      </c>
      <c r="Q3893" t="s">
        <v>4</v>
      </c>
      <c r="R3893" t="s">
        <v>91</v>
      </c>
      <c r="S3893" t="s">
        <v>462</v>
      </c>
      <c r="T3893" t="s">
        <v>439</v>
      </c>
      <c r="U3893" t="s">
        <v>462</v>
      </c>
      <c r="V3893" t="s">
        <v>463</v>
      </c>
    </row>
    <row r="3894" spans="1:22" x14ac:dyDescent="0.25">
      <c r="A3894">
        <v>2999176</v>
      </c>
      <c r="B3894" s="17">
        <v>40360</v>
      </c>
      <c r="C3894">
        <v>2207</v>
      </c>
      <c r="D3894">
        <v>2200</v>
      </c>
      <c r="E3894">
        <v>2207</v>
      </c>
      <c r="F3894">
        <v>1046</v>
      </c>
      <c r="G3894">
        <v>210</v>
      </c>
      <c r="H3894">
        <v>1010</v>
      </c>
      <c r="I3894">
        <v>1291</v>
      </c>
      <c r="J3894">
        <v>100</v>
      </c>
      <c r="K3894">
        <v>290</v>
      </c>
      <c r="L3894">
        <v>10.5</v>
      </c>
      <c r="M3894" s="1">
        <v>41914.174849849536</v>
      </c>
      <c r="N3894" t="s">
        <v>1</v>
      </c>
      <c r="O3894" t="s">
        <v>2</v>
      </c>
      <c r="P3894" t="s">
        <v>9</v>
      </c>
      <c r="Q3894" t="s">
        <v>4</v>
      </c>
      <c r="R3894" t="s">
        <v>91</v>
      </c>
      <c r="S3894" t="s">
        <v>462</v>
      </c>
      <c r="T3894" t="s">
        <v>439</v>
      </c>
      <c r="U3894" t="s">
        <v>462</v>
      </c>
      <c r="V3894" t="s">
        <v>463</v>
      </c>
    </row>
    <row r="3895" spans="1:22" x14ac:dyDescent="0.25">
      <c r="A3895">
        <v>2999177</v>
      </c>
      <c r="B3895" s="17">
        <v>40360</v>
      </c>
      <c r="C3895">
        <v>2207</v>
      </c>
      <c r="D3895">
        <v>2200</v>
      </c>
      <c r="E3895">
        <v>2207</v>
      </c>
      <c r="F3895">
        <v>1046</v>
      </c>
      <c r="G3895">
        <v>220</v>
      </c>
      <c r="H3895">
        <v>1010</v>
      </c>
      <c r="I3895">
        <v>1291</v>
      </c>
      <c r="J3895">
        <v>100</v>
      </c>
      <c r="K3895">
        <v>290</v>
      </c>
      <c r="L3895">
        <v>421.75</v>
      </c>
      <c r="M3895" s="1">
        <v>41914.174849849536</v>
      </c>
      <c r="N3895" t="s">
        <v>1</v>
      </c>
      <c r="O3895" t="s">
        <v>2</v>
      </c>
      <c r="P3895" t="s">
        <v>10</v>
      </c>
      <c r="Q3895" t="s">
        <v>4</v>
      </c>
      <c r="R3895" t="s">
        <v>91</v>
      </c>
      <c r="S3895" t="s">
        <v>462</v>
      </c>
      <c r="T3895" t="s">
        <v>439</v>
      </c>
      <c r="U3895" t="s">
        <v>462</v>
      </c>
      <c r="V3895" t="s">
        <v>463</v>
      </c>
    </row>
    <row r="3896" spans="1:22" x14ac:dyDescent="0.25">
      <c r="A3896">
        <v>2999178</v>
      </c>
      <c r="B3896" s="17">
        <v>40360</v>
      </c>
      <c r="C3896">
        <v>2207</v>
      </c>
      <c r="D3896">
        <v>2200</v>
      </c>
      <c r="E3896">
        <v>2207</v>
      </c>
      <c r="F3896">
        <v>1046</v>
      </c>
      <c r="G3896">
        <v>230</v>
      </c>
      <c r="H3896">
        <v>1010</v>
      </c>
      <c r="I3896">
        <v>1291</v>
      </c>
      <c r="J3896">
        <v>100</v>
      </c>
      <c r="K3896">
        <v>290</v>
      </c>
      <c r="L3896">
        <v>41.23</v>
      </c>
      <c r="M3896" s="1">
        <v>41914.174849849536</v>
      </c>
      <c r="N3896" t="s">
        <v>1</v>
      </c>
      <c r="O3896" t="s">
        <v>2</v>
      </c>
      <c r="P3896" t="s">
        <v>11</v>
      </c>
      <c r="Q3896" t="s">
        <v>4</v>
      </c>
      <c r="R3896" t="s">
        <v>91</v>
      </c>
      <c r="S3896" t="s">
        <v>462</v>
      </c>
      <c r="T3896" t="s">
        <v>439</v>
      </c>
      <c r="U3896" t="s">
        <v>462</v>
      </c>
      <c r="V3896" t="s">
        <v>463</v>
      </c>
    </row>
    <row r="3897" spans="1:22" x14ac:dyDescent="0.25">
      <c r="A3897">
        <v>2999179</v>
      </c>
      <c r="B3897" s="17">
        <v>40360</v>
      </c>
      <c r="C3897">
        <v>2207</v>
      </c>
      <c r="D3897">
        <v>2200</v>
      </c>
      <c r="E3897">
        <v>2207</v>
      </c>
      <c r="F3897">
        <v>1046</v>
      </c>
      <c r="G3897">
        <v>240</v>
      </c>
      <c r="H3897">
        <v>1010</v>
      </c>
      <c r="I3897">
        <v>1291</v>
      </c>
      <c r="J3897">
        <v>100</v>
      </c>
      <c r="K3897">
        <v>290</v>
      </c>
      <c r="L3897">
        <v>1640.66</v>
      </c>
      <c r="M3897" s="1">
        <v>41914.174849849536</v>
      </c>
      <c r="N3897" t="s">
        <v>1</v>
      </c>
      <c r="O3897" t="s">
        <v>2</v>
      </c>
      <c r="P3897" t="s">
        <v>12</v>
      </c>
      <c r="Q3897" t="s">
        <v>4</v>
      </c>
      <c r="R3897" t="s">
        <v>91</v>
      </c>
      <c r="S3897" t="s">
        <v>462</v>
      </c>
      <c r="T3897" t="s">
        <v>439</v>
      </c>
      <c r="U3897" t="s">
        <v>462</v>
      </c>
      <c r="V3897" t="s">
        <v>463</v>
      </c>
    </row>
    <row r="3898" spans="1:22" x14ac:dyDescent="0.25">
      <c r="A3898">
        <v>2999211</v>
      </c>
      <c r="B3898" s="17">
        <v>40360</v>
      </c>
      <c r="C3898">
        <v>2207</v>
      </c>
      <c r="D3898">
        <v>2200</v>
      </c>
      <c r="E3898">
        <v>2207</v>
      </c>
      <c r="F3898">
        <v>1047</v>
      </c>
      <c r="G3898">
        <v>111</v>
      </c>
      <c r="H3898">
        <v>1010</v>
      </c>
      <c r="I3898">
        <v>1291</v>
      </c>
      <c r="J3898">
        <v>100</v>
      </c>
      <c r="K3898">
        <v>0</v>
      </c>
      <c r="L3898">
        <v>1931.56</v>
      </c>
      <c r="M3898" s="1">
        <v>41914.174849849536</v>
      </c>
      <c r="N3898" t="s">
        <v>1</v>
      </c>
      <c r="O3898" t="s">
        <v>2</v>
      </c>
      <c r="P3898" t="s">
        <v>3</v>
      </c>
      <c r="Q3898" t="s">
        <v>4</v>
      </c>
      <c r="R3898" t="s">
        <v>5</v>
      </c>
      <c r="S3898" t="s">
        <v>462</v>
      </c>
      <c r="T3898" t="s">
        <v>439</v>
      </c>
      <c r="U3898" t="s">
        <v>462</v>
      </c>
      <c r="V3898" t="s">
        <v>469</v>
      </c>
    </row>
    <row r="3899" spans="1:22" x14ac:dyDescent="0.25">
      <c r="A3899">
        <v>2997807</v>
      </c>
      <c r="B3899" s="17">
        <v>40360</v>
      </c>
      <c r="C3899">
        <v>2206</v>
      </c>
      <c r="D3899">
        <v>2200</v>
      </c>
      <c r="E3899">
        <v>2206</v>
      </c>
      <c r="F3899">
        <v>1037</v>
      </c>
      <c r="G3899">
        <v>111</v>
      </c>
      <c r="H3899">
        <v>1010</v>
      </c>
      <c r="I3899">
        <v>1291</v>
      </c>
      <c r="J3899">
        <v>100</v>
      </c>
      <c r="K3899">
        <v>0</v>
      </c>
      <c r="L3899">
        <v>128377.5</v>
      </c>
      <c r="M3899" s="1">
        <v>41914.174849849536</v>
      </c>
      <c r="N3899" t="s">
        <v>1</v>
      </c>
      <c r="O3899" t="s">
        <v>2</v>
      </c>
      <c r="P3899" t="s">
        <v>3</v>
      </c>
      <c r="Q3899" t="s">
        <v>4</v>
      </c>
      <c r="R3899" t="s">
        <v>5</v>
      </c>
      <c r="S3899" t="s">
        <v>450</v>
      </c>
      <c r="T3899" t="s">
        <v>439</v>
      </c>
      <c r="U3899" t="s">
        <v>450</v>
      </c>
      <c r="V3899" t="s">
        <v>460</v>
      </c>
    </row>
    <row r="3900" spans="1:22" x14ac:dyDescent="0.25">
      <c r="A3900">
        <v>2997808</v>
      </c>
      <c r="B3900" s="17">
        <v>40360</v>
      </c>
      <c r="C3900">
        <v>2206</v>
      </c>
      <c r="D3900">
        <v>2200</v>
      </c>
      <c r="E3900">
        <v>2206</v>
      </c>
      <c r="F3900">
        <v>1037</v>
      </c>
      <c r="G3900">
        <v>112</v>
      </c>
      <c r="H3900">
        <v>1010</v>
      </c>
      <c r="I3900">
        <v>1291</v>
      </c>
      <c r="J3900">
        <v>100</v>
      </c>
      <c r="K3900">
        <v>0</v>
      </c>
      <c r="L3900">
        <v>32305.45</v>
      </c>
      <c r="M3900" s="1">
        <v>41914.174849849536</v>
      </c>
      <c r="N3900" t="s">
        <v>1</v>
      </c>
      <c r="O3900" t="s">
        <v>2</v>
      </c>
      <c r="P3900" t="s">
        <v>22</v>
      </c>
      <c r="Q3900" t="s">
        <v>4</v>
      </c>
      <c r="R3900" t="s">
        <v>5</v>
      </c>
      <c r="S3900" t="s">
        <v>450</v>
      </c>
      <c r="T3900" t="s">
        <v>439</v>
      </c>
      <c r="U3900" t="s">
        <v>450</v>
      </c>
      <c r="V3900" t="s">
        <v>460</v>
      </c>
    </row>
    <row r="3901" spans="1:22" x14ac:dyDescent="0.25">
      <c r="A3901">
        <v>2997809</v>
      </c>
      <c r="B3901" s="17">
        <v>40360</v>
      </c>
      <c r="C3901">
        <v>2206</v>
      </c>
      <c r="D3901">
        <v>2200</v>
      </c>
      <c r="E3901">
        <v>2206</v>
      </c>
      <c r="F3901">
        <v>1037</v>
      </c>
      <c r="G3901">
        <v>121</v>
      </c>
      <c r="H3901">
        <v>1010</v>
      </c>
      <c r="I3901">
        <v>1291</v>
      </c>
      <c r="J3901">
        <v>100</v>
      </c>
      <c r="K3901">
        <v>0</v>
      </c>
      <c r="L3901">
        <v>3403.84</v>
      </c>
      <c r="M3901" s="1">
        <v>41914.174849849536</v>
      </c>
      <c r="N3901" t="s">
        <v>1</v>
      </c>
      <c r="O3901" t="s">
        <v>2</v>
      </c>
      <c r="P3901" t="s">
        <v>8</v>
      </c>
      <c r="Q3901" t="s">
        <v>4</v>
      </c>
      <c r="R3901" t="s">
        <v>5</v>
      </c>
      <c r="S3901" t="s">
        <v>450</v>
      </c>
      <c r="T3901" t="s">
        <v>439</v>
      </c>
      <c r="U3901" t="s">
        <v>450</v>
      </c>
      <c r="V3901" t="s">
        <v>460</v>
      </c>
    </row>
    <row r="3902" spans="1:22" x14ac:dyDescent="0.25">
      <c r="A3902">
        <v>2997810</v>
      </c>
      <c r="B3902" s="17">
        <v>40360</v>
      </c>
      <c r="C3902">
        <v>2206</v>
      </c>
      <c r="D3902">
        <v>2200</v>
      </c>
      <c r="E3902">
        <v>2206</v>
      </c>
      <c r="F3902">
        <v>1037</v>
      </c>
      <c r="G3902">
        <v>122</v>
      </c>
      <c r="H3902">
        <v>1010</v>
      </c>
      <c r="I3902">
        <v>1291</v>
      </c>
      <c r="J3902">
        <v>100</v>
      </c>
      <c r="K3902">
        <v>0</v>
      </c>
      <c r="L3902">
        <v>7554.69</v>
      </c>
      <c r="M3902" s="1">
        <v>41914.174849849536</v>
      </c>
      <c r="N3902" t="s">
        <v>1</v>
      </c>
      <c r="O3902" t="s">
        <v>2</v>
      </c>
      <c r="P3902" t="s">
        <v>24</v>
      </c>
      <c r="Q3902" t="s">
        <v>4</v>
      </c>
      <c r="R3902" t="s">
        <v>5</v>
      </c>
      <c r="S3902" t="s">
        <v>450</v>
      </c>
      <c r="T3902" t="s">
        <v>439</v>
      </c>
      <c r="U3902" t="s">
        <v>450</v>
      </c>
      <c r="V3902" t="s">
        <v>460</v>
      </c>
    </row>
    <row r="3903" spans="1:22" x14ac:dyDescent="0.25">
      <c r="A3903">
        <v>2997811</v>
      </c>
      <c r="B3903" s="17">
        <v>40360</v>
      </c>
      <c r="C3903">
        <v>2206</v>
      </c>
      <c r="D3903">
        <v>2200</v>
      </c>
      <c r="E3903">
        <v>2206</v>
      </c>
      <c r="F3903">
        <v>1037</v>
      </c>
      <c r="G3903">
        <v>210</v>
      </c>
      <c r="H3903">
        <v>1010</v>
      </c>
      <c r="I3903">
        <v>1291</v>
      </c>
      <c r="J3903">
        <v>100</v>
      </c>
      <c r="K3903">
        <v>0</v>
      </c>
      <c r="L3903">
        <v>31136.13</v>
      </c>
      <c r="M3903" s="1">
        <v>41914.174849849536</v>
      </c>
      <c r="N3903" t="s">
        <v>1</v>
      </c>
      <c r="O3903" t="s">
        <v>2</v>
      </c>
      <c r="P3903" t="s">
        <v>9</v>
      </c>
      <c r="Q3903" t="s">
        <v>4</v>
      </c>
      <c r="R3903" t="s">
        <v>5</v>
      </c>
      <c r="S3903" t="s">
        <v>450</v>
      </c>
      <c r="T3903" t="s">
        <v>439</v>
      </c>
      <c r="U3903" t="s">
        <v>450</v>
      </c>
      <c r="V3903" t="s">
        <v>460</v>
      </c>
    </row>
    <row r="3904" spans="1:22" x14ac:dyDescent="0.25">
      <c r="A3904">
        <v>2997812</v>
      </c>
      <c r="B3904" s="17">
        <v>40360</v>
      </c>
      <c r="C3904">
        <v>2206</v>
      </c>
      <c r="D3904">
        <v>2200</v>
      </c>
      <c r="E3904">
        <v>2206</v>
      </c>
      <c r="F3904">
        <v>1037</v>
      </c>
      <c r="G3904">
        <v>220</v>
      </c>
      <c r="H3904">
        <v>1010</v>
      </c>
      <c r="I3904">
        <v>1291</v>
      </c>
      <c r="J3904">
        <v>100</v>
      </c>
      <c r="K3904">
        <v>0</v>
      </c>
      <c r="L3904">
        <v>12526.44</v>
      </c>
      <c r="M3904" s="1">
        <v>41914.174849849536</v>
      </c>
      <c r="N3904" t="s">
        <v>1</v>
      </c>
      <c r="O3904" t="s">
        <v>2</v>
      </c>
      <c r="P3904" t="s">
        <v>10</v>
      </c>
      <c r="Q3904" t="s">
        <v>4</v>
      </c>
      <c r="R3904" t="s">
        <v>5</v>
      </c>
      <c r="S3904" t="s">
        <v>450</v>
      </c>
      <c r="T3904" t="s">
        <v>439</v>
      </c>
      <c r="U3904" t="s">
        <v>450</v>
      </c>
      <c r="V3904" t="s">
        <v>460</v>
      </c>
    </row>
    <row r="3905" spans="1:22" x14ac:dyDescent="0.25">
      <c r="A3905">
        <v>2997813</v>
      </c>
      <c r="B3905" s="17">
        <v>40360</v>
      </c>
      <c r="C3905">
        <v>2206</v>
      </c>
      <c r="D3905">
        <v>2200</v>
      </c>
      <c r="E3905">
        <v>2206</v>
      </c>
      <c r="F3905">
        <v>1037</v>
      </c>
      <c r="G3905">
        <v>230</v>
      </c>
      <c r="H3905">
        <v>1010</v>
      </c>
      <c r="I3905">
        <v>1291</v>
      </c>
      <c r="J3905">
        <v>100</v>
      </c>
      <c r="K3905">
        <v>0</v>
      </c>
      <c r="L3905">
        <v>1212.3399999999999</v>
      </c>
      <c r="M3905" s="1">
        <v>41914.174849849536</v>
      </c>
      <c r="N3905" t="s">
        <v>1</v>
      </c>
      <c r="O3905" t="s">
        <v>2</v>
      </c>
      <c r="P3905" t="s">
        <v>11</v>
      </c>
      <c r="Q3905" t="s">
        <v>4</v>
      </c>
      <c r="R3905" t="s">
        <v>5</v>
      </c>
      <c r="S3905" t="s">
        <v>450</v>
      </c>
      <c r="T3905" t="s">
        <v>439</v>
      </c>
      <c r="U3905" t="s">
        <v>450</v>
      </c>
      <c r="V3905" t="s">
        <v>460</v>
      </c>
    </row>
    <row r="3906" spans="1:22" x14ac:dyDescent="0.25">
      <c r="A3906">
        <v>2997814</v>
      </c>
      <c r="B3906" s="17">
        <v>40360</v>
      </c>
      <c r="C3906">
        <v>2206</v>
      </c>
      <c r="D3906">
        <v>2200</v>
      </c>
      <c r="E3906">
        <v>2206</v>
      </c>
      <c r="F3906">
        <v>1037</v>
      </c>
      <c r="G3906">
        <v>240</v>
      </c>
      <c r="H3906">
        <v>1010</v>
      </c>
      <c r="I3906">
        <v>1291</v>
      </c>
      <c r="J3906">
        <v>100</v>
      </c>
      <c r="K3906">
        <v>0</v>
      </c>
      <c r="L3906">
        <v>53762.2</v>
      </c>
      <c r="M3906" s="1">
        <v>41914.174849849536</v>
      </c>
      <c r="N3906" t="s">
        <v>1</v>
      </c>
      <c r="O3906" t="s">
        <v>2</v>
      </c>
      <c r="P3906" t="s">
        <v>12</v>
      </c>
      <c r="Q3906" t="s">
        <v>4</v>
      </c>
      <c r="R3906" t="s">
        <v>5</v>
      </c>
      <c r="S3906" t="s">
        <v>450</v>
      </c>
      <c r="T3906" t="s">
        <v>439</v>
      </c>
      <c r="U3906" t="s">
        <v>450</v>
      </c>
      <c r="V3906" t="s">
        <v>460</v>
      </c>
    </row>
    <row r="3907" spans="1:22" x14ac:dyDescent="0.25">
      <c r="A3907">
        <v>2997815</v>
      </c>
      <c r="B3907" s="17">
        <v>40360</v>
      </c>
      <c r="C3907">
        <v>2206</v>
      </c>
      <c r="D3907">
        <v>2200</v>
      </c>
      <c r="E3907">
        <v>2206</v>
      </c>
      <c r="F3907">
        <v>1037</v>
      </c>
      <c r="G3907">
        <v>270</v>
      </c>
      <c r="H3907">
        <v>1010</v>
      </c>
      <c r="I3907">
        <v>1291</v>
      </c>
      <c r="J3907">
        <v>100</v>
      </c>
      <c r="K3907">
        <v>0</v>
      </c>
      <c r="L3907">
        <v>5.0599999999999996</v>
      </c>
      <c r="M3907" s="1">
        <v>41914.174849849536</v>
      </c>
      <c r="N3907" t="s">
        <v>1</v>
      </c>
      <c r="O3907" t="s">
        <v>2</v>
      </c>
      <c r="P3907" t="s">
        <v>1506</v>
      </c>
      <c r="Q3907" t="s">
        <v>4</v>
      </c>
      <c r="R3907" t="s">
        <v>5</v>
      </c>
      <c r="S3907" t="s">
        <v>450</v>
      </c>
      <c r="T3907" t="s">
        <v>439</v>
      </c>
      <c r="U3907" t="s">
        <v>450</v>
      </c>
      <c r="V3907" t="s">
        <v>460</v>
      </c>
    </row>
    <row r="3908" spans="1:22" x14ac:dyDescent="0.25">
      <c r="A3908">
        <v>2997878</v>
      </c>
      <c r="B3908" s="17">
        <v>40360</v>
      </c>
      <c r="C3908">
        <v>2206</v>
      </c>
      <c r="D3908">
        <v>2200</v>
      </c>
      <c r="E3908">
        <v>2206</v>
      </c>
      <c r="F3908">
        <v>1037</v>
      </c>
      <c r="G3908">
        <v>112</v>
      </c>
      <c r="H3908">
        <v>1010</v>
      </c>
      <c r="I3908">
        <v>1291</v>
      </c>
      <c r="J3908">
        <v>200</v>
      </c>
      <c r="K3908">
        <v>0</v>
      </c>
      <c r="L3908">
        <v>3423.61</v>
      </c>
      <c r="M3908" s="1">
        <v>41914.174849849536</v>
      </c>
      <c r="N3908" t="s">
        <v>41</v>
      </c>
      <c r="O3908" t="s">
        <v>2</v>
      </c>
      <c r="P3908" t="s">
        <v>22</v>
      </c>
      <c r="Q3908" t="s">
        <v>4</v>
      </c>
      <c r="R3908" t="s">
        <v>5</v>
      </c>
      <c r="S3908" t="s">
        <v>450</v>
      </c>
      <c r="T3908" t="s">
        <v>439</v>
      </c>
      <c r="U3908" t="s">
        <v>450</v>
      </c>
      <c r="V3908" t="s">
        <v>460</v>
      </c>
    </row>
    <row r="3909" spans="1:22" x14ac:dyDescent="0.25">
      <c r="A3909">
        <v>2997879</v>
      </c>
      <c r="B3909" s="17">
        <v>40360</v>
      </c>
      <c r="C3909">
        <v>2206</v>
      </c>
      <c r="D3909">
        <v>2200</v>
      </c>
      <c r="E3909">
        <v>2206</v>
      </c>
      <c r="F3909">
        <v>1037</v>
      </c>
      <c r="G3909">
        <v>122</v>
      </c>
      <c r="H3909">
        <v>1010</v>
      </c>
      <c r="I3909">
        <v>1291</v>
      </c>
      <c r="J3909">
        <v>200</v>
      </c>
      <c r="K3909">
        <v>0</v>
      </c>
      <c r="L3909">
        <v>137.28</v>
      </c>
      <c r="M3909" s="1">
        <v>41914.174849849536</v>
      </c>
      <c r="N3909" t="s">
        <v>41</v>
      </c>
      <c r="O3909" t="s">
        <v>2</v>
      </c>
      <c r="P3909" t="s">
        <v>24</v>
      </c>
      <c r="Q3909" t="s">
        <v>4</v>
      </c>
      <c r="R3909" t="s">
        <v>5</v>
      </c>
      <c r="S3909" t="s">
        <v>450</v>
      </c>
      <c r="T3909" t="s">
        <v>439</v>
      </c>
      <c r="U3909" t="s">
        <v>450</v>
      </c>
      <c r="V3909" t="s">
        <v>460</v>
      </c>
    </row>
    <row r="3910" spans="1:22" x14ac:dyDescent="0.25">
      <c r="A3910">
        <v>2997880</v>
      </c>
      <c r="B3910" s="17">
        <v>40360</v>
      </c>
      <c r="C3910">
        <v>2206</v>
      </c>
      <c r="D3910">
        <v>2200</v>
      </c>
      <c r="E3910">
        <v>2206</v>
      </c>
      <c r="F3910">
        <v>1037</v>
      </c>
      <c r="G3910">
        <v>210</v>
      </c>
      <c r="H3910">
        <v>1010</v>
      </c>
      <c r="I3910">
        <v>1291</v>
      </c>
      <c r="J3910">
        <v>200</v>
      </c>
      <c r="K3910">
        <v>0</v>
      </c>
      <c r="L3910">
        <v>532.07000000000005</v>
      </c>
      <c r="M3910" s="1">
        <v>41914.174849849536</v>
      </c>
      <c r="N3910" t="s">
        <v>41</v>
      </c>
      <c r="O3910" t="s">
        <v>2</v>
      </c>
      <c r="P3910" t="s">
        <v>9</v>
      </c>
      <c r="Q3910" t="s">
        <v>4</v>
      </c>
      <c r="R3910" t="s">
        <v>5</v>
      </c>
      <c r="S3910" t="s">
        <v>450</v>
      </c>
      <c r="T3910" t="s">
        <v>439</v>
      </c>
      <c r="U3910" t="s">
        <v>450</v>
      </c>
      <c r="V3910" t="s">
        <v>460</v>
      </c>
    </row>
    <row r="3911" spans="1:22" x14ac:dyDescent="0.25">
      <c r="A3911">
        <v>2997881</v>
      </c>
      <c r="B3911" s="17">
        <v>40360</v>
      </c>
      <c r="C3911">
        <v>2206</v>
      </c>
      <c r="D3911">
        <v>2200</v>
      </c>
      <c r="E3911">
        <v>2206</v>
      </c>
      <c r="F3911">
        <v>1037</v>
      </c>
      <c r="G3911">
        <v>220</v>
      </c>
      <c r="H3911">
        <v>1010</v>
      </c>
      <c r="I3911">
        <v>1291</v>
      </c>
      <c r="J3911">
        <v>200</v>
      </c>
      <c r="K3911">
        <v>0</v>
      </c>
      <c r="L3911">
        <v>239.86</v>
      </c>
      <c r="M3911" s="1">
        <v>41914.174849849536</v>
      </c>
      <c r="N3911" t="s">
        <v>41</v>
      </c>
      <c r="O3911" t="s">
        <v>2</v>
      </c>
      <c r="P3911" t="s">
        <v>10</v>
      </c>
      <c r="Q3911" t="s">
        <v>4</v>
      </c>
      <c r="R3911" t="s">
        <v>5</v>
      </c>
      <c r="S3911" t="s">
        <v>450</v>
      </c>
      <c r="T3911" t="s">
        <v>439</v>
      </c>
      <c r="U3911" t="s">
        <v>450</v>
      </c>
      <c r="V3911" t="s">
        <v>460</v>
      </c>
    </row>
    <row r="3912" spans="1:22" x14ac:dyDescent="0.25">
      <c r="A3912">
        <v>2997882</v>
      </c>
      <c r="B3912" s="17">
        <v>40360</v>
      </c>
      <c r="C3912">
        <v>2206</v>
      </c>
      <c r="D3912">
        <v>2200</v>
      </c>
      <c r="E3912">
        <v>2206</v>
      </c>
      <c r="F3912">
        <v>1037</v>
      </c>
      <c r="G3912">
        <v>230</v>
      </c>
      <c r="H3912">
        <v>1010</v>
      </c>
      <c r="I3912">
        <v>1291</v>
      </c>
      <c r="J3912">
        <v>200</v>
      </c>
      <c r="K3912">
        <v>0</v>
      </c>
      <c r="L3912">
        <v>28.1</v>
      </c>
      <c r="M3912" s="1">
        <v>41914.174849849536</v>
      </c>
      <c r="N3912" t="s">
        <v>41</v>
      </c>
      <c r="O3912" t="s">
        <v>2</v>
      </c>
      <c r="P3912" t="s">
        <v>11</v>
      </c>
      <c r="Q3912" t="s">
        <v>4</v>
      </c>
      <c r="R3912" t="s">
        <v>5</v>
      </c>
      <c r="S3912" t="s">
        <v>450</v>
      </c>
      <c r="T3912" t="s">
        <v>439</v>
      </c>
      <c r="U3912" t="s">
        <v>450</v>
      </c>
      <c r="V3912" t="s">
        <v>460</v>
      </c>
    </row>
    <row r="3913" spans="1:22" x14ac:dyDescent="0.25">
      <c r="A3913">
        <v>2997883</v>
      </c>
      <c r="B3913" s="17">
        <v>40360</v>
      </c>
      <c r="C3913">
        <v>2206</v>
      </c>
      <c r="D3913">
        <v>2200</v>
      </c>
      <c r="E3913">
        <v>2206</v>
      </c>
      <c r="F3913">
        <v>1037</v>
      </c>
      <c r="G3913">
        <v>240</v>
      </c>
      <c r="H3913">
        <v>1010</v>
      </c>
      <c r="I3913">
        <v>1291</v>
      </c>
      <c r="J3913">
        <v>200</v>
      </c>
      <c r="K3913">
        <v>0</v>
      </c>
      <c r="L3913">
        <v>3528.58</v>
      </c>
      <c r="M3913" s="1">
        <v>41914.174849849536</v>
      </c>
      <c r="N3913" t="s">
        <v>41</v>
      </c>
      <c r="O3913" t="s">
        <v>2</v>
      </c>
      <c r="P3913" t="s">
        <v>12</v>
      </c>
      <c r="Q3913" t="s">
        <v>4</v>
      </c>
      <c r="R3913" t="s">
        <v>5</v>
      </c>
      <c r="S3913" t="s">
        <v>450</v>
      </c>
      <c r="T3913" t="s">
        <v>439</v>
      </c>
      <c r="U3913" t="s">
        <v>450</v>
      </c>
      <c r="V3913" t="s">
        <v>460</v>
      </c>
    </row>
    <row r="3914" spans="1:22" x14ac:dyDescent="0.25">
      <c r="A3914">
        <v>2997928</v>
      </c>
      <c r="B3914" s="17">
        <v>40360</v>
      </c>
      <c r="C3914">
        <v>2206</v>
      </c>
      <c r="D3914">
        <v>2200</v>
      </c>
      <c r="E3914">
        <v>2206</v>
      </c>
      <c r="F3914">
        <v>1038</v>
      </c>
      <c r="G3914">
        <v>111</v>
      </c>
      <c r="H3914">
        <v>1010</v>
      </c>
      <c r="I3914">
        <v>1291</v>
      </c>
      <c r="J3914">
        <v>100</v>
      </c>
      <c r="K3914">
        <v>0</v>
      </c>
      <c r="L3914">
        <v>114113</v>
      </c>
      <c r="M3914" s="1">
        <v>41914.174849849536</v>
      </c>
      <c r="N3914" t="s">
        <v>1</v>
      </c>
      <c r="O3914" t="s">
        <v>2</v>
      </c>
      <c r="P3914" t="s">
        <v>3</v>
      </c>
      <c r="Q3914" t="s">
        <v>4</v>
      </c>
      <c r="R3914" t="s">
        <v>5</v>
      </c>
      <c r="S3914" t="s">
        <v>450</v>
      </c>
      <c r="T3914" t="s">
        <v>439</v>
      </c>
      <c r="U3914" t="s">
        <v>450</v>
      </c>
      <c r="V3914" t="s">
        <v>464</v>
      </c>
    </row>
    <row r="3915" spans="1:22" x14ac:dyDescent="0.25">
      <c r="A3915">
        <v>2997929</v>
      </c>
      <c r="B3915" s="17">
        <v>40360</v>
      </c>
      <c r="C3915">
        <v>2206</v>
      </c>
      <c r="D3915">
        <v>2200</v>
      </c>
      <c r="E3915">
        <v>2206</v>
      </c>
      <c r="F3915">
        <v>1038</v>
      </c>
      <c r="G3915">
        <v>112</v>
      </c>
      <c r="H3915">
        <v>1010</v>
      </c>
      <c r="I3915">
        <v>1291</v>
      </c>
      <c r="J3915">
        <v>100</v>
      </c>
      <c r="K3915">
        <v>0</v>
      </c>
      <c r="L3915">
        <v>36687.29</v>
      </c>
      <c r="M3915" s="1">
        <v>41914.174849849536</v>
      </c>
      <c r="N3915" t="s">
        <v>1</v>
      </c>
      <c r="O3915" t="s">
        <v>2</v>
      </c>
      <c r="P3915" t="s">
        <v>22</v>
      </c>
      <c r="Q3915" t="s">
        <v>4</v>
      </c>
      <c r="R3915" t="s">
        <v>5</v>
      </c>
      <c r="S3915" t="s">
        <v>450</v>
      </c>
      <c r="T3915" t="s">
        <v>439</v>
      </c>
      <c r="U3915" t="s">
        <v>450</v>
      </c>
      <c r="V3915" t="s">
        <v>464</v>
      </c>
    </row>
    <row r="3916" spans="1:22" x14ac:dyDescent="0.25">
      <c r="A3916">
        <v>2997930</v>
      </c>
      <c r="B3916" s="17">
        <v>40360</v>
      </c>
      <c r="C3916">
        <v>2206</v>
      </c>
      <c r="D3916">
        <v>2200</v>
      </c>
      <c r="E3916">
        <v>2206</v>
      </c>
      <c r="F3916">
        <v>1038</v>
      </c>
      <c r="G3916">
        <v>121</v>
      </c>
      <c r="H3916">
        <v>1010</v>
      </c>
      <c r="I3916">
        <v>1291</v>
      </c>
      <c r="J3916">
        <v>100</v>
      </c>
      <c r="K3916">
        <v>0</v>
      </c>
      <c r="L3916">
        <v>1734.18</v>
      </c>
      <c r="M3916" s="1">
        <v>41914.174849849536</v>
      </c>
      <c r="N3916" t="s">
        <v>1</v>
      </c>
      <c r="O3916" t="s">
        <v>2</v>
      </c>
      <c r="P3916" t="s">
        <v>8</v>
      </c>
      <c r="Q3916" t="s">
        <v>4</v>
      </c>
      <c r="R3916" t="s">
        <v>5</v>
      </c>
      <c r="S3916" t="s">
        <v>450</v>
      </c>
      <c r="T3916" t="s">
        <v>439</v>
      </c>
      <c r="U3916" t="s">
        <v>450</v>
      </c>
      <c r="V3916" t="s">
        <v>464</v>
      </c>
    </row>
    <row r="3917" spans="1:22" x14ac:dyDescent="0.25">
      <c r="A3917">
        <v>2997931</v>
      </c>
      <c r="B3917" s="17">
        <v>40360</v>
      </c>
      <c r="C3917">
        <v>2206</v>
      </c>
      <c r="D3917">
        <v>2200</v>
      </c>
      <c r="E3917">
        <v>2206</v>
      </c>
      <c r="F3917">
        <v>1038</v>
      </c>
      <c r="G3917">
        <v>122</v>
      </c>
      <c r="H3917">
        <v>1010</v>
      </c>
      <c r="I3917">
        <v>1291</v>
      </c>
      <c r="J3917">
        <v>100</v>
      </c>
      <c r="K3917">
        <v>0</v>
      </c>
      <c r="L3917">
        <v>1692.44</v>
      </c>
      <c r="M3917" s="1">
        <v>41914.174849849536</v>
      </c>
      <c r="N3917" t="s">
        <v>1</v>
      </c>
      <c r="O3917" t="s">
        <v>2</v>
      </c>
      <c r="P3917" t="s">
        <v>24</v>
      </c>
      <c r="Q3917" t="s">
        <v>4</v>
      </c>
      <c r="R3917" t="s">
        <v>5</v>
      </c>
      <c r="S3917" t="s">
        <v>450</v>
      </c>
      <c r="T3917" t="s">
        <v>439</v>
      </c>
      <c r="U3917" t="s">
        <v>450</v>
      </c>
      <c r="V3917" t="s">
        <v>464</v>
      </c>
    </row>
    <row r="3918" spans="1:22" x14ac:dyDescent="0.25">
      <c r="A3918">
        <v>2997932</v>
      </c>
      <c r="B3918" s="17">
        <v>40360</v>
      </c>
      <c r="C3918">
        <v>2206</v>
      </c>
      <c r="D3918">
        <v>2200</v>
      </c>
      <c r="E3918">
        <v>2206</v>
      </c>
      <c r="F3918">
        <v>1038</v>
      </c>
      <c r="G3918">
        <v>210</v>
      </c>
      <c r="H3918">
        <v>1010</v>
      </c>
      <c r="I3918">
        <v>1291</v>
      </c>
      <c r="J3918">
        <v>100</v>
      </c>
      <c r="K3918">
        <v>0</v>
      </c>
      <c r="L3918">
        <v>29892.19</v>
      </c>
      <c r="M3918" s="1">
        <v>41914.174849849536</v>
      </c>
      <c r="N3918" t="s">
        <v>1</v>
      </c>
      <c r="O3918" t="s">
        <v>2</v>
      </c>
      <c r="P3918" t="s">
        <v>9</v>
      </c>
      <c r="Q3918" t="s">
        <v>4</v>
      </c>
      <c r="R3918" t="s">
        <v>5</v>
      </c>
      <c r="S3918" t="s">
        <v>450</v>
      </c>
      <c r="T3918" t="s">
        <v>439</v>
      </c>
      <c r="U3918" t="s">
        <v>450</v>
      </c>
      <c r="V3918" t="s">
        <v>464</v>
      </c>
    </row>
    <row r="3919" spans="1:22" x14ac:dyDescent="0.25">
      <c r="A3919">
        <v>2997933</v>
      </c>
      <c r="B3919" s="17">
        <v>40360</v>
      </c>
      <c r="C3919">
        <v>2206</v>
      </c>
      <c r="D3919">
        <v>2200</v>
      </c>
      <c r="E3919">
        <v>2206</v>
      </c>
      <c r="F3919">
        <v>1038</v>
      </c>
      <c r="G3919">
        <v>220</v>
      </c>
      <c r="H3919">
        <v>1010</v>
      </c>
      <c r="I3919">
        <v>1291</v>
      </c>
      <c r="J3919">
        <v>100</v>
      </c>
      <c r="K3919">
        <v>0</v>
      </c>
      <c r="L3919">
        <v>11023.17</v>
      </c>
      <c r="M3919" s="1">
        <v>41914.174849849536</v>
      </c>
      <c r="N3919" t="s">
        <v>1</v>
      </c>
      <c r="O3919" t="s">
        <v>2</v>
      </c>
      <c r="P3919" t="s">
        <v>10</v>
      </c>
      <c r="Q3919" t="s">
        <v>4</v>
      </c>
      <c r="R3919" t="s">
        <v>5</v>
      </c>
      <c r="S3919" t="s">
        <v>450</v>
      </c>
      <c r="T3919" t="s">
        <v>439</v>
      </c>
      <c r="U3919" t="s">
        <v>450</v>
      </c>
      <c r="V3919" t="s">
        <v>464</v>
      </c>
    </row>
    <row r="3920" spans="1:22" x14ac:dyDescent="0.25">
      <c r="A3920">
        <v>2997934</v>
      </c>
      <c r="B3920" s="17">
        <v>40360</v>
      </c>
      <c r="C3920">
        <v>2206</v>
      </c>
      <c r="D3920">
        <v>2200</v>
      </c>
      <c r="E3920">
        <v>2206</v>
      </c>
      <c r="F3920">
        <v>1038</v>
      </c>
      <c r="G3920">
        <v>230</v>
      </c>
      <c r="H3920">
        <v>1010</v>
      </c>
      <c r="I3920">
        <v>1291</v>
      </c>
      <c r="J3920">
        <v>100</v>
      </c>
      <c r="K3920">
        <v>0</v>
      </c>
      <c r="L3920">
        <v>1099</v>
      </c>
      <c r="M3920" s="1">
        <v>41914.174849849536</v>
      </c>
      <c r="N3920" t="s">
        <v>1</v>
      </c>
      <c r="O3920" t="s">
        <v>2</v>
      </c>
      <c r="P3920" t="s">
        <v>11</v>
      </c>
      <c r="Q3920" t="s">
        <v>4</v>
      </c>
      <c r="R3920" t="s">
        <v>5</v>
      </c>
      <c r="S3920" t="s">
        <v>450</v>
      </c>
      <c r="T3920" t="s">
        <v>439</v>
      </c>
      <c r="U3920" t="s">
        <v>450</v>
      </c>
      <c r="V3920" t="s">
        <v>464</v>
      </c>
    </row>
    <row r="3921" spans="1:22" x14ac:dyDescent="0.25">
      <c r="A3921">
        <v>2997935</v>
      </c>
      <c r="B3921" s="17">
        <v>40360</v>
      </c>
      <c r="C3921">
        <v>2206</v>
      </c>
      <c r="D3921">
        <v>2200</v>
      </c>
      <c r="E3921">
        <v>2206</v>
      </c>
      <c r="F3921">
        <v>1038</v>
      </c>
      <c r="G3921">
        <v>240</v>
      </c>
      <c r="H3921">
        <v>1010</v>
      </c>
      <c r="I3921">
        <v>1291</v>
      </c>
      <c r="J3921">
        <v>100</v>
      </c>
      <c r="K3921">
        <v>0</v>
      </c>
      <c r="L3921">
        <v>60852.47</v>
      </c>
      <c r="M3921" s="1">
        <v>41914.174849849536</v>
      </c>
      <c r="N3921" t="s">
        <v>1</v>
      </c>
      <c r="O3921" t="s">
        <v>2</v>
      </c>
      <c r="P3921" t="s">
        <v>12</v>
      </c>
      <c r="Q3921" t="s">
        <v>4</v>
      </c>
      <c r="R3921" t="s">
        <v>5</v>
      </c>
      <c r="S3921" t="s">
        <v>450</v>
      </c>
      <c r="T3921" t="s">
        <v>439</v>
      </c>
      <c r="U3921" t="s">
        <v>450</v>
      </c>
      <c r="V3921" t="s">
        <v>464</v>
      </c>
    </row>
    <row r="3922" spans="1:22" x14ac:dyDescent="0.25">
      <c r="A3922">
        <v>2997936</v>
      </c>
      <c r="B3922" s="17">
        <v>40360</v>
      </c>
      <c r="C3922">
        <v>2206</v>
      </c>
      <c r="D3922">
        <v>2200</v>
      </c>
      <c r="E3922">
        <v>2206</v>
      </c>
      <c r="F3922">
        <v>1038</v>
      </c>
      <c r="G3922">
        <v>270</v>
      </c>
      <c r="H3922">
        <v>1010</v>
      </c>
      <c r="I3922">
        <v>1291</v>
      </c>
      <c r="J3922">
        <v>100</v>
      </c>
      <c r="K3922">
        <v>0</v>
      </c>
      <c r="L3922">
        <v>4.58</v>
      </c>
      <c r="M3922" s="1">
        <v>41914.174849849536</v>
      </c>
      <c r="N3922" t="s">
        <v>1</v>
      </c>
      <c r="O3922" t="s">
        <v>2</v>
      </c>
      <c r="P3922" t="s">
        <v>1506</v>
      </c>
      <c r="Q3922" t="s">
        <v>4</v>
      </c>
      <c r="R3922" t="s">
        <v>5</v>
      </c>
      <c r="S3922" t="s">
        <v>450</v>
      </c>
      <c r="T3922" t="s">
        <v>439</v>
      </c>
      <c r="U3922" t="s">
        <v>450</v>
      </c>
      <c r="V3922" t="s">
        <v>464</v>
      </c>
    </row>
    <row r="3923" spans="1:22" x14ac:dyDescent="0.25">
      <c r="A3923">
        <v>2998007</v>
      </c>
      <c r="B3923" s="17">
        <v>40360</v>
      </c>
      <c r="C3923">
        <v>2206</v>
      </c>
      <c r="D3923">
        <v>2200</v>
      </c>
      <c r="E3923">
        <v>2206</v>
      </c>
      <c r="F3923">
        <v>1038</v>
      </c>
      <c r="G3923">
        <v>112</v>
      </c>
      <c r="H3923">
        <v>1010</v>
      </c>
      <c r="I3923">
        <v>1291</v>
      </c>
      <c r="J3923">
        <v>200</v>
      </c>
      <c r="K3923">
        <v>0</v>
      </c>
      <c r="L3923">
        <v>4543.82</v>
      </c>
      <c r="M3923" s="1">
        <v>41914.174849849536</v>
      </c>
      <c r="N3923" t="s">
        <v>41</v>
      </c>
      <c r="O3923" t="s">
        <v>2</v>
      </c>
      <c r="P3923" t="s">
        <v>22</v>
      </c>
      <c r="Q3923" t="s">
        <v>4</v>
      </c>
      <c r="R3923" t="s">
        <v>5</v>
      </c>
      <c r="S3923" t="s">
        <v>450</v>
      </c>
      <c r="T3923" t="s">
        <v>439</v>
      </c>
      <c r="U3923" t="s">
        <v>450</v>
      </c>
      <c r="V3923" t="s">
        <v>464</v>
      </c>
    </row>
    <row r="3924" spans="1:22" x14ac:dyDescent="0.25">
      <c r="A3924">
        <v>2998008</v>
      </c>
      <c r="B3924" s="17">
        <v>40360</v>
      </c>
      <c r="C3924">
        <v>2206</v>
      </c>
      <c r="D3924">
        <v>2200</v>
      </c>
      <c r="E3924">
        <v>2206</v>
      </c>
      <c r="F3924">
        <v>1038</v>
      </c>
      <c r="G3924">
        <v>122</v>
      </c>
      <c r="H3924">
        <v>1010</v>
      </c>
      <c r="I3924">
        <v>1291</v>
      </c>
      <c r="J3924">
        <v>200</v>
      </c>
      <c r="K3924">
        <v>0</v>
      </c>
      <c r="L3924">
        <v>68.64</v>
      </c>
      <c r="M3924" s="1">
        <v>41914.174849849536</v>
      </c>
      <c r="N3924" t="s">
        <v>41</v>
      </c>
      <c r="O3924" t="s">
        <v>2</v>
      </c>
      <c r="P3924" t="s">
        <v>24</v>
      </c>
      <c r="Q3924" t="s">
        <v>4</v>
      </c>
      <c r="R3924" t="s">
        <v>5</v>
      </c>
      <c r="S3924" t="s">
        <v>450</v>
      </c>
      <c r="T3924" t="s">
        <v>439</v>
      </c>
      <c r="U3924" t="s">
        <v>450</v>
      </c>
      <c r="V3924" t="s">
        <v>464</v>
      </c>
    </row>
    <row r="3925" spans="1:22" x14ac:dyDescent="0.25">
      <c r="A3925">
        <v>2998009</v>
      </c>
      <c r="B3925" s="17">
        <v>40360</v>
      </c>
      <c r="C3925">
        <v>2206</v>
      </c>
      <c r="D3925">
        <v>2200</v>
      </c>
      <c r="E3925">
        <v>2206</v>
      </c>
      <c r="F3925">
        <v>1038</v>
      </c>
      <c r="G3925">
        <v>210</v>
      </c>
      <c r="H3925">
        <v>1010</v>
      </c>
      <c r="I3925">
        <v>1291</v>
      </c>
      <c r="J3925">
        <v>200</v>
      </c>
      <c r="K3925">
        <v>0</v>
      </c>
      <c r="L3925">
        <v>697.03</v>
      </c>
      <c r="M3925" s="1">
        <v>41914.174849849536</v>
      </c>
      <c r="N3925" t="s">
        <v>41</v>
      </c>
      <c r="O3925" t="s">
        <v>2</v>
      </c>
      <c r="P3925" t="s">
        <v>9</v>
      </c>
      <c r="Q3925" t="s">
        <v>4</v>
      </c>
      <c r="R3925" t="s">
        <v>5</v>
      </c>
      <c r="S3925" t="s">
        <v>450</v>
      </c>
      <c r="T3925" t="s">
        <v>439</v>
      </c>
      <c r="U3925" t="s">
        <v>450</v>
      </c>
      <c r="V3925" t="s">
        <v>464</v>
      </c>
    </row>
    <row r="3926" spans="1:22" x14ac:dyDescent="0.25">
      <c r="A3926">
        <v>2998010</v>
      </c>
      <c r="B3926" s="17">
        <v>40360</v>
      </c>
      <c r="C3926">
        <v>2206</v>
      </c>
      <c r="D3926">
        <v>2200</v>
      </c>
      <c r="E3926">
        <v>2206</v>
      </c>
      <c r="F3926">
        <v>1038</v>
      </c>
      <c r="G3926">
        <v>220</v>
      </c>
      <c r="H3926">
        <v>1010</v>
      </c>
      <c r="I3926">
        <v>1291</v>
      </c>
      <c r="J3926">
        <v>200</v>
      </c>
      <c r="K3926">
        <v>0</v>
      </c>
      <c r="L3926">
        <v>245.43</v>
      </c>
      <c r="M3926" s="1">
        <v>41914.174849849536</v>
      </c>
      <c r="N3926" t="s">
        <v>41</v>
      </c>
      <c r="O3926" t="s">
        <v>2</v>
      </c>
      <c r="P3926" t="s">
        <v>10</v>
      </c>
      <c r="Q3926" t="s">
        <v>4</v>
      </c>
      <c r="R3926" t="s">
        <v>5</v>
      </c>
      <c r="S3926" t="s">
        <v>450</v>
      </c>
      <c r="T3926" t="s">
        <v>439</v>
      </c>
      <c r="U3926" t="s">
        <v>450</v>
      </c>
      <c r="V3926" t="s">
        <v>464</v>
      </c>
    </row>
    <row r="3927" spans="1:22" x14ac:dyDescent="0.25">
      <c r="A3927">
        <v>2998011</v>
      </c>
      <c r="B3927" s="17">
        <v>40360</v>
      </c>
      <c r="C3927">
        <v>2206</v>
      </c>
      <c r="D3927">
        <v>2200</v>
      </c>
      <c r="E3927">
        <v>2206</v>
      </c>
      <c r="F3927">
        <v>1038</v>
      </c>
      <c r="G3927">
        <v>230</v>
      </c>
      <c r="H3927">
        <v>1010</v>
      </c>
      <c r="I3927">
        <v>1291</v>
      </c>
      <c r="J3927">
        <v>200</v>
      </c>
      <c r="K3927">
        <v>0</v>
      </c>
      <c r="L3927">
        <v>33.659999999999997</v>
      </c>
      <c r="M3927" s="1">
        <v>41914.174849849536</v>
      </c>
      <c r="N3927" t="s">
        <v>41</v>
      </c>
      <c r="O3927" t="s">
        <v>2</v>
      </c>
      <c r="P3927" t="s">
        <v>11</v>
      </c>
      <c r="Q3927" t="s">
        <v>4</v>
      </c>
      <c r="R3927" t="s">
        <v>5</v>
      </c>
      <c r="S3927" t="s">
        <v>450</v>
      </c>
      <c r="T3927" t="s">
        <v>439</v>
      </c>
      <c r="U3927" t="s">
        <v>450</v>
      </c>
      <c r="V3927" t="s">
        <v>464</v>
      </c>
    </row>
    <row r="3928" spans="1:22" x14ac:dyDescent="0.25">
      <c r="A3928">
        <v>2998012</v>
      </c>
      <c r="B3928" s="17">
        <v>40360</v>
      </c>
      <c r="C3928">
        <v>2206</v>
      </c>
      <c r="D3928">
        <v>2200</v>
      </c>
      <c r="E3928">
        <v>2206</v>
      </c>
      <c r="F3928">
        <v>1038</v>
      </c>
      <c r="G3928">
        <v>240</v>
      </c>
      <c r="H3928">
        <v>1010</v>
      </c>
      <c r="I3928">
        <v>1291</v>
      </c>
      <c r="J3928">
        <v>200</v>
      </c>
      <c r="K3928">
        <v>0</v>
      </c>
      <c r="L3928">
        <v>3860.32</v>
      </c>
      <c r="M3928" s="1">
        <v>41914.174849849536</v>
      </c>
      <c r="N3928" t="s">
        <v>41</v>
      </c>
      <c r="O3928" t="s">
        <v>2</v>
      </c>
      <c r="P3928" t="s">
        <v>12</v>
      </c>
      <c r="Q3928" t="s">
        <v>4</v>
      </c>
      <c r="R3928" t="s">
        <v>5</v>
      </c>
      <c r="S3928" t="s">
        <v>450</v>
      </c>
      <c r="T3928" t="s">
        <v>439</v>
      </c>
      <c r="U3928" t="s">
        <v>450</v>
      </c>
      <c r="V3928" t="s">
        <v>464</v>
      </c>
    </row>
    <row r="3929" spans="1:22" x14ac:dyDescent="0.25">
      <c r="A3929">
        <v>2998013</v>
      </c>
      <c r="B3929" s="17">
        <v>40360</v>
      </c>
      <c r="C3929">
        <v>2206</v>
      </c>
      <c r="D3929">
        <v>2200</v>
      </c>
      <c r="E3929">
        <v>2206</v>
      </c>
      <c r="F3929">
        <v>1038</v>
      </c>
      <c r="G3929">
        <v>420</v>
      </c>
      <c r="H3929">
        <v>1010</v>
      </c>
      <c r="I3929">
        <v>1291</v>
      </c>
      <c r="J3929">
        <v>200</v>
      </c>
      <c r="K3929">
        <v>0</v>
      </c>
      <c r="L3929">
        <v>799.18</v>
      </c>
      <c r="M3929" s="1">
        <v>41914.174849849536</v>
      </c>
      <c r="N3929" t="s">
        <v>41</v>
      </c>
      <c r="O3929" t="s">
        <v>2</v>
      </c>
      <c r="P3929" t="s">
        <v>39</v>
      </c>
      <c r="Q3929" t="s">
        <v>4</v>
      </c>
      <c r="R3929" t="s">
        <v>5</v>
      </c>
      <c r="S3929" t="s">
        <v>450</v>
      </c>
      <c r="T3929" t="s">
        <v>439</v>
      </c>
      <c r="U3929" t="s">
        <v>450</v>
      </c>
      <c r="V3929" t="s">
        <v>464</v>
      </c>
    </row>
    <row r="3930" spans="1:22" x14ac:dyDescent="0.25">
      <c r="A3930">
        <v>2998046</v>
      </c>
      <c r="B3930" s="17">
        <v>40360</v>
      </c>
      <c r="C3930">
        <v>2206</v>
      </c>
      <c r="D3930">
        <v>2200</v>
      </c>
      <c r="E3930">
        <v>2206</v>
      </c>
      <c r="F3930">
        <v>1039</v>
      </c>
      <c r="G3930">
        <v>111</v>
      </c>
      <c r="H3930">
        <v>1010</v>
      </c>
      <c r="I3930">
        <v>1291</v>
      </c>
      <c r="J3930">
        <v>100</v>
      </c>
      <c r="K3930">
        <v>0</v>
      </c>
      <c r="L3930">
        <v>56296</v>
      </c>
      <c r="M3930" s="1">
        <v>41914.174849849536</v>
      </c>
      <c r="N3930" t="s">
        <v>1</v>
      </c>
      <c r="O3930" t="s">
        <v>2</v>
      </c>
      <c r="P3930" t="s">
        <v>3</v>
      </c>
      <c r="Q3930" t="s">
        <v>4</v>
      </c>
      <c r="R3930" t="s">
        <v>5</v>
      </c>
      <c r="S3930" t="s">
        <v>450</v>
      </c>
      <c r="T3930" t="s">
        <v>439</v>
      </c>
      <c r="U3930" t="s">
        <v>450</v>
      </c>
      <c r="V3930" t="s">
        <v>465</v>
      </c>
    </row>
    <row r="3931" spans="1:22" x14ac:dyDescent="0.25">
      <c r="A3931">
        <v>2998047</v>
      </c>
      <c r="B3931" s="17">
        <v>40360</v>
      </c>
      <c r="C3931">
        <v>2206</v>
      </c>
      <c r="D3931">
        <v>2200</v>
      </c>
      <c r="E3931">
        <v>2206</v>
      </c>
      <c r="F3931">
        <v>1039</v>
      </c>
      <c r="G3931">
        <v>112</v>
      </c>
      <c r="H3931">
        <v>1010</v>
      </c>
      <c r="I3931">
        <v>1291</v>
      </c>
      <c r="J3931">
        <v>100</v>
      </c>
      <c r="K3931">
        <v>0</v>
      </c>
      <c r="L3931">
        <v>7057.99</v>
      </c>
      <c r="M3931" s="1">
        <v>41914.174849849536</v>
      </c>
      <c r="N3931" t="s">
        <v>1</v>
      </c>
      <c r="O3931" t="s">
        <v>2</v>
      </c>
      <c r="P3931" t="s">
        <v>22</v>
      </c>
      <c r="Q3931" t="s">
        <v>4</v>
      </c>
      <c r="R3931" t="s">
        <v>5</v>
      </c>
      <c r="S3931" t="s">
        <v>450</v>
      </c>
      <c r="T3931" t="s">
        <v>439</v>
      </c>
      <c r="U3931" t="s">
        <v>450</v>
      </c>
      <c r="V3931" t="s">
        <v>465</v>
      </c>
    </row>
    <row r="3932" spans="1:22" x14ac:dyDescent="0.25">
      <c r="A3932">
        <v>2998048</v>
      </c>
      <c r="B3932" s="17">
        <v>40360</v>
      </c>
      <c r="C3932">
        <v>2206</v>
      </c>
      <c r="D3932">
        <v>2200</v>
      </c>
      <c r="E3932">
        <v>2206</v>
      </c>
      <c r="F3932">
        <v>1039</v>
      </c>
      <c r="G3932">
        <v>121</v>
      </c>
      <c r="H3932">
        <v>1010</v>
      </c>
      <c r="I3932">
        <v>1291</v>
      </c>
      <c r="J3932">
        <v>100</v>
      </c>
      <c r="K3932">
        <v>0</v>
      </c>
      <c r="L3932">
        <v>2391.6</v>
      </c>
      <c r="M3932" s="1">
        <v>41914.174849849536</v>
      </c>
      <c r="N3932" t="s">
        <v>1</v>
      </c>
      <c r="O3932" t="s">
        <v>2</v>
      </c>
      <c r="P3932" t="s">
        <v>8</v>
      </c>
      <c r="Q3932" t="s">
        <v>4</v>
      </c>
      <c r="R3932" t="s">
        <v>5</v>
      </c>
      <c r="S3932" t="s">
        <v>450</v>
      </c>
      <c r="T3932" t="s">
        <v>439</v>
      </c>
      <c r="U3932" t="s">
        <v>450</v>
      </c>
      <c r="V3932" t="s">
        <v>465</v>
      </c>
    </row>
    <row r="3933" spans="1:22" x14ac:dyDescent="0.25">
      <c r="A3933">
        <v>2998049</v>
      </c>
      <c r="B3933" s="17">
        <v>40360</v>
      </c>
      <c r="C3933">
        <v>2206</v>
      </c>
      <c r="D3933">
        <v>2200</v>
      </c>
      <c r="E3933">
        <v>2206</v>
      </c>
      <c r="F3933">
        <v>1039</v>
      </c>
      <c r="G3933">
        <v>122</v>
      </c>
      <c r="H3933">
        <v>1010</v>
      </c>
      <c r="I3933">
        <v>1291</v>
      </c>
      <c r="J3933">
        <v>100</v>
      </c>
      <c r="K3933">
        <v>0</v>
      </c>
      <c r="L3933">
        <v>1134.71</v>
      </c>
      <c r="M3933" s="1">
        <v>41914.174849849536</v>
      </c>
      <c r="N3933" t="s">
        <v>1</v>
      </c>
      <c r="O3933" t="s">
        <v>2</v>
      </c>
      <c r="P3933" t="s">
        <v>24</v>
      </c>
      <c r="Q3933" t="s">
        <v>4</v>
      </c>
      <c r="R3933" t="s">
        <v>5</v>
      </c>
      <c r="S3933" t="s">
        <v>450</v>
      </c>
      <c r="T3933" t="s">
        <v>439</v>
      </c>
      <c r="U3933" t="s">
        <v>450</v>
      </c>
      <c r="V3933" t="s">
        <v>465</v>
      </c>
    </row>
    <row r="3934" spans="1:22" x14ac:dyDescent="0.25">
      <c r="A3934">
        <v>2998050</v>
      </c>
      <c r="B3934" s="17">
        <v>40360</v>
      </c>
      <c r="C3934">
        <v>2206</v>
      </c>
      <c r="D3934">
        <v>2200</v>
      </c>
      <c r="E3934">
        <v>2206</v>
      </c>
      <c r="F3934">
        <v>1039</v>
      </c>
      <c r="G3934">
        <v>130</v>
      </c>
      <c r="H3934">
        <v>1010</v>
      </c>
      <c r="I3934">
        <v>1291</v>
      </c>
      <c r="J3934">
        <v>100</v>
      </c>
      <c r="K3934">
        <v>0</v>
      </c>
      <c r="L3934">
        <v>44.9</v>
      </c>
      <c r="M3934" s="1">
        <v>41914.174849849536</v>
      </c>
      <c r="N3934" t="s">
        <v>1</v>
      </c>
      <c r="O3934" t="s">
        <v>2</v>
      </c>
      <c r="P3934" t="s">
        <v>20</v>
      </c>
      <c r="Q3934" t="s">
        <v>4</v>
      </c>
      <c r="R3934" t="s">
        <v>5</v>
      </c>
      <c r="S3934" t="s">
        <v>450</v>
      </c>
      <c r="T3934" t="s">
        <v>439</v>
      </c>
      <c r="U3934" t="s">
        <v>450</v>
      </c>
      <c r="V3934" t="s">
        <v>465</v>
      </c>
    </row>
    <row r="3935" spans="1:22" x14ac:dyDescent="0.25">
      <c r="A3935">
        <v>2998051</v>
      </c>
      <c r="B3935" s="17">
        <v>40360</v>
      </c>
      <c r="C3935">
        <v>2206</v>
      </c>
      <c r="D3935">
        <v>2200</v>
      </c>
      <c r="E3935">
        <v>2206</v>
      </c>
      <c r="F3935">
        <v>1039</v>
      </c>
      <c r="G3935">
        <v>210</v>
      </c>
      <c r="H3935">
        <v>1010</v>
      </c>
      <c r="I3935">
        <v>1291</v>
      </c>
      <c r="J3935">
        <v>100</v>
      </c>
      <c r="K3935">
        <v>0</v>
      </c>
      <c r="L3935">
        <v>11447.2</v>
      </c>
      <c r="M3935" s="1">
        <v>41914.174849849536</v>
      </c>
      <c r="N3935" t="s">
        <v>1</v>
      </c>
      <c r="O3935" t="s">
        <v>2</v>
      </c>
      <c r="P3935" t="s">
        <v>9</v>
      </c>
      <c r="Q3935" t="s">
        <v>4</v>
      </c>
      <c r="R3935" t="s">
        <v>5</v>
      </c>
      <c r="S3935" t="s">
        <v>450</v>
      </c>
      <c r="T3935" t="s">
        <v>439</v>
      </c>
      <c r="U3935" t="s">
        <v>450</v>
      </c>
      <c r="V3935" t="s">
        <v>465</v>
      </c>
    </row>
    <row r="3936" spans="1:22" x14ac:dyDescent="0.25">
      <c r="A3936">
        <v>2998052</v>
      </c>
      <c r="B3936" s="17">
        <v>40360</v>
      </c>
      <c r="C3936">
        <v>2206</v>
      </c>
      <c r="D3936">
        <v>2200</v>
      </c>
      <c r="E3936">
        <v>2206</v>
      </c>
      <c r="F3936">
        <v>1039</v>
      </c>
      <c r="G3936">
        <v>220</v>
      </c>
      <c r="H3936">
        <v>1010</v>
      </c>
      <c r="I3936">
        <v>1291</v>
      </c>
      <c r="J3936">
        <v>100</v>
      </c>
      <c r="K3936">
        <v>0</v>
      </c>
      <c r="L3936">
        <v>5068.6099999999997</v>
      </c>
      <c r="M3936" s="1">
        <v>41914.174849849536</v>
      </c>
      <c r="N3936" t="s">
        <v>1</v>
      </c>
      <c r="O3936" t="s">
        <v>2</v>
      </c>
      <c r="P3936" t="s">
        <v>10</v>
      </c>
      <c r="Q3936" t="s">
        <v>4</v>
      </c>
      <c r="R3936" t="s">
        <v>5</v>
      </c>
      <c r="S3936" t="s">
        <v>450</v>
      </c>
      <c r="T3936" t="s">
        <v>439</v>
      </c>
      <c r="U3936" t="s">
        <v>450</v>
      </c>
      <c r="V3936" t="s">
        <v>465</v>
      </c>
    </row>
    <row r="3937" spans="1:22" x14ac:dyDescent="0.25">
      <c r="A3937">
        <v>2998053</v>
      </c>
      <c r="B3937" s="17">
        <v>40360</v>
      </c>
      <c r="C3937">
        <v>2206</v>
      </c>
      <c r="D3937">
        <v>2200</v>
      </c>
      <c r="E3937">
        <v>2206</v>
      </c>
      <c r="F3937">
        <v>1039</v>
      </c>
      <c r="G3937">
        <v>230</v>
      </c>
      <c r="H3937">
        <v>1010</v>
      </c>
      <c r="I3937">
        <v>1291</v>
      </c>
      <c r="J3937">
        <v>100</v>
      </c>
      <c r="K3937">
        <v>0</v>
      </c>
      <c r="L3937">
        <v>475.01</v>
      </c>
      <c r="M3937" s="1">
        <v>41914.174849849536</v>
      </c>
      <c r="N3937" t="s">
        <v>1</v>
      </c>
      <c r="O3937" t="s">
        <v>2</v>
      </c>
      <c r="P3937" t="s">
        <v>11</v>
      </c>
      <c r="Q3937" t="s">
        <v>4</v>
      </c>
      <c r="R3937" t="s">
        <v>5</v>
      </c>
      <c r="S3937" t="s">
        <v>450</v>
      </c>
      <c r="T3937" t="s">
        <v>439</v>
      </c>
      <c r="U3937" t="s">
        <v>450</v>
      </c>
      <c r="V3937" t="s">
        <v>465</v>
      </c>
    </row>
    <row r="3938" spans="1:22" x14ac:dyDescent="0.25">
      <c r="A3938">
        <v>2998054</v>
      </c>
      <c r="B3938" s="17">
        <v>40360</v>
      </c>
      <c r="C3938">
        <v>2206</v>
      </c>
      <c r="D3938">
        <v>2200</v>
      </c>
      <c r="E3938">
        <v>2206</v>
      </c>
      <c r="F3938">
        <v>1039</v>
      </c>
      <c r="G3938">
        <v>240</v>
      </c>
      <c r="H3938">
        <v>1010</v>
      </c>
      <c r="I3938">
        <v>1291</v>
      </c>
      <c r="J3938">
        <v>100</v>
      </c>
      <c r="K3938">
        <v>0</v>
      </c>
      <c r="L3938">
        <v>15598.86</v>
      </c>
      <c r="M3938" s="1">
        <v>41914.174849849536</v>
      </c>
      <c r="N3938" t="s">
        <v>1</v>
      </c>
      <c r="O3938" t="s">
        <v>2</v>
      </c>
      <c r="P3938" t="s">
        <v>12</v>
      </c>
      <c r="Q3938" t="s">
        <v>4</v>
      </c>
      <c r="R3938" t="s">
        <v>5</v>
      </c>
      <c r="S3938" t="s">
        <v>450</v>
      </c>
      <c r="T3938" t="s">
        <v>439</v>
      </c>
      <c r="U3938" t="s">
        <v>450</v>
      </c>
      <c r="V3938" t="s">
        <v>465</v>
      </c>
    </row>
    <row r="3939" spans="1:22" x14ac:dyDescent="0.25">
      <c r="A3939">
        <v>2996303</v>
      </c>
      <c r="B3939" s="17">
        <v>40360</v>
      </c>
      <c r="C3939">
        <v>2205</v>
      </c>
      <c r="D3939">
        <v>2200</v>
      </c>
      <c r="E3939">
        <v>2205</v>
      </c>
      <c r="F3939" t="s">
        <v>0</v>
      </c>
      <c r="G3939">
        <v>340</v>
      </c>
      <c r="H3939">
        <v>1010</v>
      </c>
      <c r="I3939">
        <v>1291</v>
      </c>
      <c r="J3939">
        <v>100</v>
      </c>
      <c r="K3939">
        <v>0</v>
      </c>
      <c r="L3939">
        <v>77</v>
      </c>
      <c r="M3939" s="1">
        <v>41914.174849849536</v>
      </c>
      <c r="N3939" t="s">
        <v>1</v>
      </c>
      <c r="O3939" t="s">
        <v>2</v>
      </c>
      <c r="P3939" t="s">
        <v>28</v>
      </c>
      <c r="Q3939" t="s">
        <v>4</v>
      </c>
      <c r="R3939" t="s">
        <v>5</v>
      </c>
      <c r="S3939" t="s">
        <v>467</v>
      </c>
      <c r="T3939" t="s">
        <v>439</v>
      </c>
      <c r="U3939" t="s">
        <v>467</v>
      </c>
      <c r="V3939" t="s">
        <v>0</v>
      </c>
    </row>
    <row r="3940" spans="1:22" x14ac:dyDescent="0.25">
      <c r="A3940">
        <v>2996304</v>
      </c>
      <c r="B3940" s="17">
        <v>40360</v>
      </c>
      <c r="C3940">
        <v>2205</v>
      </c>
      <c r="D3940">
        <v>2200</v>
      </c>
      <c r="E3940">
        <v>2205</v>
      </c>
      <c r="F3940" t="s">
        <v>0</v>
      </c>
      <c r="G3940">
        <v>410</v>
      </c>
      <c r="H3940">
        <v>1010</v>
      </c>
      <c r="I3940">
        <v>1291</v>
      </c>
      <c r="J3940">
        <v>100</v>
      </c>
      <c r="K3940">
        <v>0</v>
      </c>
      <c r="L3940">
        <v>27</v>
      </c>
      <c r="M3940" s="1">
        <v>41914.174849849536</v>
      </c>
      <c r="N3940" t="s">
        <v>1</v>
      </c>
      <c r="O3940" t="s">
        <v>2</v>
      </c>
      <c r="P3940" t="s">
        <v>14</v>
      </c>
      <c r="Q3940" t="s">
        <v>4</v>
      </c>
      <c r="R3940" t="s">
        <v>5</v>
      </c>
      <c r="S3940" t="s">
        <v>467</v>
      </c>
      <c r="T3940" t="s">
        <v>439</v>
      </c>
      <c r="U3940" t="s">
        <v>467</v>
      </c>
      <c r="V3940" t="s">
        <v>0</v>
      </c>
    </row>
    <row r="3941" spans="1:22" x14ac:dyDescent="0.25">
      <c r="A3941">
        <v>2996506</v>
      </c>
      <c r="B3941" s="17">
        <v>40360</v>
      </c>
      <c r="C3941">
        <v>2205</v>
      </c>
      <c r="D3941">
        <v>2200</v>
      </c>
      <c r="E3941">
        <v>2205</v>
      </c>
      <c r="F3941" t="s">
        <v>0</v>
      </c>
      <c r="G3941">
        <v>121</v>
      </c>
      <c r="H3941">
        <v>1010</v>
      </c>
      <c r="I3941">
        <v>1291</v>
      </c>
      <c r="J3941">
        <v>200</v>
      </c>
      <c r="K3941">
        <v>0</v>
      </c>
      <c r="L3941">
        <v>1857.09</v>
      </c>
      <c r="M3941" s="1">
        <v>41914.174849849536</v>
      </c>
      <c r="N3941" t="s">
        <v>41</v>
      </c>
      <c r="O3941" t="s">
        <v>2</v>
      </c>
      <c r="P3941" t="s">
        <v>8</v>
      </c>
      <c r="Q3941" t="s">
        <v>4</v>
      </c>
      <c r="R3941" t="s">
        <v>5</v>
      </c>
      <c r="S3941" t="s">
        <v>467</v>
      </c>
      <c r="T3941" t="s">
        <v>439</v>
      </c>
      <c r="U3941" t="s">
        <v>467</v>
      </c>
      <c r="V3941" t="s">
        <v>0</v>
      </c>
    </row>
    <row r="3942" spans="1:22" x14ac:dyDescent="0.25">
      <c r="A3942">
        <v>2996507</v>
      </c>
      <c r="B3942" s="17">
        <v>40360</v>
      </c>
      <c r="C3942">
        <v>2205</v>
      </c>
      <c r="D3942">
        <v>2200</v>
      </c>
      <c r="E3942">
        <v>2205</v>
      </c>
      <c r="F3942" t="s">
        <v>0</v>
      </c>
      <c r="G3942">
        <v>130</v>
      </c>
      <c r="H3942">
        <v>1010</v>
      </c>
      <c r="I3942">
        <v>1291</v>
      </c>
      <c r="J3942">
        <v>200</v>
      </c>
      <c r="K3942">
        <v>0</v>
      </c>
      <c r="L3942">
        <v>6778.3</v>
      </c>
      <c r="M3942" s="1">
        <v>41914.174849849536</v>
      </c>
      <c r="N3942" t="s">
        <v>41</v>
      </c>
      <c r="O3942" t="s">
        <v>2</v>
      </c>
      <c r="P3942" t="s">
        <v>20</v>
      </c>
      <c r="Q3942" t="s">
        <v>4</v>
      </c>
      <c r="R3942" t="s">
        <v>5</v>
      </c>
      <c r="S3942" t="s">
        <v>467</v>
      </c>
      <c r="T3942" t="s">
        <v>439</v>
      </c>
      <c r="U3942" t="s">
        <v>467</v>
      </c>
      <c r="V3942" t="s">
        <v>0</v>
      </c>
    </row>
    <row r="3943" spans="1:22" x14ac:dyDescent="0.25">
      <c r="A3943">
        <v>2996508</v>
      </c>
      <c r="B3943" s="17">
        <v>40360</v>
      </c>
      <c r="C3943">
        <v>2205</v>
      </c>
      <c r="D3943">
        <v>2200</v>
      </c>
      <c r="E3943">
        <v>2205</v>
      </c>
      <c r="F3943" t="s">
        <v>0</v>
      </c>
      <c r="G3943">
        <v>210</v>
      </c>
      <c r="H3943">
        <v>1010</v>
      </c>
      <c r="I3943">
        <v>1291</v>
      </c>
      <c r="J3943">
        <v>200</v>
      </c>
      <c r="K3943">
        <v>0</v>
      </c>
      <c r="L3943">
        <v>1020.05</v>
      </c>
      <c r="M3943" s="1">
        <v>41914.174849849536</v>
      </c>
      <c r="N3943" t="s">
        <v>41</v>
      </c>
      <c r="O3943" t="s">
        <v>2</v>
      </c>
      <c r="P3943" t="s">
        <v>9</v>
      </c>
      <c r="Q3943" t="s">
        <v>4</v>
      </c>
      <c r="R3943" t="s">
        <v>5</v>
      </c>
      <c r="S3943" t="s">
        <v>467</v>
      </c>
      <c r="T3943" t="s">
        <v>439</v>
      </c>
      <c r="U3943" t="s">
        <v>467</v>
      </c>
      <c r="V3943" t="s">
        <v>0</v>
      </c>
    </row>
    <row r="3944" spans="1:22" x14ac:dyDescent="0.25">
      <c r="A3944">
        <v>2996509</v>
      </c>
      <c r="B3944" s="17">
        <v>40360</v>
      </c>
      <c r="C3944">
        <v>2205</v>
      </c>
      <c r="D3944">
        <v>2200</v>
      </c>
      <c r="E3944">
        <v>2205</v>
      </c>
      <c r="F3944" t="s">
        <v>0</v>
      </c>
      <c r="G3944">
        <v>220</v>
      </c>
      <c r="H3944">
        <v>1010</v>
      </c>
      <c r="I3944">
        <v>1291</v>
      </c>
      <c r="J3944">
        <v>200</v>
      </c>
      <c r="K3944">
        <v>0</v>
      </c>
      <c r="L3944">
        <v>642.17999999999995</v>
      </c>
      <c r="M3944" s="1">
        <v>41914.174849849536</v>
      </c>
      <c r="N3944" t="s">
        <v>41</v>
      </c>
      <c r="O3944" t="s">
        <v>2</v>
      </c>
      <c r="P3944" t="s">
        <v>10</v>
      </c>
      <c r="Q3944" t="s">
        <v>4</v>
      </c>
      <c r="R3944" t="s">
        <v>5</v>
      </c>
      <c r="S3944" t="s">
        <v>467</v>
      </c>
      <c r="T3944" t="s">
        <v>439</v>
      </c>
      <c r="U3944" t="s">
        <v>467</v>
      </c>
      <c r="V3944" t="s">
        <v>0</v>
      </c>
    </row>
    <row r="3945" spans="1:22" x14ac:dyDescent="0.25">
      <c r="A3945">
        <v>2996510</v>
      </c>
      <c r="B3945" s="17">
        <v>40360</v>
      </c>
      <c r="C3945">
        <v>2205</v>
      </c>
      <c r="D3945">
        <v>2200</v>
      </c>
      <c r="E3945">
        <v>2205</v>
      </c>
      <c r="F3945" t="s">
        <v>0</v>
      </c>
      <c r="G3945">
        <v>230</v>
      </c>
      <c r="H3945">
        <v>1010</v>
      </c>
      <c r="I3945">
        <v>1291</v>
      </c>
      <c r="J3945">
        <v>200</v>
      </c>
      <c r="K3945">
        <v>0</v>
      </c>
      <c r="L3945">
        <v>45.26</v>
      </c>
      <c r="M3945" s="1">
        <v>41914.174849849536</v>
      </c>
      <c r="N3945" t="s">
        <v>41</v>
      </c>
      <c r="O3945" t="s">
        <v>2</v>
      </c>
      <c r="P3945" t="s">
        <v>11</v>
      </c>
      <c r="Q3945" t="s">
        <v>4</v>
      </c>
      <c r="R3945" t="s">
        <v>5</v>
      </c>
      <c r="S3945" t="s">
        <v>467</v>
      </c>
      <c r="T3945" t="s">
        <v>439</v>
      </c>
      <c r="U3945" t="s">
        <v>467</v>
      </c>
      <c r="V3945" t="s">
        <v>0</v>
      </c>
    </row>
    <row r="3946" spans="1:22" x14ac:dyDescent="0.25">
      <c r="A3946">
        <v>2996511</v>
      </c>
      <c r="B3946" s="17">
        <v>40360</v>
      </c>
      <c r="C3946">
        <v>2205</v>
      </c>
      <c r="D3946">
        <v>2200</v>
      </c>
      <c r="E3946">
        <v>2205</v>
      </c>
      <c r="F3946" t="s">
        <v>0</v>
      </c>
      <c r="G3946">
        <v>240</v>
      </c>
      <c r="H3946">
        <v>1010</v>
      </c>
      <c r="I3946">
        <v>1291</v>
      </c>
      <c r="J3946">
        <v>200</v>
      </c>
      <c r="K3946">
        <v>0</v>
      </c>
      <c r="L3946">
        <v>2145.65</v>
      </c>
      <c r="M3946" s="1">
        <v>41914.174849849536</v>
      </c>
      <c r="N3946" t="s">
        <v>41</v>
      </c>
      <c r="O3946" t="s">
        <v>2</v>
      </c>
      <c r="P3946" t="s">
        <v>12</v>
      </c>
      <c r="Q3946" t="s">
        <v>4</v>
      </c>
      <c r="R3946" t="s">
        <v>5</v>
      </c>
      <c r="S3946" t="s">
        <v>467</v>
      </c>
      <c r="T3946" t="s">
        <v>439</v>
      </c>
      <c r="U3946" t="s">
        <v>467</v>
      </c>
      <c r="V3946" t="s">
        <v>0</v>
      </c>
    </row>
    <row r="3947" spans="1:22" x14ac:dyDescent="0.25">
      <c r="A3947">
        <v>2996512</v>
      </c>
      <c r="B3947" s="17">
        <v>40360</v>
      </c>
      <c r="C3947">
        <v>2205</v>
      </c>
      <c r="D3947">
        <v>2200</v>
      </c>
      <c r="E3947">
        <v>2205</v>
      </c>
      <c r="F3947" t="s">
        <v>0</v>
      </c>
      <c r="G3947">
        <v>310</v>
      </c>
      <c r="H3947">
        <v>1010</v>
      </c>
      <c r="I3947">
        <v>1291</v>
      </c>
      <c r="J3947">
        <v>200</v>
      </c>
      <c r="K3947">
        <v>0</v>
      </c>
      <c r="L3947">
        <v>10000</v>
      </c>
      <c r="M3947" s="1">
        <v>41914.174849849536</v>
      </c>
      <c r="N3947" t="s">
        <v>41</v>
      </c>
      <c r="O3947" t="s">
        <v>2</v>
      </c>
      <c r="P3947" t="s">
        <v>13</v>
      </c>
      <c r="Q3947" t="s">
        <v>4</v>
      </c>
      <c r="R3947" t="s">
        <v>5</v>
      </c>
      <c r="S3947" t="s">
        <v>467</v>
      </c>
      <c r="T3947" t="s">
        <v>439</v>
      </c>
      <c r="U3947" t="s">
        <v>467</v>
      </c>
      <c r="V3947" t="s">
        <v>0</v>
      </c>
    </row>
    <row r="3948" spans="1:22" x14ac:dyDescent="0.25">
      <c r="A3948">
        <v>2996513</v>
      </c>
      <c r="B3948" s="17">
        <v>40360</v>
      </c>
      <c r="C3948">
        <v>2205</v>
      </c>
      <c r="D3948">
        <v>2200</v>
      </c>
      <c r="E3948">
        <v>2205</v>
      </c>
      <c r="F3948" t="s">
        <v>0</v>
      </c>
      <c r="G3948">
        <v>340</v>
      </c>
      <c r="H3948">
        <v>1010</v>
      </c>
      <c r="I3948">
        <v>1291</v>
      </c>
      <c r="J3948">
        <v>200</v>
      </c>
      <c r="K3948">
        <v>0</v>
      </c>
      <c r="L3948">
        <v>5247.48</v>
      </c>
      <c r="M3948" s="1">
        <v>41914.174849849536</v>
      </c>
      <c r="N3948" t="s">
        <v>41</v>
      </c>
      <c r="O3948" t="s">
        <v>2</v>
      </c>
      <c r="P3948" t="s">
        <v>28</v>
      </c>
      <c r="Q3948" t="s">
        <v>4</v>
      </c>
      <c r="R3948" t="s">
        <v>5</v>
      </c>
      <c r="S3948" t="s">
        <v>467</v>
      </c>
      <c r="T3948" t="s">
        <v>439</v>
      </c>
      <c r="U3948" t="s">
        <v>467</v>
      </c>
      <c r="V3948" t="s">
        <v>0</v>
      </c>
    </row>
    <row r="3949" spans="1:22" x14ac:dyDescent="0.25">
      <c r="A3949">
        <v>2996514</v>
      </c>
      <c r="B3949" s="17">
        <v>40360</v>
      </c>
      <c r="C3949">
        <v>2205</v>
      </c>
      <c r="D3949">
        <v>2200</v>
      </c>
      <c r="E3949">
        <v>2205</v>
      </c>
      <c r="F3949" t="s">
        <v>0</v>
      </c>
      <c r="G3949">
        <v>380</v>
      </c>
      <c r="H3949">
        <v>1010</v>
      </c>
      <c r="I3949">
        <v>1291</v>
      </c>
      <c r="J3949">
        <v>200</v>
      </c>
      <c r="K3949">
        <v>0</v>
      </c>
      <c r="L3949">
        <v>175.46</v>
      </c>
      <c r="M3949" s="1">
        <v>41914.174849849536</v>
      </c>
      <c r="N3949" t="s">
        <v>41</v>
      </c>
      <c r="O3949" t="s">
        <v>2</v>
      </c>
      <c r="P3949" t="s">
        <v>40</v>
      </c>
      <c r="Q3949" t="s">
        <v>4</v>
      </c>
      <c r="R3949" t="s">
        <v>5</v>
      </c>
      <c r="S3949" t="s">
        <v>467</v>
      </c>
      <c r="T3949" t="s">
        <v>439</v>
      </c>
      <c r="U3949" t="s">
        <v>467</v>
      </c>
      <c r="V3949" t="s">
        <v>0</v>
      </c>
    </row>
    <row r="3950" spans="1:22" x14ac:dyDescent="0.25">
      <c r="A3950">
        <v>2996515</v>
      </c>
      <c r="B3950" s="17">
        <v>40360</v>
      </c>
      <c r="C3950">
        <v>2205</v>
      </c>
      <c r="D3950">
        <v>2200</v>
      </c>
      <c r="E3950">
        <v>2205</v>
      </c>
      <c r="F3950" t="s">
        <v>0</v>
      </c>
      <c r="G3950">
        <v>410</v>
      </c>
      <c r="H3950">
        <v>1010</v>
      </c>
      <c r="I3950">
        <v>1291</v>
      </c>
      <c r="J3950">
        <v>200</v>
      </c>
      <c r="K3950">
        <v>0</v>
      </c>
      <c r="L3950">
        <v>8423.6299999999992</v>
      </c>
      <c r="M3950" s="1">
        <v>41914.174849849536</v>
      </c>
      <c r="N3950" t="s">
        <v>41</v>
      </c>
      <c r="O3950" t="s">
        <v>2</v>
      </c>
      <c r="P3950" t="s">
        <v>14</v>
      </c>
      <c r="Q3950" t="s">
        <v>4</v>
      </c>
      <c r="R3950" t="s">
        <v>5</v>
      </c>
      <c r="S3950" t="s">
        <v>467</v>
      </c>
      <c r="T3950" t="s">
        <v>439</v>
      </c>
      <c r="U3950" t="s">
        <v>467</v>
      </c>
      <c r="V3950" t="s">
        <v>0</v>
      </c>
    </row>
    <row r="3951" spans="1:22" x14ac:dyDescent="0.25">
      <c r="A3951">
        <v>2996516</v>
      </c>
      <c r="B3951" s="17">
        <v>40360</v>
      </c>
      <c r="C3951">
        <v>2205</v>
      </c>
      <c r="D3951">
        <v>2200</v>
      </c>
      <c r="E3951">
        <v>2205</v>
      </c>
      <c r="F3951" t="s">
        <v>0</v>
      </c>
      <c r="G3951">
        <v>470</v>
      </c>
      <c r="H3951">
        <v>1010</v>
      </c>
      <c r="I3951">
        <v>1291</v>
      </c>
      <c r="J3951">
        <v>200</v>
      </c>
      <c r="K3951">
        <v>0</v>
      </c>
      <c r="L3951">
        <v>13674.99</v>
      </c>
      <c r="M3951" s="1">
        <v>41914.174849849536</v>
      </c>
      <c r="N3951" t="s">
        <v>41</v>
      </c>
      <c r="O3951" t="s">
        <v>2</v>
      </c>
      <c r="P3951" t="s">
        <v>42</v>
      </c>
      <c r="Q3951" t="s">
        <v>4</v>
      </c>
      <c r="R3951" t="s">
        <v>5</v>
      </c>
      <c r="S3951" t="s">
        <v>467</v>
      </c>
      <c r="T3951" t="s">
        <v>439</v>
      </c>
      <c r="U3951" t="s">
        <v>467</v>
      </c>
      <c r="V3951" t="s">
        <v>0</v>
      </c>
    </row>
    <row r="3952" spans="1:22" x14ac:dyDescent="0.25">
      <c r="A3952">
        <v>2996517</v>
      </c>
      <c r="B3952" s="17">
        <v>40360</v>
      </c>
      <c r="C3952">
        <v>2205</v>
      </c>
      <c r="D3952">
        <v>2200</v>
      </c>
      <c r="E3952">
        <v>2205</v>
      </c>
      <c r="F3952" t="s">
        <v>0</v>
      </c>
      <c r="G3952">
        <v>480</v>
      </c>
      <c r="H3952">
        <v>1010</v>
      </c>
      <c r="I3952">
        <v>1291</v>
      </c>
      <c r="J3952">
        <v>200</v>
      </c>
      <c r="K3952">
        <v>0</v>
      </c>
      <c r="L3952">
        <v>26331.68</v>
      </c>
      <c r="M3952" s="1">
        <v>41914.174849849536</v>
      </c>
      <c r="N3952" t="s">
        <v>41</v>
      </c>
      <c r="O3952" t="s">
        <v>2</v>
      </c>
      <c r="P3952" t="s">
        <v>30</v>
      </c>
      <c r="Q3952" t="s">
        <v>4</v>
      </c>
      <c r="R3952" t="s">
        <v>5</v>
      </c>
      <c r="S3952" t="s">
        <v>467</v>
      </c>
      <c r="T3952" t="s">
        <v>439</v>
      </c>
      <c r="U3952" t="s">
        <v>467</v>
      </c>
      <c r="V3952" t="s">
        <v>0</v>
      </c>
    </row>
    <row r="3953" spans="1:22" x14ac:dyDescent="0.25">
      <c r="A3953">
        <v>2996518</v>
      </c>
      <c r="B3953" s="17">
        <v>40360</v>
      </c>
      <c r="C3953">
        <v>2205</v>
      </c>
      <c r="D3953">
        <v>2200</v>
      </c>
      <c r="E3953">
        <v>2205</v>
      </c>
      <c r="F3953" t="s">
        <v>0</v>
      </c>
      <c r="G3953">
        <v>640</v>
      </c>
      <c r="H3953">
        <v>1010</v>
      </c>
      <c r="I3953">
        <v>1291</v>
      </c>
      <c r="J3953">
        <v>200</v>
      </c>
      <c r="K3953">
        <v>0</v>
      </c>
      <c r="L3953">
        <v>226</v>
      </c>
      <c r="M3953" s="1">
        <v>41914.174849849536</v>
      </c>
      <c r="N3953" t="s">
        <v>41</v>
      </c>
      <c r="O3953" t="s">
        <v>2</v>
      </c>
      <c r="P3953" t="s">
        <v>67</v>
      </c>
      <c r="Q3953" t="s">
        <v>4</v>
      </c>
      <c r="R3953" t="s">
        <v>5</v>
      </c>
      <c r="S3953" t="s">
        <v>467</v>
      </c>
      <c r="T3953" t="s">
        <v>439</v>
      </c>
      <c r="U3953" t="s">
        <v>467</v>
      </c>
      <c r="V3953" t="s">
        <v>0</v>
      </c>
    </row>
    <row r="3954" spans="1:22" x14ac:dyDescent="0.25">
      <c r="A3954">
        <v>2996573</v>
      </c>
      <c r="B3954" s="17">
        <v>40360</v>
      </c>
      <c r="C3954">
        <v>2205</v>
      </c>
      <c r="D3954">
        <v>2200</v>
      </c>
      <c r="E3954">
        <v>2205</v>
      </c>
      <c r="F3954">
        <v>1041</v>
      </c>
      <c r="G3954">
        <v>410</v>
      </c>
      <c r="H3954">
        <v>1010</v>
      </c>
      <c r="I3954">
        <v>1291</v>
      </c>
      <c r="J3954">
        <v>100</v>
      </c>
      <c r="K3954">
        <v>0</v>
      </c>
      <c r="L3954">
        <v>38.33</v>
      </c>
      <c r="M3954" s="1">
        <v>41914.174849849536</v>
      </c>
      <c r="N3954" t="s">
        <v>1</v>
      </c>
      <c r="O3954" t="s">
        <v>2</v>
      </c>
      <c r="P3954" t="s">
        <v>14</v>
      </c>
      <c r="Q3954" t="s">
        <v>4</v>
      </c>
      <c r="R3954" t="s">
        <v>5</v>
      </c>
      <c r="S3954" t="s">
        <v>467</v>
      </c>
      <c r="T3954" t="s">
        <v>439</v>
      </c>
      <c r="U3954" t="s">
        <v>467</v>
      </c>
      <c r="V3954" t="s">
        <v>480</v>
      </c>
    </row>
    <row r="3955" spans="1:22" x14ac:dyDescent="0.25">
      <c r="A3955">
        <v>2996654</v>
      </c>
      <c r="B3955" s="17">
        <v>40360</v>
      </c>
      <c r="C3955">
        <v>2205</v>
      </c>
      <c r="D3955">
        <v>2200</v>
      </c>
      <c r="E3955">
        <v>2205</v>
      </c>
      <c r="F3955">
        <v>1057</v>
      </c>
      <c r="G3955">
        <v>410</v>
      </c>
      <c r="H3955">
        <v>1010</v>
      </c>
      <c r="I3955">
        <v>1291</v>
      </c>
      <c r="J3955">
        <v>100</v>
      </c>
      <c r="K3955">
        <v>0</v>
      </c>
      <c r="L3955">
        <v>179.64</v>
      </c>
      <c r="M3955" s="1">
        <v>41914.174849849536</v>
      </c>
      <c r="N3955" t="s">
        <v>1</v>
      </c>
      <c r="O3955" t="s">
        <v>2</v>
      </c>
      <c r="P3955" t="s">
        <v>14</v>
      </c>
      <c r="Q3955" t="s">
        <v>4</v>
      </c>
      <c r="R3955" t="s">
        <v>5</v>
      </c>
      <c r="S3955" t="s">
        <v>467</v>
      </c>
      <c r="T3955" t="s">
        <v>439</v>
      </c>
      <c r="U3955" t="s">
        <v>467</v>
      </c>
      <c r="V3955" t="s">
        <v>1480</v>
      </c>
    </row>
    <row r="3956" spans="1:22" x14ac:dyDescent="0.25">
      <c r="A3956">
        <v>3002067</v>
      </c>
      <c r="B3956" s="17">
        <v>40360</v>
      </c>
      <c r="C3956">
        <v>1894</v>
      </c>
      <c r="D3956">
        <v>2211</v>
      </c>
      <c r="E3956">
        <v>1894</v>
      </c>
      <c r="F3956" t="s">
        <v>0</v>
      </c>
      <c r="G3956">
        <v>480</v>
      </c>
      <c r="H3956">
        <v>1010</v>
      </c>
      <c r="I3956">
        <v>1291</v>
      </c>
      <c r="J3956">
        <v>200</v>
      </c>
      <c r="K3956">
        <v>0</v>
      </c>
      <c r="L3956">
        <v>1955</v>
      </c>
      <c r="M3956" s="1">
        <v>41914.174849849536</v>
      </c>
      <c r="N3956" t="s">
        <v>41</v>
      </c>
      <c r="O3956" t="s">
        <v>2</v>
      </c>
      <c r="P3956" t="s">
        <v>30</v>
      </c>
      <c r="Q3956" t="s">
        <v>4</v>
      </c>
      <c r="R3956" t="s">
        <v>5</v>
      </c>
      <c r="S3956" t="s">
        <v>441</v>
      </c>
      <c r="T3956" t="s">
        <v>1408</v>
      </c>
      <c r="U3956" t="s">
        <v>441</v>
      </c>
      <c r="V3956" t="s">
        <v>0</v>
      </c>
    </row>
    <row r="3957" spans="1:22" x14ac:dyDescent="0.25">
      <c r="A3957">
        <v>3002768</v>
      </c>
      <c r="B3957" s="17">
        <v>40360</v>
      </c>
      <c r="C3957">
        <v>1894</v>
      </c>
      <c r="D3957">
        <v>2211</v>
      </c>
      <c r="E3957">
        <v>1894</v>
      </c>
      <c r="F3957">
        <v>8</v>
      </c>
      <c r="G3957">
        <v>111</v>
      </c>
      <c r="H3957">
        <v>1010</v>
      </c>
      <c r="I3957">
        <v>1291</v>
      </c>
      <c r="J3957">
        <v>100</v>
      </c>
      <c r="K3957">
        <v>0</v>
      </c>
      <c r="L3957">
        <v>32886.6</v>
      </c>
      <c r="M3957" s="1">
        <v>41914.174849849536</v>
      </c>
      <c r="N3957" t="s">
        <v>1</v>
      </c>
      <c r="O3957" t="s">
        <v>2</v>
      </c>
      <c r="P3957" t="s">
        <v>3</v>
      </c>
      <c r="Q3957" t="s">
        <v>4</v>
      </c>
      <c r="R3957" t="s">
        <v>5</v>
      </c>
      <c r="S3957" t="s">
        <v>441</v>
      </c>
      <c r="T3957" t="s">
        <v>1408</v>
      </c>
      <c r="U3957" t="s">
        <v>441</v>
      </c>
      <c r="V3957" t="s">
        <v>449</v>
      </c>
    </row>
    <row r="3958" spans="1:22" x14ac:dyDescent="0.25">
      <c r="A3958">
        <v>3002769</v>
      </c>
      <c r="B3958" s="17">
        <v>40360</v>
      </c>
      <c r="C3958">
        <v>1894</v>
      </c>
      <c r="D3958">
        <v>2211</v>
      </c>
      <c r="E3958">
        <v>1894</v>
      </c>
      <c r="F3958">
        <v>8</v>
      </c>
      <c r="G3958">
        <v>112</v>
      </c>
      <c r="H3958">
        <v>1010</v>
      </c>
      <c r="I3958">
        <v>1291</v>
      </c>
      <c r="J3958">
        <v>100</v>
      </c>
      <c r="K3958">
        <v>0</v>
      </c>
      <c r="L3958">
        <v>22102.080000000002</v>
      </c>
      <c r="M3958" s="1">
        <v>41914.174849849536</v>
      </c>
      <c r="N3958" t="s">
        <v>1</v>
      </c>
      <c r="O3958" t="s">
        <v>2</v>
      </c>
      <c r="P3958" t="s">
        <v>22</v>
      </c>
      <c r="Q3958" t="s">
        <v>4</v>
      </c>
      <c r="R3958" t="s">
        <v>5</v>
      </c>
      <c r="S3958" t="s">
        <v>441</v>
      </c>
      <c r="T3958" t="s">
        <v>1408</v>
      </c>
      <c r="U3958" t="s">
        <v>441</v>
      </c>
      <c r="V3958" t="s">
        <v>449</v>
      </c>
    </row>
    <row r="3959" spans="1:22" x14ac:dyDescent="0.25">
      <c r="A3959">
        <v>2999212</v>
      </c>
      <c r="B3959" s="17">
        <v>40360</v>
      </c>
      <c r="C3959">
        <v>2207</v>
      </c>
      <c r="D3959">
        <v>2200</v>
      </c>
      <c r="E3959">
        <v>2207</v>
      </c>
      <c r="F3959">
        <v>1047</v>
      </c>
      <c r="G3959">
        <v>210</v>
      </c>
      <c r="H3959">
        <v>1010</v>
      </c>
      <c r="I3959">
        <v>1291</v>
      </c>
      <c r="J3959">
        <v>100</v>
      </c>
      <c r="K3959">
        <v>0</v>
      </c>
      <c r="L3959">
        <v>3.67</v>
      </c>
      <c r="M3959" s="1">
        <v>41914.174849849536</v>
      </c>
      <c r="N3959" t="s">
        <v>1</v>
      </c>
      <c r="O3959" t="s">
        <v>2</v>
      </c>
      <c r="P3959" t="s">
        <v>9</v>
      </c>
      <c r="Q3959" t="s">
        <v>4</v>
      </c>
      <c r="R3959" t="s">
        <v>5</v>
      </c>
      <c r="S3959" t="s">
        <v>462</v>
      </c>
      <c r="T3959" t="s">
        <v>439</v>
      </c>
      <c r="U3959" t="s">
        <v>462</v>
      </c>
      <c r="V3959" t="s">
        <v>469</v>
      </c>
    </row>
    <row r="3960" spans="1:22" x14ac:dyDescent="0.25">
      <c r="A3960">
        <v>2999213</v>
      </c>
      <c r="B3960" s="17">
        <v>40360</v>
      </c>
      <c r="C3960">
        <v>2207</v>
      </c>
      <c r="D3960">
        <v>2200</v>
      </c>
      <c r="E3960">
        <v>2207</v>
      </c>
      <c r="F3960">
        <v>1047</v>
      </c>
      <c r="G3960">
        <v>220</v>
      </c>
      <c r="H3960">
        <v>1010</v>
      </c>
      <c r="I3960">
        <v>1291</v>
      </c>
      <c r="J3960">
        <v>100</v>
      </c>
      <c r="K3960">
        <v>0</v>
      </c>
      <c r="L3960">
        <v>145.69999999999999</v>
      </c>
      <c r="M3960" s="1">
        <v>41914.174849849536</v>
      </c>
      <c r="N3960" t="s">
        <v>1</v>
      </c>
      <c r="O3960" t="s">
        <v>2</v>
      </c>
      <c r="P3960" t="s">
        <v>10</v>
      </c>
      <c r="Q3960" t="s">
        <v>4</v>
      </c>
      <c r="R3960" t="s">
        <v>5</v>
      </c>
      <c r="S3960" t="s">
        <v>462</v>
      </c>
      <c r="T3960" t="s">
        <v>439</v>
      </c>
      <c r="U3960" t="s">
        <v>462</v>
      </c>
      <c r="V3960" t="s">
        <v>469</v>
      </c>
    </row>
    <row r="3961" spans="1:22" x14ac:dyDescent="0.25">
      <c r="A3961">
        <v>2999214</v>
      </c>
      <c r="B3961" s="17">
        <v>40360</v>
      </c>
      <c r="C3961">
        <v>2207</v>
      </c>
      <c r="D3961">
        <v>2200</v>
      </c>
      <c r="E3961">
        <v>2207</v>
      </c>
      <c r="F3961">
        <v>1047</v>
      </c>
      <c r="G3961">
        <v>230</v>
      </c>
      <c r="H3961">
        <v>1010</v>
      </c>
      <c r="I3961">
        <v>1291</v>
      </c>
      <c r="J3961">
        <v>100</v>
      </c>
      <c r="K3961">
        <v>0</v>
      </c>
      <c r="L3961">
        <v>14.4</v>
      </c>
      <c r="M3961" s="1">
        <v>41914.174849849536</v>
      </c>
      <c r="N3961" t="s">
        <v>1</v>
      </c>
      <c r="O3961" t="s">
        <v>2</v>
      </c>
      <c r="P3961" t="s">
        <v>11</v>
      </c>
      <c r="Q3961" t="s">
        <v>4</v>
      </c>
      <c r="R3961" t="s">
        <v>5</v>
      </c>
      <c r="S3961" t="s">
        <v>462</v>
      </c>
      <c r="T3961" t="s">
        <v>439</v>
      </c>
      <c r="U3961" t="s">
        <v>462</v>
      </c>
      <c r="V3961" t="s">
        <v>469</v>
      </c>
    </row>
    <row r="3962" spans="1:22" x14ac:dyDescent="0.25">
      <c r="A3962">
        <v>2999215</v>
      </c>
      <c r="B3962" s="17">
        <v>40360</v>
      </c>
      <c r="C3962">
        <v>2207</v>
      </c>
      <c r="D3962">
        <v>2200</v>
      </c>
      <c r="E3962">
        <v>2207</v>
      </c>
      <c r="F3962">
        <v>1047</v>
      </c>
      <c r="G3962">
        <v>240</v>
      </c>
      <c r="H3962">
        <v>1010</v>
      </c>
      <c r="I3962">
        <v>1291</v>
      </c>
      <c r="J3962">
        <v>100</v>
      </c>
      <c r="K3962">
        <v>0</v>
      </c>
      <c r="L3962">
        <v>572.95000000000005</v>
      </c>
      <c r="M3962" s="1">
        <v>41914.174849849536</v>
      </c>
      <c r="N3962" t="s">
        <v>1</v>
      </c>
      <c r="O3962" t="s">
        <v>2</v>
      </c>
      <c r="P3962" t="s">
        <v>12</v>
      </c>
      <c r="Q3962" t="s">
        <v>4</v>
      </c>
      <c r="R3962" t="s">
        <v>5</v>
      </c>
      <c r="S3962" t="s">
        <v>462</v>
      </c>
      <c r="T3962" t="s">
        <v>439</v>
      </c>
      <c r="U3962" t="s">
        <v>462</v>
      </c>
      <c r="V3962" t="s">
        <v>469</v>
      </c>
    </row>
    <row r="3963" spans="1:22" x14ac:dyDescent="0.25">
      <c r="A3963">
        <v>2999310</v>
      </c>
      <c r="B3963" s="17">
        <v>40360</v>
      </c>
      <c r="C3963">
        <v>2207</v>
      </c>
      <c r="D3963">
        <v>2200</v>
      </c>
      <c r="E3963">
        <v>2207</v>
      </c>
      <c r="F3963">
        <v>1047</v>
      </c>
      <c r="G3963">
        <v>111</v>
      </c>
      <c r="H3963">
        <v>1010</v>
      </c>
      <c r="I3963">
        <v>1291</v>
      </c>
      <c r="J3963">
        <v>100</v>
      </c>
      <c r="K3963">
        <v>290</v>
      </c>
      <c r="L3963">
        <v>1229.2</v>
      </c>
      <c r="M3963" s="1">
        <v>41914.174849849536</v>
      </c>
      <c r="N3963" t="s">
        <v>1</v>
      </c>
      <c r="O3963" t="s">
        <v>2</v>
      </c>
      <c r="P3963" t="s">
        <v>3</v>
      </c>
      <c r="Q3963" t="s">
        <v>4</v>
      </c>
      <c r="R3963" t="s">
        <v>91</v>
      </c>
      <c r="S3963" t="s">
        <v>462</v>
      </c>
      <c r="T3963" t="s">
        <v>439</v>
      </c>
      <c r="U3963" t="s">
        <v>462</v>
      </c>
      <c r="V3963" t="s">
        <v>469</v>
      </c>
    </row>
    <row r="3964" spans="1:22" x14ac:dyDescent="0.25">
      <c r="A3964">
        <v>2999311</v>
      </c>
      <c r="B3964" s="17">
        <v>40360</v>
      </c>
      <c r="C3964">
        <v>2207</v>
      </c>
      <c r="D3964">
        <v>2200</v>
      </c>
      <c r="E3964">
        <v>2207</v>
      </c>
      <c r="F3964">
        <v>1047</v>
      </c>
      <c r="G3964">
        <v>210</v>
      </c>
      <c r="H3964">
        <v>1010</v>
      </c>
      <c r="I3964">
        <v>1291</v>
      </c>
      <c r="J3964">
        <v>100</v>
      </c>
      <c r="K3964">
        <v>290</v>
      </c>
      <c r="L3964">
        <v>2.31</v>
      </c>
      <c r="M3964" s="1">
        <v>41914.174849849536</v>
      </c>
      <c r="N3964" t="s">
        <v>1</v>
      </c>
      <c r="O3964" t="s">
        <v>2</v>
      </c>
      <c r="P3964" t="s">
        <v>9</v>
      </c>
      <c r="Q3964" t="s">
        <v>4</v>
      </c>
      <c r="R3964" t="s">
        <v>91</v>
      </c>
      <c r="S3964" t="s">
        <v>462</v>
      </c>
      <c r="T3964" t="s">
        <v>439</v>
      </c>
      <c r="U3964" t="s">
        <v>462</v>
      </c>
      <c r="V3964" t="s">
        <v>469</v>
      </c>
    </row>
    <row r="3965" spans="1:22" x14ac:dyDescent="0.25">
      <c r="A3965">
        <v>2999312</v>
      </c>
      <c r="B3965" s="17">
        <v>40360</v>
      </c>
      <c r="C3965">
        <v>2207</v>
      </c>
      <c r="D3965">
        <v>2200</v>
      </c>
      <c r="E3965">
        <v>2207</v>
      </c>
      <c r="F3965">
        <v>1047</v>
      </c>
      <c r="G3965">
        <v>220</v>
      </c>
      <c r="H3965">
        <v>1010</v>
      </c>
      <c r="I3965">
        <v>1291</v>
      </c>
      <c r="J3965">
        <v>100</v>
      </c>
      <c r="K3965">
        <v>290</v>
      </c>
      <c r="L3965">
        <v>93.73</v>
      </c>
      <c r="M3965" s="1">
        <v>41914.174849849536</v>
      </c>
      <c r="N3965" t="s">
        <v>1</v>
      </c>
      <c r="O3965" t="s">
        <v>2</v>
      </c>
      <c r="P3965" t="s">
        <v>10</v>
      </c>
      <c r="Q3965" t="s">
        <v>4</v>
      </c>
      <c r="R3965" t="s">
        <v>91</v>
      </c>
      <c r="S3965" t="s">
        <v>462</v>
      </c>
      <c r="T3965" t="s">
        <v>439</v>
      </c>
      <c r="U3965" t="s">
        <v>462</v>
      </c>
      <c r="V3965" t="s">
        <v>469</v>
      </c>
    </row>
    <row r="3966" spans="1:22" x14ac:dyDescent="0.25">
      <c r="A3966">
        <v>2999313</v>
      </c>
      <c r="B3966" s="17">
        <v>40360</v>
      </c>
      <c r="C3966">
        <v>2207</v>
      </c>
      <c r="D3966">
        <v>2200</v>
      </c>
      <c r="E3966">
        <v>2207</v>
      </c>
      <c r="F3966">
        <v>1047</v>
      </c>
      <c r="G3966">
        <v>230</v>
      </c>
      <c r="H3966">
        <v>1010</v>
      </c>
      <c r="I3966">
        <v>1291</v>
      </c>
      <c r="J3966">
        <v>100</v>
      </c>
      <c r="K3966">
        <v>290</v>
      </c>
      <c r="L3966">
        <v>9.19</v>
      </c>
      <c r="M3966" s="1">
        <v>41914.174849849536</v>
      </c>
      <c r="N3966" t="s">
        <v>1</v>
      </c>
      <c r="O3966" t="s">
        <v>2</v>
      </c>
      <c r="P3966" t="s">
        <v>11</v>
      </c>
      <c r="Q3966" t="s">
        <v>4</v>
      </c>
      <c r="R3966" t="s">
        <v>91</v>
      </c>
      <c r="S3966" t="s">
        <v>462</v>
      </c>
      <c r="T3966" t="s">
        <v>439</v>
      </c>
      <c r="U3966" t="s">
        <v>462</v>
      </c>
      <c r="V3966" t="s">
        <v>469</v>
      </c>
    </row>
    <row r="3967" spans="1:22" x14ac:dyDescent="0.25">
      <c r="A3967">
        <v>2999314</v>
      </c>
      <c r="B3967" s="17">
        <v>40360</v>
      </c>
      <c r="C3967">
        <v>2207</v>
      </c>
      <c r="D3967">
        <v>2200</v>
      </c>
      <c r="E3967">
        <v>2207</v>
      </c>
      <c r="F3967">
        <v>1047</v>
      </c>
      <c r="G3967">
        <v>240</v>
      </c>
      <c r="H3967">
        <v>1010</v>
      </c>
      <c r="I3967">
        <v>1291</v>
      </c>
      <c r="J3967">
        <v>100</v>
      </c>
      <c r="K3967">
        <v>290</v>
      </c>
      <c r="L3967">
        <v>364.63</v>
      </c>
      <c r="M3967" s="1">
        <v>41914.174849849536</v>
      </c>
      <c r="N3967" t="s">
        <v>1</v>
      </c>
      <c r="O3967" t="s">
        <v>2</v>
      </c>
      <c r="P3967" t="s">
        <v>12</v>
      </c>
      <c r="Q3967" t="s">
        <v>4</v>
      </c>
      <c r="R3967" t="s">
        <v>91</v>
      </c>
      <c r="S3967" t="s">
        <v>462</v>
      </c>
      <c r="T3967" t="s">
        <v>439</v>
      </c>
      <c r="U3967" t="s">
        <v>462</v>
      </c>
      <c r="V3967" t="s">
        <v>469</v>
      </c>
    </row>
    <row r="3968" spans="1:22" x14ac:dyDescent="0.25">
      <c r="A3968">
        <v>2999354</v>
      </c>
      <c r="B3968" s="17">
        <v>40360</v>
      </c>
      <c r="C3968">
        <v>2207</v>
      </c>
      <c r="D3968">
        <v>2200</v>
      </c>
      <c r="E3968">
        <v>2207</v>
      </c>
      <c r="F3968">
        <v>1048</v>
      </c>
      <c r="G3968">
        <v>111</v>
      </c>
      <c r="H3968">
        <v>1010</v>
      </c>
      <c r="I3968">
        <v>1291</v>
      </c>
      <c r="J3968">
        <v>100</v>
      </c>
      <c r="K3968">
        <v>0</v>
      </c>
      <c r="L3968">
        <v>2633.94</v>
      </c>
      <c r="M3968" s="1">
        <v>41914.174849849536</v>
      </c>
      <c r="N3968" t="s">
        <v>1</v>
      </c>
      <c r="O3968" t="s">
        <v>2</v>
      </c>
      <c r="P3968" t="s">
        <v>3</v>
      </c>
      <c r="Q3968" t="s">
        <v>4</v>
      </c>
      <c r="R3968" t="s">
        <v>5</v>
      </c>
      <c r="S3968" t="s">
        <v>462</v>
      </c>
      <c r="T3968" t="s">
        <v>439</v>
      </c>
      <c r="U3968" t="s">
        <v>462</v>
      </c>
      <c r="V3968" t="s">
        <v>470</v>
      </c>
    </row>
    <row r="3969" spans="1:22" x14ac:dyDescent="0.25">
      <c r="A3969">
        <v>2999355</v>
      </c>
      <c r="B3969" s="17">
        <v>40360</v>
      </c>
      <c r="C3969">
        <v>2207</v>
      </c>
      <c r="D3969">
        <v>2200</v>
      </c>
      <c r="E3969">
        <v>2207</v>
      </c>
      <c r="F3969">
        <v>1048</v>
      </c>
      <c r="G3969">
        <v>210</v>
      </c>
      <c r="H3969">
        <v>1010</v>
      </c>
      <c r="I3969">
        <v>1291</v>
      </c>
      <c r="J3969">
        <v>100</v>
      </c>
      <c r="K3969">
        <v>0</v>
      </c>
      <c r="L3969">
        <v>5.01</v>
      </c>
      <c r="M3969" s="1">
        <v>41914.174849849536</v>
      </c>
      <c r="N3969" t="s">
        <v>1</v>
      </c>
      <c r="O3969" t="s">
        <v>2</v>
      </c>
      <c r="P3969" t="s">
        <v>9</v>
      </c>
      <c r="Q3969" t="s">
        <v>4</v>
      </c>
      <c r="R3969" t="s">
        <v>5</v>
      </c>
      <c r="S3969" t="s">
        <v>462</v>
      </c>
      <c r="T3969" t="s">
        <v>439</v>
      </c>
      <c r="U3969" t="s">
        <v>462</v>
      </c>
      <c r="V3969" t="s">
        <v>470</v>
      </c>
    </row>
    <row r="3970" spans="1:22" x14ac:dyDescent="0.25">
      <c r="A3970">
        <v>2999356</v>
      </c>
      <c r="B3970" s="17">
        <v>40360</v>
      </c>
      <c r="C3970">
        <v>2207</v>
      </c>
      <c r="D3970">
        <v>2200</v>
      </c>
      <c r="E3970">
        <v>2207</v>
      </c>
      <c r="F3970">
        <v>1048</v>
      </c>
      <c r="G3970">
        <v>220</v>
      </c>
      <c r="H3970">
        <v>1010</v>
      </c>
      <c r="I3970">
        <v>1291</v>
      </c>
      <c r="J3970">
        <v>100</v>
      </c>
      <c r="K3970">
        <v>0</v>
      </c>
      <c r="L3970">
        <v>199.25</v>
      </c>
      <c r="M3970" s="1">
        <v>41914.174849849536</v>
      </c>
      <c r="N3970" t="s">
        <v>1</v>
      </c>
      <c r="O3970" t="s">
        <v>2</v>
      </c>
      <c r="P3970" t="s">
        <v>10</v>
      </c>
      <c r="Q3970" t="s">
        <v>4</v>
      </c>
      <c r="R3970" t="s">
        <v>5</v>
      </c>
      <c r="S3970" t="s">
        <v>462</v>
      </c>
      <c r="T3970" t="s">
        <v>439</v>
      </c>
      <c r="U3970" t="s">
        <v>462</v>
      </c>
      <c r="V3970" t="s">
        <v>470</v>
      </c>
    </row>
    <row r="3971" spans="1:22" x14ac:dyDescent="0.25">
      <c r="A3971">
        <v>2999357</v>
      </c>
      <c r="B3971" s="17">
        <v>40360</v>
      </c>
      <c r="C3971">
        <v>2207</v>
      </c>
      <c r="D3971">
        <v>2200</v>
      </c>
      <c r="E3971">
        <v>2207</v>
      </c>
      <c r="F3971">
        <v>1048</v>
      </c>
      <c r="G3971">
        <v>230</v>
      </c>
      <c r="H3971">
        <v>1010</v>
      </c>
      <c r="I3971">
        <v>1291</v>
      </c>
      <c r="J3971">
        <v>100</v>
      </c>
      <c r="K3971">
        <v>0</v>
      </c>
      <c r="L3971">
        <v>19.64</v>
      </c>
      <c r="M3971" s="1">
        <v>41914.174849849536</v>
      </c>
      <c r="N3971" t="s">
        <v>1</v>
      </c>
      <c r="O3971" t="s">
        <v>2</v>
      </c>
      <c r="P3971" t="s">
        <v>11</v>
      </c>
      <c r="Q3971" t="s">
        <v>4</v>
      </c>
      <c r="R3971" t="s">
        <v>5</v>
      </c>
      <c r="S3971" t="s">
        <v>462</v>
      </c>
      <c r="T3971" t="s">
        <v>439</v>
      </c>
      <c r="U3971" t="s">
        <v>462</v>
      </c>
      <c r="V3971" t="s">
        <v>470</v>
      </c>
    </row>
    <row r="3972" spans="1:22" x14ac:dyDescent="0.25">
      <c r="A3972">
        <v>2999358</v>
      </c>
      <c r="B3972" s="17">
        <v>40360</v>
      </c>
      <c r="C3972">
        <v>2207</v>
      </c>
      <c r="D3972">
        <v>2200</v>
      </c>
      <c r="E3972">
        <v>2207</v>
      </c>
      <c r="F3972">
        <v>1048</v>
      </c>
      <c r="G3972">
        <v>240</v>
      </c>
      <c r="H3972">
        <v>1010</v>
      </c>
      <c r="I3972">
        <v>1291</v>
      </c>
      <c r="J3972">
        <v>100</v>
      </c>
      <c r="K3972">
        <v>0</v>
      </c>
      <c r="L3972">
        <v>2722.99</v>
      </c>
      <c r="M3972" s="1">
        <v>41914.174849849536</v>
      </c>
      <c r="N3972" t="s">
        <v>1</v>
      </c>
      <c r="O3972" t="s">
        <v>2</v>
      </c>
      <c r="P3972" t="s">
        <v>12</v>
      </c>
      <c r="Q3972" t="s">
        <v>4</v>
      </c>
      <c r="R3972" t="s">
        <v>5</v>
      </c>
      <c r="S3972" t="s">
        <v>462</v>
      </c>
      <c r="T3972" t="s">
        <v>439</v>
      </c>
      <c r="U3972" t="s">
        <v>462</v>
      </c>
      <c r="V3972" t="s">
        <v>470</v>
      </c>
    </row>
    <row r="3973" spans="1:22" x14ac:dyDescent="0.25">
      <c r="A3973">
        <v>2999460</v>
      </c>
      <c r="B3973" s="17">
        <v>40360</v>
      </c>
      <c r="C3973">
        <v>2207</v>
      </c>
      <c r="D3973">
        <v>2200</v>
      </c>
      <c r="E3973">
        <v>2207</v>
      </c>
      <c r="F3973">
        <v>1048</v>
      </c>
      <c r="G3973">
        <v>111</v>
      </c>
      <c r="H3973">
        <v>1010</v>
      </c>
      <c r="I3973">
        <v>1291</v>
      </c>
      <c r="J3973">
        <v>100</v>
      </c>
      <c r="K3973">
        <v>290</v>
      </c>
      <c r="L3973">
        <v>6145.86</v>
      </c>
      <c r="M3973" s="1">
        <v>41914.174849849536</v>
      </c>
      <c r="N3973" t="s">
        <v>1</v>
      </c>
      <c r="O3973" t="s">
        <v>2</v>
      </c>
      <c r="P3973" t="s">
        <v>3</v>
      </c>
      <c r="Q3973" t="s">
        <v>4</v>
      </c>
      <c r="R3973" t="s">
        <v>91</v>
      </c>
      <c r="S3973" t="s">
        <v>462</v>
      </c>
      <c r="T3973" t="s">
        <v>439</v>
      </c>
      <c r="U3973" t="s">
        <v>462</v>
      </c>
      <c r="V3973" t="s">
        <v>470</v>
      </c>
    </row>
    <row r="3974" spans="1:22" x14ac:dyDescent="0.25">
      <c r="A3974">
        <v>2999461</v>
      </c>
      <c r="B3974" s="17">
        <v>40360</v>
      </c>
      <c r="C3974">
        <v>2207</v>
      </c>
      <c r="D3974">
        <v>2200</v>
      </c>
      <c r="E3974">
        <v>2207</v>
      </c>
      <c r="F3974">
        <v>1048</v>
      </c>
      <c r="G3974">
        <v>210</v>
      </c>
      <c r="H3974">
        <v>1010</v>
      </c>
      <c r="I3974">
        <v>1291</v>
      </c>
      <c r="J3974">
        <v>100</v>
      </c>
      <c r="K3974">
        <v>290</v>
      </c>
      <c r="L3974">
        <v>11.69</v>
      </c>
      <c r="M3974" s="1">
        <v>41914.174849849536</v>
      </c>
      <c r="N3974" t="s">
        <v>1</v>
      </c>
      <c r="O3974" t="s">
        <v>2</v>
      </c>
      <c r="P3974" t="s">
        <v>9</v>
      </c>
      <c r="Q3974" t="s">
        <v>4</v>
      </c>
      <c r="R3974" t="s">
        <v>91</v>
      </c>
      <c r="S3974" t="s">
        <v>462</v>
      </c>
      <c r="T3974" t="s">
        <v>439</v>
      </c>
      <c r="U3974" t="s">
        <v>462</v>
      </c>
      <c r="V3974" t="s">
        <v>470</v>
      </c>
    </row>
    <row r="3975" spans="1:22" x14ac:dyDescent="0.25">
      <c r="A3975">
        <v>2999462</v>
      </c>
      <c r="B3975" s="17">
        <v>40360</v>
      </c>
      <c r="C3975">
        <v>2207</v>
      </c>
      <c r="D3975">
        <v>2200</v>
      </c>
      <c r="E3975">
        <v>2207</v>
      </c>
      <c r="F3975">
        <v>1048</v>
      </c>
      <c r="G3975">
        <v>220</v>
      </c>
      <c r="H3975">
        <v>1010</v>
      </c>
      <c r="I3975">
        <v>1291</v>
      </c>
      <c r="J3975">
        <v>100</v>
      </c>
      <c r="K3975">
        <v>290</v>
      </c>
      <c r="L3975">
        <v>468.59</v>
      </c>
      <c r="M3975" s="1">
        <v>41914.174849849536</v>
      </c>
      <c r="N3975" t="s">
        <v>1</v>
      </c>
      <c r="O3975" t="s">
        <v>2</v>
      </c>
      <c r="P3975" t="s">
        <v>10</v>
      </c>
      <c r="Q3975" t="s">
        <v>4</v>
      </c>
      <c r="R3975" t="s">
        <v>91</v>
      </c>
      <c r="S3975" t="s">
        <v>462</v>
      </c>
      <c r="T3975" t="s">
        <v>439</v>
      </c>
      <c r="U3975" t="s">
        <v>462</v>
      </c>
      <c r="V3975" t="s">
        <v>470</v>
      </c>
    </row>
    <row r="3976" spans="1:22" x14ac:dyDescent="0.25">
      <c r="A3976">
        <v>2999463</v>
      </c>
      <c r="B3976" s="17">
        <v>40360</v>
      </c>
      <c r="C3976">
        <v>2207</v>
      </c>
      <c r="D3976">
        <v>2200</v>
      </c>
      <c r="E3976">
        <v>2207</v>
      </c>
      <c r="F3976">
        <v>1048</v>
      </c>
      <c r="G3976">
        <v>230</v>
      </c>
      <c r="H3976">
        <v>1010</v>
      </c>
      <c r="I3976">
        <v>1291</v>
      </c>
      <c r="J3976">
        <v>100</v>
      </c>
      <c r="K3976">
        <v>290</v>
      </c>
      <c r="L3976">
        <v>45.85</v>
      </c>
      <c r="M3976" s="1">
        <v>41914.174849849536</v>
      </c>
      <c r="N3976" t="s">
        <v>1</v>
      </c>
      <c r="O3976" t="s">
        <v>2</v>
      </c>
      <c r="P3976" t="s">
        <v>11</v>
      </c>
      <c r="Q3976" t="s">
        <v>4</v>
      </c>
      <c r="R3976" t="s">
        <v>91</v>
      </c>
      <c r="S3976" t="s">
        <v>462</v>
      </c>
      <c r="T3976" t="s">
        <v>439</v>
      </c>
      <c r="U3976" t="s">
        <v>462</v>
      </c>
      <c r="V3976" t="s">
        <v>470</v>
      </c>
    </row>
    <row r="3977" spans="1:22" x14ac:dyDescent="0.25">
      <c r="A3977">
        <v>2999464</v>
      </c>
      <c r="B3977" s="17">
        <v>40360</v>
      </c>
      <c r="C3977">
        <v>2207</v>
      </c>
      <c r="D3977">
        <v>2200</v>
      </c>
      <c r="E3977">
        <v>2207</v>
      </c>
      <c r="F3977">
        <v>1048</v>
      </c>
      <c r="G3977">
        <v>240</v>
      </c>
      <c r="H3977">
        <v>1010</v>
      </c>
      <c r="I3977">
        <v>1291</v>
      </c>
      <c r="J3977">
        <v>100</v>
      </c>
      <c r="K3977">
        <v>290</v>
      </c>
      <c r="L3977">
        <v>1823.01</v>
      </c>
      <c r="M3977" s="1">
        <v>41914.174849849536</v>
      </c>
      <c r="N3977" t="s">
        <v>1</v>
      </c>
      <c r="O3977" t="s">
        <v>2</v>
      </c>
      <c r="P3977" t="s">
        <v>12</v>
      </c>
      <c r="Q3977" t="s">
        <v>4</v>
      </c>
      <c r="R3977" t="s">
        <v>91</v>
      </c>
      <c r="S3977" t="s">
        <v>462</v>
      </c>
      <c r="T3977" t="s">
        <v>439</v>
      </c>
      <c r="U3977" t="s">
        <v>462</v>
      </c>
      <c r="V3977" t="s">
        <v>470</v>
      </c>
    </row>
    <row r="3978" spans="1:22" x14ac:dyDescent="0.25">
      <c r="A3978">
        <v>2999513</v>
      </c>
      <c r="B3978" s="17">
        <v>40360</v>
      </c>
      <c r="C3978">
        <v>2207</v>
      </c>
      <c r="D3978">
        <v>2200</v>
      </c>
      <c r="E3978">
        <v>2207</v>
      </c>
      <c r="F3978">
        <v>1049</v>
      </c>
      <c r="G3978">
        <v>111</v>
      </c>
      <c r="H3978">
        <v>1010</v>
      </c>
      <c r="I3978">
        <v>1291</v>
      </c>
      <c r="J3978">
        <v>100</v>
      </c>
      <c r="K3978">
        <v>0</v>
      </c>
      <c r="L3978">
        <v>2633.94</v>
      </c>
      <c r="M3978" s="1">
        <v>41914.174849849536</v>
      </c>
      <c r="N3978" t="s">
        <v>1</v>
      </c>
      <c r="O3978" t="s">
        <v>2</v>
      </c>
      <c r="P3978" t="s">
        <v>3</v>
      </c>
      <c r="Q3978" t="s">
        <v>4</v>
      </c>
      <c r="R3978" t="s">
        <v>5</v>
      </c>
      <c r="S3978" t="s">
        <v>462</v>
      </c>
      <c r="T3978" t="s">
        <v>439</v>
      </c>
      <c r="U3978" t="s">
        <v>462</v>
      </c>
      <c r="V3978" t="s">
        <v>167</v>
      </c>
    </row>
    <row r="3979" spans="1:22" x14ac:dyDescent="0.25">
      <c r="A3979">
        <v>3000770</v>
      </c>
      <c r="B3979" s="17">
        <v>40360</v>
      </c>
      <c r="C3979">
        <v>2209</v>
      </c>
      <c r="D3979">
        <v>2200</v>
      </c>
      <c r="E3979">
        <v>2209</v>
      </c>
      <c r="F3979">
        <v>1060</v>
      </c>
      <c r="G3979">
        <v>220</v>
      </c>
      <c r="H3979">
        <v>1010</v>
      </c>
      <c r="I3979">
        <v>1291</v>
      </c>
      <c r="J3979">
        <v>100</v>
      </c>
      <c r="K3979">
        <v>0</v>
      </c>
      <c r="L3979">
        <v>2307.2199999999998</v>
      </c>
      <c r="M3979" s="1">
        <v>41914.174849849536</v>
      </c>
      <c r="N3979" t="s">
        <v>1</v>
      </c>
      <c r="O3979" t="s">
        <v>2</v>
      </c>
      <c r="P3979" t="s">
        <v>10</v>
      </c>
      <c r="Q3979" t="s">
        <v>4</v>
      </c>
      <c r="R3979" t="s">
        <v>5</v>
      </c>
      <c r="S3979" t="s">
        <v>478</v>
      </c>
      <c r="T3979" t="s">
        <v>439</v>
      </c>
      <c r="U3979" t="s">
        <v>478</v>
      </c>
      <c r="V3979" t="s">
        <v>479</v>
      </c>
    </row>
    <row r="3980" spans="1:22" x14ac:dyDescent="0.25">
      <c r="A3980">
        <v>3000771</v>
      </c>
      <c r="B3980" s="17">
        <v>40360</v>
      </c>
      <c r="C3980">
        <v>2209</v>
      </c>
      <c r="D3980">
        <v>2200</v>
      </c>
      <c r="E3980">
        <v>2209</v>
      </c>
      <c r="F3980">
        <v>1060</v>
      </c>
      <c r="G3980">
        <v>230</v>
      </c>
      <c r="H3980">
        <v>1010</v>
      </c>
      <c r="I3980">
        <v>1291</v>
      </c>
      <c r="J3980">
        <v>100</v>
      </c>
      <c r="K3980">
        <v>0</v>
      </c>
      <c r="L3980">
        <v>184.47</v>
      </c>
      <c r="M3980" s="1">
        <v>41914.174849849536</v>
      </c>
      <c r="N3980" t="s">
        <v>1</v>
      </c>
      <c r="O3980" t="s">
        <v>2</v>
      </c>
      <c r="P3980" t="s">
        <v>11</v>
      </c>
      <c r="Q3980" t="s">
        <v>4</v>
      </c>
      <c r="R3980" t="s">
        <v>5</v>
      </c>
      <c r="S3980" t="s">
        <v>478</v>
      </c>
      <c r="T3980" t="s">
        <v>439</v>
      </c>
      <c r="U3980" t="s">
        <v>478</v>
      </c>
      <c r="V3980" t="s">
        <v>479</v>
      </c>
    </row>
    <row r="3981" spans="1:22" x14ac:dyDescent="0.25">
      <c r="A3981">
        <v>3000772</v>
      </c>
      <c r="B3981" s="17">
        <v>40360</v>
      </c>
      <c r="C3981">
        <v>2209</v>
      </c>
      <c r="D3981">
        <v>2200</v>
      </c>
      <c r="E3981">
        <v>2209</v>
      </c>
      <c r="F3981">
        <v>1060</v>
      </c>
      <c r="G3981">
        <v>240</v>
      </c>
      <c r="H3981">
        <v>1010</v>
      </c>
      <c r="I3981">
        <v>1291</v>
      </c>
      <c r="J3981">
        <v>100</v>
      </c>
      <c r="K3981">
        <v>0</v>
      </c>
      <c r="L3981">
        <v>11535.27</v>
      </c>
      <c r="M3981" s="1">
        <v>41914.174849849536</v>
      </c>
      <c r="N3981" t="s">
        <v>1</v>
      </c>
      <c r="O3981" t="s">
        <v>2</v>
      </c>
      <c r="P3981" t="s">
        <v>12</v>
      </c>
      <c r="Q3981" t="s">
        <v>4</v>
      </c>
      <c r="R3981" t="s">
        <v>5</v>
      </c>
      <c r="S3981" t="s">
        <v>478</v>
      </c>
      <c r="T3981" t="s">
        <v>439</v>
      </c>
      <c r="U3981" t="s">
        <v>478</v>
      </c>
      <c r="V3981" t="s">
        <v>479</v>
      </c>
    </row>
    <row r="3982" spans="1:22" x14ac:dyDescent="0.25">
      <c r="A3982">
        <v>3000773</v>
      </c>
      <c r="B3982" s="17">
        <v>40360</v>
      </c>
      <c r="C3982">
        <v>2209</v>
      </c>
      <c r="D3982">
        <v>2200</v>
      </c>
      <c r="E3982">
        <v>2209</v>
      </c>
      <c r="F3982">
        <v>1060</v>
      </c>
      <c r="G3982">
        <v>410</v>
      </c>
      <c r="H3982">
        <v>1010</v>
      </c>
      <c r="I3982">
        <v>1291</v>
      </c>
      <c r="J3982">
        <v>100</v>
      </c>
      <c r="K3982">
        <v>0</v>
      </c>
      <c r="L3982">
        <v>191.66</v>
      </c>
      <c r="M3982" s="1">
        <v>41914.174849849536</v>
      </c>
      <c r="N3982" t="s">
        <v>1</v>
      </c>
      <c r="O3982" t="s">
        <v>2</v>
      </c>
      <c r="P3982" t="s">
        <v>14</v>
      </c>
      <c r="Q3982" t="s">
        <v>4</v>
      </c>
      <c r="R3982" t="s">
        <v>5</v>
      </c>
      <c r="S3982" t="s">
        <v>478</v>
      </c>
      <c r="T3982" t="s">
        <v>439</v>
      </c>
      <c r="U3982" t="s">
        <v>478</v>
      </c>
      <c r="V3982" t="s">
        <v>479</v>
      </c>
    </row>
    <row r="3983" spans="1:22" x14ac:dyDescent="0.25">
      <c r="A3983">
        <v>3000880</v>
      </c>
      <c r="B3983" s="17">
        <v>40360</v>
      </c>
      <c r="C3983">
        <v>2209</v>
      </c>
      <c r="D3983">
        <v>2200</v>
      </c>
      <c r="E3983">
        <v>2209</v>
      </c>
      <c r="F3983">
        <v>1061</v>
      </c>
      <c r="G3983">
        <v>111</v>
      </c>
      <c r="H3983">
        <v>1010</v>
      </c>
      <c r="I3983">
        <v>1291</v>
      </c>
      <c r="J3983">
        <v>100</v>
      </c>
      <c r="K3983">
        <v>0</v>
      </c>
      <c r="L3983">
        <v>11241.96</v>
      </c>
      <c r="M3983" s="1">
        <v>41914.174849849536</v>
      </c>
      <c r="N3983" t="s">
        <v>1</v>
      </c>
      <c r="O3983" t="s">
        <v>2</v>
      </c>
      <c r="P3983" t="s">
        <v>3</v>
      </c>
      <c r="Q3983" t="s">
        <v>4</v>
      </c>
      <c r="R3983" t="s">
        <v>5</v>
      </c>
      <c r="S3983" t="s">
        <v>478</v>
      </c>
      <c r="T3983" t="s">
        <v>439</v>
      </c>
      <c r="U3983" t="s">
        <v>478</v>
      </c>
      <c r="V3983" t="s">
        <v>484</v>
      </c>
    </row>
    <row r="3984" spans="1:22" x14ac:dyDescent="0.25">
      <c r="A3984">
        <v>3000881</v>
      </c>
      <c r="B3984" s="17">
        <v>40360</v>
      </c>
      <c r="C3984">
        <v>2209</v>
      </c>
      <c r="D3984">
        <v>2200</v>
      </c>
      <c r="E3984">
        <v>2209</v>
      </c>
      <c r="F3984">
        <v>1061</v>
      </c>
      <c r="G3984">
        <v>210</v>
      </c>
      <c r="H3984">
        <v>1010</v>
      </c>
      <c r="I3984">
        <v>1291</v>
      </c>
      <c r="J3984">
        <v>100</v>
      </c>
      <c r="K3984">
        <v>0</v>
      </c>
      <c r="L3984">
        <v>930.55</v>
      </c>
      <c r="M3984" s="1">
        <v>41914.174849849536</v>
      </c>
      <c r="N3984" t="s">
        <v>1</v>
      </c>
      <c r="O3984" t="s">
        <v>2</v>
      </c>
      <c r="P3984" t="s">
        <v>9</v>
      </c>
      <c r="Q3984" t="s">
        <v>4</v>
      </c>
      <c r="R3984" t="s">
        <v>5</v>
      </c>
      <c r="S3984" t="s">
        <v>478</v>
      </c>
      <c r="T3984" t="s">
        <v>439</v>
      </c>
      <c r="U3984" t="s">
        <v>478</v>
      </c>
      <c r="V3984" t="s">
        <v>484</v>
      </c>
    </row>
    <row r="3985" spans="1:22" x14ac:dyDescent="0.25">
      <c r="A3985">
        <v>3000882</v>
      </c>
      <c r="B3985" s="17">
        <v>40360</v>
      </c>
      <c r="C3985">
        <v>2209</v>
      </c>
      <c r="D3985">
        <v>2200</v>
      </c>
      <c r="E3985">
        <v>2209</v>
      </c>
      <c r="F3985">
        <v>1061</v>
      </c>
      <c r="G3985">
        <v>220</v>
      </c>
      <c r="H3985">
        <v>1010</v>
      </c>
      <c r="I3985">
        <v>1291</v>
      </c>
      <c r="J3985">
        <v>100</v>
      </c>
      <c r="K3985">
        <v>0</v>
      </c>
      <c r="L3985">
        <v>769.1</v>
      </c>
      <c r="M3985" s="1">
        <v>41914.174849849536</v>
      </c>
      <c r="N3985" t="s">
        <v>1</v>
      </c>
      <c r="O3985" t="s">
        <v>2</v>
      </c>
      <c r="P3985" t="s">
        <v>10</v>
      </c>
      <c r="Q3985" t="s">
        <v>4</v>
      </c>
      <c r="R3985" t="s">
        <v>5</v>
      </c>
      <c r="S3985" t="s">
        <v>478</v>
      </c>
      <c r="T3985" t="s">
        <v>439</v>
      </c>
      <c r="U3985" t="s">
        <v>478</v>
      </c>
      <c r="V3985" t="s">
        <v>484</v>
      </c>
    </row>
    <row r="3986" spans="1:22" x14ac:dyDescent="0.25">
      <c r="A3986">
        <v>3000883</v>
      </c>
      <c r="B3986" s="17">
        <v>40360</v>
      </c>
      <c r="C3986">
        <v>2209</v>
      </c>
      <c r="D3986">
        <v>2200</v>
      </c>
      <c r="E3986">
        <v>2209</v>
      </c>
      <c r="F3986">
        <v>1061</v>
      </c>
      <c r="G3986">
        <v>230</v>
      </c>
      <c r="H3986">
        <v>1010</v>
      </c>
      <c r="I3986">
        <v>1291</v>
      </c>
      <c r="J3986">
        <v>100</v>
      </c>
      <c r="K3986">
        <v>0</v>
      </c>
      <c r="L3986">
        <v>61.47</v>
      </c>
      <c r="M3986" s="1">
        <v>41914.174849849536</v>
      </c>
      <c r="N3986" t="s">
        <v>1</v>
      </c>
      <c r="O3986" t="s">
        <v>2</v>
      </c>
      <c r="P3986" t="s">
        <v>11</v>
      </c>
      <c r="Q3986" t="s">
        <v>4</v>
      </c>
      <c r="R3986" t="s">
        <v>5</v>
      </c>
      <c r="S3986" t="s">
        <v>478</v>
      </c>
      <c r="T3986" t="s">
        <v>439</v>
      </c>
      <c r="U3986" t="s">
        <v>478</v>
      </c>
      <c r="V3986" t="s">
        <v>484</v>
      </c>
    </row>
    <row r="3987" spans="1:22" x14ac:dyDescent="0.25">
      <c r="A3987">
        <v>3000884</v>
      </c>
      <c r="B3987" s="17">
        <v>40360</v>
      </c>
      <c r="C3987">
        <v>2209</v>
      </c>
      <c r="D3987">
        <v>2200</v>
      </c>
      <c r="E3987">
        <v>2209</v>
      </c>
      <c r="F3987">
        <v>1061</v>
      </c>
      <c r="G3987">
        <v>240</v>
      </c>
      <c r="H3987">
        <v>1010</v>
      </c>
      <c r="I3987">
        <v>1291</v>
      </c>
      <c r="J3987">
        <v>100</v>
      </c>
      <c r="K3987">
        <v>0</v>
      </c>
      <c r="L3987">
        <v>3845.21</v>
      </c>
      <c r="M3987" s="1">
        <v>41914.174849849536</v>
      </c>
      <c r="N3987" t="s">
        <v>1</v>
      </c>
      <c r="O3987" t="s">
        <v>2</v>
      </c>
      <c r="P3987" t="s">
        <v>12</v>
      </c>
      <c r="Q3987" t="s">
        <v>4</v>
      </c>
      <c r="R3987" t="s">
        <v>5</v>
      </c>
      <c r="S3987" t="s">
        <v>478</v>
      </c>
      <c r="T3987" t="s">
        <v>439</v>
      </c>
      <c r="U3987" t="s">
        <v>478</v>
      </c>
      <c r="V3987" t="s">
        <v>484</v>
      </c>
    </row>
    <row r="3988" spans="1:22" x14ac:dyDescent="0.25">
      <c r="A3988">
        <v>3000885</v>
      </c>
      <c r="B3988" s="17">
        <v>40360</v>
      </c>
      <c r="C3988">
        <v>2209</v>
      </c>
      <c r="D3988">
        <v>2200</v>
      </c>
      <c r="E3988">
        <v>2209</v>
      </c>
      <c r="F3988">
        <v>1061</v>
      </c>
      <c r="G3988">
        <v>410</v>
      </c>
      <c r="H3988">
        <v>1010</v>
      </c>
      <c r="I3988">
        <v>1291</v>
      </c>
      <c r="J3988">
        <v>100</v>
      </c>
      <c r="K3988">
        <v>0</v>
      </c>
      <c r="L3988">
        <v>48.58</v>
      </c>
      <c r="M3988" s="1">
        <v>41914.174849849536</v>
      </c>
      <c r="N3988" t="s">
        <v>1</v>
      </c>
      <c r="O3988" t="s">
        <v>2</v>
      </c>
      <c r="P3988" t="s">
        <v>14</v>
      </c>
      <c r="Q3988" t="s">
        <v>4</v>
      </c>
      <c r="R3988" t="s">
        <v>5</v>
      </c>
      <c r="S3988" t="s">
        <v>478</v>
      </c>
      <c r="T3988" t="s">
        <v>439</v>
      </c>
      <c r="U3988" t="s">
        <v>478</v>
      </c>
      <c r="V3988" t="s">
        <v>484</v>
      </c>
    </row>
    <row r="3989" spans="1:22" x14ac:dyDescent="0.25">
      <c r="A3989">
        <v>3001272</v>
      </c>
      <c r="B3989" s="17">
        <v>40360</v>
      </c>
      <c r="C3989">
        <v>3997</v>
      </c>
      <c r="D3989">
        <v>2200</v>
      </c>
      <c r="E3989">
        <v>3997</v>
      </c>
      <c r="F3989" t="s">
        <v>0</v>
      </c>
      <c r="G3989">
        <v>111</v>
      </c>
      <c r="H3989">
        <v>1010</v>
      </c>
      <c r="I3989">
        <v>1291</v>
      </c>
      <c r="J3989">
        <v>100</v>
      </c>
      <c r="K3989">
        <v>0</v>
      </c>
      <c r="L3989">
        <v>28110.720000000001</v>
      </c>
      <c r="M3989" s="1">
        <v>41914.174849849536</v>
      </c>
      <c r="N3989" t="s">
        <v>1</v>
      </c>
      <c r="O3989" t="s">
        <v>2</v>
      </c>
      <c r="P3989" t="s">
        <v>3</v>
      </c>
      <c r="Q3989" t="s">
        <v>4</v>
      </c>
      <c r="R3989" t="s">
        <v>5</v>
      </c>
      <c r="S3989" t="s">
        <v>512</v>
      </c>
      <c r="T3989" t="s">
        <v>439</v>
      </c>
      <c r="U3989" t="s">
        <v>512</v>
      </c>
      <c r="V3989" t="s">
        <v>0</v>
      </c>
    </row>
    <row r="3990" spans="1:22" x14ac:dyDescent="0.25">
      <c r="A3990">
        <v>3001273</v>
      </c>
      <c r="B3990" s="17">
        <v>40360</v>
      </c>
      <c r="C3990">
        <v>3997</v>
      </c>
      <c r="D3990">
        <v>2200</v>
      </c>
      <c r="E3990">
        <v>3997</v>
      </c>
      <c r="F3990" t="s">
        <v>0</v>
      </c>
      <c r="G3990">
        <v>121</v>
      </c>
      <c r="H3990">
        <v>1010</v>
      </c>
      <c r="I3990">
        <v>1291</v>
      </c>
      <c r="J3990">
        <v>100</v>
      </c>
      <c r="K3990">
        <v>0</v>
      </c>
      <c r="L3990">
        <v>289.72000000000003</v>
      </c>
      <c r="M3990" s="1">
        <v>41914.174849849536</v>
      </c>
      <c r="N3990" t="s">
        <v>1</v>
      </c>
      <c r="O3990" t="s">
        <v>2</v>
      </c>
      <c r="P3990" t="s">
        <v>8</v>
      </c>
      <c r="Q3990" t="s">
        <v>4</v>
      </c>
      <c r="R3990" t="s">
        <v>5</v>
      </c>
      <c r="S3990" t="s">
        <v>512</v>
      </c>
      <c r="T3990" t="s">
        <v>439</v>
      </c>
      <c r="U3990" t="s">
        <v>512</v>
      </c>
      <c r="V3990" t="s">
        <v>0</v>
      </c>
    </row>
    <row r="3991" spans="1:22" x14ac:dyDescent="0.25">
      <c r="A3991">
        <v>3001274</v>
      </c>
      <c r="B3991" s="17">
        <v>40360</v>
      </c>
      <c r="C3991">
        <v>3997</v>
      </c>
      <c r="D3991">
        <v>2200</v>
      </c>
      <c r="E3991">
        <v>3997</v>
      </c>
      <c r="F3991" t="s">
        <v>0</v>
      </c>
      <c r="G3991">
        <v>130</v>
      </c>
      <c r="H3991">
        <v>1010</v>
      </c>
      <c r="I3991">
        <v>1291</v>
      </c>
      <c r="J3991">
        <v>100</v>
      </c>
      <c r="K3991">
        <v>0</v>
      </c>
      <c r="L3991">
        <v>2735</v>
      </c>
      <c r="M3991" s="1">
        <v>41914.174849849536</v>
      </c>
      <c r="N3991" t="s">
        <v>1</v>
      </c>
      <c r="O3991" t="s">
        <v>2</v>
      </c>
      <c r="P3991" t="s">
        <v>20</v>
      </c>
      <c r="Q3991" t="s">
        <v>4</v>
      </c>
      <c r="R3991" t="s">
        <v>5</v>
      </c>
      <c r="S3991" t="s">
        <v>512</v>
      </c>
      <c r="T3991" t="s">
        <v>439</v>
      </c>
      <c r="U3991" t="s">
        <v>512</v>
      </c>
      <c r="V3991" t="s">
        <v>0</v>
      </c>
    </row>
    <row r="3992" spans="1:22" x14ac:dyDescent="0.25">
      <c r="A3992">
        <v>3001275</v>
      </c>
      <c r="B3992" s="17">
        <v>40360</v>
      </c>
      <c r="C3992">
        <v>3997</v>
      </c>
      <c r="D3992">
        <v>2200</v>
      </c>
      <c r="E3992">
        <v>3997</v>
      </c>
      <c r="F3992" t="s">
        <v>0</v>
      </c>
      <c r="G3992">
        <v>210</v>
      </c>
      <c r="H3992">
        <v>1010</v>
      </c>
      <c r="I3992">
        <v>1291</v>
      </c>
      <c r="J3992">
        <v>100</v>
      </c>
      <c r="K3992">
        <v>0</v>
      </c>
      <c r="L3992">
        <v>4386.33</v>
      </c>
      <c r="M3992" s="1">
        <v>41914.174849849536</v>
      </c>
      <c r="N3992" t="s">
        <v>1</v>
      </c>
      <c r="O3992" t="s">
        <v>2</v>
      </c>
      <c r="P3992" t="s">
        <v>9</v>
      </c>
      <c r="Q3992" t="s">
        <v>4</v>
      </c>
      <c r="R3992" t="s">
        <v>5</v>
      </c>
      <c r="S3992" t="s">
        <v>512</v>
      </c>
      <c r="T3992" t="s">
        <v>439</v>
      </c>
      <c r="U3992" t="s">
        <v>512</v>
      </c>
      <c r="V3992" t="s">
        <v>0</v>
      </c>
    </row>
    <row r="3993" spans="1:22" x14ac:dyDescent="0.25">
      <c r="A3993">
        <v>3001276</v>
      </c>
      <c r="B3993" s="17">
        <v>40360</v>
      </c>
      <c r="C3993">
        <v>3997</v>
      </c>
      <c r="D3993">
        <v>2200</v>
      </c>
      <c r="E3993">
        <v>3997</v>
      </c>
      <c r="F3993" t="s">
        <v>0</v>
      </c>
      <c r="G3993">
        <v>220</v>
      </c>
      <c r="H3993">
        <v>1010</v>
      </c>
      <c r="I3993">
        <v>1291</v>
      </c>
      <c r="J3993">
        <v>100</v>
      </c>
      <c r="K3993">
        <v>0</v>
      </c>
      <c r="L3993">
        <v>2381.9499999999998</v>
      </c>
      <c r="M3993" s="1">
        <v>41914.174849849536</v>
      </c>
      <c r="N3993" t="s">
        <v>1</v>
      </c>
      <c r="O3993" t="s">
        <v>2</v>
      </c>
      <c r="P3993" t="s">
        <v>10</v>
      </c>
      <c r="Q3993" t="s">
        <v>4</v>
      </c>
      <c r="R3993" t="s">
        <v>5</v>
      </c>
      <c r="S3993" t="s">
        <v>512</v>
      </c>
      <c r="T3993" t="s">
        <v>439</v>
      </c>
      <c r="U3993" t="s">
        <v>512</v>
      </c>
      <c r="V3993" t="s">
        <v>0</v>
      </c>
    </row>
    <row r="3994" spans="1:22" x14ac:dyDescent="0.25">
      <c r="A3994">
        <v>3001277</v>
      </c>
      <c r="B3994" s="17">
        <v>40360</v>
      </c>
      <c r="C3994">
        <v>3997</v>
      </c>
      <c r="D3994">
        <v>2200</v>
      </c>
      <c r="E3994">
        <v>3997</v>
      </c>
      <c r="F3994" t="s">
        <v>0</v>
      </c>
      <c r="G3994">
        <v>230</v>
      </c>
      <c r="H3994">
        <v>1010</v>
      </c>
      <c r="I3994">
        <v>1291</v>
      </c>
      <c r="J3994">
        <v>100</v>
      </c>
      <c r="K3994">
        <v>0</v>
      </c>
      <c r="L3994">
        <v>208.55</v>
      </c>
      <c r="M3994" s="1">
        <v>41914.174849849536</v>
      </c>
      <c r="N3994" t="s">
        <v>1</v>
      </c>
      <c r="O3994" t="s">
        <v>2</v>
      </c>
      <c r="P3994" t="s">
        <v>11</v>
      </c>
      <c r="Q3994" t="s">
        <v>4</v>
      </c>
      <c r="R3994" t="s">
        <v>5</v>
      </c>
      <c r="S3994" t="s">
        <v>512</v>
      </c>
      <c r="T3994" t="s">
        <v>439</v>
      </c>
      <c r="U3994" t="s">
        <v>512</v>
      </c>
      <c r="V3994" t="s">
        <v>0</v>
      </c>
    </row>
    <row r="3995" spans="1:22" x14ac:dyDescent="0.25">
      <c r="A3995">
        <v>3001278</v>
      </c>
      <c r="B3995" s="17">
        <v>40360</v>
      </c>
      <c r="C3995">
        <v>3997</v>
      </c>
      <c r="D3995">
        <v>2200</v>
      </c>
      <c r="E3995">
        <v>3997</v>
      </c>
      <c r="F3995" t="s">
        <v>0</v>
      </c>
      <c r="G3995">
        <v>240</v>
      </c>
      <c r="H3995">
        <v>1010</v>
      </c>
      <c r="I3995">
        <v>1291</v>
      </c>
      <c r="J3995">
        <v>100</v>
      </c>
      <c r="K3995">
        <v>0</v>
      </c>
      <c r="L3995">
        <v>3757.78</v>
      </c>
      <c r="M3995" s="1">
        <v>41914.174849849536</v>
      </c>
      <c r="N3995" t="s">
        <v>1</v>
      </c>
      <c r="O3995" t="s">
        <v>2</v>
      </c>
      <c r="P3995" t="s">
        <v>12</v>
      </c>
      <c r="Q3995" t="s">
        <v>4</v>
      </c>
      <c r="R3995" t="s">
        <v>5</v>
      </c>
      <c r="S3995" t="s">
        <v>512</v>
      </c>
      <c r="T3995" t="s">
        <v>439</v>
      </c>
      <c r="U3995" t="s">
        <v>512</v>
      </c>
      <c r="V3995" t="s">
        <v>0</v>
      </c>
    </row>
    <row r="3996" spans="1:22" x14ac:dyDescent="0.25">
      <c r="A3996">
        <v>3001279</v>
      </c>
      <c r="B3996" s="17">
        <v>40360</v>
      </c>
      <c r="C3996">
        <v>3997</v>
      </c>
      <c r="D3996">
        <v>2200</v>
      </c>
      <c r="E3996">
        <v>3997</v>
      </c>
      <c r="F3996" t="s">
        <v>0</v>
      </c>
      <c r="G3996">
        <v>310</v>
      </c>
      <c r="H3996">
        <v>1010</v>
      </c>
      <c r="I3996">
        <v>1291</v>
      </c>
      <c r="J3996">
        <v>100</v>
      </c>
      <c r="K3996">
        <v>0</v>
      </c>
      <c r="L3996">
        <v>263.19</v>
      </c>
      <c r="M3996" s="1">
        <v>41914.174849849536</v>
      </c>
      <c r="N3996" t="s">
        <v>1</v>
      </c>
      <c r="O3996" t="s">
        <v>2</v>
      </c>
      <c r="P3996" t="s">
        <v>13</v>
      </c>
      <c r="Q3996" t="s">
        <v>4</v>
      </c>
      <c r="R3996" t="s">
        <v>5</v>
      </c>
      <c r="S3996" t="s">
        <v>512</v>
      </c>
      <c r="T3996" t="s">
        <v>439</v>
      </c>
      <c r="U3996" t="s">
        <v>512</v>
      </c>
      <c r="V3996" t="s">
        <v>0</v>
      </c>
    </row>
    <row r="3997" spans="1:22" x14ac:dyDescent="0.25">
      <c r="A3997">
        <v>3001280</v>
      </c>
      <c r="B3997" s="17">
        <v>40360</v>
      </c>
      <c r="C3997">
        <v>3997</v>
      </c>
      <c r="D3997">
        <v>2200</v>
      </c>
      <c r="E3997">
        <v>3997</v>
      </c>
      <c r="F3997" t="s">
        <v>0</v>
      </c>
      <c r="G3997">
        <v>340</v>
      </c>
      <c r="H3997">
        <v>1010</v>
      </c>
      <c r="I3997">
        <v>1291</v>
      </c>
      <c r="J3997">
        <v>100</v>
      </c>
      <c r="K3997">
        <v>0</v>
      </c>
      <c r="L3997">
        <v>331.75</v>
      </c>
      <c r="M3997" s="1">
        <v>41914.174849849536</v>
      </c>
      <c r="N3997" t="s">
        <v>1</v>
      </c>
      <c r="O3997" t="s">
        <v>2</v>
      </c>
      <c r="P3997" t="s">
        <v>28</v>
      </c>
      <c r="Q3997" t="s">
        <v>4</v>
      </c>
      <c r="R3997" t="s">
        <v>5</v>
      </c>
      <c r="S3997" t="s">
        <v>512</v>
      </c>
      <c r="T3997" t="s">
        <v>439</v>
      </c>
      <c r="U3997" t="s">
        <v>512</v>
      </c>
      <c r="V3997" t="s">
        <v>0</v>
      </c>
    </row>
    <row r="3998" spans="1:22" x14ac:dyDescent="0.25">
      <c r="A3998">
        <v>3001281</v>
      </c>
      <c r="B3998" s="17">
        <v>40360</v>
      </c>
      <c r="C3998">
        <v>3997</v>
      </c>
      <c r="D3998">
        <v>2200</v>
      </c>
      <c r="E3998">
        <v>3997</v>
      </c>
      <c r="F3998" t="s">
        <v>0</v>
      </c>
      <c r="G3998">
        <v>410</v>
      </c>
      <c r="H3998">
        <v>1010</v>
      </c>
      <c r="I3998">
        <v>1291</v>
      </c>
      <c r="J3998">
        <v>100</v>
      </c>
      <c r="K3998">
        <v>0</v>
      </c>
      <c r="L3998">
        <v>323.55</v>
      </c>
      <c r="M3998" s="1">
        <v>41914.174849849536</v>
      </c>
      <c r="N3998" t="s">
        <v>1</v>
      </c>
      <c r="O3998" t="s">
        <v>2</v>
      </c>
      <c r="P3998" t="s">
        <v>14</v>
      </c>
      <c r="Q3998" t="s">
        <v>4</v>
      </c>
      <c r="R3998" t="s">
        <v>5</v>
      </c>
      <c r="S3998" t="s">
        <v>512</v>
      </c>
      <c r="T3998" t="s">
        <v>439</v>
      </c>
      <c r="U3998" t="s">
        <v>512</v>
      </c>
      <c r="V3998" t="s">
        <v>0</v>
      </c>
    </row>
    <row r="3999" spans="1:22" x14ac:dyDescent="0.25">
      <c r="A3999">
        <v>3001282</v>
      </c>
      <c r="B3999" s="17">
        <v>40360</v>
      </c>
      <c r="C3999">
        <v>3997</v>
      </c>
      <c r="D3999">
        <v>2200</v>
      </c>
      <c r="E3999">
        <v>3997</v>
      </c>
      <c r="F3999" t="s">
        <v>0</v>
      </c>
      <c r="G3999">
        <v>470</v>
      </c>
      <c r="H3999">
        <v>1010</v>
      </c>
      <c r="I3999">
        <v>1291</v>
      </c>
      <c r="J3999">
        <v>100</v>
      </c>
      <c r="K3999">
        <v>0</v>
      </c>
      <c r="L3999">
        <v>280.49</v>
      </c>
      <c r="M3999" s="1">
        <v>41914.174849849536</v>
      </c>
      <c r="N3999" t="s">
        <v>1</v>
      </c>
      <c r="O3999" t="s">
        <v>2</v>
      </c>
      <c r="P3999" t="s">
        <v>42</v>
      </c>
      <c r="Q3999" t="s">
        <v>4</v>
      </c>
      <c r="R3999" t="s">
        <v>5</v>
      </c>
      <c r="S3999" t="s">
        <v>512</v>
      </c>
      <c r="T3999" t="s">
        <v>439</v>
      </c>
      <c r="U3999" t="s">
        <v>512</v>
      </c>
      <c r="V3999" t="s">
        <v>0</v>
      </c>
    </row>
    <row r="4000" spans="1:22" x14ac:dyDescent="0.25">
      <c r="A4000">
        <v>2999514</v>
      </c>
      <c r="B4000" s="17">
        <v>40360</v>
      </c>
      <c r="C4000">
        <v>2207</v>
      </c>
      <c r="D4000">
        <v>2200</v>
      </c>
      <c r="E4000">
        <v>2207</v>
      </c>
      <c r="F4000">
        <v>1049</v>
      </c>
      <c r="G4000">
        <v>121</v>
      </c>
      <c r="H4000">
        <v>1010</v>
      </c>
      <c r="I4000">
        <v>1291</v>
      </c>
      <c r="J4000">
        <v>100</v>
      </c>
      <c r="K4000">
        <v>0</v>
      </c>
      <c r="L4000">
        <v>1275.6099999999999</v>
      </c>
      <c r="M4000" s="1">
        <v>41914.174849849536</v>
      </c>
      <c r="N4000" t="s">
        <v>1</v>
      </c>
      <c r="O4000" t="s">
        <v>2</v>
      </c>
      <c r="P4000" t="s">
        <v>8</v>
      </c>
      <c r="Q4000" t="s">
        <v>4</v>
      </c>
      <c r="R4000" t="s">
        <v>5</v>
      </c>
      <c r="S4000" t="s">
        <v>462</v>
      </c>
      <c r="T4000" t="s">
        <v>439</v>
      </c>
      <c r="U4000" t="s">
        <v>462</v>
      </c>
      <c r="V4000" t="s">
        <v>167</v>
      </c>
    </row>
    <row r="4001" spans="1:22" x14ac:dyDescent="0.25">
      <c r="A4001">
        <v>2999515</v>
      </c>
      <c r="B4001" s="17">
        <v>40360</v>
      </c>
      <c r="C4001">
        <v>2207</v>
      </c>
      <c r="D4001">
        <v>2200</v>
      </c>
      <c r="E4001">
        <v>2207</v>
      </c>
      <c r="F4001">
        <v>1049</v>
      </c>
      <c r="G4001">
        <v>210</v>
      </c>
      <c r="H4001">
        <v>1010</v>
      </c>
      <c r="I4001">
        <v>1291</v>
      </c>
      <c r="J4001">
        <v>100</v>
      </c>
      <c r="K4001">
        <v>0</v>
      </c>
      <c r="L4001">
        <v>5.76</v>
      </c>
      <c r="M4001" s="1">
        <v>41914.174849849536</v>
      </c>
      <c r="N4001" t="s">
        <v>1</v>
      </c>
      <c r="O4001" t="s">
        <v>2</v>
      </c>
      <c r="P4001" t="s">
        <v>9</v>
      </c>
      <c r="Q4001" t="s">
        <v>4</v>
      </c>
      <c r="R4001" t="s">
        <v>5</v>
      </c>
      <c r="S4001" t="s">
        <v>462</v>
      </c>
      <c r="T4001" t="s">
        <v>439</v>
      </c>
      <c r="U4001" t="s">
        <v>462</v>
      </c>
      <c r="V4001" t="s">
        <v>167</v>
      </c>
    </row>
    <row r="4002" spans="1:22" x14ac:dyDescent="0.25">
      <c r="A4002">
        <v>2999516</v>
      </c>
      <c r="B4002" s="17">
        <v>40360</v>
      </c>
      <c r="C4002">
        <v>2207</v>
      </c>
      <c r="D4002">
        <v>2200</v>
      </c>
      <c r="E4002">
        <v>2207</v>
      </c>
      <c r="F4002">
        <v>1049</v>
      </c>
      <c r="G4002">
        <v>220</v>
      </c>
      <c r="H4002">
        <v>1010</v>
      </c>
      <c r="I4002">
        <v>1291</v>
      </c>
      <c r="J4002">
        <v>100</v>
      </c>
      <c r="K4002">
        <v>0</v>
      </c>
      <c r="L4002">
        <v>296.83999999999997</v>
      </c>
      <c r="M4002" s="1">
        <v>41914.174849849536</v>
      </c>
      <c r="N4002" t="s">
        <v>1</v>
      </c>
      <c r="O4002" t="s">
        <v>2</v>
      </c>
      <c r="P4002" t="s">
        <v>10</v>
      </c>
      <c r="Q4002" t="s">
        <v>4</v>
      </c>
      <c r="R4002" t="s">
        <v>5</v>
      </c>
      <c r="S4002" t="s">
        <v>462</v>
      </c>
      <c r="T4002" t="s">
        <v>439</v>
      </c>
      <c r="U4002" t="s">
        <v>462</v>
      </c>
      <c r="V4002" t="s">
        <v>167</v>
      </c>
    </row>
    <row r="4003" spans="1:22" x14ac:dyDescent="0.25">
      <c r="A4003">
        <v>2999517</v>
      </c>
      <c r="B4003" s="17">
        <v>40360</v>
      </c>
      <c r="C4003">
        <v>2207</v>
      </c>
      <c r="D4003">
        <v>2200</v>
      </c>
      <c r="E4003">
        <v>2207</v>
      </c>
      <c r="F4003">
        <v>1049</v>
      </c>
      <c r="G4003">
        <v>230</v>
      </c>
      <c r="H4003">
        <v>1010</v>
      </c>
      <c r="I4003">
        <v>1291</v>
      </c>
      <c r="J4003">
        <v>100</v>
      </c>
      <c r="K4003">
        <v>0</v>
      </c>
      <c r="L4003">
        <v>29.19</v>
      </c>
      <c r="M4003" s="1">
        <v>41914.174849849536</v>
      </c>
      <c r="N4003" t="s">
        <v>1</v>
      </c>
      <c r="O4003" t="s">
        <v>2</v>
      </c>
      <c r="P4003" t="s">
        <v>11</v>
      </c>
      <c r="Q4003" t="s">
        <v>4</v>
      </c>
      <c r="R4003" t="s">
        <v>5</v>
      </c>
      <c r="S4003" t="s">
        <v>462</v>
      </c>
      <c r="T4003" t="s">
        <v>439</v>
      </c>
      <c r="U4003" t="s">
        <v>462</v>
      </c>
      <c r="V4003" t="s">
        <v>167</v>
      </c>
    </row>
    <row r="4004" spans="1:22" x14ac:dyDescent="0.25">
      <c r="A4004">
        <v>2999518</v>
      </c>
      <c r="B4004" s="17">
        <v>40360</v>
      </c>
      <c r="C4004">
        <v>2207</v>
      </c>
      <c r="D4004">
        <v>2200</v>
      </c>
      <c r="E4004">
        <v>2207</v>
      </c>
      <c r="F4004">
        <v>1049</v>
      </c>
      <c r="G4004">
        <v>240</v>
      </c>
      <c r="H4004">
        <v>1010</v>
      </c>
      <c r="I4004">
        <v>1291</v>
      </c>
      <c r="J4004">
        <v>100</v>
      </c>
      <c r="K4004">
        <v>0</v>
      </c>
      <c r="L4004">
        <v>781.29</v>
      </c>
      <c r="M4004" s="1">
        <v>41914.174849849536</v>
      </c>
      <c r="N4004" t="s">
        <v>1</v>
      </c>
      <c r="O4004" t="s">
        <v>2</v>
      </c>
      <c r="P4004" t="s">
        <v>12</v>
      </c>
      <c r="Q4004" t="s">
        <v>4</v>
      </c>
      <c r="R4004" t="s">
        <v>5</v>
      </c>
      <c r="S4004" t="s">
        <v>462</v>
      </c>
      <c r="T4004" t="s">
        <v>439</v>
      </c>
      <c r="U4004" t="s">
        <v>462</v>
      </c>
      <c r="V4004" t="s">
        <v>167</v>
      </c>
    </row>
    <row r="4005" spans="1:22" x14ac:dyDescent="0.25">
      <c r="A4005">
        <v>2999624</v>
      </c>
      <c r="B4005" s="17">
        <v>40360</v>
      </c>
      <c r="C4005">
        <v>2207</v>
      </c>
      <c r="D4005">
        <v>2200</v>
      </c>
      <c r="E4005">
        <v>2207</v>
      </c>
      <c r="F4005">
        <v>1049</v>
      </c>
      <c r="G4005">
        <v>111</v>
      </c>
      <c r="H4005">
        <v>1010</v>
      </c>
      <c r="I4005">
        <v>1291</v>
      </c>
      <c r="J4005">
        <v>100</v>
      </c>
      <c r="K4005">
        <v>290</v>
      </c>
      <c r="L4005">
        <v>6145.86</v>
      </c>
      <c r="M4005" s="1">
        <v>41914.174849849536</v>
      </c>
      <c r="N4005" t="s">
        <v>1</v>
      </c>
      <c r="O4005" t="s">
        <v>2</v>
      </c>
      <c r="P4005" t="s">
        <v>3</v>
      </c>
      <c r="Q4005" t="s">
        <v>4</v>
      </c>
      <c r="R4005" t="s">
        <v>91</v>
      </c>
      <c r="S4005" t="s">
        <v>462</v>
      </c>
      <c r="T4005" t="s">
        <v>439</v>
      </c>
      <c r="U4005" t="s">
        <v>462</v>
      </c>
      <c r="V4005" t="s">
        <v>167</v>
      </c>
    </row>
    <row r="4006" spans="1:22" x14ac:dyDescent="0.25">
      <c r="A4006">
        <v>2999625</v>
      </c>
      <c r="B4006" s="17">
        <v>40360</v>
      </c>
      <c r="C4006">
        <v>2207</v>
      </c>
      <c r="D4006">
        <v>2200</v>
      </c>
      <c r="E4006">
        <v>2207</v>
      </c>
      <c r="F4006">
        <v>1049</v>
      </c>
      <c r="G4006">
        <v>210</v>
      </c>
      <c r="H4006">
        <v>1010</v>
      </c>
      <c r="I4006">
        <v>1291</v>
      </c>
      <c r="J4006">
        <v>100</v>
      </c>
      <c r="K4006">
        <v>290</v>
      </c>
      <c r="L4006">
        <v>11.69</v>
      </c>
      <c r="M4006" s="1">
        <v>41914.174849849536</v>
      </c>
      <c r="N4006" t="s">
        <v>1</v>
      </c>
      <c r="O4006" t="s">
        <v>2</v>
      </c>
      <c r="P4006" t="s">
        <v>9</v>
      </c>
      <c r="Q4006" t="s">
        <v>4</v>
      </c>
      <c r="R4006" t="s">
        <v>91</v>
      </c>
      <c r="S4006" t="s">
        <v>462</v>
      </c>
      <c r="T4006" t="s">
        <v>439</v>
      </c>
      <c r="U4006" t="s">
        <v>462</v>
      </c>
      <c r="V4006" t="s">
        <v>167</v>
      </c>
    </row>
    <row r="4007" spans="1:22" x14ac:dyDescent="0.25">
      <c r="A4007">
        <v>2999626</v>
      </c>
      <c r="B4007" s="17">
        <v>40360</v>
      </c>
      <c r="C4007">
        <v>2207</v>
      </c>
      <c r="D4007">
        <v>2200</v>
      </c>
      <c r="E4007">
        <v>2207</v>
      </c>
      <c r="F4007">
        <v>1049</v>
      </c>
      <c r="G4007">
        <v>220</v>
      </c>
      <c r="H4007">
        <v>1010</v>
      </c>
      <c r="I4007">
        <v>1291</v>
      </c>
      <c r="J4007">
        <v>100</v>
      </c>
      <c r="K4007">
        <v>290</v>
      </c>
      <c r="L4007">
        <v>468.59</v>
      </c>
      <c r="M4007" s="1">
        <v>41914.174849849536</v>
      </c>
      <c r="N4007" t="s">
        <v>1</v>
      </c>
      <c r="O4007" t="s">
        <v>2</v>
      </c>
      <c r="P4007" t="s">
        <v>10</v>
      </c>
      <c r="Q4007" t="s">
        <v>4</v>
      </c>
      <c r="R4007" t="s">
        <v>91</v>
      </c>
      <c r="S4007" t="s">
        <v>462</v>
      </c>
      <c r="T4007" t="s">
        <v>439</v>
      </c>
      <c r="U4007" t="s">
        <v>462</v>
      </c>
      <c r="V4007" t="s">
        <v>167</v>
      </c>
    </row>
    <row r="4008" spans="1:22" x14ac:dyDescent="0.25">
      <c r="A4008">
        <v>2999627</v>
      </c>
      <c r="B4008" s="17">
        <v>40360</v>
      </c>
      <c r="C4008">
        <v>2207</v>
      </c>
      <c r="D4008">
        <v>2200</v>
      </c>
      <c r="E4008">
        <v>2207</v>
      </c>
      <c r="F4008">
        <v>1049</v>
      </c>
      <c r="G4008">
        <v>230</v>
      </c>
      <c r="H4008">
        <v>1010</v>
      </c>
      <c r="I4008">
        <v>1291</v>
      </c>
      <c r="J4008">
        <v>100</v>
      </c>
      <c r="K4008">
        <v>290</v>
      </c>
      <c r="L4008">
        <v>45.91</v>
      </c>
      <c r="M4008" s="1">
        <v>41914.174849849536</v>
      </c>
      <c r="N4008" t="s">
        <v>1</v>
      </c>
      <c r="O4008" t="s">
        <v>2</v>
      </c>
      <c r="P4008" t="s">
        <v>11</v>
      </c>
      <c r="Q4008" t="s">
        <v>4</v>
      </c>
      <c r="R4008" t="s">
        <v>91</v>
      </c>
      <c r="S4008" t="s">
        <v>462</v>
      </c>
      <c r="T4008" t="s">
        <v>439</v>
      </c>
      <c r="U4008" t="s">
        <v>462</v>
      </c>
      <c r="V4008" t="s">
        <v>167</v>
      </c>
    </row>
    <row r="4009" spans="1:22" x14ac:dyDescent="0.25">
      <c r="A4009">
        <v>2999628</v>
      </c>
      <c r="B4009" s="17">
        <v>40360</v>
      </c>
      <c r="C4009">
        <v>2207</v>
      </c>
      <c r="D4009">
        <v>2200</v>
      </c>
      <c r="E4009">
        <v>2207</v>
      </c>
      <c r="F4009">
        <v>1049</v>
      </c>
      <c r="G4009">
        <v>240</v>
      </c>
      <c r="H4009">
        <v>1010</v>
      </c>
      <c r="I4009">
        <v>1291</v>
      </c>
      <c r="J4009">
        <v>100</v>
      </c>
      <c r="K4009">
        <v>290</v>
      </c>
      <c r="L4009">
        <v>1823.01</v>
      </c>
      <c r="M4009" s="1">
        <v>41914.174849849536</v>
      </c>
      <c r="N4009" t="s">
        <v>1</v>
      </c>
      <c r="O4009" t="s">
        <v>2</v>
      </c>
      <c r="P4009" t="s">
        <v>12</v>
      </c>
      <c r="Q4009" t="s">
        <v>4</v>
      </c>
      <c r="R4009" t="s">
        <v>91</v>
      </c>
      <c r="S4009" t="s">
        <v>462</v>
      </c>
      <c r="T4009" t="s">
        <v>439</v>
      </c>
      <c r="U4009" t="s">
        <v>462</v>
      </c>
      <c r="V4009" t="s">
        <v>167</v>
      </c>
    </row>
    <row r="4010" spans="1:22" x14ac:dyDescent="0.25">
      <c r="A4010">
        <v>2999664</v>
      </c>
      <c r="B4010" s="17">
        <v>40360</v>
      </c>
      <c r="C4010">
        <v>2207</v>
      </c>
      <c r="D4010">
        <v>2200</v>
      </c>
      <c r="E4010">
        <v>2207</v>
      </c>
      <c r="F4010">
        <v>1050</v>
      </c>
      <c r="G4010">
        <v>111</v>
      </c>
      <c r="H4010">
        <v>1010</v>
      </c>
      <c r="I4010">
        <v>1291</v>
      </c>
      <c r="J4010">
        <v>100</v>
      </c>
      <c r="K4010">
        <v>0</v>
      </c>
      <c r="L4010">
        <v>1668.16</v>
      </c>
      <c r="M4010" s="1">
        <v>41914.174849849536</v>
      </c>
      <c r="N4010" t="s">
        <v>1</v>
      </c>
      <c r="O4010" t="s">
        <v>2</v>
      </c>
      <c r="P4010" t="s">
        <v>3</v>
      </c>
      <c r="Q4010" t="s">
        <v>4</v>
      </c>
      <c r="R4010" t="s">
        <v>5</v>
      </c>
      <c r="S4010" t="s">
        <v>462</v>
      </c>
      <c r="T4010" t="s">
        <v>439</v>
      </c>
      <c r="U4010" t="s">
        <v>462</v>
      </c>
      <c r="V4010" t="s">
        <v>471</v>
      </c>
    </row>
    <row r="4011" spans="1:22" x14ac:dyDescent="0.25">
      <c r="A4011">
        <v>2999665</v>
      </c>
      <c r="B4011" s="17">
        <v>40360</v>
      </c>
      <c r="C4011">
        <v>2207</v>
      </c>
      <c r="D4011">
        <v>2200</v>
      </c>
      <c r="E4011">
        <v>2207</v>
      </c>
      <c r="F4011">
        <v>1050</v>
      </c>
      <c r="G4011">
        <v>210</v>
      </c>
      <c r="H4011">
        <v>1010</v>
      </c>
      <c r="I4011">
        <v>1291</v>
      </c>
      <c r="J4011">
        <v>100</v>
      </c>
      <c r="K4011">
        <v>0</v>
      </c>
      <c r="L4011">
        <v>3.16</v>
      </c>
      <c r="M4011" s="1">
        <v>41914.174849849536</v>
      </c>
      <c r="N4011" t="s">
        <v>1</v>
      </c>
      <c r="O4011" t="s">
        <v>2</v>
      </c>
      <c r="P4011" t="s">
        <v>9</v>
      </c>
      <c r="Q4011" t="s">
        <v>4</v>
      </c>
      <c r="R4011" t="s">
        <v>5</v>
      </c>
      <c r="S4011" t="s">
        <v>462</v>
      </c>
      <c r="T4011" t="s">
        <v>439</v>
      </c>
      <c r="U4011" t="s">
        <v>462</v>
      </c>
      <c r="V4011" t="s">
        <v>471</v>
      </c>
    </row>
    <row r="4012" spans="1:22" x14ac:dyDescent="0.25">
      <c r="A4012">
        <v>2999666</v>
      </c>
      <c r="B4012" s="17">
        <v>40360</v>
      </c>
      <c r="C4012">
        <v>2207</v>
      </c>
      <c r="D4012">
        <v>2200</v>
      </c>
      <c r="E4012">
        <v>2207</v>
      </c>
      <c r="F4012">
        <v>1050</v>
      </c>
      <c r="G4012">
        <v>220</v>
      </c>
      <c r="H4012">
        <v>1010</v>
      </c>
      <c r="I4012">
        <v>1291</v>
      </c>
      <c r="J4012">
        <v>100</v>
      </c>
      <c r="K4012">
        <v>0</v>
      </c>
      <c r="L4012">
        <v>126.39</v>
      </c>
      <c r="M4012" s="1">
        <v>41914.174849849536</v>
      </c>
      <c r="N4012" t="s">
        <v>1</v>
      </c>
      <c r="O4012" t="s">
        <v>2</v>
      </c>
      <c r="P4012" t="s">
        <v>10</v>
      </c>
      <c r="Q4012" t="s">
        <v>4</v>
      </c>
      <c r="R4012" t="s">
        <v>5</v>
      </c>
      <c r="S4012" t="s">
        <v>462</v>
      </c>
      <c r="T4012" t="s">
        <v>439</v>
      </c>
      <c r="U4012" t="s">
        <v>462</v>
      </c>
      <c r="V4012" t="s">
        <v>471</v>
      </c>
    </row>
    <row r="4013" spans="1:22" x14ac:dyDescent="0.25">
      <c r="A4013">
        <v>2999667</v>
      </c>
      <c r="B4013" s="17">
        <v>40360</v>
      </c>
      <c r="C4013">
        <v>2207</v>
      </c>
      <c r="D4013">
        <v>2200</v>
      </c>
      <c r="E4013">
        <v>2207</v>
      </c>
      <c r="F4013">
        <v>1050</v>
      </c>
      <c r="G4013">
        <v>230</v>
      </c>
      <c r="H4013">
        <v>1010</v>
      </c>
      <c r="I4013">
        <v>1291</v>
      </c>
      <c r="J4013">
        <v>100</v>
      </c>
      <c r="K4013">
        <v>0</v>
      </c>
      <c r="L4013">
        <v>12.44</v>
      </c>
      <c r="M4013" s="1">
        <v>41914.174849849536</v>
      </c>
      <c r="N4013" t="s">
        <v>1</v>
      </c>
      <c r="O4013" t="s">
        <v>2</v>
      </c>
      <c r="P4013" t="s">
        <v>11</v>
      </c>
      <c r="Q4013" t="s">
        <v>4</v>
      </c>
      <c r="R4013" t="s">
        <v>5</v>
      </c>
      <c r="S4013" t="s">
        <v>462</v>
      </c>
      <c r="T4013" t="s">
        <v>439</v>
      </c>
      <c r="U4013" t="s">
        <v>462</v>
      </c>
      <c r="V4013" t="s">
        <v>471</v>
      </c>
    </row>
    <row r="4014" spans="1:22" x14ac:dyDescent="0.25">
      <c r="A4014">
        <v>2999668</v>
      </c>
      <c r="B4014" s="17">
        <v>40360</v>
      </c>
      <c r="C4014">
        <v>2207</v>
      </c>
      <c r="D4014">
        <v>2200</v>
      </c>
      <c r="E4014">
        <v>2207</v>
      </c>
      <c r="F4014">
        <v>1050</v>
      </c>
      <c r="G4014">
        <v>240</v>
      </c>
      <c r="H4014">
        <v>1010</v>
      </c>
      <c r="I4014">
        <v>1291</v>
      </c>
      <c r="J4014">
        <v>100</v>
      </c>
      <c r="K4014">
        <v>0</v>
      </c>
      <c r="L4014">
        <v>494.77</v>
      </c>
      <c r="M4014" s="1">
        <v>41914.174849849536</v>
      </c>
      <c r="N4014" t="s">
        <v>1</v>
      </c>
      <c r="O4014" t="s">
        <v>2</v>
      </c>
      <c r="P4014" t="s">
        <v>12</v>
      </c>
      <c r="Q4014" t="s">
        <v>4</v>
      </c>
      <c r="R4014" t="s">
        <v>5</v>
      </c>
      <c r="S4014" t="s">
        <v>462</v>
      </c>
      <c r="T4014" t="s">
        <v>439</v>
      </c>
      <c r="U4014" t="s">
        <v>462</v>
      </c>
      <c r="V4014" t="s">
        <v>471</v>
      </c>
    </row>
    <row r="4015" spans="1:22" x14ac:dyDescent="0.25">
      <c r="A4015">
        <v>2999754</v>
      </c>
      <c r="B4015" s="17">
        <v>40360</v>
      </c>
      <c r="C4015">
        <v>2207</v>
      </c>
      <c r="D4015">
        <v>2200</v>
      </c>
      <c r="E4015">
        <v>2207</v>
      </c>
      <c r="F4015">
        <v>1050</v>
      </c>
      <c r="G4015">
        <v>111</v>
      </c>
      <c r="H4015">
        <v>1010</v>
      </c>
      <c r="I4015">
        <v>1291</v>
      </c>
      <c r="J4015">
        <v>100</v>
      </c>
      <c r="K4015">
        <v>290</v>
      </c>
      <c r="L4015">
        <v>5531.26</v>
      </c>
      <c r="M4015" s="1">
        <v>41914.174849849536</v>
      </c>
      <c r="N4015" t="s">
        <v>1</v>
      </c>
      <c r="O4015" t="s">
        <v>2</v>
      </c>
      <c r="P4015" t="s">
        <v>3</v>
      </c>
      <c r="Q4015" t="s">
        <v>4</v>
      </c>
      <c r="R4015" t="s">
        <v>91</v>
      </c>
      <c r="S4015" t="s">
        <v>462</v>
      </c>
      <c r="T4015" t="s">
        <v>439</v>
      </c>
      <c r="U4015" t="s">
        <v>462</v>
      </c>
      <c r="V4015" t="s">
        <v>471</v>
      </c>
    </row>
    <row r="4016" spans="1:22" x14ac:dyDescent="0.25">
      <c r="A4016">
        <v>2999755</v>
      </c>
      <c r="B4016" s="17">
        <v>40360</v>
      </c>
      <c r="C4016">
        <v>2207</v>
      </c>
      <c r="D4016">
        <v>2200</v>
      </c>
      <c r="E4016">
        <v>2207</v>
      </c>
      <c r="F4016">
        <v>1050</v>
      </c>
      <c r="G4016">
        <v>210</v>
      </c>
      <c r="H4016">
        <v>1010</v>
      </c>
      <c r="I4016">
        <v>1291</v>
      </c>
      <c r="J4016">
        <v>100</v>
      </c>
      <c r="K4016">
        <v>290</v>
      </c>
      <c r="L4016">
        <v>10.5</v>
      </c>
      <c r="M4016" s="1">
        <v>41914.174849849536</v>
      </c>
      <c r="N4016" t="s">
        <v>1</v>
      </c>
      <c r="O4016" t="s">
        <v>2</v>
      </c>
      <c r="P4016" t="s">
        <v>9</v>
      </c>
      <c r="Q4016" t="s">
        <v>4</v>
      </c>
      <c r="R4016" t="s">
        <v>91</v>
      </c>
      <c r="S4016" t="s">
        <v>462</v>
      </c>
      <c r="T4016" t="s">
        <v>439</v>
      </c>
      <c r="U4016" t="s">
        <v>462</v>
      </c>
      <c r="V4016" t="s">
        <v>471</v>
      </c>
    </row>
    <row r="4017" spans="1:22" x14ac:dyDescent="0.25">
      <c r="A4017">
        <v>2999756</v>
      </c>
      <c r="B4017" s="17">
        <v>40360</v>
      </c>
      <c r="C4017">
        <v>2207</v>
      </c>
      <c r="D4017">
        <v>2200</v>
      </c>
      <c r="E4017">
        <v>2207</v>
      </c>
      <c r="F4017">
        <v>1050</v>
      </c>
      <c r="G4017">
        <v>220</v>
      </c>
      <c r="H4017">
        <v>1010</v>
      </c>
      <c r="I4017">
        <v>1291</v>
      </c>
      <c r="J4017">
        <v>100</v>
      </c>
      <c r="K4017">
        <v>290</v>
      </c>
      <c r="L4017">
        <v>421.69</v>
      </c>
      <c r="M4017" s="1">
        <v>41914.174849849536</v>
      </c>
      <c r="N4017" t="s">
        <v>1</v>
      </c>
      <c r="O4017" t="s">
        <v>2</v>
      </c>
      <c r="P4017" t="s">
        <v>10</v>
      </c>
      <c r="Q4017" t="s">
        <v>4</v>
      </c>
      <c r="R4017" t="s">
        <v>91</v>
      </c>
      <c r="S4017" t="s">
        <v>462</v>
      </c>
      <c r="T4017" t="s">
        <v>439</v>
      </c>
      <c r="U4017" t="s">
        <v>462</v>
      </c>
      <c r="V4017" t="s">
        <v>471</v>
      </c>
    </row>
    <row r="4018" spans="1:22" x14ac:dyDescent="0.25">
      <c r="A4018">
        <v>2999757</v>
      </c>
      <c r="B4018" s="17">
        <v>40360</v>
      </c>
      <c r="C4018">
        <v>2207</v>
      </c>
      <c r="D4018">
        <v>2200</v>
      </c>
      <c r="E4018">
        <v>2207</v>
      </c>
      <c r="F4018">
        <v>1050</v>
      </c>
      <c r="G4018">
        <v>230</v>
      </c>
      <c r="H4018">
        <v>1010</v>
      </c>
      <c r="I4018">
        <v>1291</v>
      </c>
      <c r="J4018">
        <v>100</v>
      </c>
      <c r="K4018">
        <v>290</v>
      </c>
      <c r="L4018">
        <v>41.23</v>
      </c>
      <c r="M4018" s="1">
        <v>41914.174849849536</v>
      </c>
      <c r="N4018" t="s">
        <v>1</v>
      </c>
      <c r="O4018" t="s">
        <v>2</v>
      </c>
      <c r="P4018" t="s">
        <v>11</v>
      </c>
      <c r="Q4018" t="s">
        <v>4</v>
      </c>
      <c r="R4018" t="s">
        <v>91</v>
      </c>
      <c r="S4018" t="s">
        <v>462</v>
      </c>
      <c r="T4018" t="s">
        <v>439</v>
      </c>
      <c r="U4018" t="s">
        <v>462</v>
      </c>
      <c r="V4018" t="s">
        <v>471</v>
      </c>
    </row>
    <row r="4019" spans="1:22" x14ac:dyDescent="0.25">
      <c r="A4019">
        <v>2999758</v>
      </c>
      <c r="B4019" s="17">
        <v>40360</v>
      </c>
      <c r="C4019">
        <v>2207</v>
      </c>
      <c r="D4019">
        <v>2200</v>
      </c>
      <c r="E4019">
        <v>2207</v>
      </c>
      <c r="F4019">
        <v>1050</v>
      </c>
      <c r="G4019">
        <v>240</v>
      </c>
      <c r="H4019">
        <v>1010</v>
      </c>
      <c r="I4019">
        <v>1291</v>
      </c>
      <c r="J4019">
        <v>100</v>
      </c>
      <c r="K4019">
        <v>290</v>
      </c>
      <c r="L4019">
        <v>1640.59</v>
      </c>
      <c r="M4019" s="1">
        <v>41914.174849849536</v>
      </c>
      <c r="N4019" t="s">
        <v>1</v>
      </c>
      <c r="O4019" t="s">
        <v>2</v>
      </c>
      <c r="P4019" t="s">
        <v>12</v>
      </c>
      <c r="Q4019" t="s">
        <v>4</v>
      </c>
      <c r="R4019" t="s">
        <v>91</v>
      </c>
      <c r="S4019" t="s">
        <v>462</v>
      </c>
      <c r="T4019" t="s">
        <v>439</v>
      </c>
      <c r="U4019" t="s">
        <v>462</v>
      </c>
      <c r="V4019" t="s">
        <v>471</v>
      </c>
    </row>
    <row r="4020" spans="1:22" x14ac:dyDescent="0.25">
      <c r="A4020">
        <v>3002770</v>
      </c>
      <c r="B4020" s="17">
        <v>40360</v>
      </c>
      <c r="C4020">
        <v>1894</v>
      </c>
      <c r="D4020">
        <v>2211</v>
      </c>
      <c r="E4020">
        <v>1894</v>
      </c>
      <c r="F4020">
        <v>8</v>
      </c>
      <c r="G4020">
        <v>121</v>
      </c>
      <c r="H4020">
        <v>1010</v>
      </c>
      <c r="I4020">
        <v>1291</v>
      </c>
      <c r="J4020">
        <v>100</v>
      </c>
      <c r="K4020">
        <v>0</v>
      </c>
      <c r="L4020">
        <v>765.69</v>
      </c>
      <c r="M4020" s="1">
        <v>41914.174849849536</v>
      </c>
      <c r="N4020" t="s">
        <v>1</v>
      </c>
      <c r="O4020" t="s">
        <v>2</v>
      </c>
      <c r="P4020" t="s">
        <v>8</v>
      </c>
      <c r="Q4020" t="s">
        <v>4</v>
      </c>
      <c r="R4020" t="s">
        <v>5</v>
      </c>
      <c r="S4020" t="s">
        <v>441</v>
      </c>
      <c r="T4020" t="s">
        <v>1408</v>
      </c>
      <c r="U4020" t="s">
        <v>441</v>
      </c>
      <c r="V4020" t="s">
        <v>449</v>
      </c>
    </row>
    <row r="4021" spans="1:22" x14ac:dyDescent="0.25">
      <c r="A4021">
        <v>3002771</v>
      </c>
      <c r="B4021" s="17">
        <v>40360</v>
      </c>
      <c r="C4021">
        <v>1894</v>
      </c>
      <c r="D4021">
        <v>2211</v>
      </c>
      <c r="E4021">
        <v>1894</v>
      </c>
      <c r="F4021">
        <v>8</v>
      </c>
      <c r="G4021">
        <v>122</v>
      </c>
      <c r="H4021">
        <v>1010</v>
      </c>
      <c r="I4021">
        <v>1291</v>
      </c>
      <c r="J4021">
        <v>100</v>
      </c>
      <c r="K4021">
        <v>0</v>
      </c>
      <c r="L4021">
        <v>211.33</v>
      </c>
      <c r="M4021" s="1">
        <v>41914.174849849536</v>
      </c>
      <c r="N4021" t="s">
        <v>1</v>
      </c>
      <c r="O4021" t="s">
        <v>2</v>
      </c>
      <c r="P4021" t="s">
        <v>24</v>
      </c>
      <c r="Q4021" t="s">
        <v>4</v>
      </c>
      <c r="R4021" t="s">
        <v>5</v>
      </c>
      <c r="S4021" t="s">
        <v>441</v>
      </c>
      <c r="T4021" t="s">
        <v>1408</v>
      </c>
      <c r="U4021" t="s">
        <v>441</v>
      </c>
      <c r="V4021" t="s">
        <v>449</v>
      </c>
    </row>
    <row r="4022" spans="1:22" x14ac:dyDescent="0.25">
      <c r="A4022">
        <v>3002772</v>
      </c>
      <c r="B4022" s="17">
        <v>40360</v>
      </c>
      <c r="C4022">
        <v>1894</v>
      </c>
      <c r="D4022">
        <v>2211</v>
      </c>
      <c r="E4022">
        <v>1894</v>
      </c>
      <c r="F4022">
        <v>8</v>
      </c>
      <c r="G4022">
        <v>130</v>
      </c>
      <c r="H4022">
        <v>1010</v>
      </c>
      <c r="I4022">
        <v>1291</v>
      </c>
      <c r="J4022">
        <v>100</v>
      </c>
      <c r="K4022">
        <v>0</v>
      </c>
      <c r="L4022">
        <v>792.96</v>
      </c>
      <c r="M4022" s="1">
        <v>41914.174849849536</v>
      </c>
      <c r="N4022" t="s">
        <v>1</v>
      </c>
      <c r="O4022" t="s">
        <v>2</v>
      </c>
      <c r="P4022" t="s">
        <v>20</v>
      </c>
      <c r="Q4022" t="s">
        <v>4</v>
      </c>
      <c r="R4022" t="s">
        <v>5</v>
      </c>
      <c r="S4022" t="s">
        <v>441</v>
      </c>
      <c r="T4022" t="s">
        <v>1408</v>
      </c>
      <c r="U4022" t="s">
        <v>441</v>
      </c>
      <c r="V4022" t="s">
        <v>449</v>
      </c>
    </row>
    <row r="4023" spans="1:22" x14ac:dyDescent="0.25">
      <c r="A4023">
        <v>3002773</v>
      </c>
      <c r="B4023" s="17">
        <v>40360</v>
      </c>
      <c r="C4023">
        <v>1894</v>
      </c>
      <c r="D4023">
        <v>2211</v>
      </c>
      <c r="E4023">
        <v>1894</v>
      </c>
      <c r="F4023">
        <v>8</v>
      </c>
      <c r="G4023">
        <v>210</v>
      </c>
      <c r="H4023">
        <v>1010</v>
      </c>
      <c r="I4023">
        <v>1291</v>
      </c>
      <c r="J4023">
        <v>100</v>
      </c>
      <c r="K4023">
        <v>0</v>
      </c>
      <c r="L4023">
        <v>9437.0400000000009</v>
      </c>
      <c r="M4023" s="1">
        <v>41914.174849849536</v>
      </c>
      <c r="N4023" t="s">
        <v>1</v>
      </c>
      <c r="O4023" t="s">
        <v>2</v>
      </c>
      <c r="P4023" t="s">
        <v>9</v>
      </c>
      <c r="Q4023" t="s">
        <v>4</v>
      </c>
      <c r="R4023" t="s">
        <v>5</v>
      </c>
      <c r="S4023" t="s">
        <v>441</v>
      </c>
      <c r="T4023" t="s">
        <v>1408</v>
      </c>
      <c r="U4023" t="s">
        <v>441</v>
      </c>
      <c r="V4023" t="s">
        <v>449</v>
      </c>
    </row>
    <row r="4024" spans="1:22" x14ac:dyDescent="0.25">
      <c r="A4024">
        <v>3002774</v>
      </c>
      <c r="B4024" s="17">
        <v>40360</v>
      </c>
      <c r="C4024">
        <v>1894</v>
      </c>
      <c r="D4024">
        <v>2211</v>
      </c>
      <c r="E4024">
        <v>1894</v>
      </c>
      <c r="F4024">
        <v>8</v>
      </c>
      <c r="G4024">
        <v>220</v>
      </c>
      <c r="H4024">
        <v>1010</v>
      </c>
      <c r="I4024">
        <v>1291</v>
      </c>
      <c r="J4024">
        <v>100</v>
      </c>
      <c r="K4024">
        <v>0</v>
      </c>
      <c r="L4024">
        <v>4285.66</v>
      </c>
      <c r="M4024" s="1">
        <v>41914.174849849536</v>
      </c>
      <c r="N4024" t="s">
        <v>1</v>
      </c>
      <c r="O4024" t="s">
        <v>2</v>
      </c>
      <c r="P4024" t="s">
        <v>10</v>
      </c>
      <c r="Q4024" t="s">
        <v>4</v>
      </c>
      <c r="R4024" t="s">
        <v>5</v>
      </c>
      <c r="S4024" t="s">
        <v>441</v>
      </c>
      <c r="T4024" t="s">
        <v>1408</v>
      </c>
      <c r="U4024" t="s">
        <v>441</v>
      </c>
      <c r="V4024" t="s">
        <v>449</v>
      </c>
    </row>
    <row r="4025" spans="1:22" x14ac:dyDescent="0.25">
      <c r="A4025">
        <v>3002775</v>
      </c>
      <c r="B4025" s="17">
        <v>40360</v>
      </c>
      <c r="C4025">
        <v>1894</v>
      </c>
      <c r="D4025">
        <v>2211</v>
      </c>
      <c r="E4025">
        <v>1894</v>
      </c>
      <c r="F4025">
        <v>8</v>
      </c>
      <c r="G4025">
        <v>230</v>
      </c>
      <c r="H4025">
        <v>1010</v>
      </c>
      <c r="I4025">
        <v>1291</v>
      </c>
      <c r="J4025">
        <v>100</v>
      </c>
      <c r="K4025">
        <v>0</v>
      </c>
      <c r="L4025">
        <v>227.57</v>
      </c>
      <c r="M4025" s="1">
        <v>41914.174849849536</v>
      </c>
      <c r="N4025" t="s">
        <v>1</v>
      </c>
      <c r="O4025" t="s">
        <v>2</v>
      </c>
      <c r="P4025" t="s">
        <v>11</v>
      </c>
      <c r="Q4025" t="s">
        <v>4</v>
      </c>
      <c r="R4025" t="s">
        <v>5</v>
      </c>
      <c r="S4025" t="s">
        <v>441</v>
      </c>
      <c r="T4025" t="s">
        <v>1408</v>
      </c>
      <c r="U4025" t="s">
        <v>441</v>
      </c>
      <c r="V4025" t="s">
        <v>449</v>
      </c>
    </row>
    <row r="4026" spans="1:22" x14ac:dyDescent="0.25">
      <c r="A4026">
        <v>3002776</v>
      </c>
      <c r="B4026" s="17">
        <v>40360</v>
      </c>
      <c r="C4026">
        <v>1894</v>
      </c>
      <c r="D4026">
        <v>2211</v>
      </c>
      <c r="E4026">
        <v>1894</v>
      </c>
      <c r="F4026">
        <v>8</v>
      </c>
      <c r="G4026">
        <v>240</v>
      </c>
      <c r="H4026">
        <v>1010</v>
      </c>
      <c r="I4026">
        <v>1291</v>
      </c>
      <c r="J4026">
        <v>100</v>
      </c>
      <c r="K4026">
        <v>0</v>
      </c>
      <c r="L4026">
        <v>17754.759999999998</v>
      </c>
      <c r="M4026" s="1">
        <v>41914.174849849536</v>
      </c>
      <c r="N4026" t="s">
        <v>1</v>
      </c>
      <c r="O4026" t="s">
        <v>2</v>
      </c>
      <c r="P4026" t="s">
        <v>12</v>
      </c>
      <c r="Q4026" t="s">
        <v>4</v>
      </c>
      <c r="R4026" t="s">
        <v>5</v>
      </c>
      <c r="S4026" t="s">
        <v>441</v>
      </c>
      <c r="T4026" t="s">
        <v>1408</v>
      </c>
      <c r="U4026" t="s">
        <v>441</v>
      </c>
      <c r="V4026" t="s">
        <v>449</v>
      </c>
    </row>
    <row r="4027" spans="1:22" x14ac:dyDescent="0.25">
      <c r="A4027">
        <v>3002777</v>
      </c>
      <c r="B4027" s="17">
        <v>40360</v>
      </c>
      <c r="C4027">
        <v>1894</v>
      </c>
      <c r="D4027">
        <v>2211</v>
      </c>
      <c r="E4027">
        <v>1894</v>
      </c>
      <c r="F4027">
        <v>8</v>
      </c>
      <c r="G4027">
        <v>340</v>
      </c>
      <c r="H4027">
        <v>1010</v>
      </c>
      <c r="I4027">
        <v>1291</v>
      </c>
      <c r="J4027">
        <v>100</v>
      </c>
      <c r="K4027">
        <v>0</v>
      </c>
      <c r="L4027">
        <v>133.91</v>
      </c>
      <c r="M4027" s="1">
        <v>41914.174849849536</v>
      </c>
      <c r="N4027" t="s">
        <v>1</v>
      </c>
      <c r="O4027" t="s">
        <v>2</v>
      </c>
      <c r="P4027" t="s">
        <v>28</v>
      </c>
      <c r="Q4027" t="s">
        <v>4</v>
      </c>
      <c r="R4027" t="s">
        <v>5</v>
      </c>
      <c r="S4027" t="s">
        <v>441</v>
      </c>
      <c r="T4027" t="s">
        <v>1408</v>
      </c>
      <c r="U4027" t="s">
        <v>441</v>
      </c>
      <c r="V4027" t="s">
        <v>449</v>
      </c>
    </row>
    <row r="4028" spans="1:22" x14ac:dyDescent="0.25">
      <c r="A4028">
        <v>3002778</v>
      </c>
      <c r="B4028" s="17">
        <v>40360</v>
      </c>
      <c r="C4028">
        <v>1894</v>
      </c>
      <c r="D4028">
        <v>2211</v>
      </c>
      <c r="E4028">
        <v>1894</v>
      </c>
      <c r="F4028">
        <v>8</v>
      </c>
      <c r="G4028">
        <v>410</v>
      </c>
      <c r="H4028">
        <v>1010</v>
      </c>
      <c r="I4028">
        <v>1291</v>
      </c>
      <c r="J4028">
        <v>100</v>
      </c>
      <c r="K4028">
        <v>0</v>
      </c>
      <c r="L4028">
        <v>344.93</v>
      </c>
      <c r="M4028" s="1">
        <v>41914.174849849536</v>
      </c>
      <c r="N4028" t="s">
        <v>1</v>
      </c>
      <c r="O4028" t="s">
        <v>2</v>
      </c>
      <c r="P4028" t="s">
        <v>14</v>
      </c>
      <c r="Q4028" t="s">
        <v>4</v>
      </c>
      <c r="R4028" t="s">
        <v>5</v>
      </c>
      <c r="S4028" t="s">
        <v>441</v>
      </c>
      <c r="T4028" t="s">
        <v>1408</v>
      </c>
      <c r="U4028" t="s">
        <v>441</v>
      </c>
      <c r="V4028" t="s">
        <v>449</v>
      </c>
    </row>
    <row r="4029" spans="1:22" x14ac:dyDescent="0.25">
      <c r="A4029">
        <v>3003671</v>
      </c>
      <c r="B4029" s="17">
        <v>40360</v>
      </c>
      <c r="C4029">
        <v>2212</v>
      </c>
      <c r="D4029">
        <v>2211</v>
      </c>
      <c r="E4029">
        <v>2212</v>
      </c>
      <c r="F4029" t="s">
        <v>0</v>
      </c>
      <c r="G4029">
        <v>111</v>
      </c>
      <c r="H4029">
        <v>1010</v>
      </c>
      <c r="I4029">
        <v>1291</v>
      </c>
      <c r="J4029">
        <v>100</v>
      </c>
      <c r="K4029">
        <v>0</v>
      </c>
      <c r="L4029">
        <v>16011.21</v>
      </c>
      <c r="M4029" s="1">
        <v>41914.174849849536</v>
      </c>
      <c r="N4029" t="s">
        <v>1</v>
      </c>
      <c r="O4029" t="s">
        <v>2</v>
      </c>
      <c r="P4029" t="s">
        <v>3</v>
      </c>
      <c r="Q4029" t="s">
        <v>4</v>
      </c>
      <c r="R4029" t="s">
        <v>5</v>
      </c>
      <c r="S4029" t="s">
        <v>472</v>
      </c>
      <c r="T4029" t="s">
        <v>1408</v>
      </c>
      <c r="U4029" t="s">
        <v>472</v>
      </c>
      <c r="V4029" t="s">
        <v>0</v>
      </c>
    </row>
    <row r="4030" spans="1:22" x14ac:dyDescent="0.25">
      <c r="A4030">
        <v>3003672</v>
      </c>
      <c r="B4030" s="17">
        <v>40360</v>
      </c>
      <c r="C4030">
        <v>2212</v>
      </c>
      <c r="D4030">
        <v>2211</v>
      </c>
      <c r="E4030">
        <v>2212</v>
      </c>
      <c r="F4030" t="s">
        <v>0</v>
      </c>
      <c r="G4030">
        <v>121</v>
      </c>
      <c r="H4030">
        <v>1010</v>
      </c>
      <c r="I4030">
        <v>1291</v>
      </c>
      <c r="J4030">
        <v>100</v>
      </c>
      <c r="K4030">
        <v>0</v>
      </c>
      <c r="L4030">
        <v>175</v>
      </c>
      <c r="M4030" s="1">
        <v>41914.174849849536</v>
      </c>
      <c r="N4030" t="s">
        <v>1</v>
      </c>
      <c r="O4030" t="s">
        <v>2</v>
      </c>
      <c r="P4030" t="s">
        <v>8</v>
      </c>
      <c r="Q4030" t="s">
        <v>4</v>
      </c>
      <c r="R4030" t="s">
        <v>5</v>
      </c>
      <c r="S4030" t="s">
        <v>472</v>
      </c>
      <c r="T4030" t="s">
        <v>1408</v>
      </c>
      <c r="U4030" t="s">
        <v>472</v>
      </c>
      <c r="V4030" t="s">
        <v>0</v>
      </c>
    </row>
    <row r="4031" spans="1:22" x14ac:dyDescent="0.25">
      <c r="A4031">
        <v>3003673</v>
      </c>
      <c r="B4031" s="17">
        <v>40360</v>
      </c>
      <c r="C4031">
        <v>2212</v>
      </c>
      <c r="D4031">
        <v>2211</v>
      </c>
      <c r="E4031">
        <v>2212</v>
      </c>
      <c r="F4031" t="s">
        <v>0</v>
      </c>
      <c r="G4031">
        <v>130</v>
      </c>
      <c r="H4031">
        <v>1010</v>
      </c>
      <c r="I4031">
        <v>1291</v>
      </c>
      <c r="J4031">
        <v>100</v>
      </c>
      <c r="K4031">
        <v>0</v>
      </c>
      <c r="L4031">
        <v>225.43</v>
      </c>
      <c r="M4031" s="1">
        <v>41914.174849849536</v>
      </c>
      <c r="N4031" t="s">
        <v>1</v>
      </c>
      <c r="O4031" t="s">
        <v>2</v>
      </c>
      <c r="P4031" t="s">
        <v>20</v>
      </c>
      <c r="Q4031" t="s">
        <v>4</v>
      </c>
      <c r="R4031" t="s">
        <v>5</v>
      </c>
      <c r="S4031" t="s">
        <v>472</v>
      </c>
      <c r="T4031" t="s">
        <v>1408</v>
      </c>
      <c r="U4031" t="s">
        <v>472</v>
      </c>
      <c r="V4031" t="s">
        <v>0</v>
      </c>
    </row>
    <row r="4032" spans="1:22" x14ac:dyDescent="0.25">
      <c r="A4032">
        <v>3003674</v>
      </c>
      <c r="B4032" s="17">
        <v>40360</v>
      </c>
      <c r="C4032">
        <v>2212</v>
      </c>
      <c r="D4032">
        <v>2211</v>
      </c>
      <c r="E4032">
        <v>2212</v>
      </c>
      <c r="F4032" t="s">
        <v>0</v>
      </c>
      <c r="G4032">
        <v>210</v>
      </c>
      <c r="H4032">
        <v>1010</v>
      </c>
      <c r="I4032">
        <v>1291</v>
      </c>
      <c r="J4032">
        <v>100</v>
      </c>
      <c r="K4032">
        <v>0</v>
      </c>
      <c r="L4032">
        <v>2735.35</v>
      </c>
      <c r="M4032" s="1">
        <v>41914.174849849536</v>
      </c>
      <c r="N4032" t="s">
        <v>1</v>
      </c>
      <c r="O4032" t="s">
        <v>2</v>
      </c>
      <c r="P4032" t="s">
        <v>9</v>
      </c>
      <c r="Q4032" t="s">
        <v>4</v>
      </c>
      <c r="R4032" t="s">
        <v>5</v>
      </c>
      <c r="S4032" t="s">
        <v>472</v>
      </c>
      <c r="T4032" t="s">
        <v>1408</v>
      </c>
      <c r="U4032" t="s">
        <v>472</v>
      </c>
      <c r="V4032" t="s">
        <v>0</v>
      </c>
    </row>
    <row r="4033" spans="1:22" x14ac:dyDescent="0.25">
      <c r="A4033">
        <v>3003675</v>
      </c>
      <c r="B4033" s="17">
        <v>40360</v>
      </c>
      <c r="C4033">
        <v>2212</v>
      </c>
      <c r="D4033">
        <v>2211</v>
      </c>
      <c r="E4033">
        <v>2212</v>
      </c>
      <c r="F4033" t="s">
        <v>0</v>
      </c>
      <c r="G4033">
        <v>220</v>
      </c>
      <c r="H4033">
        <v>1010</v>
      </c>
      <c r="I4033">
        <v>1291</v>
      </c>
      <c r="J4033">
        <v>100</v>
      </c>
      <c r="K4033">
        <v>0</v>
      </c>
      <c r="L4033">
        <v>1137.99</v>
      </c>
      <c r="M4033" s="1">
        <v>41914.174849849536</v>
      </c>
      <c r="N4033" t="s">
        <v>1</v>
      </c>
      <c r="O4033" t="s">
        <v>2</v>
      </c>
      <c r="P4033" t="s">
        <v>10</v>
      </c>
      <c r="Q4033" t="s">
        <v>4</v>
      </c>
      <c r="R4033" t="s">
        <v>5</v>
      </c>
      <c r="S4033" t="s">
        <v>472</v>
      </c>
      <c r="T4033" t="s">
        <v>1408</v>
      </c>
      <c r="U4033" t="s">
        <v>472</v>
      </c>
      <c r="V4033" t="s">
        <v>0</v>
      </c>
    </row>
    <row r="4034" spans="1:22" x14ac:dyDescent="0.25">
      <c r="A4034">
        <v>3003676</v>
      </c>
      <c r="B4034" s="17">
        <v>40360</v>
      </c>
      <c r="C4034">
        <v>2212</v>
      </c>
      <c r="D4034">
        <v>2211</v>
      </c>
      <c r="E4034">
        <v>2212</v>
      </c>
      <c r="F4034" t="s">
        <v>0</v>
      </c>
      <c r="G4034">
        <v>230</v>
      </c>
      <c r="H4034">
        <v>1010</v>
      </c>
      <c r="I4034">
        <v>1291</v>
      </c>
      <c r="J4034">
        <v>100</v>
      </c>
      <c r="K4034">
        <v>0</v>
      </c>
      <c r="L4034">
        <v>88.15</v>
      </c>
      <c r="M4034" s="1">
        <v>41914.174849849536</v>
      </c>
      <c r="N4034" t="s">
        <v>1</v>
      </c>
      <c r="O4034" t="s">
        <v>2</v>
      </c>
      <c r="P4034" t="s">
        <v>11</v>
      </c>
      <c r="Q4034" t="s">
        <v>4</v>
      </c>
      <c r="R4034" t="s">
        <v>5</v>
      </c>
      <c r="S4034" t="s">
        <v>472</v>
      </c>
      <c r="T4034" t="s">
        <v>1408</v>
      </c>
      <c r="U4034" t="s">
        <v>472</v>
      </c>
      <c r="V4034" t="s">
        <v>0</v>
      </c>
    </row>
    <row r="4035" spans="1:22" x14ac:dyDescent="0.25">
      <c r="A4035">
        <v>3003677</v>
      </c>
      <c r="B4035" s="17">
        <v>40360</v>
      </c>
      <c r="C4035">
        <v>2212</v>
      </c>
      <c r="D4035">
        <v>2211</v>
      </c>
      <c r="E4035">
        <v>2212</v>
      </c>
      <c r="F4035" t="s">
        <v>0</v>
      </c>
      <c r="G4035">
        <v>240</v>
      </c>
      <c r="H4035">
        <v>1010</v>
      </c>
      <c r="I4035">
        <v>1291</v>
      </c>
      <c r="J4035">
        <v>100</v>
      </c>
      <c r="K4035">
        <v>0</v>
      </c>
      <c r="L4035">
        <v>12300</v>
      </c>
      <c r="M4035" s="1">
        <v>41914.174849849536</v>
      </c>
      <c r="N4035" t="s">
        <v>1</v>
      </c>
      <c r="O4035" t="s">
        <v>2</v>
      </c>
      <c r="P4035" t="s">
        <v>12</v>
      </c>
      <c r="Q4035" t="s">
        <v>4</v>
      </c>
      <c r="R4035" t="s">
        <v>5</v>
      </c>
      <c r="S4035" t="s">
        <v>472</v>
      </c>
      <c r="T4035" t="s">
        <v>1408</v>
      </c>
      <c r="U4035" t="s">
        <v>472</v>
      </c>
      <c r="V4035" t="s">
        <v>0</v>
      </c>
    </row>
    <row r="4036" spans="1:22" x14ac:dyDescent="0.25">
      <c r="A4036">
        <v>3003678</v>
      </c>
      <c r="B4036" s="17">
        <v>40360</v>
      </c>
      <c r="C4036">
        <v>2212</v>
      </c>
      <c r="D4036">
        <v>2211</v>
      </c>
      <c r="E4036">
        <v>2212</v>
      </c>
      <c r="F4036" t="s">
        <v>0</v>
      </c>
      <c r="G4036">
        <v>340</v>
      </c>
      <c r="H4036">
        <v>1010</v>
      </c>
      <c r="I4036">
        <v>1291</v>
      </c>
      <c r="J4036">
        <v>100</v>
      </c>
      <c r="K4036">
        <v>0</v>
      </c>
      <c r="L4036">
        <v>208.65</v>
      </c>
      <c r="M4036" s="1">
        <v>41914.174849849536</v>
      </c>
      <c r="N4036" t="s">
        <v>1</v>
      </c>
      <c r="O4036" t="s">
        <v>2</v>
      </c>
      <c r="P4036" t="s">
        <v>28</v>
      </c>
      <c r="Q4036" t="s">
        <v>4</v>
      </c>
      <c r="R4036" t="s">
        <v>5</v>
      </c>
      <c r="S4036" t="s">
        <v>472</v>
      </c>
      <c r="T4036" t="s">
        <v>1408</v>
      </c>
      <c r="U4036" t="s">
        <v>472</v>
      </c>
      <c r="V4036" t="s">
        <v>0</v>
      </c>
    </row>
    <row r="4037" spans="1:22" x14ac:dyDescent="0.25">
      <c r="A4037">
        <v>3003908</v>
      </c>
      <c r="B4037" s="17">
        <v>40360</v>
      </c>
      <c r="C4037">
        <v>2212</v>
      </c>
      <c r="D4037">
        <v>2211</v>
      </c>
      <c r="E4037">
        <v>2212</v>
      </c>
      <c r="F4037" t="s">
        <v>0</v>
      </c>
      <c r="G4037">
        <v>340</v>
      </c>
      <c r="H4037">
        <v>1010</v>
      </c>
      <c r="I4037">
        <v>1291</v>
      </c>
      <c r="J4037">
        <v>100</v>
      </c>
      <c r="K4037">
        <v>320</v>
      </c>
      <c r="L4037">
        <v>128.87</v>
      </c>
      <c r="M4037" s="1">
        <v>41914.174849849536</v>
      </c>
      <c r="N4037" t="s">
        <v>1</v>
      </c>
      <c r="O4037" t="s">
        <v>2</v>
      </c>
      <c r="P4037" t="s">
        <v>28</v>
      </c>
      <c r="Q4037" t="s">
        <v>4</v>
      </c>
      <c r="R4037" t="s">
        <v>37</v>
      </c>
      <c r="S4037" t="s">
        <v>472</v>
      </c>
      <c r="T4037" t="s">
        <v>1408</v>
      </c>
      <c r="U4037" t="s">
        <v>472</v>
      </c>
      <c r="V4037" t="s">
        <v>0</v>
      </c>
    </row>
    <row r="4038" spans="1:22" x14ac:dyDescent="0.25">
      <c r="A4038">
        <v>3009573</v>
      </c>
      <c r="B4038" s="17">
        <v>40360</v>
      </c>
      <c r="C4038">
        <v>2024</v>
      </c>
      <c r="D4038">
        <v>2223</v>
      </c>
      <c r="E4038">
        <v>2024</v>
      </c>
      <c r="F4038">
        <v>369</v>
      </c>
      <c r="G4038">
        <v>111</v>
      </c>
      <c r="H4038">
        <v>1010</v>
      </c>
      <c r="I4038">
        <v>1291</v>
      </c>
      <c r="J4038">
        <v>100</v>
      </c>
      <c r="K4038">
        <v>0</v>
      </c>
      <c r="L4038">
        <v>224036.16</v>
      </c>
      <c r="M4038" s="1">
        <v>41914.174849849536</v>
      </c>
      <c r="N4038" t="s">
        <v>1</v>
      </c>
      <c r="O4038" t="s">
        <v>2</v>
      </c>
      <c r="P4038" t="s">
        <v>3</v>
      </c>
      <c r="Q4038" t="s">
        <v>4</v>
      </c>
      <c r="R4038" t="s">
        <v>5</v>
      </c>
      <c r="S4038" t="s">
        <v>485</v>
      </c>
      <c r="T4038" t="s">
        <v>486</v>
      </c>
      <c r="U4038" t="s">
        <v>485</v>
      </c>
      <c r="V4038" t="s">
        <v>489</v>
      </c>
    </row>
    <row r="4039" spans="1:22" x14ac:dyDescent="0.25">
      <c r="A4039">
        <v>3009574</v>
      </c>
      <c r="B4039" s="17">
        <v>40360</v>
      </c>
      <c r="C4039">
        <v>2024</v>
      </c>
      <c r="D4039">
        <v>2223</v>
      </c>
      <c r="E4039">
        <v>2024</v>
      </c>
      <c r="F4039">
        <v>369</v>
      </c>
      <c r="G4039">
        <v>112</v>
      </c>
      <c r="H4039">
        <v>1010</v>
      </c>
      <c r="I4039">
        <v>1291</v>
      </c>
      <c r="J4039">
        <v>100</v>
      </c>
      <c r="K4039">
        <v>0</v>
      </c>
      <c r="L4039">
        <v>70757.539999999994</v>
      </c>
      <c r="M4039" s="1">
        <v>41914.174849849536</v>
      </c>
      <c r="N4039" t="s">
        <v>1</v>
      </c>
      <c r="O4039" t="s">
        <v>2</v>
      </c>
      <c r="P4039" t="s">
        <v>22</v>
      </c>
      <c r="Q4039" t="s">
        <v>4</v>
      </c>
      <c r="R4039" t="s">
        <v>5</v>
      </c>
      <c r="S4039" t="s">
        <v>485</v>
      </c>
      <c r="T4039" t="s">
        <v>486</v>
      </c>
      <c r="U4039" t="s">
        <v>485</v>
      </c>
      <c r="V4039" t="s">
        <v>489</v>
      </c>
    </row>
    <row r="4040" spans="1:22" x14ac:dyDescent="0.25">
      <c r="A4040">
        <v>3009575</v>
      </c>
      <c r="B4040" s="17">
        <v>40360</v>
      </c>
      <c r="C4040">
        <v>2024</v>
      </c>
      <c r="D4040">
        <v>2223</v>
      </c>
      <c r="E4040">
        <v>2024</v>
      </c>
      <c r="F4040">
        <v>369</v>
      </c>
      <c r="G4040">
        <v>130</v>
      </c>
      <c r="H4040">
        <v>1010</v>
      </c>
      <c r="I4040">
        <v>1291</v>
      </c>
      <c r="J4040">
        <v>100</v>
      </c>
      <c r="K4040">
        <v>0</v>
      </c>
      <c r="L4040">
        <v>1333.02</v>
      </c>
      <c r="M4040" s="1">
        <v>41914.174849849536</v>
      </c>
      <c r="N4040" t="s">
        <v>1</v>
      </c>
      <c r="O4040" t="s">
        <v>2</v>
      </c>
      <c r="P4040" t="s">
        <v>20</v>
      </c>
      <c r="Q4040" t="s">
        <v>4</v>
      </c>
      <c r="R4040" t="s">
        <v>5</v>
      </c>
      <c r="S4040" t="s">
        <v>485</v>
      </c>
      <c r="T4040" t="s">
        <v>486</v>
      </c>
      <c r="U4040" t="s">
        <v>485</v>
      </c>
      <c r="V4040" t="s">
        <v>489</v>
      </c>
    </row>
    <row r="4041" spans="1:22" x14ac:dyDescent="0.25">
      <c r="A4041">
        <v>3009576</v>
      </c>
      <c r="B4041" s="17">
        <v>40360</v>
      </c>
      <c r="C4041">
        <v>2024</v>
      </c>
      <c r="D4041">
        <v>2223</v>
      </c>
      <c r="E4041">
        <v>2024</v>
      </c>
      <c r="F4041">
        <v>369</v>
      </c>
      <c r="G4041">
        <v>210</v>
      </c>
      <c r="H4041">
        <v>1010</v>
      </c>
      <c r="I4041">
        <v>1291</v>
      </c>
      <c r="J4041">
        <v>100</v>
      </c>
      <c r="K4041">
        <v>0</v>
      </c>
      <c r="L4041">
        <v>46927.87</v>
      </c>
      <c r="M4041" s="1">
        <v>41914.174849849536</v>
      </c>
      <c r="N4041" t="s">
        <v>1</v>
      </c>
      <c r="O4041" t="s">
        <v>2</v>
      </c>
      <c r="P4041" t="s">
        <v>9</v>
      </c>
      <c r="Q4041" t="s">
        <v>4</v>
      </c>
      <c r="R4041" t="s">
        <v>5</v>
      </c>
      <c r="S4041" t="s">
        <v>485</v>
      </c>
      <c r="T4041" t="s">
        <v>486</v>
      </c>
      <c r="U4041" t="s">
        <v>485</v>
      </c>
      <c r="V4041" t="s">
        <v>489</v>
      </c>
    </row>
    <row r="4042" spans="1:22" x14ac:dyDescent="0.25">
      <c r="A4042">
        <v>3009577</v>
      </c>
      <c r="B4042" s="17">
        <v>40360</v>
      </c>
      <c r="C4042">
        <v>2024</v>
      </c>
      <c r="D4042">
        <v>2223</v>
      </c>
      <c r="E4042">
        <v>2024</v>
      </c>
      <c r="F4042">
        <v>369</v>
      </c>
      <c r="G4042">
        <v>220</v>
      </c>
      <c r="H4042">
        <v>1010</v>
      </c>
      <c r="I4042">
        <v>1291</v>
      </c>
      <c r="J4042">
        <v>100</v>
      </c>
      <c r="K4042">
        <v>0</v>
      </c>
      <c r="L4042">
        <v>21991.15</v>
      </c>
      <c r="M4042" s="1">
        <v>41914.174849849536</v>
      </c>
      <c r="N4042" t="s">
        <v>1</v>
      </c>
      <c r="O4042" t="s">
        <v>2</v>
      </c>
      <c r="P4042" t="s">
        <v>10</v>
      </c>
      <c r="Q4042" t="s">
        <v>4</v>
      </c>
      <c r="R4042" t="s">
        <v>5</v>
      </c>
      <c r="S4042" t="s">
        <v>485</v>
      </c>
      <c r="T4042" t="s">
        <v>486</v>
      </c>
      <c r="U4042" t="s">
        <v>485</v>
      </c>
      <c r="V4042" t="s">
        <v>489</v>
      </c>
    </row>
    <row r="4043" spans="1:22" x14ac:dyDescent="0.25">
      <c r="A4043">
        <v>3009578</v>
      </c>
      <c r="B4043" s="17">
        <v>40360</v>
      </c>
      <c r="C4043">
        <v>2024</v>
      </c>
      <c r="D4043">
        <v>2223</v>
      </c>
      <c r="E4043">
        <v>2024</v>
      </c>
      <c r="F4043">
        <v>369</v>
      </c>
      <c r="G4043">
        <v>230</v>
      </c>
      <c r="H4043">
        <v>1010</v>
      </c>
      <c r="I4043">
        <v>1291</v>
      </c>
      <c r="J4043">
        <v>100</v>
      </c>
      <c r="K4043">
        <v>0</v>
      </c>
      <c r="L4043">
        <v>1448.8</v>
      </c>
      <c r="M4043" s="1">
        <v>41914.174849849536</v>
      </c>
      <c r="N4043" t="s">
        <v>1</v>
      </c>
      <c r="O4043" t="s">
        <v>2</v>
      </c>
      <c r="P4043" t="s">
        <v>11</v>
      </c>
      <c r="Q4043" t="s">
        <v>4</v>
      </c>
      <c r="R4043" t="s">
        <v>5</v>
      </c>
      <c r="S4043" t="s">
        <v>485</v>
      </c>
      <c r="T4043" t="s">
        <v>486</v>
      </c>
      <c r="U4043" t="s">
        <v>485</v>
      </c>
      <c r="V4043" t="s">
        <v>489</v>
      </c>
    </row>
    <row r="4044" spans="1:22" x14ac:dyDescent="0.25">
      <c r="A4044">
        <v>3009579</v>
      </c>
      <c r="B4044" s="17">
        <v>40360</v>
      </c>
      <c r="C4044">
        <v>2024</v>
      </c>
      <c r="D4044">
        <v>2223</v>
      </c>
      <c r="E4044">
        <v>2024</v>
      </c>
      <c r="F4044">
        <v>369</v>
      </c>
      <c r="G4044">
        <v>240</v>
      </c>
      <c r="H4044">
        <v>1010</v>
      </c>
      <c r="I4044">
        <v>1291</v>
      </c>
      <c r="J4044">
        <v>100</v>
      </c>
      <c r="K4044">
        <v>0</v>
      </c>
      <c r="L4044">
        <v>73045.759999999995</v>
      </c>
      <c r="M4044" s="1">
        <v>41914.174849849536</v>
      </c>
      <c r="N4044" t="s">
        <v>1</v>
      </c>
      <c r="O4044" t="s">
        <v>2</v>
      </c>
      <c r="P4044" t="s">
        <v>12</v>
      </c>
      <c r="Q4044" t="s">
        <v>4</v>
      </c>
      <c r="R4044" t="s">
        <v>5</v>
      </c>
      <c r="S4044" t="s">
        <v>485</v>
      </c>
      <c r="T4044" t="s">
        <v>486</v>
      </c>
      <c r="U4044" t="s">
        <v>485</v>
      </c>
      <c r="V4044" t="s">
        <v>489</v>
      </c>
    </row>
    <row r="4045" spans="1:22" x14ac:dyDescent="0.25">
      <c r="A4045">
        <v>3009580</v>
      </c>
      <c r="B4045" s="17">
        <v>40360</v>
      </c>
      <c r="C4045">
        <v>2024</v>
      </c>
      <c r="D4045">
        <v>2223</v>
      </c>
      <c r="E4045">
        <v>2024</v>
      </c>
      <c r="F4045">
        <v>369</v>
      </c>
      <c r="G4045">
        <v>410</v>
      </c>
      <c r="H4045">
        <v>1010</v>
      </c>
      <c r="I4045">
        <v>1291</v>
      </c>
      <c r="J4045">
        <v>100</v>
      </c>
      <c r="K4045">
        <v>0</v>
      </c>
      <c r="L4045">
        <v>274.66000000000003</v>
      </c>
      <c r="M4045" s="1">
        <v>41914.174849849536</v>
      </c>
      <c r="N4045" t="s">
        <v>1</v>
      </c>
      <c r="O4045" t="s">
        <v>2</v>
      </c>
      <c r="P4045" t="s">
        <v>14</v>
      </c>
      <c r="Q4045" t="s">
        <v>4</v>
      </c>
      <c r="R4045" t="s">
        <v>5</v>
      </c>
      <c r="S4045" t="s">
        <v>485</v>
      </c>
      <c r="T4045" t="s">
        <v>486</v>
      </c>
      <c r="U4045" t="s">
        <v>485</v>
      </c>
      <c r="V4045" t="s">
        <v>489</v>
      </c>
    </row>
    <row r="4046" spans="1:22" x14ac:dyDescent="0.25">
      <c r="A4046">
        <v>3009807</v>
      </c>
      <c r="B4046" s="17">
        <v>40360</v>
      </c>
      <c r="C4046">
        <v>2024</v>
      </c>
      <c r="D4046">
        <v>2223</v>
      </c>
      <c r="E4046">
        <v>2024</v>
      </c>
      <c r="F4046">
        <v>3372</v>
      </c>
      <c r="G4046">
        <v>112</v>
      </c>
      <c r="H4046">
        <v>1010</v>
      </c>
      <c r="I4046">
        <v>1291</v>
      </c>
      <c r="J4046">
        <v>100</v>
      </c>
      <c r="K4046">
        <v>0</v>
      </c>
      <c r="L4046">
        <v>7276.54</v>
      </c>
      <c r="M4046" s="1">
        <v>41914.174849849536</v>
      </c>
      <c r="N4046" t="s">
        <v>1</v>
      </c>
      <c r="O4046" t="s">
        <v>2</v>
      </c>
      <c r="P4046" t="s">
        <v>22</v>
      </c>
      <c r="Q4046" t="s">
        <v>4</v>
      </c>
      <c r="R4046" t="s">
        <v>5</v>
      </c>
      <c r="S4046" t="s">
        <v>485</v>
      </c>
      <c r="T4046" t="s">
        <v>486</v>
      </c>
      <c r="U4046" t="s">
        <v>485</v>
      </c>
      <c r="V4046" t="s">
        <v>496</v>
      </c>
    </row>
    <row r="4047" spans="1:22" x14ac:dyDescent="0.25">
      <c r="A4047">
        <v>3009808</v>
      </c>
      <c r="B4047" s="17">
        <v>40360</v>
      </c>
      <c r="C4047">
        <v>2024</v>
      </c>
      <c r="D4047">
        <v>2223</v>
      </c>
      <c r="E4047">
        <v>2024</v>
      </c>
      <c r="F4047">
        <v>3372</v>
      </c>
      <c r="G4047">
        <v>210</v>
      </c>
      <c r="H4047">
        <v>1010</v>
      </c>
      <c r="I4047">
        <v>1291</v>
      </c>
      <c r="J4047">
        <v>100</v>
      </c>
      <c r="K4047">
        <v>0</v>
      </c>
      <c r="L4047">
        <v>1103.9000000000001</v>
      </c>
      <c r="M4047" s="1">
        <v>41914.174849849536</v>
      </c>
      <c r="N4047" t="s">
        <v>1</v>
      </c>
      <c r="O4047" t="s">
        <v>2</v>
      </c>
      <c r="P4047" t="s">
        <v>9</v>
      </c>
      <c r="Q4047" t="s">
        <v>4</v>
      </c>
      <c r="R4047" t="s">
        <v>5</v>
      </c>
      <c r="S4047" t="s">
        <v>485</v>
      </c>
      <c r="T4047" t="s">
        <v>486</v>
      </c>
      <c r="U4047" t="s">
        <v>485</v>
      </c>
      <c r="V4047" t="s">
        <v>496</v>
      </c>
    </row>
    <row r="4048" spans="1:22" x14ac:dyDescent="0.25">
      <c r="A4048">
        <v>3009809</v>
      </c>
      <c r="B4048" s="17">
        <v>40360</v>
      </c>
      <c r="C4048">
        <v>2024</v>
      </c>
      <c r="D4048">
        <v>2223</v>
      </c>
      <c r="E4048">
        <v>2024</v>
      </c>
      <c r="F4048">
        <v>3372</v>
      </c>
      <c r="G4048">
        <v>220</v>
      </c>
      <c r="H4048">
        <v>1010</v>
      </c>
      <c r="I4048">
        <v>1291</v>
      </c>
      <c r="J4048">
        <v>100</v>
      </c>
      <c r="K4048">
        <v>0</v>
      </c>
      <c r="L4048">
        <v>535.79999999999995</v>
      </c>
      <c r="M4048" s="1">
        <v>41914.174849849536</v>
      </c>
      <c r="N4048" t="s">
        <v>1</v>
      </c>
      <c r="O4048" t="s">
        <v>2</v>
      </c>
      <c r="P4048" t="s">
        <v>10</v>
      </c>
      <c r="Q4048" t="s">
        <v>4</v>
      </c>
      <c r="R4048" t="s">
        <v>5</v>
      </c>
      <c r="S4048" t="s">
        <v>485</v>
      </c>
      <c r="T4048" t="s">
        <v>486</v>
      </c>
      <c r="U4048" t="s">
        <v>485</v>
      </c>
      <c r="V4048" t="s">
        <v>496</v>
      </c>
    </row>
    <row r="4049" spans="1:22" x14ac:dyDescent="0.25">
      <c r="A4049">
        <v>3009810</v>
      </c>
      <c r="B4049" s="17">
        <v>40360</v>
      </c>
      <c r="C4049">
        <v>2024</v>
      </c>
      <c r="D4049">
        <v>2223</v>
      </c>
      <c r="E4049">
        <v>2024</v>
      </c>
      <c r="F4049">
        <v>3372</v>
      </c>
      <c r="G4049">
        <v>230</v>
      </c>
      <c r="H4049">
        <v>1010</v>
      </c>
      <c r="I4049">
        <v>1291</v>
      </c>
      <c r="J4049">
        <v>100</v>
      </c>
      <c r="K4049">
        <v>0</v>
      </c>
      <c r="L4049">
        <v>30.72</v>
      </c>
      <c r="M4049" s="1">
        <v>41914.174849849536</v>
      </c>
      <c r="N4049" t="s">
        <v>1</v>
      </c>
      <c r="O4049" t="s">
        <v>2</v>
      </c>
      <c r="P4049" t="s">
        <v>11</v>
      </c>
      <c r="Q4049" t="s">
        <v>4</v>
      </c>
      <c r="R4049" t="s">
        <v>5</v>
      </c>
      <c r="S4049" t="s">
        <v>485</v>
      </c>
      <c r="T4049" t="s">
        <v>486</v>
      </c>
      <c r="U4049" t="s">
        <v>485</v>
      </c>
      <c r="V4049" t="s">
        <v>496</v>
      </c>
    </row>
    <row r="4050" spans="1:22" x14ac:dyDescent="0.25">
      <c r="A4050">
        <v>3009811</v>
      </c>
      <c r="B4050" s="17">
        <v>40360</v>
      </c>
      <c r="C4050">
        <v>2024</v>
      </c>
      <c r="D4050">
        <v>2223</v>
      </c>
      <c r="E4050">
        <v>2024</v>
      </c>
      <c r="F4050">
        <v>3372</v>
      </c>
      <c r="G4050">
        <v>240</v>
      </c>
      <c r="H4050">
        <v>1010</v>
      </c>
      <c r="I4050">
        <v>1291</v>
      </c>
      <c r="J4050">
        <v>100</v>
      </c>
      <c r="K4050">
        <v>0</v>
      </c>
      <c r="L4050">
        <v>3082.1</v>
      </c>
      <c r="M4050" s="1">
        <v>41914.174849849536</v>
      </c>
      <c r="N4050" t="s">
        <v>1</v>
      </c>
      <c r="O4050" t="s">
        <v>2</v>
      </c>
      <c r="P4050" t="s">
        <v>12</v>
      </c>
      <c r="Q4050" t="s">
        <v>4</v>
      </c>
      <c r="R4050" t="s">
        <v>5</v>
      </c>
      <c r="S4050" t="s">
        <v>485</v>
      </c>
      <c r="T4050" t="s">
        <v>486</v>
      </c>
      <c r="U4050" t="s">
        <v>485</v>
      </c>
      <c r="V4050" t="s">
        <v>496</v>
      </c>
    </row>
    <row r="4051" spans="1:22" x14ac:dyDescent="0.25">
      <c r="A4051">
        <v>3009927</v>
      </c>
      <c r="B4051" s="17">
        <v>40360</v>
      </c>
      <c r="C4051">
        <v>2024</v>
      </c>
      <c r="D4051">
        <v>2223</v>
      </c>
      <c r="E4051">
        <v>2024</v>
      </c>
      <c r="F4051">
        <v>4501</v>
      </c>
      <c r="G4051">
        <v>111</v>
      </c>
      <c r="H4051">
        <v>1010</v>
      </c>
      <c r="I4051">
        <v>1291</v>
      </c>
      <c r="J4051">
        <v>700</v>
      </c>
      <c r="K4051">
        <v>0</v>
      </c>
      <c r="L4051">
        <v>18844.45</v>
      </c>
      <c r="M4051" s="1">
        <v>41914.174849849536</v>
      </c>
      <c r="N4051" t="s">
        <v>53</v>
      </c>
      <c r="O4051" t="s">
        <v>2</v>
      </c>
      <c r="P4051" t="s">
        <v>3</v>
      </c>
      <c r="Q4051" t="s">
        <v>4</v>
      </c>
      <c r="R4051" t="s">
        <v>5</v>
      </c>
      <c r="S4051" t="s">
        <v>485</v>
      </c>
      <c r="T4051" t="s">
        <v>486</v>
      </c>
      <c r="U4051" t="s">
        <v>485</v>
      </c>
      <c r="V4051" t="s">
        <v>1507</v>
      </c>
    </row>
    <row r="4052" spans="1:22" x14ac:dyDescent="0.25">
      <c r="A4052">
        <v>3009928</v>
      </c>
      <c r="B4052" s="17">
        <v>40360</v>
      </c>
      <c r="C4052">
        <v>2024</v>
      </c>
      <c r="D4052">
        <v>2223</v>
      </c>
      <c r="E4052">
        <v>2024</v>
      </c>
      <c r="F4052">
        <v>4501</v>
      </c>
      <c r="G4052">
        <v>112</v>
      </c>
      <c r="H4052">
        <v>1010</v>
      </c>
      <c r="I4052">
        <v>1291</v>
      </c>
      <c r="J4052">
        <v>700</v>
      </c>
      <c r="K4052">
        <v>0</v>
      </c>
      <c r="L4052">
        <v>22048.5</v>
      </c>
      <c r="M4052" s="1">
        <v>41914.174849849536</v>
      </c>
      <c r="N4052" t="s">
        <v>53</v>
      </c>
      <c r="O4052" t="s">
        <v>2</v>
      </c>
      <c r="P4052" t="s">
        <v>22</v>
      </c>
      <c r="Q4052" t="s">
        <v>4</v>
      </c>
      <c r="R4052" t="s">
        <v>5</v>
      </c>
      <c r="S4052" t="s">
        <v>485</v>
      </c>
      <c r="T4052" t="s">
        <v>486</v>
      </c>
      <c r="U4052" t="s">
        <v>485</v>
      </c>
      <c r="V4052" t="s">
        <v>1507</v>
      </c>
    </row>
    <row r="4053" spans="1:22" x14ac:dyDescent="0.25">
      <c r="A4053">
        <v>3009929</v>
      </c>
      <c r="B4053" s="17">
        <v>40360</v>
      </c>
      <c r="C4053">
        <v>2024</v>
      </c>
      <c r="D4053">
        <v>2223</v>
      </c>
      <c r="E4053">
        <v>2024</v>
      </c>
      <c r="F4053">
        <v>4501</v>
      </c>
      <c r="G4053">
        <v>210</v>
      </c>
      <c r="H4053">
        <v>1010</v>
      </c>
      <c r="I4053">
        <v>1291</v>
      </c>
      <c r="J4053">
        <v>700</v>
      </c>
      <c r="K4053">
        <v>0</v>
      </c>
      <c r="L4053">
        <v>6426.61</v>
      </c>
      <c r="M4053" s="1">
        <v>41914.174849849536</v>
      </c>
      <c r="N4053" t="s">
        <v>53</v>
      </c>
      <c r="O4053" t="s">
        <v>2</v>
      </c>
      <c r="P4053" t="s">
        <v>9</v>
      </c>
      <c r="Q4053" t="s">
        <v>4</v>
      </c>
      <c r="R4053" t="s">
        <v>5</v>
      </c>
      <c r="S4053" t="s">
        <v>485</v>
      </c>
      <c r="T4053" t="s">
        <v>486</v>
      </c>
      <c r="U4053" t="s">
        <v>485</v>
      </c>
      <c r="V4053" t="s">
        <v>1507</v>
      </c>
    </row>
    <row r="4054" spans="1:22" x14ac:dyDescent="0.25">
      <c r="A4054">
        <v>3009930</v>
      </c>
      <c r="B4054" s="17">
        <v>40360</v>
      </c>
      <c r="C4054">
        <v>2024</v>
      </c>
      <c r="D4054">
        <v>2223</v>
      </c>
      <c r="E4054">
        <v>2024</v>
      </c>
      <c r="F4054">
        <v>4501</v>
      </c>
      <c r="G4054">
        <v>220</v>
      </c>
      <c r="H4054">
        <v>1010</v>
      </c>
      <c r="I4054">
        <v>1291</v>
      </c>
      <c r="J4054">
        <v>700</v>
      </c>
      <c r="K4054">
        <v>0</v>
      </c>
      <c r="L4054">
        <v>3022.18</v>
      </c>
      <c r="M4054" s="1">
        <v>41914.174849849536</v>
      </c>
      <c r="N4054" t="s">
        <v>53</v>
      </c>
      <c r="O4054" t="s">
        <v>2</v>
      </c>
      <c r="P4054" t="s">
        <v>10</v>
      </c>
      <c r="Q4054" t="s">
        <v>4</v>
      </c>
      <c r="R4054" t="s">
        <v>5</v>
      </c>
      <c r="S4054" t="s">
        <v>485</v>
      </c>
      <c r="T4054" t="s">
        <v>486</v>
      </c>
      <c r="U4054" t="s">
        <v>485</v>
      </c>
      <c r="V4054" t="s">
        <v>1507</v>
      </c>
    </row>
    <row r="4055" spans="1:22" x14ac:dyDescent="0.25">
      <c r="A4055">
        <v>3009931</v>
      </c>
      <c r="B4055" s="17">
        <v>40360</v>
      </c>
      <c r="C4055">
        <v>2024</v>
      </c>
      <c r="D4055">
        <v>2223</v>
      </c>
      <c r="E4055">
        <v>2024</v>
      </c>
      <c r="F4055">
        <v>4501</v>
      </c>
      <c r="G4055">
        <v>230</v>
      </c>
      <c r="H4055">
        <v>1010</v>
      </c>
      <c r="I4055">
        <v>1291</v>
      </c>
      <c r="J4055">
        <v>700</v>
      </c>
      <c r="K4055">
        <v>0</v>
      </c>
      <c r="L4055">
        <v>208.8</v>
      </c>
      <c r="M4055" s="1">
        <v>41914.174849849536</v>
      </c>
      <c r="N4055" t="s">
        <v>53</v>
      </c>
      <c r="O4055" t="s">
        <v>2</v>
      </c>
      <c r="P4055" t="s">
        <v>11</v>
      </c>
      <c r="Q4055" t="s">
        <v>4</v>
      </c>
      <c r="R4055" t="s">
        <v>5</v>
      </c>
      <c r="S4055" t="s">
        <v>485</v>
      </c>
      <c r="T4055" t="s">
        <v>486</v>
      </c>
      <c r="U4055" t="s">
        <v>485</v>
      </c>
      <c r="V4055" t="s">
        <v>1507</v>
      </c>
    </row>
    <row r="4056" spans="1:22" x14ac:dyDescent="0.25">
      <c r="A4056">
        <v>3009932</v>
      </c>
      <c r="B4056" s="17">
        <v>40360</v>
      </c>
      <c r="C4056">
        <v>2024</v>
      </c>
      <c r="D4056">
        <v>2223</v>
      </c>
      <c r="E4056">
        <v>2024</v>
      </c>
      <c r="F4056">
        <v>4501</v>
      </c>
      <c r="G4056">
        <v>240</v>
      </c>
      <c r="H4056">
        <v>1010</v>
      </c>
      <c r="I4056">
        <v>1291</v>
      </c>
      <c r="J4056">
        <v>700</v>
      </c>
      <c r="K4056">
        <v>0</v>
      </c>
      <c r="L4056">
        <v>13719.09</v>
      </c>
      <c r="M4056" s="1">
        <v>41914.174849849536</v>
      </c>
      <c r="N4056" t="s">
        <v>53</v>
      </c>
      <c r="O4056" t="s">
        <v>2</v>
      </c>
      <c r="P4056" t="s">
        <v>12</v>
      </c>
      <c r="Q4056" t="s">
        <v>4</v>
      </c>
      <c r="R4056" t="s">
        <v>5</v>
      </c>
      <c r="S4056" t="s">
        <v>485</v>
      </c>
      <c r="T4056" t="s">
        <v>486</v>
      </c>
      <c r="U4056" t="s">
        <v>485</v>
      </c>
      <c r="V4056" t="s">
        <v>1507</v>
      </c>
    </row>
    <row r="4057" spans="1:22" x14ac:dyDescent="0.25">
      <c r="A4057">
        <v>3009981</v>
      </c>
      <c r="B4057" s="17">
        <v>40360</v>
      </c>
      <c r="C4057">
        <v>2225</v>
      </c>
      <c r="D4057">
        <v>2223</v>
      </c>
      <c r="E4057">
        <v>2225</v>
      </c>
      <c r="F4057" t="s">
        <v>0</v>
      </c>
      <c r="G4057">
        <v>111</v>
      </c>
      <c r="H4057">
        <v>1010</v>
      </c>
      <c r="I4057">
        <v>1291</v>
      </c>
      <c r="J4057">
        <v>100</v>
      </c>
      <c r="K4057">
        <v>0</v>
      </c>
      <c r="L4057">
        <v>11958.98</v>
      </c>
      <c r="M4057" s="1">
        <v>41914.174849849536</v>
      </c>
      <c r="N4057" t="s">
        <v>1</v>
      </c>
      <c r="O4057" t="s">
        <v>2</v>
      </c>
      <c r="P4057" t="s">
        <v>3</v>
      </c>
      <c r="Q4057" t="s">
        <v>4</v>
      </c>
      <c r="R4057" t="s">
        <v>5</v>
      </c>
      <c r="S4057" t="s">
        <v>497</v>
      </c>
      <c r="T4057" t="s">
        <v>486</v>
      </c>
      <c r="U4057" t="s">
        <v>497</v>
      </c>
      <c r="V4057" t="s">
        <v>0</v>
      </c>
    </row>
    <row r="4058" spans="1:22" x14ac:dyDescent="0.25">
      <c r="A4058">
        <v>3009982</v>
      </c>
      <c r="B4058" s="17">
        <v>40360</v>
      </c>
      <c r="C4058">
        <v>2225</v>
      </c>
      <c r="D4058">
        <v>2223</v>
      </c>
      <c r="E4058">
        <v>2225</v>
      </c>
      <c r="F4058" t="s">
        <v>0</v>
      </c>
      <c r="G4058">
        <v>210</v>
      </c>
      <c r="H4058">
        <v>1010</v>
      </c>
      <c r="I4058">
        <v>1291</v>
      </c>
      <c r="J4058">
        <v>100</v>
      </c>
      <c r="K4058">
        <v>0</v>
      </c>
      <c r="L4058">
        <v>2418.08</v>
      </c>
      <c r="M4058" s="1">
        <v>41914.174849849536</v>
      </c>
      <c r="N4058" t="s">
        <v>1</v>
      </c>
      <c r="O4058" t="s">
        <v>2</v>
      </c>
      <c r="P4058" t="s">
        <v>9</v>
      </c>
      <c r="Q4058" t="s">
        <v>4</v>
      </c>
      <c r="R4058" t="s">
        <v>5</v>
      </c>
      <c r="S4058" t="s">
        <v>497</v>
      </c>
      <c r="T4058" t="s">
        <v>486</v>
      </c>
      <c r="U4058" t="s">
        <v>497</v>
      </c>
      <c r="V4058" t="s">
        <v>0</v>
      </c>
    </row>
    <row r="4059" spans="1:22" x14ac:dyDescent="0.25">
      <c r="A4059">
        <v>3009983</v>
      </c>
      <c r="B4059" s="17">
        <v>40360</v>
      </c>
      <c r="C4059">
        <v>2225</v>
      </c>
      <c r="D4059">
        <v>2223</v>
      </c>
      <c r="E4059">
        <v>2225</v>
      </c>
      <c r="F4059" t="s">
        <v>0</v>
      </c>
      <c r="G4059">
        <v>220</v>
      </c>
      <c r="H4059">
        <v>1010</v>
      </c>
      <c r="I4059">
        <v>1291</v>
      </c>
      <c r="J4059">
        <v>100</v>
      </c>
      <c r="K4059">
        <v>0</v>
      </c>
      <c r="L4059">
        <v>849.5</v>
      </c>
      <c r="M4059" s="1">
        <v>41914.174849849536</v>
      </c>
      <c r="N4059" t="s">
        <v>1</v>
      </c>
      <c r="O4059" t="s">
        <v>2</v>
      </c>
      <c r="P4059" t="s">
        <v>10</v>
      </c>
      <c r="Q4059" t="s">
        <v>4</v>
      </c>
      <c r="R4059" t="s">
        <v>5</v>
      </c>
      <c r="S4059" t="s">
        <v>497</v>
      </c>
      <c r="T4059" t="s">
        <v>486</v>
      </c>
      <c r="U4059" t="s">
        <v>497</v>
      </c>
      <c r="V4059" t="s">
        <v>0</v>
      </c>
    </row>
    <row r="4060" spans="1:22" x14ac:dyDescent="0.25">
      <c r="A4060">
        <v>3001787</v>
      </c>
      <c r="B4060" s="17">
        <v>40360</v>
      </c>
      <c r="C4060">
        <v>1894</v>
      </c>
      <c r="D4060">
        <v>2211</v>
      </c>
      <c r="E4060">
        <v>1894</v>
      </c>
      <c r="F4060" t="s">
        <v>0</v>
      </c>
      <c r="G4060">
        <v>340</v>
      </c>
      <c r="H4060">
        <v>1010</v>
      </c>
      <c r="I4060">
        <v>1291</v>
      </c>
      <c r="J4060">
        <v>100</v>
      </c>
      <c r="K4060">
        <v>0</v>
      </c>
      <c r="L4060">
        <v>792.45</v>
      </c>
      <c r="M4060" s="1">
        <v>41914.174849849536</v>
      </c>
      <c r="N4060" t="s">
        <v>1</v>
      </c>
      <c r="O4060" t="s">
        <v>2</v>
      </c>
      <c r="P4060" t="s">
        <v>28</v>
      </c>
      <c r="Q4060" t="s">
        <v>4</v>
      </c>
      <c r="R4060" t="s">
        <v>5</v>
      </c>
      <c r="S4060" t="s">
        <v>441</v>
      </c>
      <c r="T4060" t="s">
        <v>1408</v>
      </c>
      <c r="U4060" t="s">
        <v>441</v>
      </c>
      <c r="V4060" t="s">
        <v>0</v>
      </c>
    </row>
    <row r="4061" spans="1:22" x14ac:dyDescent="0.25">
      <c r="A4061">
        <v>3001788</v>
      </c>
      <c r="B4061" s="17">
        <v>40360</v>
      </c>
      <c r="C4061">
        <v>1894</v>
      </c>
      <c r="D4061">
        <v>2211</v>
      </c>
      <c r="E4061">
        <v>1894</v>
      </c>
      <c r="F4061" t="s">
        <v>0</v>
      </c>
      <c r="G4061">
        <v>380</v>
      </c>
      <c r="H4061">
        <v>1010</v>
      </c>
      <c r="I4061">
        <v>1291</v>
      </c>
      <c r="J4061">
        <v>100</v>
      </c>
      <c r="K4061">
        <v>0</v>
      </c>
      <c r="L4061">
        <v>3400</v>
      </c>
      <c r="M4061" s="1">
        <v>41914.174849849536</v>
      </c>
      <c r="N4061" t="s">
        <v>1</v>
      </c>
      <c r="O4061" t="s">
        <v>2</v>
      </c>
      <c r="P4061" t="s">
        <v>40</v>
      </c>
      <c r="Q4061" t="s">
        <v>4</v>
      </c>
      <c r="R4061" t="s">
        <v>5</v>
      </c>
      <c r="S4061" t="s">
        <v>441</v>
      </c>
      <c r="T4061" t="s">
        <v>1408</v>
      </c>
      <c r="U4061" t="s">
        <v>441</v>
      </c>
      <c r="V4061" t="s">
        <v>0</v>
      </c>
    </row>
    <row r="4062" spans="1:22" x14ac:dyDescent="0.25">
      <c r="A4062">
        <v>3001789</v>
      </c>
      <c r="B4062" s="17">
        <v>40360</v>
      </c>
      <c r="C4062">
        <v>1894</v>
      </c>
      <c r="D4062">
        <v>2211</v>
      </c>
      <c r="E4062">
        <v>1894</v>
      </c>
      <c r="F4062" t="s">
        <v>0</v>
      </c>
      <c r="G4062">
        <v>410</v>
      </c>
      <c r="H4062">
        <v>1010</v>
      </c>
      <c r="I4062">
        <v>1291</v>
      </c>
      <c r="J4062">
        <v>100</v>
      </c>
      <c r="K4062">
        <v>0</v>
      </c>
      <c r="L4062">
        <v>4.99</v>
      </c>
      <c r="M4062" s="1">
        <v>41914.174849849536</v>
      </c>
      <c r="N4062" t="s">
        <v>1</v>
      </c>
      <c r="O4062" t="s">
        <v>2</v>
      </c>
      <c r="P4062" t="s">
        <v>14</v>
      </c>
      <c r="Q4062" t="s">
        <v>4</v>
      </c>
      <c r="R4062" t="s">
        <v>5</v>
      </c>
      <c r="S4062" t="s">
        <v>441</v>
      </c>
      <c r="T4062" t="s">
        <v>1408</v>
      </c>
      <c r="U4062" t="s">
        <v>441</v>
      </c>
      <c r="V4062" t="s">
        <v>0</v>
      </c>
    </row>
    <row r="4063" spans="1:22" x14ac:dyDescent="0.25">
      <c r="A4063">
        <v>3001790</v>
      </c>
      <c r="B4063" s="17">
        <v>40360</v>
      </c>
      <c r="C4063">
        <v>1894</v>
      </c>
      <c r="D4063">
        <v>2211</v>
      </c>
      <c r="E4063">
        <v>1894</v>
      </c>
      <c r="F4063" t="s">
        <v>0</v>
      </c>
      <c r="G4063">
        <v>470</v>
      </c>
      <c r="H4063">
        <v>1010</v>
      </c>
      <c r="I4063">
        <v>1291</v>
      </c>
      <c r="J4063">
        <v>100</v>
      </c>
      <c r="K4063">
        <v>0</v>
      </c>
      <c r="L4063">
        <v>412.5</v>
      </c>
      <c r="M4063" s="1">
        <v>41914.174849849536</v>
      </c>
      <c r="N4063" t="s">
        <v>1</v>
      </c>
      <c r="O4063" t="s">
        <v>2</v>
      </c>
      <c r="P4063" t="s">
        <v>42</v>
      </c>
      <c r="Q4063" t="s">
        <v>4</v>
      </c>
      <c r="R4063" t="s">
        <v>5</v>
      </c>
      <c r="S4063" t="s">
        <v>441</v>
      </c>
      <c r="T4063" t="s">
        <v>1408</v>
      </c>
      <c r="U4063" t="s">
        <v>441</v>
      </c>
      <c r="V4063" t="s">
        <v>0</v>
      </c>
    </row>
    <row r="4064" spans="1:22" x14ac:dyDescent="0.25">
      <c r="A4064">
        <v>3008734</v>
      </c>
      <c r="B4064" s="17">
        <v>40360</v>
      </c>
      <c r="C4064">
        <v>2024</v>
      </c>
      <c r="D4064">
        <v>2223</v>
      </c>
      <c r="E4064">
        <v>2024</v>
      </c>
      <c r="F4064">
        <v>361</v>
      </c>
      <c r="G4064">
        <v>111</v>
      </c>
      <c r="H4064">
        <v>1010</v>
      </c>
      <c r="I4064">
        <v>1291</v>
      </c>
      <c r="J4064">
        <v>100</v>
      </c>
      <c r="K4064">
        <v>0</v>
      </c>
      <c r="L4064">
        <v>50693.599999999999</v>
      </c>
      <c r="M4064" s="1">
        <v>41914.174849849536</v>
      </c>
      <c r="N4064" t="s">
        <v>1</v>
      </c>
      <c r="O4064" t="s">
        <v>2</v>
      </c>
      <c r="P4064" t="s">
        <v>3</v>
      </c>
      <c r="Q4064" t="s">
        <v>4</v>
      </c>
      <c r="R4064" t="s">
        <v>5</v>
      </c>
      <c r="S4064" t="s">
        <v>485</v>
      </c>
      <c r="T4064" t="s">
        <v>486</v>
      </c>
      <c r="U4064" t="s">
        <v>485</v>
      </c>
      <c r="V4064" t="s">
        <v>492</v>
      </c>
    </row>
    <row r="4065" spans="1:22" x14ac:dyDescent="0.25">
      <c r="A4065">
        <v>3008735</v>
      </c>
      <c r="B4065" s="17">
        <v>40360</v>
      </c>
      <c r="C4065">
        <v>2024</v>
      </c>
      <c r="D4065">
        <v>2223</v>
      </c>
      <c r="E4065">
        <v>2024</v>
      </c>
      <c r="F4065">
        <v>361</v>
      </c>
      <c r="G4065">
        <v>112</v>
      </c>
      <c r="H4065">
        <v>1010</v>
      </c>
      <c r="I4065">
        <v>1291</v>
      </c>
      <c r="J4065">
        <v>100</v>
      </c>
      <c r="K4065">
        <v>0</v>
      </c>
      <c r="L4065">
        <v>31301.16</v>
      </c>
      <c r="M4065" s="1">
        <v>41914.174849849536</v>
      </c>
      <c r="N4065" t="s">
        <v>1</v>
      </c>
      <c r="O4065" t="s">
        <v>2</v>
      </c>
      <c r="P4065" t="s">
        <v>22</v>
      </c>
      <c r="Q4065" t="s">
        <v>4</v>
      </c>
      <c r="R4065" t="s">
        <v>5</v>
      </c>
      <c r="S4065" t="s">
        <v>485</v>
      </c>
      <c r="T4065" t="s">
        <v>486</v>
      </c>
      <c r="U4065" t="s">
        <v>485</v>
      </c>
      <c r="V4065" t="s">
        <v>492</v>
      </c>
    </row>
    <row r="4066" spans="1:22" x14ac:dyDescent="0.25">
      <c r="A4066">
        <v>3008736</v>
      </c>
      <c r="B4066" s="17">
        <v>40360</v>
      </c>
      <c r="C4066">
        <v>2024</v>
      </c>
      <c r="D4066">
        <v>2223</v>
      </c>
      <c r="E4066">
        <v>2024</v>
      </c>
      <c r="F4066">
        <v>361</v>
      </c>
      <c r="G4066">
        <v>210</v>
      </c>
      <c r="H4066">
        <v>1010</v>
      </c>
      <c r="I4066">
        <v>1291</v>
      </c>
      <c r="J4066">
        <v>100</v>
      </c>
      <c r="K4066">
        <v>0</v>
      </c>
      <c r="L4066">
        <v>12776.91</v>
      </c>
      <c r="M4066" s="1">
        <v>41914.174849849536</v>
      </c>
      <c r="N4066" t="s">
        <v>1</v>
      </c>
      <c r="O4066" t="s">
        <v>2</v>
      </c>
      <c r="P4066" t="s">
        <v>9</v>
      </c>
      <c r="Q4066" t="s">
        <v>4</v>
      </c>
      <c r="R4066" t="s">
        <v>5</v>
      </c>
      <c r="S4066" t="s">
        <v>485</v>
      </c>
      <c r="T4066" t="s">
        <v>486</v>
      </c>
      <c r="U4066" t="s">
        <v>485</v>
      </c>
      <c r="V4066" t="s">
        <v>492</v>
      </c>
    </row>
    <row r="4067" spans="1:22" x14ac:dyDescent="0.25">
      <c r="A4067">
        <v>3008737</v>
      </c>
      <c r="B4067" s="17">
        <v>40360</v>
      </c>
      <c r="C4067">
        <v>2024</v>
      </c>
      <c r="D4067">
        <v>2223</v>
      </c>
      <c r="E4067">
        <v>2024</v>
      </c>
      <c r="F4067">
        <v>361</v>
      </c>
      <c r="G4067">
        <v>220</v>
      </c>
      <c r="H4067">
        <v>1010</v>
      </c>
      <c r="I4067">
        <v>1291</v>
      </c>
      <c r="J4067">
        <v>100</v>
      </c>
      <c r="K4067">
        <v>0</v>
      </c>
      <c r="L4067">
        <v>6140.64</v>
      </c>
      <c r="M4067" s="1">
        <v>41914.174849849536</v>
      </c>
      <c r="N4067" t="s">
        <v>1</v>
      </c>
      <c r="O4067" t="s">
        <v>2</v>
      </c>
      <c r="P4067" t="s">
        <v>10</v>
      </c>
      <c r="Q4067" t="s">
        <v>4</v>
      </c>
      <c r="R4067" t="s">
        <v>5</v>
      </c>
      <c r="S4067" t="s">
        <v>485</v>
      </c>
      <c r="T4067" t="s">
        <v>486</v>
      </c>
      <c r="U4067" t="s">
        <v>485</v>
      </c>
      <c r="V4067" t="s">
        <v>492</v>
      </c>
    </row>
    <row r="4068" spans="1:22" x14ac:dyDescent="0.25">
      <c r="A4068">
        <v>3008738</v>
      </c>
      <c r="B4068" s="17">
        <v>40360</v>
      </c>
      <c r="C4068">
        <v>2024</v>
      </c>
      <c r="D4068">
        <v>2223</v>
      </c>
      <c r="E4068">
        <v>2024</v>
      </c>
      <c r="F4068">
        <v>361</v>
      </c>
      <c r="G4068">
        <v>230</v>
      </c>
      <c r="H4068">
        <v>1010</v>
      </c>
      <c r="I4068">
        <v>1291</v>
      </c>
      <c r="J4068">
        <v>100</v>
      </c>
      <c r="K4068">
        <v>0</v>
      </c>
      <c r="L4068">
        <v>414.9</v>
      </c>
      <c r="M4068" s="1">
        <v>41914.174849849536</v>
      </c>
      <c r="N4068" t="s">
        <v>1</v>
      </c>
      <c r="O4068" t="s">
        <v>2</v>
      </c>
      <c r="P4068" t="s">
        <v>11</v>
      </c>
      <c r="Q4068" t="s">
        <v>4</v>
      </c>
      <c r="R4068" t="s">
        <v>5</v>
      </c>
      <c r="S4068" t="s">
        <v>485</v>
      </c>
      <c r="T4068" t="s">
        <v>486</v>
      </c>
      <c r="U4068" t="s">
        <v>485</v>
      </c>
      <c r="V4068" t="s">
        <v>492</v>
      </c>
    </row>
    <row r="4069" spans="1:22" x14ac:dyDescent="0.25">
      <c r="A4069">
        <v>3008739</v>
      </c>
      <c r="B4069" s="17">
        <v>40360</v>
      </c>
      <c r="C4069">
        <v>2024</v>
      </c>
      <c r="D4069">
        <v>2223</v>
      </c>
      <c r="E4069">
        <v>2024</v>
      </c>
      <c r="F4069">
        <v>361</v>
      </c>
      <c r="G4069">
        <v>240</v>
      </c>
      <c r="H4069">
        <v>1010</v>
      </c>
      <c r="I4069">
        <v>1291</v>
      </c>
      <c r="J4069">
        <v>100</v>
      </c>
      <c r="K4069">
        <v>0</v>
      </c>
      <c r="L4069">
        <v>16789.64</v>
      </c>
      <c r="M4069" s="1">
        <v>41914.174849849536</v>
      </c>
      <c r="N4069" t="s">
        <v>1</v>
      </c>
      <c r="O4069" t="s">
        <v>2</v>
      </c>
      <c r="P4069" t="s">
        <v>12</v>
      </c>
      <c r="Q4069" t="s">
        <v>4</v>
      </c>
      <c r="R4069" t="s">
        <v>5</v>
      </c>
      <c r="S4069" t="s">
        <v>485</v>
      </c>
      <c r="T4069" t="s">
        <v>486</v>
      </c>
      <c r="U4069" t="s">
        <v>485</v>
      </c>
      <c r="V4069" t="s">
        <v>492</v>
      </c>
    </row>
    <row r="4070" spans="1:22" x14ac:dyDescent="0.25">
      <c r="A4070">
        <v>3008740</v>
      </c>
      <c r="B4070" s="17">
        <v>40360</v>
      </c>
      <c r="C4070">
        <v>2024</v>
      </c>
      <c r="D4070">
        <v>2223</v>
      </c>
      <c r="E4070">
        <v>2024</v>
      </c>
      <c r="F4070">
        <v>361</v>
      </c>
      <c r="G4070">
        <v>410</v>
      </c>
      <c r="H4070">
        <v>1010</v>
      </c>
      <c r="I4070">
        <v>1291</v>
      </c>
      <c r="J4070">
        <v>100</v>
      </c>
      <c r="K4070">
        <v>0</v>
      </c>
      <c r="L4070">
        <v>60.36</v>
      </c>
      <c r="M4070" s="1">
        <v>41914.174849849536</v>
      </c>
      <c r="N4070" t="s">
        <v>1</v>
      </c>
      <c r="O4070" t="s">
        <v>2</v>
      </c>
      <c r="P4070" t="s">
        <v>14</v>
      </c>
      <c r="Q4070" t="s">
        <v>4</v>
      </c>
      <c r="R4070" t="s">
        <v>5</v>
      </c>
      <c r="S4070" t="s">
        <v>485</v>
      </c>
      <c r="T4070" t="s">
        <v>486</v>
      </c>
      <c r="U4070" t="s">
        <v>485</v>
      </c>
      <c r="V4070" t="s">
        <v>492</v>
      </c>
    </row>
    <row r="4071" spans="1:22" x14ac:dyDescent="0.25">
      <c r="A4071">
        <v>3008883</v>
      </c>
      <c r="B4071" s="17">
        <v>40360</v>
      </c>
      <c r="C4071">
        <v>2024</v>
      </c>
      <c r="D4071">
        <v>2223</v>
      </c>
      <c r="E4071">
        <v>2024</v>
      </c>
      <c r="F4071">
        <v>362</v>
      </c>
      <c r="G4071">
        <v>111</v>
      </c>
      <c r="H4071">
        <v>1010</v>
      </c>
      <c r="I4071">
        <v>1291</v>
      </c>
      <c r="J4071">
        <v>100</v>
      </c>
      <c r="K4071">
        <v>0</v>
      </c>
      <c r="L4071">
        <v>43484.69</v>
      </c>
      <c r="M4071" s="1">
        <v>41914.174849849536</v>
      </c>
      <c r="N4071" t="s">
        <v>1</v>
      </c>
      <c r="O4071" t="s">
        <v>2</v>
      </c>
      <c r="P4071" t="s">
        <v>3</v>
      </c>
      <c r="Q4071" t="s">
        <v>4</v>
      </c>
      <c r="R4071" t="s">
        <v>5</v>
      </c>
      <c r="S4071" t="s">
        <v>485</v>
      </c>
      <c r="T4071" t="s">
        <v>486</v>
      </c>
      <c r="U4071" t="s">
        <v>485</v>
      </c>
      <c r="V4071" t="s">
        <v>493</v>
      </c>
    </row>
    <row r="4072" spans="1:22" x14ac:dyDescent="0.25">
      <c r="A4072">
        <v>3008884</v>
      </c>
      <c r="B4072" s="17">
        <v>40360</v>
      </c>
      <c r="C4072">
        <v>2024</v>
      </c>
      <c r="D4072">
        <v>2223</v>
      </c>
      <c r="E4072">
        <v>2024</v>
      </c>
      <c r="F4072">
        <v>362</v>
      </c>
      <c r="G4072">
        <v>112</v>
      </c>
      <c r="H4072">
        <v>1010</v>
      </c>
      <c r="I4072">
        <v>1291</v>
      </c>
      <c r="J4072">
        <v>100</v>
      </c>
      <c r="K4072">
        <v>0</v>
      </c>
      <c r="L4072">
        <v>33081.64</v>
      </c>
      <c r="M4072" s="1">
        <v>41914.174849849536</v>
      </c>
      <c r="N4072" t="s">
        <v>1</v>
      </c>
      <c r="O4072" t="s">
        <v>2</v>
      </c>
      <c r="P4072" t="s">
        <v>22</v>
      </c>
      <c r="Q4072" t="s">
        <v>4</v>
      </c>
      <c r="R4072" t="s">
        <v>5</v>
      </c>
      <c r="S4072" t="s">
        <v>485</v>
      </c>
      <c r="T4072" t="s">
        <v>486</v>
      </c>
      <c r="U4072" t="s">
        <v>485</v>
      </c>
      <c r="V4072" t="s">
        <v>493</v>
      </c>
    </row>
    <row r="4073" spans="1:22" x14ac:dyDescent="0.25">
      <c r="A4073">
        <v>3008885</v>
      </c>
      <c r="B4073" s="17">
        <v>40360</v>
      </c>
      <c r="C4073">
        <v>2024</v>
      </c>
      <c r="D4073">
        <v>2223</v>
      </c>
      <c r="E4073">
        <v>2024</v>
      </c>
      <c r="F4073">
        <v>362</v>
      </c>
      <c r="G4073">
        <v>122</v>
      </c>
      <c r="H4073">
        <v>1010</v>
      </c>
      <c r="I4073">
        <v>1291</v>
      </c>
      <c r="J4073">
        <v>100</v>
      </c>
      <c r="K4073">
        <v>0</v>
      </c>
      <c r="L4073">
        <v>112.92</v>
      </c>
      <c r="M4073" s="1">
        <v>41914.174849849536</v>
      </c>
      <c r="N4073" t="s">
        <v>1</v>
      </c>
      <c r="O4073" t="s">
        <v>2</v>
      </c>
      <c r="P4073" t="s">
        <v>24</v>
      </c>
      <c r="Q4073" t="s">
        <v>4</v>
      </c>
      <c r="R4073" t="s">
        <v>5</v>
      </c>
      <c r="S4073" t="s">
        <v>485</v>
      </c>
      <c r="T4073" t="s">
        <v>486</v>
      </c>
      <c r="U4073" t="s">
        <v>485</v>
      </c>
      <c r="V4073" t="s">
        <v>493</v>
      </c>
    </row>
    <row r="4074" spans="1:22" x14ac:dyDescent="0.25">
      <c r="A4074">
        <v>3008886</v>
      </c>
      <c r="B4074" s="17">
        <v>40360</v>
      </c>
      <c r="C4074">
        <v>2024</v>
      </c>
      <c r="D4074">
        <v>2223</v>
      </c>
      <c r="E4074">
        <v>2024</v>
      </c>
      <c r="F4074">
        <v>362</v>
      </c>
      <c r="G4074">
        <v>210</v>
      </c>
      <c r="H4074">
        <v>1010</v>
      </c>
      <c r="I4074">
        <v>1291</v>
      </c>
      <c r="J4074">
        <v>100</v>
      </c>
      <c r="K4074">
        <v>0</v>
      </c>
      <c r="L4074">
        <v>12049.13</v>
      </c>
      <c r="M4074" s="1">
        <v>41914.174849849536</v>
      </c>
      <c r="N4074" t="s">
        <v>1</v>
      </c>
      <c r="O4074" t="s">
        <v>2</v>
      </c>
      <c r="P4074" t="s">
        <v>9</v>
      </c>
      <c r="Q4074" t="s">
        <v>4</v>
      </c>
      <c r="R4074" t="s">
        <v>5</v>
      </c>
      <c r="S4074" t="s">
        <v>485</v>
      </c>
      <c r="T4074" t="s">
        <v>486</v>
      </c>
      <c r="U4074" t="s">
        <v>485</v>
      </c>
      <c r="V4074" t="s">
        <v>493</v>
      </c>
    </row>
    <row r="4075" spans="1:22" x14ac:dyDescent="0.25">
      <c r="A4075">
        <v>3008887</v>
      </c>
      <c r="B4075" s="17">
        <v>40360</v>
      </c>
      <c r="C4075">
        <v>2024</v>
      </c>
      <c r="D4075">
        <v>2223</v>
      </c>
      <c r="E4075">
        <v>2024</v>
      </c>
      <c r="F4075">
        <v>362</v>
      </c>
      <c r="G4075">
        <v>220</v>
      </c>
      <c r="H4075">
        <v>1010</v>
      </c>
      <c r="I4075">
        <v>1291</v>
      </c>
      <c r="J4075">
        <v>100</v>
      </c>
      <c r="K4075">
        <v>0</v>
      </c>
      <c r="L4075">
        <v>4495.13</v>
      </c>
      <c r="M4075" s="1">
        <v>41914.174849849536</v>
      </c>
      <c r="N4075" t="s">
        <v>1</v>
      </c>
      <c r="O4075" t="s">
        <v>2</v>
      </c>
      <c r="P4075" t="s">
        <v>10</v>
      </c>
      <c r="Q4075" t="s">
        <v>4</v>
      </c>
      <c r="R4075" t="s">
        <v>5</v>
      </c>
      <c r="S4075" t="s">
        <v>485</v>
      </c>
      <c r="T4075" t="s">
        <v>486</v>
      </c>
      <c r="U4075" t="s">
        <v>485</v>
      </c>
      <c r="V4075" t="s">
        <v>493</v>
      </c>
    </row>
    <row r="4076" spans="1:22" x14ac:dyDescent="0.25">
      <c r="A4076">
        <v>3008888</v>
      </c>
      <c r="B4076" s="17">
        <v>40360</v>
      </c>
      <c r="C4076">
        <v>2024</v>
      </c>
      <c r="D4076">
        <v>2223</v>
      </c>
      <c r="E4076">
        <v>2024</v>
      </c>
      <c r="F4076">
        <v>362</v>
      </c>
      <c r="G4076">
        <v>230</v>
      </c>
      <c r="H4076">
        <v>1010</v>
      </c>
      <c r="I4076">
        <v>1291</v>
      </c>
      <c r="J4076">
        <v>100</v>
      </c>
      <c r="K4076">
        <v>0</v>
      </c>
      <c r="L4076">
        <v>402.3</v>
      </c>
      <c r="M4076" s="1">
        <v>41914.174849849536</v>
      </c>
      <c r="N4076" t="s">
        <v>1</v>
      </c>
      <c r="O4076" t="s">
        <v>2</v>
      </c>
      <c r="P4076" t="s">
        <v>11</v>
      </c>
      <c r="Q4076" t="s">
        <v>4</v>
      </c>
      <c r="R4076" t="s">
        <v>5</v>
      </c>
      <c r="S4076" t="s">
        <v>485</v>
      </c>
      <c r="T4076" t="s">
        <v>486</v>
      </c>
      <c r="U4076" t="s">
        <v>485</v>
      </c>
      <c r="V4076" t="s">
        <v>493</v>
      </c>
    </row>
    <row r="4077" spans="1:22" x14ac:dyDescent="0.25">
      <c r="A4077">
        <v>3008889</v>
      </c>
      <c r="B4077" s="17">
        <v>40360</v>
      </c>
      <c r="C4077">
        <v>2024</v>
      </c>
      <c r="D4077">
        <v>2223</v>
      </c>
      <c r="E4077">
        <v>2024</v>
      </c>
      <c r="F4077">
        <v>362</v>
      </c>
      <c r="G4077">
        <v>240</v>
      </c>
      <c r="H4077">
        <v>1010</v>
      </c>
      <c r="I4077">
        <v>1291</v>
      </c>
      <c r="J4077">
        <v>100</v>
      </c>
      <c r="K4077">
        <v>0</v>
      </c>
      <c r="L4077">
        <v>29191.32</v>
      </c>
      <c r="M4077" s="1">
        <v>41914.174849849536</v>
      </c>
      <c r="N4077" t="s">
        <v>1</v>
      </c>
      <c r="O4077" t="s">
        <v>2</v>
      </c>
      <c r="P4077" t="s">
        <v>12</v>
      </c>
      <c r="Q4077" t="s">
        <v>4</v>
      </c>
      <c r="R4077" t="s">
        <v>5</v>
      </c>
      <c r="S4077" t="s">
        <v>485</v>
      </c>
      <c r="T4077" t="s">
        <v>486</v>
      </c>
      <c r="U4077" t="s">
        <v>485</v>
      </c>
      <c r="V4077" t="s">
        <v>493</v>
      </c>
    </row>
    <row r="4078" spans="1:22" x14ac:dyDescent="0.25">
      <c r="A4078">
        <v>3008890</v>
      </c>
      <c r="B4078" s="17">
        <v>40360</v>
      </c>
      <c r="C4078">
        <v>2024</v>
      </c>
      <c r="D4078">
        <v>2223</v>
      </c>
      <c r="E4078">
        <v>2024</v>
      </c>
      <c r="F4078">
        <v>362</v>
      </c>
      <c r="G4078">
        <v>410</v>
      </c>
      <c r="H4078">
        <v>1010</v>
      </c>
      <c r="I4078">
        <v>1291</v>
      </c>
      <c r="J4078">
        <v>100</v>
      </c>
      <c r="K4078">
        <v>0</v>
      </c>
      <c r="L4078">
        <v>1850.77</v>
      </c>
      <c r="M4078" s="1">
        <v>41914.174849849536</v>
      </c>
      <c r="N4078" t="s">
        <v>1</v>
      </c>
      <c r="O4078" t="s">
        <v>2</v>
      </c>
      <c r="P4078" t="s">
        <v>14</v>
      </c>
      <c r="Q4078" t="s">
        <v>4</v>
      </c>
      <c r="R4078" t="s">
        <v>5</v>
      </c>
      <c r="S4078" t="s">
        <v>485</v>
      </c>
      <c r="T4078" t="s">
        <v>486</v>
      </c>
      <c r="U4078" t="s">
        <v>485</v>
      </c>
      <c r="V4078" t="s">
        <v>493</v>
      </c>
    </row>
    <row r="4079" spans="1:22" x14ac:dyDescent="0.25">
      <c r="A4079">
        <v>3008990</v>
      </c>
      <c r="B4079" s="17">
        <v>40360</v>
      </c>
      <c r="C4079">
        <v>2024</v>
      </c>
      <c r="D4079">
        <v>2223</v>
      </c>
      <c r="E4079">
        <v>2024</v>
      </c>
      <c r="F4079">
        <v>363</v>
      </c>
      <c r="G4079">
        <v>112</v>
      </c>
      <c r="H4079">
        <v>1010</v>
      </c>
      <c r="I4079">
        <v>1291</v>
      </c>
      <c r="J4079">
        <v>100</v>
      </c>
      <c r="K4079">
        <v>0</v>
      </c>
      <c r="L4079">
        <v>48035.53</v>
      </c>
      <c r="M4079" s="1">
        <v>41914.174849849536</v>
      </c>
      <c r="N4079" t="s">
        <v>1</v>
      </c>
      <c r="O4079" t="s">
        <v>2</v>
      </c>
      <c r="P4079" t="s">
        <v>22</v>
      </c>
      <c r="Q4079" t="s">
        <v>4</v>
      </c>
      <c r="R4079" t="s">
        <v>5</v>
      </c>
      <c r="S4079" t="s">
        <v>485</v>
      </c>
      <c r="T4079" t="s">
        <v>486</v>
      </c>
      <c r="U4079" t="s">
        <v>485</v>
      </c>
      <c r="V4079" t="s">
        <v>502</v>
      </c>
    </row>
    <row r="4080" spans="1:22" x14ac:dyDescent="0.25">
      <c r="A4080">
        <v>2998055</v>
      </c>
      <c r="B4080" s="17">
        <v>40360</v>
      </c>
      <c r="C4080">
        <v>2206</v>
      </c>
      <c r="D4080">
        <v>2200</v>
      </c>
      <c r="E4080">
        <v>2206</v>
      </c>
      <c r="F4080">
        <v>1039</v>
      </c>
      <c r="G4080">
        <v>270</v>
      </c>
      <c r="H4080">
        <v>1010</v>
      </c>
      <c r="I4080">
        <v>1291</v>
      </c>
      <c r="J4080">
        <v>100</v>
      </c>
      <c r="K4080">
        <v>0</v>
      </c>
      <c r="L4080">
        <v>1.1399999999999999</v>
      </c>
      <c r="M4080" s="1">
        <v>41914.174849849536</v>
      </c>
      <c r="N4080" t="s">
        <v>1</v>
      </c>
      <c r="O4080" t="s">
        <v>2</v>
      </c>
      <c r="P4080" t="s">
        <v>1506</v>
      </c>
      <c r="Q4080" t="s">
        <v>4</v>
      </c>
      <c r="R4080" t="s">
        <v>5</v>
      </c>
      <c r="S4080" t="s">
        <v>450</v>
      </c>
      <c r="T4080" t="s">
        <v>439</v>
      </c>
      <c r="U4080" t="s">
        <v>450</v>
      </c>
      <c r="V4080" t="s">
        <v>465</v>
      </c>
    </row>
    <row r="4081" spans="1:22" x14ac:dyDescent="0.25">
      <c r="A4081">
        <v>2998056</v>
      </c>
      <c r="B4081" s="17">
        <v>40360</v>
      </c>
      <c r="C4081">
        <v>2206</v>
      </c>
      <c r="D4081">
        <v>2200</v>
      </c>
      <c r="E4081">
        <v>2206</v>
      </c>
      <c r="F4081">
        <v>1039</v>
      </c>
      <c r="G4081">
        <v>410</v>
      </c>
      <c r="H4081">
        <v>1010</v>
      </c>
      <c r="I4081">
        <v>1291</v>
      </c>
      <c r="J4081">
        <v>100</v>
      </c>
      <c r="K4081">
        <v>0</v>
      </c>
      <c r="L4081">
        <v>108.59</v>
      </c>
      <c r="M4081" s="1">
        <v>41914.174849849536</v>
      </c>
      <c r="N4081" t="s">
        <v>1</v>
      </c>
      <c r="O4081" t="s">
        <v>2</v>
      </c>
      <c r="P4081" t="s">
        <v>14</v>
      </c>
      <c r="Q4081" t="s">
        <v>4</v>
      </c>
      <c r="R4081" t="s">
        <v>5</v>
      </c>
      <c r="S4081" t="s">
        <v>450</v>
      </c>
      <c r="T4081" t="s">
        <v>439</v>
      </c>
      <c r="U4081" t="s">
        <v>450</v>
      </c>
      <c r="V4081" t="s">
        <v>465</v>
      </c>
    </row>
    <row r="4082" spans="1:22" x14ac:dyDescent="0.25">
      <c r="A4082">
        <v>2998259</v>
      </c>
      <c r="B4082" s="17">
        <v>40360</v>
      </c>
      <c r="C4082">
        <v>2206</v>
      </c>
      <c r="D4082">
        <v>2200</v>
      </c>
      <c r="E4082">
        <v>2206</v>
      </c>
      <c r="F4082">
        <v>1040</v>
      </c>
      <c r="G4082">
        <v>111</v>
      </c>
      <c r="H4082">
        <v>1010</v>
      </c>
      <c r="I4082">
        <v>1291</v>
      </c>
      <c r="J4082">
        <v>100</v>
      </c>
      <c r="K4082">
        <v>0</v>
      </c>
      <c r="L4082">
        <v>38777</v>
      </c>
      <c r="M4082" s="1">
        <v>41914.174849849536</v>
      </c>
      <c r="N4082" t="s">
        <v>1</v>
      </c>
      <c r="O4082" t="s">
        <v>2</v>
      </c>
      <c r="P4082" t="s">
        <v>3</v>
      </c>
      <c r="Q4082" t="s">
        <v>4</v>
      </c>
      <c r="R4082" t="s">
        <v>5</v>
      </c>
      <c r="S4082" t="s">
        <v>450</v>
      </c>
      <c r="T4082" t="s">
        <v>439</v>
      </c>
      <c r="U4082" t="s">
        <v>450</v>
      </c>
      <c r="V4082" t="s">
        <v>468</v>
      </c>
    </row>
    <row r="4083" spans="1:22" x14ac:dyDescent="0.25">
      <c r="A4083">
        <v>2998260</v>
      </c>
      <c r="B4083" s="17">
        <v>40360</v>
      </c>
      <c r="C4083">
        <v>2206</v>
      </c>
      <c r="D4083">
        <v>2200</v>
      </c>
      <c r="E4083">
        <v>2206</v>
      </c>
      <c r="F4083">
        <v>1040</v>
      </c>
      <c r="G4083">
        <v>112</v>
      </c>
      <c r="H4083">
        <v>1010</v>
      </c>
      <c r="I4083">
        <v>1291</v>
      </c>
      <c r="J4083">
        <v>100</v>
      </c>
      <c r="K4083">
        <v>0</v>
      </c>
      <c r="L4083">
        <v>10291.5</v>
      </c>
      <c r="M4083" s="1">
        <v>41914.174849849536</v>
      </c>
      <c r="N4083" t="s">
        <v>1</v>
      </c>
      <c r="O4083" t="s">
        <v>2</v>
      </c>
      <c r="P4083" t="s">
        <v>22</v>
      </c>
      <c r="Q4083" t="s">
        <v>4</v>
      </c>
      <c r="R4083" t="s">
        <v>5</v>
      </c>
      <c r="S4083" t="s">
        <v>450</v>
      </c>
      <c r="T4083" t="s">
        <v>439</v>
      </c>
      <c r="U4083" t="s">
        <v>450</v>
      </c>
      <c r="V4083" t="s">
        <v>468</v>
      </c>
    </row>
    <row r="4084" spans="1:22" x14ac:dyDescent="0.25">
      <c r="A4084">
        <v>2998261</v>
      </c>
      <c r="B4084" s="17">
        <v>40360</v>
      </c>
      <c r="C4084">
        <v>2206</v>
      </c>
      <c r="D4084">
        <v>2200</v>
      </c>
      <c r="E4084">
        <v>2206</v>
      </c>
      <c r="F4084">
        <v>1040</v>
      </c>
      <c r="G4084">
        <v>121</v>
      </c>
      <c r="H4084">
        <v>1010</v>
      </c>
      <c r="I4084">
        <v>1291</v>
      </c>
      <c r="J4084">
        <v>100</v>
      </c>
      <c r="K4084">
        <v>0</v>
      </c>
      <c r="L4084">
        <v>558.04</v>
      </c>
      <c r="M4084" s="1">
        <v>41914.174849849536</v>
      </c>
      <c r="N4084" t="s">
        <v>1</v>
      </c>
      <c r="O4084" t="s">
        <v>2</v>
      </c>
      <c r="P4084" t="s">
        <v>8</v>
      </c>
      <c r="Q4084" t="s">
        <v>4</v>
      </c>
      <c r="R4084" t="s">
        <v>5</v>
      </c>
      <c r="S4084" t="s">
        <v>450</v>
      </c>
      <c r="T4084" t="s">
        <v>439</v>
      </c>
      <c r="U4084" t="s">
        <v>450</v>
      </c>
      <c r="V4084" t="s">
        <v>468</v>
      </c>
    </row>
    <row r="4085" spans="1:22" x14ac:dyDescent="0.25">
      <c r="A4085">
        <v>2998262</v>
      </c>
      <c r="B4085" s="17">
        <v>40360</v>
      </c>
      <c r="C4085">
        <v>2206</v>
      </c>
      <c r="D4085">
        <v>2200</v>
      </c>
      <c r="E4085">
        <v>2206</v>
      </c>
      <c r="F4085">
        <v>1040</v>
      </c>
      <c r="G4085">
        <v>122</v>
      </c>
      <c r="H4085">
        <v>1010</v>
      </c>
      <c r="I4085">
        <v>1291</v>
      </c>
      <c r="J4085">
        <v>100</v>
      </c>
      <c r="K4085">
        <v>0</v>
      </c>
      <c r="L4085">
        <v>154.44</v>
      </c>
      <c r="M4085" s="1">
        <v>41914.174849849536</v>
      </c>
      <c r="N4085" t="s">
        <v>1</v>
      </c>
      <c r="O4085" t="s">
        <v>2</v>
      </c>
      <c r="P4085" t="s">
        <v>24</v>
      </c>
      <c r="Q4085" t="s">
        <v>4</v>
      </c>
      <c r="R4085" t="s">
        <v>5</v>
      </c>
      <c r="S4085" t="s">
        <v>450</v>
      </c>
      <c r="T4085" t="s">
        <v>439</v>
      </c>
      <c r="U4085" t="s">
        <v>450</v>
      </c>
      <c r="V4085" t="s">
        <v>468</v>
      </c>
    </row>
    <row r="4086" spans="1:22" x14ac:dyDescent="0.25">
      <c r="A4086">
        <v>2998263</v>
      </c>
      <c r="B4086" s="17">
        <v>40360</v>
      </c>
      <c r="C4086">
        <v>2206</v>
      </c>
      <c r="D4086">
        <v>2200</v>
      </c>
      <c r="E4086">
        <v>2206</v>
      </c>
      <c r="F4086">
        <v>1040</v>
      </c>
      <c r="G4086">
        <v>210</v>
      </c>
      <c r="H4086">
        <v>1010</v>
      </c>
      <c r="I4086">
        <v>1291</v>
      </c>
      <c r="J4086">
        <v>100</v>
      </c>
      <c r="K4086">
        <v>0</v>
      </c>
      <c r="L4086">
        <v>9771.35</v>
      </c>
      <c r="M4086" s="1">
        <v>41914.174849849536</v>
      </c>
      <c r="N4086" t="s">
        <v>1</v>
      </c>
      <c r="O4086" t="s">
        <v>2</v>
      </c>
      <c r="P4086" t="s">
        <v>9</v>
      </c>
      <c r="Q4086" t="s">
        <v>4</v>
      </c>
      <c r="R4086" t="s">
        <v>5</v>
      </c>
      <c r="S4086" t="s">
        <v>450</v>
      </c>
      <c r="T4086" t="s">
        <v>439</v>
      </c>
      <c r="U4086" t="s">
        <v>450</v>
      </c>
      <c r="V4086" t="s">
        <v>468</v>
      </c>
    </row>
    <row r="4087" spans="1:22" x14ac:dyDescent="0.25">
      <c r="A4087">
        <v>2998264</v>
      </c>
      <c r="B4087" s="17">
        <v>40360</v>
      </c>
      <c r="C4087">
        <v>2206</v>
      </c>
      <c r="D4087">
        <v>2200</v>
      </c>
      <c r="E4087">
        <v>2206</v>
      </c>
      <c r="F4087">
        <v>1040</v>
      </c>
      <c r="G4087">
        <v>220</v>
      </c>
      <c r="H4087">
        <v>1010</v>
      </c>
      <c r="I4087">
        <v>1291</v>
      </c>
      <c r="J4087">
        <v>100</v>
      </c>
      <c r="K4087">
        <v>0</v>
      </c>
      <c r="L4087">
        <v>3643.46</v>
      </c>
      <c r="M4087" s="1">
        <v>41914.174849849536</v>
      </c>
      <c r="N4087" t="s">
        <v>1</v>
      </c>
      <c r="O4087" t="s">
        <v>2</v>
      </c>
      <c r="P4087" t="s">
        <v>10</v>
      </c>
      <c r="Q4087" t="s">
        <v>4</v>
      </c>
      <c r="R4087" t="s">
        <v>5</v>
      </c>
      <c r="S4087" t="s">
        <v>450</v>
      </c>
      <c r="T4087" t="s">
        <v>439</v>
      </c>
      <c r="U4087" t="s">
        <v>450</v>
      </c>
      <c r="V4087" t="s">
        <v>468</v>
      </c>
    </row>
    <row r="4088" spans="1:22" x14ac:dyDescent="0.25">
      <c r="A4088">
        <v>2998265</v>
      </c>
      <c r="B4088" s="17">
        <v>40360</v>
      </c>
      <c r="C4088">
        <v>2206</v>
      </c>
      <c r="D4088">
        <v>2200</v>
      </c>
      <c r="E4088">
        <v>2206</v>
      </c>
      <c r="F4088">
        <v>1040</v>
      </c>
      <c r="G4088">
        <v>230</v>
      </c>
      <c r="H4088">
        <v>1010</v>
      </c>
      <c r="I4088">
        <v>1291</v>
      </c>
      <c r="J4088">
        <v>100</v>
      </c>
      <c r="K4088">
        <v>0</v>
      </c>
      <c r="L4088">
        <v>359.52</v>
      </c>
      <c r="M4088" s="1">
        <v>41914.174849849536</v>
      </c>
      <c r="N4088" t="s">
        <v>1</v>
      </c>
      <c r="O4088" t="s">
        <v>2</v>
      </c>
      <c r="P4088" t="s">
        <v>11</v>
      </c>
      <c r="Q4088" t="s">
        <v>4</v>
      </c>
      <c r="R4088" t="s">
        <v>5</v>
      </c>
      <c r="S4088" t="s">
        <v>450</v>
      </c>
      <c r="T4088" t="s">
        <v>439</v>
      </c>
      <c r="U4088" t="s">
        <v>450</v>
      </c>
      <c r="V4088" t="s">
        <v>468</v>
      </c>
    </row>
    <row r="4089" spans="1:22" x14ac:dyDescent="0.25">
      <c r="A4089">
        <v>2998266</v>
      </c>
      <c r="B4089" s="17">
        <v>40360</v>
      </c>
      <c r="C4089">
        <v>2206</v>
      </c>
      <c r="D4089">
        <v>2200</v>
      </c>
      <c r="E4089">
        <v>2206</v>
      </c>
      <c r="F4089">
        <v>1040</v>
      </c>
      <c r="G4089">
        <v>240</v>
      </c>
      <c r="H4089">
        <v>1010</v>
      </c>
      <c r="I4089">
        <v>1291</v>
      </c>
      <c r="J4089">
        <v>100</v>
      </c>
      <c r="K4089">
        <v>0</v>
      </c>
      <c r="L4089">
        <v>25110.83</v>
      </c>
      <c r="M4089" s="1">
        <v>41914.174849849536</v>
      </c>
      <c r="N4089" t="s">
        <v>1</v>
      </c>
      <c r="O4089" t="s">
        <v>2</v>
      </c>
      <c r="P4089" t="s">
        <v>12</v>
      </c>
      <c r="Q4089" t="s">
        <v>4</v>
      </c>
      <c r="R4089" t="s">
        <v>5</v>
      </c>
      <c r="S4089" t="s">
        <v>450</v>
      </c>
      <c r="T4089" t="s">
        <v>439</v>
      </c>
      <c r="U4089" t="s">
        <v>450</v>
      </c>
      <c r="V4089" t="s">
        <v>468</v>
      </c>
    </row>
    <row r="4090" spans="1:22" x14ac:dyDescent="0.25">
      <c r="A4090">
        <v>2998267</v>
      </c>
      <c r="B4090" s="17">
        <v>40360</v>
      </c>
      <c r="C4090">
        <v>2206</v>
      </c>
      <c r="D4090">
        <v>2200</v>
      </c>
      <c r="E4090">
        <v>2206</v>
      </c>
      <c r="F4090">
        <v>1040</v>
      </c>
      <c r="G4090">
        <v>270</v>
      </c>
      <c r="H4090">
        <v>1010</v>
      </c>
      <c r="I4090">
        <v>1291</v>
      </c>
      <c r="J4090">
        <v>100</v>
      </c>
      <c r="K4090">
        <v>0</v>
      </c>
      <c r="L4090">
        <v>1.75</v>
      </c>
      <c r="M4090" s="1">
        <v>41914.174849849536</v>
      </c>
      <c r="N4090" t="s">
        <v>1</v>
      </c>
      <c r="O4090" t="s">
        <v>2</v>
      </c>
      <c r="P4090" t="s">
        <v>1506</v>
      </c>
      <c r="Q4090" t="s">
        <v>4</v>
      </c>
      <c r="R4090" t="s">
        <v>5</v>
      </c>
      <c r="S4090" t="s">
        <v>450</v>
      </c>
      <c r="T4090" t="s">
        <v>439</v>
      </c>
      <c r="U4090" t="s">
        <v>450</v>
      </c>
      <c r="V4090" t="s">
        <v>468</v>
      </c>
    </row>
    <row r="4091" spans="1:22" x14ac:dyDescent="0.25">
      <c r="A4091">
        <v>3003964</v>
      </c>
      <c r="B4091" s="17">
        <v>40360</v>
      </c>
      <c r="C4091">
        <v>2212</v>
      </c>
      <c r="D4091">
        <v>2211</v>
      </c>
      <c r="E4091">
        <v>2212</v>
      </c>
      <c r="F4091" t="s">
        <v>0</v>
      </c>
      <c r="G4091">
        <v>130</v>
      </c>
      <c r="H4091">
        <v>1010</v>
      </c>
      <c r="I4091">
        <v>1291</v>
      </c>
      <c r="J4091">
        <v>200</v>
      </c>
      <c r="K4091">
        <v>0</v>
      </c>
      <c r="L4091">
        <v>649.73</v>
      </c>
      <c r="M4091" s="1">
        <v>41914.174849849536</v>
      </c>
      <c r="N4091" t="s">
        <v>41</v>
      </c>
      <c r="O4091" t="s">
        <v>2</v>
      </c>
      <c r="P4091" t="s">
        <v>20</v>
      </c>
      <c r="Q4091" t="s">
        <v>4</v>
      </c>
      <c r="R4091" t="s">
        <v>5</v>
      </c>
      <c r="S4091" t="s">
        <v>472</v>
      </c>
      <c r="T4091" t="s">
        <v>1408</v>
      </c>
      <c r="U4091" t="s">
        <v>472</v>
      </c>
      <c r="V4091" t="s">
        <v>0</v>
      </c>
    </row>
    <row r="4092" spans="1:22" x14ac:dyDescent="0.25">
      <c r="A4092">
        <v>3003965</v>
      </c>
      <c r="B4092" s="17">
        <v>40360</v>
      </c>
      <c r="C4092">
        <v>2212</v>
      </c>
      <c r="D4092">
        <v>2211</v>
      </c>
      <c r="E4092">
        <v>2212</v>
      </c>
      <c r="F4092" t="s">
        <v>0</v>
      </c>
      <c r="G4092">
        <v>220</v>
      </c>
      <c r="H4092">
        <v>1010</v>
      </c>
      <c r="I4092">
        <v>1291</v>
      </c>
      <c r="J4092">
        <v>200</v>
      </c>
      <c r="K4092">
        <v>0</v>
      </c>
      <c r="L4092">
        <v>49.7</v>
      </c>
      <c r="M4092" s="1">
        <v>41914.174849849536</v>
      </c>
      <c r="N4092" t="s">
        <v>41</v>
      </c>
      <c r="O4092" t="s">
        <v>2</v>
      </c>
      <c r="P4092" t="s">
        <v>10</v>
      </c>
      <c r="Q4092" t="s">
        <v>4</v>
      </c>
      <c r="R4092" t="s">
        <v>5</v>
      </c>
      <c r="S4092" t="s">
        <v>472</v>
      </c>
      <c r="T4092" t="s">
        <v>1408</v>
      </c>
      <c r="U4092" t="s">
        <v>472</v>
      </c>
      <c r="V4092" t="s">
        <v>0</v>
      </c>
    </row>
    <row r="4093" spans="1:22" x14ac:dyDescent="0.25">
      <c r="A4093">
        <v>3003966</v>
      </c>
      <c r="B4093" s="17">
        <v>40360</v>
      </c>
      <c r="C4093">
        <v>2212</v>
      </c>
      <c r="D4093">
        <v>2211</v>
      </c>
      <c r="E4093">
        <v>2212</v>
      </c>
      <c r="F4093" t="s">
        <v>0</v>
      </c>
      <c r="G4093">
        <v>230</v>
      </c>
      <c r="H4093">
        <v>1010</v>
      </c>
      <c r="I4093">
        <v>1291</v>
      </c>
      <c r="J4093">
        <v>200</v>
      </c>
      <c r="K4093">
        <v>0</v>
      </c>
      <c r="L4093">
        <v>4.18</v>
      </c>
      <c r="M4093" s="1">
        <v>41914.174849849536</v>
      </c>
      <c r="N4093" t="s">
        <v>41</v>
      </c>
      <c r="O4093" t="s">
        <v>2</v>
      </c>
      <c r="P4093" t="s">
        <v>11</v>
      </c>
      <c r="Q4093" t="s">
        <v>4</v>
      </c>
      <c r="R4093" t="s">
        <v>5</v>
      </c>
      <c r="S4093" t="s">
        <v>472</v>
      </c>
      <c r="T4093" t="s">
        <v>1408</v>
      </c>
      <c r="U4093" t="s">
        <v>472</v>
      </c>
      <c r="V4093" t="s">
        <v>0</v>
      </c>
    </row>
    <row r="4094" spans="1:22" x14ac:dyDescent="0.25">
      <c r="A4094">
        <v>3003967</v>
      </c>
      <c r="B4094" s="17">
        <v>40360</v>
      </c>
      <c r="C4094">
        <v>2212</v>
      </c>
      <c r="D4094">
        <v>2211</v>
      </c>
      <c r="E4094">
        <v>2212</v>
      </c>
      <c r="F4094" t="s">
        <v>0</v>
      </c>
      <c r="G4094">
        <v>340</v>
      </c>
      <c r="H4094">
        <v>1010</v>
      </c>
      <c r="I4094">
        <v>1291</v>
      </c>
      <c r="J4094">
        <v>200</v>
      </c>
      <c r="K4094">
        <v>0</v>
      </c>
      <c r="L4094">
        <v>342</v>
      </c>
      <c r="M4094" s="1">
        <v>41914.174849849536</v>
      </c>
      <c r="N4094" t="s">
        <v>41</v>
      </c>
      <c r="O4094" t="s">
        <v>2</v>
      </c>
      <c r="P4094" t="s">
        <v>28</v>
      </c>
      <c r="Q4094" t="s">
        <v>4</v>
      </c>
      <c r="R4094" t="s">
        <v>5</v>
      </c>
      <c r="S4094" t="s">
        <v>472</v>
      </c>
      <c r="T4094" t="s">
        <v>1408</v>
      </c>
      <c r="U4094" t="s">
        <v>472</v>
      </c>
      <c r="V4094" t="s">
        <v>0</v>
      </c>
    </row>
    <row r="4095" spans="1:22" x14ac:dyDescent="0.25">
      <c r="A4095">
        <v>3003968</v>
      </c>
      <c r="B4095" s="17">
        <v>40360</v>
      </c>
      <c r="C4095">
        <v>2212</v>
      </c>
      <c r="D4095">
        <v>2211</v>
      </c>
      <c r="E4095">
        <v>2212</v>
      </c>
      <c r="F4095" t="s">
        <v>0</v>
      </c>
      <c r="G4095">
        <v>410</v>
      </c>
      <c r="H4095">
        <v>1010</v>
      </c>
      <c r="I4095">
        <v>1291</v>
      </c>
      <c r="J4095">
        <v>200</v>
      </c>
      <c r="K4095">
        <v>0</v>
      </c>
      <c r="L4095">
        <v>184.92</v>
      </c>
      <c r="M4095" s="1">
        <v>41914.174849849536</v>
      </c>
      <c r="N4095" t="s">
        <v>41</v>
      </c>
      <c r="O4095" t="s">
        <v>2</v>
      </c>
      <c r="P4095" t="s">
        <v>14</v>
      </c>
      <c r="Q4095" t="s">
        <v>4</v>
      </c>
      <c r="R4095" t="s">
        <v>5</v>
      </c>
      <c r="S4095" t="s">
        <v>472</v>
      </c>
      <c r="T4095" t="s">
        <v>1408</v>
      </c>
      <c r="U4095" t="s">
        <v>472</v>
      </c>
      <c r="V4095" t="s">
        <v>0</v>
      </c>
    </row>
    <row r="4096" spans="1:22" x14ac:dyDescent="0.25">
      <c r="A4096">
        <v>3003969</v>
      </c>
      <c r="B4096" s="17">
        <v>40360</v>
      </c>
      <c r="C4096">
        <v>2212</v>
      </c>
      <c r="D4096">
        <v>2211</v>
      </c>
      <c r="E4096">
        <v>2212</v>
      </c>
      <c r="F4096" t="s">
        <v>0</v>
      </c>
      <c r="G4096">
        <v>430</v>
      </c>
      <c r="H4096">
        <v>1010</v>
      </c>
      <c r="I4096">
        <v>1291</v>
      </c>
      <c r="J4096">
        <v>200</v>
      </c>
      <c r="K4096">
        <v>0</v>
      </c>
      <c r="L4096">
        <v>811.32</v>
      </c>
      <c r="M4096" s="1">
        <v>41914.174849849536</v>
      </c>
      <c r="N4096" t="s">
        <v>41</v>
      </c>
      <c r="O4096" t="s">
        <v>2</v>
      </c>
      <c r="P4096" t="s">
        <v>213</v>
      </c>
      <c r="Q4096" t="s">
        <v>4</v>
      </c>
      <c r="R4096" t="s">
        <v>5</v>
      </c>
      <c r="S4096" t="s">
        <v>472</v>
      </c>
      <c r="T4096" t="s">
        <v>1408</v>
      </c>
      <c r="U4096" t="s">
        <v>472</v>
      </c>
      <c r="V4096" t="s">
        <v>0</v>
      </c>
    </row>
    <row r="4097" spans="1:22" x14ac:dyDescent="0.25">
      <c r="A4097">
        <v>3003970</v>
      </c>
      <c r="B4097" s="17">
        <v>40360</v>
      </c>
      <c r="C4097">
        <v>2212</v>
      </c>
      <c r="D4097">
        <v>2211</v>
      </c>
      <c r="E4097">
        <v>2212</v>
      </c>
      <c r="F4097" t="s">
        <v>0</v>
      </c>
      <c r="G4097">
        <v>460</v>
      </c>
      <c r="H4097">
        <v>1010</v>
      </c>
      <c r="I4097">
        <v>1291</v>
      </c>
      <c r="J4097">
        <v>200</v>
      </c>
      <c r="K4097">
        <v>0</v>
      </c>
      <c r="L4097">
        <v>491.34</v>
      </c>
      <c r="M4097" s="1">
        <v>41914.174849849536</v>
      </c>
      <c r="N4097" t="s">
        <v>41</v>
      </c>
      <c r="O4097" t="s">
        <v>2</v>
      </c>
      <c r="P4097" t="s">
        <v>52</v>
      </c>
      <c r="Q4097" t="s">
        <v>4</v>
      </c>
      <c r="R4097" t="s">
        <v>5</v>
      </c>
      <c r="S4097" t="s">
        <v>472</v>
      </c>
      <c r="T4097" t="s">
        <v>1408</v>
      </c>
      <c r="U4097" t="s">
        <v>472</v>
      </c>
      <c r="V4097" t="s">
        <v>0</v>
      </c>
    </row>
    <row r="4098" spans="1:22" x14ac:dyDescent="0.25">
      <c r="A4098">
        <v>3011251</v>
      </c>
      <c r="B4098" s="17">
        <v>40360</v>
      </c>
      <c r="C4098">
        <v>4131</v>
      </c>
      <c r="D4098">
        <v>2223</v>
      </c>
      <c r="E4098">
        <v>4131</v>
      </c>
      <c r="F4098">
        <v>1097</v>
      </c>
      <c r="G4098">
        <v>111</v>
      </c>
      <c r="H4098">
        <v>1010</v>
      </c>
      <c r="I4098">
        <v>1291</v>
      </c>
      <c r="J4098">
        <v>100</v>
      </c>
      <c r="K4098">
        <v>50</v>
      </c>
      <c r="L4098">
        <v>41654.559999999998</v>
      </c>
      <c r="M4098" s="1">
        <v>41914.174849849536</v>
      </c>
      <c r="N4098" t="s">
        <v>1</v>
      </c>
      <c r="O4098" t="s">
        <v>2</v>
      </c>
      <c r="P4098" t="s">
        <v>3</v>
      </c>
      <c r="Q4098" t="s">
        <v>4</v>
      </c>
      <c r="R4098" t="s">
        <v>83</v>
      </c>
      <c r="S4098" t="s">
        <v>490</v>
      </c>
      <c r="T4098" t="s">
        <v>486</v>
      </c>
      <c r="U4098" t="s">
        <v>490</v>
      </c>
      <c r="V4098" t="s">
        <v>491</v>
      </c>
    </row>
    <row r="4099" spans="1:22" x14ac:dyDescent="0.25">
      <c r="A4099">
        <v>3011252</v>
      </c>
      <c r="B4099" s="17">
        <v>40360</v>
      </c>
      <c r="C4099">
        <v>4131</v>
      </c>
      <c r="D4099">
        <v>2223</v>
      </c>
      <c r="E4099">
        <v>4131</v>
      </c>
      <c r="F4099">
        <v>1097</v>
      </c>
      <c r="G4099">
        <v>112</v>
      </c>
      <c r="H4099">
        <v>1010</v>
      </c>
      <c r="I4099">
        <v>1291</v>
      </c>
      <c r="J4099">
        <v>100</v>
      </c>
      <c r="K4099">
        <v>50</v>
      </c>
      <c r="L4099">
        <v>36119.33</v>
      </c>
      <c r="M4099" s="1">
        <v>41914.174849849536</v>
      </c>
      <c r="N4099" t="s">
        <v>1</v>
      </c>
      <c r="O4099" t="s">
        <v>2</v>
      </c>
      <c r="P4099" t="s">
        <v>22</v>
      </c>
      <c r="Q4099" t="s">
        <v>4</v>
      </c>
      <c r="R4099" t="s">
        <v>83</v>
      </c>
      <c r="S4099" t="s">
        <v>490</v>
      </c>
      <c r="T4099" t="s">
        <v>486</v>
      </c>
      <c r="U4099" t="s">
        <v>490</v>
      </c>
      <c r="V4099" t="s">
        <v>491</v>
      </c>
    </row>
    <row r="4100" spans="1:22" x14ac:dyDescent="0.25">
      <c r="A4100">
        <v>3008991</v>
      </c>
      <c r="B4100" s="17">
        <v>40360</v>
      </c>
      <c r="C4100">
        <v>2024</v>
      </c>
      <c r="D4100">
        <v>2223</v>
      </c>
      <c r="E4100">
        <v>2024</v>
      </c>
      <c r="F4100">
        <v>363</v>
      </c>
      <c r="G4100">
        <v>210</v>
      </c>
      <c r="H4100">
        <v>1010</v>
      </c>
      <c r="I4100">
        <v>1291</v>
      </c>
      <c r="J4100">
        <v>100</v>
      </c>
      <c r="K4100">
        <v>0</v>
      </c>
      <c r="L4100">
        <v>7384.6</v>
      </c>
      <c r="M4100" s="1">
        <v>41914.174849849536</v>
      </c>
      <c r="N4100" t="s">
        <v>1</v>
      </c>
      <c r="O4100" t="s">
        <v>2</v>
      </c>
      <c r="P4100" t="s">
        <v>9</v>
      </c>
      <c r="Q4100" t="s">
        <v>4</v>
      </c>
      <c r="R4100" t="s">
        <v>5</v>
      </c>
      <c r="S4100" t="s">
        <v>485</v>
      </c>
      <c r="T4100" t="s">
        <v>486</v>
      </c>
      <c r="U4100" t="s">
        <v>485</v>
      </c>
      <c r="V4100" t="s">
        <v>502</v>
      </c>
    </row>
    <row r="4101" spans="1:22" x14ac:dyDescent="0.25">
      <c r="A4101">
        <v>3008992</v>
      </c>
      <c r="B4101" s="17">
        <v>40360</v>
      </c>
      <c r="C4101">
        <v>2024</v>
      </c>
      <c r="D4101">
        <v>2223</v>
      </c>
      <c r="E4101">
        <v>2024</v>
      </c>
      <c r="F4101">
        <v>363</v>
      </c>
      <c r="G4101">
        <v>220</v>
      </c>
      <c r="H4101">
        <v>1010</v>
      </c>
      <c r="I4101">
        <v>1291</v>
      </c>
      <c r="J4101">
        <v>100</v>
      </c>
      <c r="K4101">
        <v>0</v>
      </c>
      <c r="L4101">
        <v>3532.56</v>
      </c>
      <c r="M4101" s="1">
        <v>41914.174849849536</v>
      </c>
      <c r="N4101" t="s">
        <v>1</v>
      </c>
      <c r="O4101" t="s">
        <v>2</v>
      </c>
      <c r="P4101" t="s">
        <v>10</v>
      </c>
      <c r="Q4101" t="s">
        <v>4</v>
      </c>
      <c r="R4101" t="s">
        <v>5</v>
      </c>
      <c r="S4101" t="s">
        <v>485</v>
      </c>
      <c r="T4101" t="s">
        <v>486</v>
      </c>
      <c r="U4101" t="s">
        <v>485</v>
      </c>
      <c r="V4101" t="s">
        <v>502</v>
      </c>
    </row>
    <row r="4102" spans="1:22" x14ac:dyDescent="0.25">
      <c r="A4102">
        <v>3008993</v>
      </c>
      <c r="B4102" s="17">
        <v>40360</v>
      </c>
      <c r="C4102">
        <v>2024</v>
      </c>
      <c r="D4102">
        <v>2223</v>
      </c>
      <c r="E4102">
        <v>2024</v>
      </c>
      <c r="F4102">
        <v>363</v>
      </c>
      <c r="G4102">
        <v>230</v>
      </c>
      <c r="H4102">
        <v>1010</v>
      </c>
      <c r="I4102">
        <v>1291</v>
      </c>
      <c r="J4102">
        <v>100</v>
      </c>
      <c r="K4102">
        <v>0</v>
      </c>
      <c r="L4102">
        <v>260.42</v>
      </c>
      <c r="M4102" s="1">
        <v>41914.174849849536</v>
      </c>
      <c r="N4102" t="s">
        <v>1</v>
      </c>
      <c r="O4102" t="s">
        <v>2</v>
      </c>
      <c r="P4102" t="s">
        <v>11</v>
      </c>
      <c r="Q4102" t="s">
        <v>4</v>
      </c>
      <c r="R4102" t="s">
        <v>5</v>
      </c>
      <c r="S4102" t="s">
        <v>485</v>
      </c>
      <c r="T4102" t="s">
        <v>486</v>
      </c>
      <c r="U4102" t="s">
        <v>485</v>
      </c>
      <c r="V4102" t="s">
        <v>502</v>
      </c>
    </row>
    <row r="4103" spans="1:22" x14ac:dyDescent="0.25">
      <c r="A4103">
        <v>3008994</v>
      </c>
      <c r="B4103" s="17">
        <v>40360</v>
      </c>
      <c r="C4103">
        <v>2024</v>
      </c>
      <c r="D4103">
        <v>2223</v>
      </c>
      <c r="E4103">
        <v>2024</v>
      </c>
      <c r="F4103">
        <v>363</v>
      </c>
      <c r="G4103">
        <v>240</v>
      </c>
      <c r="H4103">
        <v>1010</v>
      </c>
      <c r="I4103">
        <v>1291</v>
      </c>
      <c r="J4103">
        <v>100</v>
      </c>
      <c r="K4103">
        <v>0</v>
      </c>
      <c r="L4103">
        <v>19813.759999999998</v>
      </c>
      <c r="M4103" s="1">
        <v>41914.174849849536</v>
      </c>
      <c r="N4103" t="s">
        <v>1</v>
      </c>
      <c r="O4103" t="s">
        <v>2</v>
      </c>
      <c r="P4103" t="s">
        <v>12</v>
      </c>
      <c r="Q4103" t="s">
        <v>4</v>
      </c>
      <c r="R4103" t="s">
        <v>5</v>
      </c>
      <c r="S4103" t="s">
        <v>485</v>
      </c>
      <c r="T4103" t="s">
        <v>486</v>
      </c>
      <c r="U4103" t="s">
        <v>485</v>
      </c>
      <c r="V4103" t="s">
        <v>502</v>
      </c>
    </row>
    <row r="4104" spans="1:22" x14ac:dyDescent="0.25">
      <c r="A4104">
        <v>3009111</v>
      </c>
      <c r="B4104" s="17">
        <v>40360</v>
      </c>
      <c r="C4104">
        <v>2024</v>
      </c>
      <c r="D4104">
        <v>2223</v>
      </c>
      <c r="E4104">
        <v>2024</v>
      </c>
      <c r="F4104">
        <v>364</v>
      </c>
      <c r="G4104">
        <v>112</v>
      </c>
      <c r="H4104">
        <v>1010</v>
      </c>
      <c r="I4104">
        <v>1291</v>
      </c>
      <c r="J4104">
        <v>100</v>
      </c>
      <c r="K4104">
        <v>0</v>
      </c>
      <c r="L4104">
        <v>43958.85</v>
      </c>
      <c r="M4104" s="1">
        <v>41914.174849849536</v>
      </c>
      <c r="N4104" t="s">
        <v>1</v>
      </c>
      <c r="O4104" t="s">
        <v>2</v>
      </c>
      <c r="P4104" t="s">
        <v>22</v>
      </c>
      <c r="Q4104" t="s">
        <v>4</v>
      </c>
      <c r="R4104" t="s">
        <v>5</v>
      </c>
      <c r="S4104" t="s">
        <v>485</v>
      </c>
      <c r="T4104" t="s">
        <v>486</v>
      </c>
      <c r="U4104" t="s">
        <v>485</v>
      </c>
      <c r="V4104" t="s">
        <v>503</v>
      </c>
    </row>
    <row r="4105" spans="1:22" x14ac:dyDescent="0.25">
      <c r="A4105">
        <v>3009112</v>
      </c>
      <c r="B4105" s="17">
        <v>40360</v>
      </c>
      <c r="C4105">
        <v>2024</v>
      </c>
      <c r="D4105">
        <v>2223</v>
      </c>
      <c r="E4105">
        <v>2024</v>
      </c>
      <c r="F4105">
        <v>364</v>
      </c>
      <c r="G4105">
        <v>210</v>
      </c>
      <c r="H4105">
        <v>1010</v>
      </c>
      <c r="I4105">
        <v>1291</v>
      </c>
      <c r="J4105">
        <v>100</v>
      </c>
      <c r="K4105">
        <v>0</v>
      </c>
      <c r="L4105">
        <v>6624.8</v>
      </c>
      <c r="M4105" s="1">
        <v>41914.174849849536</v>
      </c>
      <c r="N4105" t="s">
        <v>1</v>
      </c>
      <c r="O4105" t="s">
        <v>2</v>
      </c>
      <c r="P4105" t="s">
        <v>9</v>
      </c>
      <c r="Q4105" t="s">
        <v>4</v>
      </c>
      <c r="R4105" t="s">
        <v>5</v>
      </c>
      <c r="S4105" t="s">
        <v>485</v>
      </c>
      <c r="T4105" t="s">
        <v>486</v>
      </c>
      <c r="U4105" t="s">
        <v>485</v>
      </c>
      <c r="V4105" t="s">
        <v>503</v>
      </c>
    </row>
    <row r="4106" spans="1:22" x14ac:dyDescent="0.25">
      <c r="A4106">
        <v>3009113</v>
      </c>
      <c r="B4106" s="17">
        <v>40360</v>
      </c>
      <c r="C4106">
        <v>2024</v>
      </c>
      <c r="D4106">
        <v>2223</v>
      </c>
      <c r="E4106">
        <v>2024</v>
      </c>
      <c r="F4106">
        <v>364</v>
      </c>
      <c r="G4106">
        <v>220</v>
      </c>
      <c r="H4106">
        <v>1010</v>
      </c>
      <c r="I4106">
        <v>1291</v>
      </c>
      <c r="J4106">
        <v>100</v>
      </c>
      <c r="K4106">
        <v>0</v>
      </c>
      <c r="L4106">
        <v>2851.98</v>
      </c>
      <c r="M4106" s="1">
        <v>41914.174849849536</v>
      </c>
      <c r="N4106" t="s">
        <v>1</v>
      </c>
      <c r="O4106" t="s">
        <v>2</v>
      </c>
      <c r="P4106" t="s">
        <v>10</v>
      </c>
      <c r="Q4106" t="s">
        <v>4</v>
      </c>
      <c r="R4106" t="s">
        <v>5</v>
      </c>
      <c r="S4106" t="s">
        <v>485</v>
      </c>
      <c r="T4106" t="s">
        <v>486</v>
      </c>
      <c r="U4106" t="s">
        <v>485</v>
      </c>
      <c r="V4106" t="s">
        <v>503</v>
      </c>
    </row>
    <row r="4107" spans="1:22" x14ac:dyDescent="0.25">
      <c r="A4107">
        <v>3009114</v>
      </c>
      <c r="B4107" s="17">
        <v>40360</v>
      </c>
      <c r="C4107">
        <v>2024</v>
      </c>
      <c r="D4107">
        <v>2223</v>
      </c>
      <c r="E4107">
        <v>2024</v>
      </c>
      <c r="F4107">
        <v>364</v>
      </c>
      <c r="G4107">
        <v>230</v>
      </c>
      <c r="H4107">
        <v>1010</v>
      </c>
      <c r="I4107">
        <v>1291</v>
      </c>
      <c r="J4107">
        <v>100</v>
      </c>
      <c r="K4107">
        <v>0</v>
      </c>
      <c r="L4107">
        <v>234.47</v>
      </c>
      <c r="M4107" s="1">
        <v>41914.174849849536</v>
      </c>
      <c r="N4107" t="s">
        <v>1</v>
      </c>
      <c r="O4107" t="s">
        <v>2</v>
      </c>
      <c r="P4107" t="s">
        <v>11</v>
      </c>
      <c r="Q4107" t="s">
        <v>4</v>
      </c>
      <c r="R4107" t="s">
        <v>5</v>
      </c>
      <c r="S4107" t="s">
        <v>485</v>
      </c>
      <c r="T4107" t="s">
        <v>486</v>
      </c>
      <c r="U4107" t="s">
        <v>485</v>
      </c>
      <c r="V4107" t="s">
        <v>503</v>
      </c>
    </row>
    <row r="4108" spans="1:22" x14ac:dyDescent="0.25">
      <c r="A4108">
        <v>3009115</v>
      </c>
      <c r="B4108" s="17">
        <v>40360</v>
      </c>
      <c r="C4108">
        <v>2024</v>
      </c>
      <c r="D4108">
        <v>2223</v>
      </c>
      <c r="E4108">
        <v>2024</v>
      </c>
      <c r="F4108">
        <v>364</v>
      </c>
      <c r="G4108">
        <v>240</v>
      </c>
      <c r="H4108">
        <v>1010</v>
      </c>
      <c r="I4108">
        <v>1291</v>
      </c>
      <c r="J4108">
        <v>100</v>
      </c>
      <c r="K4108">
        <v>0</v>
      </c>
      <c r="L4108">
        <v>22305.59</v>
      </c>
      <c r="M4108" s="1">
        <v>41914.174849849536</v>
      </c>
      <c r="N4108" t="s">
        <v>1</v>
      </c>
      <c r="O4108" t="s">
        <v>2</v>
      </c>
      <c r="P4108" t="s">
        <v>12</v>
      </c>
      <c r="Q4108" t="s">
        <v>4</v>
      </c>
      <c r="R4108" t="s">
        <v>5</v>
      </c>
      <c r="S4108" t="s">
        <v>485</v>
      </c>
      <c r="T4108" t="s">
        <v>486</v>
      </c>
      <c r="U4108" t="s">
        <v>485</v>
      </c>
      <c r="V4108" t="s">
        <v>503</v>
      </c>
    </row>
    <row r="4109" spans="1:22" x14ac:dyDescent="0.25">
      <c r="A4109">
        <v>3009205</v>
      </c>
      <c r="B4109" s="17">
        <v>40360</v>
      </c>
      <c r="C4109">
        <v>2024</v>
      </c>
      <c r="D4109">
        <v>2223</v>
      </c>
      <c r="E4109">
        <v>2024</v>
      </c>
      <c r="F4109">
        <v>365</v>
      </c>
      <c r="G4109">
        <v>112</v>
      </c>
      <c r="H4109">
        <v>1010</v>
      </c>
      <c r="I4109">
        <v>1291</v>
      </c>
      <c r="J4109">
        <v>100</v>
      </c>
      <c r="K4109">
        <v>0</v>
      </c>
      <c r="L4109">
        <v>22836.799999999999</v>
      </c>
      <c r="M4109" s="1">
        <v>41914.174849849536</v>
      </c>
      <c r="N4109" t="s">
        <v>1</v>
      </c>
      <c r="O4109" t="s">
        <v>2</v>
      </c>
      <c r="P4109" t="s">
        <v>22</v>
      </c>
      <c r="Q4109" t="s">
        <v>4</v>
      </c>
      <c r="R4109" t="s">
        <v>5</v>
      </c>
      <c r="S4109" t="s">
        <v>485</v>
      </c>
      <c r="T4109" t="s">
        <v>486</v>
      </c>
      <c r="U4109" t="s">
        <v>485</v>
      </c>
      <c r="V4109" t="s">
        <v>1508</v>
      </c>
    </row>
    <row r="4110" spans="1:22" x14ac:dyDescent="0.25">
      <c r="A4110">
        <v>3009206</v>
      </c>
      <c r="B4110" s="17">
        <v>40360</v>
      </c>
      <c r="C4110">
        <v>2024</v>
      </c>
      <c r="D4110">
        <v>2223</v>
      </c>
      <c r="E4110">
        <v>2024</v>
      </c>
      <c r="F4110">
        <v>365</v>
      </c>
      <c r="G4110">
        <v>210</v>
      </c>
      <c r="H4110">
        <v>1010</v>
      </c>
      <c r="I4110">
        <v>1291</v>
      </c>
      <c r="J4110">
        <v>100</v>
      </c>
      <c r="K4110">
        <v>0</v>
      </c>
      <c r="L4110">
        <v>3533.48</v>
      </c>
      <c r="M4110" s="1">
        <v>41914.174849849536</v>
      </c>
      <c r="N4110" t="s">
        <v>1</v>
      </c>
      <c r="O4110" t="s">
        <v>2</v>
      </c>
      <c r="P4110" t="s">
        <v>9</v>
      </c>
      <c r="Q4110" t="s">
        <v>4</v>
      </c>
      <c r="R4110" t="s">
        <v>5</v>
      </c>
      <c r="S4110" t="s">
        <v>485</v>
      </c>
      <c r="T4110" t="s">
        <v>486</v>
      </c>
      <c r="U4110" t="s">
        <v>485</v>
      </c>
      <c r="V4110" t="s">
        <v>1508</v>
      </c>
    </row>
    <row r="4111" spans="1:22" x14ac:dyDescent="0.25">
      <c r="A4111">
        <v>3009207</v>
      </c>
      <c r="B4111" s="17">
        <v>40360</v>
      </c>
      <c r="C4111">
        <v>2024</v>
      </c>
      <c r="D4111">
        <v>2223</v>
      </c>
      <c r="E4111">
        <v>2024</v>
      </c>
      <c r="F4111">
        <v>365</v>
      </c>
      <c r="G4111">
        <v>220</v>
      </c>
      <c r="H4111">
        <v>1010</v>
      </c>
      <c r="I4111">
        <v>1291</v>
      </c>
      <c r="J4111">
        <v>100</v>
      </c>
      <c r="K4111">
        <v>0</v>
      </c>
      <c r="L4111">
        <v>1675.11</v>
      </c>
      <c r="M4111" s="1">
        <v>41914.174849849536</v>
      </c>
      <c r="N4111" t="s">
        <v>1</v>
      </c>
      <c r="O4111" t="s">
        <v>2</v>
      </c>
      <c r="P4111" t="s">
        <v>10</v>
      </c>
      <c r="Q4111" t="s">
        <v>4</v>
      </c>
      <c r="R4111" t="s">
        <v>5</v>
      </c>
      <c r="S4111" t="s">
        <v>485</v>
      </c>
      <c r="T4111" t="s">
        <v>486</v>
      </c>
      <c r="U4111" t="s">
        <v>485</v>
      </c>
      <c r="V4111" t="s">
        <v>1508</v>
      </c>
    </row>
    <row r="4112" spans="1:22" x14ac:dyDescent="0.25">
      <c r="A4112">
        <v>3009208</v>
      </c>
      <c r="B4112" s="17">
        <v>40360</v>
      </c>
      <c r="C4112">
        <v>2024</v>
      </c>
      <c r="D4112">
        <v>2223</v>
      </c>
      <c r="E4112">
        <v>2024</v>
      </c>
      <c r="F4112">
        <v>365</v>
      </c>
      <c r="G4112">
        <v>230</v>
      </c>
      <c r="H4112">
        <v>1010</v>
      </c>
      <c r="I4112">
        <v>1291</v>
      </c>
      <c r="J4112">
        <v>100</v>
      </c>
      <c r="K4112">
        <v>0</v>
      </c>
      <c r="L4112">
        <v>122.46</v>
      </c>
      <c r="M4112" s="1">
        <v>41914.174849849536</v>
      </c>
      <c r="N4112" t="s">
        <v>1</v>
      </c>
      <c r="O4112" t="s">
        <v>2</v>
      </c>
      <c r="P4112" t="s">
        <v>11</v>
      </c>
      <c r="Q4112" t="s">
        <v>4</v>
      </c>
      <c r="R4112" t="s">
        <v>5</v>
      </c>
      <c r="S4112" t="s">
        <v>485</v>
      </c>
      <c r="T4112" t="s">
        <v>486</v>
      </c>
      <c r="U4112" t="s">
        <v>485</v>
      </c>
      <c r="V4112" t="s">
        <v>1508</v>
      </c>
    </row>
    <row r="4113" spans="1:22" x14ac:dyDescent="0.25">
      <c r="A4113">
        <v>3009209</v>
      </c>
      <c r="B4113" s="17">
        <v>40360</v>
      </c>
      <c r="C4113">
        <v>2024</v>
      </c>
      <c r="D4113">
        <v>2223</v>
      </c>
      <c r="E4113">
        <v>2024</v>
      </c>
      <c r="F4113">
        <v>365</v>
      </c>
      <c r="G4113">
        <v>240</v>
      </c>
      <c r="H4113">
        <v>1010</v>
      </c>
      <c r="I4113">
        <v>1291</v>
      </c>
      <c r="J4113">
        <v>100</v>
      </c>
      <c r="K4113">
        <v>0</v>
      </c>
      <c r="L4113">
        <v>10788.51</v>
      </c>
      <c r="M4113" s="1">
        <v>41914.174849849536</v>
      </c>
      <c r="N4113" t="s">
        <v>1</v>
      </c>
      <c r="O4113" t="s">
        <v>2</v>
      </c>
      <c r="P4113" t="s">
        <v>12</v>
      </c>
      <c r="Q4113" t="s">
        <v>4</v>
      </c>
      <c r="R4113" t="s">
        <v>5</v>
      </c>
      <c r="S4113" t="s">
        <v>485</v>
      </c>
      <c r="T4113" t="s">
        <v>486</v>
      </c>
      <c r="U4113" t="s">
        <v>485</v>
      </c>
      <c r="V4113" t="s">
        <v>1508</v>
      </c>
    </row>
    <row r="4114" spans="1:22" x14ac:dyDescent="0.25">
      <c r="A4114">
        <v>3009210</v>
      </c>
      <c r="B4114" s="17">
        <v>40360</v>
      </c>
      <c r="C4114">
        <v>2024</v>
      </c>
      <c r="D4114">
        <v>2223</v>
      </c>
      <c r="E4114">
        <v>2024</v>
      </c>
      <c r="F4114">
        <v>365</v>
      </c>
      <c r="G4114">
        <v>410</v>
      </c>
      <c r="H4114">
        <v>1010</v>
      </c>
      <c r="I4114">
        <v>1291</v>
      </c>
      <c r="J4114">
        <v>100</v>
      </c>
      <c r="K4114">
        <v>0</v>
      </c>
      <c r="L4114">
        <v>226.31</v>
      </c>
      <c r="M4114" s="1">
        <v>41914.174849849536</v>
      </c>
      <c r="N4114" t="s">
        <v>1</v>
      </c>
      <c r="O4114" t="s">
        <v>2</v>
      </c>
      <c r="P4114" t="s">
        <v>14</v>
      </c>
      <c r="Q4114" t="s">
        <v>4</v>
      </c>
      <c r="R4114" t="s">
        <v>5</v>
      </c>
      <c r="S4114" t="s">
        <v>485</v>
      </c>
      <c r="T4114" t="s">
        <v>486</v>
      </c>
      <c r="U4114" t="s">
        <v>485</v>
      </c>
      <c r="V4114" t="s">
        <v>1508</v>
      </c>
    </row>
    <row r="4115" spans="1:22" x14ac:dyDescent="0.25">
      <c r="A4115">
        <v>3009303</v>
      </c>
      <c r="B4115" s="17">
        <v>40360</v>
      </c>
      <c r="C4115">
        <v>2024</v>
      </c>
      <c r="D4115">
        <v>2223</v>
      </c>
      <c r="E4115">
        <v>2024</v>
      </c>
      <c r="F4115">
        <v>366</v>
      </c>
      <c r="G4115">
        <v>111</v>
      </c>
      <c r="H4115">
        <v>1010</v>
      </c>
      <c r="I4115">
        <v>1291</v>
      </c>
      <c r="J4115">
        <v>100</v>
      </c>
      <c r="K4115">
        <v>0</v>
      </c>
      <c r="L4115">
        <v>22417.759999999998</v>
      </c>
      <c r="M4115" s="1">
        <v>41914.174849849536</v>
      </c>
      <c r="N4115" t="s">
        <v>1</v>
      </c>
      <c r="O4115" t="s">
        <v>2</v>
      </c>
      <c r="P4115" t="s">
        <v>3</v>
      </c>
      <c r="Q4115" t="s">
        <v>4</v>
      </c>
      <c r="R4115" t="s">
        <v>5</v>
      </c>
      <c r="S4115" t="s">
        <v>485</v>
      </c>
      <c r="T4115" t="s">
        <v>486</v>
      </c>
      <c r="U4115" t="s">
        <v>485</v>
      </c>
      <c r="V4115" t="s">
        <v>487</v>
      </c>
    </row>
    <row r="4116" spans="1:22" x14ac:dyDescent="0.25">
      <c r="A4116">
        <v>3009304</v>
      </c>
      <c r="B4116" s="17">
        <v>40360</v>
      </c>
      <c r="C4116">
        <v>2024</v>
      </c>
      <c r="D4116">
        <v>2223</v>
      </c>
      <c r="E4116">
        <v>2024</v>
      </c>
      <c r="F4116">
        <v>366</v>
      </c>
      <c r="G4116">
        <v>112</v>
      </c>
      <c r="H4116">
        <v>1010</v>
      </c>
      <c r="I4116">
        <v>1291</v>
      </c>
      <c r="J4116">
        <v>100</v>
      </c>
      <c r="K4116">
        <v>0</v>
      </c>
      <c r="L4116">
        <v>26229.37</v>
      </c>
      <c r="M4116" s="1">
        <v>41914.174849849536</v>
      </c>
      <c r="N4116" t="s">
        <v>1</v>
      </c>
      <c r="O4116" t="s">
        <v>2</v>
      </c>
      <c r="P4116" t="s">
        <v>22</v>
      </c>
      <c r="Q4116" t="s">
        <v>4</v>
      </c>
      <c r="R4116" t="s">
        <v>5</v>
      </c>
      <c r="S4116" t="s">
        <v>485</v>
      </c>
      <c r="T4116" t="s">
        <v>486</v>
      </c>
      <c r="U4116" t="s">
        <v>485</v>
      </c>
      <c r="V4116" t="s">
        <v>487</v>
      </c>
    </row>
    <row r="4117" spans="1:22" x14ac:dyDescent="0.25">
      <c r="A4117">
        <v>3009305</v>
      </c>
      <c r="B4117" s="17">
        <v>40360</v>
      </c>
      <c r="C4117">
        <v>2024</v>
      </c>
      <c r="D4117">
        <v>2223</v>
      </c>
      <c r="E4117">
        <v>2024</v>
      </c>
      <c r="F4117">
        <v>366</v>
      </c>
      <c r="G4117">
        <v>210</v>
      </c>
      <c r="H4117">
        <v>1010</v>
      </c>
      <c r="I4117">
        <v>1291</v>
      </c>
      <c r="J4117">
        <v>100</v>
      </c>
      <c r="K4117">
        <v>0</v>
      </c>
      <c r="L4117">
        <v>7645.22</v>
      </c>
      <c r="M4117" s="1">
        <v>41914.174849849536</v>
      </c>
      <c r="N4117" t="s">
        <v>1</v>
      </c>
      <c r="O4117" t="s">
        <v>2</v>
      </c>
      <c r="P4117" t="s">
        <v>9</v>
      </c>
      <c r="Q4117" t="s">
        <v>4</v>
      </c>
      <c r="R4117" t="s">
        <v>5</v>
      </c>
      <c r="S4117" t="s">
        <v>485</v>
      </c>
      <c r="T4117" t="s">
        <v>486</v>
      </c>
      <c r="U4117" t="s">
        <v>485</v>
      </c>
      <c r="V4117" t="s">
        <v>487</v>
      </c>
    </row>
    <row r="4118" spans="1:22" x14ac:dyDescent="0.25">
      <c r="A4118">
        <v>3009306</v>
      </c>
      <c r="B4118" s="17">
        <v>40360</v>
      </c>
      <c r="C4118">
        <v>2024</v>
      </c>
      <c r="D4118">
        <v>2223</v>
      </c>
      <c r="E4118">
        <v>2024</v>
      </c>
      <c r="F4118">
        <v>366</v>
      </c>
      <c r="G4118">
        <v>220</v>
      </c>
      <c r="H4118">
        <v>1010</v>
      </c>
      <c r="I4118">
        <v>1291</v>
      </c>
      <c r="J4118">
        <v>100</v>
      </c>
      <c r="K4118">
        <v>0</v>
      </c>
      <c r="L4118">
        <v>3595.24</v>
      </c>
      <c r="M4118" s="1">
        <v>41914.174849849536</v>
      </c>
      <c r="N4118" t="s">
        <v>1</v>
      </c>
      <c r="O4118" t="s">
        <v>2</v>
      </c>
      <c r="P4118" t="s">
        <v>10</v>
      </c>
      <c r="Q4118" t="s">
        <v>4</v>
      </c>
      <c r="R4118" t="s">
        <v>5</v>
      </c>
      <c r="S4118" t="s">
        <v>485</v>
      </c>
      <c r="T4118" t="s">
        <v>486</v>
      </c>
      <c r="U4118" t="s">
        <v>485</v>
      </c>
      <c r="V4118" t="s">
        <v>487</v>
      </c>
    </row>
    <row r="4119" spans="1:22" x14ac:dyDescent="0.25">
      <c r="A4119">
        <v>3011253</v>
      </c>
      <c r="B4119" s="17">
        <v>40360</v>
      </c>
      <c r="C4119">
        <v>4131</v>
      </c>
      <c r="D4119">
        <v>2223</v>
      </c>
      <c r="E4119">
        <v>4131</v>
      </c>
      <c r="F4119">
        <v>1097</v>
      </c>
      <c r="G4119">
        <v>121</v>
      </c>
      <c r="H4119">
        <v>1010</v>
      </c>
      <c r="I4119">
        <v>1291</v>
      </c>
      <c r="J4119">
        <v>100</v>
      </c>
      <c r="K4119">
        <v>50</v>
      </c>
      <c r="L4119">
        <v>1275.78</v>
      </c>
      <c r="M4119" s="1">
        <v>41914.174849849536</v>
      </c>
      <c r="N4119" t="s">
        <v>1</v>
      </c>
      <c r="O4119" t="s">
        <v>2</v>
      </c>
      <c r="P4119" t="s">
        <v>8</v>
      </c>
      <c r="Q4119" t="s">
        <v>4</v>
      </c>
      <c r="R4119" t="s">
        <v>83</v>
      </c>
      <c r="S4119" t="s">
        <v>490</v>
      </c>
      <c r="T4119" t="s">
        <v>486</v>
      </c>
      <c r="U4119" t="s">
        <v>490</v>
      </c>
      <c r="V4119" t="s">
        <v>491</v>
      </c>
    </row>
    <row r="4120" spans="1:22" x14ac:dyDescent="0.25">
      <c r="A4120">
        <v>3011254</v>
      </c>
      <c r="B4120" s="17">
        <v>40360</v>
      </c>
      <c r="C4120">
        <v>4131</v>
      </c>
      <c r="D4120">
        <v>2223</v>
      </c>
      <c r="E4120">
        <v>4131</v>
      </c>
      <c r="F4120">
        <v>1097</v>
      </c>
      <c r="G4120">
        <v>122</v>
      </c>
      <c r="H4120">
        <v>1010</v>
      </c>
      <c r="I4120">
        <v>1291</v>
      </c>
      <c r="J4120">
        <v>100</v>
      </c>
      <c r="K4120">
        <v>50</v>
      </c>
      <c r="L4120">
        <v>6633.43</v>
      </c>
      <c r="M4120" s="1">
        <v>41914.174849849536</v>
      </c>
      <c r="N4120" t="s">
        <v>1</v>
      </c>
      <c r="O4120" t="s">
        <v>2</v>
      </c>
      <c r="P4120" t="s">
        <v>24</v>
      </c>
      <c r="Q4120" t="s">
        <v>4</v>
      </c>
      <c r="R4120" t="s">
        <v>83</v>
      </c>
      <c r="S4120" t="s">
        <v>490</v>
      </c>
      <c r="T4120" t="s">
        <v>486</v>
      </c>
      <c r="U4120" t="s">
        <v>490</v>
      </c>
      <c r="V4120" t="s">
        <v>491</v>
      </c>
    </row>
    <row r="4121" spans="1:22" x14ac:dyDescent="0.25">
      <c r="A4121">
        <v>3011255</v>
      </c>
      <c r="B4121" s="17">
        <v>40360</v>
      </c>
      <c r="C4121">
        <v>4131</v>
      </c>
      <c r="D4121">
        <v>2223</v>
      </c>
      <c r="E4121">
        <v>4131</v>
      </c>
      <c r="F4121">
        <v>1097</v>
      </c>
      <c r="G4121">
        <v>210</v>
      </c>
      <c r="H4121">
        <v>1010</v>
      </c>
      <c r="I4121">
        <v>1291</v>
      </c>
      <c r="J4121">
        <v>100</v>
      </c>
      <c r="K4121">
        <v>50</v>
      </c>
      <c r="L4121">
        <v>11119.06</v>
      </c>
      <c r="M4121" s="1">
        <v>41914.174849849536</v>
      </c>
      <c r="N4121" t="s">
        <v>1</v>
      </c>
      <c r="O4121" t="s">
        <v>2</v>
      </c>
      <c r="P4121" t="s">
        <v>9</v>
      </c>
      <c r="Q4121" t="s">
        <v>4</v>
      </c>
      <c r="R4121" t="s">
        <v>83</v>
      </c>
      <c r="S4121" t="s">
        <v>490</v>
      </c>
      <c r="T4121" t="s">
        <v>486</v>
      </c>
      <c r="U4121" t="s">
        <v>490</v>
      </c>
      <c r="V4121" t="s">
        <v>491</v>
      </c>
    </row>
    <row r="4122" spans="1:22" x14ac:dyDescent="0.25">
      <c r="A4122">
        <v>3011256</v>
      </c>
      <c r="B4122" s="17">
        <v>40360</v>
      </c>
      <c r="C4122">
        <v>4131</v>
      </c>
      <c r="D4122">
        <v>2223</v>
      </c>
      <c r="E4122">
        <v>4131</v>
      </c>
      <c r="F4122">
        <v>1097</v>
      </c>
      <c r="G4122">
        <v>220</v>
      </c>
      <c r="H4122">
        <v>1010</v>
      </c>
      <c r="I4122">
        <v>1291</v>
      </c>
      <c r="J4122">
        <v>100</v>
      </c>
      <c r="K4122">
        <v>50</v>
      </c>
      <c r="L4122">
        <v>6442.09</v>
      </c>
      <c r="M4122" s="1">
        <v>41914.174849849536</v>
      </c>
      <c r="N4122" t="s">
        <v>1</v>
      </c>
      <c r="O4122" t="s">
        <v>2</v>
      </c>
      <c r="P4122" t="s">
        <v>10</v>
      </c>
      <c r="Q4122" t="s">
        <v>4</v>
      </c>
      <c r="R4122" t="s">
        <v>83</v>
      </c>
      <c r="S4122" t="s">
        <v>490</v>
      </c>
      <c r="T4122" t="s">
        <v>486</v>
      </c>
      <c r="U4122" t="s">
        <v>490</v>
      </c>
      <c r="V4122" t="s">
        <v>491</v>
      </c>
    </row>
    <row r="4123" spans="1:22" x14ac:dyDescent="0.25">
      <c r="A4123">
        <v>3011257</v>
      </c>
      <c r="B4123" s="17">
        <v>40360</v>
      </c>
      <c r="C4123">
        <v>4131</v>
      </c>
      <c r="D4123">
        <v>2223</v>
      </c>
      <c r="E4123">
        <v>4131</v>
      </c>
      <c r="F4123">
        <v>1097</v>
      </c>
      <c r="G4123">
        <v>230</v>
      </c>
      <c r="H4123">
        <v>1010</v>
      </c>
      <c r="I4123">
        <v>1291</v>
      </c>
      <c r="J4123">
        <v>100</v>
      </c>
      <c r="K4123">
        <v>50</v>
      </c>
      <c r="L4123">
        <v>616.96</v>
      </c>
      <c r="M4123" s="1">
        <v>41914.174849849536</v>
      </c>
      <c r="N4123" t="s">
        <v>1</v>
      </c>
      <c r="O4123" t="s">
        <v>2</v>
      </c>
      <c r="P4123" t="s">
        <v>11</v>
      </c>
      <c r="Q4123" t="s">
        <v>4</v>
      </c>
      <c r="R4123" t="s">
        <v>83</v>
      </c>
      <c r="S4123" t="s">
        <v>490</v>
      </c>
      <c r="T4123" t="s">
        <v>486</v>
      </c>
      <c r="U4123" t="s">
        <v>490</v>
      </c>
      <c r="V4123" t="s">
        <v>491</v>
      </c>
    </row>
    <row r="4124" spans="1:22" x14ac:dyDescent="0.25">
      <c r="A4124">
        <v>3011258</v>
      </c>
      <c r="B4124" s="17">
        <v>40360</v>
      </c>
      <c r="C4124">
        <v>4131</v>
      </c>
      <c r="D4124">
        <v>2223</v>
      </c>
      <c r="E4124">
        <v>4131</v>
      </c>
      <c r="F4124">
        <v>1097</v>
      </c>
      <c r="G4124">
        <v>240</v>
      </c>
      <c r="H4124">
        <v>1010</v>
      </c>
      <c r="I4124">
        <v>1291</v>
      </c>
      <c r="J4124">
        <v>100</v>
      </c>
      <c r="K4124">
        <v>50</v>
      </c>
      <c r="L4124">
        <v>24785.919999999998</v>
      </c>
      <c r="M4124" s="1">
        <v>41914.174849849536</v>
      </c>
      <c r="N4124" t="s">
        <v>1</v>
      </c>
      <c r="O4124" t="s">
        <v>2</v>
      </c>
      <c r="P4124" t="s">
        <v>12</v>
      </c>
      <c r="Q4124" t="s">
        <v>4</v>
      </c>
      <c r="R4124" t="s">
        <v>83</v>
      </c>
      <c r="S4124" t="s">
        <v>490</v>
      </c>
      <c r="T4124" t="s">
        <v>486</v>
      </c>
      <c r="U4124" t="s">
        <v>490</v>
      </c>
      <c r="V4124" t="s">
        <v>491</v>
      </c>
    </row>
    <row r="4125" spans="1:22" x14ac:dyDescent="0.25">
      <c r="A4125">
        <v>3011259</v>
      </c>
      <c r="B4125" s="17">
        <v>40360</v>
      </c>
      <c r="C4125">
        <v>4131</v>
      </c>
      <c r="D4125">
        <v>2223</v>
      </c>
      <c r="E4125">
        <v>4131</v>
      </c>
      <c r="F4125">
        <v>1097</v>
      </c>
      <c r="G4125">
        <v>410</v>
      </c>
      <c r="H4125">
        <v>1010</v>
      </c>
      <c r="I4125">
        <v>1291</v>
      </c>
      <c r="J4125">
        <v>100</v>
      </c>
      <c r="K4125">
        <v>50</v>
      </c>
      <c r="L4125">
        <v>407.81</v>
      </c>
      <c r="M4125" s="1">
        <v>41914.174849849536</v>
      </c>
      <c r="N4125" t="s">
        <v>1</v>
      </c>
      <c r="O4125" t="s">
        <v>2</v>
      </c>
      <c r="P4125" t="s">
        <v>14</v>
      </c>
      <c r="Q4125" t="s">
        <v>4</v>
      </c>
      <c r="R4125" t="s">
        <v>83</v>
      </c>
      <c r="S4125" t="s">
        <v>490</v>
      </c>
      <c r="T4125" t="s">
        <v>486</v>
      </c>
      <c r="U4125" t="s">
        <v>490</v>
      </c>
      <c r="V4125" t="s">
        <v>491</v>
      </c>
    </row>
    <row r="4126" spans="1:22" x14ac:dyDescent="0.25">
      <c r="A4126">
        <v>3011428</v>
      </c>
      <c r="B4126" s="17">
        <v>40360</v>
      </c>
      <c r="C4126">
        <v>4131</v>
      </c>
      <c r="D4126">
        <v>2223</v>
      </c>
      <c r="E4126">
        <v>4131</v>
      </c>
      <c r="F4126">
        <v>1098</v>
      </c>
      <c r="G4126">
        <v>111</v>
      </c>
      <c r="H4126">
        <v>1010</v>
      </c>
      <c r="I4126">
        <v>1291</v>
      </c>
      <c r="J4126">
        <v>100</v>
      </c>
      <c r="K4126">
        <v>50</v>
      </c>
      <c r="L4126">
        <v>36047.230000000003</v>
      </c>
      <c r="M4126" s="1">
        <v>41914.174849849536</v>
      </c>
      <c r="N4126" t="s">
        <v>1</v>
      </c>
      <c r="O4126" t="s">
        <v>2</v>
      </c>
      <c r="P4126" t="s">
        <v>3</v>
      </c>
      <c r="Q4126" t="s">
        <v>4</v>
      </c>
      <c r="R4126" t="s">
        <v>83</v>
      </c>
      <c r="S4126" t="s">
        <v>490</v>
      </c>
      <c r="T4126" t="s">
        <v>486</v>
      </c>
      <c r="U4126" t="s">
        <v>490</v>
      </c>
      <c r="V4126" t="s">
        <v>494</v>
      </c>
    </row>
    <row r="4127" spans="1:22" x14ac:dyDescent="0.25">
      <c r="A4127">
        <v>3011429</v>
      </c>
      <c r="B4127" s="17">
        <v>40360</v>
      </c>
      <c r="C4127">
        <v>4131</v>
      </c>
      <c r="D4127">
        <v>2223</v>
      </c>
      <c r="E4127">
        <v>4131</v>
      </c>
      <c r="F4127">
        <v>1098</v>
      </c>
      <c r="G4127">
        <v>112</v>
      </c>
      <c r="H4127">
        <v>1010</v>
      </c>
      <c r="I4127">
        <v>1291</v>
      </c>
      <c r="J4127">
        <v>100</v>
      </c>
      <c r="K4127">
        <v>50</v>
      </c>
      <c r="L4127">
        <v>22221.93</v>
      </c>
      <c r="M4127" s="1">
        <v>41914.174849849536</v>
      </c>
      <c r="N4127" t="s">
        <v>1</v>
      </c>
      <c r="O4127" t="s">
        <v>2</v>
      </c>
      <c r="P4127" t="s">
        <v>22</v>
      </c>
      <c r="Q4127" t="s">
        <v>4</v>
      </c>
      <c r="R4127" t="s">
        <v>83</v>
      </c>
      <c r="S4127" t="s">
        <v>490</v>
      </c>
      <c r="T4127" t="s">
        <v>486</v>
      </c>
      <c r="U4127" t="s">
        <v>490</v>
      </c>
      <c r="V4127" t="s">
        <v>494</v>
      </c>
    </row>
    <row r="4128" spans="1:22" x14ac:dyDescent="0.25">
      <c r="A4128">
        <v>3011430</v>
      </c>
      <c r="B4128" s="17">
        <v>40360</v>
      </c>
      <c r="C4128">
        <v>4131</v>
      </c>
      <c r="D4128">
        <v>2223</v>
      </c>
      <c r="E4128">
        <v>4131</v>
      </c>
      <c r="F4128">
        <v>1098</v>
      </c>
      <c r="G4128">
        <v>121</v>
      </c>
      <c r="H4128">
        <v>1010</v>
      </c>
      <c r="I4128">
        <v>1291</v>
      </c>
      <c r="J4128">
        <v>100</v>
      </c>
      <c r="K4128">
        <v>50</v>
      </c>
      <c r="L4128">
        <v>797.35</v>
      </c>
      <c r="M4128" s="1">
        <v>41914.174849849536</v>
      </c>
      <c r="N4128" t="s">
        <v>1</v>
      </c>
      <c r="O4128" t="s">
        <v>2</v>
      </c>
      <c r="P4128" t="s">
        <v>8</v>
      </c>
      <c r="Q4128" t="s">
        <v>4</v>
      </c>
      <c r="R4128" t="s">
        <v>83</v>
      </c>
      <c r="S4128" t="s">
        <v>490</v>
      </c>
      <c r="T4128" t="s">
        <v>486</v>
      </c>
      <c r="U4128" t="s">
        <v>490</v>
      </c>
      <c r="V4128" t="s">
        <v>494</v>
      </c>
    </row>
    <row r="4129" spans="1:22" x14ac:dyDescent="0.25">
      <c r="A4129">
        <v>3011431</v>
      </c>
      <c r="B4129" s="17">
        <v>40360</v>
      </c>
      <c r="C4129">
        <v>4131</v>
      </c>
      <c r="D4129">
        <v>2223</v>
      </c>
      <c r="E4129">
        <v>4131</v>
      </c>
      <c r="F4129">
        <v>1098</v>
      </c>
      <c r="G4129">
        <v>122</v>
      </c>
      <c r="H4129">
        <v>1010</v>
      </c>
      <c r="I4129">
        <v>1291</v>
      </c>
      <c r="J4129">
        <v>100</v>
      </c>
      <c r="K4129">
        <v>50</v>
      </c>
      <c r="L4129">
        <v>774.84</v>
      </c>
      <c r="M4129" s="1">
        <v>41914.174849849536</v>
      </c>
      <c r="N4129" t="s">
        <v>1</v>
      </c>
      <c r="O4129" t="s">
        <v>2</v>
      </c>
      <c r="P4129" t="s">
        <v>24</v>
      </c>
      <c r="Q4129" t="s">
        <v>4</v>
      </c>
      <c r="R4129" t="s">
        <v>83</v>
      </c>
      <c r="S4129" t="s">
        <v>490</v>
      </c>
      <c r="T4129" t="s">
        <v>486</v>
      </c>
      <c r="U4129" t="s">
        <v>490</v>
      </c>
      <c r="V4129" t="s">
        <v>494</v>
      </c>
    </row>
    <row r="4130" spans="1:22" x14ac:dyDescent="0.25">
      <c r="A4130">
        <v>3011432</v>
      </c>
      <c r="B4130" s="17">
        <v>40360</v>
      </c>
      <c r="C4130">
        <v>4131</v>
      </c>
      <c r="D4130">
        <v>2223</v>
      </c>
      <c r="E4130">
        <v>4131</v>
      </c>
      <c r="F4130">
        <v>1098</v>
      </c>
      <c r="G4130">
        <v>130</v>
      </c>
      <c r="H4130">
        <v>1010</v>
      </c>
      <c r="I4130">
        <v>1291</v>
      </c>
      <c r="J4130">
        <v>100</v>
      </c>
      <c r="K4130">
        <v>50</v>
      </c>
      <c r="L4130">
        <v>29.08</v>
      </c>
      <c r="M4130" s="1">
        <v>41914.174849849536</v>
      </c>
      <c r="N4130" t="s">
        <v>1</v>
      </c>
      <c r="O4130" t="s">
        <v>2</v>
      </c>
      <c r="P4130" t="s">
        <v>20</v>
      </c>
      <c r="Q4130" t="s">
        <v>4</v>
      </c>
      <c r="R4130" t="s">
        <v>83</v>
      </c>
      <c r="S4130" t="s">
        <v>490</v>
      </c>
      <c r="T4130" t="s">
        <v>486</v>
      </c>
      <c r="U4130" t="s">
        <v>490</v>
      </c>
      <c r="V4130" t="s">
        <v>494</v>
      </c>
    </row>
    <row r="4131" spans="1:22" x14ac:dyDescent="0.25">
      <c r="A4131">
        <v>3011433</v>
      </c>
      <c r="B4131" s="17">
        <v>40360</v>
      </c>
      <c r="C4131">
        <v>4131</v>
      </c>
      <c r="D4131">
        <v>2223</v>
      </c>
      <c r="E4131">
        <v>4131</v>
      </c>
      <c r="F4131">
        <v>1098</v>
      </c>
      <c r="G4131">
        <v>210</v>
      </c>
      <c r="H4131">
        <v>1010</v>
      </c>
      <c r="I4131">
        <v>1291</v>
      </c>
      <c r="J4131">
        <v>100</v>
      </c>
      <c r="K4131">
        <v>50</v>
      </c>
      <c r="L4131">
        <v>8105.34</v>
      </c>
      <c r="M4131" s="1">
        <v>41914.174849849536</v>
      </c>
      <c r="N4131" t="s">
        <v>1</v>
      </c>
      <c r="O4131" t="s">
        <v>2</v>
      </c>
      <c r="P4131" t="s">
        <v>9</v>
      </c>
      <c r="Q4131" t="s">
        <v>4</v>
      </c>
      <c r="R4131" t="s">
        <v>83</v>
      </c>
      <c r="S4131" t="s">
        <v>490</v>
      </c>
      <c r="T4131" t="s">
        <v>486</v>
      </c>
      <c r="U4131" t="s">
        <v>490</v>
      </c>
      <c r="V4131" t="s">
        <v>494</v>
      </c>
    </row>
    <row r="4132" spans="1:22" x14ac:dyDescent="0.25">
      <c r="A4132">
        <v>3011434</v>
      </c>
      <c r="B4132" s="17">
        <v>40360</v>
      </c>
      <c r="C4132">
        <v>4131</v>
      </c>
      <c r="D4132">
        <v>2223</v>
      </c>
      <c r="E4132">
        <v>4131</v>
      </c>
      <c r="F4132">
        <v>1098</v>
      </c>
      <c r="G4132">
        <v>220</v>
      </c>
      <c r="H4132">
        <v>1010</v>
      </c>
      <c r="I4132">
        <v>1291</v>
      </c>
      <c r="J4132">
        <v>100</v>
      </c>
      <c r="K4132">
        <v>50</v>
      </c>
      <c r="L4132">
        <v>4493.67</v>
      </c>
      <c r="M4132" s="1">
        <v>41914.174849849536</v>
      </c>
      <c r="N4132" t="s">
        <v>1</v>
      </c>
      <c r="O4132" t="s">
        <v>2</v>
      </c>
      <c r="P4132" t="s">
        <v>10</v>
      </c>
      <c r="Q4132" t="s">
        <v>4</v>
      </c>
      <c r="R4132" t="s">
        <v>83</v>
      </c>
      <c r="S4132" t="s">
        <v>490</v>
      </c>
      <c r="T4132" t="s">
        <v>486</v>
      </c>
      <c r="U4132" t="s">
        <v>490</v>
      </c>
      <c r="V4132" t="s">
        <v>494</v>
      </c>
    </row>
    <row r="4133" spans="1:22" x14ac:dyDescent="0.25">
      <c r="A4133">
        <v>3011435</v>
      </c>
      <c r="B4133" s="17">
        <v>40360</v>
      </c>
      <c r="C4133">
        <v>4131</v>
      </c>
      <c r="D4133">
        <v>2223</v>
      </c>
      <c r="E4133">
        <v>4131</v>
      </c>
      <c r="F4133">
        <v>1098</v>
      </c>
      <c r="G4133">
        <v>230</v>
      </c>
      <c r="H4133">
        <v>1010</v>
      </c>
      <c r="I4133">
        <v>1291</v>
      </c>
      <c r="J4133">
        <v>100</v>
      </c>
      <c r="K4133">
        <v>50</v>
      </c>
      <c r="L4133">
        <v>426.61</v>
      </c>
      <c r="M4133" s="1">
        <v>41914.174849849536</v>
      </c>
      <c r="N4133" t="s">
        <v>1</v>
      </c>
      <c r="O4133" t="s">
        <v>2</v>
      </c>
      <c r="P4133" t="s">
        <v>11</v>
      </c>
      <c r="Q4133" t="s">
        <v>4</v>
      </c>
      <c r="R4133" t="s">
        <v>83</v>
      </c>
      <c r="S4133" t="s">
        <v>490</v>
      </c>
      <c r="T4133" t="s">
        <v>486</v>
      </c>
      <c r="U4133" t="s">
        <v>490</v>
      </c>
      <c r="V4133" t="s">
        <v>494</v>
      </c>
    </row>
    <row r="4134" spans="1:22" x14ac:dyDescent="0.25">
      <c r="A4134">
        <v>3011436</v>
      </c>
      <c r="B4134" s="17">
        <v>40360</v>
      </c>
      <c r="C4134">
        <v>4131</v>
      </c>
      <c r="D4134">
        <v>2223</v>
      </c>
      <c r="E4134">
        <v>4131</v>
      </c>
      <c r="F4134">
        <v>1098</v>
      </c>
      <c r="G4134">
        <v>240</v>
      </c>
      <c r="H4134">
        <v>1010</v>
      </c>
      <c r="I4134">
        <v>1291</v>
      </c>
      <c r="J4134">
        <v>100</v>
      </c>
      <c r="K4134">
        <v>50</v>
      </c>
      <c r="L4134">
        <v>25362.84</v>
      </c>
      <c r="M4134" s="1">
        <v>41914.174849849536</v>
      </c>
      <c r="N4134" t="s">
        <v>1</v>
      </c>
      <c r="O4134" t="s">
        <v>2</v>
      </c>
      <c r="P4134" t="s">
        <v>12</v>
      </c>
      <c r="Q4134" t="s">
        <v>4</v>
      </c>
      <c r="R4134" t="s">
        <v>83</v>
      </c>
      <c r="S4134" t="s">
        <v>490</v>
      </c>
      <c r="T4134" t="s">
        <v>486</v>
      </c>
      <c r="U4134" t="s">
        <v>490</v>
      </c>
      <c r="V4134" t="s">
        <v>494</v>
      </c>
    </row>
    <row r="4135" spans="1:22" x14ac:dyDescent="0.25">
      <c r="A4135">
        <v>3011437</v>
      </c>
      <c r="B4135" s="17">
        <v>40360</v>
      </c>
      <c r="C4135">
        <v>4131</v>
      </c>
      <c r="D4135">
        <v>2223</v>
      </c>
      <c r="E4135">
        <v>4131</v>
      </c>
      <c r="F4135">
        <v>1098</v>
      </c>
      <c r="G4135">
        <v>410</v>
      </c>
      <c r="H4135">
        <v>1010</v>
      </c>
      <c r="I4135">
        <v>1291</v>
      </c>
      <c r="J4135">
        <v>100</v>
      </c>
      <c r="K4135">
        <v>50</v>
      </c>
      <c r="L4135">
        <v>205.15</v>
      </c>
      <c r="M4135" s="1">
        <v>41914.174849849536</v>
      </c>
      <c r="N4135" t="s">
        <v>1</v>
      </c>
      <c r="O4135" t="s">
        <v>2</v>
      </c>
      <c r="P4135" t="s">
        <v>14</v>
      </c>
      <c r="Q4135" t="s">
        <v>4</v>
      </c>
      <c r="R4135" t="s">
        <v>83</v>
      </c>
      <c r="S4135" t="s">
        <v>490</v>
      </c>
      <c r="T4135" t="s">
        <v>486</v>
      </c>
      <c r="U4135" t="s">
        <v>490</v>
      </c>
      <c r="V4135" t="s">
        <v>494</v>
      </c>
    </row>
    <row r="4136" spans="1:22" x14ac:dyDescent="0.25">
      <c r="A4136">
        <v>3011607</v>
      </c>
      <c r="B4136" s="17">
        <v>40360</v>
      </c>
      <c r="C4136">
        <v>4131</v>
      </c>
      <c r="D4136">
        <v>2223</v>
      </c>
      <c r="E4136">
        <v>4131</v>
      </c>
      <c r="F4136">
        <v>1100</v>
      </c>
      <c r="G4136">
        <v>111</v>
      </c>
      <c r="H4136">
        <v>1010</v>
      </c>
      <c r="I4136">
        <v>1291</v>
      </c>
      <c r="J4136">
        <v>100</v>
      </c>
      <c r="K4136">
        <v>50</v>
      </c>
      <c r="L4136">
        <v>41180.51</v>
      </c>
      <c r="M4136" s="1">
        <v>41914.174849849536</v>
      </c>
      <c r="N4136" t="s">
        <v>1</v>
      </c>
      <c r="O4136" t="s">
        <v>2</v>
      </c>
      <c r="P4136" t="s">
        <v>3</v>
      </c>
      <c r="Q4136" t="s">
        <v>4</v>
      </c>
      <c r="R4136" t="s">
        <v>83</v>
      </c>
      <c r="S4136" t="s">
        <v>490</v>
      </c>
      <c r="T4136" t="s">
        <v>486</v>
      </c>
      <c r="U4136" t="s">
        <v>490</v>
      </c>
      <c r="V4136" t="s">
        <v>495</v>
      </c>
    </row>
    <row r="4137" spans="1:22" x14ac:dyDescent="0.25">
      <c r="A4137">
        <v>3009984</v>
      </c>
      <c r="B4137" s="17">
        <v>40360</v>
      </c>
      <c r="C4137">
        <v>2225</v>
      </c>
      <c r="D4137">
        <v>2223</v>
      </c>
      <c r="E4137">
        <v>2225</v>
      </c>
      <c r="F4137" t="s">
        <v>0</v>
      </c>
      <c r="G4137">
        <v>230</v>
      </c>
      <c r="H4137">
        <v>1010</v>
      </c>
      <c r="I4137">
        <v>1291</v>
      </c>
      <c r="J4137">
        <v>100</v>
      </c>
      <c r="K4137">
        <v>0</v>
      </c>
      <c r="L4137">
        <v>112.03</v>
      </c>
      <c r="M4137" s="1">
        <v>41914.174849849536</v>
      </c>
      <c r="N4137" t="s">
        <v>1</v>
      </c>
      <c r="O4137" t="s">
        <v>2</v>
      </c>
      <c r="P4137" t="s">
        <v>11</v>
      </c>
      <c r="Q4137" t="s">
        <v>4</v>
      </c>
      <c r="R4137" t="s">
        <v>5</v>
      </c>
      <c r="S4137" t="s">
        <v>497</v>
      </c>
      <c r="T4137" t="s">
        <v>486</v>
      </c>
      <c r="U4137" t="s">
        <v>497</v>
      </c>
      <c r="V4137" t="s">
        <v>0</v>
      </c>
    </row>
    <row r="4138" spans="1:22" x14ac:dyDescent="0.25">
      <c r="A4138">
        <v>3009985</v>
      </c>
      <c r="B4138" s="17">
        <v>40360</v>
      </c>
      <c r="C4138">
        <v>2225</v>
      </c>
      <c r="D4138">
        <v>2223</v>
      </c>
      <c r="E4138">
        <v>2225</v>
      </c>
      <c r="F4138" t="s">
        <v>0</v>
      </c>
      <c r="G4138">
        <v>240</v>
      </c>
      <c r="H4138">
        <v>1010</v>
      </c>
      <c r="I4138">
        <v>1291</v>
      </c>
      <c r="J4138">
        <v>100</v>
      </c>
      <c r="K4138">
        <v>0</v>
      </c>
      <c r="L4138">
        <v>3429.27</v>
      </c>
      <c r="M4138" s="1">
        <v>41914.174849849536</v>
      </c>
      <c r="N4138" t="s">
        <v>1</v>
      </c>
      <c r="O4138" t="s">
        <v>2</v>
      </c>
      <c r="P4138" t="s">
        <v>12</v>
      </c>
      <c r="Q4138" t="s">
        <v>4</v>
      </c>
      <c r="R4138" t="s">
        <v>5</v>
      </c>
      <c r="S4138" t="s">
        <v>497</v>
      </c>
      <c r="T4138" t="s">
        <v>486</v>
      </c>
      <c r="U4138" t="s">
        <v>497</v>
      </c>
      <c r="V4138" t="s">
        <v>0</v>
      </c>
    </row>
    <row r="4139" spans="1:22" x14ac:dyDescent="0.25">
      <c r="A4139">
        <v>3009986</v>
      </c>
      <c r="B4139" s="17">
        <v>40360</v>
      </c>
      <c r="C4139">
        <v>2225</v>
      </c>
      <c r="D4139">
        <v>2223</v>
      </c>
      <c r="E4139">
        <v>2225</v>
      </c>
      <c r="F4139" t="s">
        <v>0</v>
      </c>
      <c r="G4139">
        <v>410</v>
      </c>
      <c r="H4139">
        <v>1010</v>
      </c>
      <c r="I4139">
        <v>1291</v>
      </c>
      <c r="J4139">
        <v>100</v>
      </c>
      <c r="K4139">
        <v>0</v>
      </c>
      <c r="L4139">
        <v>10</v>
      </c>
      <c r="M4139" s="1">
        <v>41914.174849849536</v>
      </c>
      <c r="N4139" t="s">
        <v>1</v>
      </c>
      <c r="O4139" t="s">
        <v>2</v>
      </c>
      <c r="P4139" t="s">
        <v>14</v>
      </c>
      <c r="Q4139" t="s">
        <v>4</v>
      </c>
      <c r="R4139" t="s">
        <v>5</v>
      </c>
      <c r="S4139" t="s">
        <v>497</v>
      </c>
      <c r="T4139" t="s">
        <v>486</v>
      </c>
      <c r="U4139" t="s">
        <v>497</v>
      </c>
      <c r="V4139" t="s">
        <v>0</v>
      </c>
    </row>
    <row r="4140" spans="1:22" x14ac:dyDescent="0.25">
      <c r="A4140">
        <v>3009987</v>
      </c>
      <c r="B4140" s="17">
        <v>40360</v>
      </c>
      <c r="C4140">
        <v>2225</v>
      </c>
      <c r="D4140">
        <v>2223</v>
      </c>
      <c r="E4140">
        <v>2225</v>
      </c>
      <c r="F4140" t="s">
        <v>0</v>
      </c>
      <c r="G4140">
        <v>420</v>
      </c>
      <c r="H4140">
        <v>1010</v>
      </c>
      <c r="I4140">
        <v>1291</v>
      </c>
      <c r="J4140">
        <v>100</v>
      </c>
      <c r="K4140">
        <v>0</v>
      </c>
      <c r="L4140">
        <v>181.64</v>
      </c>
      <c r="M4140" s="1">
        <v>41914.174849849536</v>
      </c>
      <c r="N4140" t="s">
        <v>1</v>
      </c>
      <c r="O4140" t="s">
        <v>2</v>
      </c>
      <c r="P4140" t="s">
        <v>39</v>
      </c>
      <c r="Q4140" t="s">
        <v>4</v>
      </c>
      <c r="R4140" t="s">
        <v>5</v>
      </c>
      <c r="S4140" t="s">
        <v>497</v>
      </c>
      <c r="T4140" t="s">
        <v>486</v>
      </c>
      <c r="U4140" t="s">
        <v>497</v>
      </c>
      <c r="V4140" t="s">
        <v>0</v>
      </c>
    </row>
    <row r="4141" spans="1:22" x14ac:dyDescent="0.25">
      <c r="A4141">
        <v>3009988</v>
      </c>
      <c r="B4141" s="17">
        <v>40360</v>
      </c>
      <c r="C4141">
        <v>2225</v>
      </c>
      <c r="D4141">
        <v>2223</v>
      </c>
      <c r="E4141">
        <v>2225</v>
      </c>
      <c r="F4141" t="s">
        <v>0</v>
      </c>
      <c r="G4141">
        <v>460</v>
      </c>
      <c r="H4141">
        <v>1010</v>
      </c>
      <c r="I4141">
        <v>1291</v>
      </c>
      <c r="J4141">
        <v>100</v>
      </c>
      <c r="K4141">
        <v>0</v>
      </c>
      <c r="L4141">
        <v>618.75</v>
      </c>
      <c r="M4141" s="1">
        <v>41914.174849849536</v>
      </c>
      <c r="N4141" t="s">
        <v>1</v>
      </c>
      <c r="O4141" t="s">
        <v>2</v>
      </c>
      <c r="P4141" t="s">
        <v>52</v>
      </c>
      <c r="Q4141" t="s">
        <v>4</v>
      </c>
      <c r="R4141" t="s">
        <v>5</v>
      </c>
      <c r="S4141" t="s">
        <v>497</v>
      </c>
      <c r="T4141" t="s">
        <v>486</v>
      </c>
      <c r="U4141" t="s">
        <v>497</v>
      </c>
      <c r="V4141" t="s">
        <v>0</v>
      </c>
    </row>
    <row r="4142" spans="1:22" x14ac:dyDescent="0.25">
      <c r="A4142">
        <v>3010531</v>
      </c>
      <c r="B4142" s="17">
        <v>40360</v>
      </c>
      <c r="C4142">
        <v>2229</v>
      </c>
      <c r="D4142">
        <v>2223</v>
      </c>
      <c r="E4142">
        <v>2229</v>
      </c>
      <c r="F4142">
        <v>3402</v>
      </c>
      <c r="G4142">
        <v>390</v>
      </c>
      <c r="H4142">
        <v>1010</v>
      </c>
      <c r="I4142">
        <v>1291</v>
      </c>
      <c r="J4142">
        <v>100</v>
      </c>
      <c r="K4142">
        <v>280</v>
      </c>
      <c r="L4142">
        <v>7154.41</v>
      </c>
      <c r="M4142" s="1">
        <v>41914.174849849536</v>
      </c>
      <c r="N4142" t="s">
        <v>1</v>
      </c>
      <c r="O4142" t="s">
        <v>2</v>
      </c>
      <c r="P4142" t="s">
        <v>182</v>
      </c>
      <c r="Q4142" t="s">
        <v>4</v>
      </c>
      <c r="R4142" t="s">
        <v>31</v>
      </c>
      <c r="S4142" t="s">
        <v>1350</v>
      </c>
      <c r="T4142" t="s">
        <v>486</v>
      </c>
      <c r="U4142" t="s">
        <v>1350</v>
      </c>
      <c r="V4142" t="s">
        <v>1509</v>
      </c>
    </row>
    <row r="4143" spans="1:22" x14ac:dyDescent="0.25">
      <c r="A4143">
        <v>3010902</v>
      </c>
      <c r="B4143" s="17">
        <v>40360</v>
      </c>
      <c r="C4143">
        <v>4131</v>
      </c>
      <c r="D4143">
        <v>2223</v>
      </c>
      <c r="E4143">
        <v>4131</v>
      </c>
      <c r="F4143" t="s">
        <v>0</v>
      </c>
      <c r="G4143">
        <v>113</v>
      </c>
      <c r="H4143">
        <v>1010</v>
      </c>
      <c r="I4143">
        <v>1291</v>
      </c>
      <c r="J4143">
        <v>200</v>
      </c>
      <c r="K4143">
        <v>50</v>
      </c>
      <c r="L4143">
        <v>1013.39</v>
      </c>
      <c r="M4143" s="1">
        <v>41914.174849849536</v>
      </c>
      <c r="N4143" t="s">
        <v>41</v>
      </c>
      <c r="O4143" t="s">
        <v>2</v>
      </c>
      <c r="P4143" t="s">
        <v>23</v>
      </c>
      <c r="Q4143" t="s">
        <v>4</v>
      </c>
      <c r="R4143" t="s">
        <v>83</v>
      </c>
      <c r="S4143" t="s">
        <v>490</v>
      </c>
      <c r="T4143" t="s">
        <v>486</v>
      </c>
      <c r="U4143" t="s">
        <v>490</v>
      </c>
      <c r="V4143" t="s">
        <v>0</v>
      </c>
    </row>
    <row r="4144" spans="1:22" x14ac:dyDescent="0.25">
      <c r="A4144">
        <v>3010903</v>
      </c>
      <c r="B4144" s="17">
        <v>40360</v>
      </c>
      <c r="C4144">
        <v>4131</v>
      </c>
      <c r="D4144">
        <v>2223</v>
      </c>
      <c r="E4144">
        <v>4131</v>
      </c>
      <c r="F4144" t="s">
        <v>0</v>
      </c>
      <c r="G4144">
        <v>210</v>
      </c>
      <c r="H4144">
        <v>1010</v>
      </c>
      <c r="I4144">
        <v>1291</v>
      </c>
      <c r="J4144">
        <v>200</v>
      </c>
      <c r="K4144">
        <v>50</v>
      </c>
      <c r="L4144">
        <v>136.07</v>
      </c>
      <c r="M4144" s="1">
        <v>41914.174849849536</v>
      </c>
      <c r="N4144" t="s">
        <v>41</v>
      </c>
      <c r="O4144" t="s">
        <v>2</v>
      </c>
      <c r="P4144" t="s">
        <v>9</v>
      </c>
      <c r="Q4144" t="s">
        <v>4</v>
      </c>
      <c r="R4144" t="s">
        <v>83</v>
      </c>
      <c r="S4144" t="s">
        <v>490</v>
      </c>
      <c r="T4144" t="s">
        <v>486</v>
      </c>
      <c r="U4144" t="s">
        <v>490</v>
      </c>
      <c r="V4144" t="s">
        <v>0</v>
      </c>
    </row>
    <row r="4145" spans="1:22" x14ac:dyDescent="0.25">
      <c r="A4145">
        <v>3010904</v>
      </c>
      <c r="B4145" s="17">
        <v>40360</v>
      </c>
      <c r="C4145">
        <v>4131</v>
      </c>
      <c r="D4145">
        <v>2223</v>
      </c>
      <c r="E4145">
        <v>4131</v>
      </c>
      <c r="F4145" t="s">
        <v>0</v>
      </c>
      <c r="G4145">
        <v>220</v>
      </c>
      <c r="H4145">
        <v>1010</v>
      </c>
      <c r="I4145">
        <v>1291</v>
      </c>
      <c r="J4145">
        <v>200</v>
      </c>
      <c r="K4145">
        <v>50</v>
      </c>
      <c r="L4145">
        <v>74.260000000000005</v>
      </c>
      <c r="M4145" s="1">
        <v>41914.174849849536</v>
      </c>
      <c r="N4145" t="s">
        <v>41</v>
      </c>
      <c r="O4145" t="s">
        <v>2</v>
      </c>
      <c r="P4145" t="s">
        <v>10</v>
      </c>
      <c r="Q4145" t="s">
        <v>4</v>
      </c>
      <c r="R4145" t="s">
        <v>83</v>
      </c>
      <c r="S4145" t="s">
        <v>490</v>
      </c>
      <c r="T4145" t="s">
        <v>486</v>
      </c>
      <c r="U4145" t="s">
        <v>490</v>
      </c>
      <c r="V4145" t="s">
        <v>0</v>
      </c>
    </row>
    <row r="4146" spans="1:22" x14ac:dyDescent="0.25">
      <c r="A4146">
        <v>3010905</v>
      </c>
      <c r="B4146" s="17">
        <v>40360</v>
      </c>
      <c r="C4146">
        <v>4131</v>
      </c>
      <c r="D4146">
        <v>2223</v>
      </c>
      <c r="E4146">
        <v>4131</v>
      </c>
      <c r="F4146" t="s">
        <v>0</v>
      </c>
      <c r="G4146">
        <v>230</v>
      </c>
      <c r="H4146">
        <v>1010</v>
      </c>
      <c r="I4146">
        <v>1291</v>
      </c>
      <c r="J4146">
        <v>200</v>
      </c>
      <c r="K4146">
        <v>50</v>
      </c>
      <c r="L4146">
        <v>6.83</v>
      </c>
      <c r="M4146" s="1">
        <v>41914.174849849536</v>
      </c>
      <c r="N4146" t="s">
        <v>41</v>
      </c>
      <c r="O4146" t="s">
        <v>2</v>
      </c>
      <c r="P4146" t="s">
        <v>11</v>
      </c>
      <c r="Q4146" t="s">
        <v>4</v>
      </c>
      <c r="R4146" t="s">
        <v>83</v>
      </c>
      <c r="S4146" t="s">
        <v>490</v>
      </c>
      <c r="T4146" t="s">
        <v>486</v>
      </c>
      <c r="U4146" t="s">
        <v>490</v>
      </c>
      <c r="V4146" t="s">
        <v>0</v>
      </c>
    </row>
    <row r="4147" spans="1:22" x14ac:dyDescent="0.25">
      <c r="A4147">
        <v>3010906</v>
      </c>
      <c r="B4147" s="17">
        <v>40360</v>
      </c>
      <c r="C4147">
        <v>4131</v>
      </c>
      <c r="D4147">
        <v>2223</v>
      </c>
      <c r="E4147">
        <v>4131</v>
      </c>
      <c r="F4147" t="s">
        <v>0</v>
      </c>
      <c r="G4147">
        <v>240</v>
      </c>
      <c r="H4147">
        <v>1010</v>
      </c>
      <c r="I4147">
        <v>1291</v>
      </c>
      <c r="J4147">
        <v>200</v>
      </c>
      <c r="K4147">
        <v>50</v>
      </c>
      <c r="L4147">
        <v>157.22999999999999</v>
      </c>
      <c r="M4147" s="1">
        <v>41914.174849849536</v>
      </c>
      <c r="N4147" t="s">
        <v>41</v>
      </c>
      <c r="O4147" t="s">
        <v>2</v>
      </c>
      <c r="P4147" t="s">
        <v>12</v>
      </c>
      <c r="Q4147" t="s">
        <v>4</v>
      </c>
      <c r="R4147" t="s">
        <v>83</v>
      </c>
      <c r="S4147" t="s">
        <v>490</v>
      </c>
      <c r="T4147" t="s">
        <v>486</v>
      </c>
      <c r="U4147" t="s">
        <v>490</v>
      </c>
      <c r="V4147" t="s">
        <v>0</v>
      </c>
    </row>
    <row r="4148" spans="1:22" x14ac:dyDescent="0.25">
      <c r="A4148">
        <v>3010907</v>
      </c>
      <c r="B4148" s="17">
        <v>40360</v>
      </c>
      <c r="C4148">
        <v>4131</v>
      </c>
      <c r="D4148">
        <v>2223</v>
      </c>
      <c r="E4148">
        <v>4131</v>
      </c>
      <c r="F4148" t="s">
        <v>0</v>
      </c>
      <c r="G4148">
        <v>380</v>
      </c>
      <c r="H4148">
        <v>1010</v>
      </c>
      <c r="I4148">
        <v>1291</v>
      </c>
      <c r="J4148">
        <v>200</v>
      </c>
      <c r="K4148">
        <v>50</v>
      </c>
      <c r="L4148">
        <v>12602.73</v>
      </c>
      <c r="M4148" s="1">
        <v>41914.174849849536</v>
      </c>
      <c r="N4148" t="s">
        <v>41</v>
      </c>
      <c r="O4148" t="s">
        <v>2</v>
      </c>
      <c r="P4148" t="s">
        <v>40</v>
      </c>
      <c r="Q4148" t="s">
        <v>4</v>
      </c>
      <c r="R4148" t="s">
        <v>83</v>
      </c>
      <c r="S4148" t="s">
        <v>490</v>
      </c>
      <c r="T4148" t="s">
        <v>486</v>
      </c>
      <c r="U4148" t="s">
        <v>490</v>
      </c>
      <c r="V4148" t="s">
        <v>0</v>
      </c>
    </row>
    <row r="4149" spans="1:22" x14ac:dyDescent="0.25">
      <c r="A4149">
        <v>3010908</v>
      </c>
      <c r="B4149" s="17">
        <v>40360</v>
      </c>
      <c r="C4149">
        <v>4131</v>
      </c>
      <c r="D4149">
        <v>2223</v>
      </c>
      <c r="E4149">
        <v>4131</v>
      </c>
      <c r="F4149" t="s">
        <v>0</v>
      </c>
      <c r="G4149">
        <v>410</v>
      </c>
      <c r="H4149">
        <v>1010</v>
      </c>
      <c r="I4149">
        <v>1291</v>
      </c>
      <c r="J4149">
        <v>200</v>
      </c>
      <c r="K4149">
        <v>50</v>
      </c>
      <c r="L4149">
        <v>2208.14</v>
      </c>
      <c r="M4149" s="1">
        <v>41914.174849849536</v>
      </c>
      <c r="N4149" t="s">
        <v>41</v>
      </c>
      <c r="O4149" t="s">
        <v>2</v>
      </c>
      <c r="P4149" t="s">
        <v>14</v>
      </c>
      <c r="Q4149" t="s">
        <v>4</v>
      </c>
      <c r="R4149" t="s">
        <v>83</v>
      </c>
      <c r="S4149" t="s">
        <v>490</v>
      </c>
      <c r="T4149" t="s">
        <v>486</v>
      </c>
      <c r="U4149" t="s">
        <v>490</v>
      </c>
      <c r="V4149" t="s">
        <v>0</v>
      </c>
    </row>
    <row r="4150" spans="1:22" x14ac:dyDescent="0.25">
      <c r="A4150">
        <v>3011018</v>
      </c>
      <c r="B4150" s="17">
        <v>40360</v>
      </c>
      <c r="C4150">
        <v>4131</v>
      </c>
      <c r="D4150">
        <v>2223</v>
      </c>
      <c r="E4150">
        <v>4131</v>
      </c>
      <c r="F4150">
        <v>1093</v>
      </c>
      <c r="G4150">
        <v>111</v>
      </c>
      <c r="H4150">
        <v>1010</v>
      </c>
      <c r="I4150">
        <v>1291</v>
      </c>
      <c r="J4150">
        <v>100</v>
      </c>
      <c r="K4150">
        <v>50</v>
      </c>
      <c r="L4150">
        <v>88767</v>
      </c>
      <c r="M4150" s="1">
        <v>41914.174849849536</v>
      </c>
      <c r="N4150" t="s">
        <v>1</v>
      </c>
      <c r="O4150" t="s">
        <v>2</v>
      </c>
      <c r="P4150" t="s">
        <v>3</v>
      </c>
      <c r="Q4150" t="s">
        <v>4</v>
      </c>
      <c r="R4150" t="s">
        <v>83</v>
      </c>
      <c r="S4150" t="s">
        <v>490</v>
      </c>
      <c r="T4150" t="s">
        <v>486</v>
      </c>
      <c r="U4150" t="s">
        <v>490</v>
      </c>
      <c r="V4150" t="s">
        <v>498</v>
      </c>
    </row>
    <row r="4151" spans="1:22" x14ac:dyDescent="0.25">
      <c r="A4151">
        <v>3011019</v>
      </c>
      <c r="B4151" s="17">
        <v>40360</v>
      </c>
      <c r="C4151">
        <v>4131</v>
      </c>
      <c r="D4151">
        <v>2223</v>
      </c>
      <c r="E4151">
        <v>4131</v>
      </c>
      <c r="F4151">
        <v>1093</v>
      </c>
      <c r="G4151">
        <v>112</v>
      </c>
      <c r="H4151">
        <v>1010</v>
      </c>
      <c r="I4151">
        <v>1291</v>
      </c>
      <c r="J4151">
        <v>100</v>
      </c>
      <c r="K4151">
        <v>50</v>
      </c>
      <c r="L4151">
        <v>37167.94</v>
      </c>
      <c r="M4151" s="1">
        <v>41914.174849849536</v>
      </c>
      <c r="N4151" t="s">
        <v>1</v>
      </c>
      <c r="O4151" t="s">
        <v>2</v>
      </c>
      <c r="P4151" t="s">
        <v>22</v>
      </c>
      <c r="Q4151" t="s">
        <v>4</v>
      </c>
      <c r="R4151" t="s">
        <v>83</v>
      </c>
      <c r="S4151" t="s">
        <v>490</v>
      </c>
      <c r="T4151" t="s">
        <v>486</v>
      </c>
      <c r="U4151" t="s">
        <v>490</v>
      </c>
      <c r="V4151" t="s">
        <v>498</v>
      </c>
    </row>
    <row r="4152" spans="1:22" x14ac:dyDescent="0.25">
      <c r="A4152">
        <v>3011020</v>
      </c>
      <c r="B4152" s="17">
        <v>40360</v>
      </c>
      <c r="C4152">
        <v>4131</v>
      </c>
      <c r="D4152">
        <v>2223</v>
      </c>
      <c r="E4152">
        <v>4131</v>
      </c>
      <c r="F4152">
        <v>1093</v>
      </c>
      <c r="G4152">
        <v>121</v>
      </c>
      <c r="H4152">
        <v>1010</v>
      </c>
      <c r="I4152">
        <v>1291</v>
      </c>
      <c r="J4152">
        <v>100</v>
      </c>
      <c r="K4152">
        <v>50</v>
      </c>
      <c r="L4152">
        <v>1993.38</v>
      </c>
      <c r="M4152" s="1">
        <v>41914.174849849536</v>
      </c>
      <c r="N4152" t="s">
        <v>1</v>
      </c>
      <c r="O4152" t="s">
        <v>2</v>
      </c>
      <c r="P4152" t="s">
        <v>8</v>
      </c>
      <c r="Q4152" t="s">
        <v>4</v>
      </c>
      <c r="R4152" t="s">
        <v>83</v>
      </c>
      <c r="S4152" t="s">
        <v>490</v>
      </c>
      <c r="T4152" t="s">
        <v>486</v>
      </c>
      <c r="U4152" t="s">
        <v>490</v>
      </c>
      <c r="V4152" t="s">
        <v>498</v>
      </c>
    </row>
    <row r="4153" spans="1:22" x14ac:dyDescent="0.25">
      <c r="A4153">
        <v>3011021</v>
      </c>
      <c r="B4153" s="17">
        <v>40360</v>
      </c>
      <c r="C4153">
        <v>4131</v>
      </c>
      <c r="D4153">
        <v>2223</v>
      </c>
      <c r="E4153">
        <v>4131</v>
      </c>
      <c r="F4153">
        <v>1093</v>
      </c>
      <c r="G4153">
        <v>122</v>
      </c>
      <c r="H4153">
        <v>1010</v>
      </c>
      <c r="I4153">
        <v>1291</v>
      </c>
      <c r="J4153">
        <v>100</v>
      </c>
      <c r="K4153">
        <v>50</v>
      </c>
      <c r="L4153">
        <v>5729.96</v>
      </c>
      <c r="M4153" s="1">
        <v>41914.174849849536</v>
      </c>
      <c r="N4153" t="s">
        <v>1</v>
      </c>
      <c r="O4153" t="s">
        <v>2</v>
      </c>
      <c r="P4153" t="s">
        <v>24</v>
      </c>
      <c r="Q4153" t="s">
        <v>4</v>
      </c>
      <c r="R4153" t="s">
        <v>83</v>
      </c>
      <c r="S4153" t="s">
        <v>490</v>
      </c>
      <c r="T4153" t="s">
        <v>486</v>
      </c>
      <c r="U4153" t="s">
        <v>490</v>
      </c>
      <c r="V4153" t="s">
        <v>498</v>
      </c>
    </row>
    <row r="4154" spans="1:22" x14ac:dyDescent="0.25">
      <c r="A4154">
        <v>3011022</v>
      </c>
      <c r="B4154" s="17">
        <v>40360</v>
      </c>
      <c r="C4154">
        <v>4131</v>
      </c>
      <c r="D4154">
        <v>2223</v>
      </c>
      <c r="E4154">
        <v>4131</v>
      </c>
      <c r="F4154">
        <v>1093</v>
      </c>
      <c r="G4154">
        <v>130</v>
      </c>
      <c r="H4154">
        <v>1010</v>
      </c>
      <c r="I4154">
        <v>1291</v>
      </c>
      <c r="J4154">
        <v>100</v>
      </c>
      <c r="K4154">
        <v>50</v>
      </c>
      <c r="L4154">
        <v>153.21</v>
      </c>
      <c r="M4154" s="1">
        <v>41914.174849849536</v>
      </c>
      <c r="N4154" t="s">
        <v>1</v>
      </c>
      <c r="O4154" t="s">
        <v>2</v>
      </c>
      <c r="P4154" t="s">
        <v>20</v>
      </c>
      <c r="Q4154" t="s">
        <v>4</v>
      </c>
      <c r="R4154" t="s">
        <v>83</v>
      </c>
      <c r="S4154" t="s">
        <v>490</v>
      </c>
      <c r="T4154" t="s">
        <v>486</v>
      </c>
      <c r="U4154" t="s">
        <v>490</v>
      </c>
      <c r="V4154" t="s">
        <v>498</v>
      </c>
    </row>
    <row r="4155" spans="1:22" x14ac:dyDescent="0.25">
      <c r="A4155">
        <v>3011023</v>
      </c>
      <c r="B4155" s="17">
        <v>40360</v>
      </c>
      <c r="C4155">
        <v>4131</v>
      </c>
      <c r="D4155">
        <v>2223</v>
      </c>
      <c r="E4155">
        <v>4131</v>
      </c>
      <c r="F4155">
        <v>1093</v>
      </c>
      <c r="G4155">
        <v>210</v>
      </c>
      <c r="H4155">
        <v>1010</v>
      </c>
      <c r="I4155">
        <v>1291</v>
      </c>
      <c r="J4155">
        <v>100</v>
      </c>
      <c r="K4155">
        <v>50</v>
      </c>
      <c r="L4155">
        <v>17136.82</v>
      </c>
      <c r="M4155" s="1">
        <v>41914.174849849536</v>
      </c>
      <c r="N4155" t="s">
        <v>1</v>
      </c>
      <c r="O4155" t="s">
        <v>2</v>
      </c>
      <c r="P4155" t="s">
        <v>9</v>
      </c>
      <c r="Q4155" t="s">
        <v>4</v>
      </c>
      <c r="R4155" t="s">
        <v>83</v>
      </c>
      <c r="S4155" t="s">
        <v>490</v>
      </c>
      <c r="T4155" t="s">
        <v>486</v>
      </c>
      <c r="U4155" t="s">
        <v>490</v>
      </c>
      <c r="V4155" t="s">
        <v>498</v>
      </c>
    </row>
    <row r="4156" spans="1:22" x14ac:dyDescent="0.25">
      <c r="A4156">
        <v>3011608</v>
      </c>
      <c r="B4156" s="17">
        <v>40360</v>
      </c>
      <c r="C4156">
        <v>4131</v>
      </c>
      <c r="D4156">
        <v>2223</v>
      </c>
      <c r="E4156">
        <v>4131</v>
      </c>
      <c r="F4156">
        <v>1100</v>
      </c>
      <c r="G4156">
        <v>112</v>
      </c>
      <c r="H4156">
        <v>1010</v>
      </c>
      <c r="I4156">
        <v>1291</v>
      </c>
      <c r="J4156">
        <v>100</v>
      </c>
      <c r="K4156">
        <v>50</v>
      </c>
      <c r="L4156">
        <v>40928.06</v>
      </c>
      <c r="M4156" s="1">
        <v>41914.174849849536</v>
      </c>
      <c r="N4156" t="s">
        <v>1</v>
      </c>
      <c r="O4156" t="s">
        <v>2</v>
      </c>
      <c r="P4156" t="s">
        <v>22</v>
      </c>
      <c r="Q4156" t="s">
        <v>4</v>
      </c>
      <c r="R4156" t="s">
        <v>83</v>
      </c>
      <c r="S4156" t="s">
        <v>490</v>
      </c>
      <c r="T4156" t="s">
        <v>486</v>
      </c>
      <c r="U4156" t="s">
        <v>490</v>
      </c>
      <c r="V4156" t="s">
        <v>495</v>
      </c>
    </row>
    <row r="4157" spans="1:22" x14ac:dyDescent="0.25">
      <c r="A4157">
        <v>3011609</v>
      </c>
      <c r="B4157" s="17">
        <v>40360</v>
      </c>
      <c r="C4157">
        <v>4131</v>
      </c>
      <c r="D4157">
        <v>2223</v>
      </c>
      <c r="E4157">
        <v>4131</v>
      </c>
      <c r="F4157">
        <v>1100</v>
      </c>
      <c r="G4157">
        <v>121</v>
      </c>
      <c r="H4157">
        <v>1010</v>
      </c>
      <c r="I4157">
        <v>1291</v>
      </c>
      <c r="J4157">
        <v>100</v>
      </c>
      <c r="K4157">
        <v>50</v>
      </c>
      <c r="L4157">
        <v>318.95</v>
      </c>
      <c r="M4157" s="1">
        <v>41914.174849849536</v>
      </c>
      <c r="N4157" t="s">
        <v>1</v>
      </c>
      <c r="O4157" t="s">
        <v>2</v>
      </c>
      <c r="P4157" t="s">
        <v>8</v>
      </c>
      <c r="Q4157" t="s">
        <v>4</v>
      </c>
      <c r="R4157" t="s">
        <v>83</v>
      </c>
      <c r="S4157" t="s">
        <v>490</v>
      </c>
      <c r="T4157" t="s">
        <v>486</v>
      </c>
      <c r="U4157" t="s">
        <v>490</v>
      </c>
      <c r="V4157" t="s">
        <v>495</v>
      </c>
    </row>
    <row r="4158" spans="1:22" x14ac:dyDescent="0.25">
      <c r="A4158">
        <v>3011610</v>
      </c>
      <c r="B4158" s="17">
        <v>40360</v>
      </c>
      <c r="C4158">
        <v>4131</v>
      </c>
      <c r="D4158">
        <v>2223</v>
      </c>
      <c r="E4158">
        <v>4131</v>
      </c>
      <c r="F4158">
        <v>1100</v>
      </c>
      <c r="G4158">
        <v>122</v>
      </c>
      <c r="H4158">
        <v>1010</v>
      </c>
      <c r="I4158">
        <v>1291</v>
      </c>
      <c r="J4158">
        <v>100</v>
      </c>
      <c r="K4158">
        <v>50</v>
      </c>
      <c r="L4158">
        <v>76.56</v>
      </c>
      <c r="M4158" s="1">
        <v>41914.174849849536</v>
      </c>
      <c r="N4158" t="s">
        <v>1</v>
      </c>
      <c r="O4158" t="s">
        <v>2</v>
      </c>
      <c r="P4158" t="s">
        <v>24</v>
      </c>
      <c r="Q4158" t="s">
        <v>4</v>
      </c>
      <c r="R4158" t="s">
        <v>83</v>
      </c>
      <c r="S4158" t="s">
        <v>490</v>
      </c>
      <c r="T4158" t="s">
        <v>486</v>
      </c>
      <c r="U4158" t="s">
        <v>490</v>
      </c>
      <c r="V4158" t="s">
        <v>495</v>
      </c>
    </row>
    <row r="4159" spans="1:22" x14ac:dyDescent="0.25">
      <c r="A4159">
        <v>3011611</v>
      </c>
      <c r="B4159" s="17">
        <v>40360</v>
      </c>
      <c r="C4159">
        <v>4131</v>
      </c>
      <c r="D4159">
        <v>2223</v>
      </c>
      <c r="E4159">
        <v>4131</v>
      </c>
      <c r="F4159">
        <v>1100</v>
      </c>
      <c r="G4159">
        <v>210</v>
      </c>
      <c r="H4159">
        <v>1010</v>
      </c>
      <c r="I4159">
        <v>1291</v>
      </c>
      <c r="J4159">
        <v>100</v>
      </c>
      <c r="K4159">
        <v>50</v>
      </c>
      <c r="L4159">
        <v>11229.38</v>
      </c>
      <c r="M4159" s="1">
        <v>41914.174849849536</v>
      </c>
      <c r="N4159" t="s">
        <v>1</v>
      </c>
      <c r="O4159" t="s">
        <v>2</v>
      </c>
      <c r="P4159" t="s">
        <v>9</v>
      </c>
      <c r="Q4159" t="s">
        <v>4</v>
      </c>
      <c r="R4159" t="s">
        <v>83</v>
      </c>
      <c r="S4159" t="s">
        <v>490</v>
      </c>
      <c r="T4159" t="s">
        <v>486</v>
      </c>
      <c r="U4159" t="s">
        <v>490</v>
      </c>
      <c r="V4159" t="s">
        <v>495</v>
      </c>
    </row>
    <row r="4160" spans="1:22" x14ac:dyDescent="0.25">
      <c r="A4160">
        <v>3011612</v>
      </c>
      <c r="B4160" s="17">
        <v>40360</v>
      </c>
      <c r="C4160">
        <v>4131</v>
      </c>
      <c r="D4160">
        <v>2223</v>
      </c>
      <c r="E4160">
        <v>4131</v>
      </c>
      <c r="F4160">
        <v>1100</v>
      </c>
      <c r="G4160">
        <v>220</v>
      </c>
      <c r="H4160">
        <v>1010</v>
      </c>
      <c r="I4160">
        <v>1291</v>
      </c>
      <c r="J4160">
        <v>100</v>
      </c>
      <c r="K4160">
        <v>50</v>
      </c>
      <c r="L4160">
        <v>6004.92</v>
      </c>
      <c r="M4160" s="1">
        <v>41914.174849849536</v>
      </c>
      <c r="N4160" t="s">
        <v>1</v>
      </c>
      <c r="O4160" t="s">
        <v>2</v>
      </c>
      <c r="P4160" t="s">
        <v>10</v>
      </c>
      <c r="Q4160" t="s">
        <v>4</v>
      </c>
      <c r="R4160" t="s">
        <v>83</v>
      </c>
      <c r="S4160" t="s">
        <v>490</v>
      </c>
      <c r="T4160" t="s">
        <v>486</v>
      </c>
      <c r="U4160" t="s">
        <v>490</v>
      </c>
      <c r="V4160" t="s">
        <v>495</v>
      </c>
    </row>
    <row r="4161" spans="1:22" x14ac:dyDescent="0.25">
      <c r="A4161">
        <v>3011613</v>
      </c>
      <c r="B4161" s="17">
        <v>40360</v>
      </c>
      <c r="C4161">
        <v>4131</v>
      </c>
      <c r="D4161">
        <v>2223</v>
      </c>
      <c r="E4161">
        <v>4131</v>
      </c>
      <c r="F4161">
        <v>1100</v>
      </c>
      <c r="G4161">
        <v>230</v>
      </c>
      <c r="H4161">
        <v>1010</v>
      </c>
      <c r="I4161">
        <v>1291</v>
      </c>
      <c r="J4161">
        <v>100</v>
      </c>
      <c r="K4161">
        <v>50</v>
      </c>
      <c r="L4161">
        <v>588.70000000000005</v>
      </c>
      <c r="M4161" s="1">
        <v>41914.174849849536</v>
      </c>
      <c r="N4161" t="s">
        <v>1</v>
      </c>
      <c r="O4161" t="s">
        <v>2</v>
      </c>
      <c r="P4161" t="s">
        <v>11</v>
      </c>
      <c r="Q4161" t="s">
        <v>4</v>
      </c>
      <c r="R4161" t="s">
        <v>83</v>
      </c>
      <c r="S4161" t="s">
        <v>490</v>
      </c>
      <c r="T4161" t="s">
        <v>486</v>
      </c>
      <c r="U4161" t="s">
        <v>490</v>
      </c>
      <c r="V4161" t="s">
        <v>495</v>
      </c>
    </row>
    <row r="4162" spans="1:22" x14ac:dyDescent="0.25">
      <c r="A4162">
        <v>3011614</v>
      </c>
      <c r="B4162" s="17">
        <v>40360</v>
      </c>
      <c r="C4162">
        <v>4131</v>
      </c>
      <c r="D4162">
        <v>2223</v>
      </c>
      <c r="E4162">
        <v>4131</v>
      </c>
      <c r="F4162">
        <v>1100</v>
      </c>
      <c r="G4162">
        <v>240</v>
      </c>
      <c r="H4162">
        <v>1010</v>
      </c>
      <c r="I4162">
        <v>1291</v>
      </c>
      <c r="J4162">
        <v>100</v>
      </c>
      <c r="K4162">
        <v>50</v>
      </c>
      <c r="L4162">
        <v>31025.759999999998</v>
      </c>
      <c r="M4162" s="1">
        <v>41914.174849849536</v>
      </c>
      <c r="N4162" t="s">
        <v>1</v>
      </c>
      <c r="O4162" t="s">
        <v>2</v>
      </c>
      <c r="P4162" t="s">
        <v>12</v>
      </c>
      <c r="Q4162" t="s">
        <v>4</v>
      </c>
      <c r="R4162" t="s">
        <v>83</v>
      </c>
      <c r="S4162" t="s">
        <v>490</v>
      </c>
      <c r="T4162" t="s">
        <v>486</v>
      </c>
      <c r="U4162" t="s">
        <v>490</v>
      </c>
      <c r="V4162" t="s">
        <v>495</v>
      </c>
    </row>
    <row r="4163" spans="1:22" x14ac:dyDescent="0.25">
      <c r="A4163">
        <v>3011615</v>
      </c>
      <c r="B4163" s="17">
        <v>40360</v>
      </c>
      <c r="C4163">
        <v>4131</v>
      </c>
      <c r="D4163">
        <v>2223</v>
      </c>
      <c r="E4163">
        <v>4131</v>
      </c>
      <c r="F4163">
        <v>1100</v>
      </c>
      <c r="G4163">
        <v>410</v>
      </c>
      <c r="H4163">
        <v>1010</v>
      </c>
      <c r="I4163">
        <v>1291</v>
      </c>
      <c r="J4163">
        <v>100</v>
      </c>
      <c r="K4163">
        <v>50</v>
      </c>
      <c r="L4163">
        <v>423.92</v>
      </c>
      <c r="M4163" s="1">
        <v>41914.174849849536</v>
      </c>
      <c r="N4163" t="s">
        <v>1</v>
      </c>
      <c r="O4163" t="s">
        <v>2</v>
      </c>
      <c r="P4163" t="s">
        <v>14</v>
      </c>
      <c r="Q4163" t="s">
        <v>4</v>
      </c>
      <c r="R4163" t="s">
        <v>83</v>
      </c>
      <c r="S4163" t="s">
        <v>490</v>
      </c>
      <c r="T4163" t="s">
        <v>486</v>
      </c>
      <c r="U4163" t="s">
        <v>490</v>
      </c>
      <c r="V4163" t="s">
        <v>495</v>
      </c>
    </row>
    <row r="4164" spans="1:22" x14ac:dyDescent="0.25">
      <c r="A4164">
        <v>3011616</v>
      </c>
      <c r="B4164" s="17">
        <v>40360</v>
      </c>
      <c r="C4164">
        <v>4131</v>
      </c>
      <c r="D4164">
        <v>2223</v>
      </c>
      <c r="E4164">
        <v>4131</v>
      </c>
      <c r="F4164">
        <v>1100</v>
      </c>
      <c r="G4164">
        <v>430</v>
      </c>
      <c r="H4164">
        <v>1010</v>
      </c>
      <c r="I4164">
        <v>1291</v>
      </c>
      <c r="J4164">
        <v>100</v>
      </c>
      <c r="K4164">
        <v>50</v>
      </c>
      <c r="L4164">
        <v>28</v>
      </c>
      <c r="M4164" s="1">
        <v>41914.174849849536</v>
      </c>
      <c r="N4164" t="s">
        <v>1</v>
      </c>
      <c r="O4164" t="s">
        <v>2</v>
      </c>
      <c r="P4164" t="s">
        <v>213</v>
      </c>
      <c r="Q4164" t="s">
        <v>4</v>
      </c>
      <c r="R4164" t="s">
        <v>83</v>
      </c>
      <c r="S4164" t="s">
        <v>490</v>
      </c>
      <c r="T4164" t="s">
        <v>486</v>
      </c>
      <c r="U4164" t="s">
        <v>490</v>
      </c>
      <c r="V4164" t="s">
        <v>495</v>
      </c>
    </row>
    <row r="4165" spans="1:22" x14ac:dyDescent="0.25">
      <c r="A4165">
        <v>3011851</v>
      </c>
      <c r="B4165" s="17">
        <v>40360</v>
      </c>
      <c r="C4165">
        <v>4131</v>
      </c>
      <c r="D4165">
        <v>2223</v>
      </c>
      <c r="E4165">
        <v>4131</v>
      </c>
      <c r="F4165">
        <v>1101</v>
      </c>
      <c r="G4165">
        <v>111</v>
      </c>
      <c r="H4165">
        <v>1010</v>
      </c>
      <c r="I4165">
        <v>1291</v>
      </c>
      <c r="J4165">
        <v>100</v>
      </c>
      <c r="K4165">
        <v>50</v>
      </c>
      <c r="L4165">
        <v>56981.04</v>
      </c>
      <c r="M4165" s="1">
        <v>41914.174849849536</v>
      </c>
      <c r="N4165" t="s">
        <v>1</v>
      </c>
      <c r="O4165" t="s">
        <v>2</v>
      </c>
      <c r="P4165" t="s">
        <v>3</v>
      </c>
      <c r="Q4165" t="s">
        <v>4</v>
      </c>
      <c r="R4165" t="s">
        <v>83</v>
      </c>
      <c r="S4165" t="s">
        <v>490</v>
      </c>
      <c r="T4165" t="s">
        <v>486</v>
      </c>
      <c r="U4165" t="s">
        <v>490</v>
      </c>
      <c r="V4165" t="s">
        <v>508</v>
      </c>
    </row>
    <row r="4166" spans="1:22" x14ac:dyDescent="0.25">
      <c r="A4166">
        <v>3011852</v>
      </c>
      <c r="B4166" s="17">
        <v>40360</v>
      </c>
      <c r="C4166">
        <v>4131</v>
      </c>
      <c r="D4166">
        <v>2223</v>
      </c>
      <c r="E4166">
        <v>4131</v>
      </c>
      <c r="F4166">
        <v>1101</v>
      </c>
      <c r="G4166">
        <v>111</v>
      </c>
      <c r="H4166">
        <v>1010</v>
      </c>
      <c r="I4166">
        <v>1291</v>
      </c>
      <c r="J4166">
        <v>100</v>
      </c>
      <c r="K4166">
        <v>50</v>
      </c>
      <c r="L4166">
        <v>60810</v>
      </c>
      <c r="M4166" s="1">
        <v>41914.174849849536</v>
      </c>
      <c r="N4166" t="s">
        <v>1</v>
      </c>
      <c r="O4166" t="s">
        <v>2</v>
      </c>
      <c r="P4166" t="s">
        <v>3</v>
      </c>
      <c r="Q4166" t="s">
        <v>4</v>
      </c>
      <c r="R4166" t="s">
        <v>83</v>
      </c>
      <c r="S4166" t="s">
        <v>490</v>
      </c>
      <c r="T4166" t="s">
        <v>486</v>
      </c>
      <c r="U4166" t="s">
        <v>490</v>
      </c>
      <c r="V4166" t="s">
        <v>508</v>
      </c>
    </row>
    <row r="4167" spans="1:22" x14ac:dyDescent="0.25">
      <c r="A4167">
        <v>3011853</v>
      </c>
      <c r="B4167" s="17">
        <v>40360</v>
      </c>
      <c r="C4167">
        <v>4131</v>
      </c>
      <c r="D4167">
        <v>2223</v>
      </c>
      <c r="E4167">
        <v>4131</v>
      </c>
      <c r="F4167">
        <v>1101</v>
      </c>
      <c r="G4167">
        <v>112</v>
      </c>
      <c r="H4167">
        <v>1010</v>
      </c>
      <c r="I4167">
        <v>1291</v>
      </c>
      <c r="J4167">
        <v>100</v>
      </c>
      <c r="K4167">
        <v>50</v>
      </c>
      <c r="L4167">
        <v>58743.77</v>
      </c>
      <c r="M4167" s="1">
        <v>41914.174849849536</v>
      </c>
      <c r="N4167" t="s">
        <v>1</v>
      </c>
      <c r="O4167" t="s">
        <v>2</v>
      </c>
      <c r="P4167" t="s">
        <v>22</v>
      </c>
      <c r="Q4167" t="s">
        <v>4</v>
      </c>
      <c r="R4167" t="s">
        <v>83</v>
      </c>
      <c r="S4167" t="s">
        <v>490</v>
      </c>
      <c r="T4167" t="s">
        <v>486</v>
      </c>
      <c r="U4167" t="s">
        <v>490</v>
      </c>
      <c r="V4167" t="s">
        <v>508</v>
      </c>
    </row>
    <row r="4168" spans="1:22" x14ac:dyDescent="0.25">
      <c r="A4168">
        <v>3011854</v>
      </c>
      <c r="B4168" s="17">
        <v>40360</v>
      </c>
      <c r="C4168">
        <v>4131</v>
      </c>
      <c r="D4168">
        <v>2223</v>
      </c>
      <c r="E4168">
        <v>4131</v>
      </c>
      <c r="F4168">
        <v>1101</v>
      </c>
      <c r="G4168">
        <v>121</v>
      </c>
      <c r="H4168">
        <v>1010</v>
      </c>
      <c r="I4168">
        <v>1291</v>
      </c>
      <c r="J4168">
        <v>100</v>
      </c>
      <c r="K4168">
        <v>50</v>
      </c>
      <c r="L4168">
        <v>2073.11</v>
      </c>
      <c r="M4168" s="1">
        <v>41914.174849849536</v>
      </c>
      <c r="N4168" t="s">
        <v>1</v>
      </c>
      <c r="O4168" t="s">
        <v>2</v>
      </c>
      <c r="P4168" t="s">
        <v>8</v>
      </c>
      <c r="Q4168" t="s">
        <v>4</v>
      </c>
      <c r="R4168" t="s">
        <v>83</v>
      </c>
      <c r="S4168" t="s">
        <v>490</v>
      </c>
      <c r="T4168" t="s">
        <v>486</v>
      </c>
      <c r="U4168" t="s">
        <v>490</v>
      </c>
      <c r="V4168" t="s">
        <v>508</v>
      </c>
    </row>
    <row r="4169" spans="1:22" x14ac:dyDescent="0.25">
      <c r="A4169">
        <v>3011855</v>
      </c>
      <c r="B4169" s="17">
        <v>40360</v>
      </c>
      <c r="C4169">
        <v>4131</v>
      </c>
      <c r="D4169">
        <v>2223</v>
      </c>
      <c r="E4169">
        <v>4131</v>
      </c>
      <c r="F4169">
        <v>1101</v>
      </c>
      <c r="G4169">
        <v>121</v>
      </c>
      <c r="H4169">
        <v>1010</v>
      </c>
      <c r="I4169">
        <v>1291</v>
      </c>
      <c r="J4169">
        <v>100</v>
      </c>
      <c r="K4169">
        <v>50</v>
      </c>
      <c r="L4169">
        <v>6397.4</v>
      </c>
      <c r="M4169" s="1">
        <v>41914.174849849536</v>
      </c>
      <c r="N4169" t="s">
        <v>1</v>
      </c>
      <c r="O4169" t="s">
        <v>2</v>
      </c>
      <c r="P4169" t="s">
        <v>8</v>
      </c>
      <c r="Q4169" t="s">
        <v>4</v>
      </c>
      <c r="R4169" t="s">
        <v>83</v>
      </c>
      <c r="S4169" t="s">
        <v>490</v>
      </c>
      <c r="T4169" t="s">
        <v>486</v>
      </c>
      <c r="U4169" t="s">
        <v>490</v>
      </c>
      <c r="V4169" t="s">
        <v>508</v>
      </c>
    </row>
    <row r="4170" spans="1:22" x14ac:dyDescent="0.25">
      <c r="A4170">
        <v>3011856</v>
      </c>
      <c r="B4170" s="17">
        <v>40360</v>
      </c>
      <c r="C4170">
        <v>4131</v>
      </c>
      <c r="D4170">
        <v>2223</v>
      </c>
      <c r="E4170">
        <v>4131</v>
      </c>
      <c r="F4170">
        <v>1101</v>
      </c>
      <c r="G4170">
        <v>130</v>
      </c>
      <c r="H4170">
        <v>1010</v>
      </c>
      <c r="I4170">
        <v>1291</v>
      </c>
      <c r="J4170">
        <v>100</v>
      </c>
      <c r="K4170">
        <v>50</v>
      </c>
      <c r="L4170">
        <v>11.31</v>
      </c>
      <c r="M4170" s="1">
        <v>41914.174849849536</v>
      </c>
      <c r="N4170" t="s">
        <v>1</v>
      </c>
      <c r="O4170" t="s">
        <v>2</v>
      </c>
      <c r="P4170" t="s">
        <v>20</v>
      </c>
      <c r="Q4170" t="s">
        <v>4</v>
      </c>
      <c r="R4170" t="s">
        <v>83</v>
      </c>
      <c r="S4170" t="s">
        <v>490</v>
      </c>
      <c r="T4170" t="s">
        <v>486</v>
      </c>
      <c r="U4170" t="s">
        <v>490</v>
      </c>
      <c r="V4170" t="s">
        <v>508</v>
      </c>
    </row>
    <row r="4171" spans="1:22" x14ac:dyDescent="0.25">
      <c r="A4171">
        <v>3011857</v>
      </c>
      <c r="B4171" s="17">
        <v>40360</v>
      </c>
      <c r="C4171">
        <v>4131</v>
      </c>
      <c r="D4171">
        <v>2223</v>
      </c>
      <c r="E4171">
        <v>4131</v>
      </c>
      <c r="F4171">
        <v>1101</v>
      </c>
      <c r="G4171">
        <v>210</v>
      </c>
      <c r="H4171">
        <v>1010</v>
      </c>
      <c r="I4171">
        <v>1291</v>
      </c>
      <c r="J4171">
        <v>100</v>
      </c>
      <c r="K4171">
        <v>50</v>
      </c>
      <c r="L4171">
        <v>15882.39</v>
      </c>
      <c r="M4171" s="1">
        <v>41914.174849849536</v>
      </c>
      <c r="N4171" t="s">
        <v>1</v>
      </c>
      <c r="O4171" t="s">
        <v>2</v>
      </c>
      <c r="P4171" t="s">
        <v>9</v>
      </c>
      <c r="Q4171" t="s">
        <v>4</v>
      </c>
      <c r="R4171" t="s">
        <v>83</v>
      </c>
      <c r="S4171" t="s">
        <v>490</v>
      </c>
      <c r="T4171" t="s">
        <v>486</v>
      </c>
      <c r="U4171" t="s">
        <v>490</v>
      </c>
      <c r="V4171" t="s">
        <v>508</v>
      </c>
    </row>
    <row r="4172" spans="1:22" x14ac:dyDescent="0.25">
      <c r="A4172">
        <v>3011858</v>
      </c>
      <c r="B4172" s="17">
        <v>40360</v>
      </c>
      <c r="C4172">
        <v>4131</v>
      </c>
      <c r="D4172">
        <v>2223</v>
      </c>
      <c r="E4172">
        <v>4131</v>
      </c>
      <c r="F4172">
        <v>1101</v>
      </c>
      <c r="G4172">
        <v>210</v>
      </c>
      <c r="H4172">
        <v>1010</v>
      </c>
      <c r="I4172">
        <v>1291</v>
      </c>
      <c r="J4172">
        <v>100</v>
      </c>
      <c r="K4172">
        <v>50</v>
      </c>
      <c r="L4172">
        <v>8180.97</v>
      </c>
      <c r="M4172" s="1">
        <v>41914.174849849536</v>
      </c>
      <c r="N4172" t="s">
        <v>1</v>
      </c>
      <c r="O4172" t="s">
        <v>2</v>
      </c>
      <c r="P4172" t="s">
        <v>9</v>
      </c>
      <c r="Q4172" t="s">
        <v>4</v>
      </c>
      <c r="R4172" t="s">
        <v>83</v>
      </c>
      <c r="S4172" t="s">
        <v>490</v>
      </c>
      <c r="T4172" t="s">
        <v>486</v>
      </c>
      <c r="U4172" t="s">
        <v>490</v>
      </c>
      <c r="V4172" t="s">
        <v>508</v>
      </c>
    </row>
    <row r="4173" spans="1:22" x14ac:dyDescent="0.25">
      <c r="A4173">
        <v>3011859</v>
      </c>
      <c r="B4173" s="17">
        <v>40360</v>
      </c>
      <c r="C4173">
        <v>4131</v>
      </c>
      <c r="D4173">
        <v>2223</v>
      </c>
      <c r="E4173">
        <v>4131</v>
      </c>
      <c r="F4173">
        <v>1101</v>
      </c>
      <c r="G4173">
        <v>220</v>
      </c>
      <c r="H4173">
        <v>1010</v>
      </c>
      <c r="I4173">
        <v>1291</v>
      </c>
      <c r="J4173">
        <v>100</v>
      </c>
      <c r="K4173">
        <v>50</v>
      </c>
      <c r="L4173">
        <v>5119.1099999999997</v>
      </c>
      <c r="M4173" s="1">
        <v>41914.174849849536</v>
      </c>
      <c r="N4173" t="s">
        <v>1</v>
      </c>
      <c r="O4173" t="s">
        <v>2</v>
      </c>
      <c r="P4173" t="s">
        <v>10</v>
      </c>
      <c r="Q4173" t="s">
        <v>4</v>
      </c>
      <c r="R4173" t="s">
        <v>83</v>
      </c>
      <c r="S4173" t="s">
        <v>490</v>
      </c>
      <c r="T4173" t="s">
        <v>486</v>
      </c>
      <c r="U4173" t="s">
        <v>490</v>
      </c>
      <c r="V4173" t="s">
        <v>508</v>
      </c>
    </row>
    <row r="4174" spans="1:22" x14ac:dyDescent="0.25">
      <c r="A4174">
        <v>2999930</v>
      </c>
      <c r="B4174" s="17">
        <v>40360</v>
      </c>
      <c r="C4174">
        <v>2207</v>
      </c>
      <c r="D4174">
        <v>2200</v>
      </c>
      <c r="E4174">
        <v>2207</v>
      </c>
      <c r="F4174">
        <v>1051</v>
      </c>
      <c r="G4174">
        <v>111</v>
      </c>
      <c r="H4174">
        <v>1010</v>
      </c>
      <c r="I4174">
        <v>1291</v>
      </c>
      <c r="J4174">
        <v>100</v>
      </c>
      <c r="K4174">
        <v>290</v>
      </c>
      <c r="L4174">
        <v>9213.14</v>
      </c>
      <c r="M4174" s="1">
        <v>41914.174849849536</v>
      </c>
      <c r="N4174" t="s">
        <v>1</v>
      </c>
      <c r="O4174" t="s">
        <v>2</v>
      </c>
      <c r="P4174" t="s">
        <v>3</v>
      </c>
      <c r="Q4174" t="s">
        <v>4</v>
      </c>
      <c r="R4174" t="s">
        <v>91</v>
      </c>
      <c r="S4174" t="s">
        <v>462</v>
      </c>
      <c r="T4174" t="s">
        <v>439</v>
      </c>
      <c r="U4174" t="s">
        <v>462</v>
      </c>
      <c r="V4174" t="s">
        <v>475</v>
      </c>
    </row>
    <row r="4175" spans="1:22" x14ac:dyDescent="0.25">
      <c r="A4175">
        <v>2999931</v>
      </c>
      <c r="B4175" s="17">
        <v>40360</v>
      </c>
      <c r="C4175">
        <v>2207</v>
      </c>
      <c r="D4175">
        <v>2200</v>
      </c>
      <c r="E4175">
        <v>2207</v>
      </c>
      <c r="F4175">
        <v>1051</v>
      </c>
      <c r="G4175">
        <v>210</v>
      </c>
      <c r="H4175">
        <v>1010</v>
      </c>
      <c r="I4175">
        <v>1291</v>
      </c>
      <c r="J4175">
        <v>100</v>
      </c>
      <c r="K4175">
        <v>290</v>
      </c>
      <c r="L4175">
        <v>17.45</v>
      </c>
      <c r="M4175" s="1">
        <v>41914.174849849536</v>
      </c>
      <c r="N4175" t="s">
        <v>1</v>
      </c>
      <c r="O4175" t="s">
        <v>2</v>
      </c>
      <c r="P4175" t="s">
        <v>9</v>
      </c>
      <c r="Q4175" t="s">
        <v>4</v>
      </c>
      <c r="R4175" t="s">
        <v>91</v>
      </c>
      <c r="S4175" t="s">
        <v>462</v>
      </c>
      <c r="T4175" t="s">
        <v>439</v>
      </c>
      <c r="U4175" t="s">
        <v>462</v>
      </c>
      <c r="V4175" t="s">
        <v>475</v>
      </c>
    </row>
    <row r="4176" spans="1:22" x14ac:dyDescent="0.25">
      <c r="A4176">
        <v>2999932</v>
      </c>
      <c r="B4176" s="17">
        <v>40360</v>
      </c>
      <c r="C4176">
        <v>2207</v>
      </c>
      <c r="D4176">
        <v>2200</v>
      </c>
      <c r="E4176">
        <v>2207</v>
      </c>
      <c r="F4176">
        <v>1051</v>
      </c>
      <c r="G4176">
        <v>220</v>
      </c>
      <c r="H4176">
        <v>1010</v>
      </c>
      <c r="I4176">
        <v>1291</v>
      </c>
      <c r="J4176">
        <v>100</v>
      </c>
      <c r="K4176">
        <v>290</v>
      </c>
      <c r="L4176">
        <v>708.45</v>
      </c>
      <c r="M4176" s="1">
        <v>41914.174849849536</v>
      </c>
      <c r="N4176" t="s">
        <v>1</v>
      </c>
      <c r="O4176" t="s">
        <v>2</v>
      </c>
      <c r="P4176" t="s">
        <v>10</v>
      </c>
      <c r="Q4176" t="s">
        <v>4</v>
      </c>
      <c r="R4176" t="s">
        <v>91</v>
      </c>
      <c r="S4176" t="s">
        <v>462</v>
      </c>
      <c r="T4176" t="s">
        <v>439</v>
      </c>
      <c r="U4176" t="s">
        <v>462</v>
      </c>
      <c r="V4176" t="s">
        <v>475</v>
      </c>
    </row>
    <row r="4177" spans="1:22" x14ac:dyDescent="0.25">
      <c r="A4177">
        <v>2999933</v>
      </c>
      <c r="B4177" s="17">
        <v>40360</v>
      </c>
      <c r="C4177">
        <v>2207</v>
      </c>
      <c r="D4177">
        <v>2200</v>
      </c>
      <c r="E4177">
        <v>2207</v>
      </c>
      <c r="F4177">
        <v>1051</v>
      </c>
      <c r="G4177">
        <v>230</v>
      </c>
      <c r="H4177">
        <v>1010</v>
      </c>
      <c r="I4177">
        <v>1291</v>
      </c>
      <c r="J4177">
        <v>100</v>
      </c>
      <c r="K4177">
        <v>290</v>
      </c>
      <c r="L4177">
        <v>66.97</v>
      </c>
      <c r="M4177" s="1">
        <v>41914.174849849536</v>
      </c>
      <c r="N4177" t="s">
        <v>1</v>
      </c>
      <c r="O4177" t="s">
        <v>2</v>
      </c>
      <c r="P4177" t="s">
        <v>11</v>
      </c>
      <c r="Q4177" t="s">
        <v>4</v>
      </c>
      <c r="R4177" t="s">
        <v>91</v>
      </c>
      <c r="S4177" t="s">
        <v>462</v>
      </c>
      <c r="T4177" t="s">
        <v>439</v>
      </c>
      <c r="U4177" t="s">
        <v>462</v>
      </c>
      <c r="V4177" t="s">
        <v>475</v>
      </c>
    </row>
    <row r="4178" spans="1:22" x14ac:dyDescent="0.25">
      <c r="A4178">
        <v>2999934</v>
      </c>
      <c r="B4178" s="17">
        <v>40360</v>
      </c>
      <c r="C4178">
        <v>2207</v>
      </c>
      <c r="D4178">
        <v>2200</v>
      </c>
      <c r="E4178">
        <v>2207</v>
      </c>
      <c r="F4178">
        <v>1051</v>
      </c>
      <c r="G4178">
        <v>240</v>
      </c>
      <c r="H4178">
        <v>1010</v>
      </c>
      <c r="I4178">
        <v>1291</v>
      </c>
      <c r="J4178">
        <v>100</v>
      </c>
      <c r="K4178">
        <v>290</v>
      </c>
      <c r="L4178">
        <v>1126.08</v>
      </c>
      <c r="M4178" s="1">
        <v>41914.174849849536</v>
      </c>
      <c r="N4178" t="s">
        <v>1</v>
      </c>
      <c r="O4178" t="s">
        <v>2</v>
      </c>
      <c r="P4178" t="s">
        <v>12</v>
      </c>
      <c r="Q4178" t="s">
        <v>4</v>
      </c>
      <c r="R4178" t="s">
        <v>91</v>
      </c>
      <c r="S4178" t="s">
        <v>462</v>
      </c>
      <c r="T4178" t="s">
        <v>439</v>
      </c>
      <c r="U4178" t="s">
        <v>462</v>
      </c>
      <c r="V4178" t="s">
        <v>475</v>
      </c>
    </row>
    <row r="4179" spans="1:22" x14ac:dyDescent="0.25">
      <c r="A4179">
        <v>2999972</v>
      </c>
      <c r="B4179" s="17">
        <v>40360</v>
      </c>
      <c r="C4179">
        <v>2207</v>
      </c>
      <c r="D4179">
        <v>2200</v>
      </c>
      <c r="E4179">
        <v>2207</v>
      </c>
      <c r="F4179">
        <v>1052</v>
      </c>
      <c r="G4179">
        <v>111</v>
      </c>
      <c r="H4179">
        <v>1010</v>
      </c>
      <c r="I4179">
        <v>1291</v>
      </c>
      <c r="J4179">
        <v>100</v>
      </c>
      <c r="K4179">
        <v>0</v>
      </c>
      <c r="L4179">
        <v>12381.22</v>
      </c>
      <c r="M4179" s="1">
        <v>41914.174849849536</v>
      </c>
      <c r="N4179" t="s">
        <v>1</v>
      </c>
      <c r="O4179" t="s">
        <v>2</v>
      </c>
      <c r="P4179" t="s">
        <v>3</v>
      </c>
      <c r="Q4179" t="s">
        <v>4</v>
      </c>
      <c r="R4179" t="s">
        <v>5</v>
      </c>
      <c r="S4179" t="s">
        <v>462</v>
      </c>
      <c r="T4179" t="s">
        <v>439</v>
      </c>
      <c r="U4179" t="s">
        <v>462</v>
      </c>
      <c r="V4179" t="s">
        <v>476</v>
      </c>
    </row>
    <row r="4180" spans="1:22" x14ac:dyDescent="0.25">
      <c r="A4180">
        <v>2999973</v>
      </c>
      <c r="B4180" s="17">
        <v>40360</v>
      </c>
      <c r="C4180">
        <v>2207</v>
      </c>
      <c r="D4180">
        <v>2200</v>
      </c>
      <c r="E4180">
        <v>2207</v>
      </c>
      <c r="F4180">
        <v>1052</v>
      </c>
      <c r="G4180">
        <v>121</v>
      </c>
      <c r="H4180">
        <v>1010</v>
      </c>
      <c r="I4180">
        <v>1291</v>
      </c>
      <c r="J4180">
        <v>100</v>
      </c>
      <c r="K4180">
        <v>0</v>
      </c>
      <c r="L4180">
        <v>79.73</v>
      </c>
      <c r="M4180" s="1">
        <v>41914.174849849536</v>
      </c>
      <c r="N4180" t="s">
        <v>1</v>
      </c>
      <c r="O4180" t="s">
        <v>2</v>
      </c>
      <c r="P4180" t="s">
        <v>8</v>
      </c>
      <c r="Q4180" t="s">
        <v>4</v>
      </c>
      <c r="R4180" t="s">
        <v>5</v>
      </c>
      <c r="S4180" t="s">
        <v>462</v>
      </c>
      <c r="T4180" t="s">
        <v>439</v>
      </c>
      <c r="U4180" t="s">
        <v>462</v>
      </c>
      <c r="V4180" t="s">
        <v>476</v>
      </c>
    </row>
    <row r="4181" spans="1:22" x14ac:dyDescent="0.25">
      <c r="A4181">
        <v>2999974</v>
      </c>
      <c r="B4181" s="17">
        <v>40360</v>
      </c>
      <c r="C4181">
        <v>2207</v>
      </c>
      <c r="D4181">
        <v>2200</v>
      </c>
      <c r="E4181">
        <v>2207</v>
      </c>
      <c r="F4181">
        <v>1052</v>
      </c>
      <c r="G4181">
        <v>210</v>
      </c>
      <c r="H4181">
        <v>1010</v>
      </c>
      <c r="I4181">
        <v>1291</v>
      </c>
      <c r="J4181">
        <v>100</v>
      </c>
      <c r="K4181">
        <v>0</v>
      </c>
      <c r="L4181">
        <v>1835.48</v>
      </c>
      <c r="M4181" s="1">
        <v>41914.174849849536</v>
      </c>
      <c r="N4181" t="s">
        <v>1</v>
      </c>
      <c r="O4181" t="s">
        <v>2</v>
      </c>
      <c r="P4181" t="s">
        <v>9</v>
      </c>
      <c r="Q4181" t="s">
        <v>4</v>
      </c>
      <c r="R4181" t="s">
        <v>5</v>
      </c>
      <c r="S4181" t="s">
        <v>462</v>
      </c>
      <c r="T4181" t="s">
        <v>439</v>
      </c>
      <c r="U4181" t="s">
        <v>462</v>
      </c>
      <c r="V4181" t="s">
        <v>476</v>
      </c>
    </row>
    <row r="4182" spans="1:22" x14ac:dyDescent="0.25">
      <c r="A4182">
        <v>2999975</v>
      </c>
      <c r="B4182" s="17">
        <v>40360</v>
      </c>
      <c r="C4182">
        <v>2207</v>
      </c>
      <c r="D4182">
        <v>2200</v>
      </c>
      <c r="E4182">
        <v>2207</v>
      </c>
      <c r="F4182">
        <v>1052</v>
      </c>
      <c r="G4182">
        <v>220</v>
      </c>
      <c r="H4182">
        <v>1010</v>
      </c>
      <c r="I4182">
        <v>1291</v>
      </c>
      <c r="J4182">
        <v>100</v>
      </c>
      <c r="K4182">
        <v>0</v>
      </c>
      <c r="L4182">
        <v>944.28</v>
      </c>
      <c r="M4182" s="1">
        <v>41914.174849849536</v>
      </c>
      <c r="N4182" t="s">
        <v>1</v>
      </c>
      <c r="O4182" t="s">
        <v>2</v>
      </c>
      <c r="P4182" t="s">
        <v>10</v>
      </c>
      <c r="Q4182" t="s">
        <v>4</v>
      </c>
      <c r="R4182" t="s">
        <v>5</v>
      </c>
      <c r="S4182" t="s">
        <v>462</v>
      </c>
      <c r="T4182" t="s">
        <v>439</v>
      </c>
      <c r="U4182" t="s">
        <v>462</v>
      </c>
      <c r="V4182" t="s">
        <v>476</v>
      </c>
    </row>
    <row r="4183" spans="1:22" x14ac:dyDescent="0.25">
      <c r="A4183">
        <v>2999976</v>
      </c>
      <c r="B4183" s="17">
        <v>40360</v>
      </c>
      <c r="C4183">
        <v>2207</v>
      </c>
      <c r="D4183">
        <v>2200</v>
      </c>
      <c r="E4183">
        <v>2207</v>
      </c>
      <c r="F4183">
        <v>1052</v>
      </c>
      <c r="G4183">
        <v>230</v>
      </c>
      <c r="H4183">
        <v>1010</v>
      </c>
      <c r="I4183">
        <v>1291</v>
      </c>
      <c r="J4183">
        <v>100</v>
      </c>
      <c r="K4183">
        <v>0</v>
      </c>
      <c r="L4183">
        <v>89.44</v>
      </c>
      <c r="M4183" s="1">
        <v>41914.174849849536</v>
      </c>
      <c r="N4183" t="s">
        <v>1</v>
      </c>
      <c r="O4183" t="s">
        <v>2</v>
      </c>
      <c r="P4183" t="s">
        <v>11</v>
      </c>
      <c r="Q4183" t="s">
        <v>4</v>
      </c>
      <c r="R4183" t="s">
        <v>5</v>
      </c>
      <c r="S4183" t="s">
        <v>462</v>
      </c>
      <c r="T4183" t="s">
        <v>439</v>
      </c>
      <c r="U4183" t="s">
        <v>462</v>
      </c>
      <c r="V4183" t="s">
        <v>476</v>
      </c>
    </row>
    <row r="4184" spans="1:22" x14ac:dyDescent="0.25">
      <c r="A4184">
        <v>2999977</v>
      </c>
      <c r="B4184" s="17">
        <v>40360</v>
      </c>
      <c r="C4184">
        <v>2207</v>
      </c>
      <c r="D4184">
        <v>2200</v>
      </c>
      <c r="E4184">
        <v>2207</v>
      </c>
      <c r="F4184">
        <v>1052</v>
      </c>
      <c r="G4184">
        <v>240</v>
      </c>
      <c r="H4184">
        <v>1010</v>
      </c>
      <c r="I4184">
        <v>1291</v>
      </c>
      <c r="J4184">
        <v>100</v>
      </c>
      <c r="K4184">
        <v>0</v>
      </c>
      <c r="L4184">
        <v>2472.88</v>
      </c>
      <c r="M4184" s="1">
        <v>41914.174849849536</v>
      </c>
      <c r="N4184" t="s">
        <v>1</v>
      </c>
      <c r="O4184" t="s">
        <v>2</v>
      </c>
      <c r="P4184" t="s">
        <v>12</v>
      </c>
      <c r="Q4184" t="s">
        <v>4</v>
      </c>
      <c r="R4184" t="s">
        <v>5</v>
      </c>
      <c r="S4184" t="s">
        <v>462</v>
      </c>
      <c r="T4184" t="s">
        <v>439</v>
      </c>
      <c r="U4184" t="s">
        <v>462</v>
      </c>
      <c r="V4184" t="s">
        <v>476</v>
      </c>
    </row>
    <row r="4185" spans="1:22" x14ac:dyDescent="0.25">
      <c r="A4185">
        <v>3006197</v>
      </c>
      <c r="B4185" s="17">
        <v>40360</v>
      </c>
      <c r="C4185">
        <v>2216</v>
      </c>
      <c r="D4185">
        <v>2211</v>
      </c>
      <c r="E4185">
        <v>2216</v>
      </c>
      <c r="F4185">
        <v>3434</v>
      </c>
      <c r="G4185">
        <v>111</v>
      </c>
      <c r="H4185">
        <v>1010</v>
      </c>
      <c r="I4185">
        <v>1291</v>
      </c>
      <c r="J4185">
        <v>100</v>
      </c>
      <c r="K4185">
        <v>0</v>
      </c>
      <c r="L4185">
        <v>7215.91</v>
      </c>
      <c r="M4185" s="1">
        <v>41914.174849849536</v>
      </c>
      <c r="N4185" t="s">
        <v>1</v>
      </c>
      <c r="O4185" t="s">
        <v>2</v>
      </c>
      <c r="P4185" t="s">
        <v>3</v>
      </c>
      <c r="Q4185" t="s">
        <v>4</v>
      </c>
      <c r="R4185" t="s">
        <v>5</v>
      </c>
      <c r="S4185" t="s">
        <v>1330</v>
      </c>
      <c r="T4185" t="s">
        <v>1408</v>
      </c>
      <c r="U4185" t="s">
        <v>1330</v>
      </c>
      <c r="V4185" t="s">
        <v>1331</v>
      </c>
    </row>
    <row r="4186" spans="1:22" x14ac:dyDescent="0.25">
      <c r="A4186">
        <v>3006198</v>
      </c>
      <c r="B4186" s="17">
        <v>40360</v>
      </c>
      <c r="C4186">
        <v>2216</v>
      </c>
      <c r="D4186">
        <v>2211</v>
      </c>
      <c r="E4186">
        <v>2216</v>
      </c>
      <c r="F4186">
        <v>3434</v>
      </c>
      <c r="G4186">
        <v>220</v>
      </c>
      <c r="H4186">
        <v>1010</v>
      </c>
      <c r="I4186">
        <v>1291</v>
      </c>
      <c r="J4186">
        <v>100</v>
      </c>
      <c r="K4186">
        <v>0</v>
      </c>
      <c r="L4186">
        <v>552.01</v>
      </c>
      <c r="M4186" s="1">
        <v>41914.174849849536</v>
      </c>
      <c r="N4186" t="s">
        <v>1</v>
      </c>
      <c r="O4186" t="s">
        <v>2</v>
      </c>
      <c r="P4186" t="s">
        <v>10</v>
      </c>
      <c r="Q4186" t="s">
        <v>4</v>
      </c>
      <c r="R4186" t="s">
        <v>5</v>
      </c>
      <c r="S4186" t="s">
        <v>1330</v>
      </c>
      <c r="T4186" t="s">
        <v>1408</v>
      </c>
      <c r="U4186" t="s">
        <v>1330</v>
      </c>
      <c r="V4186" t="s">
        <v>1331</v>
      </c>
    </row>
    <row r="4187" spans="1:22" x14ac:dyDescent="0.25">
      <c r="A4187">
        <v>3006199</v>
      </c>
      <c r="B4187" s="17">
        <v>40360</v>
      </c>
      <c r="C4187">
        <v>2216</v>
      </c>
      <c r="D4187">
        <v>2211</v>
      </c>
      <c r="E4187">
        <v>2216</v>
      </c>
      <c r="F4187">
        <v>3434</v>
      </c>
      <c r="G4187">
        <v>230</v>
      </c>
      <c r="H4187">
        <v>1010</v>
      </c>
      <c r="I4187">
        <v>1291</v>
      </c>
      <c r="J4187">
        <v>100</v>
      </c>
      <c r="K4187">
        <v>0</v>
      </c>
      <c r="L4187">
        <v>36.08</v>
      </c>
      <c r="M4187" s="1">
        <v>41914.174849849536</v>
      </c>
      <c r="N4187" t="s">
        <v>1</v>
      </c>
      <c r="O4187" t="s">
        <v>2</v>
      </c>
      <c r="P4187" t="s">
        <v>11</v>
      </c>
      <c r="Q4187" t="s">
        <v>4</v>
      </c>
      <c r="R4187" t="s">
        <v>5</v>
      </c>
      <c r="S4187" t="s">
        <v>1330</v>
      </c>
      <c r="T4187" t="s">
        <v>1408</v>
      </c>
      <c r="U4187" t="s">
        <v>1330</v>
      </c>
      <c r="V4187" t="s">
        <v>1331</v>
      </c>
    </row>
    <row r="4188" spans="1:22" x14ac:dyDescent="0.25">
      <c r="A4188">
        <v>3006200</v>
      </c>
      <c r="B4188" s="17">
        <v>40360</v>
      </c>
      <c r="C4188">
        <v>2216</v>
      </c>
      <c r="D4188">
        <v>2211</v>
      </c>
      <c r="E4188">
        <v>2216</v>
      </c>
      <c r="F4188">
        <v>3434</v>
      </c>
      <c r="G4188">
        <v>410</v>
      </c>
      <c r="H4188">
        <v>1010</v>
      </c>
      <c r="I4188">
        <v>1291</v>
      </c>
      <c r="J4188">
        <v>100</v>
      </c>
      <c r="K4188">
        <v>0</v>
      </c>
      <c r="L4188">
        <v>26.72</v>
      </c>
      <c r="M4188" s="1">
        <v>41914.174849849536</v>
      </c>
      <c r="N4188" t="s">
        <v>1</v>
      </c>
      <c r="O4188" t="s">
        <v>2</v>
      </c>
      <c r="P4188" t="s">
        <v>14</v>
      </c>
      <c r="Q4188" t="s">
        <v>4</v>
      </c>
      <c r="R4188" t="s">
        <v>5</v>
      </c>
      <c r="S4188" t="s">
        <v>1330</v>
      </c>
      <c r="T4188" t="s">
        <v>1408</v>
      </c>
      <c r="U4188" t="s">
        <v>1330</v>
      </c>
      <c r="V4188" t="s">
        <v>1331</v>
      </c>
    </row>
    <row r="4189" spans="1:22" x14ac:dyDescent="0.25">
      <c r="A4189">
        <v>3006617</v>
      </c>
      <c r="B4189" s="17">
        <v>40360</v>
      </c>
      <c r="C4189">
        <v>2217</v>
      </c>
      <c r="D4189">
        <v>2211</v>
      </c>
      <c r="E4189">
        <v>2217</v>
      </c>
      <c r="F4189">
        <v>1083</v>
      </c>
      <c r="G4189">
        <v>111</v>
      </c>
      <c r="H4189">
        <v>1010</v>
      </c>
      <c r="I4189">
        <v>1291</v>
      </c>
      <c r="J4189">
        <v>100</v>
      </c>
      <c r="K4189">
        <v>0</v>
      </c>
      <c r="L4189">
        <v>22535.18</v>
      </c>
      <c r="M4189" s="1">
        <v>41914.174849849536</v>
      </c>
      <c r="N4189" t="s">
        <v>1</v>
      </c>
      <c r="O4189" t="s">
        <v>2</v>
      </c>
      <c r="P4189" t="s">
        <v>3</v>
      </c>
      <c r="Q4189" t="s">
        <v>4</v>
      </c>
      <c r="R4189" t="s">
        <v>5</v>
      </c>
      <c r="S4189" t="s">
        <v>482</v>
      </c>
      <c r="T4189" t="s">
        <v>1408</v>
      </c>
      <c r="U4189" t="s">
        <v>482</v>
      </c>
      <c r="V4189" t="s">
        <v>483</v>
      </c>
    </row>
    <row r="4190" spans="1:22" x14ac:dyDescent="0.25">
      <c r="A4190">
        <v>3006618</v>
      </c>
      <c r="B4190" s="17">
        <v>40360</v>
      </c>
      <c r="C4190">
        <v>2217</v>
      </c>
      <c r="D4190">
        <v>2211</v>
      </c>
      <c r="E4190">
        <v>2217</v>
      </c>
      <c r="F4190">
        <v>1083</v>
      </c>
      <c r="G4190">
        <v>210</v>
      </c>
      <c r="H4190">
        <v>1010</v>
      </c>
      <c r="I4190">
        <v>1291</v>
      </c>
      <c r="J4190">
        <v>100</v>
      </c>
      <c r="K4190">
        <v>0</v>
      </c>
      <c r="L4190">
        <v>4556.6400000000003</v>
      </c>
      <c r="M4190" s="1">
        <v>41914.174849849536</v>
      </c>
      <c r="N4190" t="s">
        <v>1</v>
      </c>
      <c r="O4190" t="s">
        <v>2</v>
      </c>
      <c r="P4190" t="s">
        <v>9</v>
      </c>
      <c r="Q4190" t="s">
        <v>4</v>
      </c>
      <c r="R4190" t="s">
        <v>5</v>
      </c>
      <c r="S4190" t="s">
        <v>482</v>
      </c>
      <c r="T4190" t="s">
        <v>1408</v>
      </c>
      <c r="U4190" t="s">
        <v>482</v>
      </c>
      <c r="V4190" t="s">
        <v>483</v>
      </c>
    </row>
    <row r="4191" spans="1:22" x14ac:dyDescent="0.25">
      <c r="A4191">
        <v>3006619</v>
      </c>
      <c r="B4191" s="17">
        <v>40360</v>
      </c>
      <c r="C4191">
        <v>2217</v>
      </c>
      <c r="D4191">
        <v>2211</v>
      </c>
      <c r="E4191">
        <v>2217</v>
      </c>
      <c r="F4191">
        <v>1083</v>
      </c>
      <c r="G4191">
        <v>220</v>
      </c>
      <c r="H4191">
        <v>1010</v>
      </c>
      <c r="I4191">
        <v>1291</v>
      </c>
      <c r="J4191">
        <v>100</v>
      </c>
      <c r="K4191">
        <v>0</v>
      </c>
      <c r="L4191">
        <v>1651.01</v>
      </c>
      <c r="M4191" s="1">
        <v>41914.174849849536</v>
      </c>
      <c r="N4191" t="s">
        <v>1</v>
      </c>
      <c r="O4191" t="s">
        <v>2</v>
      </c>
      <c r="P4191" t="s">
        <v>10</v>
      </c>
      <c r="Q4191" t="s">
        <v>4</v>
      </c>
      <c r="R4191" t="s">
        <v>5</v>
      </c>
      <c r="S4191" t="s">
        <v>482</v>
      </c>
      <c r="T4191" t="s">
        <v>1408</v>
      </c>
      <c r="U4191" t="s">
        <v>482</v>
      </c>
      <c r="V4191" t="s">
        <v>483</v>
      </c>
    </row>
    <row r="4192" spans="1:22" x14ac:dyDescent="0.25">
      <c r="A4192">
        <v>3006620</v>
      </c>
      <c r="B4192" s="17">
        <v>40360</v>
      </c>
      <c r="C4192">
        <v>2217</v>
      </c>
      <c r="D4192">
        <v>2211</v>
      </c>
      <c r="E4192">
        <v>2217</v>
      </c>
      <c r="F4192">
        <v>1083</v>
      </c>
      <c r="G4192">
        <v>230</v>
      </c>
      <c r="H4192">
        <v>1010</v>
      </c>
      <c r="I4192">
        <v>1291</v>
      </c>
      <c r="J4192">
        <v>100</v>
      </c>
      <c r="K4192">
        <v>0</v>
      </c>
      <c r="L4192">
        <v>108.69</v>
      </c>
      <c r="M4192" s="1">
        <v>41914.174849849536</v>
      </c>
      <c r="N4192" t="s">
        <v>1</v>
      </c>
      <c r="O4192" t="s">
        <v>2</v>
      </c>
      <c r="P4192" t="s">
        <v>11</v>
      </c>
      <c r="Q4192" t="s">
        <v>4</v>
      </c>
      <c r="R4192" t="s">
        <v>5</v>
      </c>
      <c r="S4192" t="s">
        <v>482</v>
      </c>
      <c r="T4192" t="s">
        <v>1408</v>
      </c>
      <c r="U4192" t="s">
        <v>482</v>
      </c>
      <c r="V4192" t="s">
        <v>483</v>
      </c>
    </row>
    <row r="4193" spans="1:22" x14ac:dyDescent="0.25">
      <c r="A4193">
        <v>3006621</v>
      </c>
      <c r="B4193" s="17">
        <v>40360</v>
      </c>
      <c r="C4193">
        <v>2217</v>
      </c>
      <c r="D4193">
        <v>2211</v>
      </c>
      <c r="E4193">
        <v>2217</v>
      </c>
      <c r="F4193">
        <v>1083</v>
      </c>
      <c r="G4193">
        <v>240</v>
      </c>
      <c r="H4193">
        <v>1010</v>
      </c>
      <c r="I4193">
        <v>1291</v>
      </c>
      <c r="J4193">
        <v>100</v>
      </c>
      <c r="K4193">
        <v>0</v>
      </c>
      <c r="L4193">
        <v>6264.83</v>
      </c>
      <c r="M4193" s="1">
        <v>41914.174849849536</v>
      </c>
      <c r="N4193" t="s">
        <v>1</v>
      </c>
      <c r="O4193" t="s">
        <v>2</v>
      </c>
      <c r="P4193" t="s">
        <v>12</v>
      </c>
      <c r="Q4193" t="s">
        <v>4</v>
      </c>
      <c r="R4193" t="s">
        <v>5</v>
      </c>
      <c r="S4193" t="s">
        <v>482</v>
      </c>
      <c r="T4193" t="s">
        <v>1408</v>
      </c>
      <c r="U4193" t="s">
        <v>482</v>
      </c>
      <c r="V4193" t="s">
        <v>483</v>
      </c>
    </row>
    <row r="4194" spans="1:22" x14ac:dyDescent="0.25">
      <c r="A4194">
        <v>3013211</v>
      </c>
      <c r="B4194" s="17">
        <v>40360</v>
      </c>
      <c r="C4194">
        <v>1933</v>
      </c>
      <c r="D4194">
        <v>2230</v>
      </c>
      <c r="E4194">
        <v>1933</v>
      </c>
      <c r="F4194" t="s">
        <v>0</v>
      </c>
      <c r="G4194">
        <v>111</v>
      </c>
      <c r="H4194">
        <v>1010</v>
      </c>
      <c r="I4194">
        <v>1291</v>
      </c>
      <c r="J4194">
        <v>100</v>
      </c>
      <c r="K4194">
        <v>0</v>
      </c>
      <c r="L4194">
        <v>63440.09</v>
      </c>
      <c r="M4194" s="1">
        <v>41914.174849849536</v>
      </c>
      <c r="N4194" t="s">
        <v>1</v>
      </c>
      <c r="O4194" t="s">
        <v>2</v>
      </c>
      <c r="P4194" t="s">
        <v>3</v>
      </c>
      <c r="Q4194" t="s">
        <v>4</v>
      </c>
      <c r="R4194" t="s">
        <v>5</v>
      </c>
      <c r="S4194" t="s">
        <v>509</v>
      </c>
      <c r="T4194" t="s">
        <v>500</v>
      </c>
      <c r="U4194" t="s">
        <v>509</v>
      </c>
      <c r="V4194" t="s">
        <v>0</v>
      </c>
    </row>
    <row r="4195" spans="1:22" x14ac:dyDescent="0.25">
      <c r="A4195">
        <v>3011024</v>
      </c>
      <c r="B4195" s="17">
        <v>40360</v>
      </c>
      <c r="C4195">
        <v>4131</v>
      </c>
      <c r="D4195">
        <v>2223</v>
      </c>
      <c r="E4195">
        <v>4131</v>
      </c>
      <c r="F4195">
        <v>1093</v>
      </c>
      <c r="G4195">
        <v>220</v>
      </c>
      <c r="H4195">
        <v>1010</v>
      </c>
      <c r="I4195">
        <v>1291</v>
      </c>
      <c r="J4195">
        <v>100</v>
      </c>
      <c r="K4195">
        <v>50</v>
      </c>
      <c r="L4195">
        <v>9995.36</v>
      </c>
      <c r="M4195" s="1">
        <v>41914.174849849536</v>
      </c>
      <c r="N4195" t="s">
        <v>1</v>
      </c>
      <c r="O4195" t="s">
        <v>2</v>
      </c>
      <c r="P4195" t="s">
        <v>10</v>
      </c>
      <c r="Q4195" t="s">
        <v>4</v>
      </c>
      <c r="R4195" t="s">
        <v>83</v>
      </c>
      <c r="S4195" t="s">
        <v>490</v>
      </c>
      <c r="T4195" t="s">
        <v>486</v>
      </c>
      <c r="U4195" t="s">
        <v>490</v>
      </c>
      <c r="V4195" t="s">
        <v>498</v>
      </c>
    </row>
    <row r="4196" spans="1:22" x14ac:dyDescent="0.25">
      <c r="A4196">
        <v>3011025</v>
      </c>
      <c r="B4196" s="17">
        <v>40360</v>
      </c>
      <c r="C4196">
        <v>4131</v>
      </c>
      <c r="D4196">
        <v>2223</v>
      </c>
      <c r="E4196">
        <v>4131</v>
      </c>
      <c r="F4196">
        <v>1093</v>
      </c>
      <c r="G4196">
        <v>230</v>
      </c>
      <c r="H4196">
        <v>1010</v>
      </c>
      <c r="I4196">
        <v>1291</v>
      </c>
      <c r="J4196">
        <v>100</v>
      </c>
      <c r="K4196">
        <v>50</v>
      </c>
      <c r="L4196">
        <v>937.17</v>
      </c>
      <c r="M4196" s="1">
        <v>41914.174849849536</v>
      </c>
      <c r="N4196" t="s">
        <v>1</v>
      </c>
      <c r="O4196" t="s">
        <v>2</v>
      </c>
      <c r="P4196" t="s">
        <v>11</v>
      </c>
      <c r="Q4196" t="s">
        <v>4</v>
      </c>
      <c r="R4196" t="s">
        <v>83</v>
      </c>
      <c r="S4196" t="s">
        <v>490</v>
      </c>
      <c r="T4196" t="s">
        <v>486</v>
      </c>
      <c r="U4196" t="s">
        <v>490</v>
      </c>
      <c r="V4196" t="s">
        <v>498</v>
      </c>
    </row>
    <row r="4197" spans="1:22" x14ac:dyDescent="0.25">
      <c r="A4197">
        <v>3011026</v>
      </c>
      <c r="B4197" s="17">
        <v>40360</v>
      </c>
      <c r="C4197">
        <v>4131</v>
      </c>
      <c r="D4197">
        <v>2223</v>
      </c>
      <c r="E4197">
        <v>4131</v>
      </c>
      <c r="F4197">
        <v>1093</v>
      </c>
      <c r="G4197">
        <v>240</v>
      </c>
      <c r="H4197">
        <v>1010</v>
      </c>
      <c r="I4197">
        <v>1291</v>
      </c>
      <c r="J4197">
        <v>100</v>
      </c>
      <c r="K4197">
        <v>50</v>
      </c>
      <c r="L4197">
        <v>38746.480000000003</v>
      </c>
      <c r="M4197" s="1">
        <v>41914.174849849536</v>
      </c>
      <c r="N4197" t="s">
        <v>1</v>
      </c>
      <c r="O4197" t="s">
        <v>2</v>
      </c>
      <c r="P4197" t="s">
        <v>12</v>
      </c>
      <c r="Q4197" t="s">
        <v>4</v>
      </c>
      <c r="R4197" t="s">
        <v>83</v>
      </c>
      <c r="S4197" t="s">
        <v>490</v>
      </c>
      <c r="T4197" t="s">
        <v>486</v>
      </c>
      <c r="U4197" t="s">
        <v>490</v>
      </c>
      <c r="V4197" t="s">
        <v>498</v>
      </c>
    </row>
    <row r="4198" spans="1:22" x14ac:dyDescent="0.25">
      <c r="A4198">
        <v>3011027</v>
      </c>
      <c r="B4198" s="17">
        <v>40360</v>
      </c>
      <c r="C4198">
        <v>4131</v>
      </c>
      <c r="D4198">
        <v>2223</v>
      </c>
      <c r="E4198">
        <v>4131</v>
      </c>
      <c r="F4198">
        <v>1093</v>
      </c>
      <c r="G4198">
        <v>410</v>
      </c>
      <c r="H4198">
        <v>1010</v>
      </c>
      <c r="I4198">
        <v>1291</v>
      </c>
      <c r="J4198">
        <v>100</v>
      </c>
      <c r="K4198">
        <v>50</v>
      </c>
      <c r="L4198">
        <v>248.42</v>
      </c>
      <c r="M4198" s="1">
        <v>41914.174849849536</v>
      </c>
      <c r="N4198" t="s">
        <v>1</v>
      </c>
      <c r="O4198" t="s">
        <v>2</v>
      </c>
      <c r="P4198" t="s">
        <v>14</v>
      </c>
      <c r="Q4198" t="s">
        <v>4</v>
      </c>
      <c r="R4198" t="s">
        <v>83</v>
      </c>
      <c r="S4198" t="s">
        <v>490</v>
      </c>
      <c r="T4198" t="s">
        <v>486</v>
      </c>
      <c r="U4198" t="s">
        <v>490</v>
      </c>
      <c r="V4198" t="s">
        <v>498</v>
      </c>
    </row>
    <row r="4199" spans="1:22" x14ac:dyDescent="0.25">
      <c r="A4199">
        <v>3011028</v>
      </c>
      <c r="B4199" s="17">
        <v>40360</v>
      </c>
      <c r="C4199">
        <v>4131</v>
      </c>
      <c r="D4199">
        <v>2223</v>
      </c>
      <c r="E4199">
        <v>4131</v>
      </c>
      <c r="F4199">
        <v>1093</v>
      </c>
      <c r="G4199">
        <v>460</v>
      </c>
      <c r="H4199">
        <v>1010</v>
      </c>
      <c r="I4199">
        <v>1291</v>
      </c>
      <c r="J4199">
        <v>100</v>
      </c>
      <c r="K4199">
        <v>50</v>
      </c>
      <c r="L4199">
        <v>160</v>
      </c>
      <c r="M4199" s="1">
        <v>41914.174849849536</v>
      </c>
      <c r="N4199" t="s">
        <v>1</v>
      </c>
      <c r="O4199" t="s">
        <v>2</v>
      </c>
      <c r="P4199" t="s">
        <v>52</v>
      </c>
      <c r="Q4199" t="s">
        <v>4</v>
      </c>
      <c r="R4199" t="s">
        <v>83</v>
      </c>
      <c r="S4199" t="s">
        <v>490</v>
      </c>
      <c r="T4199" t="s">
        <v>486</v>
      </c>
      <c r="U4199" t="s">
        <v>490</v>
      </c>
      <c r="V4199" t="s">
        <v>498</v>
      </c>
    </row>
    <row r="4200" spans="1:22" x14ac:dyDescent="0.25">
      <c r="A4200">
        <v>3016859</v>
      </c>
      <c r="B4200" s="17">
        <v>40360</v>
      </c>
      <c r="C4200">
        <v>1945</v>
      </c>
      <c r="D4200">
        <v>2230</v>
      </c>
      <c r="E4200">
        <v>1945</v>
      </c>
      <c r="F4200">
        <v>163</v>
      </c>
      <c r="G4200">
        <v>111</v>
      </c>
      <c r="H4200">
        <v>1010</v>
      </c>
      <c r="I4200">
        <v>1291</v>
      </c>
      <c r="J4200">
        <v>100</v>
      </c>
      <c r="K4200">
        <v>0</v>
      </c>
      <c r="L4200">
        <v>20504.03</v>
      </c>
      <c r="M4200" s="1">
        <v>41914.174849849536</v>
      </c>
      <c r="N4200" t="s">
        <v>1</v>
      </c>
      <c r="O4200" t="s">
        <v>2</v>
      </c>
      <c r="P4200" t="s">
        <v>3</v>
      </c>
      <c r="Q4200" t="s">
        <v>4</v>
      </c>
      <c r="R4200" t="s">
        <v>5</v>
      </c>
      <c r="S4200" t="s">
        <v>499</v>
      </c>
      <c r="T4200" t="s">
        <v>500</v>
      </c>
      <c r="U4200" t="s">
        <v>499</v>
      </c>
      <c r="V4200" t="s">
        <v>519</v>
      </c>
    </row>
    <row r="4201" spans="1:22" x14ac:dyDescent="0.25">
      <c r="A4201">
        <v>3016860</v>
      </c>
      <c r="B4201" s="17">
        <v>40360</v>
      </c>
      <c r="C4201">
        <v>1945</v>
      </c>
      <c r="D4201">
        <v>2230</v>
      </c>
      <c r="E4201">
        <v>1945</v>
      </c>
      <c r="F4201">
        <v>163</v>
      </c>
      <c r="G4201">
        <v>121</v>
      </c>
      <c r="H4201">
        <v>1010</v>
      </c>
      <c r="I4201">
        <v>1291</v>
      </c>
      <c r="J4201">
        <v>100</v>
      </c>
      <c r="K4201">
        <v>0</v>
      </c>
      <c r="L4201">
        <v>956.78</v>
      </c>
      <c r="M4201" s="1">
        <v>41914.174849849536</v>
      </c>
      <c r="N4201" t="s">
        <v>1</v>
      </c>
      <c r="O4201" t="s">
        <v>2</v>
      </c>
      <c r="P4201" t="s">
        <v>8</v>
      </c>
      <c r="Q4201" t="s">
        <v>4</v>
      </c>
      <c r="R4201" t="s">
        <v>5</v>
      </c>
      <c r="S4201" t="s">
        <v>499</v>
      </c>
      <c r="T4201" t="s">
        <v>500</v>
      </c>
      <c r="U4201" t="s">
        <v>499</v>
      </c>
      <c r="V4201" t="s">
        <v>519</v>
      </c>
    </row>
    <row r="4202" spans="1:22" x14ac:dyDescent="0.25">
      <c r="A4202">
        <v>3016861</v>
      </c>
      <c r="B4202" s="17">
        <v>40360</v>
      </c>
      <c r="C4202">
        <v>1945</v>
      </c>
      <c r="D4202">
        <v>2230</v>
      </c>
      <c r="E4202">
        <v>1945</v>
      </c>
      <c r="F4202">
        <v>163</v>
      </c>
      <c r="G4202">
        <v>210</v>
      </c>
      <c r="H4202">
        <v>1010</v>
      </c>
      <c r="I4202">
        <v>1291</v>
      </c>
      <c r="J4202">
        <v>100</v>
      </c>
      <c r="K4202">
        <v>0</v>
      </c>
      <c r="L4202">
        <v>3079.92</v>
      </c>
      <c r="M4202" s="1">
        <v>41914.174849849536</v>
      </c>
      <c r="N4202" t="s">
        <v>1</v>
      </c>
      <c r="O4202" t="s">
        <v>2</v>
      </c>
      <c r="P4202" t="s">
        <v>9</v>
      </c>
      <c r="Q4202" t="s">
        <v>4</v>
      </c>
      <c r="R4202" t="s">
        <v>5</v>
      </c>
      <c r="S4202" t="s">
        <v>499</v>
      </c>
      <c r="T4202" t="s">
        <v>500</v>
      </c>
      <c r="U4202" t="s">
        <v>499</v>
      </c>
      <c r="V4202" t="s">
        <v>519</v>
      </c>
    </row>
    <row r="4203" spans="1:22" x14ac:dyDescent="0.25">
      <c r="A4203">
        <v>3016862</v>
      </c>
      <c r="B4203" s="17">
        <v>40360</v>
      </c>
      <c r="C4203">
        <v>1945</v>
      </c>
      <c r="D4203">
        <v>2230</v>
      </c>
      <c r="E4203">
        <v>1945</v>
      </c>
      <c r="F4203">
        <v>163</v>
      </c>
      <c r="G4203">
        <v>220</v>
      </c>
      <c r="H4203">
        <v>1010</v>
      </c>
      <c r="I4203">
        <v>1291</v>
      </c>
      <c r="J4203">
        <v>100</v>
      </c>
      <c r="K4203">
        <v>0</v>
      </c>
      <c r="L4203">
        <v>1638.35</v>
      </c>
      <c r="M4203" s="1">
        <v>41914.174849849536</v>
      </c>
      <c r="N4203" t="s">
        <v>1</v>
      </c>
      <c r="O4203" t="s">
        <v>2</v>
      </c>
      <c r="P4203" t="s">
        <v>10</v>
      </c>
      <c r="Q4203" t="s">
        <v>4</v>
      </c>
      <c r="R4203" t="s">
        <v>5</v>
      </c>
      <c r="S4203" t="s">
        <v>499</v>
      </c>
      <c r="T4203" t="s">
        <v>500</v>
      </c>
      <c r="U4203" t="s">
        <v>499</v>
      </c>
      <c r="V4203" t="s">
        <v>519</v>
      </c>
    </row>
    <row r="4204" spans="1:22" x14ac:dyDescent="0.25">
      <c r="A4204">
        <v>3016863</v>
      </c>
      <c r="B4204" s="17">
        <v>40360</v>
      </c>
      <c r="C4204">
        <v>1945</v>
      </c>
      <c r="D4204">
        <v>2230</v>
      </c>
      <c r="E4204">
        <v>1945</v>
      </c>
      <c r="F4204">
        <v>163</v>
      </c>
      <c r="G4204">
        <v>230</v>
      </c>
      <c r="H4204">
        <v>1010</v>
      </c>
      <c r="I4204">
        <v>1291</v>
      </c>
      <c r="J4204">
        <v>100</v>
      </c>
      <c r="K4204">
        <v>0</v>
      </c>
      <c r="L4204">
        <v>430.91</v>
      </c>
      <c r="M4204" s="1">
        <v>41914.174849849536</v>
      </c>
      <c r="N4204" t="s">
        <v>1</v>
      </c>
      <c r="O4204" t="s">
        <v>2</v>
      </c>
      <c r="P4204" t="s">
        <v>11</v>
      </c>
      <c r="Q4204" t="s">
        <v>4</v>
      </c>
      <c r="R4204" t="s">
        <v>5</v>
      </c>
      <c r="S4204" t="s">
        <v>499</v>
      </c>
      <c r="T4204" t="s">
        <v>500</v>
      </c>
      <c r="U4204" t="s">
        <v>499</v>
      </c>
      <c r="V4204" t="s">
        <v>519</v>
      </c>
    </row>
    <row r="4205" spans="1:22" x14ac:dyDescent="0.25">
      <c r="A4205">
        <v>3016864</v>
      </c>
      <c r="B4205" s="17">
        <v>40360</v>
      </c>
      <c r="C4205">
        <v>1945</v>
      </c>
      <c r="D4205">
        <v>2230</v>
      </c>
      <c r="E4205">
        <v>1945</v>
      </c>
      <c r="F4205">
        <v>163</v>
      </c>
      <c r="G4205">
        <v>240</v>
      </c>
      <c r="H4205">
        <v>1010</v>
      </c>
      <c r="I4205">
        <v>1291</v>
      </c>
      <c r="J4205">
        <v>100</v>
      </c>
      <c r="K4205">
        <v>0</v>
      </c>
      <c r="L4205">
        <v>6159.51</v>
      </c>
      <c r="M4205" s="1">
        <v>41914.174849849536</v>
      </c>
      <c r="N4205" t="s">
        <v>1</v>
      </c>
      <c r="O4205" t="s">
        <v>2</v>
      </c>
      <c r="P4205" t="s">
        <v>12</v>
      </c>
      <c r="Q4205" t="s">
        <v>4</v>
      </c>
      <c r="R4205" t="s">
        <v>5</v>
      </c>
      <c r="S4205" t="s">
        <v>499</v>
      </c>
      <c r="T4205" t="s">
        <v>500</v>
      </c>
      <c r="U4205" t="s">
        <v>499</v>
      </c>
      <c r="V4205" t="s">
        <v>519</v>
      </c>
    </row>
    <row r="4206" spans="1:22" x14ac:dyDescent="0.25">
      <c r="A4206">
        <v>3016865</v>
      </c>
      <c r="B4206" s="17">
        <v>40360</v>
      </c>
      <c r="C4206">
        <v>1945</v>
      </c>
      <c r="D4206">
        <v>2230</v>
      </c>
      <c r="E4206">
        <v>1945</v>
      </c>
      <c r="F4206">
        <v>163</v>
      </c>
      <c r="G4206">
        <v>340</v>
      </c>
      <c r="H4206">
        <v>1010</v>
      </c>
      <c r="I4206">
        <v>1291</v>
      </c>
      <c r="J4206">
        <v>100</v>
      </c>
      <c r="K4206">
        <v>0</v>
      </c>
      <c r="L4206">
        <v>47.5</v>
      </c>
      <c r="M4206" s="1">
        <v>41914.174849849536</v>
      </c>
      <c r="N4206" t="s">
        <v>1</v>
      </c>
      <c r="O4206" t="s">
        <v>2</v>
      </c>
      <c r="P4206" t="s">
        <v>28</v>
      </c>
      <c r="Q4206" t="s">
        <v>4</v>
      </c>
      <c r="R4206" t="s">
        <v>5</v>
      </c>
      <c r="S4206" t="s">
        <v>499</v>
      </c>
      <c r="T4206" t="s">
        <v>500</v>
      </c>
      <c r="U4206" t="s">
        <v>499</v>
      </c>
      <c r="V4206" t="s">
        <v>519</v>
      </c>
    </row>
    <row r="4207" spans="1:22" x14ac:dyDescent="0.25">
      <c r="A4207">
        <v>3016866</v>
      </c>
      <c r="B4207" s="17">
        <v>40360</v>
      </c>
      <c r="C4207">
        <v>1945</v>
      </c>
      <c r="D4207">
        <v>2230</v>
      </c>
      <c r="E4207">
        <v>1945</v>
      </c>
      <c r="F4207">
        <v>163</v>
      </c>
      <c r="G4207">
        <v>420</v>
      </c>
      <c r="H4207">
        <v>1010</v>
      </c>
      <c r="I4207">
        <v>1291</v>
      </c>
      <c r="J4207">
        <v>100</v>
      </c>
      <c r="K4207">
        <v>0</v>
      </c>
      <c r="L4207">
        <v>1045.49</v>
      </c>
      <c r="M4207" s="1">
        <v>41914.174849849536</v>
      </c>
      <c r="N4207" t="s">
        <v>1</v>
      </c>
      <c r="O4207" t="s">
        <v>2</v>
      </c>
      <c r="P4207" t="s">
        <v>39</v>
      </c>
      <c r="Q4207" t="s">
        <v>4</v>
      </c>
      <c r="R4207" t="s">
        <v>5</v>
      </c>
      <c r="S4207" t="s">
        <v>499</v>
      </c>
      <c r="T4207" t="s">
        <v>500</v>
      </c>
      <c r="U4207" t="s">
        <v>499</v>
      </c>
      <c r="V4207" t="s">
        <v>519</v>
      </c>
    </row>
    <row r="4208" spans="1:22" x14ac:dyDescent="0.25">
      <c r="A4208">
        <v>3016963</v>
      </c>
      <c r="B4208" s="17">
        <v>40360</v>
      </c>
      <c r="C4208">
        <v>1945</v>
      </c>
      <c r="D4208">
        <v>2230</v>
      </c>
      <c r="E4208">
        <v>1945</v>
      </c>
      <c r="F4208">
        <v>168</v>
      </c>
      <c r="G4208">
        <v>111</v>
      </c>
      <c r="H4208">
        <v>1010</v>
      </c>
      <c r="I4208">
        <v>1291</v>
      </c>
      <c r="J4208">
        <v>100</v>
      </c>
      <c r="K4208">
        <v>0</v>
      </c>
      <c r="L4208">
        <v>28332.26</v>
      </c>
      <c r="M4208" s="1">
        <v>41914.174849849536</v>
      </c>
      <c r="N4208" t="s">
        <v>1</v>
      </c>
      <c r="O4208" t="s">
        <v>2</v>
      </c>
      <c r="P4208" t="s">
        <v>3</v>
      </c>
      <c r="Q4208" t="s">
        <v>4</v>
      </c>
      <c r="R4208" t="s">
        <v>5</v>
      </c>
      <c r="S4208" t="s">
        <v>499</v>
      </c>
      <c r="T4208" t="s">
        <v>500</v>
      </c>
      <c r="U4208" t="s">
        <v>499</v>
      </c>
      <c r="V4208" t="s">
        <v>501</v>
      </c>
    </row>
    <row r="4209" spans="1:22" x14ac:dyDescent="0.25">
      <c r="A4209">
        <v>3016964</v>
      </c>
      <c r="B4209" s="17">
        <v>40360</v>
      </c>
      <c r="C4209">
        <v>1945</v>
      </c>
      <c r="D4209">
        <v>2230</v>
      </c>
      <c r="E4209">
        <v>1945</v>
      </c>
      <c r="F4209">
        <v>168</v>
      </c>
      <c r="G4209">
        <v>121</v>
      </c>
      <c r="H4209">
        <v>1010</v>
      </c>
      <c r="I4209">
        <v>1291</v>
      </c>
      <c r="J4209">
        <v>100</v>
      </c>
      <c r="K4209">
        <v>0</v>
      </c>
      <c r="L4209">
        <v>821.82</v>
      </c>
      <c r="M4209" s="1">
        <v>41914.174849849536</v>
      </c>
      <c r="N4209" t="s">
        <v>1</v>
      </c>
      <c r="O4209" t="s">
        <v>2</v>
      </c>
      <c r="P4209" t="s">
        <v>8</v>
      </c>
      <c r="Q4209" t="s">
        <v>4</v>
      </c>
      <c r="R4209" t="s">
        <v>5</v>
      </c>
      <c r="S4209" t="s">
        <v>499</v>
      </c>
      <c r="T4209" t="s">
        <v>500</v>
      </c>
      <c r="U4209" t="s">
        <v>499</v>
      </c>
      <c r="V4209" t="s">
        <v>501</v>
      </c>
    </row>
    <row r="4210" spans="1:22" x14ac:dyDescent="0.25">
      <c r="A4210">
        <v>3016965</v>
      </c>
      <c r="B4210" s="17">
        <v>40360</v>
      </c>
      <c r="C4210">
        <v>1945</v>
      </c>
      <c r="D4210">
        <v>2230</v>
      </c>
      <c r="E4210">
        <v>1945</v>
      </c>
      <c r="F4210">
        <v>168</v>
      </c>
      <c r="G4210">
        <v>210</v>
      </c>
      <c r="H4210">
        <v>1010</v>
      </c>
      <c r="I4210">
        <v>1291</v>
      </c>
      <c r="J4210">
        <v>100</v>
      </c>
      <c r="K4210">
        <v>0</v>
      </c>
      <c r="L4210">
        <v>4250.33</v>
      </c>
      <c r="M4210" s="1">
        <v>41914.174849849536</v>
      </c>
      <c r="N4210" t="s">
        <v>1</v>
      </c>
      <c r="O4210" t="s">
        <v>2</v>
      </c>
      <c r="P4210" t="s">
        <v>9</v>
      </c>
      <c r="Q4210" t="s">
        <v>4</v>
      </c>
      <c r="R4210" t="s">
        <v>5</v>
      </c>
      <c r="S4210" t="s">
        <v>499</v>
      </c>
      <c r="T4210" t="s">
        <v>500</v>
      </c>
      <c r="U4210" t="s">
        <v>499</v>
      </c>
      <c r="V4210" t="s">
        <v>501</v>
      </c>
    </row>
    <row r="4211" spans="1:22" x14ac:dyDescent="0.25">
      <c r="A4211">
        <v>3016966</v>
      </c>
      <c r="B4211" s="17">
        <v>40360</v>
      </c>
      <c r="C4211">
        <v>1945</v>
      </c>
      <c r="D4211">
        <v>2230</v>
      </c>
      <c r="E4211">
        <v>1945</v>
      </c>
      <c r="F4211">
        <v>168</v>
      </c>
      <c r="G4211">
        <v>220</v>
      </c>
      <c r="H4211">
        <v>1010</v>
      </c>
      <c r="I4211">
        <v>1291</v>
      </c>
      <c r="J4211">
        <v>100</v>
      </c>
      <c r="K4211">
        <v>0</v>
      </c>
      <c r="L4211">
        <v>2074.7399999999998</v>
      </c>
      <c r="M4211" s="1">
        <v>41914.174849849536</v>
      </c>
      <c r="N4211" t="s">
        <v>1</v>
      </c>
      <c r="O4211" t="s">
        <v>2</v>
      </c>
      <c r="P4211" t="s">
        <v>10</v>
      </c>
      <c r="Q4211" t="s">
        <v>4</v>
      </c>
      <c r="R4211" t="s">
        <v>5</v>
      </c>
      <c r="S4211" t="s">
        <v>499</v>
      </c>
      <c r="T4211" t="s">
        <v>500</v>
      </c>
      <c r="U4211" t="s">
        <v>499</v>
      </c>
      <c r="V4211" t="s">
        <v>501</v>
      </c>
    </row>
    <row r="4212" spans="1:22" x14ac:dyDescent="0.25">
      <c r="A4212">
        <v>3016967</v>
      </c>
      <c r="B4212" s="17">
        <v>40360</v>
      </c>
      <c r="C4212">
        <v>1945</v>
      </c>
      <c r="D4212">
        <v>2230</v>
      </c>
      <c r="E4212">
        <v>1945</v>
      </c>
      <c r="F4212">
        <v>168</v>
      </c>
      <c r="G4212">
        <v>230</v>
      </c>
      <c r="H4212">
        <v>1010</v>
      </c>
      <c r="I4212">
        <v>1291</v>
      </c>
      <c r="J4212">
        <v>100</v>
      </c>
      <c r="K4212">
        <v>0</v>
      </c>
      <c r="L4212">
        <v>545.13</v>
      </c>
      <c r="M4212" s="1">
        <v>41914.174849849536</v>
      </c>
      <c r="N4212" t="s">
        <v>1</v>
      </c>
      <c r="O4212" t="s">
        <v>2</v>
      </c>
      <c r="P4212" t="s">
        <v>11</v>
      </c>
      <c r="Q4212" t="s">
        <v>4</v>
      </c>
      <c r="R4212" t="s">
        <v>5</v>
      </c>
      <c r="S4212" t="s">
        <v>499</v>
      </c>
      <c r="T4212" t="s">
        <v>500</v>
      </c>
      <c r="U4212" t="s">
        <v>499</v>
      </c>
      <c r="V4212" t="s">
        <v>501</v>
      </c>
    </row>
    <row r="4213" spans="1:22" x14ac:dyDescent="0.25">
      <c r="A4213">
        <v>3016968</v>
      </c>
      <c r="B4213" s="17">
        <v>40360</v>
      </c>
      <c r="C4213">
        <v>1945</v>
      </c>
      <c r="D4213">
        <v>2230</v>
      </c>
      <c r="E4213">
        <v>1945</v>
      </c>
      <c r="F4213">
        <v>168</v>
      </c>
      <c r="G4213">
        <v>240</v>
      </c>
      <c r="H4213">
        <v>1010</v>
      </c>
      <c r="I4213">
        <v>1291</v>
      </c>
      <c r="J4213">
        <v>100</v>
      </c>
      <c r="K4213">
        <v>0</v>
      </c>
      <c r="L4213">
        <v>6988.66</v>
      </c>
      <c r="M4213" s="1">
        <v>41914.174849849536</v>
      </c>
      <c r="N4213" t="s">
        <v>1</v>
      </c>
      <c r="O4213" t="s">
        <v>2</v>
      </c>
      <c r="P4213" t="s">
        <v>12</v>
      </c>
      <c r="Q4213" t="s">
        <v>4</v>
      </c>
      <c r="R4213" t="s">
        <v>5</v>
      </c>
      <c r="S4213" t="s">
        <v>499</v>
      </c>
      <c r="T4213" t="s">
        <v>500</v>
      </c>
      <c r="U4213" t="s">
        <v>499</v>
      </c>
      <c r="V4213" t="s">
        <v>501</v>
      </c>
    </row>
    <row r="4214" spans="1:22" x14ac:dyDescent="0.25">
      <c r="A4214">
        <v>3009307</v>
      </c>
      <c r="B4214" s="17">
        <v>40360</v>
      </c>
      <c r="C4214">
        <v>2024</v>
      </c>
      <c r="D4214">
        <v>2223</v>
      </c>
      <c r="E4214">
        <v>2024</v>
      </c>
      <c r="F4214">
        <v>366</v>
      </c>
      <c r="G4214">
        <v>230</v>
      </c>
      <c r="H4214">
        <v>1010</v>
      </c>
      <c r="I4214">
        <v>1291</v>
      </c>
      <c r="J4214">
        <v>100</v>
      </c>
      <c r="K4214">
        <v>0</v>
      </c>
      <c r="L4214">
        <v>248.4</v>
      </c>
      <c r="M4214" s="1">
        <v>41914.174849849536</v>
      </c>
      <c r="N4214" t="s">
        <v>1</v>
      </c>
      <c r="O4214" t="s">
        <v>2</v>
      </c>
      <c r="P4214" t="s">
        <v>11</v>
      </c>
      <c r="Q4214" t="s">
        <v>4</v>
      </c>
      <c r="R4214" t="s">
        <v>5</v>
      </c>
      <c r="S4214" t="s">
        <v>485</v>
      </c>
      <c r="T4214" t="s">
        <v>486</v>
      </c>
      <c r="U4214" t="s">
        <v>485</v>
      </c>
      <c r="V4214" t="s">
        <v>487</v>
      </c>
    </row>
    <row r="4215" spans="1:22" x14ac:dyDescent="0.25">
      <c r="A4215">
        <v>3009308</v>
      </c>
      <c r="B4215" s="17">
        <v>40360</v>
      </c>
      <c r="C4215">
        <v>2024</v>
      </c>
      <c r="D4215">
        <v>2223</v>
      </c>
      <c r="E4215">
        <v>2024</v>
      </c>
      <c r="F4215">
        <v>366</v>
      </c>
      <c r="G4215">
        <v>240</v>
      </c>
      <c r="H4215">
        <v>1010</v>
      </c>
      <c r="I4215">
        <v>1291</v>
      </c>
      <c r="J4215">
        <v>100</v>
      </c>
      <c r="K4215">
        <v>0</v>
      </c>
      <c r="L4215">
        <v>16320.52</v>
      </c>
      <c r="M4215" s="1">
        <v>41914.174849849536</v>
      </c>
      <c r="N4215" t="s">
        <v>1</v>
      </c>
      <c r="O4215" t="s">
        <v>2</v>
      </c>
      <c r="P4215" t="s">
        <v>12</v>
      </c>
      <c r="Q4215" t="s">
        <v>4</v>
      </c>
      <c r="R4215" t="s">
        <v>5</v>
      </c>
      <c r="S4215" t="s">
        <v>485</v>
      </c>
      <c r="T4215" t="s">
        <v>486</v>
      </c>
      <c r="U4215" t="s">
        <v>485</v>
      </c>
      <c r="V4215" t="s">
        <v>487</v>
      </c>
    </row>
    <row r="4216" spans="1:22" x14ac:dyDescent="0.25">
      <c r="A4216">
        <v>3009309</v>
      </c>
      <c r="B4216" s="17">
        <v>40360</v>
      </c>
      <c r="C4216">
        <v>2024</v>
      </c>
      <c r="D4216">
        <v>2223</v>
      </c>
      <c r="E4216">
        <v>2024</v>
      </c>
      <c r="F4216">
        <v>366</v>
      </c>
      <c r="G4216">
        <v>410</v>
      </c>
      <c r="H4216">
        <v>1010</v>
      </c>
      <c r="I4216">
        <v>1291</v>
      </c>
      <c r="J4216">
        <v>100</v>
      </c>
      <c r="K4216">
        <v>0</v>
      </c>
      <c r="L4216">
        <v>262.17</v>
      </c>
      <c r="M4216" s="1">
        <v>41914.174849849536</v>
      </c>
      <c r="N4216" t="s">
        <v>1</v>
      </c>
      <c r="O4216" t="s">
        <v>2</v>
      </c>
      <c r="P4216" t="s">
        <v>14</v>
      </c>
      <c r="Q4216" t="s">
        <v>4</v>
      </c>
      <c r="R4216" t="s">
        <v>5</v>
      </c>
      <c r="S4216" t="s">
        <v>485</v>
      </c>
      <c r="T4216" t="s">
        <v>486</v>
      </c>
      <c r="U4216" t="s">
        <v>485</v>
      </c>
      <c r="V4216" t="s">
        <v>487</v>
      </c>
    </row>
    <row r="4217" spans="1:22" x14ac:dyDescent="0.25">
      <c r="A4217">
        <v>3009405</v>
      </c>
      <c r="B4217" s="17">
        <v>40360</v>
      </c>
      <c r="C4217">
        <v>2024</v>
      </c>
      <c r="D4217">
        <v>2223</v>
      </c>
      <c r="E4217">
        <v>2024</v>
      </c>
      <c r="F4217">
        <v>367</v>
      </c>
      <c r="G4217">
        <v>111</v>
      </c>
      <c r="H4217">
        <v>1010</v>
      </c>
      <c r="I4217">
        <v>1291</v>
      </c>
      <c r="J4217">
        <v>100</v>
      </c>
      <c r="K4217">
        <v>0</v>
      </c>
      <c r="L4217">
        <v>54318.42</v>
      </c>
      <c r="M4217" s="1">
        <v>41914.174849849536</v>
      </c>
      <c r="N4217" t="s">
        <v>1</v>
      </c>
      <c r="O4217" t="s">
        <v>2</v>
      </c>
      <c r="P4217" t="s">
        <v>3</v>
      </c>
      <c r="Q4217" t="s">
        <v>4</v>
      </c>
      <c r="R4217" t="s">
        <v>5</v>
      </c>
      <c r="S4217" t="s">
        <v>485</v>
      </c>
      <c r="T4217" t="s">
        <v>486</v>
      </c>
      <c r="U4217" t="s">
        <v>485</v>
      </c>
      <c r="V4217" t="s">
        <v>488</v>
      </c>
    </row>
    <row r="4218" spans="1:22" x14ac:dyDescent="0.25">
      <c r="A4218">
        <v>3009406</v>
      </c>
      <c r="B4218" s="17">
        <v>40360</v>
      </c>
      <c r="C4218">
        <v>2024</v>
      </c>
      <c r="D4218">
        <v>2223</v>
      </c>
      <c r="E4218">
        <v>2024</v>
      </c>
      <c r="F4218">
        <v>367</v>
      </c>
      <c r="G4218">
        <v>112</v>
      </c>
      <c r="H4218">
        <v>1010</v>
      </c>
      <c r="I4218">
        <v>1291</v>
      </c>
      <c r="J4218">
        <v>100</v>
      </c>
      <c r="K4218">
        <v>0</v>
      </c>
      <c r="L4218">
        <v>50715.77</v>
      </c>
      <c r="M4218" s="1">
        <v>41914.174849849536</v>
      </c>
      <c r="N4218" t="s">
        <v>1</v>
      </c>
      <c r="O4218" t="s">
        <v>2</v>
      </c>
      <c r="P4218" t="s">
        <v>22</v>
      </c>
      <c r="Q4218" t="s">
        <v>4</v>
      </c>
      <c r="R4218" t="s">
        <v>5</v>
      </c>
      <c r="S4218" t="s">
        <v>485</v>
      </c>
      <c r="T4218" t="s">
        <v>486</v>
      </c>
      <c r="U4218" t="s">
        <v>485</v>
      </c>
      <c r="V4218" t="s">
        <v>488</v>
      </c>
    </row>
    <row r="4219" spans="1:22" x14ac:dyDescent="0.25">
      <c r="A4219">
        <v>3009407</v>
      </c>
      <c r="B4219" s="17">
        <v>40360</v>
      </c>
      <c r="C4219">
        <v>2024</v>
      </c>
      <c r="D4219">
        <v>2223</v>
      </c>
      <c r="E4219">
        <v>2024</v>
      </c>
      <c r="F4219">
        <v>367</v>
      </c>
      <c r="G4219">
        <v>210</v>
      </c>
      <c r="H4219">
        <v>1010</v>
      </c>
      <c r="I4219">
        <v>1291</v>
      </c>
      <c r="J4219">
        <v>100</v>
      </c>
      <c r="K4219">
        <v>0</v>
      </c>
      <c r="L4219">
        <v>16664.21</v>
      </c>
      <c r="M4219" s="1">
        <v>41914.174849849536</v>
      </c>
      <c r="N4219" t="s">
        <v>1</v>
      </c>
      <c r="O4219" t="s">
        <v>2</v>
      </c>
      <c r="P4219" t="s">
        <v>9</v>
      </c>
      <c r="Q4219" t="s">
        <v>4</v>
      </c>
      <c r="R4219" t="s">
        <v>5</v>
      </c>
      <c r="S4219" t="s">
        <v>485</v>
      </c>
      <c r="T4219" t="s">
        <v>486</v>
      </c>
      <c r="U4219" t="s">
        <v>485</v>
      </c>
      <c r="V4219" t="s">
        <v>488</v>
      </c>
    </row>
    <row r="4220" spans="1:22" x14ac:dyDescent="0.25">
      <c r="A4220">
        <v>3009408</v>
      </c>
      <c r="B4220" s="17">
        <v>40360</v>
      </c>
      <c r="C4220">
        <v>2024</v>
      </c>
      <c r="D4220">
        <v>2223</v>
      </c>
      <c r="E4220">
        <v>2024</v>
      </c>
      <c r="F4220">
        <v>367</v>
      </c>
      <c r="G4220">
        <v>220</v>
      </c>
      <c r="H4220">
        <v>1010</v>
      </c>
      <c r="I4220">
        <v>1291</v>
      </c>
      <c r="J4220">
        <v>100</v>
      </c>
      <c r="K4220">
        <v>0</v>
      </c>
      <c r="L4220">
        <v>7409.22</v>
      </c>
      <c r="M4220" s="1">
        <v>41914.174849849536</v>
      </c>
      <c r="N4220" t="s">
        <v>1</v>
      </c>
      <c r="O4220" t="s">
        <v>2</v>
      </c>
      <c r="P4220" t="s">
        <v>10</v>
      </c>
      <c r="Q4220" t="s">
        <v>4</v>
      </c>
      <c r="R4220" t="s">
        <v>5</v>
      </c>
      <c r="S4220" t="s">
        <v>485</v>
      </c>
      <c r="T4220" t="s">
        <v>486</v>
      </c>
      <c r="U4220" t="s">
        <v>485</v>
      </c>
      <c r="V4220" t="s">
        <v>488</v>
      </c>
    </row>
    <row r="4221" spans="1:22" x14ac:dyDescent="0.25">
      <c r="A4221">
        <v>3009409</v>
      </c>
      <c r="B4221" s="17">
        <v>40360</v>
      </c>
      <c r="C4221">
        <v>2024</v>
      </c>
      <c r="D4221">
        <v>2223</v>
      </c>
      <c r="E4221">
        <v>2024</v>
      </c>
      <c r="F4221">
        <v>367</v>
      </c>
      <c r="G4221">
        <v>230</v>
      </c>
      <c r="H4221">
        <v>1010</v>
      </c>
      <c r="I4221">
        <v>1291</v>
      </c>
      <c r="J4221">
        <v>100</v>
      </c>
      <c r="K4221">
        <v>0</v>
      </c>
      <c r="L4221">
        <v>532.57000000000005</v>
      </c>
      <c r="M4221" s="1">
        <v>41914.174849849536</v>
      </c>
      <c r="N4221" t="s">
        <v>1</v>
      </c>
      <c r="O4221" t="s">
        <v>2</v>
      </c>
      <c r="P4221" t="s">
        <v>11</v>
      </c>
      <c r="Q4221" t="s">
        <v>4</v>
      </c>
      <c r="R4221" t="s">
        <v>5</v>
      </c>
      <c r="S4221" t="s">
        <v>485</v>
      </c>
      <c r="T4221" t="s">
        <v>486</v>
      </c>
      <c r="U4221" t="s">
        <v>485</v>
      </c>
      <c r="V4221" t="s">
        <v>488</v>
      </c>
    </row>
    <row r="4222" spans="1:22" x14ac:dyDescent="0.25">
      <c r="A4222">
        <v>3009410</v>
      </c>
      <c r="B4222" s="17">
        <v>40360</v>
      </c>
      <c r="C4222">
        <v>2024</v>
      </c>
      <c r="D4222">
        <v>2223</v>
      </c>
      <c r="E4222">
        <v>2024</v>
      </c>
      <c r="F4222">
        <v>367</v>
      </c>
      <c r="G4222">
        <v>240</v>
      </c>
      <c r="H4222">
        <v>1010</v>
      </c>
      <c r="I4222">
        <v>1291</v>
      </c>
      <c r="J4222">
        <v>100</v>
      </c>
      <c r="K4222">
        <v>0</v>
      </c>
      <c r="L4222">
        <v>34226.089999999997</v>
      </c>
      <c r="M4222" s="1">
        <v>41914.174849849536</v>
      </c>
      <c r="N4222" t="s">
        <v>1</v>
      </c>
      <c r="O4222" t="s">
        <v>2</v>
      </c>
      <c r="P4222" t="s">
        <v>12</v>
      </c>
      <c r="Q4222" t="s">
        <v>4</v>
      </c>
      <c r="R4222" t="s">
        <v>5</v>
      </c>
      <c r="S4222" t="s">
        <v>485</v>
      </c>
      <c r="T4222" t="s">
        <v>486</v>
      </c>
      <c r="U4222" t="s">
        <v>485</v>
      </c>
      <c r="V4222" t="s">
        <v>488</v>
      </c>
    </row>
    <row r="4223" spans="1:22" x14ac:dyDescent="0.25">
      <c r="A4223">
        <v>3009411</v>
      </c>
      <c r="B4223" s="17">
        <v>40360</v>
      </c>
      <c r="C4223">
        <v>2024</v>
      </c>
      <c r="D4223">
        <v>2223</v>
      </c>
      <c r="E4223">
        <v>2024</v>
      </c>
      <c r="F4223">
        <v>367</v>
      </c>
      <c r="G4223">
        <v>410</v>
      </c>
      <c r="H4223">
        <v>1010</v>
      </c>
      <c r="I4223">
        <v>1291</v>
      </c>
      <c r="J4223">
        <v>100</v>
      </c>
      <c r="K4223">
        <v>0</v>
      </c>
      <c r="L4223">
        <v>1247.79</v>
      </c>
      <c r="M4223" s="1">
        <v>41914.174849849536</v>
      </c>
      <c r="N4223" t="s">
        <v>1</v>
      </c>
      <c r="O4223" t="s">
        <v>2</v>
      </c>
      <c r="P4223" t="s">
        <v>14</v>
      </c>
      <c r="Q4223" t="s">
        <v>4</v>
      </c>
      <c r="R4223" t="s">
        <v>5</v>
      </c>
      <c r="S4223" t="s">
        <v>485</v>
      </c>
      <c r="T4223" t="s">
        <v>486</v>
      </c>
      <c r="U4223" t="s">
        <v>485</v>
      </c>
      <c r="V4223" t="s">
        <v>488</v>
      </c>
    </row>
    <row r="4224" spans="1:22" x14ac:dyDescent="0.25">
      <c r="A4224">
        <v>3014825</v>
      </c>
      <c r="B4224" s="17">
        <v>40360</v>
      </c>
      <c r="C4224">
        <v>1935</v>
      </c>
      <c r="D4224">
        <v>2230</v>
      </c>
      <c r="E4224">
        <v>1935</v>
      </c>
      <c r="F4224">
        <v>151</v>
      </c>
      <c r="G4224">
        <v>410</v>
      </c>
      <c r="H4224">
        <v>1010</v>
      </c>
      <c r="I4224">
        <v>1291</v>
      </c>
      <c r="J4224">
        <v>100</v>
      </c>
      <c r="K4224">
        <v>0</v>
      </c>
      <c r="L4224">
        <v>500</v>
      </c>
      <c r="M4224" s="1">
        <v>41914.174849849536</v>
      </c>
      <c r="N4224" t="s">
        <v>1</v>
      </c>
      <c r="O4224" t="s">
        <v>2</v>
      </c>
      <c r="P4224" t="s">
        <v>14</v>
      </c>
      <c r="Q4224" t="s">
        <v>4</v>
      </c>
      <c r="R4224" t="s">
        <v>5</v>
      </c>
      <c r="S4224" t="s">
        <v>504</v>
      </c>
      <c r="T4224" t="s">
        <v>500</v>
      </c>
      <c r="U4224" t="s">
        <v>504</v>
      </c>
      <c r="V4224" t="s">
        <v>1462</v>
      </c>
    </row>
    <row r="4225" spans="1:22" x14ac:dyDescent="0.25">
      <c r="A4225">
        <v>3014892</v>
      </c>
      <c r="B4225" s="17">
        <v>40360</v>
      </c>
      <c r="C4225">
        <v>1935</v>
      </c>
      <c r="D4225">
        <v>2230</v>
      </c>
      <c r="E4225">
        <v>1935</v>
      </c>
      <c r="F4225">
        <v>152</v>
      </c>
      <c r="G4225">
        <v>410</v>
      </c>
      <c r="H4225">
        <v>1010</v>
      </c>
      <c r="I4225">
        <v>1291</v>
      </c>
      <c r="J4225">
        <v>100</v>
      </c>
      <c r="K4225">
        <v>0</v>
      </c>
      <c r="L4225">
        <v>664.83</v>
      </c>
      <c r="M4225" s="1">
        <v>41914.174849849536</v>
      </c>
      <c r="N4225" t="s">
        <v>1</v>
      </c>
      <c r="O4225" t="s">
        <v>2</v>
      </c>
      <c r="P4225" t="s">
        <v>14</v>
      </c>
      <c r="Q4225" t="s">
        <v>4</v>
      </c>
      <c r="R4225" t="s">
        <v>5</v>
      </c>
      <c r="S4225" t="s">
        <v>504</v>
      </c>
      <c r="T4225" t="s">
        <v>500</v>
      </c>
      <c r="U4225" t="s">
        <v>504</v>
      </c>
      <c r="V4225" t="s">
        <v>515</v>
      </c>
    </row>
    <row r="4226" spans="1:22" x14ac:dyDescent="0.25">
      <c r="A4226">
        <v>3014976</v>
      </c>
      <c r="B4226" s="17">
        <v>40360</v>
      </c>
      <c r="C4226">
        <v>1935</v>
      </c>
      <c r="D4226">
        <v>2230</v>
      </c>
      <c r="E4226">
        <v>1935</v>
      </c>
      <c r="F4226">
        <v>153</v>
      </c>
      <c r="G4226">
        <v>410</v>
      </c>
      <c r="H4226">
        <v>1010</v>
      </c>
      <c r="I4226">
        <v>1291</v>
      </c>
      <c r="J4226">
        <v>100</v>
      </c>
      <c r="K4226">
        <v>0</v>
      </c>
      <c r="L4226">
        <v>327.61</v>
      </c>
      <c r="M4226" s="1">
        <v>41914.174849849536</v>
      </c>
      <c r="N4226" t="s">
        <v>1</v>
      </c>
      <c r="O4226" t="s">
        <v>2</v>
      </c>
      <c r="P4226" t="s">
        <v>14</v>
      </c>
      <c r="Q4226" t="s">
        <v>4</v>
      </c>
      <c r="R4226" t="s">
        <v>5</v>
      </c>
      <c r="S4226" t="s">
        <v>504</v>
      </c>
      <c r="T4226" t="s">
        <v>500</v>
      </c>
      <c r="U4226" t="s">
        <v>504</v>
      </c>
      <c r="V4226" t="s">
        <v>525</v>
      </c>
    </row>
    <row r="4227" spans="1:22" x14ac:dyDescent="0.25">
      <c r="A4227">
        <v>3015062</v>
      </c>
      <c r="B4227" s="17">
        <v>40360</v>
      </c>
      <c r="C4227">
        <v>1935</v>
      </c>
      <c r="D4227">
        <v>2230</v>
      </c>
      <c r="E4227">
        <v>1935</v>
      </c>
      <c r="F4227">
        <v>154</v>
      </c>
      <c r="G4227">
        <v>410</v>
      </c>
      <c r="H4227">
        <v>1010</v>
      </c>
      <c r="I4227">
        <v>1291</v>
      </c>
      <c r="J4227">
        <v>100</v>
      </c>
      <c r="K4227">
        <v>0</v>
      </c>
      <c r="L4227">
        <v>404.47</v>
      </c>
      <c r="M4227" s="1">
        <v>41914.174849849536</v>
      </c>
      <c r="N4227" t="s">
        <v>1</v>
      </c>
      <c r="O4227" t="s">
        <v>2</v>
      </c>
      <c r="P4227" t="s">
        <v>14</v>
      </c>
      <c r="Q4227" t="s">
        <v>4</v>
      </c>
      <c r="R4227" t="s">
        <v>5</v>
      </c>
      <c r="S4227" t="s">
        <v>504</v>
      </c>
      <c r="T4227" t="s">
        <v>500</v>
      </c>
      <c r="U4227" t="s">
        <v>504</v>
      </c>
      <c r="V4227" t="s">
        <v>505</v>
      </c>
    </row>
    <row r="4228" spans="1:22" x14ac:dyDescent="0.25">
      <c r="A4228">
        <v>3015579</v>
      </c>
      <c r="B4228" s="17">
        <v>40360</v>
      </c>
      <c r="C4228">
        <v>1936</v>
      </c>
      <c r="D4228">
        <v>2230</v>
      </c>
      <c r="E4228">
        <v>1936</v>
      </c>
      <c r="F4228">
        <v>156</v>
      </c>
      <c r="G4228">
        <v>111</v>
      </c>
      <c r="H4228">
        <v>1010</v>
      </c>
      <c r="I4228">
        <v>1291</v>
      </c>
      <c r="J4228">
        <v>100</v>
      </c>
      <c r="K4228">
        <v>0</v>
      </c>
      <c r="L4228">
        <v>14670.2</v>
      </c>
      <c r="M4228" s="1">
        <v>41914.174849849536</v>
      </c>
      <c r="N4228" t="s">
        <v>1</v>
      </c>
      <c r="O4228" t="s">
        <v>2</v>
      </c>
      <c r="P4228" t="s">
        <v>3</v>
      </c>
      <c r="Q4228" t="s">
        <v>4</v>
      </c>
      <c r="R4228" t="s">
        <v>5</v>
      </c>
      <c r="S4228" t="s">
        <v>506</v>
      </c>
      <c r="T4228" t="s">
        <v>500</v>
      </c>
      <c r="U4228" t="s">
        <v>506</v>
      </c>
      <c r="V4228" t="s">
        <v>507</v>
      </c>
    </row>
    <row r="4229" spans="1:22" x14ac:dyDescent="0.25">
      <c r="A4229">
        <v>3015580</v>
      </c>
      <c r="B4229" s="17">
        <v>40360</v>
      </c>
      <c r="C4229">
        <v>1936</v>
      </c>
      <c r="D4229">
        <v>2230</v>
      </c>
      <c r="E4229">
        <v>1936</v>
      </c>
      <c r="F4229">
        <v>156</v>
      </c>
      <c r="G4229">
        <v>112</v>
      </c>
      <c r="H4229">
        <v>1010</v>
      </c>
      <c r="I4229">
        <v>1291</v>
      </c>
      <c r="J4229">
        <v>100</v>
      </c>
      <c r="K4229">
        <v>0</v>
      </c>
      <c r="L4229">
        <v>941.37</v>
      </c>
      <c r="M4229" s="1">
        <v>41914.174849849536</v>
      </c>
      <c r="N4229" t="s">
        <v>1</v>
      </c>
      <c r="O4229" t="s">
        <v>2</v>
      </c>
      <c r="P4229" t="s">
        <v>22</v>
      </c>
      <c r="Q4229" t="s">
        <v>4</v>
      </c>
      <c r="R4229" t="s">
        <v>5</v>
      </c>
      <c r="S4229" t="s">
        <v>506</v>
      </c>
      <c r="T4229" t="s">
        <v>500</v>
      </c>
      <c r="U4229" t="s">
        <v>506</v>
      </c>
      <c r="V4229" t="s">
        <v>507</v>
      </c>
    </row>
    <row r="4230" spans="1:22" x14ac:dyDescent="0.25">
      <c r="A4230">
        <v>3015581</v>
      </c>
      <c r="B4230" s="17">
        <v>40360</v>
      </c>
      <c r="C4230">
        <v>1936</v>
      </c>
      <c r="D4230">
        <v>2230</v>
      </c>
      <c r="E4230">
        <v>1936</v>
      </c>
      <c r="F4230">
        <v>156</v>
      </c>
      <c r="G4230">
        <v>121</v>
      </c>
      <c r="H4230">
        <v>1010</v>
      </c>
      <c r="I4230">
        <v>1291</v>
      </c>
      <c r="J4230">
        <v>100</v>
      </c>
      <c r="K4230">
        <v>0</v>
      </c>
      <c r="L4230">
        <v>319.04000000000002</v>
      </c>
      <c r="M4230" s="1">
        <v>41914.174849849536</v>
      </c>
      <c r="N4230" t="s">
        <v>1</v>
      </c>
      <c r="O4230" t="s">
        <v>2</v>
      </c>
      <c r="P4230" t="s">
        <v>8</v>
      </c>
      <c r="Q4230" t="s">
        <v>4</v>
      </c>
      <c r="R4230" t="s">
        <v>5</v>
      </c>
      <c r="S4230" t="s">
        <v>506</v>
      </c>
      <c r="T4230" t="s">
        <v>500</v>
      </c>
      <c r="U4230" t="s">
        <v>506</v>
      </c>
      <c r="V4230" t="s">
        <v>507</v>
      </c>
    </row>
    <row r="4231" spans="1:22" x14ac:dyDescent="0.25">
      <c r="A4231">
        <v>3015582</v>
      </c>
      <c r="B4231" s="17">
        <v>40360</v>
      </c>
      <c r="C4231">
        <v>1936</v>
      </c>
      <c r="D4231">
        <v>2230</v>
      </c>
      <c r="E4231">
        <v>1936</v>
      </c>
      <c r="F4231">
        <v>156</v>
      </c>
      <c r="G4231">
        <v>210</v>
      </c>
      <c r="H4231">
        <v>1010</v>
      </c>
      <c r="I4231">
        <v>1291</v>
      </c>
      <c r="J4231">
        <v>100</v>
      </c>
      <c r="K4231">
        <v>0</v>
      </c>
      <c r="L4231">
        <v>1664.88</v>
      </c>
      <c r="M4231" s="1">
        <v>41914.174849849536</v>
      </c>
      <c r="N4231" t="s">
        <v>1</v>
      </c>
      <c r="O4231" t="s">
        <v>2</v>
      </c>
      <c r="P4231" t="s">
        <v>9</v>
      </c>
      <c r="Q4231" t="s">
        <v>4</v>
      </c>
      <c r="R4231" t="s">
        <v>5</v>
      </c>
      <c r="S4231" t="s">
        <v>506</v>
      </c>
      <c r="T4231" t="s">
        <v>500</v>
      </c>
      <c r="U4231" t="s">
        <v>506</v>
      </c>
      <c r="V4231" t="s">
        <v>507</v>
      </c>
    </row>
    <row r="4232" spans="1:22" x14ac:dyDescent="0.25">
      <c r="A4232">
        <v>3015583</v>
      </c>
      <c r="B4232" s="17">
        <v>40360</v>
      </c>
      <c r="C4232">
        <v>1936</v>
      </c>
      <c r="D4232">
        <v>2230</v>
      </c>
      <c r="E4232">
        <v>1936</v>
      </c>
      <c r="F4232">
        <v>156</v>
      </c>
      <c r="G4232">
        <v>220</v>
      </c>
      <c r="H4232">
        <v>1010</v>
      </c>
      <c r="I4232">
        <v>1291</v>
      </c>
      <c r="J4232">
        <v>100</v>
      </c>
      <c r="K4232">
        <v>0</v>
      </c>
      <c r="L4232">
        <v>1097.5</v>
      </c>
      <c r="M4232" s="1">
        <v>41914.174849849536</v>
      </c>
      <c r="N4232" t="s">
        <v>1</v>
      </c>
      <c r="O4232" t="s">
        <v>2</v>
      </c>
      <c r="P4232" t="s">
        <v>10</v>
      </c>
      <c r="Q4232" t="s">
        <v>4</v>
      </c>
      <c r="R4232" t="s">
        <v>5</v>
      </c>
      <c r="S4232" t="s">
        <v>506</v>
      </c>
      <c r="T4232" t="s">
        <v>500</v>
      </c>
      <c r="U4232" t="s">
        <v>506</v>
      </c>
      <c r="V4232" t="s">
        <v>507</v>
      </c>
    </row>
    <row r="4233" spans="1:22" x14ac:dyDescent="0.25">
      <c r="A4233">
        <v>3015584</v>
      </c>
      <c r="B4233" s="17">
        <v>40360</v>
      </c>
      <c r="C4233">
        <v>1936</v>
      </c>
      <c r="D4233">
        <v>2230</v>
      </c>
      <c r="E4233">
        <v>1936</v>
      </c>
      <c r="F4233">
        <v>156</v>
      </c>
      <c r="G4233">
        <v>230</v>
      </c>
      <c r="H4233">
        <v>1010</v>
      </c>
      <c r="I4233">
        <v>1291</v>
      </c>
      <c r="J4233">
        <v>100</v>
      </c>
      <c r="K4233">
        <v>0</v>
      </c>
      <c r="L4233">
        <v>115.45</v>
      </c>
      <c r="M4233" s="1">
        <v>41914.174849849536</v>
      </c>
      <c r="N4233" t="s">
        <v>1</v>
      </c>
      <c r="O4233" t="s">
        <v>2</v>
      </c>
      <c r="P4233" t="s">
        <v>11</v>
      </c>
      <c r="Q4233" t="s">
        <v>4</v>
      </c>
      <c r="R4233" t="s">
        <v>5</v>
      </c>
      <c r="S4233" t="s">
        <v>506</v>
      </c>
      <c r="T4233" t="s">
        <v>500</v>
      </c>
      <c r="U4233" t="s">
        <v>506</v>
      </c>
      <c r="V4233" t="s">
        <v>507</v>
      </c>
    </row>
    <row r="4234" spans="1:22" x14ac:dyDescent="0.25">
      <c r="A4234">
        <v>3015585</v>
      </c>
      <c r="B4234" s="17">
        <v>40360</v>
      </c>
      <c r="C4234">
        <v>1936</v>
      </c>
      <c r="D4234">
        <v>2230</v>
      </c>
      <c r="E4234">
        <v>1936</v>
      </c>
      <c r="F4234">
        <v>156</v>
      </c>
      <c r="G4234">
        <v>240</v>
      </c>
      <c r="H4234">
        <v>1010</v>
      </c>
      <c r="I4234">
        <v>1291</v>
      </c>
      <c r="J4234">
        <v>100</v>
      </c>
      <c r="K4234">
        <v>0</v>
      </c>
      <c r="L4234">
        <v>6368.18</v>
      </c>
      <c r="M4234" s="1">
        <v>41914.174849849536</v>
      </c>
      <c r="N4234" t="s">
        <v>1</v>
      </c>
      <c r="O4234" t="s">
        <v>2</v>
      </c>
      <c r="P4234" t="s">
        <v>12</v>
      </c>
      <c r="Q4234" t="s">
        <v>4</v>
      </c>
      <c r="R4234" t="s">
        <v>5</v>
      </c>
      <c r="S4234" t="s">
        <v>506</v>
      </c>
      <c r="T4234" t="s">
        <v>500</v>
      </c>
      <c r="U4234" t="s">
        <v>506</v>
      </c>
      <c r="V4234" t="s">
        <v>507</v>
      </c>
    </row>
    <row r="4235" spans="1:22" x14ac:dyDescent="0.25">
      <c r="A4235">
        <v>3015586</v>
      </c>
      <c r="B4235" s="17">
        <v>40360</v>
      </c>
      <c r="C4235">
        <v>1936</v>
      </c>
      <c r="D4235">
        <v>2230</v>
      </c>
      <c r="E4235">
        <v>1936</v>
      </c>
      <c r="F4235">
        <v>156</v>
      </c>
      <c r="G4235">
        <v>310</v>
      </c>
      <c r="H4235">
        <v>1010</v>
      </c>
      <c r="I4235">
        <v>1291</v>
      </c>
      <c r="J4235">
        <v>100</v>
      </c>
      <c r="K4235">
        <v>0</v>
      </c>
      <c r="L4235">
        <v>15</v>
      </c>
      <c r="M4235" s="1">
        <v>41914.174849849536</v>
      </c>
      <c r="N4235" t="s">
        <v>1</v>
      </c>
      <c r="O4235" t="s">
        <v>2</v>
      </c>
      <c r="P4235" t="s">
        <v>13</v>
      </c>
      <c r="Q4235" t="s">
        <v>4</v>
      </c>
      <c r="R4235" t="s">
        <v>5</v>
      </c>
      <c r="S4235" t="s">
        <v>506</v>
      </c>
      <c r="T4235" t="s">
        <v>500</v>
      </c>
      <c r="U4235" t="s">
        <v>506</v>
      </c>
      <c r="V4235" t="s">
        <v>507</v>
      </c>
    </row>
    <row r="4236" spans="1:22" x14ac:dyDescent="0.25">
      <c r="A4236">
        <v>3015587</v>
      </c>
      <c r="B4236" s="17">
        <v>40360</v>
      </c>
      <c r="C4236">
        <v>1936</v>
      </c>
      <c r="D4236">
        <v>2230</v>
      </c>
      <c r="E4236">
        <v>1936</v>
      </c>
      <c r="F4236">
        <v>156</v>
      </c>
      <c r="G4236">
        <v>410</v>
      </c>
      <c r="H4236">
        <v>1010</v>
      </c>
      <c r="I4236">
        <v>1291</v>
      </c>
      <c r="J4236">
        <v>100</v>
      </c>
      <c r="K4236">
        <v>0</v>
      </c>
      <c r="L4236">
        <v>541</v>
      </c>
      <c r="M4236" s="1">
        <v>41914.174849849536</v>
      </c>
      <c r="N4236" t="s">
        <v>1</v>
      </c>
      <c r="O4236" t="s">
        <v>2</v>
      </c>
      <c r="P4236" t="s">
        <v>14</v>
      </c>
      <c r="Q4236" t="s">
        <v>4</v>
      </c>
      <c r="R4236" t="s">
        <v>5</v>
      </c>
      <c r="S4236" t="s">
        <v>506</v>
      </c>
      <c r="T4236" t="s">
        <v>500</v>
      </c>
      <c r="U4236" t="s">
        <v>506</v>
      </c>
      <c r="V4236" t="s">
        <v>507</v>
      </c>
    </row>
    <row r="4237" spans="1:22" x14ac:dyDescent="0.25">
      <c r="A4237">
        <v>3015757</v>
      </c>
      <c r="B4237" s="17">
        <v>40360</v>
      </c>
      <c r="C4237">
        <v>1936</v>
      </c>
      <c r="D4237">
        <v>2230</v>
      </c>
      <c r="E4237">
        <v>1936</v>
      </c>
      <c r="F4237">
        <v>157</v>
      </c>
      <c r="G4237">
        <v>111</v>
      </c>
      <c r="H4237">
        <v>1010</v>
      </c>
      <c r="I4237">
        <v>1291</v>
      </c>
      <c r="J4237">
        <v>100</v>
      </c>
      <c r="K4237">
        <v>0</v>
      </c>
      <c r="L4237">
        <v>8779.14</v>
      </c>
      <c r="M4237" s="1">
        <v>41914.174849849536</v>
      </c>
      <c r="N4237" t="s">
        <v>1</v>
      </c>
      <c r="O4237" t="s">
        <v>2</v>
      </c>
      <c r="P4237" t="s">
        <v>3</v>
      </c>
      <c r="Q4237" t="s">
        <v>4</v>
      </c>
      <c r="R4237" t="s">
        <v>5</v>
      </c>
      <c r="S4237" t="s">
        <v>506</v>
      </c>
      <c r="T4237" t="s">
        <v>500</v>
      </c>
      <c r="U4237" t="s">
        <v>506</v>
      </c>
      <c r="V4237" t="s">
        <v>510</v>
      </c>
    </row>
    <row r="4238" spans="1:22" x14ac:dyDescent="0.25">
      <c r="A4238">
        <v>3015758</v>
      </c>
      <c r="B4238" s="17">
        <v>40360</v>
      </c>
      <c r="C4238">
        <v>1936</v>
      </c>
      <c r="D4238">
        <v>2230</v>
      </c>
      <c r="E4238">
        <v>1936</v>
      </c>
      <c r="F4238">
        <v>157</v>
      </c>
      <c r="G4238">
        <v>121</v>
      </c>
      <c r="H4238">
        <v>1010</v>
      </c>
      <c r="I4238">
        <v>1291</v>
      </c>
      <c r="J4238">
        <v>100</v>
      </c>
      <c r="K4238">
        <v>0</v>
      </c>
      <c r="L4238">
        <v>376.87</v>
      </c>
      <c r="M4238" s="1">
        <v>41914.174849849536</v>
      </c>
      <c r="N4238" t="s">
        <v>1</v>
      </c>
      <c r="O4238" t="s">
        <v>2</v>
      </c>
      <c r="P4238" t="s">
        <v>8</v>
      </c>
      <c r="Q4238" t="s">
        <v>4</v>
      </c>
      <c r="R4238" t="s">
        <v>5</v>
      </c>
      <c r="S4238" t="s">
        <v>506</v>
      </c>
      <c r="T4238" t="s">
        <v>500</v>
      </c>
      <c r="U4238" t="s">
        <v>506</v>
      </c>
      <c r="V4238" t="s">
        <v>510</v>
      </c>
    </row>
    <row r="4239" spans="1:22" x14ac:dyDescent="0.25">
      <c r="A4239">
        <v>3015759</v>
      </c>
      <c r="B4239" s="17">
        <v>40360</v>
      </c>
      <c r="C4239">
        <v>1936</v>
      </c>
      <c r="D4239">
        <v>2230</v>
      </c>
      <c r="E4239">
        <v>1936</v>
      </c>
      <c r="F4239">
        <v>157</v>
      </c>
      <c r="G4239">
        <v>210</v>
      </c>
      <c r="H4239">
        <v>1010</v>
      </c>
      <c r="I4239">
        <v>1291</v>
      </c>
      <c r="J4239">
        <v>100</v>
      </c>
      <c r="K4239">
        <v>0</v>
      </c>
      <c r="L4239">
        <v>929.69</v>
      </c>
      <c r="M4239" s="1">
        <v>41914.174849849536</v>
      </c>
      <c r="N4239" t="s">
        <v>1</v>
      </c>
      <c r="O4239" t="s">
        <v>2</v>
      </c>
      <c r="P4239" t="s">
        <v>9</v>
      </c>
      <c r="Q4239" t="s">
        <v>4</v>
      </c>
      <c r="R4239" t="s">
        <v>5</v>
      </c>
      <c r="S4239" t="s">
        <v>506</v>
      </c>
      <c r="T4239" t="s">
        <v>500</v>
      </c>
      <c r="U4239" t="s">
        <v>506</v>
      </c>
      <c r="V4239" t="s">
        <v>510</v>
      </c>
    </row>
    <row r="4240" spans="1:22" x14ac:dyDescent="0.25">
      <c r="A4240">
        <v>3015760</v>
      </c>
      <c r="B4240" s="17">
        <v>40360</v>
      </c>
      <c r="C4240">
        <v>1936</v>
      </c>
      <c r="D4240">
        <v>2230</v>
      </c>
      <c r="E4240">
        <v>1936</v>
      </c>
      <c r="F4240">
        <v>157</v>
      </c>
      <c r="G4240">
        <v>220</v>
      </c>
      <c r="H4240">
        <v>1010</v>
      </c>
      <c r="I4240">
        <v>1291</v>
      </c>
      <c r="J4240">
        <v>100</v>
      </c>
      <c r="K4240">
        <v>0</v>
      </c>
      <c r="L4240">
        <v>611.38</v>
      </c>
      <c r="M4240" s="1">
        <v>41914.174849849536</v>
      </c>
      <c r="N4240" t="s">
        <v>1</v>
      </c>
      <c r="O4240" t="s">
        <v>2</v>
      </c>
      <c r="P4240" t="s">
        <v>10</v>
      </c>
      <c r="Q4240" t="s">
        <v>4</v>
      </c>
      <c r="R4240" t="s">
        <v>5</v>
      </c>
      <c r="S4240" t="s">
        <v>506</v>
      </c>
      <c r="T4240" t="s">
        <v>500</v>
      </c>
      <c r="U4240" t="s">
        <v>506</v>
      </c>
      <c r="V4240" t="s">
        <v>510</v>
      </c>
    </row>
    <row r="4241" spans="1:22" x14ac:dyDescent="0.25">
      <c r="A4241">
        <v>3015761</v>
      </c>
      <c r="B4241" s="17">
        <v>40360</v>
      </c>
      <c r="C4241">
        <v>1936</v>
      </c>
      <c r="D4241">
        <v>2230</v>
      </c>
      <c r="E4241">
        <v>1936</v>
      </c>
      <c r="F4241">
        <v>157</v>
      </c>
      <c r="G4241">
        <v>230</v>
      </c>
      <c r="H4241">
        <v>1010</v>
      </c>
      <c r="I4241">
        <v>1291</v>
      </c>
      <c r="J4241">
        <v>100</v>
      </c>
      <c r="K4241">
        <v>0</v>
      </c>
      <c r="L4241">
        <v>64.25</v>
      </c>
      <c r="M4241" s="1">
        <v>41914.174849849536</v>
      </c>
      <c r="N4241" t="s">
        <v>1</v>
      </c>
      <c r="O4241" t="s">
        <v>2</v>
      </c>
      <c r="P4241" t="s">
        <v>11</v>
      </c>
      <c r="Q4241" t="s">
        <v>4</v>
      </c>
      <c r="R4241" t="s">
        <v>5</v>
      </c>
      <c r="S4241" t="s">
        <v>506</v>
      </c>
      <c r="T4241" t="s">
        <v>500</v>
      </c>
      <c r="U4241" t="s">
        <v>506</v>
      </c>
      <c r="V4241" t="s">
        <v>510</v>
      </c>
    </row>
    <row r="4242" spans="1:22" x14ac:dyDescent="0.25">
      <c r="A4242">
        <v>3015762</v>
      </c>
      <c r="B4242" s="17">
        <v>40360</v>
      </c>
      <c r="C4242">
        <v>1936</v>
      </c>
      <c r="D4242">
        <v>2230</v>
      </c>
      <c r="E4242">
        <v>1936</v>
      </c>
      <c r="F4242">
        <v>157</v>
      </c>
      <c r="G4242">
        <v>240</v>
      </c>
      <c r="H4242">
        <v>1010</v>
      </c>
      <c r="I4242">
        <v>1291</v>
      </c>
      <c r="J4242">
        <v>100</v>
      </c>
      <c r="K4242">
        <v>0</v>
      </c>
      <c r="L4242">
        <v>2144.16</v>
      </c>
      <c r="M4242" s="1">
        <v>41914.174849849536</v>
      </c>
      <c r="N4242" t="s">
        <v>1</v>
      </c>
      <c r="O4242" t="s">
        <v>2</v>
      </c>
      <c r="P4242" t="s">
        <v>12</v>
      </c>
      <c r="Q4242" t="s">
        <v>4</v>
      </c>
      <c r="R4242" t="s">
        <v>5</v>
      </c>
      <c r="S4242" t="s">
        <v>506</v>
      </c>
      <c r="T4242" t="s">
        <v>500</v>
      </c>
      <c r="U4242" t="s">
        <v>506</v>
      </c>
      <c r="V4242" t="s">
        <v>510</v>
      </c>
    </row>
    <row r="4243" spans="1:22" x14ac:dyDescent="0.25">
      <c r="A4243">
        <v>3015763</v>
      </c>
      <c r="B4243" s="17">
        <v>40360</v>
      </c>
      <c r="C4243">
        <v>1936</v>
      </c>
      <c r="D4243">
        <v>2230</v>
      </c>
      <c r="E4243">
        <v>1936</v>
      </c>
      <c r="F4243">
        <v>157</v>
      </c>
      <c r="G4243">
        <v>410</v>
      </c>
      <c r="H4243">
        <v>1010</v>
      </c>
      <c r="I4243">
        <v>1291</v>
      </c>
      <c r="J4243">
        <v>100</v>
      </c>
      <c r="K4243">
        <v>0</v>
      </c>
      <c r="L4243">
        <v>-89.5</v>
      </c>
      <c r="M4243" s="1">
        <v>41914.174849849536</v>
      </c>
      <c r="N4243" t="s">
        <v>1</v>
      </c>
      <c r="O4243" t="s">
        <v>2</v>
      </c>
      <c r="P4243" t="s">
        <v>14</v>
      </c>
      <c r="Q4243" t="s">
        <v>4</v>
      </c>
      <c r="R4243" t="s">
        <v>5</v>
      </c>
      <c r="S4243" t="s">
        <v>506</v>
      </c>
      <c r="T4243" t="s">
        <v>500</v>
      </c>
      <c r="U4243" t="s">
        <v>506</v>
      </c>
      <c r="V4243" t="s">
        <v>510</v>
      </c>
    </row>
    <row r="4244" spans="1:22" x14ac:dyDescent="0.25">
      <c r="A4244">
        <v>3015927</v>
      </c>
      <c r="B4244" s="17">
        <v>40360</v>
      </c>
      <c r="C4244">
        <v>1944</v>
      </c>
      <c r="D4244">
        <v>2230</v>
      </c>
      <c r="E4244">
        <v>1944</v>
      </c>
      <c r="F4244" t="s">
        <v>0</v>
      </c>
      <c r="G4244">
        <v>111</v>
      </c>
      <c r="H4244">
        <v>1010</v>
      </c>
      <c r="I4244">
        <v>1291</v>
      </c>
      <c r="J4244">
        <v>100</v>
      </c>
      <c r="K4244">
        <v>50</v>
      </c>
      <c r="L4244">
        <v>41604.519999999997</v>
      </c>
      <c r="M4244" s="1">
        <v>41914.174849849536</v>
      </c>
      <c r="N4244" t="s">
        <v>1</v>
      </c>
      <c r="O4244" t="s">
        <v>2</v>
      </c>
      <c r="P4244" t="s">
        <v>3</v>
      </c>
      <c r="Q4244" t="s">
        <v>4</v>
      </c>
      <c r="R4244" t="s">
        <v>83</v>
      </c>
      <c r="S4244" t="s">
        <v>511</v>
      </c>
      <c r="T4244" t="s">
        <v>500</v>
      </c>
      <c r="U4244" t="s">
        <v>511</v>
      </c>
      <c r="V4244" t="s">
        <v>0</v>
      </c>
    </row>
    <row r="4245" spans="1:22" x14ac:dyDescent="0.25">
      <c r="A4245">
        <v>3015928</v>
      </c>
      <c r="B4245" s="17">
        <v>40360</v>
      </c>
      <c r="C4245">
        <v>1944</v>
      </c>
      <c r="D4245">
        <v>2230</v>
      </c>
      <c r="E4245">
        <v>1944</v>
      </c>
      <c r="F4245" t="s">
        <v>0</v>
      </c>
      <c r="G4245">
        <v>112</v>
      </c>
      <c r="H4245">
        <v>1010</v>
      </c>
      <c r="I4245">
        <v>1291</v>
      </c>
      <c r="J4245">
        <v>100</v>
      </c>
      <c r="K4245">
        <v>50</v>
      </c>
      <c r="L4245">
        <v>6897.19</v>
      </c>
      <c r="M4245" s="1">
        <v>41914.174849849536</v>
      </c>
      <c r="N4245" t="s">
        <v>1</v>
      </c>
      <c r="O4245" t="s">
        <v>2</v>
      </c>
      <c r="P4245" t="s">
        <v>22</v>
      </c>
      <c r="Q4245" t="s">
        <v>4</v>
      </c>
      <c r="R4245" t="s">
        <v>83</v>
      </c>
      <c r="S4245" t="s">
        <v>511</v>
      </c>
      <c r="T4245" t="s">
        <v>500</v>
      </c>
      <c r="U4245" t="s">
        <v>511</v>
      </c>
      <c r="V4245" t="s">
        <v>0</v>
      </c>
    </row>
    <row r="4246" spans="1:22" x14ac:dyDescent="0.25">
      <c r="A4246">
        <v>3015929</v>
      </c>
      <c r="B4246" s="17">
        <v>40360</v>
      </c>
      <c r="C4246">
        <v>1944</v>
      </c>
      <c r="D4246">
        <v>2230</v>
      </c>
      <c r="E4246">
        <v>1944</v>
      </c>
      <c r="F4246" t="s">
        <v>0</v>
      </c>
      <c r="G4246">
        <v>122</v>
      </c>
      <c r="H4246">
        <v>1010</v>
      </c>
      <c r="I4246">
        <v>1291</v>
      </c>
      <c r="J4246">
        <v>100</v>
      </c>
      <c r="K4246">
        <v>50</v>
      </c>
      <c r="L4246">
        <v>132.84</v>
      </c>
      <c r="M4246" s="1">
        <v>41914.174849849536</v>
      </c>
      <c r="N4246" t="s">
        <v>1</v>
      </c>
      <c r="O4246" t="s">
        <v>2</v>
      </c>
      <c r="P4246" t="s">
        <v>24</v>
      </c>
      <c r="Q4246" t="s">
        <v>4</v>
      </c>
      <c r="R4246" t="s">
        <v>83</v>
      </c>
      <c r="S4246" t="s">
        <v>511</v>
      </c>
      <c r="T4246" t="s">
        <v>500</v>
      </c>
      <c r="U4246" t="s">
        <v>511</v>
      </c>
      <c r="V4246" t="s">
        <v>0</v>
      </c>
    </row>
    <row r="4247" spans="1:22" x14ac:dyDescent="0.25">
      <c r="A4247">
        <v>3015930</v>
      </c>
      <c r="B4247" s="17">
        <v>40360</v>
      </c>
      <c r="C4247">
        <v>1944</v>
      </c>
      <c r="D4247">
        <v>2230</v>
      </c>
      <c r="E4247">
        <v>1944</v>
      </c>
      <c r="F4247" t="s">
        <v>0</v>
      </c>
      <c r="G4247">
        <v>210</v>
      </c>
      <c r="H4247">
        <v>1010</v>
      </c>
      <c r="I4247">
        <v>1291</v>
      </c>
      <c r="J4247">
        <v>100</v>
      </c>
      <c r="K4247">
        <v>50</v>
      </c>
      <c r="L4247">
        <v>7149.12</v>
      </c>
      <c r="M4247" s="1">
        <v>41914.174849849536</v>
      </c>
      <c r="N4247" t="s">
        <v>1</v>
      </c>
      <c r="O4247" t="s">
        <v>2</v>
      </c>
      <c r="P4247" t="s">
        <v>9</v>
      </c>
      <c r="Q4247" t="s">
        <v>4</v>
      </c>
      <c r="R4247" t="s">
        <v>83</v>
      </c>
      <c r="S4247" t="s">
        <v>511</v>
      </c>
      <c r="T4247" t="s">
        <v>500</v>
      </c>
      <c r="U4247" t="s">
        <v>511</v>
      </c>
      <c r="V4247" t="s">
        <v>0</v>
      </c>
    </row>
    <row r="4248" spans="1:22" x14ac:dyDescent="0.25">
      <c r="A4248">
        <v>3015931</v>
      </c>
      <c r="B4248" s="17">
        <v>40360</v>
      </c>
      <c r="C4248">
        <v>1944</v>
      </c>
      <c r="D4248">
        <v>2230</v>
      </c>
      <c r="E4248">
        <v>1944</v>
      </c>
      <c r="F4248" t="s">
        <v>0</v>
      </c>
      <c r="G4248">
        <v>220</v>
      </c>
      <c r="H4248">
        <v>1010</v>
      </c>
      <c r="I4248">
        <v>1291</v>
      </c>
      <c r="J4248">
        <v>100</v>
      </c>
      <c r="K4248">
        <v>50</v>
      </c>
      <c r="L4248">
        <v>3696.91</v>
      </c>
      <c r="M4248" s="1">
        <v>41914.174849849536</v>
      </c>
      <c r="N4248" t="s">
        <v>1</v>
      </c>
      <c r="O4248" t="s">
        <v>2</v>
      </c>
      <c r="P4248" t="s">
        <v>10</v>
      </c>
      <c r="Q4248" t="s">
        <v>4</v>
      </c>
      <c r="R4248" t="s">
        <v>83</v>
      </c>
      <c r="S4248" t="s">
        <v>511</v>
      </c>
      <c r="T4248" t="s">
        <v>500</v>
      </c>
      <c r="U4248" t="s">
        <v>511</v>
      </c>
      <c r="V4248" t="s">
        <v>0</v>
      </c>
    </row>
    <row r="4249" spans="1:22" x14ac:dyDescent="0.25">
      <c r="A4249">
        <v>3015932</v>
      </c>
      <c r="B4249" s="17">
        <v>40360</v>
      </c>
      <c r="C4249">
        <v>1944</v>
      </c>
      <c r="D4249">
        <v>2230</v>
      </c>
      <c r="E4249">
        <v>1944</v>
      </c>
      <c r="F4249" t="s">
        <v>0</v>
      </c>
      <c r="G4249">
        <v>230</v>
      </c>
      <c r="H4249">
        <v>1010</v>
      </c>
      <c r="I4249">
        <v>1291</v>
      </c>
      <c r="J4249">
        <v>100</v>
      </c>
      <c r="K4249">
        <v>50</v>
      </c>
      <c r="L4249">
        <v>373.94</v>
      </c>
      <c r="M4249" s="1">
        <v>41914.174849849536</v>
      </c>
      <c r="N4249" t="s">
        <v>1</v>
      </c>
      <c r="O4249" t="s">
        <v>2</v>
      </c>
      <c r="P4249" t="s">
        <v>11</v>
      </c>
      <c r="Q4249" t="s">
        <v>4</v>
      </c>
      <c r="R4249" t="s">
        <v>83</v>
      </c>
      <c r="S4249" t="s">
        <v>511</v>
      </c>
      <c r="T4249" t="s">
        <v>500</v>
      </c>
      <c r="U4249" t="s">
        <v>511</v>
      </c>
      <c r="V4249" t="s">
        <v>0</v>
      </c>
    </row>
    <row r="4250" spans="1:22" x14ac:dyDescent="0.25">
      <c r="A4250">
        <v>3015933</v>
      </c>
      <c r="B4250" s="17">
        <v>40360</v>
      </c>
      <c r="C4250">
        <v>1944</v>
      </c>
      <c r="D4250">
        <v>2230</v>
      </c>
      <c r="E4250">
        <v>1944</v>
      </c>
      <c r="F4250" t="s">
        <v>0</v>
      </c>
      <c r="G4250">
        <v>240</v>
      </c>
      <c r="H4250">
        <v>1010</v>
      </c>
      <c r="I4250">
        <v>1291</v>
      </c>
      <c r="J4250">
        <v>100</v>
      </c>
      <c r="K4250">
        <v>50</v>
      </c>
      <c r="L4250">
        <v>14748</v>
      </c>
      <c r="M4250" s="1">
        <v>41914.174849849536</v>
      </c>
      <c r="N4250" t="s">
        <v>1</v>
      </c>
      <c r="O4250" t="s">
        <v>2</v>
      </c>
      <c r="P4250" t="s">
        <v>12</v>
      </c>
      <c r="Q4250" t="s">
        <v>4</v>
      </c>
      <c r="R4250" t="s">
        <v>83</v>
      </c>
      <c r="S4250" t="s">
        <v>511</v>
      </c>
      <c r="T4250" t="s">
        <v>500</v>
      </c>
      <c r="U4250" t="s">
        <v>511</v>
      </c>
      <c r="V4250" t="s">
        <v>0</v>
      </c>
    </row>
    <row r="4251" spans="1:22" x14ac:dyDescent="0.25">
      <c r="A4251">
        <v>3015934</v>
      </c>
      <c r="B4251" s="17">
        <v>40360</v>
      </c>
      <c r="C4251">
        <v>1944</v>
      </c>
      <c r="D4251">
        <v>2230</v>
      </c>
      <c r="E4251">
        <v>1944</v>
      </c>
      <c r="F4251" t="s">
        <v>0</v>
      </c>
      <c r="G4251">
        <v>340</v>
      </c>
      <c r="H4251">
        <v>1010</v>
      </c>
      <c r="I4251">
        <v>1291</v>
      </c>
      <c r="J4251">
        <v>100</v>
      </c>
      <c r="K4251">
        <v>50</v>
      </c>
      <c r="L4251">
        <v>137.36000000000001</v>
      </c>
      <c r="M4251" s="1">
        <v>41914.174849849536</v>
      </c>
      <c r="N4251" t="s">
        <v>1</v>
      </c>
      <c r="O4251" t="s">
        <v>2</v>
      </c>
      <c r="P4251" t="s">
        <v>28</v>
      </c>
      <c r="Q4251" t="s">
        <v>4</v>
      </c>
      <c r="R4251" t="s">
        <v>83</v>
      </c>
      <c r="S4251" t="s">
        <v>511</v>
      </c>
      <c r="T4251" t="s">
        <v>500</v>
      </c>
      <c r="U4251" t="s">
        <v>511</v>
      </c>
      <c r="V4251" t="s">
        <v>0</v>
      </c>
    </row>
    <row r="4252" spans="1:22" x14ac:dyDescent="0.25">
      <c r="A4252">
        <v>3015935</v>
      </c>
      <c r="B4252" s="17">
        <v>40360</v>
      </c>
      <c r="C4252">
        <v>1944</v>
      </c>
      <c r="D4252">
        <v>2230</v>
      </c>
      <c r="E4252">
        <v>1944</v>
      </c>
      <c r="F4252" t="s">
        <v>0</v>
      </c>
      <c r="G4252">
        <v>420</v>
      </c>
      <c r="H4252">
        <v>1010</v>
      </c>
      <c r="I4252">
        <v>1291</v>
      </c>
      <c r="J4252">
        <v>100</v>
      </c>
      <c r="K4252">
        <v>50</v>
      </c>
      <c r="L4252">
        <v>330</v>
      </c>
      <c r="M4252" s="1">
        <v>41914.174849849536</v>
      </c>
      <c r="N4252" t="s">
        <v>1</v>
      </c>
      <c r="O4252" t="s">
        <v>2</v>
      </c>
      <c r="P4252" t="s">
        <v>39</v>
      </c>
      <c r="Q4252" t="s">
        <v>4</v>
      </c>
      <c r="R4252" t="s">
        <v>83</v>
      </c>
      <c r="S4252" t="s">
        <v>511</v>
      </c>
      <c r="T4252" t="s">
        <v>500</v>
      </c>
      <c r="U4252" t="s">
        <v>511</v>
      </c>
      <c r="V4252" t="s">
        <v>0</v>
      </c>
    </row>
    <row r="4253" spans="1:22" x14ac:dyDescent="0.25">
      <c r="A4253">
        <v>3013212</v>
      </c>
      <c r="B4253" s="17">
        <v>40360</v>
      </c>
      <c r="C4253">
        <v>1933</v>
      </c>
      <c r="D4253">
        <v>2230</v>
      </c>
      <c r="E4253">
        <v>1933</v>
      </c>
      <c r="F4253" t="s">
        <v>0</v>
      </c>
      <c r="G4253">
        <v>112</v>
      </c>
      <c r="H4253">
        <v>1010</v>
      </c>
      <c r="I4253">
        <v>1291</v>
      </c>
      <c r="J4253">
        <v>100</v>
      </c>
      <c r="K4253">
        <v>0</v>
      </c>
      <c r="L4253">
        <v>76761.149999999994</v>
      </c>
      <c r="M4253" s="1">
        <v>41914.174849849536</v>
      </c>
      <c r="N4253" t="s">
        <v>1</v>
      </c>
      <c r="O4253" t="s">
        <v>2</v>
      </c>
      <c r="P4253" t="s">
        <v>22</v>
      </c>
      <c r="Q4253" t="s">
        <v>4</v>
      </c>
      <c r="R4253" t="s">
        <v>5</v>
      </c>
      <c r="S4253" t="s">
        <v>509</v>
      </c>
      <c r="T4253" t="s">
        <v>500</v>
      </c>
      <c r="U4253" t="s">
        <v>509</v>
      </c>
      <c r="V4253" t="s">
        <v>0</v>
      </c>
    </row>
    <row r="4254" spans="1:22" x14ac:dyDescent="0.25">
      <c r="A4254">
        <v>3013213</v>
      </c>
      <c r="B4254" s="17">
        <v>40360</v>
      </c>
      <c r="C4254">
        <v>1933</v>
      </c>
      <c r="D4254">
        <v>2230</v>
      </c>
      <c r="E4254">
        <v>1933</v>
      </c>
      <c r="F4254" t="s">
        <v>0</v>
      </c>
      <c r="G4254">
        <v>113</v>
      </c>
      <c r="H4254">
        <v>1010</v>
      </c>
      <c r="I4254">
        <v>1291</v>
      </c>
      <c r="J4254">
        <v>100</v>
      </c>
      <c r="K4254">
        <v>0</v>
      </c>
      <c r="L4254">
        <v>22338.28</v>
      </c>
      <c r="M4254" s="1">
        <v>41914.174849849536</v>
      </c>
      <c r="N4254" t="s">
        <v>1</v>
      </c>
      <c r="O4254" t="s">
        <v>2</v>
      </c>
      <c r="P4254" t="s">
        <v>23</v>
      </c>
      <c r="Q4254" t="s">
        <v>4</v>
      </c>
      <c r="R4254" t="s">
        <v>5</v>
      </c>
      <c r="S4254" t="s">
        <v>509</v>
      </c>
      <c r="T4254" t="s">
        <v>500</v>
      </c>
      <c r="U4254" t="s">
        <v>509</v>
      </c>
      <c r="V4254" t="s">
        <v>0</v>
      </c>
    </row>
    <row r="4255" spans="1:22" x14ac:dyDescent="0.25">
      <c r="A4255">
        <v>3013214</v>
      </c>
      <c r="B4255" s="17">
        <v>40360</v>
      </c>
      <c r="C4255">
        <v>1933</v>
      </c>
      <c r="D4255">
        <v>2230</v>
      </c>
      <c r="E4255">
        <v>1933</v>
      </c>
      <c r="F4255" t="s">
        <v>0</v>
      </c>
      <c r="G4255">
        <v>121</v>
      </c>
      <c r="H4255">
        <v>1010</v>
      </c>
      <c r="I4255">
        <v>1291</v>
      </c>
      <c r="J4255">
        <v>100</v>
      </c>
      <c r="K4255">
        <v>0</v>
      </c>
      <c r="L4255">
        <v>663.6</v>
      </c>
      <c r="M4255" s="1">
        <v>41914.174849849536</v>
      </c>
      <c r="N4255" t="s">
        <v>1</v>
      </c>
      <c r="O4255" t="s">
        <v>2</v>
      </c>
      <c r="P4255" t="s">
        <v>8</v>
      </c>
      <c r="Q4255" t="s">
        <v>4</v>
      </c>
      <c r="R4255" t="s">
        <v>5</v>
      </c>
      <c r="S4255" t="s">
        <v>509</v>
      </c>
      <c r="T4255" t="s">
        <v>500</v>
      </c>
      <c r="U4255" t="s">
        <v>509</v>
      </c>
      <c r="V4255" t="s">
        <v>0</v>
      </c>
    </row>
    <row r="4256" spans="1:22" x14ac:dyDescent="0.25">
      <c r="A4256">
        <v>3013215</v>
      </c>
      <c r="B4256" s="17">
        <v>40360</v>
      </c>
      <c r="C4256">
        <v>1933</v>
      </c>
      <c r="D4256">
        <v>2230</v>
      </c>
      <c r="E4256">
        <v>1933</v>
      </c>
      <c r="F4256" t="s">
        <v>0</v>
      </c>
      <c r="G4256">
        <v>122</v>
      </c>
      <c r="H4256">
        <v>1010</v>
      </c>
      <c r="I4256">
        <v>1291</v>
      </c>
      <c r="J4256">
        <v>100</v>
      </c>
      <c r="K4256">
        <v>0</v>
      </c>
      <c r="L4256">
        <v>171</v>
      </c>
      <c r="M4256" s="1">
        <v>41914.174849849536</v>
      </c>
      <c r="N4256" t="s">
        <v>1</v>
      </c>
      <c r="O4256" t="s">
        <v>2</v>
      </c>
      <c r="P4256" t="s">
        <v>24</v>
      </c>
      <c r="Q4256" t="s">
        <v>4</v>
      </c>
      <c r="R4256" t="s">
        <v>5</v>
      </c>
      <c r="S4256" t="s">
        <v>509</v>
      </c>
      <c r="T4256" t="s">
        <v>500</v>
      </c>
      <c r="U4256" t="s">
        <v>509</v>
      </c>
      <c r="V4256" t="s">
        <v>0</v>
      </c>
    </row>
    <row r="4257" spans="1:22" x14ac:dyDescent="0.25">
      <c r="A4257">
        <v>3013216</v>
      </c>
      <c r="B4257" s="17">
        <v>40360</v>
      </c>
      <c r="C4257">
        <v>1933</v>
      </c>
      <c r="D4257">
        <v>2230</v>
      </c>
      <c r="E4257">
        <v>1933</v>
      </c>
      <c r="F4257" t="s">
        <v>0</v>
      </c>
      <c r="G4257">
        <v>130</v>
      </c>
      <c r="H4257">
        <v>1010</v>
      </c>
      <c r="I4257">
        <v>1291</v>
      </c>
      <c r="J4257">
        <v>100</v>
      </c>
      <c r="K4257">
        <v>0</v>
      </c>
      <c r="L4257">
        <v>932.13</v>
      </c>
      <c r="M4257" s="1">
        <v>41914.174849849536</v>
      </c>
      <c r="N4257" t="s">
        <v>1</v>
      </c>
      <c r="O4257" t="s">
        <v>2</v>
      </c>
      <c r="P4257" t="s">
        <v>20</v>
      </c>
      <c r="Q4257" t="s">
        <v>4</v>
      </c>
      <c r="R4257" t="s">
        <v>5</v>
      </c>
      <c r="S4257" t="s">
        <v>509</v>
      </c>
      <c r="T4257" t="s">
        <v>500</v>
      </c>
      <c r="U4257" t="s">
        <v>509</v>
      </c>
      <c r="V4257" t="s">
        <v>0</v>
      </c>
    </row>
    <row r="4258" spans="1:22" x14ac:dyDescent="0.25">
      <c r="A4258">
        <v>3013217</v>
      </c>
      <c r="B4258" s="17">
        <v>40360</v>
      </c>
      <c r="C4258">
        <v>1933</v>
      </c>
      <c r="D4258">
        <v>2230</v>
      </c>
      <c r="E4258">
        <v>1933</v>
      </c>
      <c r="F4258" t="s">
        <v>0</v>
      </c>
      <c r="G4258">
        <v>210</v>
      </c>
      <c r="H4258">
        <v>1010</v>
      </c>
      <c r="I4258">
        <v>1291</v>
      </c>
      <c r="J4258">
        <v>100</v>
      </c>
      <c r="K4258">
        <v>0</v>
      </c>
      <c r="L4258">
        <v>21228.15</v>
      </c>
      <c r="M4258" s="1">
        <v>41914.174849849536</v>
      </c>
      <c r="N4258" t="s">
        <v>1</v>
      </c>
      <c r="O4258" t="s">
        <v>2</v>
      </c>
      <c r="P4258" t="s">
        <v>9</v>
      </c>
      <c r="Q4258" t="s">
        <v>4</v>
      </c>
      <c r="R4258" t="s">
        <v>5</v>
      </c>
      <c r="S4258" t="s">
        <v>509</v>
      </c>
      <c r="T4258" t="s">
        <v>500</v>
      </c>
      <c r="U4258" t="s">
        <v>509</v>
      </c>
      <c r="V4258" t="s">
        <v>0</v>
      </c>
    </row>
    <row r="4259" spans="1:22" x14ac:dyDescent="0.25">
      <c r="A4259">
        <v>3013218</v>
      </c>
      <c r="B4259" s="17">
        <v>40360</v>
      </c>
      <c r="C4259">
        <v>1933</v>
      </c>
      <c r="D4259">
        <v>2230</v>
      </c>
      <c r="E4259">
        <v>1933</v>
      </c>
      <c r="F4259" t="s">
        <v>0</v>
      </c>
      <c r="G4259">
        <v>220</v>
      </c>
      <c r="H4259">
        <v>1010</v>
      </c>
      <c r="I4259">
        <v>1291</v>
      </c>
      <c r="J4259">
        <v>100</v>
      </c>
      <c r="K4259">
        <v>0</v>
      </c>
      <c r="L4259">
        <v>11917.38</v>
      </c>
      <c r="M4259" s="1">
        <v>41914.174849849536</v>
      </c>
      <c r="N4259" t="s">
        <v>1</v>
      </c>
      <c r="O4259" t="s">
        <v>2</v>
      </c>
      <c r="P4259" t="s">
        <v>10</v>
      </c>
      <c r="Q4259" t="s">
        <v>4</v>
      </c>
      <c r="R4259" t="s">
        <v>5</v>
      </c>
      <c r="S4259" t="s">
        <v>509</v>
      </c>
      <c r="T4259" t="s">
        <v>500</v>
      </c>
      <c r="U4259" t="s">
        <v>509</v>
      </c>
      <c r="V4259" t="s">
        <v>0</v>
      </c>
    </row>
    <row r="4260" spans="1:22" x14ac:dyDescent="0.25">
      <c r="A4260">
        <v>3013219</v>
      </c>
      <c r="B4260" s="17">
        <v>40360</v>
      </c>
      <c r="C4260">
        <v>1933</v>
      </c>
      <c r="D4260">
        <v>2230</v>
      </c>
      <c r="E4260">
        <v>1933</v>
      </c>
      <c r="F4260" t="s">
        <v>0</v>
      </c>
      <c r="G4260">
        <v>230</v>
      </c>
      <c r="H4260">
        <v>1010</v>
      </c>
      <c r="I4260">
        <v>1291</v>
      </c>
      <c r="J4260">
        <v>100</v>
      </c>
      <c r="K4260">
        <v>0</v>
      </c>
      <c r="L4260">
        <v>1605.55</v>
      </c>
      <c r="M4260" s="1">
        <v>41914.174849849536</v>
      </c>
      <c r="N4260" t="s">
        <v>1</v>
      </c>
      <c r="O4260" t="s">
        <v>2</v>
      </c>
      <c r="P4260" t="s">
        <v>11</v>
      </c>
      <c r="Q4260" t="s">
        <v>4</v>
      </c>
      <c r="R4260" t="s">
        <v>5</v>
      </c>
      <c r="S4260" t="s">
        <v>509</v>
      </c>
      <c r="T4260" t="s">
        <v>500</v>
      </c>
      <c r="U4260" t="s">
        <v>509</v>
      </c>
      <c r="V4260" t="s">
        <v>0</v>
      </c>
    </row>
    <row r="4261" spans="1:22" x14ac:dyDescent="0.25">
      <c r="A4261">
        <v>3013220</v>
      </c>
      <c r="B4261" s="17">
        <v>40360</v>
      </c>
      <c r="C4261">
        <v>1933</v>
      </c>
      <c r="D4261">
        <v>2230</v>
      </c>
      <c r="E4261">
        <v>1933</v>
      </c>
      <c r="F4261" t="s">
        <v>0</v>
      </c>
      <c r="G4261">
        <v>240</v>
      </c>
      <c r="H4261">
        <v>1010</v>
      </c>
      <c r="I4261">
        <v>1291</v>
      </c>
      <c r="J4261">
        <v>100</v>
      </c>
      <c r="K4261">
        <v>0</v>
      </c>
      <c r="L4261">
        <v>85933.47</v>
      </c>
      <c r="M4261" s="1">
        <v>41914.174849849536</v>
      </c>
      <c r="N4261" t="s">
        <v>1</v>
      </c>
      <c r="O4261" t="s">
        <v>2</v>
      </c>
      <c r="P4261" t="s">
        <v>12</v>
      </c>
      <c r="Q4261" t="s">
        <v>4</v>
      </c>
      <c r="R4261" t="s">
        <v>5</v>
      </c>
      <c r="S4261" t="s">
        <v>509</v>
      </c>
      <c r="T4261" t="s">
        <v>500</v>
      </c>
      <c r="U4261" t="s">
        <v>509</v>
      </c>
      <c r="V4261" t="s">
        <v>0</v>
      </c>
    </row>
    <row r="4262" spans="1:22" x14ac:dyDescent="0.25">
      <c r="A4262">
        <v>3013221</v>
      </c>
      <c r="B4262" s="17">
        <v>40360</v>
      </c>
      <c r="C4262">
        <v>1933</v>
      </c>
      <c r="D4262">
        <v>2230</v>
      </c>
      <c r="E4262">
        <v>1933</v>
      </c>
      <c r="F4262" t="s">
        <v>0</v>
      </c>
      <c r="G4262">
        <v>340</v>
      </c>
      <c r="H4262">
        <v>1010</v>
      </c>
      <c r="I4262">
        <v>1291</v>
      </c>
      <c r="J4262">
        <v>100</v>
      </c>
      <c r="K4262">
        <v>0</v>
      </c>
      <c r="L4262">
        <v>574.79999999999995</v>
      </c>
      <c r="M4262" s="1">
        <v>41914.174849849536</v>
      </c>
      <c r="N4262" t="s">
        <v>1</v>
      </c>
      <c r="O4262" t="s">
        <v>2</v>
      </c>
      <c r="P4262" t="s">
        <v>28</v>
      </c>
      <c r="Q4262" t="s">
        <v>4</v>
      </c>
      <c r="R4262" t="s">
        <v>5</v>
      </c>
      <c r="S4262" t="s">
        <v>509</v>
      </c>
      <c r="T4262" t="s">
        <v>500</v>
      </c>
      <c r="U4262" t="s">
        <v>509</v>
      </c>
      <c r="V4262" t="s">
        <v>0</v>
      </c>
    </row>
    <row r="4263" spans="1:22" x14ac:dyDescent="0.25">
      <c r="A4263">
        <v>3013222</v>
      </c>
      <c r="B4263" s="17">
        <v>40360</v>
      </c>
      <c r="C4263">
        <v>1933</v>
      </c>
      <c r="D4263">
        <v>2230</v>
      </c>
      <c r="E4263">
        <v>1933</v>
      </c>
      <c r="F4263" t="s">
        <v>0</v>
      </c>
      <c r="G4263">
        <v>410</v>
      </c>
      <c r="H4263">
        <v>1010</v>
      </c>
      <c r="I4263">
        <v>1291</v>
      </c>
      <c r="J4263">
        <v>100</v>
      </c>
      <c r="K4263">
        <v>0</v>
      </c>
      <c r="L4263">
        <v>268.92</v>
      </c>
      <c r="M4263" s="1">
        <v>41914.174849849536</v>
      </c>
      <c r="N4263" t="s">
        <v>1</v>
      </c>
      <c r="O4263" t="s">
        <v>2</v>
      </c>
      <c r="P4263" t="s">
        <v>14</v>
      </c>
      <c r="Q4263" t="s">
        <v>4</v>
      </c>
      <c r="R4263" t="s">
        <v>5</v>
      </c>
      <c r="S4263" t="s">
        <v>509</v>
      </c>
      <c r="T4263" t="s">
        <v>500</v>
      </c>
      <c r="U4263" t="s">
        <v>509</v>
      </c>
      <c r="V4263" t="s">
        <v>0</v>
      </c>
    </row>
    <row r="4264" spans="1:22" x14ac:dyDescent="0.25">
      <c r="A4264">
        <v>3013223</v>
      </c>
      <c r="B4264" s="17">
        <v>40360</v>
      </c>
      <c r="C4264">
        <v>1933</v>
      </c>
      <c r="D4264">
        <v>2230</v>
      </c>
      <c r="E4264">
        <v>1933</v>
      </c>
      <c r="F4264" t="s">
        <v>0</v>
      </c>
      <c r="G4264">
        <v>420</v>
      </c>
      <c r="H4264">
        <v>1010</v>
      </c>
      <c r="I4264">
        <v>1291</v>
      </c>
      <c r="J4264">
        <v>100</v>
      </c>
      <c r="K4264">
        <v>0</v>
      </c>
      <c r="L4264">
        <v>542.59</v>
      </c>
      <c r="M4264" s="1">
        <v>41914.174849849536</v>
      </c>
      <c r="N4264" t="s">
        <v>1</v>
      </c>
      <c r="O4264" t="s">
        <v>2</v>
      </c>
      <c r="P4264" t="s">
        <v>39</v>
      </c>
      <c r="Q4264" t="s">
        <v>4</v>
      </c>
      <c r="R4264" t="s">
        <v>5</v>
      </c>
      <c r="S4264" t="s">
        <v>509</v>
      </c>
      <c r="T4264" t="s">
        <v>500</v>
      </c>
      <c r="U4264" t="s">
        <v>509</v>
      </c>
      <c r="V4264" t="s">
        <v>0</v>
      </c>
    </row>
    <row r="4265" spans="1:22" x14ac:dyDescent="0.25">
      <c r="A4265">
        <v>3013224</v>
      </c>
      <c r="B4265" s="17">
        <v>40360</v>
      </c>
      <c r="C4265">
        <v>1933</v>
      </c>
      <c r="D4265">
        <v>2230</v>
      </c>
      <c r="E4265">
        <v>1933</v>
      </c>
      <c r="F4265" t="s">
        <v>0</v>
      </c>
      <c r="G4265">
        <v>480</v>
      </c>
      <c r="H4265">
        <v>1010</v>
      </c>
      <c r="I4265">
        <v>1291</v>
      </c>
      <c r="J4265">
        <v>100</v>
      </c>
      <c r="K4265">
        <v>0</v>
      </c>
      <c r="L4265">
        <v>2188</v>
      </c>
      <c r="M4265" s="1">
        <v>41914.174849849536</v>
      </c>
      <c r="N4265" t="s">
        <v>1</v>
      </c>
      <c r="O4265" t="s">
        <v>2</v>
      </c>
      <c r="P4265" t="s">
        <v>30</v>
      </c>
      <c r="Q4265" t="s">
        <v>4</v>
      </c>
      <c r="R4265" t="s">
        <v>5</v>
      </c>
      <c r="S4265" t="s">
        <v>509</v>
      </c>
      <c r="T4265" t="s">
        <v>500</v>
      </c>
      <c r="U4265" t="s">
        <v>509</v>
      </c>
      <c r="V4265" t="s">
        <v>0</v>
      </c>
    </row>
    <row r="4266" spans="1:22" x14ac:dyDescent="0.25">
      <c r="A4266">
        <v>3014498</v>
      </c>
      <c r="B4266" s="17">
        <v>40360</v>
      </c>
      <c r="C4266">
        <v>1935</v>
      </c>
      <c r="D4266">
        <v>2230</v>
      </c>
      <c r="E4266">
        <v>1935</v>
      </c>
      <c r="F4266" t="s">
        <v>0</v>
      </c>
      <c r="G4266">
        <v>111</v>
      </c>
      <c r="H4266">
        <v>1010</v>
      </c>
      <c r="I4266">
        <v>1291</v>
      </c>
      <c r="J4266">
        <v>100</v>
      </c>
      <c r="K4266">
        <v>0</v>
      </c>
      <c r="L4266">
        <v>161814.95000000001</v>
      </c>
      <c r="M4266" s="1">
        <v>41914.174849849536</v>
      </c>
      <c r="N4266" t="s">
        <v>1</v>
      </c>
      <c r="O4266" t="s">
        <v>2</v>
      </c>
      <c r="P4266" t="s">
        <v>3</v>
      </c>
      <c r="Q4266" t="s">
        <v>4</v>
      </c>
      <c r="R4266" t="s">
        <v>5</v>
      </c>
      <c r="S4266" t="s">
        <v>504</v>
      </c>
      <c r="T4266" t="s">
        <v>500</v>
      </c>
      <c r="U4266" t="s">
        <v>504</v>
      </c>
      <c r="V4266" t="s">
        <v>0</v>
      </c>
    </row>
    <row r="4267" spans="1:22" x14ac:dyDescent="0.25">
      <c r="A4267">
        <v>3014499</v>
      </c>
      <c r="B4267" s="17">
        <v>40360</v>
      </c>
      <c r="C4267">
        <v>1935</v>
      </c>
      <c r="D4267">
        <v>2230</v>
      </c>
      <c r="E4267">
        <v>1935</v>
      </c>
      <c r="F4267" t="s">
        <v>0</v>
      </c>
      <c r="G4267">
        <v>112</v>
      </c>
      <c r="H4267">
        <v>1010</v>
      </c>
      <c r="I4267">
        <v>1291</v>
      </c>
      <c r="J4267">
        <v>100</v>
      </c>
      <c r="K4267">
        <v>0</v>
      </c>
      <c r="L4267">
        <v>83515.17</v>
      </c>
      <c r="M4267" s="1">
        <v>41914.174849849536</v>
      </c>
      <c r="N4267" t="s">
        <v>1</v>
      </c>
      <c r="O4267" t="s">
        <v>2</v>
      </c>
      <c r="P4267" t="s">
        <v>22</v>
      </c>
      <c r="Q4267" t="s">
        <v>4</v>
      </c>
      <c r="R4267" t="s">
        <v>5</v>
      </c>
      <c r="S4267" t="s">
        <v>504</v>
      </c>
      <c r="T4267" t="s">
        <v>500</v>
      </c>
      <c r="U4267" t="s">
        <v>504</v>
      </c>
      <c r="V4267" t="s">
        <v>0</v>
      </c>
    </row>
    <row r="4268" spans="1:22" x14ac:dyDescent="0.25">
      <c r="A4268">
        <v>3014500</v>
      </c>
      <c r="B4268" s="17">
        <v>40360</v>
      </c>
      <c r="C4268">
        <v>1935</v>
      </c>
      <c r="D4268">
        <v>2230</v>
      </c>
      <c r="E4268">
        <v>1935</v>
      </c>
      <c r="F4268" t="s">
        <v>0</v>
      </c>
      <c r="G4268">
        <v>121</v>
      </c>
      <c r="H4268">
        <v>1010</v>
      </c>
      <c r="I4268">
        <v>1291</v>
      </c>
      <c r="J4268">
        <v>100</v>
      </c>
      <c r="K4268">
        <v>0</v>
      </c>
      <c r="L4268">
        <v>13687.44</v>
      </c>
      <c r="M4268" s="1">
        <v>41914.174849849536</v>
      </c>
      <c r="N4268" t="s">
        <v>1</v>
      </c>
      <c r="O4268" t="s">
        <v>2</v>
      </c>
      <c r="P4268" t="s">
        <v>8</v>
      </c>
      <c r="Q4268" t="s">
        <v>4</v>
      </c>
      <c r="R4268" t="s">
        <v>5</v>
      </c>
      <c r="S4268" t="s">
        <v>504</v>
      </c>
      <c r="T4268" t="s">
        <v>500</v>
      </c>
      <c r="U4268" t="s">
        <v>504</v>
      </c>
      <c r="V4268" t="s">
        <v>0</v>
      </c>
    </row>
    <row r="4269" spans="1:22" x14ac:dyDescent="0.25">
      <c r="A4269">
        <v>3014501</v>
      </c>
      <c r="B4269" s="17">
        <v>40360</v>
      </c>
      <c r="C4269">
        <v>1935</v>
      </c>
      <c r="D4269">
        <v>2230</v>
      </c>
      <c r="E4269">
        <v>1935</v>
      </c>
      <c r="F4269" t="s">
        <v>0</v>
      </c>
      <c r="G4269">
        <v>130</v>
      </c>
      <c r="H4269">
        <v>1010</v>
      </c>
      <c r="I4269">
        <v>1291</v>
      </c>
      <c r="J4269">
        <v>100</v>
      </c>
      <c r="K4269">
        <v>0</v>
      </c>
      <c r="L4269">
        <v>275.13</v>
      </c>
      <c r="M4269" s="1">
        <v>41914.174849849536</v>
      </c>
      <c r="N4269" t="s">
        <v>1</v>
      </c>
      <c r="O4269" t="s">
        <v>2</v>
      </c>
      <c r="P4269" t="s">
        <v>20</v>
      </c>
      <c r="Q4269" t="s">
        <v>4</v>
      </c>
      <c r="R4269" t="s">
        <v>5</v>
      </c>
      <c r="S4269" t="s">
        <v>504</v>
      </c>
      <c r="T4269" t="s">
        <v>500</v>
      </c>
      <c r="U4269" t="s">
        <v>504</v>
      </c>
      <c r="V4269" t="s">
        <v>0</v>
      </c>
    </row>
    <row r="4270" spans="1:22" x14ac:dyDescent="0.25">
      <c r="A4270">
        <v>3014502</v>
      </c>
      <c r="B4270" s="17">
        <v>40360</v>
      </c>
      <c r="C4270">
        <v>1935</v>
      </c>
      <c r="D4270">
        <v>2230</v>
      </c>
      <c r="E4270">
        <v>1935</v>
      </c>
      <c r="F4270" t="s">
        <v>0</v>
      </c>
      <c r="G4270">
        <v>210</v>
      </c>
      <c r="H4270">
        <v>1010</v>
      </c>
      <c r="I4270">
        <v>1291</v>
      </c>
      <c r="J4270">
        <v>100</v>
      </c>
      <c r="K4270">
        <v>0</v>
      </c>
      <c r="L4270">
        <v>27075.919999999998</v>
      </c>
      <c r="M4270" s="1">
        <v>41914.174849849536</v>
      </c>
      <c r="N4270" t="s">
        <v>1</v>
      </c>
      <c r="O4270" t="s">
        <v>2</v>
      </c>
      <c r="P4270" t="s">
        <v>9</v>
      </c>
      <c r="Q4270" t="s">
        <v>4</v>
      </c>
      <c r="R4270" t="s">
        <v>5</v>
      </c>
      <c r="S4270" t="s">
        <v>504</v>
      </c>
      <c r="T4270" t="s">
        <v>500</v>
      </c>
      <c r="U4270" t="s">
        <v>504</v>
      </c>
      <c r="V4270" t="s">
        <v>0</v>
      </c>
    </row>
    <row r="4271" spans="1:22" x14ac:dyDescent="0.25">
      <c r="A4271">
        <v>3014503</v>
      </c>
      <c r="B4271" s="17">
        <v>40360</v>
      </c>
      <c r="C4271">
        <v>1935</v>
      </c>
      <c r="D4271">
        <v>2230</v>
      </c>
      <c r="E4271">
        <v>1935</v>
      </c>
      <c r="F4271" t="s">
        <v>0</v>
      </c>
      <c r="G4271">
        <v>220</v>
      </c>
      <c r="H4271">
        <v>1010</v>
      </c>
      <c r="I4271">
        <v>1291</v>
      </c>
      <c r="J4271">
        <v>100</v>
      </c>
      <c r="K4271">
        <v>0</v>
      </c>
      <c r="L4271">
        <v>19943.73</v>
      </c>
      <c r="M4271" s="1">
        <v>41914.174849849536</v>
      </c>
      <c r="N4271" t="s">
        <v>1</v>
      </c>
      <c r="O4271" t="s">
        <v>2</v>
      </c>
      <c r="P4271" t="s">
        <v>10</v>
      </c>
      <c r="Q4271" t="s">
        <v>4</v>
      </c>
      <c r="R4271" t="s">
        <v>5</v>
      </c>
      <c r="S4271" t="s">
        <v>504</v>
      </c>
      <c r="T4271" t="s">
        <v>500</v>
      </c>
      <c r="U4271" t="s">
        <v>504</v>
      </c>
      <c r="V4271" t="s">
        <v>0</v>
      </c>
    </row>
    <row r="4272" spans="1:22" x14ac:dyDescent="0.25">
      <c r="A4272">
        <v>3014504</v>
      </c>
      <c r="B4272" s="17">
        <v>40360</v>
      </c>
      <c r="C4272">
        <v>1935</v>
      </c>
      <c r="D4272">
        <v>2230</v>
      </c>
      <c r="E4272">
        <v>1935</v>
      </c>
      <c r="F4272" t="s">
        <v>0</v>
      </c>
      <c r="G4272">
        <v>230</v>
      </c>
      <c r="H4272">
        <v>1010</v>
      </c>
      <c r="I4272">
        <v>1291</v>
      </c>
      <c r="J4272">
        <v>100</v>
      </c>
      <c r="K4272">
        <v>0</v>
      </c>
      <c r="L4272">
        <v>1529.58</v>
      </c>
      <c r="M4272" s="1">
        <v>41914.174849849536</v>
      </c>
      <c r="N4272" t="s">
        <v>1</v>
      </c>
      <c r="O4272" t="s">
        <v>2</v>
      </c>
      <c r="P4272" t="s">
        <v>11</v>
      </c>
      <c r="Q4272" t="s">
        <v>4</v>
      </c>
      <c r="R4272" t="s">
        <v>5</v>
      </c>
      <c r="S4272" t="s">
        <v>504</v>
      </c>
      <c r="T4272" t="s">
        <v>500</v>
      </c>
      <c r="U4272" t="s">
        <v>504</v>
      </c>
      <c r="V4272" t="s">
        <v>0</v>
      </c>
    </row>
    <row r="4273" spans="1:22" x14ac:dyDescent="0.25">
      <c r="A4273">
        <v>3014505</v>
      </c>
      <c r="B4273" s="17">
        <v>40360</v>
      </c>
      <c r="C4273">
        <v>1935</v>
      </c>
      <c r="D4273">
        <v>2230</v>
      </c>
      <c r="E4273">
        <v>1935</v>
      </c>
      <c r="F4273" t="s">
        <v>0</v>
      </c>
      <c r="G4273">
        <v>240</v>
      </c>
      <c r="H4273">
        <v>1010</v>
      </c>
      <c r="I4273">
        <v>1291</v>
      </c>
      <c r="J4273">
        <v>100</v>
      </c>
      <c r="K4273">
        <v>0</v>
      </c>
      <c r="L4273">
        <v>115505.48</v>
      </c>
      <c r="M4273" s="1">
        <v>41914.174849849536</v>
      </c>
      <c r="N4273" t="s">
        <v>1</v>
      </c>
      <c r="O4273" t="s">
        <v>2</v>
      </c>
      <c r="P4273" t="s">
        <v>12</v>
      </c>
      <c r="Q4273" t="s">
        <v>4</v>
      </c>
      <c r="R4273" t="s">
        <v>5</v>
      </c>
      <c r="S4273" t="s">
        <v>504</v>
      </c>
      <c r="T4273" t="s">
        <v>500</v>
      </c>
      <c r="U4273" t="s">
        <v>504</v>
      </c>
      <c r="V4273" t="s">
        <v>0</v>
      </c>
    </row>
    <row r="4274" spans="1:22" x14ac:dyDescent="0.25">
      <c r="A4274">
        <v>3014506</v>
      </c>
      <c r="B4274" s="17">
        <v>40360</v>
      </c>
      <c r="C4274">
        <v>1935</v>
      </c>
      <c r="D4274">
        <v>2230</v>
      </c>
      <c r="E4274">
        <v>1935</v>
      </c>
      <c r="F4274" t="s">
        <v>0</v>
      </c>
      <c r="G4274">
        <v>340</v>
      </c>
      <c r="H4274">
        <v>1010</v>
      </c>
      <c r="I4274">
        <v>1291</v>
      </c>
      <c r="J4274">
        <v>100</v>
      </c>
      <c r="K4274">
        <v>0</v>
      </c>
      <c r="L4274">
        <v>56.24</v>
      </c>
      <c r="M4274" s="1">
        <v>41914.174849849536</v>
      </c>
      <c r="N4274" t="s">
        <v>1</v>
      </c>
      <c r="O4274" t="s">
        <v>2</v>
      </c>
      <c r="P4274" t="s">
        <v>28</v>
      </c>
      <c r="Q4274" t="s">
        <v>4</v>
      </c>
      <c r="R4274" t="s">
        <v>5</v>
      </c>
      <c r="S4274" t="s">
        <v>504</v>
      </c>
      <c r="T4274" t="s">
        <v>500</v>
      </c>
      <c r="U4274" t="s">
        <v>504</v>
      </c>
      <c r="V4274" t="s">
        <v>0</v>
      </c>
    </row>
    <row r="4275" spans="1:22" x14ac:dyDescent="0.25">
      <c r="A4275">
        <v>3016969</v>
      </c>
      <c r="B4275" s="17">
        <v>40360</v>
      </c>
      <c r="C4275">
        <v>1945</v>
      </c>
      <c r="D4275">
        <v>2230</v>
      </c>
      <c r="E4275">
        <v>1945</v>
      </c>
      <c r="F4275">
        <v>168</v>
      </c>
      <c r="G4275">
        <v>340</v>
      </c>
      <c r="H4275">
        <v>1010</v>
      </c>
      <c r="I4275">
        <v>1291</v>
      </c>
      <c r="J4275">
        <v>100</v>
      </c>
      <c r="K4275">
        <v>0</v>
      </c>
      <c r="L4275">
        <v>302.20999999999998</v>
      </c>
      <c r="M4275" s="1">
        <v>41914.174849849536</v>
      </c>
      <c r="N4275" t="s">
        <v>1</v>
      </c>
      <c r="O4275" t="s">
        <v>2</v>
      </c>
      <c r="P4275" t="s">
        <v>28</v>
      </c>
      <c r="Q4275" t="s">
        <v>4</v>
      </c>
      <c r="R4275" t="s">
        <v>5</v>
      </c>
      <c r="S4275" t="s">
        <v>499</v>
      </c>
      <c r="T4275" t="s">
        <v>500</v>
      </c>
      <c r="U4275" t="s">
        <v>499</v>
      </c>
      <c r="V4275" t="s">
        <v>501</v>
      </c>
    </row>
    <row r="4276" spans="1:22" x14ac:dyDescent="0.25">
      <c r="A4276">
        <v>3016970</v>
      </c>
      <c r="B4276" s="17">
        <v>40360</v>
      </c>
      <c r="C4276">
        <v>1945</v>
      </c>
      <c r="D4276">
        <v>2230</v>
      </c>
      <c r="E4276">
        <v>1945</v>
      </c>
      <c r="F4276">
        <v>168</v>
      </c>
      <c r="G4276">
        <v>410</v>
      </c>
      <c r="H4276">
        <v>1010</v>
      </c>
      <c r="I4276">
        <v>1291</v>
      </c>
      <c r="J4276">
        <v>100</v>
      </c>
      <c r="K4276">
        <v>0</v>
      </c>
      <c r="L4276">
        <v>596.76</v>
      </c>
      <c r="M4276" s="1">
        <v>41914.174849849536</v>
      </c>
      <c r="N4276" t="s">
        <v>1</v>
      </c>
      <c r="O4276" t="s">
        <v>2</v>
      </c>
      <c r="P4276" t="s">
        <v>14</v>
      </c>
      <c r="Q4276" t="s">
        <v>4</v>
      </c>
      <c r="R4276" t="s">
        <v>5</v>
      </c>
      <c r="S4276" t="s">
        <v>499</v>
      </c>
      <c r="T4276" t="s">
        <v>500</v>
      </c>
      <c r="U4276" t="s">
        <v>499</v>
      </c>
      <c r="V4276" t="s">
        <v>501</v>
      </c>
    </row>
    <row r="4277" spans="1:22" x14ac:dyDescent="0.25">
      <c r="A4277">
        <v>3016971</v>
      </c>
      <c r="B4277" s="17">
        <v>40360</v>
      </c>
      <c r="C4277">
        <v>1945</v>
      </c>
      <c r="D4277">
        <v>2230</v>
      </c>
      <c r="E4277">
        <v>1945</v>
      </c>
      <c r="F4277">
        <v>168</v>
      </c>
      <c r="G4277">
        <v>420</v>
      </c>
      <c r="H4277">
        <v>1010</v>
      </c>
      <c r="I4277">
        <v>1291</v>
      </c>
      <c r="J4277">
        <v>100</v>
      </c>
      <c r="K4277">
        <v>0</v>
      </c>
      <c r="L4277">
        <v>624.96</v>
      </c>
      <c r="M4277" s="1">
        <v>41914.174849849536</v>
      </c>
      <c r="N4277" t="s">
        <v>1</v>
      </c>
      <c r="O4277" t="s">
        <v>2</v>
      </c>
      <c r="P4277" t="s">
        <v>39</v>
      </c>
      <c r="Q4277" t="s">
        <v>4</v>
      </c>
      <c r="R4277" t="s">
        <v>5</v>
      </c>
      <c r="S4277" t="s">
        <v>499</v>
      </c>
      <c r="T4277" t="s">
        <v>500</v>
      </c>
      <c r="U4277" t="s">
        <v>499</v>
      </c>
      <c r="V4277" t="s">
        <v>501</v>
      </c>
    </row>
    <row r="4278" spans="1:22" x14ac:dyDescent="0.25">
      <c r="A4278">
        <v>3017656</v>
      </c>
      <c r="B4278" s="17">
        <v>40360</v>
      </c>
      <c r="C4278">
        <v>1946</v>
      </c>
      <c r="D4278">
        <v>2230</v>
      </c>
      <c r="E4278">
        <v>1946</v>
      </c>
      <c r="F4278">
        <v>174</v>
      </c>
      <c r="G4278">
        <v>124</v>
      </c>
      <c r="H4278">
        <v>1010</v>
      </c>
      <c r="I4278">
        <v>1291</v>
      </c>
      <c r="J4278">
        <v>100</v>
      </c>
      <c r="K4278">
        <v>0</v>
      </c>
      <c r="L4278">
        <v>152.4</v>
      </c>
      <c r="M4278" s="1">
        <v>41914.174849849536</v>
      </c>
      <c r="N4278" t="s">
        <v>1</v>
      </c>
      <c r="O4278" t="s">
        <v>2</v>
      </c>
      <c r="P4278" t="s">
        <v>26</v>
      </c>
      <c r="Q4278" t="s">
        <v>4</v>
      </c>
      <c r="R4278" t="s">
        <v>5</v>
      </c>
      <c r="S4278" t="s">
        <v>517</v>
      </c>
      <c r="T4278" t="s">
        <v>500</v>
      </c>
      <c r="U4278" t="s">
        <v>517</v>
      </c>
      <c r="V4278" t="s">
        <v>1510</v>
      </c>
    </row>
    <row r="4279" spans="1:22" x14ac:dyDescent="0.25">
      <c r="A4279">
        <v>3017657</v>
      </c>
      <c r="B4279" s="17">
        <v>40360</v>
      </c>
      <c r="C4279">
        <v>1946</v>
      </c>
      <c r="D4279">
        <v>2230</v>
      </c>
      <c r="E4279">
        <v>1946</v>
      </c>
      <c r="F4279">
        <v>174</v>
      </c>
      <c r="G4279">
        <v>230</v>
      </c>
      <c r="H4279">
        <v>1010</v>
      </c>
      <c r="I4279">
        <v>1291</v>
      </c>
      <c r="J4279">
        <v>100</v>
      </c>
      <c r="K4279">
        <v>0</v>
      </c>
      <c r="L4279">
        <v>1.77</v>
      </c>
      <c r="M4279" s="1">
        <v>41914.174849849536</v>
      </c>
      <c r="N4279" t="s">
        <v>1</v>
      </c>
      <c r="O4279" t="s">
        <v>2</v>
      </c>
      <c r="P4279" t="s">
        <v>11</v>
      </c>
      <c r="Q4279" t="s">
        <v>4</v>
      </c>
      <c r="R4279" t="s">
        <v>5</v>
      </c>
      <c r="S4279" t="s">
        <v>517</v>
      </c>
      <c r="T4279" t="s">
        <v>500</v>
      </c>
      <c r="U4279" t="s">
        <v>517</v>
      </c>
      <c r="V4279" t="s">
        <v>1510</v>
      </c>
    </row>
    <row r="4280" spans="1:22" x14ac:dyDescent="0.25">
      <c r="A4280">
        <v>3023640</v>
      </c>
      <c r="B4280" s="17">
        <v>40360</v>
      </c>
      <c r="C4280">
        <v>2239</v>
      </c>
      <c r="D4280">
        <v>2230</v>
      </c>
      <c r="E4280">
        <v>2239</v>
      </c>
      <c r="F4280">
        <v>1111</v>
      </c>
      <c r="G4280">
        <v>111</v>
      </c>
      <c r="H4280">
        <v>1010</v>
      </c>
      <c r="I4280">
        <v>1291</v>
      </c>
      <c r="J4280">
        <v>100</v>
      </c>
      <c r="K4280">
        <v>0</v>
      </c>
      <c r="L4280">
        <v>17717.55</v>
      </c>
      <c r="M4280" s="1">
        <v>41914.174849849536</v>
      </c>
      <c r="N4280" t="s">
        <v>1</v>
      </c>
      <c r="O4280" t="s">
        <v>2</v>
      </c>
      <c r="P4280" t="s">
        <v>3</v>
      </c>
      <c r="Q4280" t="s">
        <v>4</v>
      </c>
      <c r="R4280" t="s">
        <v>5</v>
      </c>
      <c r="S4280" t="s">
        <v>520</v>
      </c>
      <c r="T4280" t="s">
        <v>500</v>
      </c>
      <c r="U4280" t="s">
        <v>520</v>
      </c>
      <c r="V4280" t="s">
        <v>548</v>
      </c>
    </row>
    <row r="4281" spans="1:22" x14ac:dyDescent="0.25">
      <c r="A4281">
        <v>3023641</v>
      </c>
      <c r="B4281" s="17">
        <v>40360</v>
      </c>
      <c r="C4281">
        <v>2239</v>
      </c>
      <c r="D4281">
        <v>2230</v>
      </c>
      <c r="E4281">
        <v>2239</v>
      </c>
      <c r="F4281">
        <v>1111</v>
      </c>
      <c r="G4281">
        <v>112</v>
      </c>
      <c r="H4281">
        <v>1010</v>
      </c>
      <c r="I4281">
        <v>1291</v>
      </c>
      <c r="J4281">
        <v>100</v>
      </c>
      <c r="K4281">
        <v>0</v>
      </c>
      <c r="L4281">
        <v>3106.94</v>
      </c>
      <c r="M4281" s="1">
        <v>41914.174849849536</v>
      </c>
      <c r="N4281" t="s">
        <v>1</v>
      </c>
      <c r="O4281" t="s">
        <v>2</v>
      </c>
      <c r="P4281" t="s">
        <v>22</v>
      </c>
      <c r="Q4281" t="s">
        <v>4</v>
      </c>
      <c r="R4281" t="s">
        <v>5</v>
      </c>
      <c r="S4281" t="s">
        <v>520</v>
      </c>
      <c r="T4281" t="s">
        <v>500</v>
      </c>
      <c r="U4281" t="s">
        <v>520</v>
      </c>
      <c r="V4281" t="s">
        <v>548</v>
      </c>
    </row>
    <row r="4282" spans="1:22" x14ac:dyDescent="0.25">
      <c r="A4282">
        <v>3023642</v>
      </c>
      <c r="B4282" s="17">
        <v>40360</v>
      </c>
      <c r="C4282">
        <v>2239</v>
      </c>
      <c r="D4282">
        <v>2230</v>
      </c>
      <c r="E4282">
        <v>2239</v>
      </c>
      <c r="F4282">
        <v>1111</v>
      </c>
      <c r="G4282">
        <v>121</v>
      </c>
      <c r="H4282">
        <v>1010</v>
      </c>
      <c r="I4282">
        <v>1291</v>
      </c>
      <c r="J4282">
        <v>100</v>
      </c>
      <c r="K4282">
        <v>0</v>
      </c>
      <c r="L4282">
        <v>80</v>
      </c>
      <c r="M4282" s="1">
        <v>41914.174849849536</v>
      </c>
      <c r="N4282" t="s">
        <v>1</v>
      </c>
      <c r="O4282" t="s">
        <v>2</v>
      </c>
      <c r="P4282" t="s">
        <v>8</v>
      </c>
      <c r="Q4282" t="s">
        <v>4</v>
      </c>
      <c r="R4282" t="s">
        <v>5</v>
      </c>
      <c r="S4282" t="s">
        <v>520</v>
      </c>
      <c r="T4282" t="s">
        <v>500</v>
      </c>
      <c r="U4282" t="s">
        <v>520</v>
      </c>
      <c r="V4282" t="s">
        <v>548</v>
      </c>
    </row>
    <row r="4283" spans="1:22" x14ac:dyDescent="0.25">
      <c r="A4283">
        <v>3023643</v>
      </c>
      <c r="B4283" s="17">
        <v>40360</v>
      </c>
      <c r="C4283">
        <v>2239</v>
      </c>
      <c r="D4283">
        <v>2230</v>
      </c>
      <c r="E4283">
        <v>2239</v>
      </c>
      <c r="F4283">
        <v>1111</v>
      </c>
      <c r="G4283">
        <v>122</v>
      </c>
      <c r="H4283">
        <v>1010</v>
      </c>
      <c r="I4283">
        <v>1291</v>
      </c>
      <c r="J4283">
        <v>100</v>
      </c>
      <c r="K4283">
        <v>0</v>
      </c>
      <c r="L4283">
        <v>686.61</v>
      </c>
      <c r="M4283" s="1">
        <v>41914.174849849536</v>
      </c>
      <c r="N4283" t="s">
        <v>1</v>
      </c>
      <c r="O4283" t="s">
        <v>2</v>
      </c>
      <c r="P4283" t="s">
        <v>24</v>
      </c>
      <c r="Q4283" t="s">
        <v>4</v>
      </c>
      <c r="R4283" t="s">
        <v>5</v>
      </c>
      <c r="S4283" t="s">
        <v>520</v>
      </c>
      <c r="T4283" t="s">
        <v>500</v>
      </c>
      <c r="U4283" t="s">
        <v>520</v>
      </c>
      <c r="V4283" t="s">
        <v>548</v>
      </c>
    </row>
    <row r="4284" spans="1:22" x14ac:dyDescent="0.25">
      <c r="A4284">
        <v>3023644</v>
      </c>
      <c r="B4284" s="17">
        <v>40360</v>
      </c>
      <c r="C4284">
        <v>2239</v>
      </c>
      <c r="D4284">
        <v>2230</v>
      </c>
      <c r="E4284">
        <v>2239</v>
      </c>
      <c r="F4284">
        <v>1111</v>
      </c>
      <c r="G4284">
        <v>130</v>
      </c>
      <c r="H4284">
        <v>1010</v>
      </c>
      <c r="I4284">
        <v>1291</v>
      </c>
      <c r="J4284">
        <v>100</v>
      </c>
      <c r="K4284">
        <v>0</v>
      </c>
      <c r="L4284">
        <v>36.729999999999997</v>
      </c>
      <c r="M4284" s="1">
        <v>41914.174849849536</v>
      </c>
      <c r="N4284" t="s">
        <v>1</v>
      </c>
      <c r="O4284" t="s">
        <v>2</v>
      </c>
      <c r="P4284" t="s">
        <v>20</v>
      </c>
      <c r="Q4284" t="s">
        <v>4</v>
      </c>
      <c r="R4284" t="s">
        <v>5</v>
      </c>
      <c r="S4284" t="s">
        <v>520</v>
      </c>
      <c r="T4284" t="s">
        <v>500</v>
      </c>
      <c r="U4284" t="s">
        <v>520</v>
      </c>
      <c r="V4284" t="s">
        <v>548</v>
      </c>
    </row>
    <row r="4285" spans="1:22" x14ac:dyDescent="0.25">
      <c r="A4285">
        <v>3023645</v>
      </c>
      <c r="B4285" s="17">
        <v>40360</v>
      </c>
      <c r="C4285">
        <v>2239</v>
      </c>
      <c r="D4285">
        <v>2230</v>
      </c>
      <c r="E4285">
        <v>2239</v>
      </c>
      <c r="F4285">
        <v>1111</v>
      </c>
      <c r="G4285">
        <v>210</v>
      </c>
      <c r="H4285">
        <v>1010</v>
      </c>
      <c r="I4285">
        <v>1291</v>
      </c>
      <c r="J4285">
        <v>100</v>
      </c>
      <c r="K4285">
        <v>0</v>
      </c>
      <c r="L4285">
        <v>1334.19</v>
      </c>
      <c r="M4285" s="1">
        <v>41914.174849849536</v>
      </c>
      <c r="N4285" t="s">
        <v>1</v>
      </c>
      <c r="O4285" t="s">
        <v>2</v>
      </c>
      <c r="P4285" t="s">
        <v>9</v>
      </c>
      <c r="Q4285" t="s">
        <v>4</v>
      </c>
      <c r="R4285" t="s">
        <v>5</v>
      </c>
      <c r="S4285" t="s">
        <v>520</v>
      </c>
      <c r="T4285" t="s">
        <v>500</v>
      </c>
      <c r="U4285" t="s">
        <v>520</v>
      </c>
      <c r="V4285" t="s">
        <v>548</v>
      </c>
    </row>
    <row r="4286" spans="1:22" x14ac:dyDescent="0.25">
      <c r="A4286">
        <v>3023646</v>
      </c>
      <c r="B4286" s="17">
        <v>40360</v>
      </c>
      <c r="C4286">
        <v>2239</v>
      </c>
      <c r="D4286">
        <v>2230</v>
      </c>
      <c r="E4286">
        <v>2239</v>
      </c>
      <c r="F4286">
        <v>1111</v>
      </c>
      <c r="G4286">
        <v>220</v>
      </c>
      <c r="H4286">
        <v>1010</v>
      </c>
      <c r="I4286">
        <v>1291</v>
      </c>
      <c r="J4286">
        <v>100</v>
      </c>
      <c r="K4286">
        <v>0</v>
      </c>
      <c r="L4286">
        <v>1654.54</v>
      </c>
      <c r="M4286" s="1">
        <v>41914.174849849536</v>
      </c>
      <c r="N4286" t="s">
        <v>1</v>
      </c>
      <c r="O4286" t="s">
        <v>2</v>
      </c>
      <c r="P4286" t="s">
        <v>10</v>
      </c>
      <c r="Q4286" t="s">
        <v>4</v>
      </c>
      <c r="R4286" t="s">
        <v>5</v>
      </c>
      <c r="S4286" t="s">
        <v>520</v>
      </c>
      <c r="T4286" t="s">
        <v>500</v>
      </c>
      <c r="U4286" t="s">
        <v>520</v>
      </c>
      <c r="V4286" t="s">
        <v>548</v>
      </c>
    </row>
    <row r="4287" spans="1:22" x14ac:dyDescent="0.25">
      <c r="A4287">
        <v>3023647</v>
      </c>
      <c r="B4287" s="17">
        <v>40360</v>
      </c>
      <c r="C4287">
        <v>2239</v>
      </c>
      <c r="D4287">
        <v>2230</v>
      </c>
      <c r="E4287">
        <v>2239</v>
      </c>
      <c r="F4287">
        <v>1111</v>
      </c>
      <c r="G4287">
        <v>230</v>
      </c>
      <c r="H4287">
        <v>1010</v>
      </c>
      <c r="I4287">
        <v>1291</v>
      </c>
      <c r="J4287">
        <v>100</v>
      </c>
      <c r="K4287">
        <v>0</v>
      </c>
      <c r="L4287">
        <v>135.6</v>
      </c>
      <c r="M4287" s="1">
        <v>41914.174849849536</v>
      </c>
      <c r="N4287" t="s">
        <v>1</v>
      </c>
      <c r="O4287" t="s">
        <v>2</v>
      </c>
      <c r="P4287" t="s">
        <v>11</v>
      </c>
      <c r="Q4287" t="s">
        <v>4</v>
      </c>
      <c r="R4287" t="s">
        <v>5</v>
      </c>
      <c r="S4287" t="s">
        <v>520</v>
      </c>
      <c r="T4287" t="s">
        <v>500</v>
      </c>
      <c r="U4287" t="s">
        <v>520</v>
      </c>
      <c r="V4287" t="s">
        <v>548</v>
      </c>
    </row>
    <row r="4288" spans="1:22" x14ac:dyDescent="0.25">
      <c r="A4288">
        <v>3023648</v>
      </c>
      <c r="B4288" s="17">
        <v>40360</v>
      </c>
      <c r="C4288">
        <v>2239</v>
      </c>
      <c r="D4288">
        <v>2230</v>
      </c>
      <c r="E4288">
        <v>2239</v>
      </c>
      <c r="F4288">
        <v>1111</v>
      </c>
      <c r="G4288">
        <v>240</v>
      </c>
      <c r="H4288">
        <v>1010</v>
      </c>
      <c r="I4288">
        <v>1291</v>
      </c>
      <c r="J4288">
        <v>100</v>
      </c>
      <c r="K4288">
        <v>0</v>
      </c>
      <c r="L4288">
        <v>7188.82</v>
      </c>
      <c r="M4288" s="1">
        <v>41914.174849849536</v>
      </c>
      <c r="N4288" t="s">
        <v>1</v>
      </c>
      <c r="O4288" t="s">
        <v>2</v>
      </c>
      <c r="P4288" t="s">
        <v>12</v>
      </c>
      <c r="Q4288" t="s">
        <v>4</v>
      </c>
      <c r="R4288" t="s">
        <v>5</v>
      </c>
      <c r="S4288" t="s">
        <v>520</v>
      </c>
      <c r="T4288" t="s">
        <v>500</v>
      </c>
      <c r="U4288" t="s">
        <v>520</v>
      </c>
      <c r="V4288" t="s">
        <v>548</v>
      </c>
    </row>
    <row r="4289" spans="1:22" x14ac:dyDescent="0.25">
      <c r="A4289">
        <v>3023649</v>
      </c>
      <c r="B4289" s="17">
        <v>40360</v>
      </c>
      <c r="C4289">
        <v>2239</v>
      </c>
      <c r="D4289">
        <v>2230</v>
      </c>
      <c r="E4289">
        <v>2239</v>
      </c>
      <c r="F4289">
        <v>1111</v>
      </c>
      <c r="G4289">
        <v>350</v>
      </c>
      <c r="H4289">
        <v>1010</v>
      </c>
      <c r="I4289">
        <v>1291</v>
      </c>
      <c r="J4289">
        <v>100</v>
      </c>
      <c r="K4289">
        <v>0</v>
      </c>
      <c r="L4289">
        <v>2</v>
      </c>
      <c r="M4289" s="1">
        <v>41914.174849849536</v>
      </c>
      <c r="N4289" t="s">
        <v>1</v>
      </c>
      <c r="O4289" t="s">
        <v>2</v>
      </c>
      <c r="P4289" t="s">
        <v>29</v>
      </c>
      <c r="Q4289" t="s">
        <v>4</v>
      </c>
      <c r="R4289" t="s">
        <v>5</v>
      </c>
      <c r="S4289" t="s">
        <v>520</v>
      </c>
      <c r="T4289" t="s">
        <v>500</v>
      </c>
      <c r="U4289" t="s">
        <v>520</v>
      </c>
      <c r="V4289" t="s">
        <v>548</v>
      </c>
    </row>
    <row r="4290" spans="1:22" x14ac:dyDescent="0.25">
      <c r="A4290">
        <v>3023650</v>
      </c>
      <c r="B4290" s="17">
        <v>40360</v>
      </c>
      <c r="C4290">
        <v>2239</v>
      </c>
      <c r="D4290">
        <v>2230</v>
      </c>
      <c r="E4290">
        <v>2239</v>
      </c>
      <c r="F4290">
        <v>1111</v>
      </c>
      <c r="G4290">
        <v>410</v>
      </c>
      <c r="H4290">
        <v>1010</v>
      </c>
      <c r="I4290">
        <v>1291</v>
      </c>
      <c r="J4290">
        <v>100</v>
      </c>
      <c r="K4290">
        <v>0</v>
      </c>
      <c r="L4290">
        <v>107.93</v>
      </c>
      <c r="M4290" s="1">
        <v>41914.174849849536</v>
      </c>
      <c r="N4290" t="s">
        <v>1</v>
      </c>
      <c r="O4290" t="s">
        <v>2</v>
      </c>
      <c r="P4290" t="s">
        <v>14</v>
      </c>
      <c r="Q4290" t="s">
        <v>4</v>
      </c>
      <c r="R4290" t="s">
        <v>5</v>
      </c>
      <c r="S4290" t="s">
        <v>520</v>
      </c>
      <c r="T4290" t="s">
        <v>500</v>
      </c>
      <c r="U4290" t="s">
        <v>520</v>
      </c>
      <c r="V4290" t="s">
        <v>548</v>
      </c>
    </row>
    <row r="4291" spans="1:22" x14ac:dyDescent="0.25">
      <c r="A4291">
        <v>3023790</v>
      </c>
      <c r="B4291" s="17">
        <v>40360</v>
      </c>
      <c r="C4291">
        <v>2239</v>
      </c>
      <c r="D4291">
        <v>2230</v>
      </c>
      <c r="E4291">
        <v>2239</v>
      </c>
      <c r="F4291">
        <v>1112</v>
      </c>
      <c r="G4291">
        <v>111</v>
      </c>
      <c r="H4291">
        <v>1010</v>
      </c>
      <c r="I4291">
        <v>1291</v>
      </c>
      <c r="J4291">
        <v>100</v>
      </c>
      <c r="K4291">
        <v>0</v>
      </c>
      <c r="L4291">
        <v>72158.2</v>
      </c>
      <c r="M4291" s="1">
        <v>41914.174849849536</v>
      </c>
      <c r="N4291" t="s">
        <v>1</v>
      </c>
      <c r="O4291" t="s">
        <v>2</v>
      </c>
      <c r="P4291" t="s">
        <v>3</v>
      </c>
      <c r="Q4291" t="s">
        <v>4</v>
      </c>
      <c r="R4291" t="s">
        <v>5</v>
      </c>
      <c r="S4291" t="s">
        <v>520</v>
      </c>
      <c r="T4291" t="s">
        <v>500</v>
      </c>
      <c r="U4291" t="s">
        <v>520</v>
      </c>
      <c r="V4291" t="s">
        <v>522</v>
      </c>
    </row>
    <row r="4292" spans="1:22" x14ac:dyDescent="0.25">
      <c r="A4292">
        <v>3023791</v>
      </c>
      <c r="B4292" s="17">
        <v>40360</v>
      </c>
      <c r="C4292">
        <v>2239</v>
      </c>
      <c r="D4292">
        <v>2230</v>
      </c>
      <c r="E4292">
        <v>2239</v>
      </c>
      <c r="F4292">
        <v>1112</v>
      </c>
      <c r="G4292">
        <v>112</v>
      </c>
      <c r="H4292">
        <v>1010</v>
      </c>
      <c r="I4292">
        <v>1291</v>
      </c>
      <c r="J4292">
        <v>100</v>
      </c>
      <c r="K4292">
        <v>0</v>
      </c>
      <c r="L4292">
        <v>38398.53</v>
      </c>
      <c r="M4292" s="1">
        <v>41914.174849849536</v>
      </c>
      <c r="N4292" t="s">
        <v>1</v>
      </c>
      <c r="O4292" t="s">
        <v>2</v>
      </c>
      <c r="P4292" t="s">
        <v>22</v>
      </c>
      <c r="Q4292" t="s">
        <v>4</v>
      </c>
      <c r="R4292" t="s">
        <v>5</v>
      </c>
      <c r="S4292" t="s">
        <v>520</v>
      </c>
      <c r="T4292" t="s">
        <v>500</v>
      </c>
      <c r="U4292" t="s">
        <v>520</v>
      </c>
      <c r="V4292" t="s">
        <v>522</v>
      </c>
    </row>
    <row r="4293" spans="1:22" x14ac:dyDescent="0.25">
      <c r="A4293">
        <v>3023792</v>
      </c>
      <c r="B4293" s="17">
        <v>40360</v>
      </c>
      <c r="C4293">
        <v>2239</v>
      </c>
      <c r="D4293">
        <v>2230</v>
      </c>
      <c r="E4293">
        <v>2239</v>
      </c>
      <c r="F4293">
        <v>1112</v>
      </c>
      <c r="G4293">
        <v>121</v>
      </c>
      <c r="H4293">
        <v>1010</v>
      </c>
      <c r="I4293">
        <v>1291</v>
      </c>
      <c r="J4293">
        <v>100</v>
      </c>
      <c r="K4293">
        <v>0</v>
      </c>
      <c r="L4293">
        <v>1040</v>
      </c>
      <c r="M4293" s="1">
        <v>41914.174849849536</v>
      </c>
      <c r="N4293" t="s">
        <v>1</v>
      </c>
      <c r="O4293" t="s">
        <v>2</v>
      </c>
      <c r="P4293" t="s">
        <v>8</v>
      </c>
      <c r="Q4293" t="s">
        <v>4</v>
      </c>
      <c r="R4293" t="s">
        <v>5</v>
      </c>
      <c r="S4293" t="s">
        <v>520</v>
      </c>
      <c r="T4293" t="s">
        <v>500</v>
      </c>
      <c r="U4293" t="s">
        <v>520</v>
      </c>
      <c r="V4293" t="s">
        <v>522</v>
      </c>
    </row>
    <row r="4294" spans="1:22" x14ac:dyDescent="0.25">
      <c r="A4294">
        <v>3023793</v>
      </c>
      <c r="B4294" s="17">
        <v>40360</v>
      </c>
      <c r="C4294">
        <v>2239</v>
      </c>
      <c r="D4294">
        <v>2230</v>
      </c>
      <c r="E4294">
        <v>2239</v>
      </c>
      <c r="F4294">
        <v>1112</v>
      </c>
      <c r="G4294">
        <v>122</v>
      </c>
      <c r="H4294">
        <v>1010</v>
      </c>
      <c r="I4294">
        <v>1291</v>
      </c>
      <c r="J4294">
        <v>100</v>
      </c>
      <c r="K4294">
        <v>0</v>
      </c>
      <c r="L4294">
        <v>1878.83</v>
      </c>
      <c r="M4294" s="1">
        <v>41914.174849849536</v>
      </c>
      <c r="N4294" t="s">
        <v>1</v>
      </c>
      <c r="O4294" t="s">
        <v>2</v>
      </c>
      <c r="P4294" t="s">
        <v>24</v>
      </c>
      <c r="Q4294" t="s">
        <v>4</v>
      </c>
      <c r="R4294" t="s">
        <v>5</v>
      </c>
      <c r="S4294" t="s">
        <v>520</v>
      </c>
      <c r="T4294" t="s">
        <v>500</v>
      </c>
      <c r="U4294" t="s">
        <v>520</v>
      </c>
      <c r="V4294" t="s">
        <v>522</v>
      </c>
    </row>
    <row r="4295" spans="1:22" x14ac:dyDescent="0.25">
      <c r="A4295">
        <v>3021760</v>
      </c>
      <c r="B4295" s="17">
        <v>40360</v>
      </c>
      <c r="C4295">
        <v>2199</v>
      </c>
      <c r="D4295">
        <v>2230</v>
      </c>
      <c r="E4295">
        <v>2199</v>
      </c>
      <c r="F4295" t="s">
        <v>0</v>
      </c>
      <c r="G4295">
        <v>310</v>
      </c>
      <c r="H4295">
        <v>1010</v>
      </c>
      <c r="I4295">
        <v>1291</v>
      </c>
      <c r="J4295">
        <v>100</v>
      </c>
      <c r="K4295">
        <v>280</v>
      </c>
      <c r="L4295">
        <v>65</v>
      </c>
      <c r="M4295" s="1">
        <v>41914.174849849536</v>
      </c>
      <c r="N4295" t="s">
        <v>1</v>
      </c>
      <c r="O4295" t="s">
        <v>2</v>
      </c>
      <c r="P4295" t="s">
        <v>13</v>
      </c>
      <c r="Q4295" t="s">
        <v>4</v>
      </c>
      <c r="R4295" t="s">
        <v>31</v>
      </c>
      <c r="S4295" t="s">
        <v>527</v>
      </c>
      <c r="T4295" t="s">
        <v>500</v>
      </c>
      <c r="U4295" t="s">
        <v>527</v>
      </c>
      <c r="V4295" t="s">
        <v>0</v>
      </c>
    </row>
    <row r="4296" spans="1:22" x14ac:dyDescent="0.25">
      <c r="A4296">
        <v>3021761</v>
      </c>
      <c r="B4296" s="17">
        <v>40360</v>
      </c>
      <c r="C4296">
        <v>2199</v>
      </c>
      <c r="D4296">
        <v>2230</v>
      </c>
      <c r="E4296">
        <v>2199</v>
      </c>
      <c r="F4296" t="s">
        <v>0</v>
      </c>
      <c r="G4296">
        <v>340</v>
      </c>
      <c r="H4296">
        <v>1010</v>
      </c>
      <c r="I4296">
        <v>1291</v>
      </c>
      <c r="J4296">
        <v>100</v>
      </c>
      <c r="K4296">
        <v>280</v>
      </c>
      <c r="L4296">
        <v>2110.4299999999998</v>
      </c>
      <c r="M4296" s="1">
        <v>41914.174849849536</v>
      </c>
      <c r="N4296" t="s">
        <v>1</v>
      </c>
      <c r="O4296" t="s">
        <v>2</v>
      </c>
      <c r="P4296" t="s">
        <v>28</v>
      </c>
      <c r="Q4296" t="s">
        <v>4</v>
      </c>
      <c r="R4296" t="s">
        <v>31</v>
      </c>
      <c r="S4296" t="s">
        <v>527</v>
      </c>
      <c r="T4296" t="s">
        <v>500</v>
      </c>
      <c r="U4296" t="s">
        <v>527</v>
      </c>
      <c r="V4296" t="s">
        <v>0</v>
      </c>
    </row>
    <row r="4297" spans="1:22" x14ac:dyDescent="0.25">
      <c r="A4297">
        <v>3021762</v>
      </c>
      <c r="B4297" s="17">
        <v>40360</v>
      </c>
      <c r="C4297">
        <v>2199</v>
      </c>
      <c r="D4297">
        <v>2230</v>
      </c>
      <c r="E4297">
        <v>2199</v>
      </c>
      <c r="F4297" t="s">
        <v>0</v>
      </c>
      <c r="G4297">
        <v>410</v>
      </c>
      <c r="H4297">
        <v>1010</v>
      </c>
      <c r="I4297">
        <v>1291</v>
      </c>
      <c r="J4297">
        <v>100</v>
      </c>
      <c r="K4297">
        <v>280</v>
      </c>
      <c r="L4297">
        <v>184.25</v>
      </c>
      <c r="M4297" s="1">
        <v>41914.174849849536</v>
      </c>
      <c r="N4297" t="s">
        <v>1</v>
      </c>
      <c r="O4297" t="s">
        <v>2</v>
      </c>
      <c r="P4297" t="s">
        <v>14</v>
      </c>
      <c r="Q4297" t="s">
        <v>4</v>
      </c>
      <c r="R4297" t="s">
        <v>31</v>
      </c>
      <c r="S4297" t="s">
        <v>527</v>
      </c>
      <c r="T4297" t="s">
        <v>500</v>
      </c>
      <c r="U4297" t="s">
        <v>527</v>
      </c>
      <c r="V4297" t="s">
        <v>0</v>
      </c>
    </row>
    <row r="4298" spans="1:22" x14ac:dyDescent="0.25">
      <c r="A4298">
        <v>3021919</v>
      </c>
      <c r="B4298" s="17">
        <v>40360</v>
      </c>
      <c r="C4298">
        <v>2199</v>
      </c>
      <c r="D4298">
        <v>2230</v>
      </c>
      <c r="E4298">
        <v>2199</v>
      </c>
      <c r="F4298">
        <v>1019</v>
      </c>
      <c r="G4298">
        <v>111</v>
      </c>
      <c r="H4298">
        <v>1010</v>
      </c>
      <c r="I4298">
        <v>1291</v>
      </c>
      <c r="J4298">
        <v>100</v>
      </c>
      <c r="K4298">
        <v>280</v>
      </c>
      <c r="L4298">
        <v>318.88</v>
      </c>
      <c r="M4298" s="1">
        <v>41914.174849849536</v>
      </c>
      <c r="N4298" t="s">
        <v>1</v>
      </c>
      <c r="O4298" t="s">
        <v>2</v>
      </c>
      <c r="P4298" t="s">
        <v>3</v>
      </c>
      <c r="Q4298" t="s">
        <v>4</v>
      </c>
      <c r="R4298" t="s">
        <v>31</v>
      </c>
      <c r="S4298" t="s">
        <v>527</v>
      </c>
      <c r="T4298" t="s">
        <v>500</v>
      </c>
      <c r="U4298" t="s">
        <v>527</v>
      </c>
      <c r="V4298" t="s">
        <v>528</v>
      </c>
    </row>
    <row r="4299" spans="1:22" x14ac:dyDescent="0.25">
      <c r="A4299">
        <v>3021920</v>
      </c>
      <c r="B4299" s="17">
        <v>40360</v>
      </c>
      <c r="C4299">
        <v>2199</v>
      </c>
      <c r="D4299">
        <v>2230</v>
      </c>
      <c r="E4299">
        <v>2199</v>
      </c>
      <c r="F4299">
        <v>1019</v>
      </c>
      <c r="G4299">
        <v>112</v>
      </c>
      <c r="H4299">
        <v>1010</v>
      </c>
      <c r="I4299">
        <v>1291</v>
      </c>
      <c r="J4299">
        <v>100</v>
      </c>
      <c r="K4299">
        <v>280</v>
      </c>
      <c r="L4299">
        <v>19786.86</v>
      </c>
      <c r="M4299" s="1">
        <v>41914.174849849536</v>
      </c>
      <c r="N4299" t="s">
        <v>1</v>
      </c>
      <c r="O4299" t="s">
        <v>2</v>
      </c>
      <c r="P4299" t="s">
        <v>22</v>
      </c>
      <c r="Q4299" t="s">
        <v>4</v>
      </c>
      <c r="R4299" t="s">
        <v>31</v>
      </c>
      <c r="S4299" t="s">
        <v>527</v>
      </c>
      <c r="T4299" t="s">
        <v>500</v>
      </c>
      <c r="U4299" t="s">
        <v>527</v>
      </c>
      <c r="V4299" t="s">
        <v>528</v>
      </c>
    </row>
    <row r="4300" spans="1:22" x14ac:dyDescent="0.25">
      <c r="A4300">
        <v>3021921</v>
      </c>
      <c r="B4300" s="17">
        <v>40360</v>
      </c>
      <c r="C4300">
        <v>2199</v>
      </c>
      <c r="D4300">
        <v>2230</v>
      </c>
      <c r="E4300">
        <v>2199</v>
      </c>
      <c r="F4300">
        <v>1019</v>
      </c>
      <c r="G4300">
        <v>122</v>
      </c>
      <c r="H4300">
        <v>1010</v>
      </c>
      <c r="I4300">
        <v>1291</v>
      </c>
      <c r="J4300">
        <v>100</v>
      </c>
      <c r="K4300">
        <v>280</v>
      </c>
      <c r="L4300">
        <v>499.91</v>
      </c>
      <c r="M4300" s="1">
        <v>41914.174849849536</v>
      </c>
      <c r="N4300" t="s">
        <v>1</v>
      </c>
      <c r="O4300" t="s">
        <v>2</v>
      </c>
      <c r="P4300" t="s">
        <v>24</v>
      </c>
      <c r="Q4300" t="s">
        <v>4</v>
      </c>
      <c r="R4300" t="s">
        <v>31</v>
      </c>
      <c r="S4300" t="s">
        <v>527</v>
      </c>
      <c r="T4300" t="s">
        <v>500</v>
      </c>
      <c r="U4300" t="s">
        <v>527</v>
      </c>
      <c r="V4300" t="s">
        <v>528</v>
      </c>
    </row>
    <row r="4301" spans="1:22" x14ac:dyDescent="0.25">
      <c r="A4301">
        <v>3021922</v>
      </c>
      <c r="B4301" s="17">
        <v>40360</v>
      </c>
      <c r="C4301">
        <v>2199</v>
      </c>
      <c r="D4301">
        <v>2230</v>
      </c>
      <c r="E4301">
        <v>2199</v>
      </c>
      <c r="F4301">
        <v>1019</v>
      </c>
      <c r="G4301">
        <v>210</v>
      </c>
      <c r="H4301">
        <v>1010</v>
      </c>
      <c r="I4301">
        <v>1291</v>
      </c>
      <c r="J4301">
        <v>100</v>
      </c>
      <c r="K4301">
        <v>280</v>
      </c>
      <c r="L4301">
        <v>2470</v>
      </c>
      <c r="M4301" s="1">
        <v>41914.174849849536</v>
      </c>
      <c r="N4301" t="s">
        <v>1</v>
      </c>
      <c r="O4301" t="s">
        <v>2</v>
      </c>
      <c r="P4301" t="s">
        <v>9</v>
      </c>
      <c r="Q4301" t="s">
        <v>4</v>
      </c>
      <c r="R4301" t="s">
        <v>31</v>
      </c>
      <c r="S4301" t="s">
        <v>527</v>
      </c>
      <c r="T4301" t="s">
        <v>500</v>
      </c>
      <c r="U4301" t="s">
        <v>527</v>
      </c>
      <c r="V4301" t="s">
        <v>528</v>
      </c>
    </row>
    <row r="4302" spans="1:22" x14ac:dyDescent="0.25">
      <c r="A4302">
        <v>3021923</v>
      </c>
      <c r="B4302" s="17">
        <v>40360</v>
      </c>
      <c r="C4302">
        <v>2199</v>
      </c>
      <c r="D4302">
        <v>2230</v>
      </c>
      <c r="E4302">
        <v>2199</v>
      </c>
      <c r="F4302">
        <v>1019</v>
      </c>
      <c r="G4302">
        <v>220</v>
      </c>
      <c r="H4302">
        <v>1010</v>
      </c>
      <c r="I4302">
        <v>1291</v>
      </c>
      <c r="J4302">
        <v>100</v>
      </c>
      <c r="K4302">
        <v>280</v>
      </c>
      <c r="L4302">
        <v>998.23</v>
      </c>
      <c r="M4302" s="1">
        <v>41914.174849849536</v>
      </c>
      <c r="N4302" t="s">
        <v>1</v>
      </c>
      <c r="O4302" t="s">
        <v>2</v>
      </c>
      <c r="P4302" t="s">
        <v>10</v>
      </c>
      <c r="Q4302" t="s">
        <v>4</v>
      </c>
      <c r="R4302" t="s">
        <v>31</v>
      </c>
      <c r="S4302" t="s">
        <v>527</v>
      </c>
      <c r="T4302" t="s">
        <v>500</v>
      </c>
      <c r="U4302" t="s">
        <v>527</v>
      </c>
      <c r="V4302" t="s">
        <v>528</v>
      </c>
    </row>
    <row r="4303" spans="1:22" x14ac:dyDescent="0.25">
      <c r="A4303">
        <v>3021924</v>
      </c>
      <c r="B4303" s="17">
        <v>40360</v>
      </c>
      <c r="C4303">
        <v>2199</v>
      </c>
      <c r="D4303">
        <v>2230</v>
      </c>
      <c r="E4303">
        <v>2199</v>
      </c>
      <c r="F4303">
        <v>1019</v>
      </c>
      <c r="G4303">
        <v>230</v>
      </c>
      <c r="H4303">
        <v>1010</v>
      </c>
      <c r="I4303">
        <v>1291</v>
      </c>
      <c r="J4303">
        <v>100</v>
      </c>
      <c r="K4303">
        <v>280</v>
      </c>
      <c r="L4303">
        <v>271.37</v>
      </c>
      <c r="M4303" s="1">
        <v>41914.174849849536</v>
      </c>
      <c r="N4303" t="s">
        <v>1</v>
      </c>
      <c r="O4303" t="s">
        <v>2</v>
      </c>
      <c r="P4303" t="s">
        <v>11</v>
      </c>
      <c r="Q4303" t="s">
        <v>4</v>
      </c>
      <c r="R4303" t="s">
        <v>31</v>
      </c>
      <c r="S4303" t="s">
        <v>527</v>
      </c>
      <c r="T4303" t="s">
        <v>500</v>
      </c>
      <c r="U4303" t="s">
        <v>527</v>
      </c>
      <c r="V4303" t="s">
        <v>528</v>
      </c>
    </row>
    <row r="4304" spans="1:22" x14ac:dyDescent="0.25">
      <c r="A4304">
        <v>3021925</v>
      </c>
      <c r="B4304" s="17">
        <v>40360</v>
      </c>
      <c r="C4304">
        <v>2199</v>
      </c>
      <c r="D4304">
        <v>2230</v>
      </c>
      <c r="E4304">
        <v>2199</v>
      </c>
      <c r="F4304">
        <v>1019</v>
      </c>
      <c r="G4304">
        <v>240</v>
      </c>
      <c r="H4304">
        <v>1010</v>
      </c>
      <c r="I4304">
        <v>1291</v>
      </c>
      <c r="J4304">
        <v>100</v>
      </c>
      <c r="K4304">
        <v>280</v>
      </c>
      <c r="L4304">
        <v>12900.11</v>
      </c>
      <c r="M4304" s="1">
        <v>41914.174849849536</v>
      </c>
      <c r="N4304" t="s">
        <v>1</v>
      </c>
      <c r="O4304" t="s">
        <v>2</v>
      </c>
      <c r="P4304" t="s">
        <v>12</v>
      </c>
      <c r="Q4304" t="s">
        <v>4</v>
      </c>
      <c r="R4304" t="s">
        <v>31</v>
      </c>
      <c r="S4304" t="s">
        <v>527</v>
      </c>
      <c r="T4304" t="s">
        <v>500</v>
      </c>
      <c r="U4304" t="s">
        <v>527</v>
      </c>
      <c r="V4304" t="s">
        <v>528</v>
      </c>
    </row>
    <row r="4305" spans="1:22" x14ac:dyDescent="0.25">
      <c r="A4305">
        <v>3022092</v>
      </c>
      <c r="B4305" s="17">
        <v>40360</v>
      </c>
      <c r="C4305">
        <v>2199</v>
      </c>
      <c r="D4305">
        <v>2230</v>
      </c>
      <c r="E4305">
        <v>2199</v>
      </c>
      <c r="F4305">
        <v>1023</v>
      </c>
      <c r="G4305">
        <v>111</v>
      </c>
      <c r="H4305">
        <v>1010</v>
      </c>
      <c r="I4305">
        <v>1291</v>
      </c>
      <c r="J4305">
        <v>100</v>
      </c>
      <c r="K4305">
        <v>280</v>
      </c>
      <c r="L4305">
        <v>30456.47</v>
      </c>
      <c r="M4305" s="1">
        <v>41914.174849849536</v>
      </c>
      <c r="N4305" t="s">
        <v>1</v>
      </c>
      <c r="O4305" t="s">
        <v>2</v>
      </c>
      <c r="P4305" t="s">
        <v>3</v>
      </c>
      <c r="Q4305" t="s">
        <v>4</v>
      </c>
      <c r="R4305" t="s">
        <v>31</v>
      </c>
      <c r="S4305" t="s">
        <v>527</v>
      </c>
      <c r="T4305" t="s">
        <v>500</v>
      </c>
      <c r="U4305" t="s">
        <v>527</v>
      </c>
      <c r="V4305" t="s">
        <v>534</v>
      </c>
    </row>
    <row r="4306" spans="1:22" x14ac:dyDescent="0.25">
      <c r="A4306">
        <v>3022093</v>
      </c>
      <c r="B4306" s="17">
        <v>40360</v>
      </c>
      <c r="C4306">
        <v>2199</v>
      </c>
      <c r="D4306">
        <v>2230</v>
      </c>
      <c r="E4306">
        <v>2199</v>
      </c>
      <c r="F4306">
        <v>1023</v>
      </c>
      <c r="G4306">
        <v>112</v>
      </c>
      <c r="H4306">
        <v>1010</v>
      </c>
      <c r="I4306">
        <v>1291</v>
      </c>
      <c r="J4306">
        <v>100</v>
      </c>
      <c r="K4306">
        <v>280</v>
      </c>
      <c r="L4306">
        <v>17392.3</v>
      </c>
      <c r="M4306" s="1">
        <v>41914.174849849536</v>
      </c>
      <c r="N4306" t="s">
        <v>1</v>
      </c>
      <c r="O4306" t="s">
        <v>2</v>
      </c>
      <c r="P4306" t="s">
        <v>22</v>
      </c>
      <c r="Q4306" t="s">
        <v>4</v>
      </c>
      <c r="R4306" t="s">
        <v>31</v>
      </c>
      <c r="S4306" t="s">
        <v>527</v>
      </c>
      <c r="T4306" t="s">
        <v>500</v>
      </c>
      <c r="U4306" t="s">
        <v>527</v>
      </c>
      <c r="V4306" t="s">
        <v>534</v>
      </c>
    </row>
    <row r="4307" spans="1:22" x14ac:dyDescent="0.25">
      <c r="A4307">
        <v>3022094</v>
      </c>
      <c r="B4307" s="17">
        <v>40360</v>
      </c>
      <c r="C4307">
        <v>2199</v>
      </c>
      <c r="D4307">
        <v>2230</v>
      </c>
      <c r="E4307">
        <v>2199</v>
      </c>
      <c r="F4307">
        <v>1023</v>
      </c>
      <c r="G4307">
        <v>122</v>
      </c>
      <c r="H4307">
        <v>1010</v>
      </c>
      <c r="I4307">
        <v>1291</v>
      </c>
      <c r="J4307">
        <v>100</v>
      </c>
      <c r="K4307">
        <v>280</v>
      </c>
      <c r="L4307">
        <v>75.63</v>
      </c>
      <c r="M4307" s="1">
        <v>41914.174849849536</v>
      </c>
      <c r="N4307" t="s">
        <v>1</v>
      </c>
      <c r="O4307" t="s">
        <v>2</v>
      </c>
      <c r="P4307" t="s">
        <v>24</v>
      </c>
      <c r="Q4307" t="s">
        <v>4</v>
      </c>
      <c r="R4307" t="s">
        <v>31</v>
      </c>
      <c r="S4307" t="s">
        <v>527</v>
      </c>
      <c r="T4307" t="s">
        <v>500</v>
      </c>
      <c r="U4307" t="s">
        <v>527</v>
      </c>
      <c r="V4307" t="s">
        <v>534</v>
      </c>
    </row>
    <row r="4308" spans="1:22" x14ac:dyDescent="0.25">
      <c r="A4308">
        <v>3022095</v>
      </c>
      <c r="B4308" s="17">
        <v>40360</v>
      </c>
      <c r="C4308">
        <v>2199</v>
      </c>
      <c r="D4308">
        <v>2230</v>
      </c>
      <c r="E4308">
        <v>2199</v>
      </c>
      <c r="F4308">
        <v>1023</v>
      </c>
      <c r="G4308">
        <v>130</v>
      </c>
      <c r="H4308">
        <v>1010</v>
      </c>
      <c r="I4308">
        <v>1291</v>
      </c>
      <c r="J4308">
        <v>100</v>
      </c>
      <c r="K4308">
        <v>280</v>
      </c>
      <c r="L4308">
        <v>3378.71</v>
      </c>
      <c r="M4308" s="1">
        <v>41914.174849849536</v>
      </c>
      <c r="N4308" t="s">
        <v>1</v>
      </c>
      <c r="O4308" t="s">
        <v>2</v>
      </c>
      <c r="P4308" t="s">
        <v>20</v>
      </c>
      <c r="Q4308" t="s">
        <v>4</v>
      </c>
      <c r="R4308" t="s">
        <v>31</v>
      </c>
      <c r="S4308" t="s">
        <v>527</v>
      </c>
      <c r="T4308" t="s">
        <v>500</v>
      </c>
      <c r="U4308" t="s">
        <v>527</v>
      </c>
      <c r="V4308" t="s">
        <v>534</v>
      </c>
    </row>
    <row r="4309" spans="1:22" x14ac:dyDescent="0.25">
      <c r="A4309">
        <v>3022096</v>
      </c>
      <c r="B4309" s="17">
        <v>40360</v>
      </c>
      <c r="C4309">
        <v>2199</v>
      </c>
      <c r="D4309">
        <v>2230</v>
      </c>
      <c r="E4309">
        <v>2199</v>
      </c>
      <c r="F4309">
        <v>1023</v>
      </c>
      <c r="G4309">
        <v>210</v>
      </c>
      <c r="H4309">
        <v>1010</v>
      </c>
      <c r="I4309">
        <v>1291</v>
      </c>
      <c r="J4309">
        <v>100</v>
      </c>
      <c r="K4309">
        <v>280</v>
      </c>
      <c r="L4309">
        <v>5921.48</v>
      </c>
      <c r="M4309" s="1">
        <v>41914.174849849536</v>
      </c>
      <c r="N4309" t="s">
        <v>1</v>
      </c>
      <c r="O4309" t="s">
        <v>2</v>
      </c>
      <c r="P4309" t="s">
        <v>9</v>
      </c>
      <c r="Q4309" t="s">
        <v>4</v>
      </c>
      <c r="R4309" t="s">
        <v>31</v>
      </c>
      <c r="S4309" t="s">
        <v>527</v>
      </c>
      <c r="T4309" t="s">
        <v>500</v>
      </c>
      <c r="U4309" t="s">
        <v>527</v>
      </c>
      <c r="V4309" t="s">
        <v>534</v>
      </c>
    </row>
    <row r="4310" spans="1:22" x14ac:dyDescent="0.25">
      <c r="A4310">
        <v>3022097</v>
      </c>
      <c r="B4310" s="17">
        <v>40360</v>
      </c>
      <c r="C4310">
        <v>2199</v>
      </c>
      <c r="D4310">
        <v>2230</v>
      </c>
      <c r="E4310">
        <v>2199</v>
      </c>
      <c r="F4310">
        <v>1023</v>
      </c>
      <c r="G4310">
        <v>220</v>
      </c>
      <c r="H4310">
        <v>1010</v>
      </c>
      <c r="I4310">
        <v>1291</v>
      </c>
      <c r="J4310">
        <v>100</v>
      </c>
      <c r="K4310">
        <v>280</v>
      </c>
      <c r="L4310">
        <v>3561.4</v>
      </c>
      <c r="M4310" s="1">
        <v>41914.174849849536</v>
      </c>
      <c r="N4310" t="s">
        <v>1</v>
      </c>
      <c r="O4310" t="s">
        <v>2</v>
      </c>
      <c r="P4310" t="s">
        <v>10</v>
      </c>
      <c r="Q4310" t="s">
        <v>4</v>
      </c>
      <c r="R4310" t="s">
        <v>31</v>
      </c>
      <c r="S4310" t="s">
        <v>527</v>
      </c>
      <c r="T4310" t="s">
        <v>500</v>
      </c>
      <c r="U4310" t="s">
        <v>527</v>
      </c>
      <c r="V4310" t="s">
        <v>534</v>
      </c>
    </row>
    <row r="4311" spans="1:22" x14ac:dyDescent="0.25">
      <c r="A4311">
        <v>3022098</v>
      </c>
      <c r="B4311" s="17">
        <v>40360</v>
      </c>
      <c r="C4311">
        <v>2199</v>
      </c>
      <c r="D4311">
        <v>2230</v>
      </c>
      <c r="E4311">
        <v>2199</v>
      </c>
      <c r="F4311">
        <v>1023</v>
      </c>
      <c r="G4311">
        <v>230</v>
      </c>
      <c r="H4311">
        <v>1010</v>
      </c>
      <c r="I4311">
        <v>1291</v>
      </c>
      <c r="J4311">
        <v>100</v>
      </c>
      <c r="K4311">
        <v>280</v>
      </c>
      <c r="L4311">
        <v>734.62</v>
      </c>
      <c r="M4311" s="1">
        <v>41914.174849849536</v>
      </c>
      <c r="N4311" t="s">
        <v>1</v>
      </c>
      <c r="O4311" t="s">
        <v>2</v>
      </c>
      <c r="P4311" t="s">
        <v>11</v>
      </c>
      <c r="Q4311" t="s">
        <v>4</v>
      </c>
      <c r="R4311" t="s">
        <v>31</v>
      </c>
      <c r="S4311" t="s">
        <v>527</v>
      </c>
      <c r="T4311" t="s">
        <v>500</v>
      </c>
      <c r="U4311" t="s">
        <v>527</v>
      </c>
      <c r="V4311" t="s">
        <v>534</v>
      </c>
    </row>
    <row r="4312" spans="1:22" x14ac:dyDescent="0.25">
      <c r="A4312">
        <v>3022099</v>
      </c>
      <c r="B4312" s="17">
        <v>40360</v>
      </c>
      <c r="C4312">
        <v>2199</v>
      </c>
      <c r="D4312">
        <v>2230</v>
      </c>
      <c r="E4312">
        <v>2199</v>
      </c>
      <c r="F4312">
        <v>1023</v>
      </c>
      <c r="G4312">
        <v>240</v>
      </c>
      <c r="H4312">
        <v>1010</v>
      </c>
      <c r="I4312">
        <v>1291</v>
      </c>
      <c r="J4312">
        <v>100</v>
      </c>
      <c r="K4312">
        <v>280</v>
      </c>
      <c r="L4312">
        <v>19879.259999999998</v>
      </c>
      <c r="M4312" s="1">
        <v>41914.174849849536</v>
      </c>
      <c r="N4312" t="s">
        <v>1</v>
      </c>
      <c r="O4312" t="s">
        <v>2</v>
      </c>
      <c r="P4312" t="s">
        <v>12</v>
      </c>
      <c r="Q4312" t="s">
        <v>4</v>
      </c>
      <c r="R4312" t="s">
        <v>31</v>
      </c>
      <c r="S4312" t="s">
        <v>527</v>
      </c>
      <c r="T4312" t="s">
        <v>500</v>
      </c>
      <c r="U4312" t="s">
        <v>527</v>
      </c>
      <c r="V4312" t="s">
        <v>534</v>
      </c>
    </row>
    <row r="4313" spans="1:22" x14ac:dyDescent="0.25">
      <c r="A4313">
        <v>3022258</v>
      </c>
      <c r="B4313" s="17">
        <v>40360</v>
      </c>
      <c r="C4313">
        <v>2239</v>
      </c>
      <c r="D4313">
        <v>2230</v>
      </c>
      <c r="E4313">
        <v>2239</v>
      </c>
      <c r="F4313" t="s">
        <v>0</v>
      </c>
      <c r="G4313">
        <v>111</v>
      </c>
      <c r="H4313">
        <v>1010</v>
      </c>
      <c r="I4313">
        <v>1291</v>
      </c>
      <c r="J4313">
        <v>100</v>
      </c>
      <c r="K4313">
        <v>0</v>
      </c>
      <c r="L4313">
        <v>15386.31</v>
      </c>
      <c r="M4313" s="1">
        <v>41914.174849849536</v>
      </c>
      <c r="N4313" t="s">
        <v>1</v>
      </c>
      <c r="O4313" t="s">
        <v>2</v>
      </c>
      <c r="P4313" t="s">
        <v>3</v>
      </c>
      <c r="Q4313" t="s">
        <v>4</v>
      </c>
      <c r="R4313" t="s">
        <v>5</v>
      </c>
      <c r="S4313" t="s">
        <v>520</v>
      </c>
      <c r="T4313" t="s">
        <v>500</v>
      </c>
      <c r="U4313" t="s">
        <v>520</v>
      </c>
      <c r="V4313" t="s">
        <v>0</v>
      </c>
    </row>
    <row r="4314" spans="1:22" x14ac:dyDescent="0.25">
      <c r="A4314">
        <v>3022259</v>
      </c>
      <c r="B4314" s="17">
        <v>40360</v>
      </c>
      <c r="C4314">
        <v>2239</v>
      </c>
      <c r="D4314">
        <v>2230</v>
      </c>
      <c r="E4314">
        <v>2239</v>
      </c>
      <c r="F4314" t="s">
        <v>0</v>
      </c>
      <c r="G4314">
        <v>111</v>
      </c>
      <c r="H4314">
        <v>1010</v>
      </c>
      <c r="I4314">
        <v>1291</v>
      </c>
      <c r="J4314">
        <v>100</v>
      </c>
      <c r="K4314">
        <v>0</v>
      </c>
      <c r="L4314">
        <v>59419.6</v>
      </c>
      <c r="M4314" s="1">
        <v>41914.174849849536</v>
      </c>
      <c r="N4314" t="s">
        <v>1</v>
      </c>
      <c r="O4314" t="s">
        <v>2</v>
      </c>
      <c r="P4314" t="s">
        <v>3</v>
      </c>
      <c r="Q4314" t="s">
        <v>4</v>
      </c>
      <c r="R4314" t="s">
        <v>5</v>
      </c>
      <c r="S4314" t="s">
        <v>520</v>
      </c>
      <c r="T4314" t="s">
        <v>500</v>
      </c>
      <c r="U4314" t="s">
        <v>520</v>
      </c>
      <c r="V4314" t="s">
        <v>0</v>
      </c>
    </row>
    <row r="4315" spans="1:22" x14ac:dyDescent="0.25">
      <c r="A4315">
        <v>3022260</v>
      </c>
      <c r="B4315" s="17">
        <v>40360</v>
      </c>
      <c r="C4315">
        <v>2239</v>
      </c>
      <c r="D4315">
        <v>2230</v>
      </c>
      <c r="E4315">
        <v>2239</v>
      </c>
      <c r="F4315" t="s">
        <v>0</v>
      </c>
      <c r="G4315">
        <v>112</v>
      </c>
      <c r="H4315">
        <v>1010</v>
      </c>
      <c r="I4315">
        <v>1291</v>
      </c>
      <c r="J4315">
        <v>100</v>
      </c>
      <c r="K4315">
        <v>0</v>
      </c>
      <c r="L4315">
        <v>11548.87</v>
      </c>
      <c r="M4315" s="1">
        <v>41914.174849849536</v>
      </c>
      <c r="N4315" t="s">
        <v>1</v>
      </c>
      <c r="O4315" t="s">
        <v>2</v>
      </c>
      <c r="P4315" t="s">
        <v>22</v>
      </c>
      <c r="Q4315" t="s">
        <v>4</v>
      </c>
      <c r="R4315" t="s">
        <v>5</v>
      </c>
      <c r="S4315" t="s">
        <v>520</v>
      </c>
      <c r="T4315" t="s">
        <v>500</v>
      </c>
      <c r="U4315" t="s">
        <v>520</v>
      </c>
      <c r="V4315" t="s">
        <v>0</v>
      </c>
    </row>
    <row r="4316" spans="1:22" x14ac:dyDescent="0.25">
      <c r="A4316">
        <v>3022261</v>
      </c>
      <c r="B4316" s="17">
        <v>40360</v>
      </c>
      <c r="C4316">
        <v>2239</v>
      </c>
      <c r="D4316">
        <v>2230</v>
      </c>
      <c r="E4316">
        <v>2239</v>
      </c>
      <c r="F4316" t="s">
        <v>0</v>
      </c>
      <c r="G4316">
        <v>112</v>
      </c>
      <c r="H4316">
        <v>1010</v>
      </c>
      <c r="I4316">
        <v>1291</v>
      </c>
      <c r="J4316">
        <v>100</v>
      </c>
      <c r="K4316">
        <v>0</v>
      </c>
      <c r="L4316">
        <v>19059.3</v>
      </c>
      <c r="M4316" s="1">
        <v>41914.174849849536</v>
      </c>
      <c r="N4316" t="s">
        <v>1</v>
      </c>
      <c r="O4316" t="s">
        <v>2</v>
      </c>
      <c r="P4316" t="s">
        <v>22</v>
      </c>
      <c r="Q4316" t="s">
        <v>4</v>
      </c>
      <c r="R4316" t="s">
        <v>5</v>
      </c>
      <c r="S4316" t="s">
        <v>520</v>
      </c>
      <c r="T4316" t="s">
        <v>500</v>
      </c>
      <c r="U4316" t="s">
        <v>520</v>
      </c>
      <c r="V4316" t="s">
        <v>0</v>
      </c>
    </row>
    <row r="4317" spans="1:22" x14ac:dyDescent="0.25">
      <c r="A4317">
        <v>3022262</v>
      </c>
      <c r="B4317" s="17">
        <v>40360</v>
      </c>
      <c r="C4317">
        <v>2239</v>
      </c>
      <c r="D4317">
        <v>2230</v>
      </c>
      <c r="E4317">
        <v>2239</v>
      </c>
      <c r="F4317" t="s">
        <v>0</v>
      </c>
      <c r="G4317">
        <v>112</v>
      </c>
      <c r="H4317">
        <v>1010</v>
      </c>
      <c r="I4317">
        <v>1291</v>
      </c>
      <c r="J4317">
        <v>100</v>
      </c>
      <c r="K4317">
        <v>0</v>
      </c>
      <c r="L4317">
        <v>22687.279999999999</v>
      </c>
      <c r="M4317" s="1">
        <v>41914.174849849536</v>
      </c>
      <c r="N4317" t="s">
        <v>1</v>
      </c>
      <c r="O4317" t="s">
        <v>2</v>
      </c>
      <c r="P4317" t="s">
        <v>22</v>
      </c>
      <c r="Q4317" t="s">
        <v>4</v>
      </c>
      <c r="R4317" t="s">
        <v>5</v>
      </c>
      <c r="S4317" t="s">
        <v>520</v>
      </c>
      <c r="T4317" t="s">
        <v>500</v>
      </c>
      <c r="U4317" t="s">
        <v>520</v>
      </c>
      <c r="V4317" t="s">
        <v>0</v>
      </c>
    </row>
    <row r="4318" spans="1:22" x14ac:dyDescent="0.25">
      <c r="A4318">
        <v>3022263</v>
      </c>
      <c r="B4318" s="17">
        <v>40360</v>
      </c>
      <c r="C4318">
        <v>2239</v>
      </c>
      <c r="D4318">
        <v>2230</v>
      </c>
      <c r="E4318">
        <v>2239</v>
      </c>
      <c r="F4318" t="s">
        <v>0</v>
      </c>
      <c r="G4318">
        <v>113</v>
      </c>
      <c r="H4318">
        <v>1010</v>
      </c>
      <c r="I4318">
        <v>1291</v>
      </c>
      <c r="J4318">
        <v>100</v>
      </c>
      <c r="K4318">
        <v>0</v>
      </c>
      <c r="L4318">
        <v>52257.99</v>
      </c>
      <c r="M4318" s="1">
        <v>41914.174849849536</v>
      </c>
      <c r="N4318" t="s">
        <v>1</v>
      </c>
      <c r="O4318" t="s">
        <v>2</v>
      </c>
      <c r="P4318" t="s">
        <v>23</v>
      </c>
      <c r="Q4318" t="s">
        <v>4</v>
      </c>
      <c r="R4318" t="s">
        <v>5</v>
      </c>
      <c r="S4318" t="s">
        <v>520</v>
      </c>
      <c r="T4318" t="s">
        <v>500</v>
      </c>
      <c r="U4318" t="s">
        <v>520</v>
      </c>
      <c r="V4318" t="s">
        <v>0</v>
      </c>
    </row>
    <row r="4319" spans="1:22" x14ac:dyDescent="0.25">
      <c r="A4319">
        <v>3022264</v>
      </c>
      <c r="B4319" s="17">
        <v>40360</v>
      </c>
      <c r="C4319">
        <v>2239</v>
      </c>
      <c r="D4319">
        <v>2230</v>
      </c>
      <c r="E4319">
        <v>2239</v>
      </c>
      <c r="F4319" t="s">
        <v>0</v>
      </c>
      <c r="G4319">
        <v>121</v>
      </c>
      <c r="H4319">
        <v>1010</v>
      </c>
      <c r="I4319">
        <v>1291</v>
      </c>
      <c r="J4319">
        <v>100</v>
      </c>
      <c r="K4319">
        <v>0</v>
      </c>
      <c r="L4319">
        <v>1740</v>
      </c>
      <c r="M4319" s="1">
        <v>41914.174849849536</v>
      </c>
      <c r="N4319" t="s">
        <v>1</v>
      </c>
      <c r="O4319" t="s">
        <v>2</v>
      </c>
      <c r="P4319" t="s">
        <v>8</v>
      </c>
      <c r="Q4319" t="s">
        <v>4</v>
      </c>
      <c r="R4319" t="s">
        <v>5</v>
      </c>
      <c r="S4319" t="s">
        <v>520</v>
      </c>
      <c r="T4319" t="s">
        <v>500</v>
      </c>
      <c r="U4319" t="s">
        <v>520</v>
      </c>
      <c r="V4319" t="s">
        <v>0</v>
      </c>
    </row>
    <row r="4320" spans="1:22" x14ac:dyDescent="0.25">
      <c r="A4320">
        <v>3022265</v>
      </c>
      <c r="B4320" s="17">
        <v>40360</v>
      </c>
      <c r="C4320">
        <v>2239</v>
      </c>
      <c r="D4320">
        <v>2230</v>
      </c>
      <c r="E4320">
        <v>2239</v>
      </c>
      <c r="F4320" t="s">
        <v>0</v>
      </c>
      <c r="G4320">
        <v>121</v>
      </c>
      <c r="H4320">
        <v>1010</v>
      </c>
      <c r="I4320">
        <v>1291</v>
      </c>
      <c r="J4320">
        <v>100</v>
      </c>
      <c r="K4320">
        <v>0</v>
      </c>
      <c r="L4320">
        <v>12320</v>
      </c>
      <c r="M4320" s="1">
        <v>41914.174849849536</v>
      </c>
      <c r="N4320" t="s">
        <v>1</v>
      </c>
      <c r="O4320" t="s">
        <v>2</v>
      </c>
      <c r="P4320" t="s">
        <v>8</v>
      </c>
      <c r="Q4320" t="s">
        <v>4</v>
      </c>
      <c r="R4320" t="s">
        <v>5</v>
      </c>
      <c r="S4320" t="s">
        <v>520</v>
      </c>
      <c r="T4320" t="s">
        <v>500</v>
      </c>
      <c r="U4320" t="s">
        <v>520</v>
      </c>
      <c r="V4320" t="s">
        <v>0</v>
      </c>
    </row>
    <row r="4321" spans="1:22" x14ac:dyDescent="0.25">
      <c r="A4321">
        <v>3022266</v>
      </c>
      <c r="B4321" s="17">
        <v>40360</v>
      </c>
      <c r="C4321">
        <v>2239</v>
      </c>
      <c r="D4321">
        <v>2230</v>
      </c>
      <c r="E4321">
        <v>2239</v>
      </c>
      <c r="F4321" t="s">
        <v>0</v>
      </c>
      <c r="G4321">
        <v>122</v>
      </c>
      <c r="H4321">
        <v>1010</v>
      </c>
      <c r="I4321">
        <v>1291</v>
      </c>
      <c r="J4321">
        <v>100</v>
      </c>
      <c r="K4321">
        <v>0</v>
      </c>
      <c r="L4321">
        <v>1945.27</v>
      </c>
      <c r="M4321" s="1">
        <v>41914.174849849536</v>
      </c>
      <c r="N4321" t="s">
        <v>1</v>
      </c>
      <c r="O4321" t="s">
        <v>2</v>
      </c>
      <c r="P4321" t="s">
        <v>24</v>
      </c>
      <c r="Q4321" t="s">
        <v>4</v>
      </c>
      <c r="R4321" t="s">
        <v>5</v>
      </c>
      <c r="S4321" t="s">
        <v>520</v>
      </c>
      <c r="T4321" t="s">
        <v>500</v>
      </c>
      <c r="U4321" t="s">
        <v>520</v>
      </c>
      <c r="V4321" t="s">
        <v>0</v>
      </c>
    </row>
    <row r="4322" spans="1:22" x14ac:dyDescent="0.25">
      <c r="A4322">
        <v>3022267</v>
      </c>
      <c r="B4322" s="17">
        <v>40360</v>
      </c>
      <c r="C4322">
        <v>2239</v>
      </c>
      <c r="D4322">
        <v>2230</v>
      </c>
      <c r="E4322">
        <v>2239</v>
      </c>
      <c r="F4322" t="s">
        <v>0</v>
      </c>
      <c r="G4322">
        <v>122</v>
      </c>
      <c r="H4322">
        <v>1010</v>
      </c>
      <c r="I4322">
        <v>1291</v>
      </c>
      <c r="J4322">
        <v>100</v>
      </c>
      <c r="K4322">
        <v>0</v>
      </c>
      <c r="L4322">
        <v>76.290000000000006</v>
      </c>
      <c r="M4322" s="1">
        <v>41914.174849849536</v>
      </c>
      <c r="N4322" t="s">
        <v>1</v>
      </c>
      <c r="O4322" t="s">
        <v>2</v>
      </c>
      <c r="P4322" t="s">
        <v>24</v>
      </c>
      <c r="Q4322" t="s">
        <v>4</v>
      </c>
      <c r="R4322" t="s">
        <v>5</v>
      </c>
      <c r="S4322" t="s">
        <v>520</v>
      </c>
      <c r="T4322" t="s">
        <v>500</v>
      </c>
      <c r="U4322" t="s">
        <v>520</v>
      </c>
      <c r="V4322" t="s">
        <v>0</v>
      </c>
    </row>
    <row r="4323" spans="1:22" x14ac:dyDescent="0.25">
      <c r="A4323">
        <v>3022268</v>
      </c>
      <c r="B4323" s="17">
        <v>40360</v>
      </c>
      <c r="C4323">
        <v>2239</v>
      </c>
      <c r="D4323">
        <v>2230</v>
      </c>
      <c r="E4323">
        <v>2239</v>
      </c>
      <c r="F4323" t="s">
        <v>0</v>
      </c>
      <c r="G4323">
        <v>130</v>
      </c>
      <c r="H4323">
        <v>1010</v>
      </c>
      <c r="I4323">
        <v>1291</v>
      </c>
      <c r="J4323">
        <v>100</v>
      </c>
      <c r="K4323">
        <v>0</v>
      </c>
      <c r="L4323">
        <v>126.23</v>
      </c>
      <c r="M4323" s="1">
        <v>41914.174849849536</v>
      </c>
      <c r="N4323" t="s">
        <v>1</v>
      </c>
      <c r="O4323" t="s">
        <v>2</v>
      </c>
      <c r="P4323" t="s">
        <v>20</v>
      </c>
      <c r="Q4323" t="s">
        <v>4</v>
      </c>
      <c r="R4323" t="s">
        <v>5</v>
      </c>
      <c r="S4323" t="s">
        <v>520</v>
      </c>
      <c r="T4323" t="s">
        <v>500</v>
      </c>
      <c r="U4323" t="s">
        <v>520</v>
      </c>
      <c r="V4323" t="s">
        <v>0</v>
      </c>
    </row>
    <row r="4324" spans="1:22" x14ac:dyDescent="0.25">
      <c r="A4324">
        <v>3022269</v>
      </c>
      <c r="B4324" s="17">
        <v>40360</v>
      </c>
      <c r="C4324">
        <v>2239</v>
      </c>
      <c r="D4324">
        <v>2230</v>
      </c>
      <c r="E4324">
        <v>2239</v>
      </c>
      <c r="F4324" t="s">
        <v>0</v>
      </c>
      <c r="G4324">
        <v>130</v>
      </c>
      <c r="H4324">
        <v>1010</v>
      </c>
      <c r="I4324">
        <v>1291</v>
      </c>
      <c r="J4324">
        <v>100</v>
      </c>
      <c r="K4324">
        <v>0</v>
      </c>
      <c r="L4324">
        <v>921.5</v>
      </c>
      <c r="M4324" s="1">
        <v>41914.174849849536</v>
      </c>
      <c r="N4324" t="s">
        <v>1</v>
      </c>
      <c r="O4324" t="s">
        <v>2</v>
      </c>
      <c r="P4324" t="s">
        <v>20</v>
      </c>
      <c r="Q4324" t="s">
        <v>4</v>
      </c>
      <c r="R4324" t="s">
        <v>5</v>
      </c>
      <c r="S4324" t="s">
        <v>520</v>
      </c>
      <c r="T4324" t="s">
        <v>500</v>
      </c>
      <c r="U4324" t="s">
        <v>520</v>
      </c>
      <c r="V4324" t="s">
        <v>0</v>
      </c>
    </row>
    <row r="4325" spans="1:22" x14ac:dyDescent="0.25">
      <c r="A4325">
        <v>3022270</v>
      </c>
      <c r="B4325" s="17">
        <v>40360</v>
      </c>
      <c r="C4325">
        <v>2239</v>
      </c>
      <c r="D4325">
        <v>2230</v>
      </c>
      <c r="E4325">
        <v>2239</v>
      </c>
      <c r="F4325" t="s">
        <v>0</v>
      </c>
      <c r="G4325">
        <v>210</v>
      </c>
      <c r="H4325">
        <v>1010</v>
      </c>
      <c r="I4325">
        <v>1291</v>
      </c>
      <c r="J4325">
        <v>100</v>
      </c>
      <c r="K4325">
        <v>0</v>
      </c>
      <c r="L4325">
        <v>10706.82</v>
      </c>
      <c r="M4325" s="1">
        <v>41914.174849849536</v>
      </c>
      <c r="N4325" t="s">
        <v>1</v>
      </c>
      <c r="O4325" t="s">
        <v>2</v>
      </c>
      <c r="P4325" t="s">
        <v>9</v>
      </c>
      <c r="Q4325" t="s">
        <v>4</v>
      </c>
      <c r="R4325" t="s">
        <v>5</v>
      </c>
      <c r="S4325" t="s">
        <v>520</v>
      </c>
      <c r="T4325" t="s">
        <v>500</v>
      </c>
      <c r="U4325" t="s">
        <v>520</v>
      </c>
      <c r="V4325" t="s">
        <v>0</v>
      </c>
    </row>
    <row r="4326" spans="1:22" x14ac:dyDescent="0.25">
      <c r="A4326">
        <v>3022271</v>
      </c>
      <c r="B4326" s="17">
        <v>40360</v>
      </c>
      <c r="C4326">
        <v>2239</v>
      </c>
      <c r="D4326">
        <v>2230</v>
      </c>
      <c r="E4326">
        <v>2239</v>
      </c>
      <c r="F4326" t="s">
        <v>0</v>
      </c>
      <c r="G4326">
        <v>210</v>
      </c>
      <c r="H4326">
        <v>1010</v>
      </c>
      <c r="I4326">
        <v>1291</v>
      </c>
      <c r="J4326">
        <v>100</v>
      </c>
      <c r="K4326">
        <v>0</v>
      </c>
      <c r="L4326">
        <v>8841</v>
      </c>
      <c r="M4326" s="1">
        <v>41914.174849849536</v>
      </c>
      <c r="N4326" t="s">
        <v>1</v>
      </c>
      <c r="O4326" t="s">
        <v>2</v>
      </c>
      <c r="P4326" t="s">
        <v>9</v>
      </c>
      <c r="Q4326" t="s">
        <v>4</v>
      </c>
      <c r="R4326" t="s">
        <v>5</v>
      </c>
      <c r="S4326" t="s">
        <v>520</v>
      </c>
      <c r="T4326" t="s">
        <v>500</v>
      </c>
      <c r="U4326" t="s">
        <v>520</v>
      </c>
      <c r="V4326" t="s">
        <v>0</v>
      </c>
    </row>
    <row r="4327" spans="1:22" x14ac:dyDescent="0.25">
      <c r="A4327">
        <v>3022272</v>
      </c>
      <c r="B4327" s="17">
        <v>40360</v>
      </c>
      <c r="C4327">
        <v>2239</v>
      </c>
      <c r="D4327">
        <v>2230</v>
      </c>
      <c r="E4327">
        <v>2239</v>
      </c>
      <c r="F4327" t="s">
        <v>0</v>
      </c>
      <c r="G4327">
        <v>210</v>
      </c>
      <c r="H4327">
        <v>1010</v>
      </c>
      <c r="I4327">
        <v>1291</v>
      </c>
      <c r="J4327">
        <v>100</v>
      </c>
      <c r="K4327">
        <v>0</v>
      </c>
      <c r="L4327">
        <v>2451.29</v>
      </c>
      <c r="M4327" s="1">
        <v>41914.174849849536</v>
      </c>
      <c r="N4327" t="s">
        <v>1</v>
      </c>
      <c r="O4327" t="s">
        <v>2</v>
      </c>
      <c r="P4327" t="s">
        <v>9</v>
      </c>
      <c r="Q4327" t="s">
        <v>4</v>
      </c>
      <c r="R4327" t="s">
        <v>5</v>
      </c>
      <c r="S4327" t="s">
        <v>520</v>
      </c>
      <c r="T4327" t="s">
        <v>500</v>
      </c>
      <c r="U4327" t="s">
        <v>520</v>
      </c>
      <c r="V4327" t="s">
        <v>0</v>
      </c>
    </row>
    <row r="4328" spans="1:22" x14ac:dyDescent="0.25">
      <c r="A4328">
        <v>3022273</v>
      </c>
      <c r="B4328" s="17">
        <v>40360</v>
      </c>
      <c r="C4328">
        <v>2239</v>
      </c>
      <c r="D4328">
        <v>2230</v>
      </c>
      <c r="E4328">
        <v>2239</v>
      </c>
      <c r="F4328" t="s">
        <v>0</v>
      </c>
      <c r="G4328">
        <v>210</v>
      </c>
      <c r="H4328">
        <v>1010</v>
      </c>
      <c r="I4328">
        <v>1291</v>
      </c>
      <c r="J4328">
        <v>100</v>
      </c>
      <c r="K4328">
        <v>0</v>
      </c>
      <c r="L4328">
        <v>1899</v>
      </c>
      <c r="M4328" s="1">
        <v>41914.174849849536</v>
      </c>
      <c r="N4328" t="s">
        <v>1</v>
      </c>
      <c r="O4328" t="s">
        <v>2</v>
      </c>
      <c r="P4328" t="s">
        <v>9</v>
      </c>
      <c r="Q4328" t="s">
        <v>4</v>
      </c>
      <c r="R4328" t="s">
        <v>5</v>
      </c>
      <c r="S4328" t="s">
        <v>520</v>
      </c>
      <c r="T4328" t="s">
        <v>500</v>
      </c>
      <c r="U4328" t="s">
        <v>520</v>
      </c>
      <c r="V4328" t="s">
        <v>0</v>
      </c>
    </row>
    <row r="4329" spans="1:22" x14ac:dyDescent="0.25">
      <c r="A4329">
        <v>3022274</v>
      </c>
      <c r="B4329" s="17">
        <v>40360</v>
      </c>
      <c r="C4329">
        <v>2239</v>
      </c>
      <c r="D4329">
        <v>2230</v>
      </c>
      <c r="E4329">
        <v>2239</v>
      </c>
      <c r="F4329" t="s">
        <v>0</v>
      </c>
      <c r="G4329">
        <v>220</v>
      </c>
      <c r="H4329">
        <v>1010</v>
      </c>
      <c r="I4329">
        <v>1291</v>
      </c>
      <c r="J4329">
        <v>100</v>
      </c>
      <c r="K4329">
        <v>0</v>
      </c>
      <c r="L4329">
        <v>1170.54</v>
      </c>
      <c r="M4329" s="1">
        <v>41914.174849849536</v>
      </c>
      <c r="N4329" t="s">
        <v>1</v>
      </c>
      <c r="O4329" t="s">
        <v>2</v>
      </c>
      <c r="P4329" t="s">
        <v>10</v>
      </c>
      <c r="Q4329" t="s">
        <v>4</v>
      </c>
      <c r="R4329" t="s">
        <v>5</v>
      </c>
      <c r="S4329" t="s">
        <v>520</v>
      </c>
      <c r="T4329" t="s">
        <v>500</v>
      </c>
      <c r="U4329" t="s">
        <v>520</v>
      </c>
      <c r="V4329" t="s">
        <v>0</v>
      </c>
    </row>
    <row r="4330" spans="1:22" x14ac:dyDescent="0.25">
      <c r="A4330">
        <v>3022275</v>
      </c>
      <c r="B4330" s="17">
        <v>40360</v>
      </c>
      <c r="C4330">
        <v>2239</v>
      </c>
      <c r="D4330">
        <v>2230</v>
      </c>
      <c r="E4330">
        <v>2239</v>
      </c>
      <c r="F4330" t="s">
        <v>0</v>
      </c>
      <c r="G4330">
        <v>220</v>
      </c>
      <c r="H4330">
        <v>1010</v>
      </c>
      <c r="I4330">
        <v>1291</v>
      </c>
      <c r="J4330">
        <v>100</v>
      </c>
      <c r="K4330">
        <v>0</v>
      </c>
      <c r="L4330">
        <v>1347.05</v>
      </c>
      <c r="M4330" s="1">
        <v>41914.174849849536</v>
      </c>
      <c r="N4330" t="s">
        <v>1</v>
      </c>
      <c r="O4330" t="s">
        <v>2</v>
      </c>
      <c r="P4330" t="s">
        <v>10</v>
      </c>
      <c r="Q4330" t="s">
        <v>4</v>
      </c>
      <c r="R4330" t="s">
        <v>5</v>
      </c>
      <c r="S4330" t="s">
        <v>520</v>
      </c>
      <c r="T4330" t="s">
        <v>500</v>
      </c>
      <c r="U4330" t="s">
        <v>520</v>
      </c>
      <c r="V4330" t="s">
        <v>0</v>
      </c>
    </row>
    <row r="4331" spans="1:22" x14ac:dyDescent="0.25">
      <c r="A4331">
        <v>3022276</v>
      </c>
      <c r="B4331" s="17">
        <v>40360</v>
      </c>
      <c r="C4331">
        <v>2239</v>
      </c>
      <c r="D4331">
        <v>2230</v>
      </c>
      <c r="E4331">
        <v>2239</v>
      </c>
      <c r="F4331" t="s">
        <v>0</v>
      </c>
      <c r="G4331">
        <v>220</v>
      </c>
      <c r="H4331">
        <v>1010</v>
      </c>
      <c r="I4331">
        <v>1291</v>
      </c>
      <c r="J4331">
        <v>100</v>
      </c>
      <c r="K4331">
        <v>0</v>
      </c>
      <c r="L4331">
        <v>5195.17</v>
      </c>
      <c r="M4331" s="1">
        <v>41914.174849849536</v>
      </c>
      <c r="N4331" t="s">
        <v>1</v>
      </c>
      <c r="O4331" t="s">
        <v>2</v>
      </c>
      <c r="P4331" t="s">
        <v>10</v>
      </c>
      <c r="Q4331" t="s">
        <v>4</v>
      </c>
      <c r="R4331" t="s">
        <v>5</v>
      </c>
      <c r="S4331" t="s">
        <v>520</v>
      </c>
      <c r="T4331" t="s">
        <v>500</v>
      </c>
      <c r="U4331" t="s">
        <v>520</v>
      </c>
      <c r="V4331" t="s">
        <v>0</v>
      </c>
    </row>
    <row r="4332" spans="1:22" x14ac:dyDescent="0.25">
      <c r="A4332">
        <v>3022277</v>
      </c>
      <c r="B4332" s="17">
        <v>40360</v>
      </c>
      <c r="C4332">
        <v>2239</v>
      </c>
      <c r="D4332">
        <v>2230</v>
      </c>
      <c r="E4332">
        <v>2239</v>
      </c>
      <c r="F4332" t="s">
        <v>0</v>
      </c>
      <c r="G4332">
        <v>220</v>
      </c>
      <c r="H4332">
        <v>1010</v>
      </c>
      <c r="I4332">
        <v>1291</v>
      </c>
      <c r="J4332">
        <v>100</v>
      </c>
      <c r="K4332">
        <v>0</v>
      </c>
      <c r="L4332">
        <v>6289.67</v>
      </c>
      <c r="M4332" s="1">
        <v>41914.174849849536</v>
      </c>
      <c r="N4332" t="s">
        <v>1</v>
      </c>
      <c r="O4332" t="s">
        <v>2</v>
      </c>
      <c r="P4332" t="s">
        <v>10</v>
      </c>
      <c r="Q4332" t="s">
        <v>4</v>
      </c>
      <c r="R4332" t="s">
        <v>5</v>
      </c>
      <c r="S4332" t="s">
        <v>520</v>
      </c>
      <c r="T4332" t="s">
        <v>500</v>
      </c>
      <c r="U4332" t="s">
        <v>520</v>
      </c>
      <c r="V4332" t="s">
        <v>0</v>
      </c>
    </row>
    <row r="4333" spans="1:22" x14ac:dyDescent="0.25">
      <c r="A4333">
        <v>3022278</v>
      </c>
      <c r="B4333" s="17">
        <v>40360</v>
      </c>
      <c r="C4333">
        <v>2239</v>
      </c>
      <c r="D4333">
        <v>2230</v>
      </c>
      <c r="E4333">
        <v>2239</v>
      </c>
      <c r="F4333" t="s">
        <v>0</v>
      </c>
      <c r="G4333">
        <v>230</v>
      </c>
      <c r="H4333">
        <v>1010</v>
      </c>
      <c r="I4333">
        <v>1291</v>
      </c>
      <c r="J4333">
        <v>100</v>
      </c>
      <c r="K4333">
        <v>0</v>
      </c>
      <c r="L4333">
        <v>516.84</v>
      </c>
      <c r="M4333" s="1">
        <v>41914.174849849536</v>
      </c>
      <c r="N4333" t="s">
        <v>1</v>
      </c>
      <c r="O4333" t="s">
        <v>2</v>
      </c>
      <c r="P4333" t="s">
        <v>11</v>
      </c>
      <c r="Q4333" t="s">
        <v>4</v>
      </c>
      <c r="R4333" t="s">
        <v>5</v>
      </c>
      <c r="S4333" t="s">
        <v>520</v>
      </c>
      <c r="T4333" t="s">
        <v>500</v>
      </c>
      <c r="U4333" t="s">
        <v>520</v>
      </c>
      <c r="V4333" t="s">
        <v>0</v>
      </c>
    </row>
    <row r="4334" spans="1:22" x14ac:dyDescent="0.25">
      <c r="A4334">
        <v>3022279</v>
      </c>
      <c r="B4334" s="17">
        <v>40360</v>
      </c>
      <c r="C4334">
        <v>2239</v>
      </c>
      <c r="D4334">
        <v>2230</v>
      </c>
      <c r="E4334">
        <v>2239</v>
      </c>
      <c r="F4334" t="s">
        <v>0</v>
      </c>
      <c r="G4334">
        <v>230</v>
      </c>
      <c r="H4334">
        <v>1010</v>
      </c>
      <c r="I4334">
        <v>1291</v>
      </c>
      <c r="J4334">
        <v>100</v>
      </c>
      <c r="K4334">
        <v>0</v>
      </c>
      <c r="L4334">
        <v>420.97</v>
      </c>
      <c r="M4334" s="1">
        <v>41914.174849849536</v>
      </c>
      <c r="N4334" t="s">
        <v>1</v>
      </c>
      <c r="O4334" t="s">
        <v>2</v>
      </c>
      <c r="P4334" t="s">
        <v>11</v>
      </c>
      <c r="Q4334" t="s">
        <v>4</v>
      </c>
      <c r="R4334" t="s">
        <v>5</v>
      </c>
      <c r="S4334" t="s">
        <v>520</v>
      </c>
      <c r="T4334" t="s">
        <v>500</v>
      </c>
      <c r="U4334" t="s">
        <v>520</v>
      </c>
      <c r="V4334" t="s">
        <v>0</v>
      </c>
    </row>
    <row r="4335" spans="1:22" x14ac:dyDescent="0.25">
      <c r="A4335">
        <v>3022280</v>
      </c>
      <c r="B4335" s="17">
        <v>40360</v>
      </c>
      <c r="C4335">
        <v>2239</v>
      </c>
      <c r="D4335">
        <v>2230</v>
      </c>
      <c r="E4335">
        <v>2239</v>
      </c>
      <c r="F4335" t="s">
        <v>0</v>
      </c>
      <c r="G4335">
        <v>230</v>
      </c>
      <c r="H4335">
        <v>1010</v>
      </c>
      <c r="I4335">
        <v>1291</v>
      </c>
      <c r="J4335">
        <v>100</v>
      </c>
      <c r="K4335">
        <v>0</v>
      </c>
      <c r="L4335">
        <v>120.31</v>
      </c>
      <c r="M4335" s="1">
        <v>41914.174849849536</v>
      </c>
      <c r="N4335" t="s">
        <v>1</v>
      </c>
      <c r="O4335" t="s">
        <v>2</v>
      </c>
      <c r="P4335" t="s">
        <v>11</v>
      </c>
      <c r="Q4335" t="s">
        <v>4</v>
      </c>
      <c r="R4335" t="s">
        <v>5</v>
      </c>
      <c r="S4335" t="s">
        <v>520</v>
      </c>
      <c r="T4335" t="s">
        <v>500</v>
      </c>
      <c r="U4335" t="s">
        <v>520</v>
      </c>
      <c r="V4335" t="s">
        <v>0</v>
      </c>
    </row>
    <row r="4336" spans="1:22" x14ac:dyDescent="0.25">
      <c r="A4336">
        <v>3011860</v>
      </c>
      <c r="B4336" s="17">
        <v>40360</v>
      </c>
      <c r="C4336">
        <v>4131</v>
      </c>
      <c r="D4336">
        <v>2223</v>
      </c>
      <c r="E4336">
        <v>4131</v>
      </c>
      <c r="F4336">
        <v>1101</v>
      </c>
      <c r="G4336">
        <v>220</v>
      </c>
      <c r="H4336">
        <v>1010</v>
      </c>
      <c r="I4336">
        <v>1291</v>
      </c>
      <c r="J4336">
        <v>100</v>
      </c>
      <c r="K4336">
        <v>50</v>
      </c>
      <c r="L4336">
        <v>8653.77</v>
      </c>
      <c r="M4336" s="1">
        <v>41914.174849849536</v>
      </c>
      <c r="N4336" t="s">
        <v>1</v>
      </c>
      <c r="O4336" t="s">
        <v>2</v>
      </c>
      <c r="P4336" t="s">
        <v>10</v>
      </c>
      <c r="Q4336" t="s">
        <v>4</v>
      </c>
      <c r="R4336" t="s">
        <v>83</v>
      </c>
      <c r="S4336" t="s">
        <v>490</v>
      </c>
      <c r="T4336" t="s">
        <v>486</v>
      </c>
      <c r="U4336" t="s">
        <v>490</v>
      </c>
      <c r="V4336" t="s">
        <v>508</v>
      </c>
    </row>
    <row r="4337" spans="1:22" x14ac:dyDescent="0.25">
      <c r="A4337">
        <v>3011861</v>
      </c>
      <c r="B4337" s="17">
        <v>40360</v>
      </c>
      <c r="C4337">
        <v>4131</v>
      </c>
      <c r="D4337">
        <v>2223</v>
      </c>
      <c r="E4337">
        <v>4131</v>
      </c>
      <c r="F4337">
        <v>1101</v>
      </c>
      <c r="G4337">
        <v>230</v>
      </c>
      <c r="H4337">
        <v>1010</v>
      </c>
      <c r="I4337">
        <v>1291</v>
      </c>
      <c r="J4337">
        <v>100</v>
      </c>
      <c r="K4337">
        <v>50</v>
      </c>
      <c r="L4337">
        <v>832.91</v>
      </c>
      <c r="M4337" s="1">
        <v>41914.174849849536</v>
      </c>
      <c r="N4337" t="s">
        <v>1</v>
      </c>
      <c r="O4337" t="s">
        <v>2</v>
      </c>
      <c r="P4337" t="s">
        <v>11</v>
      </c>
      <c r="Q4337" t="s">
        <v>4</v>
      </c>
      <c r="R4337" t="s">
        <v>83</v>
      </c>
      <c r="S4337" t="s">
        <v>490</v>
      </c>
      <c r="T4337" t="s">
        <v>486</v>
      </c>
      <c r="U4337" t="s">
        <v>490</v>
      </c>
      <c r="V4337" t="s">
        <v>508</v>
      </c>
    </row>
    <row r="4338" spans="1:22" x14ac:dyDescent="0.25">
      <c r="A4338">
        <v>3011862</v>
      </c>
      <c r="B4338" s="17">
        <v>40360</v>
      </c>
      <c r="C4338">
        <v>4131</v>
      </c>
      <c r="D4338">
        <v>2223</v>
      </c>
      <c r="E4338">
        <v>4131</v>
      </c>
      <c r="F4338">
        <v>1101</v>
      </c>
      <c r="G4338">
        <v>230</v>
      </c>
      <c r="H4338">
        <v>1010</v>
      </c>
      <c r="I4338">
        <v>1291</v>
      </c>
      <c r="J4338">
        <v>100</v>
      </c>
      <c r="K4338">
        <v>50</v>
      </c>
      <c r="L4338">
        <v>456.79</v>
      </c>
      <c r="M4338" s="1">
        <v>41914.174849849536</v>
      </c>
      <c r="N4338" t="s">
        <v>1</v>
      </c>
      <c r="O4338" t="s">
        <v>2</v>
      </c>
      <c r="P4338" t="s">
        <v>11</v>
      </c>
      <c r="Q4338" t="s">
        <v>4</v>
      </c>
      <c r="R4338" t="s">
        <v>83</v>
      </c>
      <c r="S4338" t="s">
        <v>490</v>
      </c>
      <c r="T4338" t="s">
        <v>486</v>
      </c>
      <c r="U4338" t="s">
        <v>490</v>
      </c>
      <c r="V4338" t="s">
        <v>508</v>
      </c>
    </row>
    <row r="4339" spans="1:22" x14ac:dyDescent="0.25">
      <c r="A4339">
        <v>3011863</v>
      </c>
      <c r="B4339" s="17">
        <v>40360</v>
      </c>
      <c r="C4339">
        <v>4131</v>
      </c>
      <c r="D4339">
        <v>2223</v>
      </c>
      <c r="E4339">
        <v>4131</v>
      </c>
      <c r="F4339">
        <v>1101</v>
      </c>
      <c r="G4339">
        <v>240</v>
      </c>
      <c r="H4339">
        <v>1010</v>
      </c>
      <c r="I4339">
        <v>1291</v>
      </c>
      <c r="J4339">
        <v>100</v>
      </c>
      <c r="K4339">
        <v>50</v>
      </c>
      <c r="L4339">
        <v>5938.92</v>
      </c>
      <c r="M4339" s="1">
        <v>41914.174849849536</v>
      </c>
      <c r="N4339" t="s">
        <v>1</v>
      </c>
      <c r="O4339" t="s">
        <v>2</v>
      </c>
      <c r="P4339" t="s">
        <v>12</v>
      </c>
      <c r="Q4339" t="s">
        <v>4</v>
      </c>
      <c r="R4339" t="s">
        <v>83</v>
      </c>
      <c r="S4339" t="s">
        <v>490</v>
      </c>
      <c r="T4339" t="s">
        <v>486</v>
      </c>
      <c r="U4339" t="s">
        <v>490</v>
      </c>
      <c r="V4339" t="s">
        <v>508</v>
      </c>
    </row>
    <row r="4340" spans="1:22" x14ac:dyDescent="0.25">
      <c r="A4340">
        <v>3011864</v>
      </c>
      <c r="B4340" s="17">
        <v>40360</v>
      </c>
      <c r="C4340">
        <v>4131</v>
      </c>
      <c r="D4340">
        <v>2223</v>
      </c>
      <c r="E4340">
        <v>4131</v>
      </c>
      <c r="F4340">
        <v>1101</v>
      </c>
      <c r="G4340">
        <v>240</v>
      </c>
      <c r="H4340">
        <v>1010</v>
      </c>
      <c r="I4340">
        <v>1291</v>
      </c>
      <c r="J4340">
        <v>100</v>
      </c>
      <c r="K4340">
        <v>50</v>
      </c>
      <c r="L4340">
        <v>51259.12</v>
      </c>
      <c r="M4340" s="1">
        <v>41914.174849849536</v>
      </c>
      <c r="N4340" t="s">
        <v>1</v>
      </c>
      <c r="O4340" t="s">
        <v>2</v>
      </c>
      <c r="P4340" t="s">
        <v>12</v>
      </c>
      <c r="Q4340" t="s">
        <v>4</v>
      </c>
      <c r="R4340" t="s">
        <v>83</v>
      </c>
      <c r="S4340" t="s">
        <v>490</v>
      </c>
      <c r="T4340" t="s">
        <v>486</v>
      </c>
      <c r="U4340" t="s">
        <v>490</v>
      </c>
      <c r="V4340" t="s">
        <v>508</v>
      </c>
    </row>
    <row r="4341" spans="1:22" x14ac:dyDescent="0.25">
      <c r="A4341">
        <v>3011865</v>
      </c>
      <c r="B4341" s="17">
        <v>40360</v>
      </c>
      <c r="C4341">
        <v>4131</v>
      </c>
      <c r="D4341">
        <v>2223</v>
      </c>
      <c r="E4341">
        <v>4131</v>
      </c>
      <c r="F4341">
        <v>1101</v>
      </c>
      <c r="G4341">
        <v>410</v>
      </c>
      <c r="H4341">
        <v>1010</v>
      </c>
      <c r="I4341">
        <v>1291</v>
      </c>
      <c r="J4341">
        <v>100</v>
      </c>
      <c r="K4341">
        <v>50</v>
      </c>
      <c r="L4341">
        <v>311.47000000000003</v>
      </c>
      <c r="M4341" s="1">
        <v>41914.174849849536</v>
      </c>
      <c r="N4341" t="s">
        <v>1</v>
      </c>
      <c r="O4341" t="s">
        <v>2</v>
      </c>
      <c r="P4341" t="s">
        <v>14</v>
      </c>
      <c r="Q4341" t="s">
        <v>4</v>
      </c>
      <c r="R4341" t="s">
        <v>83</v>
      </c>
      <c r="S4341" t="s">
        <v>490</v>
      </c>
      <c r="T4341" t="s">
        <v>486</v>
      </c>
      <c r="U4341" t="s">
        <v>490</v>
      </c>
      <c r="V4341" t="s">
        <v>508</v>
      </c>
    </row>
    <row r="4342" spans="1:22" x14ac:dyDescent="0.25">
      <c r="A4342">
        <v>3018505</v>
      </c>
      <c r="B4342" s="17">
        <v>40360</v>
      </c>
      <c r="C4342">
        <v>1948</v>
      </c>
      <c r="D4342">
        <v>2230</v>
      </c>
      <c r="E4342">
        <v>1948</v>
      </c>
      <c r="F4342" t="s">
        <v>0</v>
      </c>
      <c r="G4342">
        <v>111</v>
      </c>
      <c r="H4342">
        <v>1010</v>
      </c>
      <c r="I4342">
        <v>1291</v>
      </c>
      <c r="J4342">
        <v>100</v>
      </c>
      <c r="K4342">
        <v>0</v>
      </c>
      <c r="L4342">
        <v>106281.43</v>
      </c>
      <c r="M4342" s="1">
        <v>41914.174849849536</v>
      </c>
      <c r="N4342" t="s">
        <v>1</v>
      </c>
      <c r="O4342" t="s">
        <v>2</v>
      </c>
      <c r="P4342" t="s">
        <v>3</v>
      </c>
      <c r="Q4342" t="s">
        <v>4</v>
      </c>
      <c r="R4342" t="s">
        <v>5</v>
      </c>
      <c r="S4342" t="s">
        <v>518</v>
      </c>
      <c r="T4342" t="s">
        <v>500</v>
      </c>
      <c r="U4342" t="s">
        <v>518</v>
      </c>
      <c r="V4342" t="s">
        <v>0</v>
      </c>
    </row>
    <row r="4343" spans="1:22" x14ac:dyDescent="0.25">
      <c r="A4343">
        <v>3018506</v>
      </c>
      <c r="B4343" s="17">
        <v>40360</v>
      </c>
      <c r="C4343">
        <v>1948</v>
      </c>
      <c r="D4343">
        <v>2230</v>
      </c>
      <c r="E4343">
        <v>1948</v>
      </c>
      <c r="F4343" t="s">
        <v>0</v>
      </c>
      <c r="G4343">
        <v>112</v>
      </c>
      <c r="H4343">
        <v>1010</v>
      </c>
      <c r="I4343">
        <v>1291</v>
      </c>
      <c r="J4343">
        <v>100</v>
      </c>
      <c r="K4343">
        <v>0</v>
      </c>
      <c r="L4343">
        <v>25</v>
      </c>
      <c r="M4343" s="1">
        <v>41914.174849849536</v>
      </c>
      <c r="N4343" t="s">
        <v>1</v>
      </c>
      <c r="O4343" t="s">
        <v>2</v>
      </c>
      <c r="P4343" t="s">
        <v>22</v>
      </c>
      <c r="Q4343" t="s">
        <v>4</v>
      </c>
      <c r="R4343" t="s">
        <v>5</v>
      </c>
      <c r="S4343" t="s">
        <v>518</v>
      </c>
      <c r="T4343" t="s">
        <v>500</v>
      </c>
      <c r="U4343" t="s">
        <v>518</v>
      </c>
      <c r="V4343" t="s">
        <v>0</v>
      </c>
    </row>
    <row r="4344" spans="1:22" x14ac:dyDescent="0.25">
      <c r="A4344">
        <v>3018507</v>
      </c>
      <c r="B4344" s="17">
        <v>40360</v>
      </c>
      <c r="C4344">
        <v>1948</v>
      </c>
      <c r="D4344">
        <v>2230</v>
      </c>
      <c r="E4344">
        <v>1948</v>
      </c>
      <c r="F4344" t="s">
        <v>0</v>
      </c>
      <c r="G4344">
        <v>121</v>
      </c>
      <c r="H4344">
        <v>1010</v>
      </c>
      <c r="I4344">
        <v>1291</v>
      </c>
      <c r="J4344">
        <v>100</v>
      </c>
      <c r="K4344">
        <v>0</v>
      </c>
      <c r="L4344">
        <v>877.36</v>
      </c>
      <c r="M4344" s="1">
        <v>41914.174849849536</v>
      </c>
      <c r="N4344" t="s">
        <v>1</v>
      </c>
      <c r="O4344" t="s">
        <v>2</v>
      </c>
      <c r="P4344" t="s">
        <v>8</v>
      </c>
      <c r="Q4344" t="s">
        <v>4</v>
      </c>
      <c r="R4344" t="s">
        <v>5</v>
      </c>
      <c r="S4344" t="s">
        <v>518</v>
      </c>
      <c r="T4344" t="s">
        <v>500</v>
      </c>
      <c r="U4344" t="s">
        <v>518</v>
      </c>
      <c r="V4344" t="s">
        <v>0</v>
      </c>
    </row>
    <row r="4345" spans="1:22" x14ac:dyDescent="0.25">
      <c r="A4345">
        <v>3018508</v>
      </c>
      <c r="B4345" s="17">
        <v>40360</v>
      </c>
      <c r="C4345">
        <v>1948</v>
      </c>
      <c r="D4345">
        <v>2230</v>
      </c>
      <c r="E4345">
        <v>1948</v>
      </c>
      <c r="F4345" t="s">
        <v>0</v>
      </c>
      <c r="G4345">
        <v>210</v>
      </c>
      <c r="H4345">
        <v>1010</v>
      </c>
      <c r="I4345">
        <v>1291</v>
      </c>
      <c r="J4345">
        <v>100</v>
      </c>
      <c r="K4345">
        <v>0</v>
      </c>
      <c r="L4345">
        <v>12668.22</v>
      </c>
      <c r="M4345" s="1">
        <v>41914.174849849536</v>
      </c>
      <c r="N4345" t="s">
        <v>1</v>
      </c>
      <c r="O4345" t="s">
        <v>2</v>
      </c>
      <c r="P4345" t="s">
        <v>9</v>
      </c>
      <c r="Q4345" t="s">
        <v>4</v>
      </c>
      <c r="R4345" t="s">
        <v>5</v>
      </c>
      <c r="S4345" t="s">
        <v>518</v>
      </c>
      <c r="T4345" t="s">
        <v>500</v>
      </c>
      <c r="U4345" t="s">
        <v>518</v>
      </c>
      <c r="V4345" t="s">
        <v>0</v>
      </c>
    </row>
    <row r="4346" spans="1:22" x14ac:dyDescent="0.25">
      <c r="A4346">
        <v>3018509</v>
      </c>
      <c r="B4346" s="17">
        <v>40360</v>
      </c>
      <c r="C4346">
        <v>1948</v>
      </c>
      <c r="D4346">
        <v>2230</v>
      </c>
      <c r="E4346">
        <v>1948</v>
      </c>
      <c r="F4346" t="s">
        <v>0</v>
      </c>
      <c r="G4346">
        <v>220</v>
      </c>
      <c r="H4346">
        <v>1010</v>
      </c>
      <c r="I4346">
        <v>1291</v>
      </c>
      <c r="J4346">
        <v>100</v>
      </c>
      <c r="K4346">
        <v>0</v>
      </c>
      <c r="L4346">
        <v>8041.35</v>
      </c>
      <c r="M4346" s="1">
        <v>41914.174849849536</v>
      </c>
      <c r="N4346" t="s">
        <v>1</v>
      </c>
      <c r="O4346" t="s">
        <v>2</v>
      </c>
      <c r="P4346" t="s">
        <v>10</v>
      </c>
      <c r="Q4346" t="s">
        <v>4</v>
      </c>
      <c r="R4346" t="s">
        <v>5</v>
      </c>
      <c r="S4346" t="s">
        <v>518</v>
      </c>
      <c r="T4346" t="s">
        <v>500</v>
      </c>
      <c r="U4346" t="s">
        <v>518</v>
      </c>
      <c r="V4346" t="s">
        <v>0</v>
      </c>
    </row>
    <row r="4347" spans="1:22" x14ac:dyDescent="0.25">
      <c r="A4347">
        <v>3018510</v>
      </c>
      <c r="B4347" s="17">
        <v>40360</v>
      </c>
      <c r="C4347">
        <v>1948</v>
      </c>
      <c r="D4347">
        <v>2230</v>
      </c>
      <c r="E4347">
        <v>1948</v>
      </c>
      <c r="F4347" t="s">
        <v>0</v>
      </c>
      <c r="G4347">
        <v>230</v>
      </c>
      <c r="H4347">
        <v>1010</v>
      </c>
      <c r="I4347">
        <v>1291</v>
      </c>
      <c r="J4347">
        <v>100</v>
      </c>
      <c r="K4347">
        <v>0</v>
      </c>
      <c r="L4347">
        <v>632.63</v>
      </c>
      <c r="M4347" s="1">
        <v>41914.174849849536</v>
      </c>
      <c r="N4347" t="s">
        <v>1</v>
      </c>
      <c r="O4347" t="s">
        <v>2</v>
      </c>
      <c r="P4347" t="s">
        <v>11</v>
      </c>
      <c r="Q4347" t="s">
        <v>4</v>
      </c>
      <c r="R4347" t="s">
        <v>5</v>
      </c>
      <c r="S4347" t="s">
        <v>518</v>
      </c>
      <c r="T4347" t="s">
        <v>500</v>
      </c>
      <c r="U4347" t="s">
        <v>518</v>
      </c>
      <c r="V4347" t="s">
        <v>0</v>
      </c>
    </row>
    <row r="4348" spans="1:22" x14ac:dyDescent="0.25">
      <c r="A4348">
        <v>3018511</v>
      </c>
      <c r="B4348" s="17">
        <v>40360</v>
      </c>
      <c r="C4348">
        <v>1948</v>
      </c>
      <c r="D4348">
        <v>2230</v>
      </c>
      <c r="E4348">
        <v>1948</v>
      </c>
      <c r="F4348" t="s">
        <v>0</v>
      </c>
      <c r="G4348">
        <v>240</v>
      </c>
      <c r="H4348">
        <v>1010</v>
      </c>
      <c r="I4348">
        <v>1291</v>
      </c>
      <c r="J4348">
        <v>100</v>
      </c>
      <c r="K4348">
        <v>0</v>
      </c>
      <c r="L4348">
        <v>25985.34</v>
      </c>
      <c r="M4348" s="1">
        <v>41914.174849849536</v>
      </c>
      <c r="N4348" t="s">
        <v>1</v>
      </c>
      <c r="O4348" t="s">
        <v>2</v>
      </c>
      <c r="P4348" t="s">
        <v>12</v>
      </c>
      <c r="Q4348" t="s">
        <v>4</v>
      </c>
      <c r="R4348" t="s">
        <v>5</v>
      </c>
      <c r="S4348" t="s">
        <v>518</v>
      </c>
      <c r="T4348" t="s">
        <v>500</v>
      </c>
      <c r="U4348" t="s">
        <v>518</v>
      </c>
      <c r="V4348" t="s">
        <v>0</v>
      </c>
    </row>
    <row r="4349" spans="1:22" x14ac:dyDescent="0.25">
      <c r="A4349">
        <v>3018512</v>
      </c>
      <c r="B4349" s="17">
        <v>40360</v>
      </c>
      <c r="C4349">
        <v>1948</v>
      </c>
      <c r="D4349">
        <v>2230</v>
      </c>
      <c r="E4349">
        <v>1948</v>
      </c>
      <c r="F4349" t="s">
        <v>0</v>
      </c>
      <c r="G4349">
        <v>340</v>
      </c>
      <c r="H4349">
        <v>1010</v>
      </c>
      <c r="I4349">
        <v>1291</v>
      </c>
      <c r="J4349">
        <v>100</v>
      </c>
      <c r="K4349">
        <v>0</v>
      </c>
      <c r="L4349">
        <v>326.79000000000002</v>
      </c>
      <c r="M4349" s="1">
        <v>41914.174849849536</v>
      </c>
      <c r="N4349" t="s">
        <v>1</v>
      </c>
      <c r="O4349" t="s">
        <v>2</v>
      </c>
      <c r="P4349" t="s">
        <v>28</v>
      </c>
      <c r="Q4349" t="s">
        <v>4</v>
      </c>
      <c r="R4349" t="s">
        <v>5</v>
      </c>
      <c r="S4349" t="s">
        <v>518</v>
      </c>
      <c r="T4349" t="s">
        <v>500</v>
      </c>
      <c r="U4349" t="s">
        <v>518</v>
      </c>
      <c r="V4349" t="s">
        <v>0</v>
      </c>
    </row>
    <row r="4350" spans="1:22" x14ac:dyDescent="0.25">
      <c r="A4350">
        <v>3018513</v>
      </c>
      <c r="B4350" s="17">
        <v>40360</v>
      </c>
      <c r="C4350">
        <v>1948</v>
      </c>
      <c r="D4350">
        <v>2230</v>
      </c>
      <c r="E4350">
        <v>1948</v>
      </c>
      <c r="F4350" t="s">
        <v>0</v>
      </c>
      <c r="G4350">
        <v>410</v>
      </c>
      <c r="H4350">
        <v>1010</v>
      </c>
      <c r="I4350">
        <v>1291</v>
      </c>
      <c r="J4350">
        <v>100</v>
      </c>
      <c r="K4350">
        <v>0</v>
      </c>
      <c r="L4350">
        <v>2471.37</v>
      </c>
      <c r="M4350" s="1">
        <v>41914.174849849536</v>
      </c>
      <c r="N4350" t="s">
        <v>1</v>
      </c>
      <c r="O4350" t="s">
        <v>2</v>
      </c>
      <c r="P4350" t="s">
        <v>14</v>
      </c>
      <c r="Q4350" t="s">
        <v>4</v>
      </c>
      <c r="R4350" t="s">
        <v>5</v>
      </c>
      <c r="S4350" t="s">
        <v>518</v>
      </c>
      <c r="T4350" t="s">
        <v>500</v>
      </c>
      <c r="U4350" t="s">
        <v>518</v>
      </c>
      <c r="V4350" t="s">
        <v>0</v>
      </c>
    </row>
    <row r="4351" spans="1:22" x14ac:dyDescent="0.25">
      <c r="A4351">
        <v>3019692</v>
      </c>
      <c r="B4351" s="17">
        <v>40360</v>
      </c>
      <c r="C4351">
        <v>2197</v>
      </c>
      <c r="D4351">
        <v>2230</v>
      </c>
      <c r="E4351">
        <v>2197</v>
      </c>
      <c r="F4351" t="s">
        <v>0</v>
      </c>
      <c r="G4351">
        <v>111</v>
      </c>
      <c r="H4351">
        <v>1010</v>
      </c>
      <c r="I4351">
        <v>1291</v>
      </c>
      <c r="J4351">
        <v>100</v>
      </c>
      <c r="K4351">
        <v>0</v>
      </c>
      <c r="L4351">
        <v>57966.01</v>
      </c>
      <c r="M4351" s="1">
        <v>41914.174849849536</v>
      </c>
      <c r="N4351" t="s">
        <v>1</v>
      </c>
      <c r="O4351" t="s">
        <v>2</v>
      </c>
      <c r="P4351" t="s">
        <v>3</v>
      </c>
      <c r="Q4351" t="s">
        <v>4</v>
      </c>
      <c r="R4351" t="s">
        <v>5</v>
      </c>
      <c r="S4351" t="s">
        <v>516</v>
      </c>
      <c r="T4351" t="s">
        <v>500</v>
      </c>
      <c r="U4351" t="s">
        <v>516</v>
      </c>
      <c r="V4351" t="s">
        <v>0</v>
      </c>
    </row>
    <row r="4352" spans="1:22" x14ac:dyDescent="0.25">
      <c r="A4352">
        <v>3019693</v>
      </c>
      <c r="B4352" s="17">
        <v>40360</v>
      </c>
      <c r="C4352">
        <v>2197</v>
      </c>
      <c r="D4352">
        <v>2230</v>
      </c>
      <c r="E4352">
        <v>2197</v>
      </c>
      <c r="F4352" t="s">
        <v>0</v>
      </c>
      <c r="G4352">
        <v>112</v>
      </c>
      <c r="H4352">
        <v>1010</v>
      </c>
      <c r="I4352">
        <v>1291</v>
      </c>
      <c r="J4352">
        <v>100</v>
      </c>
      <c r="K4352">
        <v>0</v>
      </c>
      <c r="L4352">
        <v>70557.84</v>
      </c>
      <c r="M4352" s="1">
        <v>41914.174849849536</v>
      </c>
      <c r="N4352" t="s">
        <v>1</v>
      </c>
      <c r="O4352" t="s">
        <v>2</v>
      </c>
      <c r="P4352" t="s">
        <v>22</v>
      </c>
      <c r="Q4352" t="s">
        <v>4</v>
      </c>
      <c r="R4352" t="s">
        <v>5</v>
      </c>
      <c r="S4352" t="s">
        <v>516</v>
      </c>
      <c r="T4352" t="s">
        <v>500</v>
      </c>
      <c r="U4352" t="s">
        <v>516</v>
      </c>
      <c r="V4352" t="s">
        <v>0</v>
      </c>
    </row>
    <row r="4353" spans="1:22" x14ac:dyDescent="0.25">
      <c r="A4353">
        <v>3019694</v>
      </c>
      <c r="B4353" s="17">
        <v>40360</v>
      </c>
      <c r="C4353">
        <v>2197</v>
      </c>
      <c r="D4353">
        <v>2230</v>
      </c>
      <c r="E4353">
        <v>2197</v>
      </c>
      <c r="F4353" t="s">
        <v>0</v>
      </c>
      <c r="G4353">
        <v>113</v>
      </c>
      <c r="H4353">
        <v>1010</v>
      </c>
      <c r="I4353">
        <v>1291</v>
      </c>
      <c r="J4353">
        <v>100</v>
      </c>
      <c r="K4353">
        <v>0</v>
      </c>
      <c r="L4353">
        <v>19325.41</v>
      </c>
      <c r="M4353" s="1">
        <v>41914.174849849536</v>
      </c>
      <c r="N4353" t="s">
        <v>1</v>
      </c>
      <c r="O4353" t="s">
        <v>2</v>
      </c>
      <c r="P4353" t="s">
        <v>23</v>
      </c>
      <c r="Q4353" t="s">
        <v>4</v>
      </c>
      <c r="R4353" t="s">
        <v>5</v>
      </c>
      <c r="S4353" t="s">
        <v>516</v>
      </c>
      <c r="T4353" t="s">
        <v>500</v>
      </c>
      <c r="U4353" t="s">
        <v>516</v>
      </c>
      <c r="V4353" t="s">
        <v>0</v>
      </c>
    </row>
    <row r="4354" spans="1:22" x14ac:dyDescent="0.25">
      <c r="A4354">
        <v>3019695</v>
      </c>
      <c r="B4354" s="17">
        <v>40360</v>
      </c>
      <c r="C4354">
        <v>2197</v>
      </c>
      <c r="D4354">
        <v>2230</v>
      </c>
      <c r="E4354">
        <v>2197</v>
      </c>
      <c r="F4354" t="s">
        <v>0</v>
      </c>
      <c r="G4354">
        <v>121</v>
      </c>
      <c r="H4354">
        <v>1010</v>
      </c>
      <c r="I4354">
        <v>1291</v>
      </c>
      <c r="J4354">
        <v>100</v>
      </c>
      <c r="K4354">
        <v>0</v>
      </c>
      <c r="L4354">
        <v>3534.39</v>
      </c>
      <c r="M4354" s="1">
        <v>41914.174849849536</v>
      </c>
      <c r="N4354" t="s">
        <v>1</v>
      </c>
      <c r="O4354" t="s">
        <v>2</v>
      </c>
      <c r="P4354" t="s">
        <v>8</v>
      </c>
      <c r="Q4354" t="s">
        <v>4</v>
      </c>
      <c r="R4354" t="s">
        <v>5</v>
      </c>
      <c r="S4354" t="s">
        <v>516</v>
      </c>
      <c r="T4354" t="s">
        <v>500</v>
      </c>
      <c r="U4354" t="s">
        <v>516</v>
      </c>
      <c r="V4354" t="s">
        <v>0</v>
      </c>
    </row>
    <row r="4355" spans="1:22" x14ac:dyDescent="0.25">
      <c r="A4355">
        <v>3019696</v>
      </c>
      <c r="B4355" s="17">
        <v>40360</v>
      </c>
      <c r="C4355">
        <v>2197</v>
      </c>
      <c r="D4355">
        <v>2230</v>
      </c>
      <c r="E4355">
        <v>2197</v>
      </c>
      <c r="F4355" t="s">
        <v>0</v>
      </c>
      <c r="G4355">
        <v>122</v>
      </c>
      <c r="H4355">
        <v>1010</v>
      </c>
      <c r="I4355">
        <v>1291</v>
      </c>
      <c r="J4355">
        <v>100</v>
      </c>
      <c r="K4355">
        <v>0</v>
      </c>
      <c r="L4355">
        <v>1435.65</v>
      </c>
      <c r="M4355" s="1">
        <v>41914.174849849536</v>
      </c>
      <c r="N4355" t="s">
        <v>1</v>
      </c>
      <c r="O4355" t="s">
        <v>2</v>
      </c>
      <c r="P4355" t="s">
        <v>24</v>
      </c>
      <c r="Q4355" t="s">
        <v>4</v>
      </c>
      <c r="R4355" t="s">
        <v>5</v>
      </c>
      <c r="S4355" t="s">
        <v>516</v>
      </c>
      <c r="T4355" t="s">
        <v>500</v>
      </c>
      <c r="U4355" t="s">
        <v>516</v>
      </c>
      <c r="V4355" t="s">
        <v>0</v>
      </c>
    </row>
    <row r="4356" spans="1:22" x14ac:dyDescent="0.25">
      <c r="A4356">
        <v>3023794</v>
      </c>
      <c r="B4356" s="17">
        <v>40360</v>
      </c>
      <c r="C4356">
        <v>2239</v>
      </c>
      <c r="D4356">
        <v>2230</v>
      </c>
      <c r="E4356">
        <v>2239</v>
      </c>
      <c r="F4356">
        <v>1112</v>
      </c>
      <c r="G4356">
        <v>130</v>
      </c>
      <c r="H4356">
        <v>1010</v>
      </c>
      <c r="I4356">
        <v>1291</v>
      </c>
      <c r="J4356">
        <v>100</v>
      </c>
      <c r="K4356">
        <v>0</v>
      </c>
      <c r="L4356">
        <v>1496.35</v>
      </c>
      <c r="M4356" s="1">
        <v>41914.174849849536</v>
      </c>
      <c r="N4356" t="s">
        <v>1</v>
      </c>
      <c r="O4356" t="s">
        <v>2</v>
      </c>
      <c r="P4356" t="s">
        <v>20</v>
      </c>
      <c r="Q4356" t="s">
        <v>4</v>
      </c>
      <c r="R4356" t="s">
        <v>5</v>
      </c>
      <c r="S4356" t="s">
        <v>520</v>
      </c>
      <c r="T4356" t="s">
        <v>500</v>
      </c>
      <c r="U4356" t="s">
        <v>520</v>
      </c>
      <c r="V4356" t="s">
        <v>522</v>
      </c>
    </row>
    <row r="4357" spans="1:22" x14ac:dyDescent="0.25">
      <c r="A4357">
        <v>3023795</v>
      </c>
      <c r="B4357" s="17">
        <v>40360</v>
      </c>
      <c r="C4357">
        <v>2239</v>
      </c>
      <c r="D4357">
        <v>2230</v>
      </c>
      <c r="E4357">
        <v>2239</v>
      </c>
      <c r="F4357">
        <v>1112</v>
      </c>
      <c r="G4357">
        <v>210</v>
      </c>
      <c r="H4357">
        <v>1010</v>
      </c>
      <c r="I4357">
        <v>1291</v>
      </c>
      <c r="J4357">
        <v>100</v>
      </c>
      <c r="K4357">
        <v>0</v>
      </c>
      <c r="L4357">
        <v>14326.79</v>
      </c>
      <c r="M4357" s="1">
        <v>41914.174849849536</v>
      </c>
      <c r="N4357" t="s">
        <v>1</v>
      </c>
      <c r="O4357" t="s">
        <v>2</v>
      </c>
      <c r="P4357" t="s">
        <v>9</v>
      </c>
      <c r="Q4357" t="s">
        <v>4</v>
      </c>
      <c r="R4357" t="s">
        <v>5</v>
      </c>
      <c r="S4357" t="s">
        <v>520</v>
      </c>
      <c r="T4357" t="s">
        <v>500</v>
      </c>
      <c r="U4357" t="s">
        <v>520</v>
      </c>
      <c r="V4357" t="s">
        <v>522</v>
      </c>
    </row>
    <row r="4358" spans="1:22" x14ac:dyDescent="0.25">
      <c r="A4358">
        <v>3023796</v>
      </c>
      <c r="B4358" s="17">
        <v>40360</v>
      </c>
      <c r="C4358">
        <v>2239</v>
      </c>
      <c r="D4358">
        <v>2230</v>
      </c>
      <c r="E4358">
        <v>2239</v>
      </c>
      <c r="F4358">
        <v>1112</v>
      </c>
      <c r="G4358">
        <v>220</v>
      </c>
      <c r="H4358">
        <v>1010</v>
      </c>
      <c r="I4358">
        <v>1291</v>
      </c>
      <c r="J4358">
        <v>100</v>
      </c>
      <c r="K4358">
        <v>0</v>
      </c>
      <c r="L4358">
        <v>8352.1299999999992</v>
      </c>
      <c r="M4358" s="1">
        <v>41914.174849849536</v>
      </c>
      <c r="N4358" t="s">
        <v>1</v>
      </c>
      <c r="O4358" t="s">
        <v>2</v>
      </c>
      <c r="P4358" t="s">
        <v>10</v>
      </c>
      <c r="Q4358" t="s">
        <v>4</v>
      </c>
      <c r="R4358" t="s">
        <v>5</v>
      </c>
      <c r="S4358" t="s">
        <v>520</v>
      </c>
      <c r="T4358" t="s">
        <v>500</v>
      </c>
      <c r="U4358" t="s">
        <v>520</v>
      </c>
      <c r="V4358" t="s">
        <v>522</v>
      </c>
    </row>
    <row r="4359" spans="1:22" x14ac:dyDescent="0.25">
      <c r="A4359">
        <v>3023797</v>
      </c>
      <c r="B4359" s="17">
        <v>40360</v>
      </c>
      <c r="C4359">
        <v>2239</v>
      </c>
      <c r="D4359">
        <v>2230</v>
      </c>
      <c r="E4359">
        <v>2239</v>
      </c>
      <c r="F4359">
        <v>1112</v>
      </c>
      <c r="G4359">
        <v>230</v>
      </c>
      <c r="H4359">
        <v>1010</v>
      </c>
      <c r="I4359">
        <v>1291</v>
      </c>
      <c r="J4359">
        <v>100</v>
      </c>
      <c r="K4359">
        <v>0</v>
      </c>
      <c r="L4359">
        <v>718.75</v>
      </c>
      <c r="M4359" s="1">
        <v>41914.174849849536</v>
      </c>
      <c r="N4359" t="s">
        <v>1</v>
      </c>
      <c r="O4359" t="s">
        <v>2</v>
      </c>
      <c r="P4359" t="s">
        <v>11</v>
      </c>
      <c r="Q4359" t="s">
        <v>4</v>
      </c>
      <c r="R4359" t="s">
        <v>5</v>
      </c>
      <c r="S4359" t="s">
        <v>520</v>
      </c>
      <c r="T4359" t="s">
        <v>500</v>
      </c>
      <c r="U4359" t="s">
        <v>520</v>
      </c>
      <c r="V4359" t="s">
        <v>522</v>
      </c>
    </row>
    <row r="4360" spans="1:22" x14ac:dyDescent="0.25">
      <c r="A4360">
        <v>3023798</v>
      </c>
      <c r="B4360" s="17">
        <v>40360</v>
      </c>
      <c r="C4360">
        <v>2239</v>
      </c>
      <c r="D4360">
        <v>2230</v>
      </c>
      <c r="E4360">
        <v>2239</v>
      </c>
      <c r="F4360">
        <v>1112</v>
      </c>
      <c r="G4360">
        <v>240</v>
      </c>
      <c r="H4360">
        <v>1010</v>
      </c>
      <c r="I4360">
        <v>1291</v>
      </c>
      <c r="J4360">
        <v>100</v>
      </c>
      <c r="K4360">
        <v>0</v>
      </c>
      <c r="L4360">
        <v>39334.04</v>
      </c>
      <c r="M4360" s="1">
        <v>41914.174849849536</v>
      </c>
      <c r="N4360" t="s">
        <v>1</v>
      </c>
      <c r="O4360" t="s">
        <v>2</v>
      </c>
      <c r="P4360" t="s">
        <v>12</v>
      </c>
      <c r="Q4360" t="s">
        <v>4</v>
      </c>
      <c r="R4360" t="s">
        <v>5</v>
      </c>
      <c r="S4360" t="s">
        <v>520</v>
      </c>
      <c r="T4360" t="s">
        <v>500</v>
      </c>
      <c r="U4360" t="s">
        <v>520</v>
      </c>
      <c r="V4360" t="s">
        <v>522</v>
      </c>
    </row>
    <row r="4361" spans="1:22" x14ac:dyDescent="0.25">
      <c r="A4361">
        <v>3023799</v>
      </c>
      <c r="B4361" s="17">
        <v>40360</v>
      </c>
      <c r="C4361">
        <v>2239</v>
      </c>
      <c r="D4361">
        <v>2230</v>
      </c>
      <c r="E4361">
        <v>2239</v>
      </c>
      <c r="F4361">
        <v>1112</v>
      </c>
      <c r="G4361">
        <v>350</v>
      </c>
      <c r="H4361">
        <v>1010</v>
      </c>
      <c r="I4361">
        <v>1291</v>
      </c>
      <c r="J4361">
        <v>100</v>
      </c>
      <c r="K4361">
        <v>0</v>
      </c>
      <c r="L4361">
        <v>864.21</v>
      </c>
      <c r="M4361" s="1">
        <v>41914.174849849536</v>
      </c>
      <c r="N4361" t="s">
        <v>1</v>
      </c>
      <c r="O4361" t="s">
        <v>2</v>
      </c>
      <c r="P4361" t="s">
        <v>29</v>
      </c>
      <c r="Q4361" t="s">
        <v>4</v>
      </c>
      <c r="R4361" t="s">
        <v>5</v>
      </c>
      <c r="S4361" t="s">
        <v>520</v>
      </c>
      <c r="T4361" t="s">
        <v>500</v>
      </c>
      <c r="U4361" t="s">
        <v>520</v>
      </c>
      <c r="V4361" t="s">
        <v>522</v>
      </c>
    </row>
    <row r="4362" spans="1:22" x14ac:dyDescent="0.25">
      <c r="A4362">
        <v>3023800</v>
      </c>
      <c r="B4362" s="17">
        <v>40360</v>
      </c>
      <c r="C4362">
        <v>2239</v>
      </c>
      <c r="D4362">
        <v>2230</v>
      </c>
      <c r="E4362">
        <v>2239</v>
      </c>
      <c r="F4362">
        <v>1112</v>
      </c>
      <c r="G4362">
        <v>410</v>
      </c>
      <c r="H4362">
        <v>1010</v>
      </c>
      <c r="I4362">
        <v>1291</v>
      </c>
      <c r="J4362">
        <v>100</v>
      </c>
      <c r="K4362">
        <v>0</v>
      </c>
      <c r="L4362">
        <v>1992.28</v>
      </c>
      <c r="M4362" s="1">
        <v>41914.174849849536</v>
      </c>
      <c r="N4362" t="s">
        <v>1</v>
      </c>
      <c r="O4362" t="s">
        <v>2</v>
      </c>
      <c r="P4362" t="s">
        <v>14</v>
      </c>
      <c r="Q4362" t="s">
        <v>4</v>
      </c>
      <c r="R4362" t="s">
        <v>5</v>
      </c>
      <c r="S4362" t="s">
        <v>520</v>
      </c>
      <c r="T4362" t="s">
        <v>500</v>
      </c>
      <c r="U4362" t="s">
        <v>520</v>
      </c>
      <c r="V4362" t="s">
        <v>522</v>
      </c>
    </row>
    <row r="4363" spans="1:22" x14ac:dyDescent="0.25">
      <c r="A4363">
        <v>3023801</v>
      </c>
      <c r="B4363" s="17">
        <v>40360</v>
      </c>
      <c r="C4363">
        <v>2239</v>
      </c>
      <c r="D4363">
        <v>2230</v>
      </c>
      <c r="E4363">
        <v>2239</v>
      </c>
      <c r="F4363">
        <v>1112</v>
      </c>
      <c r="G4363">
        <v>480</v>
      </c>
      <c r="H4363">
        <v>1010</v>
      </c>
      <c r="I4363">
        <v>1291</v>
      </c>
      <c r="J4363">
        <v>100</v>
      </c>
      <c r="K4363">
        <v>0</v>
      </c>
      <c r="L4363">
        <v>209</v>
      </c>
      <c r="M4363" s="1">
        <v>41914.174849849536</v>
      </c>
      <c r="N4363" t="s">
        <v>1</v>
      </c>
      <c r="O4363" t="s">
        <v>2</v>
      </c>
      <c r="P4363" t="s">
        <v>30</v>
      </c>
      <c r="Q4363" t="s">
        <v>4</v>
      </c>
      <c r="R4363" t="s">
        <v>5</v>
      </c>
      <c r="S4363" t="s">
        <v>520</v>
      </c>
      <c r="T4363" t="s">
        <v>500</v>
      </c>
      <c r="U4363" t="s">
        <v>520</v>
      </c>
      <c r="V4363" t="s">
        <v>522</v>
      </c>
    </row>
    <row r="4364" spans="1:22" x14ac:dyDescent="0.25">
      <c r="A4364">
        <v>3023981</v>
      </c>
      <c r="B4364" s="17">
        <v>40360</v>
      </c>
      <c r="C4364">
        <v>2239</v>
      </c>
      <c r="D4364">
        <v>2230</v>
      </c>
      <c r="E4364">
        <v>2239</v>
      </c>
      <c r="F4364">
        <v>1114</v>
      </c>
      <c r="G4364">
        <v>111</v>
      </c>
      <c r="H4364">
        <v>1010</v>
      </c>
      <c r="I4364">
        <v>1291</v>
      </c>
      <c r="J4364">
        <v>100</v>
      </c>
      <c r="K4364">
        <v>0</v>
      </c>
      <c r="L4364">
        <v>112809</v>
      </c>
      <c r="M4364" s="1">
        <v>41914.174849849536</v>
      </c>
      <c r="N4364" t="s">
        <v>1</v>
      </c>
      <c r="O4364" t="s">
        <v>2</v>
      </c>
      <c r="P4364" t="s">
        <v>3</v>
      </c>
      <c r="Q4364" t="s">
        <v>4</v>
      </c>
      <c r="R4364" t="s">
        <v>5</v>
      </c>
      <c r="S4364" t="s">
        <v>520</v>
      </c>
      <c r="T4364" t="s">
        <v>500</v>
      </c>
      <c r="U4364" t="s">
        <v>520</v>
      </c>
      <c r="V4364" t="s">
        <v>523</v>
      </c>
    </row>
    <row r="4365" spans="1:22" x14ac:dyDescent="0.25">
      <c r="A4365">
        <v>3023982</v>
      </c>
      <c r="B4365" s="17">
        <v>40360</v>
      </c>
      <c r="C4365">
        <v>2239</v>
      </c>
      <c r="D4365">
        <v>2230</v>
      </c>
      <c r="E4365">
        <v>2239</v>
      </c>
      <c r="F4365">
        <v>1114</v>
      </c>
      <c r="G4365">
        <v>112</v>
      </c>
      <c r="H4365">
        <v>1010</v>
      </c>
      <c r="I4365">
        <v>1291</v>
      </c>
      <c r="J4365">
        <v>100</v>
      </c>
      <c r="K4365">
        <v>0</v>
      </c>
      <c r="L4365">
        <v>59269.72</v>
      </c>
      <c r="M4365" s="1">
        <v>41914.174849849536</v>
      </c>
      <c r="N4365" t="s">
        <v>1</v>
      </c>
      <c r="O4365" t="s">
        <v>2</v>
      </c>
      <c r="P4365" t="s">
        <v>22</v>
      </c>
      <c r="Q4365" t="s">
        <v>4</v>
      </c>
      <c r="R4365" t="s">
        <v>5</v>
      </c>
      <c r="S4365" t="s">
        <v>520</v>
      </c>
      <c r="T4365" t="s">
        <v>500</v>
      </c>
      <c r="U4365" t="s">
        <v>520</v>
      </c>
      <c r="V4365" t="s">
        <v>523</v>
      </c>
    </row>
    <row r="4366" spans="1:22" x14ac:dyDescent="0.25">
      <c r="A4366">
        <v>3023983</v>
      </c>
      <c r="B4366" s="17">
        <v>40360</v>
      </c>
      <c r="C4366">
        <v>2239</v>
      </c>
      <c r="D4366">
        <v>2230</v>
      </c>
      <c r="E4366">
        <v>2239</v>
      </c>
      <c r="F4366">
        <v>1114</v>
      </c>
      <c r="G4366">
        <v>121</v>
      </c>
      <c r="H4366">
        <v>1010</v>
      </c>
      <c r="I4366">
        <v>1291</v>
      </c>
      <c r="J4366">
        <v>100</v>
      </c>
      <c r="K4366">
        <v>0</v>
      </c>
      <c r="L4366">
        <v>2080</v>
      </c>
      <c r="M4366" s="1">
        <v>41914.174849849536</v>
      </c>
      <c r="N4366" t="s">
        <v>1</v>
      </c>
      <c r="O4366" t="s">
        <v>2</v>
      </c>
      <c r="P4366" t="s">
        <v>8</v>
      </c>
      <c r="Q4366" t="s">
        <v>4</v>
      </c>
      <c r="R4366" t="s">
        <v>5</v>
      </c>
      <c r="S4366" t="s">
        <v>520</v>
      </c>
      <c r="T4366" t="s">
        <v>500</v>
      </c>
      <c r="U4366" t="s">
        <v>520</v>
      </c>
      <c r="V4366" t="s">
        <v>523</v>
      </c>
    </row>
    <row r="4367" spans="1:22" x14ac:dyDescent="0.25">
      <c r="A4367">
        <v>3023984</v>
      </c>
      <c r="B4367" s="17">
        <v>40360</v>
      </c>
      <c r="C4367">
        <v>2239</v>
      </c>
      <c r="D4367">
        <v>2230</v>
      </c>
      <c r="E4367">
        <v>2239</v>
      </c>
      <c r="F4367">
        <v>1114</v>
      </c>
      <c r="G4367">
        <v>122</v>
      </c>
      <c r="H4367">
        <v>1010</v>
      </c>
      <c r="I4367">
        <v>1291</v>
      </c>
      <c r="J4367">
        <v>100</v>
      </c>
      <c r="K4367">
        <v>0</v>
      </c>
      <c r="L4367">
        <v>1719.61</v>
      </c>
      <c r="M4367" s="1">
        <v>41914.174849849536</v>
      </c>
      <c r="N4367" t="s">
        <v>1</v>
      </c>
      <c r="O4367" t="s">
        <v>2</v>
      </c>
      <c r="P4367" t="s">
        <v>24</v>
      </c>
      <c r="Q4367" t="s">
        <v>4</v>
      </c>
      <c r="R4367" t="s">
        <v>5</v>
      </c>
      <c r="S4367" t="s">
        <v>520</v>
      </c>
      <c r="T4367" t="s">
        <v>500</v>
      </c>
      <c r="U4367" t="s">
        <v>520</v>
      </c>
      <c r="V4367" t="s">
        <v>523</v>
      </c>
    </row>
    <row r="4368" spans="1:22" x14ac:dyDescent="0.25">
      <c r="A4368">
        <v>3023985</v>
      </c>
      <c r="B4368" s="17">
        <v>40360</v>
      </c>
      <c r="C4368">
        <v>2239</v>
      </c>
      <c r="D4368">
        <v>2230</v>
      </c>
      <c r="E4368">
        <v>2239</v>
      </c>
      <c r="F4368">
        <v>1114</v>
      </c>
      <c r="G4368">
        <v>130</v>
      </c>
      <c r="H4368">
        <v>1010</v>
      </c>
      <c r="I4368">
        <v>1291</v>
      </c>
      <c r="J4368">
        <v>100</v>
      </c>
      <c r="K4368">
        <v>0</v>
      </c>
      <c r="L4368">
        <v>28.95</v>
      </c>
      <c r="M4368" s="1">
        <v>41914.174849849536</v>
      </c>
      <c r="N4368" t="s">
        <v>1</v>
      </c>
      <c r="O4368" t="s">
        <v>2</v>
      </c>
      <c r="P4368" t="s">
        <v>20</v>
      </c>
      <c r="Q4368" t="s">
        <v>4</v>
      </c>
      <c r="R4368" t="s">
        <v>5</v>
      </c>
      <c r="S4368" t="s">
        <v>520</v>
      </c>
      <c r="T4368" t="s">
        <v>500</v>
      </c>
      <c r="U4368" t="s">
        <v>520</v>
      </c>
      <c r="V4368" t="s">
        <v>523</v>
      </c>
    </row>
    <row r="4369" spans="1:22" x14ac:dyDescent="0.25">
      <c r="A4369">
        <v>3023986</v>
      </c>
      <c r="B4369" s="17">
        <v>40360</v>
      </c>
      <c r="C4369">
        <v>2239</v>
      </c>
      <c r="D4369">
        <v>2230</v>
      </c>
      <c r="E4369">
        <v>2239</v>
      </c>
      <c r="F4369">
        <v>1114</v>
      </c>
      <c r="G4369">
        <v>210</v>
      </c>
      <c r="H4369">
        <v>1010</v>
      </c>
      <c r="I4369">
        <v>1291</v>
      </c>
      <c r="J4369">
        <v>100</v>
      </c>
      <c r="K4369">
        <v>0</v>
      </c>
      <c r="L4369">
        <v>21556.66</v>
      </c>
      <c r="M4369" s="1">
        <v>41914.174849849536</v>
      </c>
      <c r="N4369" t="s">
        <v>1</v>
      </c>
      <c r="O4369" t="s">
        <v>2</v>
      </c>
      <c r="P4369" t="s">
        <v>9</v>
      </c>
      <c r="Q4369" t="s">
        <v>4</v>
      </c>
      <c r="R4369" t="s">
        <v>5</v>
      </c>
      <c r="S4369" t="s">
        <v>520</v>
      </c>
      <c r="T4369" t="s">
        <v>500</v>
      </c>
      <c r="U4369" t="s">
        <v>520</v>
      </c>
      <c r="V4369" t="s">
        <v>523</v>
      </c>
    </row>
    <row r="4370" spans="1:22" x14ac:dyDescent="0.25">
      <c r="A4370">
        <v>3023987</v>
      </c>
      <c r="B4370" s="17">
        <v>40360</v>
      </c>
      <c r="C4370">
        <v>2239</v>
      </c>
      <c r="D4370">
        <v>2230</v>
      </c>
      <c r="E4370">
        <v>2239</v>
      </c>
      <c r="F4370">
        <v>1114</v>
      </c>
      <c r="G4370">
        <v>220</v>
      </c>
      <c r="H4370">
        <v>1010</v>
      </c>
      <c r="I4370">
        <v>1291</v>
      </c>
      <c r="J4370">
        <v>100</v>
      </c>
      <c r="K4370">
        <v>0</v>
      </c>
      <c r="L4370">
        <v>13116.51</v>
      </c>
      <c r="M4370" s="1">
        <v>41914.174849849536</v>
      </c>
      <c r="N4370" t="s">
        <v>1</v>
      </c>
      <c r="O4370" t="s">
        <v>2</v>
      </c>
      <c r="P4370" t="s">
        <v>10</v>
      </c>
      <c r="Q4370" t="s">
        <v>4</v>
      </c>
      <c r="R4370" t="s">
        <v>5</v>
      </c>
      <c r="S4370" t="s">
        <v>520</v>
      </c>
      <c r="T4370" t="s">
        <v>500</v>
      </c>
      <c r="U4370" t="s">
        <v>520</v>
      </c>
      <c r="V4370" t="s">
        <v>523</v>
      </c>
    </row>
    <row r="4371" spans="1:22" x14ac:dyDescent="0.25">
      <c r="A4371">
        <v>3023988</v>
      </c>
      <c r="B4371" s="17">
        <v>40360</v>
      </c>
      <c r="C4371">
        <v>2239</v>
      </c>
      <c r="D4371">
        <v>2230</v>
      </c>
      <c r="E4371">
        <v>2239</v>
      </c>
      <c r="F4371">
        <v>1114</v>
      </c>
      <c r="G4371">
        <v>230</v>
      </c>
      <c r="H4371">
        <v>1010</v>
      </c>
      <c r="I4371">
        <v>1291</v>
      </c>
      <c r="J4371">
        <v>100</v>
      </c>
      <c r="K4371">
        <v>0</v>
      </c>
      <c r="L4371">
        <v>1074.44</v>
      </c>
      <c r="M4371" s="1">
        <v>41914.174849849536</v>
      </c>
      <c r="N4371" t="s">
        <v>1</v>
      </c>
      <c r="O4371" t="s">
        <v>2</v>
      </c>
      <c r="P4371" t="s">
        <v>11</v>
      </c>
      <c r="Q4371" t="s">
        <v>4</v>
      </c>
      <c r="R4371" t="s">
        <v>5</v>
      </c>
      <c r="S4371" t="s">
        <v>520</v>
      </c>
      <c r="T4371" t="s">
        <v>500</v>
      </c>
      <c r="U4371" t="s">
        <v>520</v>
      </c>
      <c r="V4371" t="s">
        <v>523</v>
      </c>
    </row>
    <row r="4372" spans="1:22" x14ac:dyDescent="0.25">
      <c r="A4372">
        <v>3023989</v>
      </c>
      <c r="B4372" s="17">
        <v>40360</v>
      </c>
      <c r="C4372">
        <v>2239</v>
      </c>
      <c r="D4372">
        <v>2230</v>
      </c>
      <c r="E4372">
        <v>2239</v>
      </c>
      <c r="F4372">
        <v>1114</v>
      </c>
      <c r="G4372">
        <v>240</v>
      </c>
      <c r="H4372">
        <v>1010</v>
      </c>
      <c r="I4372">
        <v>1291</v>
      </c>
      <c r="J4372">
        <v>100</v>
      </c>
      <c r="K4372">
        <v>0</v>
      </c>
      <c r="L4372">
        <v>38726.67</v>
      </c>
      <c r="M4372" s="1">
        <v>41914.174849849536</v>
      </c>
      <c r="N4372" t="s">
        <v>1</v>
      </c>
      <c r="O4372" t="s">
        <v>2</v>
      </c>
      <c r="P4372" t="s">
        <v>12</v>
      </c>
      <c r="Q4372" t="s">
        <v>4</v>
      </c>
      <c r="R4372" t="s">
        <v>5</v>
      </c>
      <c r="S4372" t="s">
        <v>520</v>
      </c>
      <c r="T4372" t="s">
        <v>500</v>
      </c>
      <c r="U4372" t="s">
        <v>520</v>
      </c>
      <c r="V4372" t="s">
        <v>523</v>
      </c>
    </row>
    <row r="4373" spans="1:22" x14ac:dyDescent="0.25">
      <c r="A4373">
        <v>3023990</v>
      </c>
      <c r="B4373" s="17">
        <v>40360</v>
      </c>
      <c r="C4373">
        <v>2239</v>
      </c>
      <c r="D4373">
        <v>2230</v>
      </c>
      <c r="E4373">
        <v>2239</v>
      </c>
      <c r="F4373">
        <v>1114</v>
      </c>
      <c r="G4373">
        <v>350</v>
      </c>
      <c r="H4373">
        <v>1010</v>
      </c>
      <c r="I4373">
        <v>1291</v>
      </c>
      <c r="J4373">
        <v>100</v>
      </c>
      <c r="K4373">
        <v>0</v>
      </c>
      <c r="L4373">
        <v>49.6</v>
      </c>
      <c r="M4373" s="1">
        <v>41914.174849849536</v>
      </c>
      <c r="N4373" t="s">
        <v>1</v>
      </c>
      <c r="O4373" t="s">
        <v>2</v>
      </c>
      <c r="P4373" t="s">
        <v>29</v>
      </c>
      <c r="Q4373" t="s">
        <v>4</v>
      </c>
      <c r="R4373" t="s">
        <v>5</v>
      </c>
      <c r="S4373" t="s">
        <v>520</v>
      </c>
      <c r="T4373" t="s">
        <v>500</v>
      </c>
      <c r="U4373" t="s">
        <v>520</v>
      </c>
      <c r="V4373" t="s">
        <v>523</v>
      </c>
    </row>
    <row r="4374" spans="1:22" x14ac:dyDescent="0.25">
      <c r="A4374">
        <v>3023991</v>
      </c>
      <c r="B4374" s="17">
        <v>40360</v>
      </c>
      <c r="C4374">
        <v>2239</v>
      </c>
      <c r="D4374">
        <v>2230</v>
      </c>
      <c r="E4374">
        <v>2239</v>
      </c>
      <c r="F4374">
        <v>1114</v>
      </c>
      <c r="G4374">
        <v>410</v>
      </c>
      <c r="H4374">
        <v>1010</v>
      </c>
      <c r="I4374">
        <v>1291</v>
      </c>
      <c r="J4374">
        <v>100</v>
      </c>
      <c r="K4374">
        <v>0</v>
      </c>
      <c r="L4374">
        <v>2492.2399999999998</v>
      </c>
      <c r="M4374" s="1">
        <v>41914.174849849536</v>
      </c>
      <c r="N4374" t="s">
        <v>1</v>
      </c>
      <c r="O4374" t="s">
        <v>2</v>
      </c>
      <c r="P4374" t="s">
        <v>14</v>
      </c>
      <c r="Q4374" t="s">
        <v>4</v>
      </c>
      <c r="R4374" t="s">
        <v>5</v>
      </c>
      <c r="S4374" t="s">
        <v>520</v>
      </c>
      <c r="T4374" t="s">
        <v>500</v>
      </c>
      <c r="U4374" t="s">
        <v>520</v>
      </c>
      <c r="V4374" t="s">
        <v>523</v>
      </c>
    </row>
    <row r="4375" spans="1:22" x14ac:dyDescent="0.25">
      <c r="A4375">
        <v>3019697</v>
      </c>
      <c r="B4375" s="17">
        <v>40360</v>
      </c>
      <c r="C4375">
        <v>2197</v>
      </c>
      <c r="D4375">
        <v>2230</v>
      </c>
      <c r="E4375">
        <v>2197</v>
      </c>
      <c r="F4375" t="s">
        <v>0</v>
      </c>
      <c r="G4375">
        <v>130</v>
      </c>
      <c r="H4375">
        <v>1010</v>
      </c>
      <c r="I4375">
        <v>1291</v>
      </c>
      <c r="J4375">
        <v>100</v>
      </c>
      <c r="K4375">
        <v>0</v>
      </c>
      <c r="L4375">
        <v>3008.52</v>
      </c>
      <c r="M4375" s="1">
        <v>41914.174849849536</v>
      </c>
      <c r="N4375" t="s">
        <v>1</v>
      </c>
      <c r="O4375" t="s">
        <v>2</v>
      </c>
      <c r="P4375" t="s">
        <v>20</v>
      </c>
      <c r="Q4375" t="s">
        <v>4</v>
      </c>
      <c r="R4375" t="s">
        <v>5</v>
      </c>
      <c r="S4375" t="s">
        <v>516</v>
      </c>
      <c r="T4375" t="s">
        <v>500</v>
      </c>
      <c r="U4375" t="s">
        <v>516</v>
      </c>
      <c r="V4375" t="s">
        <v>0</v>
      </c>
    </row>
    <row r="4376" spans="1:22" x14ac:dyDescent="0.25">
      <c r="A4376">
        <v>3019698</v>
      </c>
      <c r="B4376" s="17">
        <v>40360</v>
      </c>
      <c r="C4376">
        <v>2197</v>
      </c>
      <c r="D4376">
        <v>2230</v>
      </c>
      <c r="E4376">
        <v>2197</v>
      </c>
      <c r="F4376" t="s">
        <v>0</v>
      </c>
      <c r="G4376">
        <v>130</v>
      </c>
      <c r="H4376">
        <v>1010</v>
      </c>
      <c r="I4376">
        <v>1291</v>
      </c>
      <c r="J4376">
        <v>100</v>
      </c>
      <c r="K4376">
        <v>0</v>
      </c>
      <c r="L4376">
        <v>826.8</v>
      </c>
      <c r="M4376" s="1">
        <v>41914.174849849536</v>
      </c>
      <c r="N4376" t="s">
        <v>1</v>
      </c>
      <c r="O4376" t="s">
        <v>2</v>
      </c>
      <c r="P4376" t="s">
        <v>20</v>
      </c>
      <c r="Q4376" t="s">
        <v>4</v>
      </c>
      <c r="R4376" t="s">
        <v>5</v>
      </c>
      <c r="S4376" t="s">
        <v>516</v>
      </c>
      <c r="T4376" t="s">
        <v>500</v>
      </c>
      <c r="U4376" t="s">
        <v>516</v>
      </c>
      <c r="V4376" t="s">
        <v>0</v>
      </c>
    </row>
    <row r="4377" spans="1:22" x14ac:dyDescent="0.25">
      <c r="A4377">
        <v>3019699</v>
      </c>
      <c r="B4377" s="17">
        <v>40360</v>
      </c>
      <c r="C4377">
        <v>2197</v>
      </c>
      <c r="D4377">
        <v>2230</v>
      </c>
      <c r="E4377">
        <v>2197</v>
      </c>
      <c r="F4377" t="s">
        <v>0</v>
      </c>
      <c r="G4377">
        <v>210</v>
      </c>
      <c r="H4377">
        <v>1010</v>
      </c>
      <c r="I4377">
        <v>1291</v>
      </c>
      <c r="J4377">
        <v>100</v>
      </c>
      <c r="K4377">
        <v>0</v>
      </c>
      <c r="L4377">
        <v>134.66999999999999</v>
      </c>
      <c r="M4377" s="1">
        <v>41914.174849849536</v>
      </c>
      <c r="N4377" t="s">
        <v>1</v>
      </c>
      <c r="O4377" t="s">
        <v>2</v>
      </c>
      <c r="P4377" t="s">
        <v>9</v>
      </c>
      <c r="Q4377" t="s">
        <v>4</v>
      </c>
      <c r="R4377" t="s">
        <v>5</v>
      </c>
      <c r="S4377" t="s">
        <v>516</v>
      </c>
      <c r="T4377" t="s">
        <v>500</v>
      </c>
      <c r="U4377" t="s">
        <v>516</v>
      </c>
      <c r="V4377" t="s">
        <v>0</v>
      </c>
    </row>
    <row r="4378" spans="1:22" x14ac:dyDescent="0.25">
      <c r="A4378">
        <v>3019700</v>
      </c>
      <c r="B4378" s="17">
        <v>40360</v>
      </c>
      <c r="C4378">
        <v>2197</v>
      </c>
      <c r="D4378">
        <v>2230</v>
      </c>
      <c r="E4378">
        <v>2197</v>
      </c>
      <c r="F4378" t="s">
        <v>0</v>
      </c>
      <c r="G4378">
        <v>210</v>
      </c>
      <c r="H4378">
        <v>1010</v>
      </c>
      <c r="I4378">
        <v>1291</v>
      </c>
      <c r="J4378">
        <v>100</v>
      </c>
      <c r="K4378">
        <v>0</v>
      </c>
      <c r="L4378">
        <v>23985.08</v>
      </c>
      <c r="M4378" s="1">
        <v>41914.174849849536</v>
      </c>
      <c r="N4378" t="s">
        <v>1</v>
      </c>
      <c r="O4378" t="s">
        <v>2</v>
      </c>
      <c r="P4378" t="s">
        <v>9</v>
      </c>
      <c r="Q4378" t="s">
        <v>4</v>
      </c>
      <c r="R4378" t="s">
        <v>5</v>
      </c>
      <c r="S4378" t="s">
        <v>516</v>
      </c>
      <c r="T4378" t="s">
        <v>500</v>
      </c>
      <c r="U4378" t="s">
        <v>516</v>
      </c>
      <c r="V4378" t="s">
        <v>0</v>
      </c>
    </row>
    <row r="4379" spans="1:22" x14ac:dyDescent="0.25">
      <c r="A4379">
        <v>3019701</v>
      </c>
      <c r="B4379" s="17">
        <v>40360</v>
      </c>
      <c r="C4379">
        <v>2197</v>
      </c>
      <c r="D4379">
        <v>2230</v>
      </c>
      <c r="E4379">
        <v>2197</v>
      </c>
      <c r="F4379" t="s">
        <v>0</v>
      </c>
      <c r="G4379">
        <v>220</v>
      </c>
      <c r="H4379">
        <v>1010</v>
      </c>
      <c r="I4379">
        <v>1291</v>
      </c>
      <c r="J4379">
        <v>100</v>
      </c>
      <c r="K4379">
        <v>0</v>
      </c>
      <c r="L4379">
        <v>11413.42</v>
      </c>
      <c r="M4379" s="1">
        <v>41914.174849849536</v>
      </c>
      <c r="N4379" t="s">
        <v>1</v>
      </c>
      <c r="O4379" t="s">
        <v>2</v>
      </c>
      <c r="P4379" t="s">
        <v>10</v>
      </c>
      <c r="Q4379" t="s">
        <v>4</v>
      </c>
      <c r="R4379" t="s">
        <v>5</v>
      </c>
      <c r="S4379" t="s">
        <v>516</v>
      </c>
      <c r="T4379" t="s">
        <v>500</v>
      </c>
      <c r="U4379" t="s">
        <v>516</v>
      </c>
      <c r="V4379" t="s">
        <v>0</v>
      </c>
    </row>
    <row r="4380" spans="1:22" x14ac:dyDescent="0.25">
      <c r="A4380">
        <v>3019702</v>
      </c>
      <c r="B4380" s="17">
        <v>40360</v>
      </c>
      <c r="C4380">
        <v>2197</v>
      </c>
      <c r="D4380">
        <v>2230</v>
      </c>
      <c r="E4380">
        <v>2197</v>
      </c>
      <c r="F4380" t="s">
        <v>0</v>
      </c>
      <c r="G4380">
        <v>220</v>
      </c>
      <c r="H4380">
        <v>1010</v>
      </c>
      <c r="I4380">
        <v>1291</v>
      </c>
      <c r="J4380">
        <v>100</v>
      </c>
      <c r="K4380">
        <v>0</v>
      </c>
      <c r="L4380">
        <v>61.66</v>
      </c>
      <c r="M4380" s="1">
        <v>41914.174849849536</v>
      </c>
      <c r="N4380" t="s">
        <v>1</v>
      </c>
      <c r="O4380" t="s">
        <v>2</v>
      </c>
      <c r="P4380" t="s">
        <v>10</v>
      </c>
      <c r="Q4380" t="s">
        <v>4</v>
      </c>
      <c r="R4380" t="s">
        <v>5</v>
      </c>
      <c r="S4380" t="s">
        <v>516</v>
      </c>
      <c r="T4380" t="s">
        <v>500</v>
      </c>
      <c r="U4380" t="s">
        <v>516</v>
      </c>
      <c r="V4380" t="s">
        <v>0</v>
      </c>
    </row>
    <row r="4381" spans="1:22" x14ac:dyDescent="0.25">
      <c r="A4381">
        <v>3019703</v>
      </c>
      <c r="B4381" s="17">
        <v>40360</v>
      </c>
      <c r="C4381">
        <v>2197</v>
      </c>
      <c r="D4381">
        <v>2230</v>
      </c>
      <c r="E4381">
        <v>2197</v>
      </c>
      <c r="F4381" t="s">
        <v>0</v>
      </c>
      <c r="G4381">
        <v>230</v>
      </c>
      <c r="H4381">
        <v>1010</v>
      </c>
      <c r="I4381">
        <v>1291</v>
      </c>
      <c r="J4381">
        <v>100</v>
      </c>
      <c r="K4381">
        <v>0</v>
      </c>
      <c r="L4381">
        <v>5.54</v>
      </c>
      <c r="M4381" s="1">
        <v>41914.174849849536</v>
      </c>
      <c r="N4381" t="s">
        <v>1</v>
      </c>
      <c r="O4381" t="s">
        <v>2</v>
      </c>
      <c r="P4381" t="s">
        <v>11</v>
      </c>
      <c r="Q4381" t="s">
        <v>4</v>
      </c>
      <c r="R4381" t="s">
        <v>5</v>
      </c>
      <c r="S4381" t="s">
        <v>516</v>
      </c>
      <c r="T4381" t="s">
        <v>500</v>
      </c>
      <c r="U4381" t="s">
        <v>516</v>
      </c>
      <c r="V4381" t="s">
        <v>0</v>
      </c>
    </row>
    <row r="4382" spans="1:22" x14ac:dyDescent="0.25">
      <c r="A4382">
        <v>3019704</v>
      </c>
      <c r="B4382" s="17">
        <v>40360</v>
      </c>
      <c r="C4382">
        <v>2197</v>
      </c>
      <c r="D4382">
        <v>2230</v>
      </c>
      <c r="E4382">
        <v>2197</v>
      </c>
      <c r="F4382" t="s">
        <v>0</v>
      </c>
      <c r="G4382">
        <v>230</v>
      </c>
      <c r="H4382">
        <v>1010</v>
      </c>
      <c r="I4382">
        <v>1291</v>
      </c>
      <c r="J4382">
        <v>100</v>
      </c>
      <c r="K4382">
        <v>0</v>
      </c>
      <c r="L4382">
        <v>1058.8399999999999</v>
      </c>
      <c r="M4382" s="1">
        <v>41914.174849849536</v>
      </c>
      <c r="N4382" t="s">
        <v>1</v>
      </c>
      <c r="O4382" t="s">
        <v>2</v>
      </c>
      <c r="P4382" t="s">
        <v>11</v>
      </c>
      <c r="Q4382" t="s">
        <v>4</v>
      </c>
      <c r="R4382" t="s">
        <v>5</v>
      </c>
      <c r="S4382" t="s">
        <v>516</v>
      </c>
      <c r="T4382" t="s">
        <v>500</v>
      </c>
      <c r="U4382" t="s">
        <v>516</v>
      </c>
      <c r="V4382" t="s">
        <v>0</v>
      </c>
    </row>
    <row r="4383" spans="1:22" x14ac:dyDescent="0.25">
      <c r="A4383">
        <v>3019705</v>
      </c>
      <c r="B4383" s="17">
        <v>40360</v>
      </c>
      <c r="C4383">
        <v>2197</v>
      </c>
      <c r="D4383">
        <v>2230</v>
      </c>
      <c r="E4383">
        <v>2197</v>
      </c>
      <c r="F4383" t="s">
        <v>0</v>
      </c>
      <c r="G4383">
        <v>240</v>
      </c>
      <c r="H4383">
        <v>1010</v>
      </c>
      <c r="I4383">
        <v>1291</v>
      </c>
      <c r="J4383">
        <v>100</v>
      </c>
      <c r="K4383">
        <v>0</v>
      </c>
      <c r="L4383">
        <v>51124.73</v>
      </c>
      <c r="M4383" s="1">
        <v>41914.174849849536</v>
      </c>
      <c r="N4383" t="s">
        <v>1</v>
      </c>
      <c r="O4383" t="s">
        <v>2</v>
      </c>
      <c r="P4383" t="s">
        <v>12</v>
      </c>
      <c r="Q4383" t="s">
        <v>4</v>
      </c>
      <c r="R4383" t="s">
        <v>5</v>
      </c>
      <c r="S4383" t="s">
        <v>516</v>
      </c>
      <c r="T4383" t="s">
        <v>500</v>
      </c>
      <c r="U4383" t="s">
        <v>516</v>
      </c>
      <c r="V4383" t="s">
        <v>0</v>
      </c>
    </row>
    <row r="4384" spans="1:22" x14ac:dyDescent="0.25">
      <c r="A4384">
        <v>3019706</v>
      </c>
      <c r="B4384" s="17">
        <v>40360</v>
      </c>
      <c r="C4384">
        <v>2197</v>
      </c>
      <c r="D4384">
        <v>2230</v>
      </c>
      <c r="E4384">
        <v>2197</v>
      </c>
      <c r="F4384" t="s">
        <v>0</v>
      </c>
      <c r="G4384">
        <v>310</v>
      </c>
      <c r="H4384">
        <v>1010</v>
      </c>
      <c r="I4384">
        <v>1291</v>
      </c>
      <c r="J4384">
        <v>100</v>
      </c>
      <c r="K4384">
        <v>0</v>
      </c>
      <c r="L4384">
        <v>352.5</v>
      </c>
      <c r="M4384" s="1">
        <v>41914.174849849536</v>
      </c>
      <c r="N4384" t="s">
        <v>1</v>
      </c>
      <c r="O4384" t="s">
        <v>2</v>
      </c>
      <c r="P4384" t="s">
        <v>13</v>
      </c>
      <c r="Q4384" t="s">
        <v>4</v>
      </c>
      <c r="R4384" t="s">
        <v>5</v>
      </c>
      <c r="S4384" t="s">
        <v>516</v>
      </c>
      <c r="T4384" t="s">
        <v>500</v>
      </c>
      <c r="U4384" t="s">
        <v>516</v>
      </c>
      <c r="V4384" t="s">
        <v>0</v>
      </c>
    </row>
    <row r="4385" spans="1:22" x14ac:dyDescent="0.25">
      <c r="A4385">
        <v>3019707</v>
      </c>
      <c r="B4385" s="17">
        <v>40360</v>
      </c>
      <c r="C4385">
        <v>2197</v>
      </c>
      <c r="D4385">
        <v>2230</v>
      </c>
      <c r="E4385">
        <v>2197</v>
      </c>
      <c r="F4385" t="s">
        <v>0</v>
      </c>
      <c r="G4385">
        <v>340</v>
      </c>
      <c r="H4385">
        <v>1010</v>
      </c>
      <c r="I4385">
        <v>1291</v>
      </c>
      <c r="J4385">
        <v>100</v>
      </c>
      <c r="K4385">
        <v>0</v>
      </c>
      <c r="L4385">
        <v>1573.81</v>
      </c>
      <c r="M4385" s="1">
        <v>41914.174849849536</v>
      </c>
      <c r="N4385" t="s">
        <v>1</v>
      </c>
      <c r="O4385" t="s">
        <v>2</v>
      </c>
      <c r="P4385" t="s">
        <v>28</v>
      </c>
      <c r="Q4385" t="s">
        <v>4</v>
      </c>
      <c r="R4385" t="s">
        <v>5</v>
      </c>
      <c r="S4385" t="s">
        <v>516</v>
      </c>
      <c r="T4385" t="s">
        <v>500</v>
      </c>
      <c r="U4385" t="s">
        <v>516</v>
      </c>
      <c r="V4385" t="s">
        <v>0</v>
      </c>
    </row>
    <row r="4386" spans="1:22" x14ac:dyDescent="0.25">
      <c r="A4386">
        <v>3019708</v>
      </c>
      <c r="B4386" s="17">
        <v>40360</v>
      </c>
      <c r="C4386">
        <v>2197</v>
      </c>
      <c r="D4386">
        <v>2230</v>
      </c>
      <c r="E4386">
        <v>2197</v>
      </c>
      <c r="F4386" t="s">
        <v>0</v>
      </c>
      <c r="G4386">
        <v>350</v>
      </c>
      <c r="H4386">
        <v>1010</v>
      </c>
      <c r="I4386">
        <v>1291</v>
      </c>
      <c r="J4386">
        <v>100</v>
      </c>
      <c r="K4386">
        <v>0</v>
      </c>
      <c r="L4386">
        <v>295.39999999999998</v>
      </c>
      <c r="M4386" s="1">
        <v>41914.174849849536</v>
      </c>
      <c r="N4386" t="s">
        <v>1</v>
      </c>
      <c r="O4386" t="s">
        <v>2</v>
      </c>
      <c r="P4386" t="s">
        <v>29</v>
      </c>
      <c r="Q4386" t="s">
        <v>4</v>
      </c>
      <c r="R4386" t="s">
        <v>5</v>
      </c>
      <c r="S4386" t="s">
        <v>516</v>
      </c>
      <c r="T4386" t="s">
        <v>500</v>
      </c>
      <c r="U4386" t="s">
        <v>516</v>
      </c>
      <c r="V4386" t="s">
        <v>0</v>
      </c>
    </row>
    <row r="4387" spans="1:22" x14ac:dyDescent="0.25">
      <c r="A4387">
        <v>3019709</v>
      </c>
      <c r="B4387" s="17">
        <v>40360</v>
      </c>
      <c r="C4387">
        <v>2197</v>
      </c>
      <c r="D4387">
        <v>2230</v>
      </c>
      <c r="E4387">
        <v>2197</v>
      </c>
      <c r="F4387" t="s">
        <v>0</v>
      </c>
      <c r="G4387">
        <v>410</v>
      </c>
      <c r="H4387">
        <v>1010</v>
      </c>
      <c r="I4387">
        <v>1291</v>
      </c>
      <c r="J4387">
        <v>100</v>
      </c>
      <c r="K4387">
        <v>0</v>
      </c>
      <c r="L4387">
        <v>2452.4699999999998</v>
      </c>
      <c r="M4387" s="1">
        <v>41914.174849849536</v>
      </c>
      <c r="N4387" t="s">
        <v>1</v>
      </c>
      <c r="O4387" t="s">
        <v>2</v>
      </c>
      <c r="P4387" t="s">
        <v>14</v>
      </c>
      <c r="Q4387" t="s">
        <v>4</v>
      </c>
      <c r="R4387" t="s">
        <v>5</v>
      </c>
      <c r="S4387" t="s">
        <v>516</v>
      </c>
      <c r="T4387" t="s">
        <v>500</v>
      </c>
      <c r="U4387" t="s">
        <v>516</v>
      </c>
      <c r="V4387" t="s">
        <v>0</v>
      </c>
    </row>
    <row r="4388" spans="1:22" x14ac:dyDescent="0.25">
      <c r="A4388">
        <v>3019710</v>
      </c>
      <c r="B4388" s="17">
        <v>40360</v>
      </c>
      <c r="C4388">
        <v>2197</v>
      </c>
      <c r="D4388">
        <v>2230</v>
      </c>
      <c r="E4388">
        <v>2197</v>
      </c>
      <c r="F4388" t="s">
        <v>0</v>
      </c>
      <c r="G4388">
        <v>420</v>
      </c>
      <c r="H4388">
        <v>1010</v>
      </c>
      <c r="I4388">
        <v>1291</v>
      </c>
      <c r="J4388">
        <v>100</v>
      </c>
      <c r="K4388">
        <v>0</v>
      </c>
      <c r="L4388">
        <v>245.37</v>
      </c>
      <c r="M4388" s="1">
        <v>41914.174849849536</v>
      </c>
      <c r="N4388" t="s">
        <v>1</v>
      </c>
      <c r="O4388" t="s">
        <v>2</v>
      </c>
      <c r="P4388" t="s">
        <v>39</v>
      </c>
      <c r="Q4388" t="s">
        <v>4</v>
      </c>
      <c r="R4388" t="s">
        <v>5</v>
      </c>
      <c r="S4388" t="s">
        <v>516</v>
      </c>
      <c r="T4388" t="s">
        <v>500</v>
      </c>
      <c r="U4388" t="s">
        <v>516</v>
      </c>
      <c r="V4388" t="s">
        <v>0</v>
      </c>
    </row>
    <row r="4389" spans="1:22" x14ac:dyDescent="0.25">
      <c r="A4389">
        <v>3019711</v>
      </c>
      <c r="B4389" s="17">
        <v>40360</v>
      </c>
      <c r="C4389">
        <v>2197</v>
      </c>
      <c r="D4389">
        <v>2230</v>
      </c>
      <c r="E4389">
        <v>2197</v>
      </c>
      <c r="F4389" t="s">
        <v>0</v>
      </c>
      <c r="G4389">
        <v>470</v>
      </c>
      <c r="H4389">
        <v>1010</v>
      </c>
      <c r="I4389">
        <v>1291</v>
      </c>
      <c r="J4389">
        <v>100</v>
      </c>
      <c r="K4389">
        <v>0</v>
      </c>
      <c r="L4389">
        <v>620</v>
      </c>
      <c r="M4389" s="1">
        <v>41914.174849849536</v>
      </c>
      <c r="N4389" t="s">
        <v>1</v>
      </c>
      <c r="O4389" t="s">
        <v>2</v>
      </c>
      <c r="P4389" t="s">
        <v>42</v>
      </c>
      <c r="Q4389" t="s">
        <v>4</v>
      </c>
      <c r="R4389" t="s">
        <v>5</v>
      </c>
      <c r="S4389" t="s">
        <v>516</v>
      </c>
      <c r="T4389" t="s">
        <v>500</v>
      </c>
      <c r="U4389" t="s">
        <v>516</v>
      </c>
      <c r="V4389" t="s">
        <v>0</v>
      </c>
    </row>
    <row r="4390" spans="1:22" x14ac:dyDescent="0.25">
      <c r="A4390">
        <v>3019712</v>
      </c>
      <c r="B4390" s="17">
        <v>40360</v>
      </c>
      <c r="C4390">
        <v>2197</v>
      </c>
      <c r="D4390">
        <v>2230</v>
      </c>
      <c r="E4390">
        <v>2197</v>
      </c>
      <c r="F4390" t="s">
        <v>0</v>
      </c>
      <c r="G4390">
        <v>480</v>
      </c>
      <c r="H4390">
        <v>1010</v>
      </c>
      <c r="I4390">
        <v>1291</v>
      </c>
      <c r="J4390">
        <v>100</v>
      </c>
      <c r="K4390">
        <v>0</v>
      </c>
      <c r="L4390">
        <v>802.48</v>
      </c>
      <c r="M4390" s="1">
        <v>41914.174849849536</v>
      </c>
      <c r="N4390" t="s">
        <v>1</v>
      </c>
      <c r="O4390" t="s">
        <v>2</v>
      </c>
      <c r="P4390" t="s">
        <v>30</v>
      </c>
      <c r="Q4390" t="s">
        <v>4</v>
      </c>
      <c r="R4390" t="s">
        <v>5</v>
      </c>
      <c r="S4390" t="s">
        <v>516</v>
      </c>
      <c r="T4390" t="s">
        <v>500</v>
      </c>
      <c r="U4390" t="s">
        <v>516</v>
      </c>
      <c r="V4390" t="s">
        <v>0</v>
      </c>
    </row>
    <row r="4391" spans="1:22" x14ac:dyDescent="0.25">
      <c r="A4391">
        <v>3019904</v>
      </c>
      <c r="B4391" s="17">
        <v>40360</v>
      </c>
      <c r="C4391">
        <v>2197</v>
      </c>
      <c r="D4391">
        <v>2230</v>
      </c>
      <c r="E4391">
        <v>2197</v>
      </c>
      <c r="F4391" t="s">
        <v>0</v>
      </c>
      <c r="G4391">
        <v>111</v>
      </c>
      <c r="H4391">
        <v>1010</v>
      </c>
      <c r="I4391">
        <v>1291</v>
      </c>
      <c r="J4391">
        <v>100</v>
      </c>
      <c r="K4391">
        <v>350</v>
      </c>
      <c r="L4391">
        <v>134489.37</v>
      </c>
      <c r="M4391" s="1">
        <v>41914.174849849536</v>
      </c>
      <c r="N4391" t="s">
        <v>1</v>
      </c>
      <c r="O4391" t="s">
        <v>2</v>
      </c>
      <c r="P4391" t="s">
        <v>3</v>
      </c>
      <c r="Q4391" t="s">
        <v>4</v>
      </c>
      <c r="R4391" t="s">
        <v>223</v>
      </c>
      <c r="S4391" t="s">
        <v>516</v>
      </c>
      <c r="T4391" t="s">
        <v>500</v>
      </c>
      <c r="U4391" t="s">
        <v>516</v>
      </c>
      <c r="V4391" t="s">
        <v>0</v>
      </c>
    </row>
    <row r="4392" spans="1:22" x14ac:dyDescent="0.25">
      <c r="A4392">
        <v>3019905</v>
      </c>
      <c r="B4392" s="17">
        <v>40360</v>
      </c>
      <c r="C4392">
        <v>2197</v>
      </c>
      <c r="D4392">
        <v>2230</v>
      </c>
      <c r="E4392">
        <v>2197</v>
      </c>
      <c r="F4392" t="s">
        <v>0</v>
      </c>
      <c r="G4392">
        <v>121</v>
      </c>
      <c r="H4392">
        <v>1010</v>
      </c>
      <c r="I4392">
        <v>1291</v>
      </c>
      <c r="J4392">
        <v>100</v>
      </c>
      <c r="K4392">
        <v>350</v>
      </c>
      <c r="L4392">
        <v>1674.12</v>
      </c>
      <c r="M4392" s="1">
        <v>41914.174849849536</v>
      </c>
      <c r="N4392" t="s">
        <v>1</v>
      </c>
      <c r="O4392" t="s">
        <v>2</v>
      </c>
      <c r="P4392" t="s">
        <v>8</v>
      </c>
      <c r="Q4392" t="s">
        <v>4</v>
      </c>
      <c r="R4392" t="s">
        <v>223</v>
      </c>
      <c r="S4392" t="s">
        <v>516</v>
      </c>
      <c r="T4392" t="s">
        <v>500</v>
      </c>
      <c r="U4392" t="s">
        <v>516</v>
      </c>
      <c r="V4392" t="s">
        <v>0</v>
      </c>
    </row>
    <row r="4393" spans="1:22" x14ac:dyDescent="0.25">
      <c r="A4393">
        <v>3019906</v>
      </c>
      <c r="B4393" s="17">
        <v>40360</v>
      </c>
      <c r="C4393">
        <v>2197</v>
      </c>
      <c r="D4393">
        <v>2230</v>
      </c>
      <c r="E4393">
        <v>2197</v>
      </c>
      <c r="F4393" t="s">
        <v>0</v>
      </c>
      <c r="G4393">
        <v>210</v>
      </c>
      <c r="H4393">
        <v>1010</v>
      </c>
      <c r="I4393">
        <v>1291</v>
      </c>
      <c r="J4393">
        <v>100</v>
      </c>
      <c r="K4393">
        <v>350</v>
      </c>
      <c r="L4393">
        <v>22398.43</v>
      </c>
      <c r="M4393" s="1">
        <v>41914.174849849536</v>
      </c>
      <c r="N4393" t="s">
        <v>1</v>
      </c>
      <c r="O4393" t="s">
        <v>2</v>
      </c>
      <c r="P4393" t="s">
        <v>9</v>
      </c>
      <c r="Q4393" t="s">
        <v>4</v>
      </c>
      <c r="R4393" t="s">
        <v>223</v>
      </c>
      <c r="S4393" t="s">
        <v>516</v>
      </c>
      <c r="T4393" t="s">
        <v>500</v>
      </c>
      <c r="U4393" t="s">
        <v>516</v>
      </c>
      <c r="V4393" t="s">
        <v>0</v>
      </c>
    </row>
    <row r="4394" spans="1:22" x14ac:dyDescent="0.25">
      <c r="A4394">
        <v>3019907</v>
      </c>
      <c r="B4394" s="17">
        <v>40360</v>
      </c>
      <c r="C4394">
        <v>2197</v>
      </c>
      <c r="D4394">
        <v>2230</v>
      </c>
      <c r="E4394">
        <v>2197</v>
      </c>
      <c r="F4394" t="s">
        <v>0</v>
      </c>
      <c r="G4394">
        <v>220</v>
      </c>
      <c r="H4394">
        <v>1010</v>
      </c>
      <c r="I4394">
        <v>1291</v>
      </c>
      <c r="J4394">
        <v>100</v>
      </c>
      <c r="K4394">
        <v>350</v>
      </c>
      <c r="L4394">
        <v>10045.290000000001</v>
      </c>
      <c r="M4394" s="1">
        <v>41914.174849849536</v>
      </c>
      <c r="N4394" t="s">
        <v>1</v>
      </c>
      <c r="O4394" t="s">
        <v>2</v>
      </c>
      <c r="P4394" t="s">
        <v>10</v>
      </c>
      <c r="Q4394" t="s">
        <v>4</v>
      </c>
      <c r="R4394" t="s">
        <v>223</v>
      </c>
      <c r="S4394" t="s">
        <v>516</v>
      </c>
      <c r="T4394" t="s">
        <v>500</v>
      </c>
      <c r="U4394" t="s">
        <v>516</v>
      </c>
      <c r="V4394" t="s">
        <v>0</v>
      </c>
    </row>
    <row r="4395" spans="1:22" x14ac:dyDescent="0.25">
      <c r="A4395">
        <v>3019908</v>
      </c>
      <c r="B4395" s="17">
        <v>40360</v>
      </c>
      <c r="C4395">
        <v>2197</v>
      </c>
      <c r="D4395">
        <v>2230</v>
      </c>
      <c r="E4395">
        <v>2197</v>
      </c>
      <c r="F4395" t="s">
        <v>0</v>
      </c>
      <c r="G4395">
        <v>230</v>
      </c>
      <c r="H4395">
        <v>1010</v>
      </c>
      <c r="I4395">
        <v>1291</v>
      </c>
      <c r="J4395">
        <v>100</v>
      </c>
      <c r="K4395">
        <v>350</v>
      </c>
      <c r="L4395">
        <v>889.95</v>
      </c>
      <c r="M4395" s="1">
        <v>41914.174849849536</v>
      </c>
      <c r="N4395" t="s">
        <v>1</v>
      </c>
      <c r="O4395" t="s">
        <v>2</v>
      </c>
      <c r="P4395" t="s">
        <v>11</v>
      </c>
      <c r="Q4395" t="s">
        <v>4</v>
      </c>
      <c r="R4395" t="s">
        <v>223</v>
      </c>
      <c r="S4395" t="s">
        <v>516</v>
      </c>
      <c r="T4395" t="s">
        <v>500</v>
      </c>
      <c r="U4395" t="s">
        <v>516</v>
      </c>
      <c r="V4395" t="s">
        <v>0</v>
      </c>
    </row>
    <row r="4396" spans="1:22" x14ac:dyDescent="0.25">
      <c r="A4396">
        <v>3024138</v>
      </c>
      <c r="B4396" s="17">
        <v>40360</v>
      </c>
      <c r="C4396">
        <v>2239</v>
      </c>
      <c r="D4396">
        <v>2230</v>
      </c>
      <c r="E4396">
        <v>2239</v>
      </c>
      <c r="F4396">
        <v>1115</v>
      </c>
      <c r="G4396">
        <v>111</v>
      </c>
      <c r="H4396">
        <v>1010</v>
      </c>
      <c r="I4396">
        <v>1291</v>
      </c>
      <c r="J4396">
        <v>100</v>
      </c>
      <c r="K4396">
        <v>0</v>
      </c>
      <c r="L4396">
        <v>84155.199999999997</v>
      </c>
      <c r="M4396" s="1">
        <v>41914.174849849536</v>
      </c>
      <c r="N4396" t="s">
        <v>1</v>
      </c>
      <c r="O4396" t="s">
        <v>2</v>
      </c>
      <c r="P4396" t="s">
        <v>3</v>
      </c>
      <c r="Q4396" t="s">
        <v>4</v>
      </c>
      <c r="R4396" t="s">
        <v>5</v>
      </c>
      <c r="S4396" t="s">
        <v>520</v>
      </c>
      <c r="T4396" t="s">
        <v>500</v>
      </c>
      <c r="U4396" t="s">
        <v>520</v>
      </c>
      <c r="V4396" t="s">
        <v>524</v>
      </c>
    </row>
    <row r="4397" spans="1:22" x14ac:dyDescent="0.25">
      <c r="A4397">
        <v>3024139</v>
      </c>
      <c r="B4397" s="17">
        <v>40360</v>
      </c>
      <c r="C4397">
        <v>2239</v>
      </c>
      <c r="D4397">
        <v>2230</v>
      </c>
      <c r="E4397">
        <v>2239</v>
      </c>
      <c r="F4397">
        <v>1115</v>
      </c>
      <c r="G4397">
        <v>112</v>
      </c>
      <c r="H4397">
        <v>1010</v>
      </c>
      <c r="I4397">
        <v>1291</v>
      </c>
      <c r="J4397">
        <v>100</v>
      </c>
      <c r="K4397">
        <v>0</v>
      </c>
      <c r="L4397">
        <v>76183.210000000006</v>
      </c>
      <c r="M4397" s="1">
        <v>41914.174849849536</v>
      </c>
      <c r="N4397" t="s">
        <v>1</v>
      </c>
      <c r="O4397" t="s">
        <v>2</v>
      </c>
      <c r="P4397" t="s">
        <v>22</v>
      </c>
      <c r="Q4397" t="s">
        <v>4</v>
      </c>
      <c r="R4397" t="s">
        <v>5</v>
      </c>
      <c r="S4397" t="s">
        <v>520</v>
      </c>
      <c r="T4397" t="s">
        <v>500</v>
      </c>
      <c r="U4397" t="s">
        <v>520</v>
      </c>
      <c r="V4397" t="s">
        <v>524</v>
      </c>
    </row>
    <row r="4398" spans="1:22" x14ac:dyDescent="0.25">
      <c r="A4398">
        <v>3024140</v>
      </c>
      <c r="B4398" s="17">
        <v>40360</v>
      </c>
      <c r="C4398">
        <v>2239</v>
      </c>
      <c r="D4398">
        <v>2230</v>
      </c>
      <c r="E4398">
        <v>2239</v>
      </c>
      <c r="F4398">
        <v>1115</v>
      </c>
      <c r="G4398">
        <v>121</v>
      </c>
      <c r="H4398">
        <v>1010</v>
      </c>
      <c r="I4398">
        <v>1291</v>
      </c>
      <c r="J4398">
        <v>100</v>
      </c>
      <c r="K4398">
        <v>0</v>
      </c>
      <c r="L4398">
        <v>49507.99</v>
      </c>
      <c r="M4398" s="1">
        <v>41914.174849849536</v>
      </c>
      <c r="N4398" t="s">
        <v>1</v>
      </c>
      <c r="O4398" t="s">
        <v>2</v>
      </c>
      <c r="P4398" t="s">
        <v>8</v>
      </c>
      <c r="Q4398" t="s">
        <v>4</v>
      </c>
      <c r="R4398" t="s">
        <v>5</v>
      </c>
      <c r="S4398" t="s">
        <v>520</v>
      </c>
      <c r="T4398" t="s">
        <v>500</v>
      </c>
      <c r="U4398" t="s">
        <v>520</v>
      </c>
      <c r="V4398" t="s">
        <v>524</v>
      </c>
    </row>
    <row r="4399" spans="1:22" x14ac:dyDescent="0.25">
      <c r="A4399">
        <v>3024141</v>
      </c>
      <c r="B4399" s="17">
        <v>40360</v>
      </c>
      <c r="C4399">
        <v>2239</v>
      </c>
      <c r="D4399">
        <v>2230</v>
      </c>
      <c r="E4399">
        <v>2239</v>
      </c>
      <c r="F4399">
        <v>1115</v>
      </c>
      <c r="G4399">
        <v>122</v>
      </c>
      <c r="H4399">
        <v>1010</v>
      </c>
      <c r="I4399">
        <v>1291</v>
      </c>
      <c r="J4399">
        <v>100</v>
      </c>
      <c r="K4399">
        <v>0</v>
      </c>
      <c r="L4399">
        <v>4587.53</v>
      </c>
      <c r="M4399" s="1">
        <v>41914.174849849536</v>
      </c>
      <c r="N4399" t="s">
        <v>1</v>
      </c>
      <c r="O4399" t="s">
        <v>2</v>
      </c>
      <c r="P4399" t="s">
        <v>24</v>
      </c>
      <c r="Q4399" t="s">
        <v>4</v>
      </c>
      <c r="R4399" t="s">
        <v>5</v>
      </c>
      <c r="S4399" t="s">
        <v>520</v>
      </c>
      <c r="T4399" t="s">
        <v>500</v>
      </c>
      <c r="U4399" t="s">
        <v>520</v>
      </c>
      <c r="V4399" t="s">
        <v>524</v>
      </c>
    </row>
    <row r="4400" spans="1:22" x14ac:dyDescent="0.25">
      <c r="A4400">
        <v>3024142</v>
      </c>
      <c r="B4400" s="17">
        <v>40360</v>
      </c>
      <c r="C4400">
        <v>2239</v>
      </c>
      <c r="D4400">
        <v>2230</v>
      </c>
      <c r="E4400">
        <v>2239</v>
      </c>
      <c r="F4400">
        <v>1115</v>
      </c>
      <c r="G4400">
        <v>130</v>
      </c>
      <c r="H4400">
        <v>1010</v>
      </c>
      <c r="I4400">
        <v>1291</v>
      </c>
      <c r="J4400">
        <v>100</v>
      </c>
      <c r="K4400">
        <v>0</v>
      </c>
      <c r="L4400">
        <v>1851.03</v>
      </c>
      <c r="M4400" s="1">
        <v>41914.174849849536</v>
      </c>
      <c r="N4400" t="s">
        <v>1</v>
      </c>
      <c r="O4400" t="s">
        <v>2</v>
      </c>
      <c r="P4400" t="s">
        <v>20</v>
      </c>
      <c r="Q4400" t="s">
        <v>4</v>
      </c>
      <c r="R4400" t="s">
        <v>5</v>
      </c>
      <c r="S4400" t="s">
        <v>520</v>
      </c>
      <c r="T4400" t="s">
        <v>500</v>
      </c>
      <c r="U4400" t="s">
        <v>520</v>
      </c>
      <c r="V4400" t="s">
        <v>524</v>
      </c>
    </row>
    <row r="4401" spans="1:22" x14ac:dyDescent="0.25">
      <c r="A4401">
        <v>3024143</v>
      </c>
      <c r="B4401" s="17">
        <v>40360</v>
      </c>
      <c r="C4401">
        <v>2239</v>
      </c>
      <c r="D4401">
        <v>2230</v>
      </c>
      <c r="E4401">
        <v>2239</v>
      </c>
      <c r="F4401">
        <v>1115</v>
      </c>
      <c r="G4401">
        <v>210</v>
      </c>
      <c r="H4401">
        <v>1010</v>
      </c>
      <c r="I4401">
        <v>1291</v>
      </c>
      <c r="J4401">
        <v>100</v>
      </c>
      <c r="K4401">
        <v>0</v>
      </c>
      <c r="L4401">
        <v>26898.77</v>
      </c>
      <c r="M4401" s="1">
        <v>41914.174849849536</v>
      </c>
      <c r="N4401" t="s">
        <v>1</v>
      </c>
      <c r="O4401" t="s">
        <v>2</v>
      </c>
      <c r="P4401" t="s">
        <v>9</v>
      </c>
      <c r="Q4401" t="s">
        <v>4</v>
      </c>
      <c r="R4401" t="s">
        <v>5</v>
      </c>
      <c r="S4401" t="s">
        <v>520</v>
      </c>
      <c r="T4401" t="s">
        <v>500</v>
      </c>
      <c r="U4401" t="s">
        <v>520</v>
      </c>
      <c r="V4401" t="s">
        <v>524</v>
      </c>
    </row>
    <row r="4402" spans="1:22" x14ac:dyDescent="0.25">
      <c r="A4402">
        <v>3024144</v>
      </c>
      <c r="B4402" s="17">
        <v>40360</v>
      </c>
      <c r="C4402">
        <v>2239</v>
      </c>
      <c r="D4402">
        <v>2230</v>
      </c>
      <c r="E4402">
        <v>2239</v>
      </c>
      <c r="F4402">
        <v>1115</v>
      </c>
      <c r="G4402">
        <v>220</v>
      </c>
      <c r="H4402">
        <v>1010</v>
      </c>
      <c r="I4402">
        <v>1291</v>
      </c>
      <c r="J4402">
        <v>100</v>
      </c>
      <c r="K4402">
        <v>0</v>
      </c>
      <c r="L4402">
        <v>15393.22</v>
      </c>
      <c r="M4402" s="1">
        <v>41914.174849849536</v>
      </c>
      <c r="N4402" t="s">
        <v>1</v>
      </c>
      <c r="O4402" t="s">
        <v>2</v>
      </c>
      <c r="P4402" t="s">
        <v>10</v>
      </c>
      <c r="Q4402" t="s">
        <v>4</v>
      </c>
      <c r="R4402" t="s">
        <v>5</v>
      </c>
      <c r="S4402" t="s">
        <v>520</v>
      </c>
      <c r="T4402" t="s">
        <v>500</v>
      </c>
      <c r="U4402" t="s">
        <v>520</v>
      </c>
      <c r="V4402" t="s">
        <v>524</v>
      </c>
    </row>
    <row r="4403" spans="1:22" x14ac:dyDescent="0.25">
      <c r="A4403">
        <v>3024145</v>
      </c>
      <c r="B4403" s="17">
        <v>40360</v>
      </c>
      <c r="C4403">
        <v>2239</v>
      </c>
      <c r="D4403">
        <v>2230</v>
      </c>
      <c r="E4403">
        <v>2239</v>
      </c>
      <c r="F4403">
        <v>1115</v>
      </c>
      <c r="G4403">
        <v>230</v>
      </c>
      <c r="H4403">
        <v>1010</v>
      </c>
      <c r="I4403">
        <v>1291</v>
      </c>
      <c r="J4403">
        <v>100</v>
      </c>
      <c r="K4403">
        <v>0</v>
      </c>
      <c r="L4403">
        <v>1324.9</v>
      </c>
      <c r="M4403" s="1">
        <v>41914.174849849536</v>
      </c>
      <c r="N4403" t="s">
        <v>1</v>
      </c>
      <c r="O4403" t="s">
        <v>2</v>
      </c>
      <c r="P4403" t="s">
        <v>11</v>
      </c>
      <c r="Q4403" t="s">
        <v>4</v>
      </c>
      <c r="R4403" t="s">
        <v>5</v>
      </c>
      <c r="S4403" t="s">
        <v>520</v>
      </c>
      <c r="T4403" t="s">
        <v>500</v>
      </c>
      <c r="U4403" t="s">
        <v>520</v>
      </c>
      <c r="V4403" t="s">
        <v>524</v>
      </c>
    </row>
    <row r="4404" spans="1:22" x14ac:dyDescent="0.25">
      <c r="A4404">
        <v>3024146</v>
      </c>
      <c r="B4404" s="17">
        <v>40360</v>
      </c>
      <c r="C4404">
        <v>2239</v>
      </c>
      <c r="D4404">
        <v>2230</v>
      </c>
      <c r="E4404">
        <v>2239</v>
      </c>
      <c r="F4404">
        <v>1115</v>
      </c>
      <c r="G4404">
        <v>240</v>
      </c>
      <c r="H4404">
        <v>1010</v>
      </c>
      <c r="I4404">
        <v>1291</v>
      </c>
      <c r="J4404">
        <v>100</v>
      </c>
      <c r="K4404">
        <v>0</v>
      </c>
      <c r="L4404">
        <v>64646.21</v>
      </c>
      <c r="M4404" s="1">
        <v>41914.174849849536</v>
      </c>
      <c r="N4404" t="s">
        <v>1</v>
      </c>
      <c r="O4404" t="s">
        <v>2</v>
      </c>
      <c r="P4404" t="s">
        <v>12</v>
      </c>
      <c r="Q4404" t="s">
        <v>4</v>
      </c>
      <c r="R4404" t="s">
        <v>5</v>
      </c>
      <c r="S4404" t="s">
        <v>520</v>
      </c>
      <c r="T4404" t="s">
        <v>500</v>
      </c>
      <c r="U4404" t="s">
        <v>520</v>
      </c>
      <c r="V4404" t="s">
        <v>524</v>
      </c>
    </row>
    <row r="4405" spans="1:22" x14ac:dyDescent="0.25">
      <c r="A4405">
        <v>3024147</v>
      </c>
      <c r="B4405" s="17">
        <v>40360</v>
      </c>
      <c r="C4405">
        <v>2239</v>
      </c>
      <c r="D4405">
        <v>2230</v>
      </c>
      <c r="E4405">
        <v>2239</v>
      </c>
      <c r="F4405">
        <v>1115</v>
      </c>
      <c r="G4405">
        <v>350</v>
      </c>
      <c r="H4405">
        <v>1010</v>
      </c>
      <c r="I4405">
        <v>1291</v>
      </c>
      <c r="J4405">
        <v>100</v>
      </c>
      <c r="K4405">
        <v>0</v>
      </c>
      <c r="L4405">
        <v>521.75</v>
      </c>
      <c r="M4405" s="1">
        <v>41914.174849849536</v>
      </c>
      <c r="N4405" t="s">
        <v>1</v>
      </c>
      <c r="O4405" t="s">
        <v>2</v>
      </c>
      <c r="P4405" t="s">
        <v>29</v>
      </c>
      <c r="Q4405" t="s">
        <v>4</v>
      </c>
      <c r="R4405" t="s">
        <v>5</v>
      </c>
      <c r="S4405" t="s">
        <v>520</v>
      </c>
      <c r="T4405" t="s">
        <v>500</v>
      </c>
      <c r="U4405" t="s">
        <v>520</v>
      </c>
      <c r="V4405" t="s">
        <v>524</v>
      </c>
    </row>
    <row r="4406" spans="1:22" x14ac:dyDescent="0.25">
      <c r="A4406">
        <v>3024148</v>
      </c>
      <c r="B4406" s="17">
        <v>40360</v>
      </c>
      <c r="C4406">
        <v>2239</v>
      </c>
      <c r="D4406">
        <v>2230</v>
      </c>
      <c r="E4406">
        <v>2239</v>
      </c>
      <c r="F4406">
        <v>1115</v>
      </c>
      <c r="G4406">
        <v>410</v>
      </c>
      <c r="H4406">
        <v>1010</v>
      </c>
      <c r="I4406">
        <v>1291</v>
      </c>
      <c r="J4406">
        <v>100</v>
      </c>
      <c r="K4406">
        <v>0</v>
      </c>
      <c r="L4406">
        <v>1042.6099999999999</v>
      </c>
      <c r="M4406" s="1">
        <v>41914.174849849536</v>
      </c>
      <c r="N4406" t="s">
        <v>1</v>
      </c>
      <c r="O4406" t="s">
        <v>2</v>
      </c>
      <c r="P4406" t="s">
        <v>14</v>
      </c>
      <c r="Q4406" t="s">
        <v>4</v>
      </c>
      <c r="R4406" t="s">
        <v>5</v>
      </c>
      <c r="S4406" t="s">
        <v>520</v>
      </c>
      <c r="T4406" t="s">
        <v>500</v>
      </c>
      <c r="U4406" t="s">
        <v>520</v>
      </c>
      <c r="V4406" t="s">
        <v>524</v>
      </c>
    </row>
    <row r="4407" spans="1:22" x14ac:dyDescent="0.25">
      <c r="A4407">
        <v>3024296</v>
      </c>
      <c r="B4407" s="17">
        <v>40360</v>
      </c>
      <c r="C4407">
        <v>2239</v>
      </c>
      <c r="D4407">
        <v>2230</v>
      </c>
      <c r="E4407">
        <v>2239</v>
      </c>
      <c r="F4407">
        <v>1116</v>
      </c>
      <c r="G4407">
        <v>111</v>
      </c>
      <c r="H4407">
        <v>1010</v>
      </c>
      <c r="I4407">
        <v>1291</v>
      </c>
      <c r="J4407">
        <v>100</v>
      </c>
      <c r="K4407">
        <v>0</v>
      </c>
      <c r="L4407">
        <v>85745.45</v>
      </c>
      <c r="M4407" s="1">
        <v>41914.174849849536</v>
      </c>
      <c r="N4407" t="s">
        <v>1</v>
      </c>
      <c r="O4407" t="s">
        <v>2</v>
      </c>
      <c r="P4407" t="s">
        <v>3</v>
      </c>
      <c r="Q4407" t="s">
        <v>4</v>
      </c>
      <c r="R4407" t="s">
        <v>5</v>
      </c>
      <c r="S4407" t="s">
        <v>520</v>
      </c>
      <c r="T4407" t="s">
        <v>500</v>
      </c>
      <c r="U4407" t="s">
        <v>520</v>
      </c>
      <c r="V4407" t="s">
        <v>529</v>
      </c>
    </row>
    <row r="4408" spans="1:22" x14ac:dyDescent="0.25">
      <c r="A4408">
        <v>3024297</v>
      </c>
      <c r="B4408" s="17">
        <v>40360</v>
      </c>
      <c r="C4408">
        <v>2239</v>
      </c>
      <c r="D4408">
        <v>2230</v>
      </c>
      <c r="E4408">
        <v>2239</v>
      </c>
      <c r="F4408">
        <v>1116</v>
      </c>
      <c r="G4408">
        <v>112</v>
      </c>
      <c r="H4408">
        <v>1010</v>
      </c>
      <c r="I4408">
        <v>1291</v>
      </c>
      <c r="J4408">
        <v>100</v>
      </c>
      <c r="K4408">
        <v>0</v>
      </c>
      <c r="L4408">
        <v>29801.599999999999</v>
      </c>
      <c r="M4408" s="1">
        <v>41914.174849849536</v>
      </c>
      <c r="N4408" t="s">
        <v>1</v>
      </c>
      <c r="O4408" t="s">
        <v>2</v>
      </c>
      <c r="P4408" t="s">
        <v>22</v>
      </c>
      <c r="Q4408" t="s">
        <v>4</v>
      </c>
      <c r="R4408" t="s">
        <v>5</v>
      </c>
      <c r="S4408" t="s">
        <v>520</v>
      </c>
      <c r="T4408" t="s">
        <v>500</v>
      </c>
      <c r="U4408" t="s">
        <v>520</v>
      </c>
      <c r="V4408" t="s">
        <v>529</v>
      </c>
    </row>
    <row r="4409" spans="1:22" x14ac:dyDescent="0.25">
      <c r="A4409">
        <v>3024298</v>
      </c>
      <c r="B4409" s="17">
        <v>40360</v>
      </c>
      <c r="C4409">
        <v>2239</v>
      </c>
      <c r="D4409">
        <v>2230</v>
      </c>
      <c r="E4409">
        <v>2239</v>
      </c>
      <c r="F4409">
        <v>1116</v>
      </c>
      <c r="G4409">
        <v>121</v>
      </c>
      <c r="H4409">
        <v>1010</v>
      </c>
      <c r="I4409">
        <v>1291</v>
      </c>
      <c r="J4409">
        <v>100</v>
      </c>
      <c r="K4409">
        <v>0</v>
      </c>
      <c r="L4409">
        <v>1840</v>
      </c>
      <c r="M4409" s="1">
        <v>41914.174849849536</v>
      </c>
      <c r="N4409" t="s">
        <v>1</v>
      </c>
      <c r="O4409" t="s">
        <v>2</v>
      </c>
      <c r="P4409" t="s">
        <v>8</v>
      </c>
      <c r="Q4409" t="s">
        <v>4</v>
      </c>
      <c r="R4409" t="s">
        <v>5</v>
      </c>
      <c r="S4409" t="s">
        <v>520</v>
      </c>
      <c r="T4409" t="s">
        <v>500</v>
      </c>
      <c r="U4409" t="s">
        <v>520</v>
      </c>
      <c r="V4409" t="s">
        <v>529</v>
      </c>
    </row>
    <row r="4410" spans="1:22" x14ac:dyDescent="0.25">
      <c r="A4410">
        <v>3024299</v>
      </c>
      <c r="B4410" s="17">
        <v>40360</v>
      </c>
      <c r="C4410">
        <v>2239</v>
      </c>
      <c r="D4410">
        <v>2230</v>
      </c>
      <c r="E4410">
        <v>2239</v>
      </c>
      <c r="F4410">
        <v>1116</v>
      </c>
      <c r="G4410">
        <v>122</v>
      </c>
      <c r="H4410">
        <v>1010</v>
      </c>
      <c r="I4410">
        <v>1291</v>
      </c>
      <c r="J4410">
        <v>100</v>
      </c>
      <c r="K4410">
        <v>0</v>
      </c>
      <c r="L4410">
        <v>929.29</v>
      </c>
      <c r="M4410" s="1">
        <v>41914.174849849536</v>
      </c>
      <c r="N4410" t="s">
        <v>1</v>
      </c>
      <c r="O4410" t="s">
        <v>2</v>
      </c>
      <c r="P4410" t="s">
        <v>24</v>
      </c>
      <c r="Q4410" t="s">
        <v>4</v>
      </c>
      <c r="R4410" t="s">
        <v>5</v>
      </c>
      <c r="S4410" t="s">
        <v>520</v>
      </c>
      <c r="T4410" t="s">
        <v>500</v>
      </c>
      <c r="U4410" t="s">
        <v>520</v>
      </c>
      <c r="V4410" t="s">
        <v>529</v>
      </c>
    </row>
    <row r="4411" spans="1:22" x14ac:dyDescent="0.25">
      <c r="A4411">
        <v>3024300</v>
      </c>
      <c r="B4411" s="17">
        <v>40360</v>
      </c>
      <c r="C4411">
        <v>2239</v>
      </c>
      <c r="D4411">
        <v>2230</v>
      </c>
      <c r="E4411">
        <v>2239</v>
      </c>
      <c r="F4411">
        <v>1116</v>
      </c>
      <c r="G4411">
        <v>130</v>
      </c>
      <c r="H4411">
        <v>1010</v>
      </c>
      <c r="I4411">
        <v>1291</v>
      </c>
      <c r="J4411">
        <v>100</v>
      </c>
      <c r="K4411">
        <v>0</v>
      </c>
      <c r="L4411">
        <v>3814.26</v>
      </c>
      <c r="M4411" s="1">
        <v>41914.174849849536</v>
      </c>
      <c r="N4411" t="s">
        <v>1</v>
      </c>
      <c r="O4411" t="s">
        <v>2</v>
      </c>
      <c r="P4411" t="s">
        <v>20</v>
      </c>
      <c r="Q4411" t="s">
        <v>4</v>
      </c>
      <c r="R4411" t="s">
        <v>5</v>
      </c>
      <c r="S4411" t="s">
        <v>520</v>
      </c>
      <c r="T4411" t="s">
        <v>500</v>
      </c>
      <c r="U4411" t="s">
        <v>520</v>
      </c>
      <c r="V4411" t="s">
        <v>529</v>
      </c>
    </row>
    <row r="4412" spans="1:22" x14ac:dyDescent="0.25">
      <c r="A4412">
        <v>3024301</v>
      </c>
      <c r="B4412" s="17">
        <v>40360</v>
      </c>
      <c r="C4412">
        <v>2239</v>
      </c>
      <c r="D4412">
        <v>2230</v>
      </c>
      <c r="E4412">
        <v>2239</v>
      </c>
      <c r="F4412">
        <v>1116</v>
      </c>
      <c r="G4412">
        <v>210</v>
      </c>
      <c r="H4412">
        <v>1010</v>
      </c>
      <c r="I4412">
        <v>1291</v>
      </c>
      <c r="J4412">
        <v>100</v>
      </c>
      <c r="K4412">
        <v>0</v>
      </c>
      <c r="L4412">
        <v>15682.33</v>
      </c>
      <c r="M4412" s="1">
        <v>41914.174849849536</v>
      </c>
      <c r="N4412" t="s">
        <v>1</v>
      </c>
      <c r="O4412" t="s">
        <v>2</v>
      </c>
      <c r="P4412" t="s">
        <v>9</v>
      </c>
      <c r="Q4412" t="s">
        <v>4</v>
      </c>
      <c r="R4412" t="s">
        <v>5</v>
      </c>
      <c r="S4412" t="s">
        <v>520</v>
      </c>
      <c r="T4412" t="s">
        <v>500</v>
      </c>
      <c r="U4412" t="s">
        <v>520</v>
      </c>
      <c r="V4412" t="s">
        <v>529</v>
      </c>
    </row>
    <row r="4413" spans="1:22" x14ac:dyDescent="0.25">
      <c r="A4413">
        <v>3024302</v>
      </c>
      <c r="B4413" s="17">
        <v>40360</v>
      </c>
      <c r="C4413">
        <v>2239</v>
      </c>
      <c r="D4413">
        <v>2230</v>
      </c>
      <c r="E4413">
        <v>2239</v>
      </c>
      <c r="F4413">
        <v>1116</v>
      </c>
      <c r="G4413">
        <v>220</v>
      </c>
      <c r="H4413">
        <v>1010</v>
      </c>
      <c r="I4413">
        <v>1291</v>
      </c>
      <c r="J4413">
        <v>100</v>
      </c>
      <c r="K4413">
        <v>0</v>
      </c>
      <c r="L4413">
        <v>9407.8700000000008</v>
      </c>
      <c r="M4413" s="1">
        <v>41914.174849849536</v>
      </c>
      <c r="N4413" t="s">
        <v>1</v>
      </c>
      <c r="O4413" t="s">
        <v>2</v>
      </c>
      <c r="P4413" t="s">
        <v>10</v>
      </c>
      <c r="Q4413" t="s">
        <v>4</v>
      </c>
      <c r="R4413" t="s">
        <v>5</v>
      </c>
      <c r="S4413" t="s">
        <v>520</v>
      </c>
      <c r="T4413" t="s">
        <v>500</v>
      </c>
      <c r="U4413" t="s">
        <v>520</v>
      </c>
      <c r="V4413" t="s">
        <v>529</v>
      </c>
    </row>
    <row r="4414" spans="1:22" x14ac:dyDescent="0.25">
      <c r="A4414">
        <v>3024303</v>
      </c>
      <c r="B4414" s="17">
        <v>40360</v>
      </c>
      <c r="C4414">
        <v>2239</v>
      </c>
      <c r="D4414">
        <v>2230</v>
      </c>
      <c r="E4414">
        <v>2239</v>
      </c>
      <c r="F4414">
        <v>1116</v>
      </c>
      <c r="G4414">
        <v>230</v>
      </c>
      <c r="H4414">
        <v>1010</v>
      </c>
      <c r="I4414">
        <v>1291</v>
      </c>
      <c r="J4414">
        <v>100</v>
      </c>
      <c r="K4414">
        <v>0</v>
      </c>
      <c r="L4414">
        <v>758.72</v>
      </c>
      <c r="M4414" s="1">
        <v>41914.174849849536</v>
      </c>
      <c r="N4414" t="s">
        <v>1</v>
      </c>
      <c r="O4414" t="s">
        <v>2</v>
      </c>
      <c r="P4414" t="s">
        <v>11</v>
      </c>
      <c r="Q4414" t="s">
        <v>4</v>
      </c>
      <c r="R4414" t="s">
        <v>5</v>
      </c>
      <c r="S4414" t="s">
        <v>520</v>
      </c>
      <c r="T4414" t="s">
        <v>500</v>
      </c>
      <c r="U4414" t="s">
        <v>520</v>
      </c>
      <c r="V4414" t="s">
        <v>529</v>
      </c>
    </row>
    <row r="4415" spans="1:22" x14ac:dyDescent="0.25">
      <c r="A4415">
        <v>3024304</v>
      </c>
      <c r="B4415" s="17">
        <v>40360</v>
      </c>
      <c r="C4415">
        <v>2239</v>
      </c>
      <c r="D4415">
        <v>2230</v>
      </c>
      <c r="E4415">
        <v>2239</v>
      </c>
      <c r="F4415">
        <v>1116</v>
      </c>
      <c r="G4415">
        <v>240</v>
      </c>
      <c r="H4415">
        <v>1010</v>
      </c>
      <c r="I4415">
        <v>1291</v>
      </c>
      <c r="J4415">
        <v>100</v>
      </c>
      <c r="K4415">
        <v>0</v>
      </c>
      <c r="L4415">
        <v>27918.560000000001</v>
      </c>
      <c r="M4415" s="1">
        <v>41914.174849849536</v>
      </c>
      <c r="N4415" t="s">
        <v>1</v>
      </c>
      <c r="O4415" t="s">
        <v>2</v>
      </c>
      <c r="P4415" t="s">
        <v>12</v>
      </c>
      <c r="Q4415" t="s">
        <v>4</v>
      </c>
      <c r="R4415" t="s">
        <v>5</v>
      </c>
      <c r="S4415" t="s">
        <v>520</v>
      </c>
      <c r="T4415" t="s">
        <v>500</v>
      </c>
      <c r="U4415" t="s">
        <v>520</v>
      </c>
      <c r="V4415" t="s">
        <v>529</v>
      </c>
    </row>
    <row r="4416" spans="1:22" x14ac:dyDescent="0.25">
      <c r="A4416">
        <v>3019909</v>
      </c>
      <c r="B4416" s="17">
        <v>40360</v>
      </c>
      <c r="C4416">
        <v>2197</v>
      </c>
      <c r="D4416">
        <v>2230</v>
      </c>
      <c r="E4416">
        <v>2197</v>
      </c>
      <c r="F4416" t="s">
        <v>0</v>
      </c>
      <c r="G4416">
        <v>240</v>
      </c>
      <c r="H4416">
        <v>1010</v>
      </c>
      <c r="I4416">
        <v>1291</v>
      </c>
      <c r="J4416">
        <v>100</v>
      </c>
      <c r="K4416">
        <v>350</v>
      </c>
      <c r="L4416">
        <v>34815.360000000001</v>
      </c>
      <c r="M4416" s="1">
        <v>41914.174849849536</v>
      </c>
      <c r="N4416" t="s">
        <v>1</v>
      </c>
      <c r="O4416" t="s">
        <v>2</v>
      </c>
      <c r="P4416" t="s">
        <v>12</v>
      </c>
      <c r="Q4416" t="s">
        <v>4</v>
      </c>
      <c r="R4416" t="s">
        <v>223</v>
      </c>
      <c r="S4416" t="s">
        <v>516</v>
      </c>
      <c r="T4416" t="s">
        <v>500</v>
      </c>
      <c r="U4416" t="s">
        <v>516</v>
      </c>
      <c r="V4416" t="s">
        <v>0</v>
      </c>
    </row>
    <row r="4417" spans="1:22" x14ac:dyDescent="0.25">
      <c r="A4417">
        <v>3025296</v>
      </c>
      <c r="B4417" s="17">
        <v>40360</v>
      </c>
      <c r="C4417">
        <v>2239</v>
      </c>
      <c r="D4417">
        <v>2230</v>
      </c>
      <c r="E4417">
        <v>2239</v>
      </c>
      <c r="F4417">
        <v>1149</v>
      </c>
      <c r="G4417">
        <v>410</v>
      </c>
      <c r="H4417">
        <v>1010</v>
      </c>
      <c r="I4417">
        <v>1291</v>
      </c>
      <c r="J4417">
        <v>200</v>
      </c>
      <c r="K4417">
        <v>0</v>
      </c>
      <c r="L4417">
        <v>2145.02</v>
      </c>
      <c r="M4417" s="1">
        <v>41914.174849849536</v>
      </c>
      <c r="N4417" t="s">
        <v>41</v>
      </c>
      <c r="O4417" t="s">
        <v>2</v>
      </c>
      <c r="P4417" t="s">
        <v>14</v>
      </c>
      <c r="Q4417" t="s">
        <v>4</v>
      </c>
      <c r="R4417" t="s">
        <v>5</v>
      </c>
      <c r="S4417" t="s">
        <v>520</v>
      </c>
      <c r="T4417" t="s">
        <v>500</v>
      </c>
      <c r="U4417" t="s">
        <v>520</v>
      </c>
      <c r="V4417" t="s">
        <v>546</v>
      </c>
    </row>
    <row r="4418" spans="1:22" x14ac:dyDescent="0.25">
      <c r="A4418">
        <v>3025375</v>
      </c>
      <c r="B4418" s="17">
        <v>40360</v>
      </c>
      <c r="C4418">
        <v>2239</v>
      </c>
      <c r="D4418">
        <v>2230</v>
      </c>
      <c r="E4418">
        <v>2239</v>
      </c>
      <c r="F4418">
        <v>1150</v>
      </c>
      <c r="G4418">
        <v>111</v>
      </c>
      <c r="H4418">
        <v>1010</v>
      </c>
      <c r="I4418">
        <v>1291</v>
      </c>
      <c r="J4418">
        <v>100</v>
      </c>
      <c r="K4418">
        <v>0</v>
      </c>
      <c r="L4418">
        <v>52532</v>
      </c>
      <c r="M4418" s="1">
        <v>41914.174849849536</v>
      </c>
      <c r="N4418" t="s">
        <v>1</v>
      </c>
      <c r="O4418" t="s">
        <v>2</v>
      </c>
      <c r="P4418" t="s">
        <v>3</v>
      </c>
      <c r="Q4418" t="s">
        <v>4</v>
      </c>
      <c r="R4418" t="s">
        <v>5</v>
      </c>
      <c r="S4418" t="s">
        <v>520</v>
      </c>
      <c r="T4418" t="s">
        <v>500</v>
      </c>
      <c r="U4418" t="s">
        <v>520</v>
      </c>
      <c r="V4418" t="s">
        <v>547</v>
      </c>
    </row>
    <row r="4419" spans="1:22" x14ac:dyDescent="0.25">
      <c r="A4419">
        <v>3025376</v>
      </c>
      <c r="B4419" s="17">
        <v>40360</v>
      </c>
      <c r="C4419">
        <v>2239</v>
      </c>
      <c r="D4419">
        <v>2230</v>
      </c>
      <c r="E4419">
        <v>2239</v>
      </c>
      <c r="F4419">
        <v>1150</v>
      </c>
      <c r="G4419">
        <v>112</v>
      </c>
      <c r="H4419">
        <v>1010</v>
      </c>
      <c r="I4419">
        <v>1291</v>
      </c>
      <c r="J4419">
        <v>100</v>
      </c>
      <c r="K4419">
        <v>0</v>
      </c>
      <c r="L4419">
        <v>26889.59</v>
      </c>
      <c r="M4419" s="1">
        <v>41914.174849849536</v>
      </c>
      <c r="N4419" t="s">
        <v>1</v>
      </c>
      <c r="O4419" t="s">
        <v>2</v>
      </c>
      <c r="P4419" t="s">
        <v>22</v>
      </c>
      <c r="Q4419" t="s">
        <v>4</v>
      </c>
      <c r="R4419" t="s">
        <v>5</v>
      </c>
      <c r="S4419" t="s">
        <v>520</v>
      </c>
      <c r="T4419" t="s">
        <v>500</v>
      </c>
      <c r="U4419" t="s">
        <v>520</v>
      </c>
      <c r="V4419" t="s">
        <v>547</v>
      </c>
    </row>
    <row r="4420" spans="1:22" x14ac:dyDescent="0.25">
      <c r="A4420">
        <v>3025377</v>
      </c>
      <c r="B4420" s="17">
        <v>40360</v>
      </c>
      <c r="C4420">
        <v>2239</v>
      </c>
      <c r="D4420">
        <v>2230</v>
      </c>
      <c r="E4420">
        <v>2239</v>
      </c>
      <c r="F4420">
        <v>1150</v>
      </c>
      <c r="G4420">
        <v>121</v>
      </c>
      <c r="H4420">
        <v>1010</v>
      </c>
      <c r="I4420">
        <v>1291</v>
      </c>
      <c r="J4420">
        <v>100</v>
      </c>
      <c r="K4420">
        <v>0</v>
      </c>
      <c r="L4420">
        <v>320</v>
      </c>
      <c r="M4420" s="1">
        <v>41914.174849849536</v>
      </c>
      <c r="N4420" t="s">
        <v>1</v>
      </c>
      <c r="O4420" t="s">
        <v>2</v>
      </c>
      <c r="P4420" t="s">
        <v>8</v>
      </c>
      <c r="Q4420" t="s">
        <v>4</v>
      </c>
      <c r="R4420" t="s">
        <v>5</v>
      </c>
      <c r="S4420" t="s">
        <v>520</v>
      </c>
      <c r="T4420" t="s">
        <v>500</v>
      </c>
      <c r="U4420" t="s">
        <v>520</v>
      </c>
      <c r="V4420" t="s">
        <v>547</v>
      </c>
    </row>
    <row r="4421" spans="1:22" x14ac:dyDescent="0.25">
      <c r="A4421">
        <v>3025378</v>
      </c>
      <c r="B4421" s="17">
        <v>40360</v>
      </c>
      <c r="C4421">
        <v>2239</v>
      </c>
      <c r="D4421">
        <v>2230</v>
      </c>
      <c r="E4421">
        <v>2239</v>
      </c>
      <c r="F4421">
        <v>1150</v>
      </c>
      <c r="G4421">
        <v>122</v>
      </c>
      <c r="H4421">
        <v>1010</v>
      </c>
      <c r="I4421">
        <v>1291</v>
      </c>
      <c r="J4421">
        <v>100</v>
      </c>
      <c r="K4421">
        <v>0</v>
      </c>
      <c r="L4421">
        <v>1727.87</v>
      </c>
      <c r="M4421" s="1">
        <v>41914.174849849536</v>
      </c>
      <c r="N4421" t="s">
        <v>1</v>
      </c>
      <c r="O4421" t="s">
        <v>2</v>
      </c>
      <c r="P4421" t="s">
        <v>24</v>
      </c>
      <c r="Q4421" t="s">
        <v>4</v>
      </c>
      <c r="R4421" t="s">
        <v>5</v>
      </c>
      <c r="S4421" t="s">
        <v>520</v>
      </c>
      <c r="T4421" t="s">
        <v>500</v>
      </c>
      <c r="U4421" t="s">
        <v>520</v>
      </c>
      <c r="V4421" t="s">
        <v>547</v>
      </c>
    </row>
    <row r="4422" spans="1:22" x14ac:dyDescent="0.25">
      <c r="A4422">
        <v>3025379</v>
      </c>
      <c r="B4422" s="17">
        <v>40360</v>
      </c>
      <c r="C4422">
        <v>2239</v>
      </c>
      <c r="D4422">
        <v>2230</v>
      </c>
      <c r="E4422">
        <v>2239</v>
      </c>
      <c r="F4422">
        <v>1150</v>
      </c>
      <c r="G4422">
        <v>130</v>
      </c>
      <c r="H4422">
        <v>1010</v>
      </c>
      <c r="I4422">
        <v>1291</v>
      </c>
      <c r="J4422">
        <v>100</v>
      </c>
      <c r="K4422">
        <v>0</v>
      </c>
      <c r="L4422">
        <v>1843</v>
      </c>
      <c r="M4422" s="1">
        <v>41914.174849849536</v>
      </c>
      <c r="N4422" t="s">
        <v>1</v>
      </c>
      <c r="O4422" t="s">
        <v>2</v>
      </c>
      <c r="P4422" t="s">
        <v>20</v>
      </c>
      <c r="Q4422" t="s">
        <v>4</v>
      </c>
      <c r="R4422" t="s">
        <v>5</v>
      </c>
      <c r="S4422" t="s">
        <v>520</v>
      </c>
      <c r="T4422" t="s">
        <v>500</v>
      </c>
      <c r="U4422" t="s">
        <v>520</v>
      </c>
      <c r="V4422" t="s">
        <v>547</v>
      </c>
    </row>
    <row r="4423" spans="1:22" x14ac:dyDescent="0.25">
      <c r="A4423">
        <v>3025380</v>
      </c>
      <c r="B4423" s="17">
        <v>40360</v>
      </c>
      <c r="C4423">
        <v>2239</v>
      </c>
      <c r="D4423">
        <v>2230</v>
      </c>
      <c r="E4423">
        <v>2239</v>
      </c>
      <c r="F4423">
        <v>1150</v>
      </c>
      <c r="G4423">
        <v>210</v>
      </c>
      <c r="H4423">
        <v>1010</v>
      </c>
      <c r="I4423">
        <v>1291</v>
      </c>
      <c r="J4423">
        <v>100</v>
      </c>
      <c r="K4423">
        <v>0</v>
      </c>
      <c r="L4423">
        <v>10182.18</v>
      </c>
      <c r="M4423" s="1">
        <v>41914.174849849536</v>
      </c>
      <c r="N4423" t="s">
        <v>1</v>
      </c>
      <c r="O4423" t="s">
        <v>2</v>
      </c>
      <c r="P4423" t="s">
        <v>9</v>
      </c>
      <c r="Q4423" t="s">
        <v>4</v>
      </c>
      <c r="R4423" t="s">
        <v>5</v>
      </c>
      <c r="S4423" t="s">
        <v>520</v>
      </c>
      <c r="T4423" t="s">
        <v>500</v>
      </c>
      <c r="U4423" t="s">
        <v>520</v>
      </c>
      <c r="V4423" t="s">
        <v>547</v>
      </c>
    </row>
    <row r="4424" spans="1:22" x14ac:dyDescent="0.25">
      <c r="A4424">
        <v>3025381</v>
      </c>
      <c r="B4424" s="17">
        <v>40360</v>
      </c>
      <c r="C4424">
        <v>2239</v>
      </c>
      <c r="D4424">
        <v>2230</v>
      </c>
      <c r="E4424">
        <v>2239</v>
      </c>
      <c r="F4424">
        <v>1150</v>
      </c>
      <c r="G4424">
        <v>220</v>
      </c>
      <c r="H4424">
        <v>1010</v>
      </c>
      <c r="I4424">
        <v>1291</v>
      </c>
      <c r="J4424">
        <v>100</v>
      </c>
      <c r="K4424">
        <v>0</v>
      </c>
      <c r="L4424">
        <v>5729.73</v>
      </c>
      <c r="M4424" s="1">
        <v>41914.174849849536</v>
      </c>
      <c r="N4424" t="s">
        <v>1</v>
      </c>
      <c r="O4424" t="s">
        <v>2</v>
      </c>
      <c r="P4424" t="s">
        <v>10</v>
      </c>
      <c r="Q4424" t="s">
        <v>4</v>
      </c>
      <c r="R4424" t="s">
        <v>5</v>
      </c>
      <c r="S4424" t="s">
        <v>520</v>
      </c>
      <c r="T4424" t="s">
        <v>500</v>
      </c>
      <c r="U4424" t="s">
        <v>520</v>
      </c>
      <c r="V4424" t="s">
        <v>547</v>
      </c>
    </row>
    <row r="4425" spans="1:22" x14ac:dyDescent="0.25">
      <c r="A4425">
        <v>3025382</v>
      </c>
      <c r="B4425" s="17">
        <v>40360</v>
      </c>
      <c r="C4425">
        <v>2239</v>
      </c>
      <c r="D4425">
        <v>2230</v>
      </c>
      <c r="E4425">
        <v>2239</v>
      </c>
      <c r="F4425">
        <v>1150</v>
      </c>
      <c r="G4425">
        <v>230</v>
      </c>
      <c r="H4425">
        <v>1010</v>
      </c>
      <c r="I4425">
        <v>1291</v>
      </c>
      <c r="J4425">
        <v>100</v>
      </c>
      <c r="K4425">
        <v>0</v>
      </c>
      <c r="L4425">
        <v>504.1</v>
      </c>
      <c r="M4425" s="1">
        <v>41914.174849849536</v>
      </c>
      <c r="N4425" t="s">
        <v>1</v>
      </c>
      <c r="O4425" t="s">
        <v>2</v>
      </c>
      <c r="P4425" t="s">
        <v>11</v>
      </c>
      <c r="Q4425" t="s">
        <v>4</v>
      </c>
      <c r="R4425" t="s">
        <v>5</v>
      </c>
      <c r="S4425" t="s">
        <v>520</v>
      </c>
      <c r="T4425" t="s">
        <v>500</v>
      </c>
      <c r="U4425" t="s">
        <v>520</v>
      </c>
      <c r="V4425" t="s">
        <v>547</v>
      </c>
    </row>
    <row r="4426" spans="1:22" x14ac:dyDescent="0.25">
      <c r="A4426">
        <v>3025383</v>
      </c>
      <c r="B4426" s="17">
        <v>40360</v>
      </c>
      <c r="C4426">
        <v>2239</v>
      </c>
      <c r="D4426">
        <v>2230</v>
      </c>
      <c r="E4426">
        <v>2239</v>
      </c>
      <c r="F4426">
        <v>1150</v>
      </c>
      <c r="G4426">
        <v>240</v>
      </c>
      <c r="H4426">
        <v>1010</v>
      </c>
      <c r="I4426">
        <v>1291</v>
      </c>
      <c r="J4426">
        <v>100</v>
      </c>
      <c r="K4426">
        <v>0</v>
      </c>
      <c r="L4426">
        <v>25359.83</v>
      </c>
      <c r="M4426" s="1">
        <v>41914.174849849536</v>
      </c>
      <c r="N4426" t="s">
        <v>1</v>
      </c>
      <c r="O4426" t="s">
        <v>2</v>
      </c>
      <c r="P4426" t="s">
        <v>12</v>
      </c>
      <c r="Q4426" t="s">
        <v>4</v>
      </c>
      <c r="R4426" t="s">
        <v>5</v>
      </c>
      <c r="S4426" t="s">
        <v>520</v>
      </c>
      <c r="T4426" t="s">
        <v>500</v>
      </c>
      <c r="U4426" t="s">
        <v>520</v>
      </c>
      <c r="V4426" t="s">
        <v>547</v>
      </c>
    </row>
    <row r="4427" spans="1:22" x14ac:dyDescent="0.25">
      <c r="A4427">
        <v>3025384</v>
      </c>
      <c r="B4427" s="17">
        <v>40360</v>
      </c>
      <c r="C4427">
        <v>2239</v>
      </c>
      <c r="D4427">
        <v>2230</v>
      </c>
      <c r="E4427">
        <v>2239</v>
      </c>
      <c r="F4427">
        <v>1150</v>
      </c>
      <c r="G4427">
        <v>350</v>
      </c>
      <c r="H4427">
        <v>1010</v>
      </c>
      <c r="I4427">
        <v>1291</v>
      </c>
      <c r="J4427">
        <v>100</v>
      </c>
      <c r="K4427">
        <v>0</v>
      </c>
      <c r="L4427">
        <v>37.28</v>
      </c>
      <c r="M4427" s="1">
        <v>41914.174849849536</v>
      </c>
      <c r="N4427" t="s">
        <v>1</v>
      </c>
      <c r="O4427" t="s">
        <v>2</v>
      </c>
      <c r="P4427" t="s">
        <v>29</v>
      </c>
      <c r="Q4427" t="s">
        <v>4</v>
      </c>
      <c r="R4427" t="s">
        <v>5</v>
      </c>
      <c r="S4427" t="s">
        <v>520</v>
      </c>
      <c r="T4427" t="s">
        <v>500</v>
      </c>
      <c r="U4427" t="s">
        <v>520</v>
      </c>
      <c r="V4427" t="s">
        <v>547</v>
      </c>
    </row>
    <row r="4428" spans="1:22" x14ac:dyDescent="0.25">
      <c r="A4428">
        <v>3025385</v>
      </c>
      <c r="B4428" s="17">
        <v>40360</v>
      </c>
      <c r="C4428">
        <v>2239</v>
      </c>
      <c r="D4428">
        <v>2230</v>
      </c>
      <c r="E4428">
        <v>2239</v>
      </c>
      <c r="F4428">
        <v>1150</v>
      </c>
      <c r="G4428">
        <v>410</v>
      </c>
      <c r="H4428">
        <v>1010</v>
      </c>
      <c r="I4428">
        <v>1291</v>
      </c>
      <c r="J4428">
        <v>100</v>
      </c>
      <c r="K4428">
        <v>0</v>
      </c>
      <c r="L4428">
        <v>172.72</v>
      </c>
      <c r="M4428" s="1">
        <v>41914.174849849536</v>
      </c>
      <c r="N4428" t="s">
        <v>1</v>
      </c>
      <c r="O4428" t="s">
        <v>2</v>
      </c>
      <c r="P4428" t="s">
        <v>14</v>
      </c>
      <c r="Q4428" t="s">
        <v>4</v>
      </c>
      <c r="R4428" t="s">
        <v>5</v>
      </c>
      <c r="S4428" t="s">
        <v>520</v>
      </c>
      <c r="T4428" t="s">
        <v>500</v>
      </c>
      <c r="U4428" t="s">
        <v>520</v>
      </c>
      <c r="V4428" t="s">
        <v>547</v>
      </c>
    </row>
    <row r="4429" spans="1:22" x14ac:dyDescent="0.25">
      <c r="A4429">
        <v>3025524</v>
      </c>
      <c r="B4429" s="17">
        <v>40360</v>
      </c>
      <c r="C4429">
        <v>2239</v>
      </c>
      <c r="D4429">
        <v>2230</v>
      </c>
      <c r="E4429">
        <v>2239</v>
      </c>
      <c r="F4429">
        <v>1151</v>
      </c>
      <c r="G4429">
        <v>111</v>
      </c>
      <c r="H4429">
        <v>1010</v>
      </c>
      <c r="I4429">
        <v>1291</v>
      </c>
      <c r="J4429">
        <v>100</v>
      </c>
      <c r="K4429">
        <v>0</v>
      </c>
      <c r="L4429">
        <v>180973.2</v>
      </c>
      <c r="M4429" s="1">
        <v>41914.174849849536</v>
      </c>
      <c r="N4429" t="s">
        <v>1</v>
      </c>
      <c r="O4429" t="s">
        <v>2</v>
      </c>
      <c r="P4429" t="s">
        <v>3</v>
      </c>
      <c r="Q4429" t="s">
        <v>4</v>
      </c>
      <c r="R4429" t="s">
        <v>5</v>
      </c>
      <c r="S4429" t="s">
        <v>520</v>
      </c>
      <c r="T4429" t="s">
        <v>500</v>
      </c>
      <c r="U4429" t="s">
        <v>520</v>
      </c>
      <c r="V4429" t="s">
        <v>530</v>
      </c>
    </row>
    <row r="4430" spans="1:22" x14ac:dyDescent="0.25">
      <c r="A4430">
        <v>3025525</v>
      </c>
      <c r="B4430" s="17">
        <v>40360</v>
      </c>
      <c r="C4430">
        <v>2239</v>
      </c>
      <c r="D4430">
        <v>2230</v>
      </c>
      <c r="E4430">
        <v>2239</v>
      </c>
      <c r="F4430">
        <v>1151</v>
      </c>
      <c r="G4430">
        <v>112</v>
      </c>
      <c r="H4430">
        <v>1010</v>
      </c>
      <c r="I4430">
        <v>1291</v>
      </c>
      <c r="J4430">
        <v>100</v>
      </c>
      <c r="K4430">
        <v>0</v>
      </c>
      <c r="L4430">
        <v>55475.83</v>
      </c>
      <c r="M4430" s="1">
        <v>41914.174849849536</v>
      </c>
      <c r="N4430" t="s">
        <v>1</v>
      </c>
      <c r="O4430" t="s">
        <v>2</v>
      </c>
      <c r="P4430" t="s">
        <v>22</v>
      </c>
      <c r="Q4430" t="s">
        <v>4</v>
      </c>
      <c r="R4430" t="s">
        <v>5</v>
      </c>
      <c r="S4430" t="s">
        <v>520</v>
      </c>
      <c r="T4430" t="s">
        <v>500</v>
      </c>
      <c r="U4430" t="s">
        <v>520</v>
      </c>
      <c r="V4430" t="s">
        <v>530</v>
      </c>
    </row>
    <row r="4431" spans="1:22" x14ac:dyDescent="0.25">
      <c r="A4431">
        <v>3025526</v>
      </c>
      <c r="B4431" s="17">
        <v>40360</v>
      </c>
      <c r="C4431">
        <v>2239</v>
      </c>
      <c r="D4431">
        <v>2230</v>
      </c>
      <c r="E4431">
        <v>2239</v>
      </c>
      <c r="F4431">
        <v>1151</v>
      </c>
      <c r="G4431">
        <v>121</v>
      </c>
      <c r="H4431">
        <v>1010</v>
      </c>
      <c r="I4431">
        <v>1291</v>
      </c>
      <c r="J4431">
        <v>100</v>
      </c>
      <c r="K4431">
        <v>0</v>
      </c>
      <c r="L4431">
        <v>3536</v>
      </c>
      <c r="M4431" s="1">
        <v>41914.174849849536</v>
      </c>
      <c r="N4431" t="s">
        <v>1</v>
      </c>
      <c r="O4431" t="s">
        <v>2</v>
      </c>
      <c r="P4431" t="s">
        <v>8</v>
      </c>
      <c r="Q4431" t="s">
        <v>4</v>
      </c>
      <c r="R4431" t="s">
        <v>5</v>
      </c>
      <c r="S4431" t="s">
        <v>520</v>
      </c>
      <c r="T4431" t="s">
        <v>500</v>
      </c>
      <c r="U4431" t="s">
        <v>520</v>
      </c>
      <c r="V4431" t="s">
        <v>530</v>
      </c>
    </row>
    <row r="4432" spans="1:22" x14ac:dyDescent="0.25">
      <c r="A4432">
        <v>3025527</v>
      </c>
      <c r="B4432" s="17">
        <v>40360</v>
      </c>
      <c r="C4432">
        <v>2239</v>
      </c>
      <c r="D4432">
        <v>2230</v>
      </c>
      <c r="E4432">
        <v>2239</v>
      </c>
      <c r="F4432">
        <v>1151</v>
      </c>
      <c r="G4432">
        <v>122</v>
      </c>
      <c r="H4432">
        <v>1010</v>
      </c>
      <c r="I4432">
        <v>1291</v>
      </c>
      <c r="J4432">
        <v>100</v>
      </c>
      <c r="K4432">
        <v>0</v>
      </c>
      <c r="L4432">
        <v>4455.75</v>
      </c>
      <c r="M4432" s="1">
        <v>41914.174849849536</v>
      </c>
      <c r="N4432" t="s">
        <v>1</v>
      </c>
      <c r="O4432" t="s">
        <v>2</v>
      </c>
      <c r="P4432" t="s">
        <v>24</v>
      </c>
      <c r="Q4432" t="s">
        <v>4</v>
      </c>
      <c r="R4432" t="s">
        <v>5</v>
      </c>
      <c r="S4432" t="s">
        <v>520</v>
      </c>
      <c r="T4432" t="s">
        <v>500</v>
      </c>
      <c r="U4432" t="s">
        <v>520</v>
      </c>
      <c r="V4432" t="s">
        <v>530</v>
      </c>
    </row>
    <row r="4433" spans="1:22" x14ac:dyDescent="0.25">
      <c r="A4433">
        <v>3025528</v>
      </c>
      <c r="B4433" s="17">
        <v>40360</v>
      </c>
      <c r="C4433">
        <v>2239</v>
      </c>
      <c r="D4433">
        <v>2230</v>
      </c>
      <c r="E4433">
        <v>2239</v>
      </c>
      <c r="F4433">
        <v>1151</v>
      </c>
      <c r="G4433">
        <v>130</v>
      </c>
      <c r="H4433">
        <v>1010</v>
      </c>
      <c r="I4433">
        <v>1291</v>
      </c>
      <c r="J4433">
        <v>100</v>
      </c>
      <c r="K4433">
        <v>0</v>
      </c>
      <c r="L4433">
        <v>3225.25</v>
      </c>
      <c r="M4433" s="1">
        <v>41914.174849849536</v>
      </c>
      <c r="N4433" t="s">
        <v>1</v>
      </c>
      <c r="O4433" t="s">
        <v>2</v>
      </c>
      <c r="P4433" t="s">
        <v>20</v>
      </c>
      <c r="Q4433" t="s">
        <v>4</v>
      </c>
      <c r="R4433" t="s">
        <v>5</v>
      </c>
      <c r="S4433" t="s">
        <v>520</v>
      </c>
      <c r="T4433" t="s">
        <v>500</v>
      </c>
      <c r="U4433" t="s">
        <v>520</v>
      </c>
      <c r="V4433" t="s">
        <v>530</v>
      </c>
    </row>
    <row r="4434" spans="1:22" x14ac:dyDescent="0.25">
      <c r="A4434">
        <v>3025529</v>
      </c>
      <c r="B4434" s="17">
        <v>40360</v>
      </c>
      <c r="C4434">
        <v>2239</v>
      </c>
      <c r="D4434">
        <v>2230</v>
      </c>
      <c r="E4434">
        <v>2239</v>
      </c>
      <c r="F4434">
        <v>1151</v>
      </c>
      <c r="G4434">
        <v>210</v>
      </c>
      <c r="H4434">
        <v>1010</v>
      </c>
      <c r="I4434">
        <v>1291</v>
      </c>
      <c r="J4434">
        <v>100</v>
      </c>
      <c r="K4434">
        <v>0</v>
      </c>
      <c r="L4434">
        <v>30549.4</v>
      </c>
      <c r="M4434" s="1">
        <v>41914.174849849536</v>
      </c>
      <c r="N4434" t="s">
        <v>1</v>
      </c>
      <c r="O4434" t="s">
        <v>2</v>
      </c>
      <c r="P4434" t="s">
        <v>9</v>
      </c>
      <c r="Q4434" t="s">
        <v>4</v>
      </c>
      <c r="R4434" t="s">
        <v>5</v>
      </c>
      <c r="S4434" t="s">
        <v>520</v>
      </c>
      <c r="T4434" t="s">
        <v>500</v>
      </c>
      <c r="U4434" t="s">
        <v>520</v>
      </c>
      <c r="V4434" t="s">
        <v>530</v>
      </c>
    </row>
    <row r="4435" spans="1:22" x14ac:dyDescent="0.25">
      <c r="A4435">
        <v>3025530</v>
      </c>
      <c r="B4435" s="17">
        <v>40360</v>
      </c>
      <c r="C4435">
        <v>2239</v>
      </c>
      <c r="D4435">
        <v>2230</v>
      </c>
      <c r="E4435">
        <v>2239</v>
      </c>
      <c r="F4435">
        <v>1151</v>
      </c>
      <c r="G4435">
        <v>220</v>
      </c>
      <c r="H4435">
        <v>1010</v>
      </c>
      <c r="I4435">
        <v>1291</v>
      </c>
      <c r="J4435">
        <v>100</v>
      </c>
      <c r="K4435">
        <v>0</v>
      </c>
      <c r="L4435">
        <v>18392.89</v>
      </c>
      <c r="M4435" s="1">
        <v>41914.174849849536</v>
      </c>
      <c r="N4435" t="s">
        <v>1</v>
      </c>
      <c r="O4435" t="s">
        <v>2</v>
      </c>
      <c r="P4435" t="s">
        <v>10</v>
      </c>
      <c r="Q4435" t="s">
        <v>4</v>
      </c>
      <c r="R4435" t="s">
        <v>5</v>
      </c>
      <c r="S4435" t="s">
        <v>520</v>
      </c>
      <c r="T4435" t="s">
        <v>500</v>
      </c>
      <c r="U4435" t="s">
        <v>520</v>
      </c>
      <c r="V4435" t="s">
        <v>530</v>
      </c>
    </row>
    <row r="4436" spans="1:22" x14ac:dyDescent="0.25">
      <c r="A4436">
        <v>3014699</v>
      </c>
      <c r="B4436" s="17">
        <v>40360</v>
      </c>
      <c r="C4436">
        <v>1935</v>
      </c>
      <c r="D4436">
        <v>2230</v>
      </c>
      <c r="E4436">
        <v>1935</v>
      </c>
      <c r="F4436">
        <v>150</v>
      </c>
      <c r="G4436">
        <v>410</v>
      </c>
      <c r="H4436">
        <v>1010</v>
      </c>
      <c r="I4436">
        <v>1291</v>
      </c>
      <c r="J4436">
        <v>100</v>
      </c>
      <c r="K4436">
        <v>0</v>
      </c>
      <c r="L4436">
        <v>663.18</v>
      </c>
      <c r="M4436" s="1">
        <v>41914.174849849536</v>
      </c>
      <c r="N4436" t="s">
        <v>1</v>
      </c>
      <c r="O4436" t="s">
        <v>2</v>
      </c>
      <c r="P4436" t="s">
        <v>14</v>
      </c>
      <c r="Q4436" t="s">
        <v>4</v>
      </c>
      <c r="R4436" t="s">
        <v>5</v>
      </c>
      <c r="S4436" t="s">
        <v>504</v>
      </c>
      <c r="T4436" t="s">
        <v>500</v>
      </c>
      <c r="U4436" t="s">
        <v>504</v>
      </c>
      <c r="V4436" t="s">
        <v>514</v>
      </c>
    </row>
    <row r="4437" spans="1:22" x14ac:dyDescent="0.25">
      <c r="A4437">
        <v>3020104</v>
      </c>
      <c r="B4437" s="17">
        <v>40360</v>
      </c>
      <c r="C4437">
        <v>2197</v>
      </c>
      <c r="D4437">
        <v>2230</v>
      </c>
      <c r="E4437">
        <v>2197</v>
      </c>
      <c r="F4437">
        <v>1012</v>
      </c>
      <c r="G4437">
        <v>420</v>
      </c>
      <c r="H4437">
        <v>1010</v>
      </c>
      <c r="I4437">
        <v>1291</v>
      </c>
      <c r="J4437">
        <v>100</v>
      </c>
      <c r="K4437">
        <v>0</v>
      </c>
      <c r="L4437">
        <v>77</v>
      </c>
      <c r="M4437" s="1">
        <v>41914.174849849536</v>
      </c>
      <c r="N4437" t="s">
        <v>1</v>
      </c>
      <c r="O4437" t="s">
        <v>2</v>
      </c>
      <c r="P4437" t="s">
        <v>39</v>
      </c>
      <c r="Q4437" t="s">
        <v>4</v>
      </c>
      <c r="R4437" t="s">
        <v>5</v>
      </c>
      <c r="S4437" t="s">
        <v>516</v>
      </c>
      <c r="T4437" t="s">
        <v>500</v>
      </c>
      <c r="U4437" t="s">
        <v>516</v>
      </c>
      <c r="V4437" t="s">
        <v>521</v>
      </c>
    </row>
    <row r="4438" spans="1:22" x14ac:dyDescent="0.25">
      <c r="A4438">
        <v>3020604</v>
      </c>
      <c r="B4438" s="17">
        <v>40360</v>
      </c>
      <c r="C4438">
        <v>2198</v>
      </c>
      <c r="D4438">
        <v>2230</v>
      </c>
      <c r="E4438">
        <v>2198</v>
      </c>
      <c r="F4438" t="s">
        <v>0</v>
      </c>
      <c r="G4438">
        <v>111</v>
      </c>
      <c r="H4438">
        <v>1010</v>
      </c>
      <c r="I4438">
        <v>1291</v>
      </c>
      <c r="J4438">
        <v>100</v>
      </c>
      <c r="K4438">
        <v>0</v>
      </c>
      <c r="L4438">
        <v>49025</v>
      </c>
      <c r="M4438" s="1">
        <v>41914.174849849536</v>
      </c>
      <c r="N4438" t="s">
        <v>1</v>
      </c>
      <c r="O4438" t="s">
        <v>2</v>
      </c>
      <c r="P4438" t="s">
        <v>3</v>
      </c>
      <c r="Q4438" t="s">
        <v>4</v>
      </c>
      <c r="R4438" t="s">
        <v>5</v>
      </c>
      <c r="S4438" t="s">
        <v>526</v>
      </c>
      <c r="T4438" t="s">
        <v>500</v>
      </c>
      <c r="U4438" t="s">
        <v>526</v>
      </c>
      <c r="V4438" t="s">
        <v>0</v>
      </c>
    </row>
    <row r="4439" spans="1:22" x14ac:dyDescent="0.25">
      <c r="A4439">
        <v>3020605</v>
      </c>
      <c r="B4439" s="17">
        <v>40360</v>
      </c>
      <c r="C4439">
        <v>2198</v>
      </c>
      <c r="D4439">
        <v>2230</v>
      </c>
      <c r="E4439">
        <v>2198</v>
      </c>
      <c r="F4439" t="s">
        <v>0</v>
      </c>
      <c r="G4439">
        <v>112</v>
      </c>
      <c r="H4439">
        <v>1010</v>
      </c>
      <c r="I4439">
        <v>1291</v>
      </c>
      <c r="J4439">
        <v>100</v>
      </c>
      <c r="K4439">
        <v>0</v>
      </c>
      <c r="L4439">
        <v>6628.72</v>
      </c>
      <c r="M4439" s="1">
        <v>41914.174849849536</v>
      </c>
      <c r="N4439" t="s">
        <v>1</v>
      </c>
      <c r="O4439" t="s">
        <v>2</v>
      </c>
      <c r="P4439" t="s">
        <v>22</v>
      </c>
      <c r="Q4439" t="s">
        <v>4</v>
      </c>
      <c r="R4439" t="s">
        <v>5</v>
      </c>
      <c r="S4439" t="s">
        <v>526</v>
      </c>
      <c r="T4439" t="s">
        <v>500</v>
      </c>
      <c r="U4439" t="s">
        <v>526</v>
      </c>
      <c r="V4439" t="s">
        <v>0</v>
      </c>
    </row>
    <row r="4440" spans="1:22" x14ac:dyDescent="0.25">
      <c r="A4440">
        <v>3020606</v>
      </c>
      <c r="B4440" s="17">
        <v>40360</v>
      </c>
      <c r="C4440">
        <v>2198</v>
      </c>
      <c r="D4440">
        <v>2230</v>
      </c>
      <c r="E4440">
        <v>2198</v>
      </c>
      <c r="F4440" t="s">
        <v>0</v>
      </c>
      <c r="G4440">
        <v>121</v>
      </c>
      <c r="H4440">
        <v>1010</v>
      </c>
      <c r="I4440">
        <v>1291</v>
      </c>
      <c r="J4440">
        <v>100</v>
      </c>
      <c r="K4440">
        <v>0</v>
      </c>
      <c r="L4440">
        <v>4379.12</v>
      </c>
      <c r="M4440" s="1">
        <v>41914.174849849536</v>
      </c>
      <c r="N4440" t="s">
        <v>1</v>
      </c>
      <c r="O4440" t="s">
        <v>2</v>
      </c>
      <c r="P4440" t="s">
        <v>8</v>
      </c>
      <c r="Q4440" t="s">
        <v>4</v>
      </c>
      <c r="R4440" t="s">
        <v>5</v>
      </c>
      <c r="S4440" t="s">
        <v>526</v>
      </c>
      <c r="T4440" t="s">
        <v>500</v>
      </c>
      <c r="U4440" t="s">
        <v>526</v>
      </c>
      <c r="V4440" t="s">
        <v>0</v>
      </c>
    </row>
    <row r="4441" spans="1:22" x14ac:dyDescent="0.25">
      <c r="A4441">
        <v>3020607</v>
      </c>
      <c r="B4441" s="17">
        <v>40360</v>
      </c>
      <c r="C4441">
        <v>2198</v>
      </c>
      <c r="D4441">
        <v>2230</v>
      </c>
      <c r="E4441">
        <v>2198</v>
      </c>
      <c r="F4441" t="s">
        <v>0</v>
      </c>
      <c r="G4441">
        <v>122</v>
      </c>
      <c r="H4441">
        <v>1010</v>
      </c>
      <c r="I4441">
        <v>1291</v>
      </c>
      <c r="J4441">
        <v>100</v>
      </c>
      <c r="K4441">
        <v>0</v>
      </c>
      <c r="L4441">
        <v>100</v>
      </c>
      <c r="M4441" s="1">
        <v>41914.174849849536</v>
      </c>
      <c r="N4441" t="s">
        <v>1</v>
      </c>
      <c r="O4441" t="s">
        <v>2</v>
      </c>
      <c r="P4441" t="s">
        <v>24</v>
      </c>
      <c r="Q4441" t="s">
        <v>4</v>
      </c>
      <c r="R4441" t="s">
        <v>5</v>
      </c>
      <c r="S4441" t="s">
        <v>526</v>
      </c>
      <c r="T4441" t="s">
        <v>500</v>
      </c>
      <c r="U4441" t="s">
        <v>526</v>
      </c>
      <c r="V4441" t="s">
        <v>0</v>
      </c>
    </row>
    <row r="4442" spans="1:22" x14ac:dyDescent="0.25">
      <c r="A4442">
        <v>3020608</v>
      </c>
      <c r="B4442" s="17">
        <v>40360</v>
      </c>
      <c r="C4442">
        <v>2198</v>
      </c>
      <c r="D4442">
        <v>2230</v>
      </c>
      <c r="E4442">
        <v>2198</v>
      </c>
      <c r="F4442" t="s">
        <v>0</v>
      </c>
      <c r="G4442">
        <v>130</v>
      </c>
      <c r="H4442">
        <v>1010</v>
      </c>
      <c r="I4442">
        <v>1291</v>
      </c>
      <c r="J4442">
        <v>100</v>
      </c>
      <c r="K4442">
        <v>0</v>
      </c>
      <c r="L4442">
        <v>10043.43</v>
      </c>
      <c r="M4442" s="1">
        <v>41914.174849849536</v>
      </c>
      <c r="N4442" t="s">
        <v>1</v>
      </c>
      <c r="O4442" t="s">
        <v>2</v>
      </c>
      <c r="P4442" t="s">
        <v>20</v>
      </c>
      <c r="Q4442" t="s">
        <v>4</v>
      </c>
      <c r="R4442" t="s">
        <v>5</v>
      </c>
      <c r="S4442" t="s">
        <v>526</v>
      </c>
      <c r="T4442" t="s">
        <v>500</v>
      </c>
      <c r="U4442" t="s">
        <v>526</v>
      </c>
      <c r="V4442" t="s">
        <v>0</v>
      </c>
    </row>
    <row r="4443" spans="1:22" x14ac:dyDescent="0.25">
      <c r="A4443">
        <v>3020609</v>
      </c>
      <c r="B4443" s="17">
        <v>40360</v>
      </c>
      <c r="C4443">
        <v>2198</v>
      </c>
      <c r="D4443">
        <v>2230</v>
      </c>
      <c r="E4443">
        <v>2198</v>
      </c>
      <c r="F4443" t="s">
        <v>0</v>
      </c>
      <c r="G4443">
        <v>210</v>
      </c>
      <c r="H4443">
        <v>1010</v>
      </c>
      <c r="I4443">
        <v>1291</v>
      </c>
      <c r="J4443">
        <v>100</v>
      </c>
      <c r="K4443">
        <v>0</v>
      </c>
      <c r="L4443">
        <v>9202.91</v>
      </c>
      <c r="M4443" s="1">
        <v>41914.174849849536</v>
      </c>
      <c r="N4443" t="s">
        <v>1</v>
      </c>
      <c r="O4443" t="s">
        <v>2</v>
      </c>
      <c r="P4443" t="s">
        <v>9</v>
      </c>
      <c r="Q4443" t="s">
        <v>4</v>
      </c>
      <c r="R4443" t="s">
        <v>5</v>
      </c>
      <c r="S4443" t="s">
        <v>526</v>
      </c>
      <c r="T4443" t="s">
        <v>500</v>
      </c>
      <c r="U4443" t="s">
        <v>526</v>
      </c>
      <c r="V4443" t="s">
        <v>0</v>
      </c>
    </row>
    <row r="4444" spans="1:22" x14ac:dyDescent="0.25">
      <c r="A4444">
        <v>3020610</v>
      </c>
      <c r="B4444" s="17">
        <v>40360</v>
      </c>
      <c r="C4444">
        <v>2198</v>
      </c>
      <c r="D4444">
        <v>2230</v>
      </c>
      <c r="E4444">
        <v>2198</v>
      </c>
      <c r="F4444" t="s">
        <v>0</v>
      </c>
      <c r="G4444">
        <v>220</v>
      </c>
      <c r="H4444">
        <v>1010</v>
      </c>
      <c r="I4444">
        <v>1291</v>
      </c>
      <c r="J4444">
        <v>100</v>
      </c>
      <c r="K4444">
        <v>0</v>
      </c>
      <c r="L4444">
        <v>4951.91</v>
      </c>
      <c r="M4444" s="1">
        <v>41914.174849849536</v>
      </c>
      <c r="N4444" t="s">
        <v>1</v>
      </c>
      <c r="O4444" t="s">
        <v>2</v>
      </c>
      <c r="P4444" t="s">
        <v>10</v>
      </c>
      <c r="Q4444" t="s">
        <v>4</v>
      </c>
      <c r="R4444" t="s">
        <v>5</v>
      </c>
      <c r="S4444" t="s">
        <v>526</v>
      </c>
      <c r="T4444" t="s">
        <v>500</v>
      </c>
      <c r="U4444" t="s">
        <v>526</v>
      </c>
      <c r="V4444" t="s">
        <v>0</v>
      </c>
    </row>
    <row r="4445" spans="1:22" x14ac:dyDescent="0.25">
      <c r="A4445">
        <v>3020611</v>
      </c>
      <c r="B4445" s="17">
        <v>40360</v>
      </c>
      <c r="C4445">
        <v>2198</v>
      </c>
      <c r="D4445">
        <v>2230</v>
      </c>
      <c r="E4445">
        <v>2198</v>
      </c>
      <c r="F4445" t="s">
        <v>0</v>
      </c>
      <c r="G4445">
        <v>230</v>
      </c>
      <c r="H4445">
        <v>1010</v>
      </c>
      <c r="I4445">
        <v>1291</v>
      </c>
      <c r="J4445">
        <v>100</v>
      </c>
      <c r="K4445">
        <v>0</v>
      </c>
      <c r="L4445">
        <v>459.4</v>
      </c>
      <c r="M4445" s="1">
        <v>41914.174849849536</v>
      </c>
      <c r="N4445" t="s">
        <v>1</v>
      </c>
      <c r="O4445" t="s">
        <v>2</v>
      </c>
      <c r="P4445" t="s">
        <v>11</v>
      </c>
      <c r="Q4445" t="s">
        <v>4</v>
      </c>
      <c r="R4445" t="s">
        <v>5</v>
      </c>
      <c r="S4445" t="s">
        <v>526</v>
      </c>
      <c r="T4445" t="s">
        <v>500</v>
      </c>
      <c r="U4445" t="s">
        <v>526</v>
      </c>
      <c r="V4445" t="s">
        <v>0</v>
      </c>
    </row>
    <row r="4446" spans="1:22" x14ac:dyDescent="0.25">
      <c r="A4446">
        <v>3020612</v>
      </c>
      <c r="B4446" s="17">
        <v>40360</v>
      </c>
      <c r="C4446">
        <v>2198</v>
      </c>
      <c r="D4446">
        <v>2230</v>
      </c>
      <c r="E4446">
        <v>2198</v>
      </c>
      <c r="F4446" t="s">
        <v>0</v>
      </c>
      <c r="G4446">
        <v>240</v>
      </c>
      <c r="H4446">
        <v>1010</v>
      </c>
      <c r="I4446">
        <v>1291</v>
      </c>
      <c r="J4446">
        <v>100</v>
      </c>
      <c r="K4446">
        <v>0</v>
      </c>
      <c r="L4446">
        <v>4179.9799999999996</v>
      </c>
      <c r="M4446" s="1">
        <v>41914.174849849536</v>
      </c>
      <c r="N4446" t="s">
        <v>1</v>
      </c>
      <c r="O4446" t="s">
        <v>2</v>
      </c>
      <c r="P4446" t="s">
        <v>12</v>
      </c>
      <c r="Q4446" t="s">
        <v>4</v>
      </c>
      <c r="R4446" t="s">
        <v>5</v>
      </c>
      <c r="S4446" t="s">
        <v>526</v>
      </c>
      <c r="T4446" t="s">
        <v>500</v>
      </c>
      <c r="U4446" t="s">
        <v>526</v>
      </c>
      <c r="V4446" t="s">
        <v>0</v>
      </c>
    </row>
    <row r="4447" spans="1:22" x14ac:dyDescent="0.25">
      <c r="A4447">
        <v>3020613</v>
      </c>
      <c r="B4447" s="17">
        <v>40360</v>
      </c>
      <c r="C4447">
        <v>2198</v>
      </c>
      <c r="D4447">
        <v>2230</v>
      </c>
      <c r="E4447">
        <v>2198</v>
      </c>
      <c r="F4447" t="s">
        <v>0</v>
      </c>
      <c r="G4447">
        <v>340</v>
      </c>
      <c r="H4447">
        <v>1010</v>
      </c>
      <c r="I4447">
        <v>1291</v>
      </c>
      <c r="J4447">
        <v>100</v>
      </c>
      <c r="K4447">
        <v>0</v>
      </c>
      <c r="L4447">
        <v>2967.46</v>
      </c>
      <c r="M4447" s="1">
        <v>41914.174849849536</v>
      </c>
      <c r="N4447" t="s">
        <v>1</v>
      </c>
      <c r="O4447" t="s">
        <v>2</v>
      </c>
      <c r="P4447" t="s">
        <v>28</v>
      </c>
      <c r="Q4447" t="s">
        <v>4</v>
      </c>
      <c r="R4447" t="s">
        <v>5</v>
      </c>
      <c r="S4447" t="s">
        <v>526</v>
      </c>
      <c r="T4447" t="s">
        <v>500</v>
      </c>
      <c r="U4447" t="s">
        <v>526</v>
      </c>
      <c r="V4447" t="s">
        <v>0</v>
      </c>
    </row>
    <row r="4448" spans="1:22" x14ac:dyDescent="0.25">
      <c r="A4448">
        <v>3020614</v>
      </c>
      <c r="B4448" s="17">
        <v>40360</v>
      </c>
      <c r="C4448">
        <v>2198</v>
      </c>
      <c r="D4448">
        <v>2230</v>
      </c>
      <c r="E4448">
        <v>2198</v>
      </c>
      <c r="F4448" t="s">
        <v>0</v>
      </c>
      <c r="G4448">
        <v>410</v>
      </c>
      <c r="H4448">
        <v>1010</v>
      </c>
      <c r="I4448">
        <v>1291</v>
      </c>
      <c r="J4448">
        <v>100</v>
      </c>
      <c r="K4448">
        <v>0</v>
      </c>
      <c r="L4448">
        <v>442.41</v>
      </c>
      <c r="M4448" s="1">
        <v>41914.174849849536</v>
      </c>
      <c r="N4448" t="s">
        <v>1</v>
      </c>
      <c r="O4448" t="s">
        <v>2</v>
      </c>
      <c r="P4448" t="s">
        <v>14</v>
      </c>
      <c r="Q4448" t="s">
        <v>4</v>
      </c>
      <c r="R4448" t="s">
        <v>5</v>
      </c>
      <c r="S4448" t="s">
        <v>526</v>
      </c>
      <c r="T4448" t="s">
        <v>500</v>
      </c>
      <c r="U4448" t="s">
        <v>526</v>
      </c>
      <c r="V4448" t="s">
        <v>0</v>
      </c>
    </row>
    <row r="4449" spans="1:22" x14ac:dyDescent="0.25">
      <c r="A4449">
        <v>3020615</v>
      </c>
      <c r="B4449" s="17">
        <v>40360</v>
      </c>
      <c r="C4449">
        <v>2198</v>
      </c>
      <c r="D4449">
        <v>2230</v>
      </c>
      <c r="E4449">
        <v>2198</v>
      </c>
      <c r="F4449" t="s">
        <v>0</v>
      </c>
      <c r="G4449">
        <v>460</v>
      </c>
      <c r="H4449">
        <v>1010</v>
      </c>
      <c r="I4449">
        <v>1291</v>
      </c>
      <c r="J4449">
        <v>100</v>
      </c>
      <c r="K4449">
        <v>0</v>
      </c>
      <c r="L4449">
        <v>232.85</v>
      </c>
      <c r="M4449" s="1">
        <v>41914.174849849536</v>
      </c>
      <c r="N4449" t="s">
        <v>1</v>
      </c>
      <c r="O4449" t="s">
        <v>2</v>
      </c>
      <c r="P4449" t="s">
        <v>52</v>
      </c>
      <c r="Q4449" t="s">
        <v>4</v>
      </c>
      <c r="R4449" t="s">
        <v>5</v>
      </c>
      <c r="S4449" t="s">
        <v>526</v>
      </c>
      <c r="T4449" t="s">
        <v>500</v>
      </c>
      <c r="U4449" t="s">
        <v>526</v>
      </c>
      <c r="V4449" t="s">
        <v>0</v>
      </c>
    </row>
    <row r="4450" spans="1:22" x14ac:dyDescent="0.25">
      <c r="A4450">
        <v>3026949</v>
      </c>
      <c r="B4450" s="17">
        <v>40360</v>
      </c>
      <c r="C4450">
        <v>2239</v>
      </c>
      <c r="D4450">
        <v>2230</v>
      </c>
      <c r="E4450">
        <v>2239</v>
      </c>
      <c r="F4450">
        <v>1199</v>
      </c>
      <c r="G4450">
        <v>111</v>
      </c>
      <c r="H4450">
        <v>1010</v>
      </c>
      <c r="I4450">
        <v>1291</v>
      </c>
      <c r="J4450">
        <v>100</v>
      </c>
      <c r="K4450">
        <v>0</v>
      </c>
      <c r="L4450">
        <v>54043.360000000001</v>
      </c>
      <c r="M4450" s="1">
        <v>41914.174849849536</v>
      </c>
      <c r="N4450" t="s">
        <v>1</v>
      </c>
      <c r="O4450" t="s">
        <v>2</v>
      </c>
      <c r="P4450" t="s">
        <v>3</v>
      </c>
      <c r="Q4450" t="s">
        <v>4</v>
      </c>
      <c r="R4450" t="s">
        <v>5</v>
      </c>
      <c r="S4450" t="s">
        <v>520</v>
      </c>
      <c r="T4450" t="s">
        <v>500</v>
      </c>
      <c r="U4450" t="s">
        <v>520</v>
      </c>
      <c r="V4450" t="s">
        <v>552</v>
      </c>
    </row>
    <row r="4451" spans="1:22" x14ac:dyDescent="0.25">
      <c r="A4451">
        <v>3026950</v>
      </c>
      <c r="B4451" s="17">
        <v>40360</v>
      </c>
      <c r="C4451">
        <v>2239</v>
      </c>
      <c r="D4451">
        <v>2230</v>
      </c>
      <c r="E4451">
        <v>2239</v>
      </c>
      <c r="F4451">
        <v>1199</v>
      </c>
      <c r="G4451">
        <v>112</v>
      </c>
      <c r="H4451">
        <v>1010</v>
      </c>
      <c r="I4451">
        <v>1291</v>
      </c>
      <c r="J4451">
        <v>100</v>
      </c>
      <c r="K4451">
        <v>0</v>
      </c>
      <c r="L4451">
        <v>79014.7</v>
      </c>
      <c r="M4451" s="1">
        <v>41914.174849849536</v>
      </c>
      <c r="N4451" t="s">
        <v>1</v>
      </c>
      <c r="O4451" t="s">
        <v>2</v>
      </c>
      <c r="P4451" t="s">
        <v>22</v>
      </c>
      <c r="Q4451" t="s">
        <v>4</v>
      </c>
      <c r="R4451" t="s">
        <v>5</v>
      </c>
      <c r="S4451" t="s">
        <v>520</v>
      </c>
      <c r="T4451" t="s">
        <v>500</v>
      </c>
      <c r="U4451" t="s">
        <v>520</v>
      </c>
      <c r="V4451" t="s">
        <v>552</v>
      </c>
    </row>
    <row r="4452" spans="1:22" x14ac:dyDescent="0.25">
      <c r="A4452">
        <v>3026951</v>
      </c>
      <c r="B4452" s="17">
        <v>40360</v>
      </c>
      <c r="C4452">
        <v>2239</v>
      </c>
      <c r="D4452">
        <v>2230</v>
      </c>
      <c r="E4452">
        <v>2239</v>
      </c>
      <c r="F4452">
        <v>1199</v>
      </c>
      <c r="G4452">
        <v>121</v>
      </c>
      <c r="H4452">
        <v>1010</v>
      </c>
      <c r="I4452">
        <v>1291</v>
      </c>
      <c r="J4452">
        <v>100</v>
      </c>
      <c r="K4452">
        <v>0</v>
      </c>
      <c r="L4452">
        <v>1111.8399999999999</v>
      </c>
      <c r="M4452" s="1">
        <v>41914.174849849536</v>
      </c>
      <c r="N4452" t="s">
        <v>1</v>
      </c>
      <c r="O4452" t="s">
        <v>2</v>
      </c>
      <c r="P4452" t="s">
        <v>8</v>
      </c>
      <c r="Q4452" t="s">
        <v>4</v>
      </c>
      <c r="R4452" t="s">
        <v>5</v>
      </c>
      <c r="S4452" t="s">
        <v>520</v>
      </c>
      <c r="T4452" t="s">
        <v>500</v>
      </c>
      <c r="U4452" t="s">
        <v>520</v>
      </c>
      <c r="V4452" t="s">
        <v>552</v>
      </c>
    </row>
    <row r="4453" spans="1:22" x14ac:dyDescent="0.25">
      <c r="A4453">
        <v>3026952</v>
      </c>
      <c r="B4453" s="17">
        <v>40360</v>
      </c>
      <c r="C4453">
        <v>2239</v>
      </c>
      <c r="D4453">
        <v>2230</v>
      </c>
      <c r="E4453">
        <v>2239</v>
      </c>
      <c r="F4453">
        <v>1199</v>
      </c>
      <c r="G4453">
        <v>122</v>
      </c>
      <c r="H4453">
        <v>1010</v>
      </c>
      <c r="I4453">
        <v>1291</v>
      </c>
      <c r="J4453">
        <v>100</v>
      </c>
      <c r="K4453">
        <v>0</v>
      </c>
      <c r="L4453">
        <v>5010.57</v>
      </c>
      <c r="M4453" s="1">
        <v>41914.174849849536</v>
      </c>
      <c r="N4453" t="s">
        <v>1</v>
      </c>
      <c r="O4453" t="s">
        <v>2</v>
      </c>
      <c r="P4453" t="s">
        <v>24</v>
      </c>
      <c r="Q4453" t="s">
        <v>4</v>
      </c>
      <c r="R4453" t="s">
        <v>5</v>
      </c>
      <c r="S4453" t="s">
        <v>520</v>
      </c>
      <c r="T4453" t="s">
        <v>500</v>
      </c>
      <c r="U4453" t="s">
        <v>520</v>
      </c>
      <c r="V4453" t="s">
        <v>552</v>
      </c>
    </row>
    <row r="4454" spans="1:22" x14ac:dyDescent="0.25">
      <c r="A4454">
        <v>3026953</v>
      </c>
      <c r="B4454" s="17">
        <v>40360</v>
      </c>
      <c r="C4454">
        <v>2239</v>
      </c>
      <c r="D4454">
        <v>2230</v>
      </c>
      <c r="E4454">
        <v>2239</v>
      </c>
      <c r="F4454">
        <v>1199</v>
      </c>
      <c r="G4454">
        <v>130</v>
      </c>
      <c r="H4454">
        <v>1010</v>
      </c>
      <c r="I4454">
        <v>1291</v>
      </c>
      <c r="J4454">
        <v>100</v>
      </c>
      <c r="K4454">
        <v>0</v>
      </c>
      <c r="L4454">
        <v>939.57</v>
      </c>
      <c r="M4454" s="1">
        <v>41914.174849849536</v>
      </c>
      <c r="N4454" t="s">
        <v>1</v>
      </c>
      <c r="O4454" t="s">
        <v>2</v>
      </c>
      <c r="P4454" t="s">
        <v>20</v>
      </c>
      <c r="Q4454" t="s">
        <v>4</v>
      </c>
      <c r="R4454" t="s">
        <v>5</v>
      </c>
      <c r="S4454" t="s">
        <v>520</v>
      </c>
      <c r="T4454" t="s">
        <v>500</v>
      </c>
      <c r="U4454" t="s">
        <v>520</v>
      </c>
      <c r="V4454" t="s">
        <v>552</v>
      </c>
    </row>
    <row r="4455" spans="1:22" x14ac:dyDescent="0.25">
      <c r="A4455">
        <v>3026954</v>
      </c>
      <c r="B4455" s="17">
        <v>40360</v>
      </c>
      <c r="C4455">
        <v>2239</v>
      </c>
      <c r="D4455">
        <v>2230</v>
      </c>
      <c r="E4455">
        <v>2239</v>
      </c>
      <c r="F4455">
        <v>1199</v>
      </c>
      <c r="G4455">
        <v>210</v>
      </c>
      <c r="H4455">
        <v>1010</v>
      </c>
      <c r="I4455">
        <v>1291</v>
      </c>
      <c r="J4455">
        <v>100</v>
      </c>
      <c r="K4455">
        <v>0</v>
      </c>
      <c r="L4455">
        <v>17204.36</v>
      </c>
      <c r="M4455" s="1">
        <v>41914.174849849536</v>
      </c>
      <c r="N4455" t="s">
        <v>1</v>
      </c>
      <c r="O4455" t="s">
        <v>2</v>
      </c>
      <c r="P4455" t="s">
        <v>9</v>
      </c>
      <c r="Q4455" t="s">
        <v>4</v>
      </c>
      <c r="R4455" t="s">
        <v>5</v>
      </c>
      <c r="S4455" t="s">
        <v>520</v>
      </c>
      <c r="T4455" t="s">
        <v>500</v>
      </c>
      <c r="U4455" t="s">
        <v>520</v>
      </c>
      <c r="V4455" t="s">
        <v>552</v>
      </c>
    </row>
    <row r="4456" spans="1:22" x14ac:dyDescent="0.25">
      <c r="A4456">
        <v>3026955</v>
      </c>
      <c r="B4456" s="17">
        <v>40360</v>
      </c>
      <c r="C4456">
        <v>2239</v>
      </c>
      <c r="D4456">
        <v>2230</v>
      </c>
      <c r="E4456">
        <v>2239</v>
      </c>
      <c r="F4456">
        <v>1199</v>
      </c>
      <c r="G4456">
        <v>220</v>
      </c>
      <c r="H4456">
        <v>1010</v>
      </c>
      <c r="I4456">
        <v>1291</v>
      </c>
      <c r="J4456">
        <v>100</v>
      </c>
      <c r="K4456">
        <v>0</v>
      </c>
      <c r="L4456">
        <v>10148.540000000001</v>
      </c>
      <c r="M4456" s="1">
        <v>41914.174849849536</v>
      </c>
      <c r="N4456" t="s">
        <v>1</v>
      </c>
      <c r="O4456" t="s">
        <v>2</v>
      </c>
      <c r="P4456" t="s">
        <v>10</v>
      </c>
      <c r="Q4456" t="s">
        <v>4</v>
      </c>
      <c r="R4456" t="s">
        <v>5</v>
      </c>
      <c r="S4456" t="s">
        <v>520</v>
      </c>
      <c r="T4456" t="s">
        <v>500</v>
      </c>
      <c r="U4456" t="s">
        <v>520</v>
      </c>
      <c r="V4456" t="s">
        <v>552</v>
      </c>
    </row>
    <row r="4457" spans="1:22" x14ac:dyDescent="0.25">
      <c r="A4457">
        <v>3024305</v>
      </c>
      <c r="B4457" s="17">
        <v>40360</v>
      </c>
      <c r="C4457">
        <v>2239</v>
      </c>
      <c r="D4457">
        <v>2230</v>
      </c>
      <c r="E4457">
        <v>2239</v>
      </c>
      <c r="F4457">
        <v>1116</v>
      </c>
      <c r="G4457">
        <v>350</v>
      </c>
      <c r="H4457">
        <v>1010</v>
      </c>
      <c r="I4457">
        <v>1291</v>
      </c>
      <c r="J4457">
        <v>100</v>
      </c>
      <c r="K4457">
        <v>0</v>
      </c>
      <c r="L4457">
        <v>33.119999999999997</v>
      </c>
      <c r="M4457" s="1">
        <v>41914.174849849536</v>
      </c>
      <c r="N4457" t="s">
        <v>1</v>
      </c>
      <c r="O4457" t="s">
        <v>2</v>
      </c>
      <c r="P4457" t="s">
        <v>29</v>
      </c>
      <c r="Q4457" t="s">
        <v>4</v>
      </c>
      <c r="R4457" t="s">
        <v>5</v>
      </c>
      <c r="S4457" t="s">
        <v>520</v>
      </c>
      <c r="T4457" t="s">
        <v>500</v>
      </c>
      <c r="U4457" t="s">
        <v>520</v>
      </c>
      <c r="V4457" t="s">
        <v>529</v>
      </c>
    </row>
    <row r="4458" spans="1:22" x14ac:dyDescent="0.25">
      <c r="A4458">
        <v>3024306</v>
      </c>
      <c r="B4458" s="17">
        <v>40360</v>
      </c>
      <c r="C4458">
        <v>2239</v>
      </c>
      <c r="D4458">
        <v>2230</v>
      </c>
      <c r="E4458">
        <v>2239</v>
      </c>
      <c r="F4458">
        <v>1116</v>
      </c>
      <c r="G4458">
        <v>410</v>
      </c>
      <c r="H4458">
        <v>1010</v>
      </c>
      <c r="I4458">
        <v>1291</v>
      </c>
      <c r="J4458">
        <v>100</v>
      </c>
      <c r="K4458">
        <v>0</v>
      </c>
      <c r="L4458">
        <v>302.31</v>
      </c>
      <c r="M4458" s="1">
        <v>41914.174849849536</v>
      </c>
      <c r="N4458" t="s">
        <v>1</v>
      </c>
      <c r="O4458" t="s">
        <v>2</v>
      </c>
      <c r="P4458" t="s">
        <v>14</v>
      </c>
      <c r="Q4458" t="s">
        <v>4</v>
      </c>
      <c r="R4458" t="s">
        <v>5</v>
      </c>
      <c r="S4458" t="s">
        <v>520</v>
      </c>
      <c r="T4458" t="s">
        <v>500</v>
      </c>
      <c r="U4458" t="s">
        <v>520</v>
      </c>
      <c r="V4458" t="s">
        <v>529</v>
      </c>
    </row>
    <row r="4459" spans="1:22" x14ac:dyDescent="0.25">
      <c r="A4459">
        <v>3024477</v>
      </c>
      <c r="B4459" s="17">
        <v>40360</v>
      </c>
      <c r="C4459">
        <v>2239</v>
      </c>
      <c r="D4459">
        <v>2230</v>
      </c>
      <c r="E4459">
        <v>2239</v>
      </c>
      <c r="F4459">
        <v>1117</v>
      </c>
      <c r="G4459">
        <v>111</v>
      </c>
      <c r="H4459">
        <v>1010</v>
      </c>
      <c r="I4459">
        <v>1291</v>
      </c>
      <c r="J4459">
        <v>100</v>
      </c>
      <c r="K4459">
        <v>0</v>
      </c>
      <c r="L4459">
        <v>102110.98</v>
      </c>
      <c r="M4459" s="1">
        <v>41914.174849849536</v>
      </c>
      <c r="N4459" t="s">
        <v>1</v>
      </c>
      <c r="O4459" t="s">
        <v>2</v>
      </c>
      <c r="P4459" t="s">
        <v>3</v>
      </c>
      <c r="Q4459" t="s">
        <v>4</v>
      </c>
      <c r="R4459" t="s">
        <v>5</v>
      </c>
      <c r="S4459" t="s">
        <v>520</v>
      </c>
      <c r="T4459" t="s">
        <v>500</v>
      </c>
      <c r="U4459" t="s">
        <v>520</v>
      </c>
      <c r="V4459" t="s">
        <v>531</v>
      </c>
    </row>
    <row r="4460" spans="1:22" x14ac:dyDescent="0.25">
      <c r="A4460">
        <v>3024478</v>
      </c>
      <c r="B4460" s="17">
        <v>40360</v>
      </c>
      <c r="C4460">
        <v>2239</v>
      </c>
      <c r="D4460">
        <v>2230</v>
      </c>
      <c r="E4460">
        <v>2239</v>
      </c>
      <c r="F4460">
        <v>1117</v>
      </c>
      <c r="G4460">
        <v>112</v>
      </c>
      <c r="H4460">
        <v>1010</v>
      </c>
      <c r="I4460">
        <v>1291</v>
      </c>
      <c r="J4460">
        <v>100</v>
      </c>
      <c r="K4460">
        <v>0</v>
      </c>
      <c r="L4460">
        <v>51559.839999999997</v>
      </c>
      <c r="M4460" s="1">
        <v>41914.174849849536</v>
      </c>
      <c r="N4460" t="s">
        <v>1</v>
      </c>
      <c r="O4460" t="s">
        <v>2</v>
      </c>
      <c r="P4460" t="s">
        <v>22</v>
      </c>
      <c r="Q4460" t="s">
        <v>4</v>
      </c>
      <c r="R4460" t="s">
        <v>5</v>
      </c>
      <c r="S4460" t="s">
        <v>520</v>
      </c>
      <c r="T4460" t="s">
        <v>500</v>
      </c>
      <c r="U4460" t="s">
        <v>520</v>
      </c>
      <c r="V4460" t="s">
        <v>531</v>
      </c>
    </row>
    <row r="4461" spans="1:22" x14ac:dyDescent="0.25">
      <c r="A4461">
        <v>3024479</v>
      </c>
      <c r="B4461" s="17">
        <v>40360</v>
      </c>
      <c r="C4461">
        <v>2239</v>
      </c>
      <c r="D4461">
        <v>2230</v>
      </c>
      <c r="E4461">
        <v>2239</v>
      </c>
      <c r="F4461">
        <v>1117</v>
      </c>
      <c r="G4461">
        <v>121</v>
      </c>
      <c r="H4461">
        <v>1010</v>
      </c>
      <c r="I4461">
        <v>1291</v>
      </c>
      <c r="J4461">
        <v>100</v>
      </c>
      <c r="K4461">
        <v>0</v>
      </c>
      <c r="L4461">
        <v>800</v>
      </c>
      <c r="M4461" s="1">
        <v>41914.174849849536</v>
      </c>
      <c r="N4461" t="s">
        <v>1</v>
      </c>
      <c r="O4461" t="s">
        <v>2</v>
      </c>
      <c r="P4461" t="s">
        <v>8</v>
      </c>
      <c r="Q4461" t="s">
        <v>4</v>
      </c>
      <c r="R4461" t="s">
        <v>5</v>
      </c>
      <c r="S4461" t="s">
        <v>520</v>
      </c>
      <c r="T4461" t="s">
        <v>500</v>
      </c>
      <c r="U4461" t="s">
        <v>520</v>
      </c>
      <c r="V4461" t="s">
        <v>531</v>
      </c>
    </row>
    <row r="4462" spans="1:22" x14ac:dyDescent="0.25">
      <c r="A4462">
        <v>3024480</v>
      </c>
      <c r="B4462" s="17">
        <v>40360</v>
      </c>
      <c r="C4462">
        <v>2239</v>
      </c>
      <c r="D4462">
        <v>2230</v>
      </c>
      <c r="E4462">
        <v>2239</v>
      </c>
      <c r="F4462">
        <v>1117</v>
      </c>
      <c r="G4462">
        <v>122</v>
      </c>
      <c r="H4462">
        <v>1010</v>
      </c>
      <c r="I4462">
        <v>1291</v>
      </c>
      <c r="J4462">
        <v>100</v>
      </c>
      <c r="K4462">
        <v>0</v>
      </c>
      <c r="L4462">
        <v>4559.8</v>
      </c>
      <c r="M4462" s="1">
        <v>41914.174849849536</v>
      </c>
      <c r="N4462" t="s">
        <v>1</v>
      </c>
      <c r="O4462" t="s">
        <v>2</v>
      </c>
      <c r="P4462" t="s">
        <v>24</v>
      </c>
      <c r="Q4462" t="s">
        <v>4</v>
      </c>
      <c r="R4462" t="s">
        <v>5</v>
      </c>
      <c r="S4462" t="s">
        <v>520</v>
      </c>
      <c r="T4462" t="s">
        <v>500</v>
      </c>
      <c r="U4462" t="s">
        <v>520</v>
      </c>
      <c r="V4462" t="s">
        <v>531</v>
      </c>
    </row>
    <row r="4463" spans="1:22" x14ac:dyDescent="0.25">
      <c r="A4463">
        <v>3024481</v>
      </c>
      <c r="B4463" s="17">
        <v>40360</v>
      </c>
      <c r="C4463">
        <v>2239</v>
      </c>
      <c r="D4463">
        <v>2230</v>
      </c>
      <c r="E4463">
        <v>2239</v>
      </c>
      <c r="F4463">
        <v>1117</v>
      </c>
      <c r="G4463">
        <v>130</v>
      </c>
      <c r="H4463">
        <v>1010</v>
      </c>
      <c r="I4463">
        <v>1291</v>
      </c>
      <c r="J4463">
        <v>100</v>
      </c>
      <c r="K4463">
        <v>0</v>
      </c>
      <c r="L4463">
        <v>2764.5</v>
      </c>
      <c r="M4463" s="1">
        <v>41914.174849849536</v>
      </c>
      <c r="N4463" t="s">
        <v>1</v>
      </c>
      <c r="O4463" t="s">
        <v>2</v>
      </c>
      <c r="P4463" t="s">
        <v>20</v>
      </c>
      <c r="Q4463" t="s">
        <v>4</v>
      </c>
      <c r="R4463" t="s">
        <v>5</v>
      </c>
      <c r="S4463" t="s">
        <v>520</v>
      </c>
      <c r="T4463" t="s">
        <v>500</v>
      </c>
      <c r="U4463" t="s">
        <v>520</v>
      </c>
      <c r="V4463" t="s">
        <v>531</v>
      </c>
    </row>
    <row r="4464" spans="1:22" x14ac:dyDescent="0.25">
      <c r="A4464">
        <v>3024482</v>
      </c>
      <c r="B4464" s="17">
        <v>40360</v>
      </c>
      <c r="C4464">
        <v>2239</v>
      </c>
      <c r="D4464">
        <v>2230</v>
      </c>
      <c r="E4464">
        <v>2239</v>
      </c>
      <c r="F4464">
        <v>1117</v>
      </c>
      <c r="G4464">
        <v>210</v>
      </c>
      <c r="H4464">
        <v>1010</v>
      </c>
      <c r="I4464">
        <v>1291</v>
      </c>
      <c r="J4464">
        <v>100</v>
      </c>
      <c r="K4464">
        <v>0</v>
      </c>
      <c r="L4464">
        <v>18351.75</v>
      </c>
      <c r="M4464" s="1">
        <v>41914.174849849536</v>
      </c>
      <c r="N4464" t="s">
        <v>1</v>
      </c>
      <c r="O4464" t="s">
        <v>2</v>
      </c>
      <c r="P4464" t="s">
        <v>9</v>
      </c>
      <c r="Q4464" t="s">
        <v>4</v>
      </c>
      <c r="R4464" t="s">
        <v>5</v>
      </c>
      <c r="S4464" t="s">
        <v>520</v>
      </c>
      <c r="T4464" t="s">
        <v>500</v>
      </c>
      <c r="U4464" t="s">
        <v>520</v>
      </c>
      <c r="V4464" t="s">
        <v>531</v>
      </c>
    </row>
    <row r="4465" spans="1:22" x14ac:dyDescent="0.25">
      <c r="A4465">
        <v>3024483</v>
      </c>
      <c r="B4465" s="17">
        <v>40360</v>
      </c>
      <c r="C4465">
        <v>2239</v>
      </c>
      <c r="D4465">
        <v>2230</v>
      </c>
      <c r="E4465">
        <v>2239</v>
      </c>
      <c r="F4465">
        <v>1117</v>
      </c>
      <c r="G4465">
        <v>220</v>
      </c>
      <c r="H4465">
        <v>1010</v>
      </c>
      <c r="I4465">
        <v>1291</v>
      </c>
      <c r="J4465">
        <v>100</v>
      </c>
      <c r="K4465">
        <v>0</v>
      </c>
      <c r="L4465">
        <v>11594.42</v>
      </c>
      <c r="M4465" s="1">
        <v>41914.174849849536</v>
      </c>
      <c r="N4465" t="s">
        <v>1</v>
      </c>
      <c r="O4465" t="s">
        <v>2</v>
      </c>
      <c r="P4465" t="s">
        <v>10</v>
      </c>
      <c r="Q4465" t="s">
        <v>4</v>
      </c>
      <c r="R4465" t="s">
        <v>5</v>
      </c>
      <c r="S4465" t="s">
        <v>520</v>
      </c>
      <c r="T4465" t="s">
        <v>500</v>
      </c>
      <c r="U4465" t="s">
        <v>520</v>
      </c>
      <c r="V4465" t="s">
        <v>531</v>
      </c>
    </row>
    <row r="4466" spans="1:22" x14ac:dyDescent="0.25">
      <c r="A4466">
        <v>3024484</v>
      </c>
      <c r="B4466" s="17">
        <v>40360</v>
      </c>
      <c r="C4466">
        <v>2239</v>
      </c>
      <c r="D4466">
        <v>2230</v>
      </c>
      <c r="E4466">
        <v>2239</v>
      </c>
      <c r="F4466">
        <v>1117</v>
      </c>
      <c r="G4466">
        <v>230</v>
      </c>
      <c r="H4466">
        <v>1010</v>
      </c>
      <c r="I4466">
        <v>1291</v>
      </c>
      <c r="J4466">
        <v>100</v>
      </c>
      <c r="K4466">
        <v>0</v>
      </c>
      <c r="L4466">
        <v>1004.67</v>
      </c>
      <c r="M4466" s="1">
        <v>41914.174849849536</v>
      </c>
      <c r="N4466" t="s">
        <v>1</v>
      </c>
      <c r="O4466" t="s">
        <v>2</v>
      </c>
      <c r="P4466" t="s">
        <v>11</v>
      </c>
      <c r="Q4466" t="s">
        <v>4</v>
      </c>
      <c r="R4466" t="s">
        <v>5</v>
      </c>
      <c r="S4466" t="s">
        <v>520</v>
      </c>
      <c r="T4466" t="s">
        <v>500</v>
      </c>
      <c r="U4466" t="s">
        <v>520</v>
      </c>
      <c r="V4466" t="s">
        <v>531</v>
      </c>
    </row>
    <row r="4467" spans="1:22" x14ac:dyDescent="0.25">
      <c r="A4467">
        <v>3024485</v>
      </c>
      <c r="B4467" s="17">
        <v>40360</v>
      </c>
      <c r="C4467">
        <v>2239</v>
      </c>
      <c r="D4467">
        <v>2230</v>
      </c>
      <c r="E4467">
        <v>2239</v>
      </c>
      <c r="F4467">
        <v>1117</v>
      </c>
      <c r="G4467">
        <v>240</v>
      </c>
      <c r="H4467">
        <v>1010</v>
      </c>
      <c r="I4467">
        <v>1291</v>
      </c>
      <c r="J4467">
        <v>100</v>
      </c>
      <c r="K4467">
        <v>0</v>
      </c>
      <c r="L4467">
        <v>59875.98</v>
      </c>
      <c r="M4467" s="1">
        <v>41914.174849849536</v>
      </c>
      <c r="N4467" t="s">
        <v>1</v>
      </c>
      <c r="O4467" t="s">
        <v>2</v>
      </c>
      <c r="P4467" t="s">
        <v>12</v>
      </c>
      <c r="Q4467" t="s">
        <v>4</v>
      </c>
      <c r="R4467" t="s">
        <v>5</v>
      </c>
      <c r="S4467" t="s">
        <v>520</v>
      </c>
      <c r="T4467" t="s">
        <v>500</v>
      </c>
      <c r="U4467" t="s">
        <v>520</v>
      </c>
      <c r="V4467" t="s">
        <v>531</v>
      </c>
    </row>
    <row r="4468" spans="1:22" x14ac:dyDescent="0.25">
      <c r="A4468">
        <v>3024486</v>
      </c>
      <c r="B4468" s="17">
        <v>40360</v>
      </c>
      <c r="C4468">
        <v>2239</v>
      </c>
      <c r="D4468">
        <v>2230</v>
      </c>
      <c r="E4468">
        <v>2239</v>
      </c>
      <c r="F4468">
        <v>1117</v>
      </c>
      <c r="G4468">
        <v>350</v>
      </c>
      <c r="H4468">
        <v>1010</v>
      </c>
      <c r="I4468">
        <v>1291</v>
      </c>
      <c r="J4468">
        <v>100</v>
      </c>
      <c r="K4468">
        <v>0</v>
      </c>
      <c r="L4468">
        <v>12.19</v>
      </c>
      <c r="M4468" s="1">
        <v>41914.174849849536</v>
      </c>
      <c r="N4468" t="s">
        <v>1</v>
      </c>
      <c r="O4468" t="s">
        <v>2</v>
      </c>
      <c r="P4468" t="s">
        <v>29</v>
      </c>
      <c r="Q4468" t="s">
        <v>4</v>
      </c>
      <c r="R4468" t="s">
        <v>5</v>
      </c>
      <c r="S4468" t="s">
        <v>520</v>
      </c>
      <c r="T4468" t="s">
        <v>500</v>
      </c>
      <c r="U4468" t="s">
        <v>520</v>
      </c>
      <c r="V4468" t="s">
        <v>531</v>
      </c>
    </row>
    <row r="4469" spans="1:22" x14ac:dyDescent="0.25">
      <c r="A4469">
        <v>3024487</v>
      </c>
      <c r="B4469" s="17">
        <v>40360</v>
      </c>
      <c r="C4469">
        <v>2239</v>
      </c>
      <c r="D4469">
        <v>2230</v>
      </c>
      <c r="E4469">
        <v>2239</v>
      </c>
      <c r="F4469">
        <v>1117</v>
      </c>
      <c r="G4469">
        <v>410</v>
      </c>
      <c r="H4469">
        <v>1010</v>
      </c>
      <c r="I4469">
        <v>1291</v>
      </c>
      <c r="J4469">
        <v>100</v>
      </c>
      <c r="K4469">
        <v>0</v>
      </c>
      <c r="L4469">
        <v>271.45999999999998</v>
      </c>
      <c r="M4469" s="1">
        <v>41914.174849849536</v>
      </c>
      <c r="N4469" t="s">
        <v>1</v>
      </c>
      <c r="O4469" t="s">
        <v>2</v>
      </c>
      <c r="P4469" t="s">
        <v>14</v>
      </c>
      <c r="Q4469" t="s">
        <v>4</v>
      </c>
      <c r="R4469" t="s">
        <v>5</v>
      </c>
      <c r="S4469" t="s">
        <v>520</v>
      </c>
      <c r="T4469" t="s">
        <v>500</v>
      </c>
      <c r="U4469" t="s">
        <v>520</v>
      </c>
      <c r="V4469" t="s">
        <v>531</v>
      </c>
    </row>
    <row r="4470" spans="1:22" x14ac:dyDescent="0.25">
      <c r="A4470">
        <v>3024661</v>
      </c>
      <c r="B4470" s="17">
        <v>40360</v>
      </c>
      <c r="C4470">
        <v>2239</v>
      </c>
      <c r="D4470">
        <v>2230</v>
      </c>
      <c r="E4470">
        <v>2239</v>
      </c>
      <c r="F4470">
        <v>1119</v>
      </c>
      <c r="G4470">
        <v>111</v>
      </c>
      <c r="H4470">
        <v>1010</v>
      </c>
      <c r="I4470">
        <v>1291</v>
      </c>
      <c r="J4470">
        <v>100</v>
      </c>
      <c r="K4470">
        <v>0</v>
      </c>
      <c r="L4470">
        <v>230970.67</v>
      </c>
      <c r="M4470" s="1">
        <v>41914.174849849536</v>
      </c>
      <c r="N4470" t="s">
        <v>1</v>
      </c>
      <c r="O4470" t="s">
        <v>2</v>
      </c>
      <c r="P4470" t="s">
        <v>3</v>
      </c>
      <c r="Q4470" t="s">
        <v>4</v>
      </c>
      <c r="R4470" t="s">
        <v>5</v>
      </c>
      <c r="S4470" t="s">
        <v>520</v>
      </c>
      <c r="T4470" t="s">
        <v>500</v>
      </c>
      <c r="U4470" t="s">
        <v>520</v>
      </c>
      <c r="V4470" t="s">
        <v>536</v>
      </c>
    </row>
    <row r="4471" spans="1:22" x14ac:dyDescent="0.25">
      <c r="A4471">
        <v>3024662</v>
      </c>
      <c r="B4471" s="17">
        <v>40360</v>
      </c>
      <c r="C4471">
        <v>2239</v>
      </c>
      <c r="D4471">
        <v>2230</v>
      </c>
      <c r="E4471">
        <v>2239</v>
      </c>
      <c r="F4471">
        <v>1119</v>
      </c>
      <c r="G4471">
        <v>112</v>
      </c>
      <c r="H4471">
        <v>1010</v>
      </c>
      <c r="I4471">
        <v>1291</v>
      </c>
      <c r="J4471">
        <v>100</v>
      </c>
      <c r="K4471">
        <v>0</v>
      </c>
      <c r="L4471">
        <v>66405.59</v>
      </c>
      <c r="M4471" s="1">
        <v>41914.174849849536</v>
      </c>
      <c r="N4471" t="s">
        <v>1</v>
      </c>
      <c r="O4471" t="s">
        <v>2</v>
      </c>
      <c r="P4471" t="s">
        <v>22</v>
      </c>
      <c r="Q4471" t="s">
        <v>4</v>
      </c>
      <c r="R4471" t="s">
        <v>5</v>
      </c>
      <c r="S4471" t="s">
        <v>520</v>
      </c>
      <c r="T4471" t="s">
        <v>500</v>
      </c>
      <c r="U4471" t="s">
        <v>520</v>
      </c>
      <c r="V4471" t="s">
        <v>536</v>
      </c>
    </row>
    <row r="4472" spans="1:22" x14ac:dyDescent="0.25">
      <c r="A4472">
        <v>3024663</v>
      </c>
      <c r="B4472" s="17">
        <v>40360</v>
      </c>
      <c r="C4472">
        <v>2239</v>
      </c>
      <c r="D4472">
        <v>2230</v>
      </c>
      <c r="E4472">
        <v>2239</v>
      </c>
      <c r="F4472">
        <v>1119</v>
      </c>
      <c r="G4472">
        <v>121</v>
      </c>
      <c r="H4472">
        <v>1010</v>
      </c>
      <c r="I4472">
        <v>1291</v>
      </c>
      <c r="J4472">
        <v>100</v>
      </c>
      <c r="K4472">
        <v>0</v>
      </c>
      <c r="L4472">
        <v>7664</v>
      </c>
      <c r="M4472" s="1">
        <v>41914.174849849536</v>
      </c>
      <c r="N4472" t="s">
        <v>1</v>
      </c>
      <c r="O4472" t="s">
        <v>2</v>
      </c>
      <c r="P4472" t="s">
        <v>8</v>
      </c>
      <c r="Q4472" t="s">
        <v>4</v>
      </c>
      <c r="R4472" t="s">
        <v>5</v>
      </c>
      <c r="S4472" t="s">
        <v>520</v>
      </c>
      <c r="T4472" t="s">
        <v>500</v>
      </c>
      <c r="U4472" t="s">
        <v>520</v>
      </c>
      <c r="V4472" t="s">
        <v>536</v>
      </c>
    </row>
    <row r="4473" spans="1:22" x14ac:dyDescent="0.25">
      <c r="A4473">
        <v>3024664</v>
      </c>
      <c r="B4473" s="17">
        <v>40360</v>
      </c>
      <c r="C4473">
        <v>2239</v>
      </c>
      <c r="D4473">
        <v>2230</v>
      </c>
      <c r="E4473">
        <v>2239</v>
      </c>
      <c r="F4473">
        <v>1119</v>
      </c>
      <c r="G4473">
        <v>122</v>
      </c>
      <c r="H4473">
        <v>1010</v>
      </c>
      <c r="I4473">
        <v>1291</v>
      </c>
      <c r="J4473">
        <v>100</v>
      </c>
      <c r="K4473">
        <v>0</v>
      </c>
      <c r="L4473">
        <v>9969.35</v>
      </c>
      <c r="M4473" s="1">
        <v>41914.174849849536</v>
      </c>
      <c r="N4473" t="s">
        <v>1</v>
      </c>
      <c r="O4473" t="s">
        <v>2</v>
      </c>
      <c r="P4473" t="s">
        <v>24</v>
      </c>
      <c r="Q4473" t="s">
        <v>4</v>
      </c>
      <c r="R4473" t="s">
        <v>5</v>
      </c>
      <c r="S4473" t="s">
        <v>520</v>
      </c>
      <c r="T4473" t="s">
        <v>500</v>
      </c>
      <c r="U4473" t="s">
        <v>520</v>
      </c>
      <c r="V4473" t="s">
        <v>536</v>
      </c>
    </row>
    <row r="4474" spans="1:22" x14ac:dyDescent="0.25">
      <c r="A4474">
        <v>3024665</v>
      </c>
      <c r="B4474" s="17">
        <v>40360</v>
      </c>
      <c r="C4474">
        <v>2239</v>
      </c>
      <c r="D4474">
        <v>2230</v>
      </c>
      <c r="E4474">
        <v>2239</v>
      </c>
      <c r="F4474">
        <v>1119</v>
      </c>
      <c r="G4474">
        <v>130</v>
      </c>
      <c r="H4474">
        <v>1010</v>
      </c>
      <c r="I4474">
        <v>1291</v>
      </c>
      <c r="J4474">
        <v>100</v>
      </c>
      <c r="K4474">
        <v>0</v>
      </c>
      <c r="L4474">
        <v>5426.72</v>
      </c>
      <c r="M4474" s="1">
        <v>41914.174849849536</v>
      </c>
      <c r="N4474" t="s">
        <v>1</v>
      </c>
      <c r="O4474" t="s">
        <v>2</v>
      </c>
      <c r="P4474" t="s">
        <v>20</v>
      </c>
      <c r="Q4474" t="s">
        <v>4</v>
      </c>
      <c r="R4474" t="s">
        <v>5</v>
      </c>
      <c r="S4474" t="s">
        <v>520</v>
      </c>
      <c r="T4474" t="s">
        <v>500</v>
      </c>
      <c r="U4474" t="s">
        <v>520</v>
      </c>
      <c r="V4474" t="s">
        <v>536</v>
      </c>
    </row>
    <row r="4475" spans="1:22" x14ac:dyDescent="0.25">
      <c r="A4475">
        <v>3024666</v>
      </c>
      <c r="B4475" s="17">
        <v>40360</v>
      </c>
      <c r="C4475">
        <v>2239</v>
      </c>
      <c r="D4475">
        <v>2230</v>
      </c>
      <c r="E4475">
        <v>2239</v>
      </c>
      <c r="F4475">
        <v>1119</v>
      </c>
      <c r="G4475">
        <v>210</v>
      </c>
      <c r="H4475">
        <v>1010</v>
      </c>
      <c r="I4475">
        <v>1291</v>
      </c>
      <c r="J4475">
        <v>100</v>
      </c>
      <c r="K4475">
        <v>0</v>
      </c>
      <c r="L4475">
        <v>36618.97</v>
      </c>
      <c r="M4475" s="1">
        <v>41914.174849849536</v>
      </c>
      <c r="N4475" t="s">
        <v>1</v>
      </c>
      <c r="O4475" t="s">
        <v>2</v>
      </c>
      <c r="P4475" t="s">
        <v>9</v>
      </c>
      <c r="Q4475" t="s">
        <v>4</v>
      </c>
      <c r="R4475" t="s">
        <v>5</v>
      </c>
      <c r="S4475" t="s">
        <v>520</v>
      </c>
      <c r="T4475" t="s">
        <v>500</v>
      </c>
      <c r="U4475" t="s">
        <v>520</v>
      </c>
      <c r="V4475" t="s">
        <v>536</v>
      </c>
    </row>
    <row r="4476" spans="1:22" x14ac:dyDescent="0.25">
      <c r="A4476">
        <v>3024667</v>
      </c>
      <c r="B4476" s="17">
        <v>40360</v>
      </c>
      <c r="C4476">
        <v>2239</v>
      </c>
      <c r="D4476">
        <v>2230</v>
      </c>
      <c r="E4476">
        <v>2239</v>
      </c>
      <c r="F4476">
        <v>1119</v>
      </c>
      <c r="G4476">
        <v>220</v>
      </c>
      <c r="H4476">
        <v>1010</v>
      </c>
      <c r="I4476">
        <v>1291</v>
      </c>
      <c r="J4476">
        <v>100</v>
      </c>
      <c r="K4476">
        <v>0</v>
      </c>
      <c r="L4476">
        <v>24221.16</v>
      </c>
      <c r="M4476" s="1">
        <v>41914.174849849536</v>
      </c>
      <c r="N4476" t="s">
        <v>1</v>
      </c>
      <c r="O4476" t="s">
        <v>2</v>
      </c>
      <c r="P4476" t="s">
        <v>10</v>
      </c>
      <c r="Q4476" t="s">
        <v>4</v>
      </c>
      <c r="R4476" t="s">
        <v>5</v>
      </c>
      <c r="S4476" t="s">
        <v>520</v>
      </c>
      <c r="T4476" t="s">
        <v>500</v>
      </c>
      <c r="U4476" t="s">
        <v>520</v>
      </c>
      <c r="V4476" t="s">
        <v>536</v>
      </c>
    </row>
    <row r="4477" spans="1:22" x14ac:dyDescent="0.25">
      <c r="A4477">
        <v>3022281</v>
      </c>
      <c r="B4477" s="17">
        <v>40360</v>
      </c>
      <c r="C4477">
        <v>2239</v>
      </c>
      <c r="D4477">
        <v>2230</v>
      </c>
      <c r="E4477">
        <v>2239</v>
      </c>
      <c r="F4477" t="s">
        <v>0</v>
      </c>
      <c r="G4477">
        <v>230</v>
      </c>
      <c r="H4477">
        <v>1010</v>
      </c>
      <c r="I4477">
        <v>1291</v>
      </c>
      <c r="J4477">
        <v>100</v>
      </c>
      <c r="K4477">
        <v>0</v>
      </c>
      <c r="L4477">
        <v>101.1</v>
      </c>
      <c r="M4477" s="1">
        <v>41914.174849849536</v>
      </c>
      <c r="N4477" t="s">
        <v>1</v>
      </c>
      <c r="O4477" t="s">
        <v>2</v>
      </c>
      <c r="P4477" t="s">
        <v>11</v>
      </c>
      <c r="Q4477" t="s">
        <v>4</v>
      </c>
      <c r="R4477" t="s">
        <v>5</v>
      </c>
      <c r="S4477" t="s">
        <v>520</v>
      </c>
      <c r="T4477" t="s">
        <v>500</v>
      </c>
      <c r="U4477" t="s">
        <v>520</v>
      </c>
      <c r="V4477" t="s">
        <v>0</v>
      </c>
    </row>
    <row r="4478" spans="1:22" x14ac:dyDescent="0.25">
      <c r="A4478">
        <v>3022282</v>
      </c>
      <c r="B4478" s="17">
        <v>40360</v>
      </c>
      <c r="C4478">
        <v>2239</v>
      </c>
      <c r="D4478">
        <v>2230</v>
      </c>
      <c r="E4478">
        <v>2239</v>
      </c>
      <c r="F4478" t="s">
        <v>0</v>
      </c>
      <c r="G4478">
        <v>240</v>
      </c>
      <c r="H4478">
        <v>1010</v>
      </c>
      <c r="I4478">
        <v>1291</v>
      </c>
      <c r="J4478">
        <v>100</v>
      </c>
      <c r="K4478">
        <v>0</v>
      </c>
      <c r="L4478">
        <v>3255.56</v>
      </c>
      <c r="M4478" s="1">
        <v>41914.174849849536</v>
      </c>
      <c r="N4478" t="s">
        <v>1</v>
      </c>
      <c r="O4478" t="s">
        <v>2</v>
      </c>
      <c r="P4478" t="s">
        <v>12</v>
      </c>
      <c r="Q4478" t="s">
        <v>4</v>
      </c>
      <c r="R4478" t="s">
        <v>5</v>
      </c>
      <c r="S4478" t="s">
        <v>520</v>
      </c>
      <c r="T4478" t="s">
        <v>500</v>
      </c>
      <c r="U4478" t="s">
        <v>520</v>
      </c>
      <c r="V4478" t="s">
        <v>0</v>
      </c>
    </row>
    <row r="4479" spans="1:22" x14ac:dyDescent="0.25">
      <c r="A4479">
        <v>3022283</v>
      </c>
      <c r="B4479" s="17">
        <v>40360</v>
      </c>
      <c r="C4479">
        <v>2239</v>
      </c>
      <c r="D4479">
        <v>2230</v>
      </c>
      <c r="E4479">
        <v>2239</v>
      </c>
      <c r="F4479" t="s">
        <v>0</v>
      </c>
      <c r="G4479">
        <v>240</v>
      </c>
      <c r="H4479">
        <v>1010</v>
      </c>
      <c r="I4479">
        <v>1291</v>
      </c>
      <c r="J4479">
        <v>100</v>
      </c>
      <c r="K4479">
        <v>0</v>
      </c>
      <c r="L4479">
        <v>7528.91</v>
      </c>
      <c r="M4479" s="1">
        <v>41914.174849849536</v>
      </c>
      <c r="N4479" t="s">
        <v>1</v>
      </c>
      <c r="O4479" t="s">
        <v>2</v>
      </c>
      <c r="P4479" t="s">
        <v>12</v>
      </c>
      <c r="Q4479" t="s">
        <v>4</v>
      </c>
      <c r="R4479" t="s">
        <v>5</v>
      </c>
      <c r="S4479" t="s">
        <v>520</v>
      </c>
      <c r="T4479" t="s">
        <v>500</v>
      </c>
      <c r="U4479" t="s">
        <v>520</v>
      </c>
      <c r="V4479" t="s">
        <v>0</v>
      </c>
    </row>
    <row r="4480" spans="1:22" x14ac:dyDescent="0.25">
      <c r="A4480">
        <v>3022284</v>
      </c>
      <c r="B4480" s="17">
        <v>40360</v>
      </c>
      <c r="C4480">
        <v>2239</v>
      </c>
      <c r="D4480">
        <v>2230</v>
      </c>
      <c r="E4480">
        <v>2239</v>
      </c>
      <c r="F4480" t="s">
        <v>0</v>
      </c>
      <c r="G4480">
        <v>240</v>
      </c>
      <c r="H4480">
        <v>1010</v>
      </c>
      <c r="I4480">
        <v>1291</v>
      </c>
      <c r="J4480">
        <v>100</v>
      </c>
      <c r="K4480">
        <v>0</v>
      </c>
      <c r="L4480">
        <v>7896.8</v>
      </c>
      <c r="M4480" s="1">
        <v>41914.174849849536</v>
      </c>
      <c r="N4480" t="s">
        <v>1</v>
      </c>
      <c r="O4480" t="s">
        <v>2</v>
      </c>
      <c r="P4480" t="s">
        <v>12</v>
      </c>
      <c r="Q4480" t="s">
        <v>4</v>
      </c>
      <c r="R4480" t="s">
        <v>5</v>
      </c>
      <c r="S4480" t="s">
        <v>520</v>
      </c>
      <c r="T4480" t="s">
        <v>500</v>
      </c>
      <c r="U4480" t="s">
        <v>520</v>
      </c>
      <c r="V4480" t="s">
        <v>0</v>
      </c>
    </row>
    <row r="4481" spans="1:22" x14ac:dyDescent="0.25">
      <c r="A4481">
        <v>3022285</v>
      </c>
      <c r="B4481" s="17">
        <v>40360</v>
      </c>
      <c r="C4481">
        <v>2239</v>
      </c>
      <c r="D4481">
        <v>2230</v>
      </c>
      <c r="E4481">
        <v>2239</v>
      </c>
      <c r="F4481" t="s">
        <v>0</v>
      </c>
      <c r="G4481">
        <v>240</v>
      </c>
      <c r="H4481">
        <v>1010</v>
      </c>
      <c r="I4481">
        <v>1291</v>
      </c>
      <c r="J4481">
        <v>100</v>
      </c>
      <c r="K4481">
        <v>0</v>
      </c>
      <c r="L4481">
        <v>17409.7</v>
      </c>
      <c r="M4481" s="1">
        <v>41914.174849849536</v>
      </c>
      <c r="N4481" t="s">
        <v>1</v>
      </c>
      <c r="O4481" t="s">
        <v>2</v>
      </c>
      <c r="P4481" t="s">
        <v>12</v>
      </c>
      <c r="Q4481" t="s">
        <v>4</v>
      </c>
      <c r="R4481" t="s">
        <v>5</v>
      </c>
      <c r="S4481" t="s">
        <v>520</v>
      </c>
      <c r="T4481" t="s">
        <v>500</v>
      </c>
      <c r="U4481" t="s">
        <v>520</v>
      </c>
      <c r="V4481" t="s">
        <v>0</v>
      </c>
    </row>
    <row r="4482" spans="1:22" x14ac:dyDescent="0.25">
      <c r="A4482">
        <v>3022286</v>
      </c>
      <c r="B4482" s="17">
        <v>40360</v>
      </c>
      <c r="C4482">
        <v>2239</v>
      </c>
      <c r="D4482">
        <v>2230</v>
      </c>
      <c r="E4482">
        <v>2239</v>
      </c>
      <c r="F4482" t="s">
        <v>0</v>
      </c>
      <c r="G4482">
        <v>310</v>
      </c>
      <c r="H4482">
        <v>1010</v>
      </c>
      <c r="I4482">
        <v>1291</v>
      </c>
      <c r="J4482">
        <v>100</v>
      </c>
      <c r="K4482">
        <v>0</v>
      </c>
      <c r="L4482">
        <v>54940.5</v>
      </c>
      <c r="M4482" s="1">
        <v>41914.174849849536</v>
      </c>
      <c r="N4482" t="s">
        <v>1</v>
      </c>
      <c r="O4482" t="s">
        <v>2</v>
      </c>
      <c r="P4482" t="s">
        <v>13</v>
      </c>
      <c r="Q4482" t="s">
        <v>4</v>
      </c>
      <c r="R4482" t="s">
        <v>5</v>
      </c>
      <c r="S4482" t="s">
        <v>520</v>
      </c>
      <c r="T4482" t="s">
        <v>500</v>
      </c>
      <c r="U4482" t="s">
        <v>520</v>
      </c>
      <c r="V4482" t="s">
        <v>0</v>
      </c>
    </row>
    <row r="4483" spans="1:22" x14ac:dyDescent="0.25">
      <c r="A4483">
        <v>3022287</v>
      </c>
      <c r="B4483" s="17">
        <v>40360</v>
      </c>
      <c r="C4483">
        <v>2239</v>
      </c>
      <c r="D4483">
        <v>2230</v>
      </c>
      <c r="E4483">
        <v>2239</v>
      </c>
      <c r="F4483" t="s">
        <v>0</v>
      </c>
      <c r="G4483">
        <v>410</v>
      </c>
      <c r="H4483">
        <v>1010</v>
      </c>
      <c r="I4483">
        <v>1291</v>
      </c>
      <c r="J4483">
        <v>100</v>
      </c>
      <c r="K4483">
        <v>0</v>
      </c>
      <c r="L4483">
        <v>1893.55</v>
      </c>
      <c r="M4483" s="1">
        <v>41914.174849849536</v>
      </c>
      <c r="N4483" t="s">
        <v>1</v>
      </c>
      <c r="O4483" t="s">
        <v>2</v>
      </c>
      <c r="P4483" t="s">
        <v>14</v>
      </c>
      <c r="Q4483" t="s">
        <v>4</v>
      </c>
      <c r="R4483" t="s">
        <v>5</v>
      </c>
      <c r="S4483" t="s">
        <v>520</v>
      </c>
      <c r="T4483" t="s">
        <v>500</v>
      </c>
      <c r="U4483" t="s">
        <v>520</v>
      </c>
      <c r="V4483" t="s">
        <v>0</v>
      </c>
    </row>
    <row r="4484" spans="1:22" x14ac:dyDescent="0.25">
      <c r="A4484">
        <v>3022288</v>
      </c>
      <c r="B4484" s="17">
        <v>40360</v>
      </c>
      <c r="C4484">
        <v>2239</v>
      </c>
      <c r="D4484">
        <v>2230</v>
      </c>
      <c r="E4484">
        <v>2239</v>
      </c>
      <c r="F4484" t="s">
        <v>0</v>
      </c>
      <c r="G4484">
        <v>480</v>
      </c>
      <c r="H4484">
        <v>1010</v>
      </c>
      <c r="I4484">
        <v>1291</v>
      </c>
      <c r="J4484">
        <v>100</v>
      </c>
      <c r="K4484">
        <v>0</v>
      </c>
      <c r="L4484">
        <v>388.1</v>
      </c>
      <c r="M4484" s="1">
        <v>41914.174849849536</v>
      </c>
      <c r="N4484" t="s">
        <v>1</v>
      </c>
      <c r="O4484" t="s">
        <v>2</v>
      </c>
      <c r="P4484" t="s">
        <v>30</v>
      </c>
      <c r="Q4484" t="s">
        <v>4</v>
      </c>
      <c r="R4484" t="s">
        <v>5</v>
      </c>
      <c r="S4484" t="s">
        <v>520</v>
      </c>
      <c r="T4484" t="s">
        <v>500</v>
      </c>
      <c r="U4484" t="s">
        <v>520</v>
      </c>
      <c r="V4484" t="s">
        <v>0</v>
      </c>
    </row>
    <row r="4485" spans="1:22" x14ac:dyDescent="0.25">
      <c r="A4485">
        <v>3022289</v>
      </c>
      <c r="B4485" s="17">
        <v>40360</v>
      </c>
      <c r="C4485">
        <v>2239</v>
      </c>
      <c r="D4485">
        <v>2230</v>
      </c>
      <c r="E4485">
        <v>2239</v>
      </c>
      <c r="F4485" t="s">
        <v>0</v>
      </c>
      <c r="G4485">
        <v>640</v>
      </c>
      <c r="H4485">
        <v>1010</v>
      </c>
      <c r="I4485">
        <v>1291</v>
      </c>
      <c r="J4485">
        <v>100</v>
      </c>
      <c r="K4485">
        <v>0</v>
      </c>
      <c r="L4485">
        <v>62</v>
      </c>
      <c r="M4485" s="1">
        <v>41914.174849849536</v>
      </c>
      <c r="N4485" t="s">
        <v>1</v>
      </c>
      <c r="O4485" t="s">
        <v>2</v>
      </c>
      <c r="P4485" t="s">
        <v>67</v>
      </c>
      <c r="Q4485" t="s">
        <v>4</v>
      </c>
      <c r="R4485" t="s">
        <v>5</v>
      </c>
      <c r="S4485" t="s">
        <v>520</v>
      </c>
      <c r="T4485" t="s">
        <v>500</v>
      </c>
      <c r="U4485" t="s">
        <v>520</v>
      </c>
      <c r="V4485" t="s">
        <v>0</v>
      </c>
    </row>
    <row r="4486" spans="1:22" x14ac:dyDescent="0.25">
      <c r="A4486">
        <v>3022869</v>
      </c>
      <c r="B4486" s="17">
        <v>40360</v>
      </c>
      <c r="C4486">
        <v>2239</v>
      </c>
      <c r="D4486">
        <v>2230</v>
      </c>
      <c r="E4486">
        <v>2239</v>
      </c>
      <c r="F4486" t="s">
        <v>0</v>
      </c>
      <c r="G4486">
        <v>111</v>
      </c>
      <c r="H4486">
        <v>1010</v>
      </c>
      <c r="I4486">
        <v>1291</v>
      </c>
      <c r="J4486">
        <v>100</v>
      </c>
      <c r="K4486">
        <v>320</v>
      </c>
      <c r="L4486">
        <v>34297.449999999997</v>
      </c>
      <c r="M4486" s="1">
        <v>41914.174849849536</v>
      </c>
      <c r="N4486" t="s">
        <v>1</v>
      </c>
      <c r="O4486" t="s">
        <v>2</v>
      </c>
      <c r="P4486" t="s">
        <v>3</v>
      </c>
      <c r="Q4486" t="s">
        <v>4</v>
      </c>
      <c r="R4486" t="s">
        <v>37</v>
      </c>
      <c r="S4486" t="s">
        <v>520</v>
      </c>
      <c r="T4486" t="s">
        <v>500</v>
      </c>
      <c r="U4486" t="s">
        <v>520</v>
      </c>
      <c r="V4486" t="s">
        <v>0</v>
      </c>
    </row>
    <row r="4487" spans="1:22" x14ac:dyDescent="0.25">
      <c r="A4487">
        <v>3022870</v>
      </c>
      <c r="B4487" s="17">
        <v>40360</v>
      </c>
      <c r="C4487">
        <v>2239</v>
      </c>
      <c r="D4487">
        <v>2230</v>
      </c>
      <c r="E4487">
        <v>2239</v>
      </c>
      <c r="F4487" t="s">
        <v>0</v>
      </c>
      <c r="G4487">
        <v>121</v>
      </c>
      <c r="H4487">
        <v>1010</v>
      </c>
      <c r="I4487">
        <v>1291</v>
      </c>
      <c r="J4487">
        <v>100</v>
      </c>
      <c r="K4487">
        <v>320</v>
      </c>
      <c r="L4487">
        <v>1975</v>
      </c>
      <c r="M4487" s="1">
        <v>41914.174849849536</v>
      </c>
      <c r="N4487" t="s">
        <v>1</v>
      </c>
      <c r="O4487" t="s">
        <v>2</v>
      </c>
      <c r="P4487" t="s">
        <v>8</v>
      </c>
      <c r="Q4487" t="s">
        <v>4</v>
      </c>
      <c r="R4487" t="s">
        <v>37</v>
      </c>
      <c r="S4487" t="s">
        <v>520</v>
      </c>
      <c r="T4487" t="s">
        <v>500</v>
      </c>
      <c r="U4487" t="s">
        <v>520</v>
      </c>
      <c r="V4487" t="s">
        <v>0</v>
      </c>
    </row>
    <row r="4488" spans="1:22" x14ac:dyDescent="0.25">
      <c r="A4488">
        <v>3022871</v>
      </c>
      <c r="B4488" s="17">
        <v>40360</v>
      </c>
      <c r="C4488">
        <v>2239</v>
      </c>
      <c r="D4488">
        <v>2230</v>
      </c>
      <c r="E4488">
        <v>2239</v>
      </c>
      <c r="F4488" t="s">
        <v>0</v>
      </c>
      <c r="G4488">
        <v>210</v>
      </c>
      <c r="H4488">
        <v>1010</v>
      </c>
      <c r="I4488">
        <v>1291</v>
      </c>
      <c r="J4488">
        <v>100</v>
      </c>
      <c r="K4488">
        <v>320</v>
      </c>
      <c r="L4488">
        <v>4348.8599999999997</v>
      </c>
      <c r="M4488" s="1">
        <v>41914.174849849536</v>
      </c>
      <c r="N4488" t="s">
        <v>1</v>
      </c>
      <c r="O4488" t="s">
        <v>2</v>
      </c>
      <c r="P4488" t="s">
        <v>9</v>
      </c>
      <c r="Q4488" t="s">
        <v>4</v>
      </c>
      <c r="R4488" t="s">
        <v>37</v>
      </c>
      <c r="S4488" t="s">
        <v>520</v>
      </c>
      <c r="T4488" t="s">
        <v>500</v>
      </c>
      <c r="U4488" t="s">
        <v>520</v>
      </c>
      <c r="V4488" t="s">
        <v>0</v>
      </c>
    </row>
    <row r="4489" spans="1:22" x14ac:dyDescent="0.25">
      <c r="A4489">
        <v>3022872</v>
      </c>
      <c r="B4489" s="17">
        <v>40360</v>
      </c>
      <c r="C4489">
        <v>2239</v>
      </c>
      <c r="D4489">
        <v>2230</v>
      </c>
      <c r="E4489">
        <v>2239</v>
      </c>
      <c r="F4489" t="s">
        <v>0</v>
      </c>
      <c r="G4489">
        <v>220</v>
      </c>
      <c r="H4489">
        <v>1010</v>
      </c>
      <c r="I4489">
        <v>1291</v>
      </c>
      <c r="J4489">
        <v>100</v>
      </c>
      <c r="K4489">
        <v>320</v>
      </c>
      <c r="L4489">
        <v>2634.39</v>
      </c>
      <c r="M4489" s="1">
        <v>41914.174849849536</v>
      </c>
      <c r="N4489" t="s">
        <v>1</v>
      </c>
      <c r="O4489" t="s">
        <v>2</v>
      </c>
      <c r="P4489" t="s">
        <v>10</v>
      </c>
      <c r="Q4489" t="s">
        <v>4</v>
      </c>
      <c r="R4489" t="s">
        <v>37</v>
      </c>
      <c r="S4489" t="s">
        <v>520</v>
      </c>
      <c r="T4489" t="s">
        <v>500</v>
      </c>
      <c r="U4489" t="s">
        <v>520</v>
      </c>
      <c r="V4489" t="s">
        <v>0</v>
      </c>
    </row>
    <row r="4490" spans="1:22" x14ac:dyDescent="0.25">
      <c r="A4490">
        <v>3022873</v>
      </c>
      <c r="B4490" s="17">
        <v>40360</v>
      </c>
      <c r="C4490">
        <v>2239</v>
      </c>
      <c r="D4490">
        <v>2230</v>
      </c>
      <c r="E4490">
        <v>2239</v>
      </c>
      <c r="F4490" t="s">
        <v>0</v>
      </c>
      <c r="G4490">
        <v>230</v>
      </c>
      <c r="H4490">
        <v>1010</v>
      </c>
      <c r="I4490">
        <v>1291</v>
      </c>
      <c r="J4490">
        <v>100</v>
      </c>
      <c r="K4490">
        <v>320</v>
      </c>
      <c r="L4490">
        <v>216.27</v>
      </c>
      <c r="M4490" s="1">
        <v>41914.174849849536</v>
      </c>
      <c r="N4490" t="s">
        <v>1</v>
      </c>
      <c r="O4490" t="s">
        <v>2</v>
      </c>
      <c r="P4490" t="s">
        <v>11</v>
      </c>
      <c r="Q4490" t="s">
        <v>4</v>
      </c>
      <c r="R4490" t="s">
        <v>37</v>
      </c>
      <c r="S4490" t="s">
        <v>520</v>
      </c>
      <c r="T4490" t="s">
        <v>500</v>
      </c>
      <c r="U4490" t="s">
        <v>520</v>
      </c>
      <c r="V4490" t="s">
        <v>0</v>
      </c>
    </row>
    <row r="4491" spans="1:22" x14ac:dyDescent="0.25">
      <c r="A4491">
        <v>3022874</v>
      </c>
      <c r="B4491" s="17">
        <v>40360</v>
      </c>
      <c r="C4491">
        <v>2239</v>
      </c>
      <c r="D4491">
        <v>2230</v>
      </c>
      <c r="E4491">
        <v>2239</v>
      </c>
      <c r="F4491" t="s">
        <v>0</v>
      </c>
      <c r="G4491">
        <v>240</v>
      </c>
      <c r="H4491">
        <v>1010</v>
      </c>
      <c r="I4491">
        <v>1291</v>
      </c>
      <c r="J4491">
        <v>100</v>
      </c>
      <c r="K4491">
        <v>320</v>
      </c>
      <c r="L4491">
        <v>5457.74</v>
      </c>
      <c r="M4491" s="1">
        <v>41914.174849849536</v>
      </c>
      <c r="N4491" t="s">
        <v>1</v>
      </c>
      <c r="O4491" t="s">
        <v>2</v>
      </c>
      <c r="P4491" t="s">
        <v>12</v>
      </c>
      <c r="Q4491" t="s">
        <v>4</v>
      </c>
      <c r="R4491" t="s">
        <v>37</v>
      </c>
      <c r="S4491" t="s">
        <v>520</v>
      </c>
      <c r="T4491" t="s">
        <v>500</v>
      </c>
      <c r="U4491" t="s">
        <v>520</v>
      </c>
      <c r="V4491" t="s">
        <v>0</v>
      </c>
    </row>
    <row r="4492" spans="1:22" x14ac:dyDescent="0.25">
      <c r="A4492">
        <v>3023490</v>
      </c>
      <c r="B4492" s="17">
        <v>40360</v>
      </c>
      <c r="C4492">
        <v>2239</v>
      </c>
      <c r="D4492">
        <v>2230</v>
      </c>
      <c r="E4492">
        <v>2239</v>
      </c>
      <c r="F4492">
        <v>1110</v>
      </c>
      <c r="G4492">
        <v>111</v>
      </c>
      <c r="H4492">
        <v>1010</v>
      </c>
      <c r="I4492">
        <v>1291</v>
      </c>
      <c r="J4492">
        <v>100</v>
      </c>
      <c r="K4492">
        <v>0</v>
      </c>
      <c r="L4492">
        <v>32832.800000000003</v>
      </c>
      <c r="M4492" s="1">
        <v>41914.174849849536</v>
      </c>
      <c r="N4492" t="s">
        <v>1</v>
      </c>
      <c r="O4492" t="s">
        <v>2</v>
      </c>
      <c r="P4492" t="s">
        <v>3</v>
      </c>
      <c r="Q4492" t="s">
        <v>4</v>
      </c>
      <c r="R4492" t="s">
        <v>5</v>
      </c>
      <c r="S4492" t="s">
        <v>520</v>
      </c>
      <c r="T4492" t="s">
        <v>500</v>
      </c>
      <c r="U4492" t="s">
        <v>520</v>
      </c>
      <c r="V4492" t="s">
        <v>539</v>
      </c>
    </row>
    <row r="4493" spans="1:22" x14ac:dyDescent="0.25">
      <c r="A4493">
        <v>3023491</v>
      </c>
      <c r="B4493" s="17">
        <v>40360</v>
      </c>
      <c r="C4493">
        <v>2239</v>
      </c>
      <c r="D4493">
        <v>2230</v>
      </c>
      <c r="E4493">
        <v>2239</v>
      </c>
      <c r="F4493">
        <v>1110</v>
      </c>
      <c r="G4493">
        <v>112</v>
      </c>
      <c r="H4493">
        <v>1010</v>
      </c>
      <c r="I4493">
        <v>1291</v>
      </c>
      <c r="J4493">
        <v>100</v>
      </c>
      <c r="K4493">
        <v>0</v>
      </c>
      <c r="L4493">
        <v>13548.08</v>
      </c>
      <c r="M4493" s="1">
        <v>41914.174849849536</v>
      </c>
      <c r="N4493" t="s">
        <v>1</v>
      </c>
      <c r="O4493" t="s">
        <v>2</v>
      </c>
      <c r="P4493" t="s">
        <v>22</v>
      </c>
      <c r="Q4493" t="s">
        <v>4</v>
      </c>
      <c r="R4493" t="s">
        <v>5</v>
      </c>
      <c r="S4493" t="s">
        <v>520</v>
      </c>
      <c r="T4493" t="s">
        <v>500</v>
      </c>
      <c r="U4493" t="s">
        <v>520</v>
      </c>
      <c r="V4493" t="s">
        <v>539</v>
      </c>
    </row>
    <row r="4494" spans="1:22" x14ac:dyDescent="0.25">
      <c r="A4494">
        <v>3023492</v>
      </c>
      <c r="B4494" s="17">
        <v>40360</v>
      </c>
      <c r="C4494">
        <v>2239</v>
      </c>
      <c r="D4494">
        <v>2230</v>
      </c>
      <c r="E4494">
        <v>2239</v>
      </c>
      <c r="F4494">
        <v>1110</v>
      </c>
      <c r="G4494">
        <v>121</v>
      </c>
      <c r="H4494">
        <v>1010</v>
      </c>
      <c r="I4494">
        <v>1291</v>
      </c>
      <c r="J4494">
        <v>100</v>
      </c>
      <c r="K4494">
        <v>0</v>
      </c>
      <c r="L4494">
        <v>995.2</v>
      </c>
      <c r="M4494" s="1">
        <v>41914.174849849536</v>
      </c>
      <c r="N4494" t="s">
        <v>1</v>
      </c>
      <c r="O4494" t="s">
        <v>2</v>
      </c>
      <c r="P4494" t="s">
        <v>8</v>
      </c>
      <c r="Q4494" t="s">
        <v>4</v>
      </c>
      <c r="R4494" t="s">
        <v>5</v>
      </c>
      <c r="S4494" t="s">
        <v>520</v>
      </c>
      <c r="T4494" t="s">
        <v>500</v>
      </c>
      <c r="U4494" t="s">
        <v>520</v>
      </c>
      <c r="V4494" t="s">
        <v>539</v>
      </c>
    </row>
    <row r="4495" spans="1:22" x14ac:dyDescent="0.25">
      <c r="A4495">
        <v>3023493</v>
      </c>
      <c r="B4495" s="17">
        <v>40360</v>
      </c>
      <c r="C4495">
        <v>2239</v>
      </c>
      <c r="D4495">
        <v>2230</v>
      </c>
      <c r="E4495">
        <v>2239</v>
      </c>
      <c r="F4495">
        <v>1110</v>
      </c>
      <c r="G4495">
        <v>122</v>
      </c>
      <c r="H4495">
        <v>1010</v>
      </c>
      <c r="I4495">
        <v>1291</v>
      </c>
      <c r="J4495">
        <v>100</v>
      </c>
      <c r="K4495">
        <v>0</v>
      </c>
      <c r="L4495">
        <v>173.38</v>
      </c>
      <c r="M4495" s="1">
        <v>41914.174849849536</v>
      </c>
      <c r="N4495" t="s">
        <v>1</v>
      </c>
      <c r="O4495" t="s">
        <v>2</v>
      </c>
      <c r="P4495" t="s">
        <v>24</v>
      </c>
      <c r="Q4495" t="s">
        <v>4</v>
      </c>
      <c r="R4495" t="s">
        <v>5</v>
      </c>
      <c r="S4495" t="s">
        <v>520</v>
      </c>
      <c r="T4495" t="s">
        <v>500</v>
      </c>
      <c r="U4495" t="s">
        <v>520</v>
      </c>
      <c r="V4495" t="s">
        <v>539</v>
      </c>
    </row>
    <row r="4496" spans="1:22" x14ac:dyDescent="0.25">
      <c r="A4496">
        <v>3023494</v>
      </c>
      <c r="B4496" s="17">
        <v>40360</v>
      </c>
      <c r="C4496">
        <v>2239</v>
      </c>
      <c r="D4496">
        <v>2230</v>
      </c>
      <c r="E4496">
        <v>2239</v>
      </c>
      <c r="F4496">
        <v>1110</v>
      </c>
      <c r="G4496">
        <v>130</v>
      </c>
      <c r="H4496">
        <v>1010</v>
      </c>
      <c r="I4496">
        <v>1291</v>
      </c>
      <c r="J4496">
        <v>100</v>
      </c>
      <c r="K4496">
        <v>0</v>
      </c>
      <c r="L4496">
        <v>1163.45</v>
      </c>
      <c r="M4496" s="1">
        <v>41914.174849849536</v>
      </c>
      <c r="N4496" t="s">
        <v>1</v>
      </c>
      <c r="O4496" t="s">
        <v>2</v>
      </c>
      <c r="P4496" t="s">
        <v>20</v>
      </c>
      <c r="Q4496" t="s">
        <v>4</v>
      </c>
      <c r="R4496" t="s">
        <v>5</v>
      </c>
      <c r="S4496" t="s">
        <v>520</v>
      </c>
      <c r="T4496" t="s">
        <v>500</v>
      </c>
      <c r="U4496" t="s">
        <v>520</v>
      </c>
      <c r="V4496" t="s">
        <v>539</v>
      </c>
    </row>
    <row r="4497" spans="1:22" x14ac:dyDescent="0.25">
      <c r="A4497">
        <v>3023495</v>
      </c>
      <c r="B4497" s="17">
        <v>40360</v>
      </c>
      <c r="C4497">
        <v>2239</v>
      </c>
      <c r="D4497">
        <v>2230</v>
      </c>
      <c r="E4497">
        <v>2239</v>
      </c>
      <c r="F4497">
        <v>1110</v>
      </c>
      <c r="G4497">
        <v>210</v>
      </c>
      <c r="H4497">
        <v>1010</v>
      </c>
      <c r="I4497">
        <v>1291</v>
      </c>
      <c r="J4497">
        <v>100</v>
      </c>
      <c r="K4497">
        <v>0</v>
      </c>
      <c r="L4497">
        <v>6390.75</v>
      </c>
      <c r="M4497" s="1">
        <v>41914.174849849536</v>
      </c>
      <c r="N4497" t="s">
        <v>1</v>
      </c>
      <c r="O4497" t="s">
        <v>2</v>
      </c>
      <c r="P4497" t="s">
        <v>9</v>
      </c>
      <c r="Q4497" t="s">
        <v>4</v>
      </c>
      <c r="R4497" t="s">
        <v>5</v>
      </c>
      <c r="S4497" t="s">
        <v>520</v>
      </c>
      <c r="T4497" t="s">
        <v>500</v>
      </c>
      <c r="U4497" t="s">
        <v>520</v>
      </c>
      <c r="V4497" t="s">
        <v>539</v>
      </c>
    </row>
    <row r="4498" spans="1:22" x14ac:dyDescent="0.25">
      <c r="A4498">
        <v>3025531</v>
      </c>
      <c r="B4498" s="17">
        <v>40360</v>
      </c>
      <c r="C4498">
        <v>2239</v>
      </c>
      <c r="D4498">
        <v>2230</v>
      </c>
      <c r="E4498">
        <v>2239</v>
      </c>
      <c r="F4498">
        <v>1151</v>
      </c>
      <c r="G4498">
        <v>230</v>
      </c>
      <c r="H4498">
        <v>1010</v>
      </c>
      <c r="I4498">
        <v>1291</v>
      </c>
      <c r="J4498">
        <v>100</v>
      </c>
      <c r="K4498">
        <v>0</v>
      </c>
      <c r="L4498">
        <v>1508</v>
      </c>
      <c r="M4498" s="1">
        <v>41914.174849849536</v>
      </c>
      <c r="N4498" t="s">
        <v>1</v>
      </c>
      <c r="O4498" t="s">
        <v>2</v>
      </c>
      <c r="P4498" t="s">
        <v>11</v>
      </c>
      <c r="Q4498" t="s">
        <v>4</v>
      </c>
      <c r="R4498" t="s">
        <v>5</v>
      </c>
      <c r="S4498" t="s">
        <v>520</v>
      </c>
      <c r="T4498" t="s">
        <v>500</v>
      </c>
      <c r="U4498" t="s">
        <v>520</v>
      </c>
      <c r="V4498" t="s">
        <v>530</v>
      </c>
    </row>
    <row r="4499" spans="1:22" x14ac:dyDescent="0.25">
      <c r="A4499">
        <v>3025532</v>
      </c>
      <c r="B4499" s="17">
        <v>40360</v>
      </c>
      <c r="C4499">
        <v>2239</v>
      </c>
      <c r="D4499">
        <v>2230</v>
      </c>
      <c r="E4499">
        <v>2239</v>
      </c>
      <c r="F4499">
        <v>1151</v>
      </c>
      <c r="G4499">
        <v>240</v>
      </c>
      <c r="H4499">
        <v>1010</v>
      </c>
      <c r="I4499">
        <v>1291</v>
      </c>
      <c r="J4499">
        <v>100</v>
      </c>
      <c r="K4499">
        <v>0</v>
      </c>
      <c r="L4499">
        <v>65038.99</v>
      </c>
      <c r="M4499" s="1">
        <v>41914.174849849536</v>
      </c>
      <c r="N4499" t="s">
        <v>1</v>
      </c>
      <c r="O4499" t="s">
        <v>2</v>
      </c>
      <c r="P4499" t="s">
        <v>12</v>
      </c>
      <c r="Q4499" t="s">
        <v>4</v>
      </c>
      <c r="R4499" t="s">
        <v>5</v>
      </c>
      <c r="S4499" t="s">
        <v>520</v>
      </c>
      <c r="T4499" t="s">
        <v>500</v>
      </c>
      <c r="U4499" t="s">
        <v>520</v>
      </c>
      <c r="V4499" t="s">
        <v>530</v>
      </c>
    </row>
    <row r="4500" spans="1:22" x14ac:dyDescent="0.25">
      <c r="A4500">
        <v>3025533</v>
      </c>
      <c r="B4500" s="17">
        <v>40360</v>
      </c>
      <c r="C4500">
        <v>2239</v>
      </c>
      <c r="D4500">
        <v>2230</v>
      </c>
      <c r="E4500">
        <v>2239</v>
      </c>
      <c r="F4500">
        <v>1151</v>
      </c>
      <c r="G4500">
        <v>350</v>
      </c>
      <c r="H4500">
        <v>1010</v>
      </c>
      <c r="I4500">
        <v>1291</v>
      </c>
      <c r="J4500">
        <v>100</v>
      </c>
      <c r="K4500">
        <v>0</v>
      </c>
      <c r="L4500">
        <v>143.30000000000001</v>
      </c>
      <c r="M4500" s="1">
        <v>41914.174849849536</v>
      </c>
      <c r="N4500" t="s">
        <v>1</v>
      </c>
      <c r="O4500" t="s">
        <v>2</v>
      </c>
      <c r="P4500" t="s">
        <v>29</v>
      </c>
      <c r="Q4500" t="s">
        <v>4</v>
      </c>
      <c r="R4500" t="s">
        <v>5</v>
      </c>
      <c r="S4500" t="s">
        <v>520</v>
      </c>
      <c r="T4500" t="s">
        <v>500</v>
      </c>
      <c r="U4500" t="s">
        <v>520</v>
      </c>
      <c r="V4500" t="s">
        <v>530</v>
      </c>
    </row>
    <row r="4501" spans="1:22" x14ac:dyDescent="0.25">
      <c r="A4501">
        <v>3025534</v>
      </c>
      <c r="B4501" s="17">
        <v>40360</v>
      </c>
      <c r="C4501">
        <v>2239</v>
      </c>
      <c r="D4501">
        <v>2230</v>
      </c>
      <c r="E4501">
        <v>2239</v>
      </c>
      <c r="F4501">
        <v>1151</v>
      </c>
      <c r="G4501">
        <v>410</v>
      </c>
      <c r="H4501">
        <v>1010</v>
      </c>
      <c r="I4501">
        <v>1291</v>
      </c>
      <c r="J4501">
        <v>100</v>
      </c>
      <c r="K4501">
        <v>0</v>
      </c>
      <c r="L4501">
        <v>2378.27</v>
      </c>
      <c r="M4501" s="1">
        <v>41914.174849849536</v>
      </c>
      <c r="N4501" t="s">
        <v>1</v>
      </c>
      <c r="O4501" t="s">
        <v>2</v>
      </c>
      <c r="P4501" t="s">
        <v>14</v>
      </c>
      <c r="Q4501" t="s">
        <v>4</v>
      </c>
      <c r="R4501" t="s">
        <v>5</v>
      </c>
      <c r="S4501" t="s">
        <v>520</v>
      </c>
      <c r="T4501" t="s">
        <v>500</v>
      </c>
      <c r="U4501" t="s">
        <v>520</v>
      </c>
      <c r="V4501" t="s">
        <v>530</v>
      </c>
    </row>
    <row r="4502" spans="1:22" x14ac:dyDescent="0.25">
      <c r="A4502">
        <v>3025642</v>
      </c>
      <c r="B4502" s="17">
        <v>40360</v>
      </c>
      <c r="C4502">
        <v>2239</v>
      </c>
      <c r="D4502">
        <v>2230</v>
      </c>
      <c r="E4502">
        <v>2239</v>
      </c>
      <c r="F4502">
        <v>1151</v>
      </c>
      <c r="G4502">
        <v>480</v>
      </c>
      <c r="H4502">
        <v>1010</v>
      </c>
      <c r="I4502">
        <v>1291</v>
      </c>
      <c r="J4502">
        <v>200</v>
      </c>
      <c r="K4502">
        <v>0</v>
      </c>
      <c r="L4502">
        <v>1385.26</v>
      </c>
      <c r="M4502" s="1">
        <v>41914.174849849536</v>
      </c>
      <c r="N4502" t="s">
        <v>41</v>
      </c>
      <c r="O4502" t="s">
        <v>2</v>
      </c>
      <c r="P4502" t="s">
        <v>30</v>
      </c>
      <c r="Q4502" t="s">
        <v>4</v>
      </c>
      <c r="R4502" t="s">
        <v>5</v>
      </c>
      <c r="S4502" t="s">
        <v>520</v>
      </c>
      <c r="T4502" t="s">
        <v>500</v>
      </c>
      <c r="U4502" t="s">
        <v>520</v>
      </c>
      <c r="V4502" t="s">
        <v>530</v>
      </c>
    </row>
    <row r="4503" spans="1:22" x14ac:dyDescent="0.25">
      <c r="A4503">
        <v>3025726</v>
      </c>
      <c r="B4503" s="17">
        <v>40360</v>
      </c>
      <c r="C4503">
        <v>2239</v>
      </c>
      <c r="D4503">
        <v>2230</v>
      </c>
      <c r="E4503">
        <v>2239</v>
      </c>
      <c r="F4503">
        <v>1152</v>
      </c>
      <c r="G4503">
        <v>111</v>
      </c>
      <c r="H4503">
        <v>1010</v>
      </c>
      <c r="I4503">
        <v>1291</v>
      </c>
      <c r="J4503">
        <v>100</v>
      </c>
      <c r="K4503">
        <v>0</v>
      </c>
      <c r="L4503">
        <v>21175</v>
      </c>
      <c r="M4503" s="1">
        <v>41914.174849849536</v>
      </c>
      <c r="N4503" t="s">
        <v>1</v>
      </c>
      <c r="O4503" t="s">
        <v>2</v>
      </c>
      <c r="P4503" t="s">
        <v>3</v>
      </c>
      <c r="Q4503" t="s">
        <v>4</v>
      </c>
      <c r="R4503" t="s">
        <v>5</v>
      </c>
      <c r="S4503" t="s">
        <v>520</v>
      </c>
      <c r="T4503" t="s">
        <v>500</v>
      </c>
      <c r="U4503" t="s">
        <v>520</v>
      </c>
      <c r="V4503" t="s">
        <v>532</v>
      </c>
    </row>
    <row r="4504" spans="1:22" x14ac:dyDescent="0.25">
      <c r="A4504">
        <v>3025727</v>
      </c>
      <c r="B4504" s="17">
        <v>40360</v>
      </c>
      <c r="C4504">
        <v>2239</v>
      </c>
      <c r="D4504">
        <v>2230</v>
      </c>
      <c r="E4504">
        <v>2239</v>
      </c>
      <c r="F4504">
        <v>1152</v>
      </c>
      <c r="G4504">
        <v>112</v>
      </c>
      <c r="H4504">
        <v>1010</v>
      </c>
      <c r="I4504">
        <v>1291</v>
      </c>
      <c r="J4504">
        <v>100</v>
      </c>
      <c r="K4504">
        <v>0</v>
      </c>
      <c r="L4504">
        <v>11792.65</v>
      </c>
      <c r="M4504" s="1">
        <v>41914.174849849536</v>
      </c>
      <c r="N4504" t="s">
        <v>1</v>
      </c>
      <c r="O4504" t="s">
        <v>2</v>
      </c>
      <c r="P4504" t="s">
        <v>22</v>
      </c>
      <c r="Q4504" t="s">
        <v>4</v>
      </c>
      <c r="R4504" t="s">
        <v>5</v>
      </c>
      <c r="S4504" t="s">
        <v>520</v>
      </c>
      <c r="T4504" t="s">
        <v>500</v>
      </c>
      <c r="U4504" t="s">
        <v>520</v>
      </c>
      <c r="V4504" t="s">
        <v>532</v>
      </c>
    </row>
    <row r="4505" spans="1:22" x14ac:dyDescent="0.25">
      <c r="A4505">
        <v>3025728</v>
      </c>
      <c r="B4505" s="17">
        <v>40360</v>
      </c>
      <c r="C4505">
        <v>2239</v>
      </c>
      <c r="D4505">
        <v>2230</v>
      </c>
      <c r="E4505">
        <v>2239</v>
      </c>
      <c r="F4505">
        <v>1152</v>
      </c>
      <c r="G4505">
        <v>121</v>
      </c>
      <c r="H4505">
        <v>1010</v>
      </c>
      <c r="I4505">
        <v>1291</v>
      </c>
      <c r="J4505">
        <v>100</v>
      </c>
      <c r="K4505">
        <v>0</v>
      </c>
      <c r="L4505">
        <v>480</v>
      </c>
      <c r="M4505" s="1">
        <v>41914.174849849536</v>
      </c>
      <c r="N4505" t="s">
        <v>1</v>
      </c>
      <c r="O4505" t="s">
        <v>2</v>
      </c>
      <c r="P4505" t="s">
        <v>8</v>
      </c>
      <c r="Q4505" t="s">
        <v>4</v>
      </c>
      <c r="R4505" t="s">
        <v>5</v>
      </c>
      <c r="S4505" t="s">
        <v>520</v>
      </c>
      <c r="T4505" t="s">
        <v>500</v>
      </c>
      <c r="U4505" t="s">
        <v>520</v>
      </c>
      <c r="V4505" t="s">
        <v>532</v>
      </c>
    </row>
    <row r="4506" spans="1:22" x14ac:dyDescent="0.25">
      <c r="A4506">
        <v>3025729</v>
      </c>
      <c r="B4506" s="17">
        <v>40360</v>
      </c>
      <c r="C4506">
        <v>2239</v>
      </c>
      <c r="D4506">
        <v>2230</v>
      </c>
      <c r="E4506">
        <v>2239</v>
      </c>
      <c r="F4506">
        <v>1152</v>
      </c>
      <c r="G4506">
        <v>122</v>
      </c>
      <c r="H4506">
        <v>1010</v>
      </c>
      <c r="I4506">
        <v>1291</v>
      </c>
      <c r="J4506">
        <v>100</v>
      </c>
      <c r="K4506">
        <v>0</v>
      </c>
      <c r="L4506">
        <v>1626.26</v>
      </c>
      <c r="M4506" s="1">
        <v>41914.174849849536</v>
      </c>
      <c r="N4506" t="s">
        <v>1</v>
      </c>
      <c r="O4506" t="s">
        <v>2</v>
      </c>
      <c r="P4506" t="s">
        <v>24</v>
      </c>
      <c r="Q4506" t="s">
        <v>4</v>
      </c>
      <c r="R4506" t="s">
        <v>5</v>
      </c>
      <c r="S4506" t="s">
        <v>520</v>
      </c>
      <c r="T4506" t="s">
        <v>500</v>
      </c>
      <c r="U4506" t="s">
        <v>520</v>
      </c>
      <c r="V4506" t="s">
        <v>532</v>
      </c>
    </row>
    <row r="4507" spans="1:22" x14ac:dyDescent="0.25">
      <c r="A4507">
        <v>3025730</v>
      </c>
      <c r="B4507" s="17">
        <v>40360</v>
      </c>
      <c r="C4507">
        <v>2239</v>
      </c>
      <c r="D4507">
        <v>2230</v>
      </c>
      <c r="E4507">
        <v>2239</v>
      </c>
      <c r="F4507">
        <v>1152</v>
      </c>
      <c r="G4507">
        <v>130</v>
      </c>
      <c r="H4507">
        <v>1010</v>
      </c>
      <c r="I4507">
        <v>1291</v>
      </c>
      <c r="J4507">
        <v>100</v>
      </c>
      <c r="K4507">
        <v>0</v>
      </c>
      <c r="L4507">
        <v>603.45000000000005</v>
      </c>
      <c r="M4507" s="1">
        <v>41914.174849849536</v>
      </c>
      <c r="N4507" t="s">
        <v>1</v>
      </c>
      <c r="O4507" t="s">
        <v>2</v>
      </c>
      <c r="P4507" t="s">
        <v>20</v>
      </c>
      <c r="Q4507" t="s">
        <v>4</v>
      </c>
      <c r="R4507" t="s">
        <v>5</v>
      </c>
      <c r="S4507" t="s">
        <v>520</v>
      </c>
      <c r="T4507" t="s">
        <v>500</v>
      </c>
      <c r="U4507" t="s">
        <v>520</v>
      </c>
      <c r="V4507" t="s">
        <v>532</v>
      </c>
    </row>
    <row r="4508" spans="1:22" x14ac:dyDescent="0.25">
      <c r="A4508">
        <v>3025731</v>
      </c>
      <c r="B4508" s="17">
        <v>40360</v>
      </c>
      <c r="C4508">
        <v>2239</v>
      </c>
      <c r="D4508">
        <v>2230</v>
      </c>
      <c r="E4508">
        <v>2239</v>
      </c>
      <c r="F4508">
        <v>1152</v>
      </c>
      <c r="G4508">
        <v>210</v>
      </c>
      <c r="H4508">
        <v>1010</v>
      </c>
      <c r="I4508">
        <v>1291</v>
      </c>
      <c r="J4508">
        <v>100</v>
      </c>
      <c r="K4508">
        <v>0</v>
      </c>
      <c r="L4508">
        <v>4362.87</v>
      </c>
      <c r="M4508" s="1">
        <v>41914.174849849536</v>
      </c>
      <c r="N4508" t="s">
        <v>1</v>
      </c>
      <c r="O4508" t="s">
        <v>2</v>
      </c>
      <c r="P4508" t="s">
        <v>9</v>
      </c>
      <c r="Q4508" t="s">
        <v>4</v>
      </c>
      <c r="R4508" t="s">
        <v>5</v>
      </c>
      <c r="S4508" t="s">
        <v>520</v>
      </c>
      <c r="T4508" t="s">
        <v>500</v>
      </c>
      <c r="U4508" t="s">
        <v>520</v>
      </c>
      <c r="V4508" t="s">
        <v>532</v>
      </c>
    </row>
    <row r="4509" spans="1:22" x14ac:dyDescent="0.25">
      <c r="A4509">
        <v>3025732</v>
      </c>
      <c r="B4509" s="17">
        <v>40360</v>
      </c>
      <c r="C4509">
        <v>2239</v>
      </c>
      <c r="D4509">
        <v>2230</v>
      </c>
      <c r="E4509">
        <v>2239</v>
      </c>
      <c r="F4509">
        <v>1152</v>
      </c>
      <c r="G4509">
        <v>220</v>
      </c>
      <c r="H4509">
        <v>1010</v>
      </c>
      <c r="I4509">
        <v>1291</v>
      </c>
      <c r="J4509">
        <v>100</v>
      </c>
      <c r="K4509">
        <v>0</v>
      </c>
      <c r="L4509">
        <v>2585.44</v>
      </c>
      <c r="M4509" s="1">
        <v>41914.174849849536</v>
      </c>
      <c r="N4509" t="s">
        <v>1</v>
      </c>
      <c r="O4509" t="s">
        <v>2</v>
      </c>
      <c r="P4509" t="s">
        <v>10</v>
      </c>
      <c r="Q4509" t="s">
        <v>4</v>
      </c>
      <c r="R4509" t="s">
        <v>5</v>
      </c>
      <c r="S4509" t="s">
        <v>520</v>
      </c>
      <c r="T4509" t="s">
        <v>500</v>
      </c>
      <c r="U4509" t="s">
        <v>520</v>
      </c>
      <c r="V4509" t="s">
        <v>532</v>
      </c>
    </row>
    <row r="4510" spans="1:22" x14ac:dyDescent="0.25">
      <c r="A4510">
        <v>3025733</v>
      </c>
      <c r="B4510" s="17">
        <v>40360</v>
      </c>
      <c r="C4510">
        <v>2239</v>
      </c>
      <c r="D4510">
        <v>2230</v>
      </c>
      <c r="E4510">
        <v>2239</v>
      </c>
      <c r="F4510">
        <v>1152</v>
      </c>
      <c r="G4510">
        <v>230</v>
      </c>
      <c r="H4510">
        <v>1010</v>
      </c>
      <c r="I4510">
        <v>1291</v>
      </c>
      <c r="J4510">
        <v>100</v>
      </c>
      <c r="K4510">
        <v>0</v>
      </c>
      <c r="L4510">
        <v>222.29</v>
      </c>
      <c r="M4510" s="1">
        <v>41914.174849849536</v>
      </c>
      <c r="N4510" t="s">
        <v>1</v>
      </c>
      <c r="O4510" t="s">
        <v>2</v>
      </c>
      <c r="P4510" t="s">
        <v>11</v>
      </c>
      <c r="Q4510" t="s">
        <v>4</v>
      </c>
      <c r="R4510" t="s">
        <v>5</v>
      </c>
      <c r="S4510" t="s">
        <v>520</v>
      </c>
      <c r="T4510" t="s">
        <v>500</v>
      </c>
      <c r="U4510" t="s">
        <v>520</v>
      </c>
      <c r="V4510" t="s">
        <v>532</v>
      </c>
    </row>
    <row r="4511" spans="1:22" x14ac:dyDescent="0.25">
      <c r="A4511">
        <v>3025734</v>
      </c>
      <c r="B4511" s="17">
        <v>40360</v>
      </c>
      <c r="C4511">
        <v>2239</v>
      </c>
      <c r="D4511">
        <v>2230</v>
      </c>
      <c r="E4511">
        <v>2239</v>
      </c>
      <c r="F4511">
        <v>1152</v>
      </c>
      <c r="G4511">
        <v>240</v>
      </c>
      <c r="H4511">
        <v>1010</v>
      </c>
      <c r="I4511">
        <v>1291</v>
      </c>
      <c r="J4511">
        <v>100</v>
      </c>
      <c r="K4511">
        <v>0</v>
      </c>
      <c r="L4511">
        <v>10764.02</v>
      </c>
      <c r="M4511" s="1">
        <v>41914.174849849536</v>
      </c>
      <c r="N4511" t="s">
        <v>1</v>
      </c>
      <c r="O4511" t="s">
        <v>2</v>
      </c>
      <c r="P4511" t="s">
        <v>12</v>
      </c>
      <c r="Q4511" t="s">
        <v>4</v>
      </c>
      <c r="R4511" t="s">
        <v>5</v>
      </c>
      <c r="S4511" t="s">
        <v>520</v>
      </c>
      <c r="T4511" t="s">
        <v>500</v>
      </c>
      <c r="U4511" t="s">
        <v>520</v>
      </c>
      <c r="V4511" t="s">
        <v>532</v>
      </c>
    </row>
    <row r="4512" spans="1:22" x14ac:dyDescent="0.25">
      <c r="A4512">
        <v>3025735</v>
      </c>
      <c r="B4512" s="17">
        <v>40360</v>
      </c>
      <c r="C4512">
        <v>2239</v>
      </c>
      <c r="D4512">
        <v>2230</v>
      </c>
      <c r="E4512">
        <v>2239</v>
      </c>
      <c r="F4512">
        <v>1152</v>
      </c>
      <c r="G4512">
        <v>410</v>
      </c>
      <c r="H4512">
        <v>1010</v>
      </c>
      <c r="I4512">
        <v>1291</v>
      </c>
      <c r="J4512">
        <v>100</v>
      </c>
      <c r="K4512">
        <v>0</v>
      </c>
      <c r="L4512">
        <v>124.86</v>
      </c>
      <c r="M4512" s="1">
        <v>41914.174849849536</v>
      </c>
      <c r="N4512" t="s">
        <v>1</v>
      </c>
      <c r="O4512" t="s">
        <v>2</v>
      </c>
      <c r="P4512" t="s">
        <v>14</v>
      </c>
      <c r="Q4512" t="s">
        <v>4</v>
      </c>
      <c r="R4512" t="s">
        <v>5</v>
      </c>
      <c r="S4512" t="s">
        <v>520</v>
      </c>
      <c r="T4512" t="s">
        <v>500</v>
      </c>
      <c r="U4512" t="s">
        <v>520</v>
      </c>
      <c r="V4512" t="s">
        <v>532</v>
      </c>
    </row>
    <row r="4513" spans="1:22" x14ac:dyDescent="0.25">
      <c r="A4513">
        <v>3025866</v>
      </c>
      <c r="B4513" s="17">
        <v>40360</v>
      </c>
      <c r="C4513">
        <v>2239</v>
      </c>
      <c r="D4513">
        <v>2230</v>
      </c>
      <c r="E4513">
        <v>2239</v>
      </c>
      <c r="F4513">
        <v>1189</v>
      </c>
      <c r="G4513">
        <v>111</v>
      </c>
      <c r="H4513">
        <v>1010</v>
      </c>
      <c r="I4513">
        <v>1291</v>
      </c>
      <c r="J4513">
        <v>100</v>
      </c>
      <c r="K4513">
        <v>0</v>
      </c>
      <c r="L4513">
        <v>21175</v>
      </c>
      <c r="M4513" s="1">
        <v>41914.174849849536</v>
      </c>
      <c r="N4513" t="s">
        <v>1</v>
      </c>
      <c r="O4513" t="s">
        <v>2</v>
      </c>
      <c r="P4513" t="s">
        <v>3</v>
      </c>
      <c r="Q4513" t="s">
        <v>4</v>
      </c>
      <c r="R4513" t="s">
        <v>5</v>
      </c>
      <c r="S4513" t="s">
        <v>520</v>
      </c>
      <c r="T4513" t="s">
        <v>500</v>
      </c>
      <c r="U4513" t="s">
        <v>520</v>
      </c>
      <c r="V4513" t="s">
        <v>533</v>
      </c>
    </row>
    <row r="4514" spans="1:22" x14ac:dyDescent="0.25">
      <c r="A4514">
        <v>3025867</v>
      </c>
      <c r="B4514" s="17">
        <v>40360</v>
      </c>
      <c r="C4514">
        <v>2239</v>
      </c>
      <c r="D4514">
        <v>2230</v>
      </c>
      <c r="E4514">
        <v>2239</v>
      </c>
      <c r="F4514">
        <v>1189</v>
      </c>
      <c r="G4514">
        <v>112</v>
      </c>
      <c r="H4514">
        <v>1010</v>
      </c>
      <c r="I4514">
        <v>1291</v>
      </c>
      <c r="J4514">
        <v>100</v>
      </c>
      <c r="K4514">
        <v>0</v>
      </c>
      <c r="L4514">
        <v>8512.14</v>
      </c>
      <c r="M4514" s="1">
        <v>41914.174849849536</v>
      </c>
      <c r="N4514" t="s">
        <v>1</v>
      </c>
      <c r="O4514" t="s">
        <v>2</v>
      </c>
      <c r="P4514" t="s">
        <v>22</v>
      </c>
      <c r="Q4514" t="s">
        <v>4</v>
      </c>
      <c r="R4514" t="s">
        <v>5</v>
      </c>
      <c r="S4514" t="s">
        <v>520</v>
      </c>
      <c r="T4514" t="s">
        <v>500</v>
      </c>
      <c r="U4514" t="s">
        <v>520</v>
      </c>
      <c r="V4514" t="s">
        <v>533</v>
      </c>
    </row>
    <row r="4515" spans="1:22" x14ac:dyDescent="0.25">
      <c r="A4515">
        <v>3025868</v>
      </c>
      <c r="B4515" s="17">
        <v>40360</v>
      </c>
      <c r="C4515">
        <v>2239</v>
      </c>
      <c r="D4515">
        <v>2230</v>
      </c>
      <c r="E4515">
        <v>2239</v>
      </c>
      <c r="F4515">
        <v>1189</v>
      </c>
      <c r="G4515">
        <v>121</v>
      </c>
      <c r="H4515">
        <v>1010</v>
      </c>
      <c r="I4515">
        <v>1291</v>
      </c>
      <c r="J4515">
        <v>100</v>
      </c>
      <c r="K4515">
        <v>0</v>
      </c>
      <c r="L4515">
        <v>480</v>
      </c>
      <c r="M4515" s="1">
        <v>41914.174849849536</v>
      </c>
      <c r="N4515" t="s">
        <v>1</v>
      </c>
      <c r="O4515" t="s">
        <v>2</v>
      </c>
      <c r="P4515" t="s">
        <v>8</v>
      </c>
      <c r="Q4515" t="s">
        <v>4</v>
      </c>
      <c r="R4515" t="s">
        <v>5</v>
      </c>
      <c r="S4515" t="s">
        <v>520</v>
      </c>
      <c r="T4515" t="s">
        <v>500</v>
      </c>
      <c r="U4515" t="s">
        <v>520</v>
      </c>
      <c r="V4515" t="s">
        <v>533</v>
      </c>
    </row>
    <row r="4516" spans="1:22" x14ac:dyDescent="0.25">
      <c r="A4516">
        <v>3025869</v>
      </c>
      <c r="B4516" s="17">
        <v>40360</v>
      </c>
      <c r="C4516">
        <v>2239</v>
      </c>
      <c r="D4516">
        <v>2230</v>
      </c>
      <c r="E4516">
        <v>2239</v>
      </c>
      <c r="F4516">
        <v>1189</v>
      </c>
      <c r="G4516">
        <v>122</v>
      </c>
      <c r="H4516">
        <v>1010</v>
      </c>
      <c r="I4516">
        <v>1291</v>
      </c>
      <c r="J4516">
        <v>100</v>
      </c>
      <c r="K4516">
        <v>0</v>
      </c>
      <c r="L4516">
        <v>1019.46</v>
      </c>
      <c r="M4516" s="1">
        <v>41914.174849849536</v>
      </c>
      <c r="N4516" t="s">
        <v>1</v>
      </c>
      <c r="O4516" t="s">
        <v>2</v>
      </c>
      <c r="P4516" t="s">
        <v>24</v>
      </c>
      <c r="Q4516" t="s">
        <v>4</v>
      </c>
      <c r="R4516" t="s">
        <v>5</v>
      </c>
      <c r="S4516" t="s">
        <v>520</v>
      </c>
      <c r="T4516" t="s">
        <v>500</v>
      </c>
      <c r="U4516" t="s">
        <v>520</v>
      </c>
      <c r="V4516" t="s">
        <v>533</v>
      </c>
    </row>
    <row r="4517" spans="1:22" x14ac:dyDescent="0.25">
      <c r="A4517">
        <v>3025870</v>
      </c>
      <c r="B4517" s="17">
        <v>40360</v>
      </c>
      <c r="C4517">
        <v>2239</v>
      </c>
      <c r="D4517">
        <v>2230</v>
      </c>
      <c r="E4517">
        <v>2239</v>
      </c>
      <c r="F4517">
        <v>1189</v>
      </c>
      <c r="G4517">
        <v>130</v>
      </c>
      <c r="H4517">
        <v>1010</v>
      </c>
      <c r="I4517">
        <v>1291</v>
      </c>
      <c r="J4517">
        <v>100</v>
      </c>
      <c r="K4517">
        <v>0</v>
      </c>
      <c r="L4517">
        <v>460.75</v>
      </c>
      <c r="M4517" s="1">
        <v>41914.174849849536</v>
      </c>
      <c r="N4517" t="s">
        <v>1</v>
      </c>
      <c r="O4517" t="s">
        <v>2</v>
      </c>
      <c r="P4517" t="s">
        <v>20</v>
      </c>
      <c r="Q4517" t="s">
        <v>4</v>
      </c>
      <c r="R4517" t="s">
        <v>5</v>
      </c>
      <c r="S4517" t="s">
        <v>520</v>
      </c>
      <c r="T4517" t="s">
        <v>500</v>
      </c>
      <c r="U4517" t="s">
        <v>520</v>
      </c>
      <c r="V4517" t="s">
        <v>533</v>
      </c>
    </row>
    <row r="4518" spans="1:22" x14ac:dyDescent="0.25">
      <c r="A4518">
        <v>3024668</v>
      </c>
      <c r="B4518" s="17">
        <v>40360</v>
      </c>
      <c r="C4518">
        <v>2239</v>
      </c>
      <c r="D4518">
        <v>2230</v>
      </c>
      <c r="E4518">
        <v>2239</v>
      </c>
      <c r="F4518">
        <v>1119</v>
      </c>
      <c r="G4518">
        <v>230</v>
      </c>
      <c r="H4518">
        <v>1010</v>
      </c>
      <c r="I4518">
        <v>1291</v>
      </c>
      <c r="J4518">
        <v>100</v>
      </c>
      <c r="K4518">
        <v>0</v>
      </c>
      <c r="L4518">
        <v>1971.76</v>
      </c>
      <c r="M4518" s="1">
        <v>41914.174849849536</v>
      </c>
      <c r="N4518" t="s">
        <v>1</v>
      </c>
      <c r="O4518" t="s">
        <v>2</v>
      </c>
      <c r="P4518" t="s">
        <v>11</v>
      </c>
      <c r="Q4518" t="s">
        <v>4</v>
      </c>
      <c r="R4518" t="s">
        <v>5</v>
      </c>
      <c r="S4518" t="s">
        <v>520</v>
      </c>
      <c r="T4518" t="s">
        <v>500</v>
      </c>
      <c r="U4518" t="s">
        <v>520</v>
      </c>
      <c r="V4518" t="s">
        <v>536</v>
      </c>
    </row>
    <row r="4519" spans="1:22" x14ac:dyDescent="0.25">
      <c r="A4519">
        <v>3024669</v>
      </c>
      <c r="B4519" s="17">
        <v>40360</v>
      </c>
      <c r="C4519">
        <v>2239</v>
      </c>
      <c r="D4519">
        <v>2230</v>
      </c>
      <c r="E4519">
        <v>2239</v>
      </c>
      <c r="F4519">
        <v>1119</v>
      </c>
      <c r="G4519">
        <v>240</v>
      </c>
      <c r="H4519">
        <v>1010</v>
      </c>
      <c r="I4519">
        <v>1291</v>
      </c>
      <c r="J4519">
        <v>100</v>
      </c>
      <c r="K4519">
        <v>0</v>
      </c>
      <c r="L4519">
        <v>49515.86</v>
      </c>
      <c r="M4519" s="1">
        <v>41914.174849849536</v>
      </c>
      <c r="N4519" t="s">
        <v>1</v>
      </c>
      <c r="O4519" t="s">
        <v>2</v>
      </c>
      <c r="P4519" t="s">
        <v>12</v>
      </c>
      <c r="Q4519" t="s">
        <v>4</v>
      </c>
      <c r="R4519" t="s">
        <v>5</v>
      </c>
      <c r="S4519" t="s">
        <v>520</v>
      </c>
      <c r="T4519" t="s">
        <v>500</v>
      </c>
      <c r="U4519" t="s">
        <v>520</v>
      </c>
      <c r="V4519" t="s">
        <v>536</v>
      </c>
    </row>
    <row r="4520" spans="1:22" x14ac:dyDescent="0.25">
      <c r="A4520">
        <v>3024670</v>
      </c>
      <c r="B4520" s="17">
        <v>40360</v>
      </c>
      <c r="C4520">
        <v>2239</v>
      </c>
      <c r="D4520">
        <v>2230</v>
      </c>
      <c r="E4520">
        <v>2239</v>
      </c>
      <c r="F4520">
        <v>1119</v>
      </c>
      <c r="G4520">
        <v>350</v>
      </c>
      <c r="H4520">
        <v>1010</v>
      </c>
      <c r="I4520">
        <v>1291</v>
      </c>
      <c r="J4520">
        <v>100</v>
      </c>
      <c r="K4520">
        <v>0</v>
      </c>
      <c r="L4520">
        <v>409.61</v>
      </c>
      <c r="M4520" s="1">
        <v>41914.174849849536</v>
      </c>
      <c r="N4520" t="s">
        <v>1</v>
      </c>
      <c r="O4520" t="s">
        <v>2</v>
      </c>
      <c r="P4520" t="s">
        <v>29</v>
      </c>
      <c r="Q4520" t="s">
        <v>4</v>
      </c>
      <c r="R4520" t="s">
        <v>5</v>
      </c>
      <c r="S4520" t="s">
        <v>520</v>
      </c>
      <c r="T4520" t="s">
        <v>500</v>
      </c>
      <c r="U4520" t="s">
        <v>520</v>
      </c>
      <c r="V4520" t="s">
        <v>536</v>
      </c>
    </row>
    <row r="4521" spans="1:22" x14ac:dyDescent="0.25">
      <c r="A4521">
        <v>3024671</v>
      </c>
      <c r="B4521" s="17">
        <v>40360</v>
      </c>
      <c r="C4521">
        <v>2239</v>
      </c>
      <c r="D4521">
        <v>2230</v>
      </c>
      <c r="E4521">
        <v>2239</v>
      </c>
      <c r="F4521">
        <v>1119</v>
      </c>
      <c r="G4521">
        <v>410</v>
      </c>
      <c r="H4521">
        <v>1010</v>
      </c>
      <c r="I4521">
        <v>1291</v>
      </c>
      <c r="J4521">
        <v>100</v>
      </c>
      <c r="K4521">
        <v>0</v>
      </c>
      <c r="L4521">
        <v>2934.03</v>
      </c>
      <c r="M4521" s="1">
        <v>41914.174849849536</v>
      </c>
      <c r="N4521" t="s">
        <v>1</v>
      </c>
      <c r="O4521" t="s">
        <v>2</v>
      </c>
      <c r="P4521" t="s">
        <v>14</v>
      </c>
      <c r="Q4521" t="s">
        <v>4</v>
      </c>
      <c r="R4521" t="s">
        <v>5</v>
      </c>
      <c r="S4521" t="s">
        <v>520</v>
      </c>
      <c r="T4521" t="s">
        <v>500</v>
      </c>
      <c r="U4521" t="s">
        <v>520</v>
      </c>
      <c r="V4521" t="s">
        <v>536</v>
      </c>
    </row>
    <row r="4522" spans="1:22" x14ac:dyDescent="0.25">
      <c r="A4522">
        <v>3024672</v>
      </c>
      <c r="B4522" s="17">
        <v>40360</v>
      </c>
      <c r="C4522">
        <v>2239</v>
      </c>
      <c r="D4522">
        <v>2230</v>
      </c>
      <c r="E4522">
        <v>2239</v>
      </c>
      <c r="F4522">
        <v>1119</v>
      </c>
      <c r="G4522">
        <v>420</v>
      </c>
      <c r="H4522">
        <v>1010</v>
      </c>
      <c r="I4522">
        <v>1291</v>
      </c>
      <c r="J4522">
        <v>100</v>
      </c>
      <c r="K4522">
        <v>0</v>
      </c>
      <c r="L4522">
        <v>868.79</v>
      </c>
      <c r="M4522" s="1">
        <v>41914.174849849536</v>
      </c>
      <c r="N4522" t="s">
        <v>1</v>
      </c>
      <c r="O4522" t="s">
        <v>2</v>
      </c>
      <c r="P4522" t="s">
        <v>39</v>
      </c>
      <c r="Q4522" t="s">
        <v>4</v>
      </c>
      <c r="R4522" t="s">
        <v>5</v>
      </c>
      <c r="S4522" t="s">
        <v>520</v>
      </c>
      <c r="T4522" t="s">
        <v>500</v>
      </c>
      <c r="U4522" t="s">
        <v>520</v>
      </c>
      <c r="V4522" t="s">
        <v>536</v>
      </c>
    </row>
    <row r="4523" spans="1:22" x14ac:dyDescent="0.25">
      <c r="A4523">
        <v>3024778</v>
      </c>
      <c r="B4523" s="17">
        <v>40360</v>
      </c>
      <c r="C4523">
        <v>2239</v>
      </c>
      <c r="D4523">
        <v>2230</v>
      </c>
      <c r="E4523">
        <v>2239</v>
      </c>
      <c r="F4523">
        <v>1119</v>
      </c>
      <c r="G4523">
        <v>410</v>
      </c>
      <c r="H4523">
        <v>1010</v>
      </c>
      <c r="I4523">
        <v>1291</v>
      </c>
      <c r="J4523">
        <v>200</v>
      </c>
      <c r="K4523">
        <v>0</v>
      </c>
      <c r="L4523">
        <v>83.13</v>
      </c>
      <c r="M4523" s="1">
        <v>41914.174849849536</v>
      </c>
      <c r="N4523" t="s">
        <v>41</v>
      </c>
      <c r="O4523" t="s">
        <v>2</v>
      </c>
      <c r="P4523" t="s">
        <v>14</v>
      </c>
      <c r="Q4523" t="s">
        <v>4</v>
      </c>
      <c r="R4523" t="s">
        <v>5</v>
      </c>
      <c r="S4523" t="s">
        <v>520</v>
      </c>
      <c r="T4523" t="s">
        <v>500</v>
      </c>
      <c r="U4523" t="s">
        <v>520</v>
      </c>
      <c r="V4523" t="s">
        <v>536</v>
      </c>
    </row>
    <row r="4524" spans="1:22" x14ac:dyDescent="0.25">
      <c r="A4524">
        <v>3024869</v>
      </c>
      <c r="B4524" s="17">
        <v>40360</v>
      </c>
      <c r="C4524">
        <v>2239</v>
      </c>
      <c r="D4524">
        <v>2230</v>
      </c>
      <c r="E4524">
        <v>2239</v>
      </c>
      <c r="F4524">
        <v>1147</v>
      </c>
      <c r="G4524">
        <v>111</v>
      </c>
      <c r="H4524">
        <v>1010</v>
      </c>
      <c r="I4524">
        <v>1291</v>
      </c>
      <c r="J4524">
        <v>100</v>
      </c>
      <c r="K4524">
        <v>0</v>
      </c>
      <c r="L4524">
        <v>37024.68</v>
      </c>
      <c r="M4524" s="1">
        <v>41914.174849849536</v>
      </c>
      <c r="N4524" t="s">
        <v>1</v>
      </c>
      <c r="O4524" t="s">
        <v>2</v>
      </c>
      <c r="P4524" t="s">
        <v>3</v>
      </c>
      <c r="Q4524" t="s">
        <v>4</v>
      </c>
      <c r="R4524" t="s">
        <v>5</v>
      </c>
      <c r="S4524" t="s">
        <v>520</v>
      </c>
      <c r="T4524" t="s">
        <v>500</v>
      </c>
      <c r="U4524" t="s">
        <v>520</v>
      </c>
      <c r="V4524" t="s">
        <v>541</v>
      </c>
    </row>
    <row r="4525" spans="1:22" x14ac:dyDescent="0.25">
      <c r="A4525">
        <v>3024870</v>
      </c>
      <c r="B4525" s="17">
        <v>40360</v>
      </c>
      <c r="C4525">
        <v>2239</v>
      </c>
      <c r="D4525">
        <v>2230</v>
      </c>
      <c r="E4525">
        <v>2239</v>
      </c>
      <c r="F4525">
        <v>1147</v>
      </c>
      <c r="G4525">
        <v>112</v>
      </c>
      <c r="H4525">
        <v>1010</v>
      </c>
      <c r="I4525">
        <v>1291</v>
      </c>
      <c r="J4525">
        <v>100</v>
      </c>
      <c r="K4525">
        <v>0</v>
      </c>
      <c r="L4525">
        <v>36565.1</v>
      </c>
      <c r="M4525" s="1">
        <v>41914.174849849536</v>
      </c>
      <c r="N4525" t="s">
        <v>1</v>
      </c>
      <c r="O4525" t="s">
        <v>2</v>
      </c>
      <c r="P4525" t="s">
        <v>22</v>
      </c>
      <c r="Q4525" t="s">
        <v>4</v>
      </c>
      <c r="R4525" t="s">
        <v>5</v>
      </c>
      <c r="S4525" t="s">
        <v>520</v>
      </c>
      <c r="T4525" t="s">
        <v>500</v>
      </c>
      <c r="U4525" t="s">
        <v>520</v>
      </c>
      <c r="V4525" t="s">
        <v>541</v>
      </c>
    </row>
    <row r="4526" spans="1:22" x14ac:dyDescent="0.25">
      <c r="A4526">
        <v>3024871</v>
      </c>
      <c r="B4526" s="17">
        <v>40360</v>
      </c>
      <c r="C4526">
        <v>2239</v>
      </c>
      <c r="D4526">
        <v>2230</v>
      </c>
      <c r="E4526">
        <v>2239</v>
      </c>
      <c r="F4526">
        <v>1147</v>
      </c>
      <c r="G4526">
        <v>121</v>
      </c>
      <c r="H4526">
        <v>1010</v>
      </c>
      <c r="I4526">
        <v>1291</v>
      </c>
      <c r="J4526">
        <v>100</v>
      </c>
      <c r="K4526">
        <v>0</v>
      </c>
      <c r="L4526">
        <v>12144</v>
      </c>
      <c r="M4526" s="1">
        <v>41914.174849849536</v>
      </c>
      <c r="N4526" t="s">
        <v>1</v>
      </c>
      <c r="O4526" t="s">
        <v>2</v>
      </c>
      <c r="P4526" t="s">
        <v>8</v>
      </c>
      <c r="Q4526" t="s">
        <v>4</v>
      </c>
      <c r="R4526" t="s">
        <v>5</v>
      </c>
      <c r="S4526" t="s">
        <v>520</v>
      </c>
      <c r="T4526" t="s">
        <v>500</v>
      </c>
      <c r="U4526" t="s">
        <v>520</v>
      </c>
      <c r="V4526" t="s">
        <v>541</v>
      </c>
    </row>
    <row r="4527" spans="1:22" x14ac:dyDescent="0.25">
      <c r="A4527">
        <v>3024872</v>
      </c>
      <c r="B4527" s="17">
        <v>40360</v>
      </c>
      <c r="C4527">
        <v>2239</v>
      </c>
      <c r="D4527">
        <v>2230</v>
      </c>
      <c r="E4527">
        <v>2239</v>
      </c>
      <c r="F4527">
        <v>1147</v>
      </c>
      <c r="G4527">
        <v>122</v>
      </c>
      <c r="H4527">
        <v>1010</v>
      </c>
      <c r="I4527">
        <v>1291</v>
      </c>
      <c r="J4527">
        <v>100</v>
      </c>
      <c r="K4527">
        <v>0</v>
      </c>
      <c r="L4527">
        <v>828.04</v>
      </c>
      <c r="M4527" s="1">
        <v>41914.174849849536</v>
      </c>
      <c r="N4527" t="s">
        <v>1</v>
      </c>
      <c r="O4527" t="s">
        <v>2</v>
      </c>
      <c r="P4527" t="s">
        <v>24</v>
      </c>
      <c r="Q4527" t="s">
        <v>4</v>
      </c>
      <c r="R4527" t="s">
        <v>5</v>
      </c>
      <c r="S4527" t="s">
        <v>520</v>
      </c>
      <c r="T4527" t="s">
        <v>500</v>
      </c>
      <c r="U4527" t="s">
        <v>520</v>
      </c>
      <c r="V4527" t="s">
        <v>541</v>
      </c>
    </row>
    <row r="4528" spans="1:22" x14ac:dyDescent="0.25">
      <c r="A4528">
        <v>3024873</v>
      </c>
      <c r="B4528" s="17">
        <v>40360</v>
      </c>
      <c r="C4528">
        <v>2239</v>
      </c>
      <c r="D4528">
        <v>2230</v>
      </c>
      <c r="E4528">
        <v>2239</v>
      </c>
      <c r="F4528">
        <v>1147</v>
      </c>
      <c r="G4528">
        <v>130</v>
      </c>
      <c r="H4528">
        <v>1010</v>
      </c>
      <c r="I4528">
        <v>1291</v>
      </c>
      <c r="J4528">
        <v>100</v>
      </c>
      <c r="K4528">
        <v>0</v>
      </c>
      <c r="L4528">
        <v>949.61</v>
      </c>
      <c r="M4528" s="1">
        <v>41914.174849849536</v>
      </c>
      <c r="N4528" t="s">
        <v>1</v>
      </c>
      <c r="O4528" t="s">
        <v>2</v>
      </c>
      <c r="P4528" t="s">
        <v>20</v>
      </c>
      <c r="Q4528" t="s">
        <v>4</v>
      </c>
      <c r="R4528" t="s">
        <v>5</v>
      </c>
      <c r="S4528" t="s">
        <v>520</v>
      </c>
      <c r="T4528" t="s">
        <v>500</v>
      </c>
      <c r="U4528" t="s">
        <v>520</v>
      </c>
      <c r="V4528" t="s">
        <v>541</v>
      </c>
    </row>
    <row r="4529" spans="1:22" x14ac:dyDescent="0.25">
      <c r="A4529">
        <v>3024874</v>
      </c>
      <c r="B4529" s="17">
        <v>40360</v>
      </c>
      <c r="C4529">
        <v>2239</v>
      </c>
      <c r="D4529">
        <v>2230</v>
      </c>
      <c r="E4529">
        <v>2239</v>
      </c>
      <c r="F4529">
        <v>1147</v>
      </c>
      <c r="G4529">
        <v>210</v>
      </c>
      <c r="H4529">
        <v>1010</v>
      </c>
      <c r="I4529">
        <v>1291</v>
      </c>
      <c r="J4529">
        <v>100</v>
      </c>
      <c r="K4529">
        <v>0</v>
      </c>
      <c r="L4529">
        <v>10931.4</v>
      </c>
      <c r="M4529" s="1">
        <v>41914.174849849536</v>
      </c>
      <c r="N4529" t="s">
        <v>1</v>
      </c>
      <c r="O4529" t="s">
        <v>2</v>
      </c>
      <c r="P4529" t="s">
        <v>9</v>
      </c>
      <c r="Q4529" t="s">
        <v>4</v>
      </c>
      <c r="R4529" t="s">
        <v>5</v>
      </c>
      <c r="S4529" t="s">
        <v>520</v>
      </c>
      <c r="T4529" t="s">
        <v>500</v>
      </c>
      <c r="U4529" t="s">
        <v>520</v>
      </c>
      <c r="V4529" t="s">
        <v>541</v>
      </c>
    </row>
    <row r="4530" spans="1:22" x14ac:dyDescent="0.25">
      <c r="A4530">
        <v>3024875</v>
      </c>
      <c r="B4530" s="17">
        <v>40360</v>
      </c>
      <c r="C4530">
        <v>2239</v>
      </c>
      <c r="D4530">
        <v>2230</v>
      </c>
      <c r="E4530">
        <v>2239</v>
      </c>
      <c r="F4530">
        <v>1147</v>
      </c>
      <c r="G4530">
        <v>220</v>
      </c>
      <c r="H4530">
        <v>1010</v>
      </c>
      <c r="I4530">
        <v>1291</v>
      </c>
      <c r="J4530">
        <v>100</v>
      </c>
      <c r="K4530">
        <v>0</v>
      </c>
      <c r="L4530">
        <v>6677.41</v>
      </c>
      <c r="M4530" s="1">
        <v>41914.174849849536</v>
      </c>
      <c r="N4530" t="s">
        <v>1</v>
      </c>
      <c r="O4530" t="s">
        <v>2</v>
      </c>
      <c r="P4530" t="s">
        <v>10</v>
      </c>
      <c r="Q4530" t="s">
        <v>4</v>
      </c>
      <c r="R4530" t="s">
        <v>5</v>
      </c>
      <c r="S4530" t="s">
        <v>520</v>
      </c>
      <c r="T4530" t="s">
        <v>500</v>
      </c>
      <c r="U4530" t="s">
        <v>520</v>
      </c>
      <c r="V4530" t="s">
        <v>541</v>
      </c>
    </row>
    <row r="4531" spans="1:22" x14ac:dyDescent="0.25">
      <c r="A4531">
        <v>3024876</v>
      </c>
      <c r="B4531" s="17">
        <v>40360</v>
      </c>
      <c r="C4531">
        <v>2239</v>
      </c>
      <c r="D4531">
        <v>2230</v>
      </c>
      <c r="E4531">
        <v>2239</v>
      </c>
      <c r="F4531">
        <v>1147</v>
      </c>
      <c r="G4531">
        <v>230</v>
      </c>
      <c r="H4531">
        <v>1010</v>
      </c>
      <c r="I4531">
        <v>1291</v>
      </c>
      <c r="J4531">
        <v>100</v>
      </c>
      <c r="K4531">
        <v>0</v>
      </c>
      <c r="L4531">
        <v>543.36</v>
      </c>
      <c r="M4531" s="1">
        <v>41914.174849849536</v>
      </c>
      <c r="N4531" t="s">
        <v>1</v>
      </c>
      <c r="O4531" t="s">
        <v>2</v>
      </c>
      <c r="P4531" t="s">
        <v>11</v>
      </c>
      <c r="Q4531" t="s">
        <v>4</v>
      </c>
      <c r="R4531" t="s">
        <v>5</v>
      </c>
      <c r="S4531" t="s">
        <v>520</v>
      </c>
      <c r="T4531" t="s">
        <v>500</v>
      </c>
      <c r="U4531" t="s">
        <v>520</v>
      </c>
      <c r="V4531" t="s">
        <v>541</v>
      </c>
    </row>
    <row r="4532" spans="1:22" x14ac:dyDescent="0.25">
      <c r="A4532">
        <v>3024877</v>
      </c>
      <c r="B4532" s="17">
        <v>40360</v>
      </c>
      <c r="C4532">
        <v>2239</v>
      </c>
      <c r="D4532">
        <v>2230</v>
      </c>
      <c r="E4532">
        <v>2239</v>
      </c>
      <c r="F4532">
        <v>1147</v>
      </c>
      <c r="G4532">
        <v>240</v>
      </c>
      <c r="H4532">
        <v>1010</v>
      </c>
      <c r="I4532">
        <v>1291</v>
      </c>
      <c r="J4532">
        <v>100</v>
      </c>
      <c r="K4532">
        <v>0</v>
      </c>
      <c r="L4532">
        <v>26224.09</v>
      </c>
      <c r="M4532" s="1">
        <v>41914.174849849536</v>
      </c>
      <c r="N4532" t="s">
        <v>1</v>
      </c>
      <c r="O4532" t="s">
        <v>2</v>
      </c>
      <c r="P4532" t="s">
        <v>12</v>
      </c>
      <c r="Q4532" t="s">
        <v>4</v>
      </c>
      <c r="R4532" t="s">
        <v>5</v>
      </c>
      <c r="S4532" t="s">
        <v>520</v>
      </c>
      <c r="T4532" t="s">
        <v>500</v>
      </c>
      <c r="U4532" t="s">
        <v>520</v>
      </c>
      <c r="V4532" t="s">
        <v>541</v>
      </c>
    </row>
    <row r="4533" spans="1:22" x14ac:dyDescent="0.25">
      <c r="A4533">
        <v>3024878</v>
      </c>
      <c r="B4533" s="17">
        <v>40360</v>
      </c>
      <c r="C4533">
        <v>2239</v>
      </c>
      <c r="D4533">
        <v>2230</v>
      </c>
      <c r="E4533">
        <v>2239</v>
      </c>
      <c r="F4533">
        <v>1147</v>
      </c>
      <c r="G4533">
        <v>410</v>
      </c>
      <c r="H4533">
        <v>1010</v>
      </c>
      <c r="I4533">
        <v>1291</v>
      </c>
      <c r="J4533">
        <v>100</v>
      </c>
      <c r="K4533">
        <v>0</v>
      </c>
      <c r="L4533">
        <v>188.11</v>
      </c>
      <c r="M4533" s="1">
        <v>41914.174849849536</v>
      </c>
      <c r="N4533" t="s">
        <v>1</v>
      </c>
      <c r="O4533" t="s">
        <v>2</v>
      </c>
      <c r="P4533" t="s">
        <v>14</v>
      </c>
      <c r="Q4533" t="s">
        <v>4</v>
      </c>
      <c r="R4533" t="s">
        <v>5</v>
      </c>
      <c r="S4533" t="s">
        <v>520</v>
      </c>
      <c r="T4533" t="s">
        <v>500</v>
      </c>
      <c r="U4533" t="s">
        <v>520</v>
      </c>
      <c r="V4533" t="s">
        <v>541</v>
      </c>
    </row>
    <row r="4534" spans="1:22" x14ac:dyDescent="0.25">
      <c r="A4534">
        <v>3025034</v>
      </c>
      <c r="B4534" s="17">
        <v>40360</v>
      </c>
      <c r="C4534">
        <v>2239</v>
      </c>
      <c r="D4534">
        <v>2230</v>
      </c>
      <c r="E4534">
        <v>2239</v>
      </c>
      <c r="F4534">
        <v>1148</v>
      </c>
      <c r="G4534">
        <v>111</v>
      </c>
      <c r="H4534">
        <v>1010</v>
      </c>
      <c r="I4534">
        <v>1291</v>
      </c>
      <c r="J4534">
        <v>100</v>
      </c>
      <c r="K4534">
        <v>0</v>
      </c>
      <c r="L4534">
        <v>63264</v>
      </c>
      <c r="M4534" s="1">
        <v>41914.174849849536</v>
      </c>
      <c r="N4534" t="s">
        <v>1</v>
      </c>
      <c r="O4534" t="s">
        <v>2</v>
      </c>
      <c r="P4534" t="s">
        <v>3</v>
      </c>
      <c r="Q4534" t="s">
        <v>4</v>
      </c>
      <c r="R4534" t="s">
        <v>5</v>
      </c>
      <c r="S4534" t="s">
        <v>520</v>
      </c>
      <c r="T4534" t="s">
        <v>500</v>
      </c>
      <c r="U4534" t="s">
        <v>520</v>
      </c>
      <c r="V4534" t="s">
        <v>542</v>
      </c>
    </row>
    <row r="4535" spans="1:22" x14ac:dyDescent="0.25">
      <c r="A4535">
        <v>3025035</v>
      </c>
      <c r="B4535" s="17">
        <v>40360</v>
      </c>
      <c r="C4535">
        <v>2239</v>
      </c>
      <c r="D4535">
        <v>2230</v>
      </c>
      <c r="E4535">
        <v>2239</v>
      </c>
      <c r="F4535">
        <v>1148</v>
      </c>
      <c r="G4535">
        <v>112</v>
      </c>
      <c r="H4535">
        <v>1010</v>
      </c>
      <c r="I4535">
        <v>1291</v>
      </c>
      <c r="J4535">
        <v>100</v>
      </c>
      <c r="K4535">
        <v>0</v>
      </c>
      <c r="L4535">
        <v>34890.29</v>
      </c>
      <c r="M4535" s="1">
        <v>41914.174849849536</v>
      </c>
      <c r="N4535" t="s">
        <v>1</v>
      </c>
      <c r="O4535" t="s">
        <v>2</v>
      </c>
      <c r="P4535" t="s">
        <v>22</v>
      </c>
      <c r="Q4535" t="s">
        <v>4</v>
      </c>
      <c r="R4535" t="s">
        <v>5</v>
      </c>
      <c r="S4535" t="s">
        <v>520</v>
      </c>
      <c r="T4535" t="s">
        <v>500</v>
      </c>
      <c r="U4535" t="s">
        <v>520</v>
      </c>
      <c r="V4535" t="s">
        <v>542</v>
      </c>
    </row>
    <row r="4536" spans="1:22" x14ac:dyDescent="0.25">
      <c r="A4536">
        <v>3025036</v>
      </c>
      <c r="B4536" s="17">
        <v>40360</v>
      </c>
      <c r="C4536">
        <v>2239</v>
      </c>
      <c r="D4536">
        <v>2230</v>
      </c>
      <c r="E4536">
        <v>2239</v>
      </c>
      <c r="F4536">
        <v>1148</v>
      </c>
      <c r="G4536">
        <v>121</v>
      </c>
      <c r="H4536">
        <v>1010</v>
      </c>
      <c r="I4536">
        <v>1291</v>
      </c>
      <c r="J4536">
        <v>100</v>
      </c>
      <c r="K4536">
        <v>0</v>
      </c>
      <c r="L4536">
        <v>1040</v>
      </c>
      <c r="M4536" s="1">
        <v>41914.174849849536</v>
      </c>
      <c r="N4536" t="s">
        <v>1</v>
      </c>
      <c r="O4536" t="s">
        <v>2</v>
      </c>
      <c r="P4536" t="s">
        <v>8</v>
      </c>
      <c r="Q4536" t="s">
        <v>4</v>
      </c>
      <c r="R4536" t="s">
        <v>5</v>
      </c>
      <c r="S4536" t="s">
        <v>520</v>
      </c>
      <c r="T4536" t="s">
        <v>500</v>
      </c>
      <c r="U4536" t="s">
        <v>520</v>
      </c>
      <c r="V4536" t="s">
        <v>542</v>
      </c>
    </row>
    <row r="4537" spans="1:22" x14ac:dyDescent="0.25">
      <c r="A4537">
        <v>3025871</v>
      </c>
      <c r="B4537" s="17">
        <v>40360</v>
      </c>
      <c r="C4537">
        <v>2239</v>
      </c>
      <c r="D4537">
        <v>2230</v>
      </c>
      <c r="E4537">
        <v>2239</v>
      </c>
      <c r="F4537">
        <v>1189</v>
      </c>
      <c r="G4537">
        <v>210</v>
      </c>
      <c r="H4537">
        <v>1010</v>
      </c>
      <c r="I4537">
        <v>1291</v>
      </c>
      <c r="J4537">
        <v>100</v>
      </c>
      <c r="K4537">
        <v>0</v>
      </c>
      <c r="L4537">
        <v>3931.91</v>
      </c>
      <c r="M4537" s="1">
        <v>41914.174849849536</v>
      </c>
      <c r="N4537" t="s">
        <v>1</v>
      </c>
      <c r="O4537" t="s">
        <v>2</v>
      </c>
      <c r="P4537" t="s">
        <v>9</v>
      </c>
      <c r="Q4537" t="s">
        <v>4</v>
      </c>
      <c r="R4537" t="s">
        <v>5</v>
      </c>
      <c r="S4537" t="s">
        <v>520</v>
      </c>
      <c r="T4537" t="s">
        <v>500</v>
      </c>
      <c r="U4537" t="s">
        <v>520</v>
      </c>
      <c r="V4537" t="s">
        <v>533</v>
      </c>
    </row>
    <row r="4538" spans="1:22" x14ac:dyDescent="0.25">
      <c r="A4538">
        <v>3025872</v>
      </c>
      <c r="B4538" s="17">
        <v>40360</v>
      </c>
      <c r="C4538">
        <v>2239</v>
      </c>
      <c r="D4538">
        <v>2230</v>
      </c>
      <c r="E4538">
        <v>2239</v>
      </c>
      <c r="F4538">
        <v>1189</v>
      </c>
      <c r="G4538">
        <v>220</v>
      </c>
      <c r="H4538">
        <v>1010</v>
      </c>
      <c r="I4538">
        <v>1291</v>
      </c>
      <c r="J4538">
        <v>100</v>
      </c>
      <c r="K4538">
        <v>0</v>
      </c>
      <c r="L4538">
        <v>2316.27</v>
      </c>
      <c r="M4538" s="1">
        <v>41914.174849849536</v>
      </c>
      <c r="N4538" t="s">
        <v>1</v>
      </c>
      <c r="O4538" t="s">
        <v>2</v>
      </c>
      <c r="P4538" t="s">
        <v>10</v>
      </c>
      <c r="Q4538" t="s">
        <v>4</v>
      </c>
      <c r="R4538" t="s">
        <v>5</v>
      </c>
      <c r="S4538" t="s">
        <v>520</v>
      </c>
      <c r="T4538" t="s">
        <v>500</v>
      </c>
      <c r="U4538" t="s">
        <v>520</v>
      </c>
      <c r="V4538" t="s">
        <v>533</v>
      </c>
    </row>
    <row r="4539" spans="1:22" x14ac:dyDescent="0.25">
      <c r="A4539">
        <v>3025873</v>
      </c>
      <c r="B4539" s="17">
        <v>40360</v>
      </c>
      <c r="C4539">
        <v>2239</v>
      </c>
      <c r="D4539">
        <v>2230</v>
      </c>
      <c r="E4539">
        <v>2239</v>
      </c>
      <c r="F4539">
        <v>1189</v>
      </c>
      <c r="G4539">
        <v>230</v>
      </c>
      <c r="H4539">
        <v>1010</v>
      </c>
      <c r="I4539">
        <v>1291</v>
      </c>
      <c r="J4539">
        <v>100</v>
      </c>
      <c r="K4539">
        <v>0</v>
      </c>
      <c r="L4539">
        <v>195.03</v>
      </c>
      <c r="M4539" s="1">
        <v>41914.174849849536</v>
      </c>
      <c r="N4539" t="s">
        <v>1</v>
      </c>
      <c r="O4539" t="s">
        <v>2</v>
      </c>
      <c r="P4539" t="s">
        <v>11</v>
      </c>
      <c r="Q4539" t="s">
        <v>4</v>
      </c>
      <c r="R4539" t="s">
        <v>5</v>
      </c>
      <c r="S4539" t="s">
        <v>520</v>
      </c>
      <c r="T4539" t="s">
        <v>500</v>
      </c>
      <c r="U4539" t="s">
        <v>520</v>
      </c>
      <c r="V4539" t="s">
        <v>533</v>
      </c>
    </row>
    <row r="4540" spans="1:22" x14ac:dyDescent="0.25">
      <c r="A4540">
        <v>3025874</v>
      </c>
      <c r="B4540" s="17">
        <v>40360</v>
      </c>
      <c r="C4540">
        <v>2239</v>
      </c>
      <c r="D4540">
        <v>2230</v>
      </c>
      <c r="E4540">
        <v>2239</v>
      </c>
      <c r="F4540">
        <v>1189</v>
      </c>
      <c r="G4540">
        <v>240</v>
      </c>
      <c r="H4540">
        <v>1010</v>
      </c>
      <c r="I4540">
        <v>1291</v>
      </c>
      <c r="J4540">
        <v>100</v>
      </c>
      <c r="K4540">
        <v>0</v>
      </c>
      <c r="L4540">
        <v>8917.7199999999993</v>
      </c>
      <c r="M4540" s="1">
        <v>41914.174849849536</v>
      </c>
      <c r="N4540" t="s">
        <v>1</v>
      </c>
      <c r="O4540" t="s">
        <v>2</v>
      </c>
      <c r="P4540" t="s">
        <v>12</v>
      </c>
      <c r="Q4540" t="s">
        <v>4</v>
      </c>
      <c r="R4540" t="s">
        <v>5</v>
      </c>
      <c r="S4540" t="s">
        <v>520</v>
      </c>
      <c r="T4540" t="s">
        <v>500</v>
      </c>
      <c r="U4540" t="s">
        <v>520</v>
      </c>
      <c r="V4540" t="s">
        <v>533</v>
      </c>
    </row>
    <row r="4541" spans="1:22" x14ac:dyDescent="0.25">
      <c r="A4541">
        <v>3025875</v>
      </c>
      <c r="B4541" s="17">
        <v>40360</v>
      </c>
      <c r="C4541">
        <v>2239</v>
      </c>
      <c r="D4541">
        <v>2230</v>
      </c>
      <c r="E4541">
        <v>2239</v>
      </c>
      <c r="F4541">
        <v>1189</v>
      </c>
      <c r="G4541">
        <v>410</v>
      </c>
      <c r="H4541">
        <v>1010</v>
      </c>
      <c r="I4541">
        <v>1291</v>
      </c>
      <c r="J4541">
        <v>100</v>
      </c>
      <c r="K4541">
        <v>0</v>
      </c>
      <c r="L4541">
        <v>89.13</v>
      </c>
      <c r="M4541" s="1">
        <v>41914.174849849536</v>
      </c>
      <c r="N4541" t="s">
        <v>1</v>
      </c>
      <c r="O4541" t="s">
        <v>2</v>
      </c>
      <c r="P4541" t="s">
        <v>14</v>
      </c>
      <c r="Q4541" t="s">
        <v>4</v>
      </c>
      <c r="R4541" t="s">
        <v>5</v>
      </c>
      <c r="S4541" t="s">
        <v>520</v>
      </c>
      <c r="T4541" t="s">
        <v>500</v>
      </c>
      <c r="U4541" t="s">
        <v>520</v>
      </c>
      <c r="V4541" t="s">
        <v>533</v>
      </c>
    </row>
    <row r="4542" spans="1:22" x14ac:dyDescent="0.25">
      <c r="A4542">
        <v>3026010</v>
      </c>
      <c r="B4542" s="17">
        <v>40360</v>
      </c>
      <c r="C4542">
        <v>2239</v>
      </c>
      <c r="D4542">
        <v>2230</v>
      </c>
      <c r="E4542">
        <v>2239</v>
      </c>
      <c r="F4542">
        <v>1190</v>
      </c>
      <c r="G4542">
        <v>111</v>
      </c>
      <c r="H4542">
        <v>1010</v>
      </c>
      <c r="I4542">
        <v>1291</v>
      </c>
      <c r="J4542">
        <v>100</v>
      </c>
      <c r="K4542">
        <v>0</v>
      </c>
      <c r="L4542">
        <v>5051.2</v>
      </c>
      <c r="M4542" s="1">
        <v>41914.174849849536</v>
      </c>
      <c r="N4542" t="s">
        <v>1</v>
      </c>
      <c r="O4542" t="s">
        <v>2</v>
      </c>
      <c r="P4542" t="s">
        <v>3</v>
      </c>
      <c r="Q4542" t="s">
        <v>4</v>
      </c>
      <c r="R4542" t="s">
        <v>5</v>
      </c>
      <c r="S4542" t="s">
        <v>520</v>
      </c>
      <c r="T4542" t="s">
        <v>500</v>
      </c>
      <c r="U4542" t="s">
        <v>520</v>
      </c>
      <c r="V4542" t="s">
        <v>537</v>
      </c>
    </row>
    <row r="4543" spans="1:22" x14ac:dyDescent="0.25">
      <c r="A4543">
        <v>3026011</v>
      </c>
      <c r="B4543" s="17">
        <v>40360</v>
      </c>
      <c r="C4543">
        <v>2239</v>
      </c>
      <c r="D4543">
        <v>2230</v>
      </c>
      <c r="E4543">
        <v>2239</v>
      </c>
      <c r="F4543">
        <v>1190</v>
      </c>
      <c r="G4543">
        <v>112</v>
      </c>
      <c r="H4543">
        <v>1010</v>
      </c>
      <c r="I4543">
        <v>1291</v>
      </c>
      <c r="J4543">
        <v>100</v>
      </c>
      <c r="K4543">
        <v>0</v>
      </c>
      <c r="L4543">
        <v>2012.53</v>
      </c>
      <c r="M4543" s="1">
        <v>41914.174849849536</v>
      </c>
      <c r="N4543" t="s">
        <v>1</v>
      </c>
      <c r="O4543" t="s">
        <v>2</v>
      </c>
      <c r="P4543" t="s">
        <v>22</v>
      </c>
      <c r="Q4543" t="s">
        <v>4</v>
      </c>
      <c r="R4543" t="s">
        <v>5</v>
      </c>
      <c r="S4543" t="s">
        <v>520</v>
      </c>
      <c r="T4543" t="s">
        <v>500</v>
      </c>
      <c r="U4543" t="s">
        <v>520</v>
      </c>
      <c r="V4543" t="s">
        <v>537</v>
      </c>
    </row>
    <row r="4544" spans="1:22" x14ac:dyDescent="0.25">
      <c r="A4544">
        <v>3026012</v>
      </c>
      <c r="B4544" s="17">
        <v>40360</v>
      </c>
      <c r="C4544">
        <v>2239</v>
      </c>
      <c r="D4544">
        <v>2230</v>
      </c>
      <c r="E4544">
        <v>2239</v>
      </c>
      <c r="F4544">
        <v>1190</v>
      </c>
      <c r="G4544">
        <v>121</v>
      </c>
      <c r="H4544">
        <v>1010</v>
      </c>
      <c r="I4544">
        <v>1291</v>
      </c>
      <c r="J4544">
        <v>100</v>
      </c>
      <c r="K4544">
        <v>0</v>
      </c>
      <c r="L4544">
        <v>124.8</v>
      </c>
      <c r="M4544" s="1">
        <v>41914.174849849536</v>
      </c>
      <c r="N4544" t="s">
        <v>1</v>
      </c>
      <c r="O4544" t="s">
        <v>2</v>
      </c>
      <c r="P4544" t="s">
        <v>8</v>
      </c>
      <c r="Q4544" t="s">
        <v>4</v>
      </c>
      <c r="R4544" t="s">
        <v>5</v>
      </c>
      <c r="S4544" t="s">
        <v>520</v>
      </c>
      <c r="T4544" t="s">
        <v>500</v>
      </c>
      <c r="U4544" t="s">
        <v>520</v>
      </c>
      <c r="V4544" t="s">
        <v>537</v>
      </c>
    </row>
    <row r="4545" spans="1:22" x14ac:dyDescent="0.25">
      <c r="A4545">
        <v>3026013</v>
      </c>
      <c r="B4545" s="17">
        <v>40360</v>
      </c>
      <c r="C4545">
        <v>2239</v>
      </c>
      <c r="D4545">
        <v>2230</v>
      </c>
      <c r="E4545">
        <v>2239</v>
      </c>
      <c r="F4545">
        <v>1190</v>
      </c>
      <c r="G4545">
        <v>122</v>
      </c>
      <c r="H4545">
        <v>1010</v>
      </c>
      <c r="I4545">
        <v>1291</v>
      </c>
      <c r="J4545">
        <v>100</v>
      </c>
      <c r="K4545">
        <v>0</v>
      </c>
      <c r="L4545">
        <v>499.32</v>
      </c>
      <c r="M4545" s="1">
        <v>41914.174849849536</v>
      </c>
      <c r="N4545" t="s">
        <v>1</v>
      </c>
      <c r="O4545" t="s">
        <v>2</v>
      </c>
      <c r="P4545" t="s">
        <v>24</v>
      </c>
      <c r="Q4545" t="s">
        <v>4</v>
      </c>
      <c r="R4545" t="s">
        <v>5</v>
      </c>
      <c r="S4545" t="s">
        <v>520</v>
      </c>
      <c r="T4545" t="s">
        <v>500</v>
      </c>
      <c r="U4545" t="s">
        <v>520</v>
      </c>
      <c r="V4545" t="s">
        <v>537</v>
      </c>
    </row>
    <row r="4546" spans="1:22" x14ac:dyDescent="0.25">
      <c r="A4546">
        <v>3026014</v>
      </c>
      <c r="B4546" s="17">
        <v>40360</v>
      </c>
      <c r="C4546">
        <v>2239</v>
      </c>
      <c r="D4546">
        <v>2230</v>
      </c>
      <c r="E4546">
        <v>2239</v>
      </c>
      <c r="F4546">
        <v>1190</v>
      </c>
      <c r="G4546">
        <v>130</v>
      </c>
      <c r="H4546">
        <v>1010</v>
      </c>
      <c r="I4546">
        <v>1291</v>
      </c>
      <c r="J4546">
        <v>100</v>
      </c>
      <c r="K4546">
        <v>0</v>
      </c>
      <c r="L4546">
        <v>488.03</v>
      </c>
      <c r="M4546" s="1">
        <v>41914.174849849536</v>
      </c>
      <c r="N4546" t="s">
        <v>1</v>
      </c>
      <c r="O4546" t="s">
        <v>2</v>
      </c>
      <c r="P4546" t="s">
        <v>20</v>
      </c>
      <c r="Q4546" t="s">
        <v>4</v>
      </c>
      <c r="R4546" t="s">
        <v>5</v>
      </c>
      <c r="S4546" t="s">
        <v>520</v>
      </c>
      <c r="T4546" t="s">
        <v>500</v>
      </c>
      <c r="U4546" t="s">
        <v>520</v>
      </c>
      <c r="V4546" t="s">
        <v>537</v>
      </c>
    </row>
    <row r="4547" spans="1:22" x14ac:dyDescent="0.25">
      <c r="A4547">
        <v>3026015</v>
      </c>
      <c r="B4547" s="17">
        <v>40360</v>
      </c>
      <c r="C4547">
        <v>2239</v>
      </c>
      <c r="D4547">
        <v>2230</v>
      </c>
      <c r="E4547">
        <v>2239</v>
      </c>
      <c r="F4547">
        <v>1190</v>
      </c>
      <c r="G4547">
        <v>210</v>
      </c>
      <c r="H4547">
        <v>1010</v>
      </c>
      <c r="I4547">
        <v>1291</v>
      </c>
      <c r="J4547">
        <v>100</v>
      </c>
      <c r="K4547">
        <v>0</v>
      </c>
      <c r="L4547">
        <v>1068.22</v>
      </c>
      <c r="M4547" s="1">
        <v>41914.174849849536</v>
      </c>
      <c r="N4547" t="s">
        <v>1</v>
      </c>
      <c r="O4547" t="s">
        <v>2</v>
      </c>
      <c r="P4547" t="s">
        <v>9</v>
      </c>
      <c r="Q4547" t="s">
        <v>4</v>
      </c>
      <c r="R4547" t="s">
        <v>5</v>
      </c>
      <c r="S4547" t="s">
        <v>520</v>
      </c>
      <c r="T4547" t="s">
        <v>500</v>
      </c>
      <c r="U4547" t="s">
        <v>520</v>
      </c>
      <c r="V4547" t="s">
        <v>537</v>
      </c>
    </row>
    <row r="4548" spans="1:22" x14ac:dyDescent="0.25">
      <c r="A4548">
        <v>3026016</v>
      </c>
      <c r="B4548" s="17">
        <v>40360</v>
      </c>
      <c r="C4548">
        <v>2239</v>
      </c>
      <c r="D4548">
        <v>2230</v>
      </c>
      <c r="E4548">
        <v>2239</v>
      </c>
      <c r="F4548">
        <v>1190</v>
      </c>
      <c r="G4548">
        <v>220</v>
      </c>
      <c r="H4548">
        <v>1010</v>
      </c>
      <c r="I4548">
        <v>1291</v>
      </c>
      <c r="J4548">
        <v>100</v>
      </c>
      <c r="K4548">
        <v>0</v>
      </c>
      <c r="L4548">
        <v>649.5</v>
      </c>
      <c r="M4548" s="1">
        <v>41914.174849849536</v>
      </c>
      <c r="N4548" t="s">
        <v>1</v>
      </c>
      <c r="O4548" t="s">
        <v>2</v>
      </c>
      <c r="P4548" t="s">
        <v>10</v>
      </c>
      <c r="Q4548" t="s">
        <v>4</v>
      </c>
      <c r="R4548" t="s">
        <v>5</v>
      </c>
      <c r="S4548" t="s">
        <v>520</v>
      </c>
      <c r="T4548" t="s">
        <v>500</v>
      </c>
      <c r="U4548" t="s">
        <v>520</v>
      </c>
      <c r="V4548" t="s">
        <v>537</v>
      </c>
    </row>
    <row r="4549" spans="1:22" x14ac:dyDescent="0.25">
      <c r="A4549">
        <v>3026017</v>
      </c>
      <c r="B4549" s="17">
        <v>40360</v>
      </c>
      <c r="C4549">
        <v>2239</v>
      </c>
      <c r="D4549">
        <v>2230</v>
      </c>
      <c r="E4549">
        <v>2239</v>
      </c>
      <c r="F4549">
        <v>1190</v>
      </c>
      <c r="G4549">
        <v>230</v>
      </c>
      <c r="H4549">
        <v>1010</v>
      </c>
      <c r="I4549">
        <v>1291</v>
      </c>
      <c r="J4549">
        <v>100</v>
      </c>
      <c r="K4549">
        <v>0</v>
      </c>
      <c r="L4549">
        <v>50.49</v>
      </c>
      <c r="M4549" s="1">
        <v>41914.174849849536</v>
      </c>
      <c r="N4549" t="s">
        <v>1</v>
      </c>
      <c r="O4549" t="s">
        <v>2</v>
      </c>
      <c r="P4549" t="s">
        <v>11</v>
      </c>
      <c r="Q4549" t="s">
        <v>4</v>
      </c>
      <c r="R4549" t="s">
        <v>5</v>
      </c>
      <c r="S4549" t="s">
        <v>520</v>
      </c>
      <c r="T4549" t="s">
        <v>500</v>
      </c>
      <c r="U4549" t="s">
        <v>520</v>
      </c>
      <c r="V4549" t="s">
        <v>537</v>
      </c>
    </row>
    <row r="4550" spans="1:22" x14ac:dyDescent="0.25">
      <c r="A4550">
        <v>3026018</v>
      </c>
      <c r="B4550" s="17">
        <v>40360</v>
      </c>
      <c r="C4550">
        <v>2239</v>
      </c>
      <c r="D4550">
        <v>2230</v>
      </c>
      <c r="E4550">
        <v>2239</v>
      </c>
      <c r="F4550">
        <v>1190</v>
      </c>
      <c r="G4550">
        <v>240</v>
      </c>
      <c r="H4550">
        <v>1010</v>
      </c>
      <c r="I4550">
        <v>1291</v>
      </c>
      <c r="J4550">
        <v>100</v>
      </c>
      <c r="K4550">
        <v>0</v>
      </c>
      <c r="L4550">
        <v>1449.35</v>
      </c>
      <c r="M4550" s="1">
        <v>41914.174849849536</v>
      </c>
      <c r="N4550" t="s">
        <v>1</v>
      </c>
      <c r="O4550" t="s">
        <v>2</v>
      </c>
      <c r="P4550" t="s">
        <v>12</v>
      </c>
      <c r="Q4550" t="s">
        <v>4</v>
      </c>
      <c r="R4550" t="s">
        <v>5</v>
      </c>
      <c r="S4550" t="s">
        <v>520</v>
      </c>
      <c r="T4550" t="s">
        <v>500</v>
      </c>
      <c r="U4550" t="s">
        <v>520</v>
      </c>
      <c r="V4550" t="s">
        <v>537</v>
      </c>
    </row>
    <row r="4551" spans="1:22" x14ac:dyDescent="0.25">
      <c r="A4551">
        <v>3026019</v>
      </c>
      <c r="B4551" s="17">
        <v>40360</v>
      </c>
      <c r="C4551">
        <v>2239</v>
      </c>
      <c r="D4551">
        <v>2230</v>
      </c>
      <c r="E4551">
        <v>2239</v>
      </c>
      <c r="F4551">
        <v>1190</v>
      </c>
      <c r="G4551">
        <v>410</v>
      </c>
      <c r="H4551">
        <v>1010</v>
      </c>
      <c r="I4551">
        <v>1291</v>
      </c>
      <c r="J4551">
        <v>100</v>
      </c>
      <c r="K4551">
        <v>0</v>
      </c>
      <c r="L4551">
        <v>15.15</v>
      </c>
      <c r="M4551" s="1">
        <v>41914.174849849536</v>
      </c>
      <c r="N4551" t="s">
        <v>1</v>
      </c>
      <c r="O4551" t="s">
        <v>2</v>
      </c>
      <c r="P4551" t="s">
        <v>14</v>
      </c>
      <c r="Q4551" t="s">
        <v>4</v>
      </c>
      <c r="R4551" t="s">
        <v>5</v>
      </c>
      <c r="S4551" t="s">
        <v>520</v>
      </c>
      <c r="T4551" t="s">
        <v>500</v>
      </c>
      <c r="U4551" t="s">
        <v>520</v>
      </c>
      <c r="V4551" t="s">
        <v>537</v>
      </c>
    </row>
    <row r="4552" spans="1:22" x14ac:dyDescent="0.25">
      <c r="A4552">
        <v>3026113</v>
      </c>
      <c r="B4552" s="17">
        <v>40360</v>
      </c>
      <c r="C4552">
        <v>2239</v>
      </c>
      <c r="D4552">
        <v>2230</v>
      </c>
      <c r="E4552">
        <v>2239</v>
      </c>
      <c r="F4552">
        <v>1196</v>
      </c>
      <c r="G4552">
        <v>111</v>
      </c>
      <c r="H4552">
        <v>1010</v>
      </c>
      <c r="I4552">
        <v>1291</v>
      </c>
      <c r="J4552">
        <v>100</v>
      </c>
      <c r="K4552">
        <v>0</v>
      </c>
      <c r="L4552">
        <v>48766.6</v>
      </c>
      <c r="M4552" s="1">
        <v>41914.174849849536</v>
      </c>
      <c r="N4552" t="s">
        <v>1</v>
      </c>
      <c r="O4552" t="s">
        <v>2</v>
      </c>
      <c r="P4552" t="s">
        <v>3</v>
      </c>
      <c r="Q4552" t="s">
        <v>4</v>
      </c>
      <c r="R4552" t="s">
        <v>5</v>
      </c>
      <c r="S4552" t="s">
        <v>520</v>
      </c>
      <c r="T4552" t="s">
        <v>500</v>
      </c>
      <c r="U4552" t="s">
        <v>520</v>
      </c>
      <c r="V4552" t="s">
        <v>538</v>
      </c>
    </row>
    <row r="4553" spans="1:22" x14ac:dyDescent="0.25">
      <c r="A4553">
        <v>3026114</v>
      </c>
      <c r="B4553" s="17">
        <v>40360</v>
      </c>
      <c r="C4553">
        <v>2239</v>
      </c>
      <c r="D4553">
        <v>2230</v>
      </c>
      <c r="E4553">
        <v>2239</v>
      </c>
      <c r="F4553">
        <v>1196</v>
      </c>
      <c r="G4553">
        <v>112</v>
      </c>
      <c r="H4553">
        <v>1010</v>
      </c>
      <c r="I4553">
        <v>1291</v>
      </c>
      <c r="J4553">
        <v>100</v>
      </c>
      <c r="K4553">
        <v>0</v>
      </c>
      <c r="L4553">
        <v>60936.86</v>
      </c>
      <c r="M4553" s="1">
        <v>41914.174849849536</v>
      </c>
      <c r="N4553" t="s">
        <v>1</v>
      </c>
      <c r="O4553" t="s">
        <v>2</v>
      </c>
      <c r="P4553" t="s">
        <v>22</v>
      </c>
      <c r="Q4553" t="s">
        <v>4</v>
      </c>
      <c r="R4553" t="s">
        <v>5</v>
      </c>
      <c r="S4553" t="s">
        <v>520</v>
      </c>
      <c r="T4553" t="s">
        <v>500</v>
      </c>
      <c r="U4553" t="s">
        <v>520</v>
      </c>
      <c r="V4553" t="s">
        <v>538</v>
      </c>
    </row>
    <row r="4554" spans="1:22" x14ac:dyDescent="0.25">
      <c r="A4554">
        <v>3026115</v>
      </c>
      <c r="B4554" s="17">
        <v>40360</v>
      </c>
      <c r="C4554">
        <v>2239</v>
      </c>
      <c r="D4554">
        <v>2230</v>
      </c>
      <c r="E4554">
        <v>2239</v>
      </c>
      <c r="F4554">
        <v>1196</v>
      </c>
      <c r="G4554">
        <v>121</v>
      </c>
      <c r="H4554">
        <v>1010</v>
      </c>
      <c r="I4554">
        <v>1291</v>
      </c>
      <c r="J4554">
        <v>100</v>
      </c>
      <c r="K4554">
        <v>0</v>
      </c>
      <c r="L4554">
        <v>7569</v>
      </c>
      <c r="M4554" s="1">
        <v>41914.174849849536</v>
      </c>
      <c r="N4554" t="s">
        <v>1</v>
      </c>
      <c r="O4554" t="s">
        <v>2</v>
      </c>
      <c r="P4554" t="s">
        <v>8</v>
      </c>
      <c r="Q4554" t="s">
        <v>4</v>
      </c>
      <c r="R4554" t="s">
        <v>5</v>
      </c>
      <c r="S4554" t="s">
        <v>520</v>
      </c>
      <c r="T4554" t="s">
        <v>500</v>
      </c>
      <c r="U4554" t="s">
        <v>520</v>
      </c>
      <c r="V4554" t="s">
        <v>538</v>
      </c>
    </row>
    <row r="4555" spans="1:22" x14ac:dyDescent="0.25">
      <c r="A4555">
        <v>3026116</v>
      </c>
      <c r="B4555" s="17">
        <v>40360</v>
      </c>
      <c r="C4555">
        <v>2239</v>
      </c>
      <c r="D4555">
        <v>2230</v>
      </c>
      <c r="E4555">
        <v>2239</v>
      </c>
      <c r="F4555">
        <v>1196</v>
      </c>
      <c r="G4555">
        <v>122</v>
      </c>
      <c r="H4555">
        <v>1010</v>
      </c>
      <c r="I4555">
        <v>1291</v>
      </c>
      <c r="J4555">
        <v>100</v>
      </c>
      <c r="K4555">
        <v>0</v>
      </c>
      <c r="L4555">
        <v>3297.62</v>
      </c>
      <c r="M4555" s="1">
        <v>41914.174849849536</v>
      </c>
      <c r="N4555" t="s">
        <v>1</v>
      </c>
      <c r="O4555" t="s">
        <v>2</v>
      </c>
      <c r="P4555" t="s">
        <v>24</v>
      </c>
      <c r="Q4555" t="s">
        <v>4</v>
      </c>
      <c r="R4555" t="s">
        <v>5</v>
      </c>
      <c r="S4555" t="s">
        <v>520</v>
      </c>
      <c r="T4555" t="s">
        <v>500</v>
      </c>
      <c r="U4555" t="s">
        <v>520</v>
      </c>
      <c r="V4555" t="s">
        <v>538</v>
      </c>
    </row>
    <row r="4556" spans="1:22" x14ac:dyDescent="0.25">
      <c r="A4556">
        <v>3023496</v>
      </c>
      <c r="B4556" s="17">
        <v>40360</v>
      </c>
      <c r="C4556">
        <v>2239</v>
      </c>
      <c r="D4556">
        <v>2230</v>
      </c>
      <c r="E4556">
        <v>2239</v>
      </c>
      <c r="F4556">
        <v>1110</v>
      </c>
      <c r="G4556">
        <v>220</v>
      </c>
      <c r="H4556">
        <v>1010</v>
      </c>
      <c r="I4556">
        <v>1291</v>
      </c>
      <c r="J4556">
        <v>100</v>
      </c>
      <c r="K4556">
        <v>0</v>
      </c>
      <c r="L4556">
        <v>3674.01</v>
      </c>
      <c r="M4556" s="1">
        <v>41914.174849849536</v>
      </c>
      <c r="N4556" t="s">
        <v>1</v>
      </c>
      <c r="O4556" t="s">
        <v>2</v>
      </c>
      <c r="P4556" t="s">
        <v>10</v>
      </c>
      <c r="Q4556" t="s">
        <v>4</v>
      </c>
      <c r="R4556" t="s">
        <v>5</v>
      </c>
      <c r="S4556" t="s">
        <v>520</v>
      </c>
      <c r="T4556" t="s">
        <v>500</v>
      </c>
      <c r="U4556" t="s">
        <v>520</v>
      </c>
      <c r="V4556" t="s">
        <v>539</v>
      </c>
    </row>
    <row r="4557" spans="1:22" x14ac:dyDescent="0.25">
      <c r="A4557">
        <v>3023497</v>
      </c>
      <c r="B4557" s="17">
        <v>40360</v>
      </c>
      <c r="C4557">
        <v>2239</v>
      </c>
      <c r="D4557">
        <v>2230</v>
      </c>
      <c r="E4557">
        <v>2239</v>
      </c>
      <c r="F4557">
        <v>1110</v>
      </c>
      <c r="G4557">
        <v>230</v>
      </c>
      <c r="H4557">
        <v>1010</v>
      </c>
      <c r="I4557">
        <v>1291</v>
      </c>
      <c r="J4557">
        <v>100</v>
      </c>
      <c r="K4557">
        <v>0</v>
      </c>
      <c r="L4557">
        <v>299.25</v>
      </c>
      <c r="M4557" s="1">
        <v>41914.174849849536</v>
      </c>
      <c r="N4557" t="s">
        <v>1</v>
      </c>
      <c r="O4557" t="s">
        <v>2</v>
      </c>
      <c r="P4557" t="s">
        <v>11</v>
      </c>
      <c r="Q4557" t="s">
        <v>4</v>
      </c>
      <c r="R4557" t="s">
        <v>5</v>
      </c>
      <c r="S4557" t="s">
        <v>520</v>
      </c>
      <c r="T4557" t="s">
        <v>500</v>
      </c>
      <c r="U4557" t="s">
        <v>520</v>
      </c>
      <c r="V4557" t="s">
        <v>539</v>
      </c>
    </row>
    <row r="4558" spans="1:22" x14ac:dyDescent="0.25">
      <c r="A4558">
        <v>3023498</v>
      </c>
      <c r="B4558" s="17">
        <v>40360</v>
      </c>
      <c r="C4558">
        <v>2239</v>
      </c>
      <c r="D4558">
        <v>2230</v>
      </c>
      <c r="E4558">
        <v>2239</v>
      </c>
      <c r="F4558">
        <v>1110</v>
      </c>
      <c r="G4558">
        <v>240</v>
      </c>
      <c r="H4558">
        <v>1010</v>
      </c>
      <c r="I4558">
        <v>1291</v>
      </c>
      <c r="J4558">
        <v>100</v>
      </c>
      <c r="K4558">
        <v>0</v>
      </c>
      <c r="L4558">
        <v>9267.48</v>
      </c>
      <c r="M4558" s="1">
        <v>41914.174849849536</v>
      </c>
      <c r="N4558" t="s">
        <v>1</v>
      </c>
      <c r="O4558" t="s">
        <v>2</v>
      </c>
      <c r="P4558" t="s">
        <v>12</v>
      </c>
      <c r="Q4558" t="s">
        <v>4</v>
      </c>
      <c r="R4558" t="s">
        <v>5</v>
      </c>
      <c r="S4558" t="s">
        <v>520</v>
      </c>
      <c r="T4558" t="s">
        <v>500</v>
      </c>
      <c r="U4558" t="s">
        <v>520</v>
      </c>
      <c r="V4558" t="s">
        <v>539</v>
      </c>
    </row>
    <row r="4559" spans="1:22" x14ac:dyDescent="0.25">
      <c r="A4559">
        <v>3023499</v>
      </c>
      <c r="B4559" s="17">
        <v>40360</v>
      </c>
      <c r="C4559">
        <v>2239</v>
      </c>
      <c r="D4559">
        <v>2230</v>
      </c>
      <c r="E4559">
        <v>2239</v>
      </c>
      <c r="F4559">
        <v>1110</v>
      </c>
      <c r="G4559">
        <v>340</v>
      </c>
      <c r="H4559">
        <v>1010</v>
      </c>
      <c r="I4559">
        <v>1291</v>
      </c>
      <c r="J4559">
        <v>100</v>
      </c>
      <c r="K4559">
        <v>0</v>
      </c>
      <c r="L4559">
        <v>215</v>
      </c>
      <c r="M4559" s="1">
        <v>41914.174849849536</v>
      </c>
      <c r="N4559" t="s">
        <v>1</v>
      </c>
      <c r="O4559" t="s">
        <v>2</v>
      </c>
      <c r="P4559" t="s">
        <v>28</v>
      </c>
      <c r="Q4559" t="s">
        <v>4</v>
      </c>
      <c r="R4559" t="s">
        <v>5</v>
      </c>
      <c r="S4559" t="s">
        <v>520</v>
      </c>
      <c r="T4559" t="s">
        <v>500</v>
      </c>
      <c r="U4559" t="s">
        <v>520</v>
      </c>
      <c r="V4559" t="s">
        <v>539</v>
      </c>
    </row>
    <row r="4560" spans="1:22" x14ac:dyDescent="0.25">
      <c r="A4560">
        <v>3023500</v>
      </c>
      <c r="B4560" s="17">
        <v>40360</v>
      </c>
      <c r="C4560">
        <v>2239</v>
      </c>
      <c r="D4560">
        <v>2230</v>
      </c>
      <c r="E4560">
        <v>2239</v>
      </c>
      <c r="F4560">
        <v>1110</v>
      </c>
      <c r="G4560">
        <v>350</v>
      </c>
      <c r="H4560">
        <v>1010</v>
      </c>
      <c r="I4560">
        <v>1291</v>
      </c>
      <c r="J4560">
        <v>100</v>
      </c>
      <c r="K4560">
        <v>0</v>
      </c>
      <c r="L4560">
        <v>170.45</v>
      </c>
      <c r="M4560" s="1">
        <v>41914.174849849536</v>
      </c>
      <c r="N4560" t="s">
        <v>1</v>
      </c>
      <c r="O4560" t="s">
        <v>2</v>
      </c>
      <c r="P4560" t="s">
        <v>29</v>
      </c>
      <c r="Q4560" t="s">
        <v>4</v>
      </c>
      <c r="R4560" t="s">
        <v>5</v>
      </c>
      <c r="S4560" t="s">
        <v>520</v>
      </c>
      <c r="T4560" t="s">
        <v>500</v>
      </c>
      <c r="U4560" t="s">
        <v>520</v>
      </c>
      <c r="V4560" t="s">
        <v>539</v>
      </c>
    </row>
    <row r="4561" spans="1:22" x14ac:dyDescent="0.25">
      <c r="A4561">
        <v>3023501</v>
      </c>
      <c r="B4561" s="17">
        <v>40360</v>
      </c>
      <c r="C4561">
        <v>2239</v>
      </c>
      <c r="D4561">
        <v>2230</v>
      </c>
      <c r="E4561">
        <v>2239</v>
      </c>
      <c r="F4561">
        <v>1110</v>
      </c>
      <c r="G4561">
        <v>410</v>
      </c>
      <c r="H4561">
        <v>1010</v>
      </c>
      <c r="I4561">
        <v>1291</v>
      </c>
      <c r="J4561">
        <v>100</v>
      </c>
      <c r="K4561">
        <v>0</v>
      </c>
      <c r="L4561">
        <v>350.44</v>
      </c>
      <c r="M4561" s="1">
        <v>41914.174849849536</v>
      </c>
      <c r="N4561" t="s">
        <v>1</v>
      </c>
      <c r="O4561" t="s">
        <v>2</v>
      </c>
      <c r="P4561" t="s">
        <v>14</v>
      </c>
      <c r="Q4561" t="s">
        <v>4</v>
      </c>
      <c r="R4561" t="s">
        <v>5</v>
      </c>
      <c r="S4561" t="s">
        <v>520</v>
      </c>
      <c r="T4561" t="s">
        <v>500</v>
      </c>
      <c r="U4561" t="s">
        <v>520</v>
      </c>
      <c r="V4561" t="s">
        <v>539</v>
      </c>
    </row>
    <row r="4562" spans="1:22" x14ac:dyDescent="0.25">
      <c r="A4562">
        <v>3028731</v>
      </c>
      <c r="B4562" s="17">
        <v>40360</v>
      </c>
      <c r="C4562">
        <v>2239</v>
      </c>
      <c r="D4562">
        <v>2230</v>
      </c>
      <c r="E4562">
        <v>2239</v>
      </c>
      <c r="F4562">
        <v>3159</v>
      </c>
      <c r="G4562">
        <v>111</v>
      </c>
      <c r="H4562">
        <v>1010</v>
      </c>
      <c r="I4562">
        <v>1291</v>
      </c>
      <c r="J4562">
        <v>100</v>
      </c>
      <c r="K4562">
        <v>0</v>
      </c>
      <c r="L4562">
        <v>72051.149999999994</v>
      </c>
      <c r="M4562" s="1">
        <v>41914.174849849536</v>
      </c>
      <c r="N4562" t="s">
        <v>1</v>
      </c>
      <c r="O4562" t="s">
        <v>2</v>
      </c>
      <c r="P4562" t="s">
        <v>3</v>
      </c>
      <c r="Q4562" t="s">
        <v>4</v>
      </c>
      <c r="R4562" t="s">
        <v>5</v>
      </c>
      <c r="S4562" t="s">
        <v>520</v>
      </c>
      <c r="T4562" t="s">
        <v>500</v>
      </c>
      <c r="U4562" t="s">
        <v>520</v>
      </c>
      <c r="V4562" t="s">
        <v>555</v>
      </c>
    </row>
    <row r="4563" spans="1:22" x14ac:dyDescent="0.25">
      <c r="A4563">
        <v>3028732</v>
      </c>
      <c r="B4563" s="17">
        <v>40360</v>
      </c>
      <c r="C4563">
        <v>2239</v>
      </c>
      <c r="D4563">
        <v>2230</v>
      </c>
      <c r="E4563">
        <v>2239</v>
      </c>
      <c r="F4563">
        <v>3159</v>
      </c>
      <c r="G4563">
        <v>112</v>
      </c>
      <c r="H4563">
        <v>1010</v>
      </c>
      <c r="I4563">
        <v>1291</v>
      </c>
      <c r="J4563">
        <v>100</v>
      </c>
      <c r="K4563">
        <v>0</v>
      </c>
      <c r="L4563">
        <v>26729.61</v>
      </c>
      <c r="M4563" s="1">
        <v>41914.174849849536</v>
      </c>
      <c r="N4563" t="s">
        <v>1</v>
      </c>
      <c r="O4563" t="s">
        <v>2</v>
      </c>
      <c r="P4563" t="s">
        <v>22</v>
      </c>
      <c r="Q4563" t="s">
        <v>4</v>
      </c>
      <c r="R4563" t="s">
        <v>5</v>
      </c>
      <c r="S4563" t="s">
        <v>520</v>
      </c>
      <c r="T4563" t="s">
        <v>500</v>
      </c>
      <c r="U4563" t="s">
        <v>520</v>
      </c>
      <c r="V4563" t="s">
        <v>555</v>
      </c>
    </row>
    <row r="4564" spans="1:22" x14ac:dyDescent="0.25">
      <c r="A4564">
        <v>3028733</v>
      </c>
      <c r="B4564" s="17">
        <v>40360</v>
      </c>
      <c r="C4564">
        <v>2239</v>
      </c>
      <c r="D4564">
        <v>2230</v>
      </c>
      <c r="E4564">
        <v>2239</v>
      </c>
      <c r="F4564">
        <v>3159</v>
      </c>
      <c r="G4564">
        <v>121</v>
      </c>
      <c r="H4564">
        <v>1010</v>
      </c>
      <c r="I4564">
        <v>1291</v>
      </c>
      <c r="J4564">
        <v>100</v>
      </c>
      <c r="K4564">
        <v>0</v>
      </c>
      <c r="L4564">
        <v>2762</v>
      </c>
      <c r="M4564" s="1">
        <v>41914.174849849536</v>
      </c>
      <c r="N4564" t="s">
        <v>1</v>
      </c>
      <c r="O4564" t="s">
        <v>2</v>
      </c>
      <c r="P4564" t="s">
        <v>8</v>
      </c>
      <c r="Q4564" t="s">
        <v>4</v>
      </c>
      <c r="R4564" t="s">
        <v>5</v>
      </c>
      <c r="S4564" t="s">
        <v>520</v>
      </c>
      <c r="T4564" t="s">
        <v>500</v>
      </c>
      <c r="U4564" t="s">
        <v>520</v>
      </c>
      <c r="V4564" t="s">
        <v>555</v>
      </c>
    </row>
    <row r="4565" spans="1:22" x14ac:dyDescent="0.25">
      <c r="A4565">
        <v>3028734</v>
      </c>
      <c r="B4565" s="17">
        <v>40360</v>
      </c>
      <c r="C4565">
        <v>2239</v>
      </c>
      <c r="D4565">
        <v>2230</v>
      </c>
      <c r="E4565">
        <v>2239</v>
      </c>
      <c r="F4565">
        <v>3159</v>
      </c>
      <c r="G4565">
        <v>122</v>
      </c>
      <c r="H4565">
        <v>1010</v>
      </c>
      <c r="I4565">
        <v>1291</v>
      </c>
      <c r="J4565">
        <v>100</v>
      </c>
      <c r="K4565">
        <v>0</v>
      </c>
      <c r="L4565">
        <v>1126.95</v>
      </c>
      <c r="M4565" s="1">
        <v>41914.174849849536</v>
      </c>
      <c r="N4565" t="s">
        <v>1</v>
      </c>
      <c r="O4565" t="s">
        <v>2</v>
      </c>
      <c r="P4565" t="s">
        <v>24</v>
      </c>
      <c r="Q4565" t="s">
        <v>4</v>
      </c>
      <c r="R4565" t="s">
        <v>5</v>
      </c>
      <c r="S4565" t="s">
        <v>520</v>
      </c>
      <c r="T4565" t="s">
        <v>500</v>
      </c>
      <c r="U4565" t="s">
        <v>520</v>
      </c>
      <c r="V4565" t="s">
        <v>555</v>
      </c>
    </row>
    <row r="4566" spans="1:22" x14ac:dyDescent="0.25">
      <c r="A4566">
        <v>3028735</v>
      </c>
      <c r="B4566" s="17">
        <v>40360</v>
      </c>
      <c r="C4566">
        <v>2239</v>
      </c>
      <c r="D4566">
        <v>2230</v>
      </c>
      <c r="E4566">
        <v>2239</v>
      </c>
      <c r="F4566">
        <v>3159</v>
      </c>
      <c r="G4566">
        <v>130</v>
      </c>
      <c r="H4566">
        <v>1010</v>
      </c>
      <c r="I4566">
        <v>1291</v>
      </c>
      <c r="J4566">
        <v>100</v>
      </c>
      <c r="K4566">
        <v>0</v>
      </c>
      <c r="L4566">
        <v>946.31</v>
      </c>
      <c r="M4566" s="1">
        <v>41914.174849849536</v>
      </c>
      <c r="N4566" t="s">
        <v>1</v>
      </c>
      <c r="O4566" t="s">
        <v>2</v>
      </c>
      <c r="P4566" t="s">
        <v>20</v>
      </c>
      <c r="Q4566" t="s">
        <v>4</v>
      </c>
      <c r="R4566" t="s">
        <v>5</v>
      </c>
      <c r="S4566" t="s">
        <v>520</v>
      </c>
      <c r="T4566" t="s">
        <v>500</v>
      </c>
      <c r="U4566" t="s">
        <v>520</v>
      </c>
      <c r="V4566" t="s">
        <v>555</v>
      </c>
    </row>
    <row r="4567" spans="1:22" x14ac:dyDescent="0.25">
      <c r="A4567">
        <v>3028736</v>
      </c>
      <c r="B4567" s="17">
        <v>40360</v>
      </c>
      <c r="C4567">
        <v>2239</v>
      </c>
      <c r="D4567">
        <v>2230</v>
      </c>
      <c r="E4567">
        <v>2239</v>
      </c>
      <c r="F4567">
        <v>3159</v>
      </c>
      <c r="G4567">
        <v>210</v>
      </c>
      <c r="H4567">
        <v>1010</v>
      </c>
      <c r="I4567">
        <v>1291</v>
      </c>
      <c r="J4567">
        <v>100</v>
      </c>
      <c r="K4567">
        <v>0</v>
      </c>
      <c r="L4567">
        <v>12784.02</v>
      </c>
      <c r="M4567" s="1">
        <v>41914.174849849536</v>
      </c>
      <c r="N4567" t="s">
        <v>1</v>
      </c>
      <c r="O4567" t="s">
        <v>2</v>
      </c>
      <c r="P4567" t="s">
        <v>9</v>
      </c>
      <c r="Q4567" t="s">
        <v>4</v>
      </c>
      <c r="R4567" t="s">
        <v>5</v>
      </c>
      <c r="S4567" t="s">
        <v>520</v>
      </c>
      <c r="T4567" t="s">
        <v>500</v>
      </c>
      <c r="U4567" t="s">
        <v>520</v>
      </c>
      <c r="V4567" t="s">
        <v>555</v>
      </c>
    </row>
    <row r="4568" spans="1:22" x14ac:dyDescent="0.25">
      <c r="A4568">
        <v>3028737</v>
      </c>
      <c r="B4568" s="17">
        <v>40360</v>
      </c>
      <c r="C4568">
        <v>2239</v>
      </c>
      <c r="D4568">
        <v>2230</v>
      </c>
      <c r="E4568">
        <v>2239</v>
      </c>
      <c r="F4568">
        <v>3159</v>
      </c>
      <c r="G4568">
        <v>220</v>
      </c>
      <c r="H4568">
        <v>1010</v>
      </c>
      <c r="I4568">
        <v>1291</v>
      </c>
      <c r="J4568">
        <v>100</v>
      </c>
      <c r="K4568">
        <v>0</v>
      </c>
      <c r="L4568">
        <v>7641.46</v>
      </c>
      <c r="M4568" s="1">
        <v>41914.174849849536</v>
      </c>
      <c r="N4568" t="s">
        <v>1</v>
      </c>
      <c r="O4568" t="s">
        <v>2</v>
      </c>
      <c r="P4568" t="s">
        <v>10</v>
      </c>
      <c r="Q4568" t="s">
        <v>4</v>
      </c>
      <c r="R4568" t="s">
        <v>5</v>
      </c>
      <c r="S4568" t="s">
        <v>520</v>
      </c>
      <c r="T4568" t="s">
        <v>500</v>
      </c>
      <c r="U4568" t="s">
        <v>520</v>
      </c>
      <c r="V4568" t="s">
        <v>555</v>
      </c>
    </row>
    <row r="4569" spans="1:22" x14ac:dyDescent="0.25">
      <c r="A4569">
        <v>3028738</v>
      </c>
      <c r="B4569" s="17">
        <v>40360</v>
      </c>
      <c r="C4569">
        <v>2239</v>
      </c>
      <c r="D4569">
        <v>2230</v>
      </c>
      <c r="E4569">
        <v>2239</v>
      </c>
      <c r="F4569">
        <v>3159</v>
      </c>
      <c r="G4569">
        <v>230</v>
      </c>
      <c r="H4569">
        <v>1010</v>
      </c>
      <c r="I4569">
        <v>1291</v>
      </c>
      <c r="J4569">
        <v>100</v>
      </c>
      <c r="K4569">
        <v>0</v>
      </c>
      <c r="L4569">
        <v>1415.31</v>
      </c>
      <c r="M4569" s="1">
        <v>41914.174849849536</v>
      </c>
      <c r="N4569" t="s">
        <v>1</v>
      </c>
      <c r="O4569" t="s">
        <v>2</v>
      </c>
      <c r="P4569" t="s">
        <v>11</v>
      </c>
      <c r="Q4569" t="s">
        <v>4</v>
      </c>
      <c r="R4569" t="s">
        <v>5</v>
      </c>
      <c r="S4569" t="s">
        <v>520</v>
      </c>
      <c r="T4569" t="s">
        <v>500</v>
      </c>
      <c r="U4569" t="s">
        <v>520</v>
      </c>
      <c r="V4569" t="s">
        <v>555</v>
      </c>
    </row>
    <row r="4570" spans="1:22" x14ac:dyDescent="0.25">
      <c r="A4570">
        <v>3028739</v>
      </c>
      <c r="B4570" s="17">
        <v>40360</v>
      </c>
      <c r="C4570">
        <v>2239</v>
      </c>
      <c r="D4570">
        <v>2230</v>
      </c>
      <c r="E4570">
        <v>2239</v>
      </c>
      <c r="F4570">
        <v>3159</v>
      </c>
      <c r="G4570">
        <v>240</v>
      </c>
      <c r="H4570">
        <v>1010</v>
      </c>
      <c r="I4570">
        <v>1291</v>
      </c>
      <c r="J4570">
        <v>100</v>
      </c>
      <c r="K4570">
        <v>0</v>
      </c>
      <c r="L4570">
        <v>25592.3</v>
      </c>
      <c r="M4570" s="1">
        <v>41914.174849849536</v>
      </c>
      <c r="N4570" t="s">
        <v>1</v>
      </c>
      <c r="O4570" t="s">
        <v>2</v>
      </c>
      <c r="P4570" t="s">
        <v>12</v>
      </c>
      <c r="Q4570" t="s">
        <v>4</v>
      </c>
      <c r="R4570" t="s">
        <v>5</v>
      </c>
      <c r="S4570" t="s">
        <v>520</v>
      </c>
      <c r="T4570" t="s">
        <v>500</v>
      </c>
      <c r="U4570" t="s">
        <v>520</v>
      </c>
      <c r="V4570" t="s">
        <v>555</v>
      </c>
    </row>
    <row r="4571" spans="1:22" x14ac:dyDescent="0.25">
      <c r="A4571">
        <v>3028740</v>
      </c>
      <c r="B4571" s="17">
        <v>40360</v>
      </c>
      <c r="C4571">
        <v>2239</v>
      </c>
      <c r="D4571">
        <v>2230</v>
      </c>
      <c r="E4571">
        <v>2239</v>
      </c>
      <c r="F4571">
        <v>3159</v>
      </c>
      <c r="G4571">
        <v>350</v>
      </c>
      <c r="H4571">
        <v>1010</v>
      </c>
      <c r="I4571">
        <v>1291</v>
      </c>
      <c r="J4571">
        <v>100</v>
      </c>
      <c r="K4571">
        <v>0</v>
      </c>
      <c r="L4571">
        <v>3.2</v>
      </c>
      <c r="M4571" s="1">
        <v>41914.174849849536</v>
      </c>
      <c r="N4571" t="s">
        <v>1</v>
      </c>
      <c r="O4571" t="s">
        <v>2</v>
      </c>
      <c r="P4571" t="s">
        <v>29</v>
      </c>
      <c r="Q4571" t="s">
        <v>4</v>
      </c>
      <c r="R4571" t="s">
        <v>5</v>
      </c>
      <c r="S4571" t="s">
        <v>520</v>
      </c>
      <c r="T4571" t="s">
        <v>500</v>
      </c>
      <c r="U4571" t="s">
        <v>520</v>
      </c>
      <c r="V4571" t="s">
        <v>555</v>
      </c>
    </row>
    <row r="4572" spans="1:22" x14ac:dyDescent="0.25">
      <c r="A4572">
        <v>3028741</v>
      </c>
      <c r="B4572" s="17">
        <v>40360</v>
      </c>
      <c r="C4572">
        <v>2239</v>
      </c>
      <c r="D4572">
        <v>2230</v>
      </c>
      <c r="E4572">
        <v>2239</v>
      </c>
      <c r="F4572">
        <v>3159</v>
      </c>
      <c r="G4572">
        <v>410</v>
      </c>
      <c r="H4572">
        <v>1010</v>
      </c>
      <c r="I4572">
        <v>1291</v>
      </c>
      <c r="J4572">
        <v>100</v>
      </c>
      <c r="K4572">
        <v>0</v>
      </c>
      <c r="L4572">
        <v>483.53</v>
      </c>
      <c r="M4572" s="1">
        <v>41914.174849849536</v>
      </c>
      <c r="N4572" t="s">
        <v>1</v>
      </c>
      <c r="O4572" t="s">
        <v>2</v>
      </c>
      <c r="P4572" t="s">
        <v>14</v>
      </c>
      <c r="Q4572" t="s">
        <v>4</v>
      </c>
      <c r="R4572" t="s">
        <v>5</v>
      </c>
      <c r="S4572" t="s">
        <v>520</v>
      </c>
      <c r="T4572" t="s">
        <v>500</v>
      </c>
      <c r="U4572" t="s">
        <v>520</v>
      </c>
      <c r="V4572" t="s">
        <v>555</v>
      </c>
    </row>
    <row r="4573" spans="1:22" x14ac:dyDescent="0.25">
      <c r="A4573">
        <v>3028886</v>
      </c>
      <c r="B4573" s="17">
        <v>40360</v>
      </c>
      <c r="C4573">
        <v>2239</v>
      </c>
      <c r="D4573">
        <v>2230</v>
      </c>
      <c r="E4573">
        <v>2239</v>
      </c>
      <c r="F4573">
        <v>3160</v>
      </c>
      <c r="G4573">
        <v>111</v>
      </c>
      <c r="H4573">
        <v>1010</v>
      </c>
      <c r="I4573">
        <v>1291</v>
      </c>
      <c r="J4573">
        <v>100</v>
      </c>
      <c r="K4573">
        <v>0</v>
      </c>
      <c r="L4573">
        <v>61456</v>
      </c>
      <c r="M4573" s="1">
        <v>41914.174849849536</v>
      </c>
      <c r="N4573" t="s">
        <v>1</v>
      </c>
      <c r="O4573" t="s">
        <v>2</v>
      </c>
      <c r="P4573" t="s">
        <v>3</v>
      </c>
      <c r="Q4573" t="s">
        <v>4</v>
      </c>
      <c r="R4573" t="s">
        <v>5</v>
      </c>
      <c r="S4573" t="s">
        <v>520</v>
      </c>
      <c r="T4573" t="s">
        <v>500</v>
      </c>
      <c r="U4573" t="s">
        <v>520</v>
      </c>
      <c r="V4573" t="s">
        <v>556</v>
      </c>
    </row>
    <row r="4574" spans="1:22" x14ac:dyDescent="0.25">
      <c r="A4574">
        <v>3028887</v>
      </c>
      <c r="B4574" s="17">
        <v>40360</v>
      </c>
      <c r="C4574">
        <v>2239</v>
      </c>
      <c r="D4574">
        <v>2230</v>
      </c>
      <c r="E4574">
        <v>2239</v>
      </c>
      <c r="F4574">
        <v>3160</v>
      </c>
      <c r="G4574">
        <v>112</v>
      </c>
      <c r="H4574">
        <v>1010</v>
      </c>
      <c r="I4574">
        <v>1291</v>
      </c>
      <c r="J4574">
        <v>100</v>
      </c>
      <c r="K4574">
        <v>0</v>
      </c>
      <c r="L4574">
        <v>26249.41</v>
      </c>
      <c r="M4574" s="1">
        <v>41914.174849849536</v>
      </c>
      <c r="N4574" t="s">
        <v>1</v>
      </c>
      <c r="O4574" t="s">
        <v>2</v>
      </c>
      <c r="P4574" t="s">
        <v>22</v>
      </c>
      <c r="Q4574" t="s">
        <v>4</v>
      </c>
      <c r="R4574" t="s">
        <v>5</v>
      </c>
      <c r="S4574" t="s">
        <v>520</v>
      </c>
      <c r="T4574" t="s">
        <v>500</v>
      </c>
      <c r="U4574" t="s">
        <v>520</v>
      </c>
      <c r="V4574" t="s">
        <v>556</v>
      </c>
    </row>
    <row r="4575" spans="1:22" x14ac:dyDescent="0.25">
      <c r="A4575">
        <v>3028888</v>
      </c>
      <c r="B4575" s="17">
        <v>40360</v>
      </c>
      <c r="C4575">
        <v>2239</v>
      </c>
      <c r="D4575">
        <v>2230</v>
      </c>
      <c r="E4575">
        <v>2239</v>
      </c>
      <c r="F4575">
        <v>3160</v>
      </c>
      <c r="G4575">
        <v>121</v>
      </c>
      <c r="H4575">
        <v>1010</v>
      </c>
      <c r="I4575">
        <v>1291</v>
      </c>
      <c r="J4575">
        <v>100</v>
      </c>
      <c r="K4575">
        <v>0</v>
      </c>
      <c r="L4575">
        <v>320</v>
      </c>
      <c r="M4575" s="1">
        <v>41914.174849849536</v>
      </c>
      <c r="N4575" t="s">
        <v>1</v>
      </c>
      <c r="O4575" t="s">
        <v>2</v>
      </c>
      <c r="P4575" t="s">
        <v>8</v>
      </c>
      <c r="Q4575" t="s">
        <v>4</v>
      </c>
      <c r="R4575" t="s">
        <v>5</v>
      </c>
      <c r="S4575" t="s">
        <v>520</v>
      </c>
      <c r="T4575" t="s">
        <v>500</v>
      </c>
      <c r="U4575" t="s">
        <v>520</v>
      </c>
      <c r="V4575" t="s">
        <v>556</v>
      </c>
    </row>
    <row r="4576" spans="1:22" x14ac:dyDescent="0.25">
      <c r="A4576">
        <v>3025037</v>
      </c>
      <c r="B4576" s="17">
        <v>40360</v>
      </c>
      <c r="C4576">
        <v>2239</v>
      </c>
      <c r="D4576">
        <v>2230</v>
      </c>
      <c r="E4576">
        <v>2239</v>
      </c>
      <c r="F4576">
        <v>1148</v>
      </c>
      <c r="G4576">
        <v>122</v>
      </c>
      <c r="H4576">
        <v>1010</v>
      </c>
      <c r="I4576">
        <v>1291</v>
      </c>
      <c r="J4576">
        <v>100</v>
      </c>
      <c r="K4576">
        <v>0</v>
      </c>
      <c r="L4576">
        <v>1033.3599999999999</v>
      </c>
      <c r="M4576" s="1">
        <v>41914.174849849536</v>
      </c>
      <c r="N4576" t="s">
        <v>1</v>
      </c>
      <c r="O4576" t="s">
        <v>2</v>
      </c>
      <c r="P4576" t="s">
        <v>24</v>
      </c>
      <c r="Q4576" t="s">
        <v>4</v>
      </c>
      <c r="R4576" t="s">
        <v>5</v>
      </c>
      <c r="S4576" t="s">
        <v>520</v>
      </c>
      <c r="T4576" t="s">
        <v>500</v>
      </c>
      <c r="U4576" t="s">
        <v>520</v>
      </c>
      <c r="V4576" t="s">
        <v>542</v>
      </c>
    </row>
    <row r="4577" spans="1:22" x14ac:dyDescent="0.25">
      <c r="A4577">
        <v>3025038</v>
      </c>
      <c r="B4577" s="17">
        <v>40360</v>
      </c>
      <c r="C4577">
        <v>2239</v>
      </c>
      <c r="D4577">
        <v>2230</v>
      </c>
      <c r="E4577">
        <v>2239</v>
      </c>
      <c r="F4577">
        <v>1148</v>
      </c>
      <c r="G4577">
        <v>130</v>
      </c>
      <c r="H4577">
        <v>1010</v>
      </c>
      <c r="I4577">
        <v>1291</v>
      </c>
      <c r="J4577">
        <v>100</v>
      </c>
      <c r="K4577">
        <v>0</v>
      </c>
      <c r="L4577">
        <v>921.5</v>
      </c>
      <c r="M4577" s="1">
        <v>41914.174849849536</v>
      </c>
      <c r="N4577" t="s">
        <v>1</v>
      </c>
      <c r="O4577" t="s">
        <v>2</v>
      </c>
      <c r="P4577" t="s">
        <v>20</v>
      </c>
      <c r="Q4577" t="s">
        <v>4</v>
      </c>
      <c r="R4577" t="s">
        <v>5</v>
      </c>
      <c r="S4577" t="s">
        <v>520</v>
      </c>
      <c r="T4577" t="s">
        <v>500</v>
      </c>
      <c r="U4577" t="s">
        <v>520</v>
      </c>
      <c r="V4577" t="s">
        <v>542</v>
      </c>
    </row>
    <row r="4578" spans="1:22" x14ac:dyDescent="0.25">
      <c r="A4578">
        <v>3025039</v>
      </c>
      <c r="B4578" s="17">
        <v>40360</v>
      </c>
      <c r="C4578">
        <v>2239</v>
      </c>
      <c r="D4578">
        <v>2230</v>
      </c>
      <c r="E4578">
        <v>2239</v>
      </c>
      <c r="F4578">
        <v>1148</v>
      </c>
      <c r="G4578">
        <v>210</v>
      </c>
      <c r="H4578">
        <v>1010</v>
      </c>
      <c r="I4578">
        <v>1291</v>
      </c>
      <c r="J4578">
        <v>100</v>
      </c>
      <c r="K4578">
        <v>0</v>
      </c>
      <c r="L4578">
        <v>12362.19</v>
      </c>
      <c r="M4578" s="1">
        <v>41914.174849849536</v>
      </c>
      <c r="N4578" t="s">
        <v>1</v>
      </c>
      <c r="O4578" t="s">
        <v>2</v>
      </c>
      <c r="P4578" t="s">
        <v>9</v>
      </c>
      <c r="Q4578" t="s">
        <v>4</v>
      </c>
      <c r="R4578" t="s">
        <v>5</v>
      </c>
      <c r="S4578" t="s">
        <v>520</v>
      </c>
      <c r="T4578" t="s">
        <v>500</v>
      </c>
      <c r="U4578" t="s">
        <v>520</v>
      </c>
      <c r="V4578" t="s">
        <v>542</v>
      </c>
    </row>
    <row r="4579" spans="1:22" x14ac:dyDescent="0.25">
      <c r="A4579">
        <v>3025040</v>
      </c>
      <c r="B4579" s="17">
        <v>40360</v>
      </c>
      <c r="C4579">
        <v>2239</v>
      </c>
      <c r="D4579">
        <v>2230</v>
      </c>
      <c r="E4579">
        <v>2239</v>
      </c>
      <c r="F4579">
        <v>1148</v>
      </c>
      <c r="G4579">
        <v>220</v>
      </c>
      <c r="H4579">
        <v>1010</v>
      </c>
      <c r="I4579">
        <v>1291</v>
      </c>
      <c r="J4579">
        <v>100</v>
      </c>
      <c r="K4579">
        <v>0</v>
      </c>
      <c r="L4579">
        <v>7216.57</v>
      </c>
      <c r="M4579" s="1">
        <v>41914.174849849536</v>
      </c>
      <c r="N4579" t="s">
        <v>1</v>
      </c>
      <c r="O4579" t="s">
        <v>2</v>
      </c>
      <c r="P4579" t="s">
        <v>10</v>
      </c>
      <c r="Q4579" t="s">
        <v>4</v>
      </c>
      <c r="R4579" t="s">
        <v>5</v>
      </c>
      <c r="S4579" t="s">
        <v>520</v>
      </c>
      <c r="T4579" t="s">
        <v>500</v>
      </c>
      <c r="U4579" t="s">
        <v>520</v>
      </c>
      <c r="V4579" t="s">
        <v>542</v>
      </c>
    </row>
    <row r="4580" spans="1:22" x14ac:dyDescent="0.25">
      <c r="A4580">
        <v>3025041</v>
      </c>
      <c r="B4580" s="17">
        <v>40360</v>
      </c>
      <c r="C4580">
        <v>2239</v>
      </c>
      <c r="D4580">
        <v>2230</v>
      </c>
      <c r="E4580">
        <v>2239</v>
      </c>
      <c r="F4580">
        <v>1148</v>
      </c>
      <c r="G4580">
        <v>230</v>
      </c>
      <c r="H4580">
        <v>1010</v>
      </c>
      <c r="I4580">
        <v>1291</v>
      </c>
      <c r="J4580">
        <v>100</v>
      </c>
      <c r="K4580">
        <v>0</v>
      </c>
      <c r="L4580">
        <v>610.59</v>
      </c>
      <c r="M4580" s="1">
        <v>41914.174849849536</v>
      </c>
      <c r="N4580" t="s">
        <v>1</v>
      </c>
      <c r="O4580" t="s">
        <v>2</v>
      </c>
      <c r="P4580" t="s">
        <v>11</v>
      </c>
      <c r="Q4580" t="s">
        <v>4</v>
      </c>
      <c r="R4580" t="s">
        <v>5</v>
      </c>
      <c r="S4580" t="s">
        <v>520</v>
      </c>
      <c r="T4580" t="s">
        <v>500</v>
      </c>
      <c r="U4580" t="s">
        <v>520</v>
      </c>
      <c r="V4580" t="s">
        <v>542</v>
      </c>
    </row>
    <row r="4581" spans="1:22" x14ac:dyDescent="0.25">
      <c r="A4581">
        <v>3025042</v>
      </c>
      <c r="B4581" s="17">
        <v>40360</v>
      </c>
      <c r="C4581">
        <v>2239</v>
      </c>
      <c r="D4581">
        <v>2230</v>
      </c>
      <c r="E4581">
        <v>2239</v>
      </c>
      <c r="F4581">
        <v>1148</v>
      </c>
      <c r="G4581">
        <v>240</v>
      </c>
      <c r="H4581">
        <v>1010</v>
      </c>
      <c r="I4581">
        <v>1291</v>
      </c>
      <c r="J4581">
        <v>100</v>
      </c>
      <c r="K4581">
        <v>0</v>
      </c>
      <c r="L4581">
        <v>26654.06</v>
      </c>
      <c r="M4581" s="1">
        <v>41914.174849849536</v>
      </c>
      <c r="N4581" t="s">
        <v>1</v>
      </c>
      <c r="O4581" t="s">
        <v>2</v>
      </c>
      <c r="P4581" t="s">
        <v>12</v>
      </c>
      <c r="Q4581" t="s">
        <v>4</v>
      </c>
      <c r="R4581" t="s">
        <v>5</v>
      </c>
      <c r="S4581" t="s">
        <v>520</v>
      </c>
      <c r="T4581" t="s">
        <v>500</v>
      </c>
      <c r="U4581" t="s">
        <v>520</v>
      </c>
      <c r="V4581" t="s">
        <v>542</v>
      </c>
    </row>
    <row r="4582" spans="1:22" x14ac:dyDescent="0.25">
      <c r="A4582">
        <v>3025043</v>
      </c>
      <c r="B4582" s="17">
        <v>40360</v>
      </c>
      <c r="C4582">
        <v>2239</v>
      </c>
      <c r="D4582">
        <v>2230</v>
      </c>
      <c r="E4582">
        <v>2239</v>
      </c>
      <c r="F4582">
        <v>1148</v>
      </c>
      <c r="G4582">
        <v>410</v>
      </c>
      <c r="H4582">
        <v>1010</v>
      </c>
      <c r="I4582">
        <v>1291</v>
      </c>
      <c r="J4582">
        <v>100</v>
      </c>
      <c r="K4582">
        <v>0</v>
      </c>
      <c r="L4582">
        <v>206.99</v>
      </c>
      <c r="M4582" s="1">
        <v>41914.174849849536</v>
      </c>
      <c r="N4582" t="s">
        <v>1</v>
      </c>
      <c r="O4582" t="s">
        <v>2</v>
      </c>
      <c r="P4582" t="s">
        <v>14</v>
      </c>
      <c r="Q4582" t="s">
        <v>4</v>
      </c>
      <c r="R4582" t="s">
        <v>5</v>
      </c>
      <c r="S4582" t="s">
        <v>520</v>
      </c>
      <c r="T4582" t="s">
        <v>500</v>
      </c>
      <c r="U4582" t="s">
        <v>520</v>
      </c>
      <c r="V4582" t="s">
        <v>542</v>
      </c>
    </row>
    <row r="4583" spans="1:22" x14ac:dyDescent="0.25">
      <c r="A4583">
        <v>3025044</v>
      </c>
      <c r="B4583" s="17">
        <v>40360</v>
      </c>
      <c r="C4583">
        <v>2239</v>
      </c>
      <c r="D4583">
        <v>2230</v>
      </c>
      <c r="E4583">
        <v>2239</v>
      </c>
      <c r="F4583">
        <v>1148</v>
      </c>
      <c r="G4583">
        <v>440</v>
      </c>
      <c r="H4583">
        <v>1010</v>
      </c>
      <c r="I4583">
        <v>1291</v>
      </c>
      <c r="J4583">
        <v>100</v>
      </c>
      <c r="K4583">
        <v>0</v>
      </c>
      <c r="L4583">
        <v>39.78</v>
      </c>
      <c r="M4583" s="1">
        <v>41914.174849849536</v>
      </c>
      <c r="N4583" t="s">
        <v>1</v>
      </c>
      <c r="O4583" t="s">
        <v>2</v>
      </c>
      <c r="P4583" t="s">
        <v>235</v>
      </c>
      <c r="Q4583" t="s">
        <v>4</v>
      </c>
      <c r="R4583" t="s">
        <v>5</v>
      </c>
      <c r="S4583" t="s">
        <v>520</v>
      </c>
      <c r="T4583" t="s">
        <v>500</v>
      </c>
      <c r="U4583" t="s">
        <v>520</v>
      </c>
      <c r="V4583" t="s">
        <v>542</v>
      </c>
    </row>
    <row r="4584" spans="1:22" x14ac:dyDescent="0.25">
      <c r="A4584">
        <v>3025186</v>
      </c>
      <c r="B4584" s="17">
        <v>40360</v>
      </c>
      <c r="C4584">
        <v>2239</v>
      </c>
      <c r="D4584">
        <v>2230</v>
      </c>
      <c r="E4584">
        <v>2239</v>
      </c>
      <c r="F4584">
        <v>1149</v>
      </c>
      <c r="G4584">
        <v>111</v>
      </c>
      <c r="H4584">
        <v>1010</v>
      </c>
      <c r="I4584">
        <v>1291</v>
      </c>
      <c r="J4584">
        <v>100</v>
      </c>
      <c r="K4584">
        <v>0</v>
      </c>
      <c r="L4584">
        <v>113035</v>
      </c>
      <c r="M4584" s="1">
        <v>41914.174849849536</v>
      </c>
      <c r="N4584" t="s">
        <v>1</v>
      </c>
      <c r="O4584" t="s">
        <v>2</v>
      </c>
      <c r="P4584" t="s">
        <v>3</v>
      </c>
      <c r="Q4584" t="s">
        <v>4</v>
      </c>
      <c r="R4584" t="s">
        <v>5</v>
      </c>
      <c r="S4584" t="s">
        <v>520</v>
      </c>
      <c r="T4584" t="s">
        <v>500</v>
      </c>
      <c r="U4584" t="s">
        <v>520</v>
      </c>
      <c r="V4584" t="s">
        <v>546</v>
      </c>
    </row>
    <row r="4585" spans="1:22" x14ac:dyDescent="0.25">
      <c r="A4585">
        <v>3025187</v>
      </c>
      <c r="B4585" s="17">
        <v>40360</v>
      </c>
      <c r="C4585">
        <v>2239</v>
      </c>
      <c r="D4585">
        <v>2230</v>
      </c>
      <c r="E4585">
        <v>2239</v>
      </c>
      <c r="F4585">
        <v>1149</v>
      </c>
      <c r="G4585">
        <v>112</v>
      </c>
      <c r="H4585">
        <v>1010</v>
      </c>
      <c r="I4585">
        <v>1291</v>
      </c>
      <c r="J4585">
        <v>100</v>
      </c>
      <c r="K4585">
        <v>0</v>
      </c>
      <c r="L4585">
        <v>16749</v>
      </c>
      <c r="M4585" s="1">
        <v>41914.174849849536</v>
      </c>
      <c r="N4585" t="s">
        <v>1</v>
      </c>
      <c r="O4585" t="s">
        <v>2</v>
      </c>
      <c r="P4585" t="s">
        <v>22</v>
      </c>
      <c r="Q4585" t="s">
        <v>4</v>
      </c>
      <c r="R4585" t="s">
        <v>5</v>
      </c>
      <c r="S4585" t="s">
        <v>520</v>
      </c>
      <c r="T4585" t="s">
        <v>500</v>
      </c>
      <c r="U4585" t="s">
        <v>520</v>
      </c>
      <c r="V4585" t="s">
        <v>546</v>
      </c>
    </row>
    <row r="4586" spans="1:22" x14ac:dyDescent="0.25">
      <c r="A4586">
        <v>3025188</v>
      </c>
      <c r="B4586" s="17">
        <v>40360</v>
      </c>
      <c r="C4586">
        <v>2239</v>
      </c>
      <c r="D4586">
        <v>2230</v>
      </c>
      <c r="E4586">
        <v>2239</v>
      </c>
      <c r="F4586">
        <v>1149</v>
      </c>
      <c r="G4586">
        <v>121</v>
      </c>
      <c r="H4586">
        <v>1010</v>
      </c>
      <c r="I4586">
        <v>1291</v>
      </c>
      <c r="J4586">
        <v>100</v>
      </c>
      <c r="K4586">
        <v>0</v>
      </c>
      <c r="L4586">
        <v>2717.92</v>
      </c>
      <c r="M4586" s="1">
        <v>41914.174849849536</v>
      </c>
      <c r="N4586" t="s">
        <v>1</v>
      </c>
      <c r="O4586" t="s">
        <v>2</v>
      </c>
      <c r="P4586" t="s">
        <v>8</v>
      </c>
      <c r="Q4586" t="s">
        <v>4</v>
      </c>
      <c r="R4586" t="s">
        <v>5</v>
      </c>
      <c r="S4586" t="s">
        <v>520</v>
      </c>
      <c r="T4586" t="s">
        <v>500</v>
      </c>
      <c r="U4586" t="s">
        <v>520</v>
      </c>
      <c r="V4586" t="s">
        <v>546</v>
      </c>
    </row>
    <row r="4587" spans="1:22" x14ac:dyDescent="0.25">
      <c r="A4587">
        <v>3025189</v>
      </c>
      <c r="B4587" s="17">
        <v>40360</v>
      </c>
      <c r="C4587">
        <v>2239</v>
      </c>
      <c r="D4587">
        <v>2230</v>
      </c>
      <c r="E4587">
        <v>2239</v>
      </c>
      <c r="F4587">
        <v>1149</v>
      </c>
      <c r="G4587">
        <v>122</v>
      </c>
      <c r="H4587">
        <v>1010</v>
      </c>
      <c r="I4587">
        <v>1291</v>
      </c>
      <c r="J4587">
        <v>100</v>
      </c>
      <c r="K4587">
        <v>0</v>
      </c>
      <c r="L4587">
        <v>2049.34</v>
      </c>
      <c r="M4587" s="1">
        <v>41914.174849849536</v>
      </c>
      <c r="N4587" t="s">
        <v>1</v>
      </c>
      <c r="O4587" t="s">
        <v>2</v>
      </c>
      <c r="P4587" t="s">
        <v>24</v>
      </c>
      <c r="Q4587" t="s">
        <v>4</v>
      </c>
      <c r="R4587" t="s">
        <v>5</v>
      </c>
      <c r="S4587" t="s">
        <v>520</v>
      </c>
      <c r="T4587" t="s">
        <v>500</v>
      </c>
      <c r="U4587" t="s">
        <v>520</v>
      </c>
      <c r="V4587" t="s">
        <v>546</v>
      </c>
    </row>
    <row r="4588" spans="1:22" x14ac:dyDescent="0.25">
      <c r="A4588">
        <v>3025190</v>
      </c>
      <c r="B4588" s="17">
        <v>40360</v>
      </c>
      <c r="C4588">
        <v>2239</v>
      </c>
      <c r="D4588">
        <v>2230</v>
      </c>
      <c r="E4588">
        <v>2239</v>
      </c>
      <c r="F4588">
        <v>1149</v>
      </c>
      <c r="G4588">
        <v>130</v>
      </c>
      <c r="H4588">
        <v>1010</v>
      </c>
      <c r="I4588">
        <v>1291</v>
      </c>
      <c r="J4588">
        <v>100</v>
      </c>
      <c r="K4588">
        <v>0</v>
      </c>
      <c r="L4588">
        <v>3183.93</v>
      </c>
      <c r="M4588" s="1">
        <v>41914.174849849536</v>
      </c>
      <c r="N4588" t="s">
        <v>1</v>
      </c>
      <c r="O4588" t="s">
        <v>2</v>
      </c>
      <c r="P4588" t="s">
        <v>20</v>
      </c>
      <c r="Q4588" t="s">
        <v>4</v>
      </c>
      <c r="R4588" t="s">
        <v>5</v>
      </c>
      <c r="S4588" t="s">
        <v>520</v>
      </c>
      <c r="T4588" t="s">
        <v>500</v>
      </c>
      <c r="U4588" t="s">
        <v>520</v>
      </c>
      <c r="V4588" t="s">
        <v>546</v>
      </c>
    </row>
    <row r="4589" spans="1:22" x14ac:dyDescent="0.25">
      <c r="A4589">
        <v>3025191</v>
      </c>
      <c r="B4589" s="17">
        <v>40360</v>
      </c>
      <c r="C4589">
        <v>2239</v>
      </c>
      <c r="D4589">
        <v>2230</v>
      </c>
      <c r="E4589">
        <v>2239</v>
      </c>
      <c r="F4589">
        <v>1149</v>
      </c>
      <c r="G4589">
        <v>210</v>
      </c>
      <c r="H4589">
        <v>1010</v>
      </c>
      <c r="I4589">
        <v>1291</v>
      </c>
      <c r="J4589">
        <v>100</v>
      </c>
      <c r="K4589">
        <v>0</v>
      </c>
      <c r="L4589">
        <v>15415.14</v>
      </c>
      <c r="M4589" s="1">
        <v>41914.174849849536</v>
      </c>
      <c r="N4589" t="s">
        <v>1</v>
      </c>
      <c r="O4589" t="s">
        <v>2</v>
      </c>
      <c r="P4589" t="s">
        <v>9</v>
      </c>
      <c r="Q4589" t="s">
        <v>4</v>
      </c>
      <c r="R4589" t="s">
        <v>5</v>
      </c>
      <c r="S4589" t="s">
        <v>520</v>
      </c>
      <c r="T4589" t="s">
        <v>500</v>
      </c>
      <c r="U4589" t="s">
        <v>520</v>
      </c>
      <c r="V4589" t="s">
        <v>546</v>
      </c>
    </row>
    <row r="4590" spans="1:22" x14ac:dyDescent="0.25">
      <c r="A4590">
        <v>3025192</v>
      </c>
      <c r="B4590" s="17">
        <v>40360</v>
      </c>
      <c r="C4590">
        <v>2239</v>
      </c>
      <c r="D4590">
        <v>2230</v>
      </c>
      <c r="E4590">
        <v>2239</v>
      </c>
      <c r="F4590">
        <v>1149</v>
      </c>
      <c r="G4590">
        <v>220</v>
      </c>
      <c r="H4590">
        <v>1010</v>
      </c>
      <c r="I4590">
        <v>1291</v>
      </c>
      <c r="J4590">
        <v>100</v>
      </c>
      <c r="K4590">
        <v>0</v>
      </c>
      <c r="L4590">
        <v>10209.92</v>
      </c>
      <c r="M4590" s="1">
        <v>41914.174849849536</v>
      </c>
      <c r="N4590" t="s">
        <v>1</v>
      </c>
      <c r="O4590" t="s">
        <v>2</v>
      </c>
      <c r="P4590" t="s">
        <v>10</v>
      </c>
      <c r="Q4590" t="s">
        <v>4</v>
      </c>
      <c r="R4590" t="s">
        <v>5</v>
      </c>
      <c r="S4590" t="s">
        <v>520</v>
      </c>
      <c r="T4590" t="s">
        <v>500</v>
      </c>
      <c r="U4590" t="s">
        <v>520</v>
      </c>
      <c r="V4590" t="s">
        <v>546</v>
      </c>
    </row>
    <row r="4591" spans="1:22" x14ac:dyDescent="0.25">
      <c r="A4591">
        <v>3025193</v>
      </c>
      <c r="B4591" s="17">
        <v>40360</v>
      </c>
      <c r="C4591">
        <v>2239</v>
      </c>
      <c r="D4591">
        <v>2230</v>
      </c>
      <c r="E4591">
        <v>2239</v>
      </c>
      <c r="F4591">
        <v>1149</v>
      </c>
      <c r="G4591">
        <v>230</v>
      </c>
      <c r="H4591">
        <v>1010</v>
      </c>
      <c r="I4591">
        <v>1291</v>
      </c>
      <c r="J4591">
        <v>100</v>
      </c>
      <c r="K4591">
        <v>0</v>
      </c>
      <c r="L4591">
        <v>834.88</v>
      </c>
      <c r="M4591" s="1">
        <v>41914.174849849536</v>
      </c>
      <c r="N4591" t="s">
        <v>1</v>
      </c>
      <c r="O4591" t="s">
        <v>2</v>
      </c>
      <c r="P4591" t="s">
        <v>11</v>
      </c>
      <c r="Q4591" t="s">
        <v>4</v>
      </c>
      <c r="R4591" t="s">
        <v>5</v>
      </c>
      <c r="S4591" t="s">
        <v>520</v>
      </c>
      <c r="T4591" t="s">
        <v>500</v>
      </c>
      <c r="U4591" t="s">
        <v>520</v>
      </c>
      <c r="V4591" t="s">
        <v>546</v>
      </c>
    </row>
    <row r="4592" spans="1:22" x14ac:dyDescent="0.25">
      <c r="A4592">
        <v>3025194</v>
      </c>
      <c r="B4592" s="17">
        <v>40360</v>
      </c>
      <c r="C4592">
        <v>2239</v>
      </c>
      <c r="D4592">
        <v>2230</v>
      </c>
      <c r="E4592">
        <v>2239</v>
      </c>
      <c r="F4592">
        <v>1149</v>
      </c>
      <c r="G4592">
        <v>240</v>
      </c>
      <c r="H4592">
        <v>1010</v>
      </c>
      <c r="I4592">
        <v>1291</v>
      </c>
      <c r="J4592">
        <v>100</v>
      </c>
      <c r="K4592">
        <v>0</v>
      </c>
      <c r="L4592">
        <v>30730.54</v>
      </c>
      <c r="M4592" s="1">
        <v>41914.174849849536</v>
      </c>
      <c r="N4592" t="s">
        <v>1</v>
      </c>
      <c r="O4592" t="s">
        <v>2</v>
      </c>
      <c r="P4592" t="s">
        <v>12</v>
      </c>
      <c r="Q4592" t="s">
        <v>4</v>
      </c>
      <c r="R4592" t="s">
        <v>5</v>
      </c>
      <c r="S4592" t="s">
        <v>520</v>
      </c>
      <c r="T4592" t="s">
        <v>500</v>
      </c>
      <c r="U4592" t="s">
        <v>520</v>
      </c>
      <c r="V4592" t="s">
        <v>546</v>
      </c>
    </row>
    <row r="4593" spans="1:22" x14ac:dyDescent="0.25">
      <c r="A4593">
        <v>3025195</v>
      </c>
      <c r="B4593" s="17">
        <v>40360</v>
      </c>
      <c r="C4593">
        <v>2239</v>
      </c>
      <c r="D4593">
        <v>2230</v>
      </c>
      <c r="E4593">
        <v>2239</v>
      </c>
      <c r="F4593">
        <v>1149</v>
      </c>
      <c r="G4593">
        <v>350</v>
      </c>
      <c r="H4593">
        <v>1010</v>
      </c>
      <c r="I4593">
        <v>1291</v>
      </c>
      <c r="J4593">
        <v>100</v>
      </c>
      <c r="K4593">
        <v>0</v>
      </c>
      <c r="L4593">
        <v>217.5</v>
      </c>
      <c r="M4593" s="1">
        <v>41914.174849849536</v>
      </c>
      <c r="N4593" t="s">
        <v>1</v>
      </c>
      <c r="O4593" t="s">
        <v>2</v>
      </c>
      <c r="P4593" t="s">
        <v>29</v>
      </c>
      <c r="Q4593" t="s">
        <v>4</v>
      </c>
      <c r="R4593" t="s">
        <v>5</v>
      </c>
      <c r="S4593" t="s">
        <v>520</v>
      </c>
      <c r="T4593" t="s">
        <v>500</v>
      </c>
      <c r="U4593" t="s">
        <v>520</v>
      </c>
      <c r="V4593" t="s">
        <v>546</v>
      </c>
    </row>
    <row r="4594" spans="1:22" x14ac:dyDescent="0.25">
      <c r="A4594">
        <v>3025196</v>
      </c>
      <c r="B4594" s="17">
        <v>40360</v>
      </c>
      <c r="C4594">
        <v>2239</v>
      </c>
      <c r="D4594">
        <v>2230</v>
      </c>
      <c r="E4594">
        <v>2239</v>
      </c>
      <c r="F4594">
        <v>1149</v>
      </c>
      <c r="G4594">
        <v>410</v>
      </c>
      <c r="H4594">
        <v>1010</v>
      </c>
      <c r="I4594">
        <v>1291</v>
      </c>
      <c r="J4594">
        <v>100</v>
      </c>
      <c r="K4594">
        <v>0</v>
      </c>
      <c r="L4594">
        <v>856.02</v>
      </c>
      <c r="M4594" s="1">
        <v>41914.174849849536</v>
      </c>
      <c r="N4594" t="s">
        <v>1</v>
      </c>
      <c r="O4594" t="s">
        <v>2</v>
      </c>
      <c r="P4594" t="s">
        <v>14</v>
      </c>
      <c r="Q4594" t="s">
        <v>4</v>
      </c>
      <c r="R4594" t="s">
        <v>5</v>
      </c>
      <c r="S4594" t="s">
        <v>520</v>
      </c>
      <c r="T4594" t="s">
        <v>500</v>
      </c>
      <c r="U4594" t="s">
        <v>520</v>
      </c>
      <c r="V4594" t="s">
        <v>546</v>
      </c>
    </row>
    <row r="4595" spans="1:22" x14ac:dyDescent="0.25">
      <c r="A4595">
        <v>3025197</v>
      </c>
      <c r="B4595" s="17">
        <v>40360</v>
      </c>
      <c r="C4595">
        <v>2239</v>
      </c>
      <c r="D4595">
        <v>2230</v>
      </c>
      <c r="E4595">
        <v>2239</v>
      </c>
      <c r="F4595">
        <v>1149</v>
      </c>
      <c r="G4595">
        <v>480</v>
      </c>
      <c r="H4595">
        <v>1010</v>
      </c>
      <c r="I4595">
        <v>1291</v>
      </c>
      <c r="J4595">
        <v>100</v>
      </c>
      <c r="K4595">
        <v>0</v>
      </c>
      <c r="L4595">
        <v>181.64</v>
      </c>
      <c r="M4595" s="1">
        <v>41914.174849849536</v>
      </c>
      <c r="N4595" t="s">
        <v>1</v>
      </c>
      <c r="O4595" t="s">
        <v>2</v>
      </c>
      <c r="P4595" t="s">
        <v>30</v>
      </c>
      <c r="Q4595" t="s">
        <v>4</v>
      </c>
      <c r="R4595" t="s">
        <v>5</v>
      </c>
      <c r="S4595" t="s">
        <v>520</v>
      </c>
      <c r="T4595" t="s">
        <v>500</v>
      </c>
      <c r="U4595" t="s">
        <v>520</v>
      </c>
      <c r="V4595" t="s">
        <v>546</v>
      </c>
    </row>
    <row r="4596" spans="1:22" x14ac:dyDescent="0.25">
      <c r="A4596">
        <v>3026956</v>
      </c>
      <c r="B4596" s="17">
        <v>40360</v>
      </c>
      <c r="C4596">
        <v>2239</v>
      </c>
      <c r="D4596">
        <v>2230</v>
      </c>
      <c r="E4596">
        <v>2239</v>
      </c>
      <c r="F4596">
        <v>1199</v>
      </c>
      <c r="G4596">
        <v>230</v>
      </c>
      <c r="H4596">
        <v>1010</v>
      </c>
      <c r="I4596">
        <v>1291</v>
      </c>
      <c r="J4596">
        <v>100</v>
      </c>
      <c r="K4596">
        <v>0</v>
      </c>
      <c r="L4596">
        <v>882.75</v>
      </c>
      <c r="M4596" s="1">
        <v>41914.174849849536</v>
      </c>
      <c r="N4596" t="s">
        <v>1</v>
      </c>
      <c r="O4596" t="s">
        <v>2</v>
      </c>
      <c r="P4596" t="s">
        <v>11</v>
      </c>
      <c r="Q4596" t="s">
        <v>4</v>
      </c>
      <c r="R4596" t="s">
        <v>5</v>
      </c>
      <c r="S4596" t="s">
        <v>520</v>
      </c>
      <c r="T4596" t="s">
        <v>500</v>
      </c>
      <c r="U4596" t="s">
        <v>520</v>
      </c>
      <c r="V4596" t="s">
        <v>552</v>
      </c>
    </row>
    <row r="4597" spans="1:22" x14ac:dyDescent="0.25">
      <c r="A4597">
        <v>3026957</v>
      </c>
      <c r="B4597" s="17">
        <v>40360</v>
      </c>
      <c r="C4597">
        <v>2239</v>
      </c>
      <c r="D4597">
        <v>2230</v>
      </c>
      <c r="E4597">
        <v>2239</v>
      </c>
      <c r="F4597">
        <v>1199</v>
      </c>
      <c r="G4597">
        <v>240</v>
      </c>
      <c r="H4597">
        <v>1010</v>
      </c>
      <c r="I4597">
        <v>1291</v>
      </c>
      <c r="J4597">
        <v>100</v>
      </c>
      <c r="K4597">
        <v>0</v>
      </c>
      <c r="L4597">
        <v>55346.46</v>
      </c>
      <c r="M4597" s="1">
        <v>41914.174849849536</v>
      </c>
      <c r="N4597" t="s">
        <v>1</v>
      </c>
      <c r="O4597" t="s">
        <v>2</v>
      </c>
      <c r="P4597" t="s">
        <v>12</v>
      </c>
      <c r="Q4597" t="s">
        <v>4</v>
      </c>
      <c r="R4597" t="s">
        <v>5</v>
      </c>
      <c r="S4597" t="s">
        <v>520</v>
      </c>
      <c r="T4597" t="s">
        <v>500</v>
      </c>
      <c r="U4597" t="s">
        <v>520</v>
      </c>
      <c r="V4597" t="s">
        <v>552</v>
      </c>
    </row>
    <row r="4598" spans="1:22" x14ac:dyDescent="0.25">
      <c r="A4598">
        <v>3026958</v>
      </c>
      <c r="B4598" s="17">
        <v>40360</v>
      </c>
      <c r="C4598">
        <v>2239</v>
      </c>
      <c r="D4598">
        <v>2230</v>
      </c>
      <c r="E4598">
        <v>2239</v>
      </c>
      <c r="F4598">
        <v>1199</v>
      </c>
      <c r="G4598">
        <v>350</v>
      </c>
      <c r="H4598">
        <v>1010</v>
      </c>
      <c r="I4598">
        <v>1291</v>
      </c>
      <c r="J4598">
        <v>100</v>
      </c>
      <c r="K4598">
        <v>0</v>
      </c>
      <c r="L4598">
        <v>114</v>
      </c>
      <c r="M4598" s="1">
        <v>41914.174849849536</v>
      </c>
      <c r="N4598" t="s">
        <v>1</v>
      </c>
      <c r="O4598" t="s">
        <v>2</v>
      </c>
      <c r="P4598" t="s">
        <v>29</v>
      </c>
      <c r="Q4598" t="s">
        <v>4</v>
      </c>
      <c r="R4598" t="s">
        <v>5</v>
      </c>
      <c r="S4598" t="s">
        <v>520</v>
      </c>
      <c r="T4598" t="s">
        <v>500</v>
      </c>
      <c r="U4598" t="s">
        <v>520</v>
      </c>
      <c r="V4598" t="s">
        <v>552</v>
      </c>
    </row>
    <row r="4599" spans="1:22" x14ac:dyDescent="0.25">
      <c r="A4599">
        <v>3026959</v>
      </c>
      <c r="B4599" s="17">
        <v>40360</v>
      </c>
      <c r="C4599">
        <v>2239</v>
      </c>
      <c r="D4599">
        <v>2230</v>
      </c>
      <c r="E4599">
        <v>2239</v>
      </c>
      <c r="F4599">
        <v>1199</v>
      </c>
      <c r="G4599">
        <v>410</v>
      </c>
      <c r="H4599">
        <v>1010</v>
      </c>
      <c r="I4599">
        <v>1291</v>
      </c>
      <c r="J4599">
        <v>100</v>
      </c>
      <c r="K4599">
        <v>0</v>
      </c>
      <c r="L4599">
        <v>485.87</v>
      </c>
      <c r="M4599" s="1">
        <v>41914.174849849536</v>
      </c>
      <c r="N4599" t="s">
        <v>1</v>
      </c>
      <c r="O4599" t="s">
        <v>2</v>
      </c>
      <c r="P4599" t="s">
        <v>14</v>
      </c>
      <c r="Q4599" t="s">
        <v>4</v>
      </c>
      <c r="R4599" t="s">
        <v>5</v>
      </c>
      <c r="S4599" t="s">
        <v>520</v>
      </c>
      <c r="T4599" t="s">
        <v>500</v>
      </c>
      <c r="U4599" t="s">
        <v>520</v>
      </c>
      <c r="V4599" t="s">
        <v>552</v>
      </c>
    </row>
    <row r="4600" spans="1:22" x14ac:dyDescent="0.25">
      <c r="A4600">
        <v>3026960</v>
      </c>
      <c r="B4600" s="17">
        <v>40360</v>
      </c>
      <c r="C4600">
        <v>2239</v>
      </c>
      <c r="D4600">
        <v>2230</v>
      </c>
      <c r="E4600">
        <v>2239</v>
      </c>
      <c r="F4600">
        <v>1199</v>
      </c>
      <c r="G4600">
        <v>480</v>
      </c>
      <c r="H4600">
        <v>1010</v>
      </c>
      <c r="I4600">
        <v>1291</v>
      </c>
      <c r="J4600">
        <v>100</v>
      </c>
      <c r="K4600">
        <v>0</v>
      </c>
      <c r="L4600">
        <v>218</v>
      </c>
      <c r="M4600" s="1">
        <v>41914.174849849536</v>
      </c>
      <c r="N4600" t="s">
        <v>1</v>
      </c>
      <c r="O4600" t="s">
        <v>2</v>
      </c>
      <c r="P4600" t="s">
        <v>30</v>
      </c>
      <c r="Q4600" t="s">
        <v>4</v>
      </c>
      <c r="R4600" t="s">
        <v>5</v>
      </c>
      <c r="S4600" t="s">
        <v>520</v>
      </c>
      <c r="T4600" t="s">
        <v>500</v>
      </c>
      <c r="U4600" t="s">
        <v>520</v>
      </c>
      <c r="V4600" t="s">
        <v>552</v>
      </c>
    </row>
    <row r="4601" spans="1:22" x14ac:dyDescent="0.25">
      <c r="A4601">
        <v>3027208</v>
      </c>
      <c r="B4601" s="17">
        <v>40360</v>
      </c>
      <c r="C4601">
        <v>2239</v>
      </c>
      <c r="D4601">
        <v>2230</v>
      </c>
      <c r="E4601">
        <v>2239</v>
      </c>
      <c r="F4601">
        <v>1200</v>
      </c>
      <c r="G4601">
        <v>111</v>
      </c>
      <c r="H4601">
        <v>1010</v>
      </c>
      <c r="I4601">
        <v>1291</v>
      </c>
      <c r="J4601">
        <v>100</v>
      </c>
      <c r="K4601">
        <v>0</v>
      </c>
      <c r="L4601">
        <v>60277</v>
      </c>
      <c r="M4601" s="1">
        <v>41914.174849849536</v>
      </c>
      <c r="N4601" t="s">
        <v>1</v>
      </c>
      <c r="O4601" t="s">
        <v>2</v>
      </c>
      <c r="P4601" t="s">
        <v>3</v>
      </c>
      <c r="Q4601" t="s">
        <v>4</v>
      </c>
      <c r="R4601" t="s">
        <v>5</v>
      </c>
      <c r="S4601" t="s">
        <v>520</v>
      </c>
      <c r="T4601" t="s">
        <v>500</v>
      </c>
      <c r="U4601" t="s">
        <v>520</v>
      </c>
      <c r="V4601" t="s">
        <v>535</v>
      </c>
    </row>
    <row r="4602" spans="1:22" x14ac:dyDescent="0.25">
      <c r="A4602">
        <v>3027209</v>
      </c>
      <c r="B4602" s="17">
        <v>40360</v>
      </c>
      <c r="C4602">
        <v>2239</v>
      </c>
      <c r="D4602">
        <v>2230</v>
      </c>
      <c r="E4602">
        <v>2239</v>
      </c>
      <c r="F4602">
        <v>1200</v>
      </c>
      <c r="G4602">
        <v>112</v>
      </c>
      <c r="H4602">
        <v>1010</v>
      </c>
      <c r="I4602">
        <v>1291</v>
      </c>
      <c r="J4602">
        <v>100</v>
      </c>
      <c r="K4602">
        <v>0</v>
      </c>
      <c r="L4602">
        <v>66521.7</v>
      </c>
      <c r="M4602" s="1">
        <v>41914.174849849536</v>
      </c>
      <c r="N4602" t="s">
        <v>1</v>
      </c>
      <c r="O4602" t="s">
        <v>2</v>
      </c>
      <c r="P4602" t="s">
        <v>22</v>
      </c>
      <c r="Q4602" t="s">
        <v>4</v>
      </c>
      <c r="R4602" t="s">
        <v>5</v>
      </c>
      <c r="S4602" t="s">
        <v>520</v>
      </c>
      <c r="T4602" t="s">
        <v>500</v>
      </c>
      <c r="U4602" t="s">
        <v>520</v>
      </c>
      <c r="V4602" t="s">
        <v>535</v>
      </c>
    </row>
    <row r="4603" spans="1:22" x14ac:dyDescent="0.25">
      <c r="A4603">
        <v>3027210</v>
      </c>
      <c r="B4603" s="17">
        <v>40360</v>
      </c>
      <c r="C4603">
        <v>2239</v>
      </c>
      <c r="D4603">
        <v>2230</v>
      </c>
      <c r="E4603">
        <v>2239</v>
      </c>
      <c r="F4603">
        <v>1200</v>
      </c>
      <c r="G4603">
        <v>121</v>
      </c>
      <c r="H4603">
        <v>1010</v>
      </c>
      <c r="I4603">
        <v>1291</v>
      </c>
      <c r="J4603">
        <v>100</v>
      </c>
      <c r="K4603">
        <v>0</v>
      </c>
      <c r="L4603">
        <v>883.28</v>
      </c>
      <c r="M4603" s="1">
        <v>41914.174849849536</v>
      </c>
      <c r="N4603" t="s">
        <v>1</v>
      </c>
      <c r="O4603" t="s">
        <v>2</v>
      </c>
      <c r="P4603" t="s">
        <v>8</v>
      </c>
      <c r="Q4603" t="s">
        <v>4</v>
      </c>
      <c r="R4603" t="s">
        <v>5</v>
      </c>
      <c r="S4603" t="s">
        <v>520</v>
      </c>
      <c r="T4603" t="s">
        <v>500</v>
      </c>
      <c r="U4603" t="s">
        <v>520</v>
      </c>
      <c r="V4603" t="s">
        <v>535</v>
      </c>
    </row>
    <row r="4604" spans="1:22" x14ac:dyDescent="0.25">
      <c r="A4604">
        <v>3027211</v>
      </c>
      <c r="B4604" s="17">
        <v>40360</v>
      </c>
      <c r="C4604">
        <v>2239</v>
      </c>
      <c r="D4604">
        <v>2230</v>
      </c>
      <c r="E4604">
        <v>2239</v>
      </c>
      <c r="F4604">
        <v>1200</v>
      </c>
      <c r="G4604">
        <v>122</v>
      </c>
      <c r="H4604">
        <v>1010</v>
      </c>
      <c r="I4604">
        <v>1291</v>
      </c>
      <c r="J4604">
        <v>100</v>
      </c>
      <c r="K4604">
        <v>0</v>
      </c>
      <c r="L4604">
        <v>1626.26</v>
      </c>
      <c r="M4604" s="1">
        <v>41914.174849849536</v>
      </c>
      <c r="N4604" t="s">
        <v>1</v>
      </c>
      <c r="O4604" t="s">
        <v>2</v>
      </c>
      <c r="P4604" t="s">
        <v>24</v>
      </c>
      <c r="Q4604" t="s">
        <v>4</v>
      </c>
      <c r="R4604" t="s">
        <v>5</v>
      </c>
      <c r="S4604" t="s">
        <v>520</v>
      </c>
      <c r="T4604" t="s">
        <v>500</v>
      </c>
      <c r="U4604" t="s">
        <v>520</v>
      </c>
      <c r="V4604" t="s">
        <v>535</v>
      </c>
    </row>
    <row r="4605" spans="1:22" x14ac:dyDescent="0.25">
      <c r="A4605">
        <v>3027212</v>
      </c>
      <c r="B4605" s="17">
        <v>40360</v>
      </c>
      <c r="C4605">
        <v>2239</v>
      </c>
      <c r="D4605">
        <v>2230</v>
      </c>
      <c r="E4605">
        <v>2239</v>
      </c>
      <c r="F4605">
        <v>1200</v>
      </c>
      <c r="G4605">
        <v>130</v>
      </c>
      <c r="H4605">
        <v>1010</v>
      </c>
      <c r="I4605">
        <v>1291</v>
      </c>
      <c r="J4605">
        <v>100</v>
      </c>
      <c r="K4605">
        <v>0</v>
      </c>
      <c r="L4605">
        <v>3486.83</v>
      </c>
      <c r="M4605" s="1">
        <v>41914.174849849536</v>
      </c>
      <c r="N4605" t="s">
        <v>1</v>
      </c>
      <c r="O4605" t="s">
        <v>2</v>
      </c>
      <c r="P4605" t="s">
        <v>20</v>
      </c>
      <c r="Q4605" t="s">
        <v>4</v>
      </c>
      <c r="R4605" t="s">
        <v>5</v>
      </c>
      <c r="S4605" t="s">
        <v>520</v>
      </c>
      <c r="T4605" t="s">
        <v>500</v>
      </c>
      <c r="U4605" t="s">
        <v>520</v>
      </c>
      <c r="V4605" t="s">
        <v>535</v>
      </c>
    </row>
    <row r="4606" spans="1:22" x14ac:dyDescent="0.25">
      <c r="A4606">
        <v>3027213</v>
      </c>
      <c r="B4606" s="17">
        <v>40360</v>
      </c>
      <c r="C4606">
        <v>2239</v>
      </c>
      <c r="D4606">
        <v>2230</v>
      </c>
      <c r="E4606">
        <v>2239</v>
      </c>
      <c r="F4606">
        <v>1200</v>
      </c>
      <c r="G4606">
        <v>210</v>
      </c>
      <c r="H4606">
        <v>1010</v>
      </c>
      <c r="I4606">
        <v>1291</v>
      </c>
      <c r="J4606">
        <v>100</v>
      </c>
      <c r="K4606">
        <v>0</v>
      </c>
      <c r="L4606">
        <v>16225.6</v>
      </c>
      <c r="M4606" s="1">
        <v>41914.174849849536</v>
      </c>
      <c r="N4606" t="s">
        <v>1</v>
      </c>
      <c r="O4606" t="s">
        <v>2</v>
      </c>
      <c r="P4606" t="s">
        <v>9</v>
      </c>
      <c r="Q4606" t="s">
        <v>4</v>
      </c>
      <c r="R4606" t="s">
        <v>5</v>
      </c>
      <c r="S4606" t="s">
        <v>520</v>
      </c>
      <c r="T4606" t="s">
        <v>500</v>
      </c>
      <c r="U4606" t="s">
        <v>520</v>
      </c>
      <c r="V4606" t="s">
        <v>535</v>
      </c>
    </row>
    <row r="4607" spans="1:22" x14ac:dyDescent="0.25">
      <c r="A4607">
        <v>3027214</v>
      </c>
      <c r="B4607" s="17">
        <v>40360</v>
      </c>
      <c r="C4607">
        <v>2239</v>
      </c>
      <c r="D4607">
        <v>2230</v>
      </c>
      <c r="E4607">
        <v>2239</v>
      </c>
      <c r="F4607">
        <v>1200</v>
      </c>
      <c r="G4607">
        <v>220</v>
      </c>
      <c r="H4607">
        <v>1010</v>
      </c>
      <c r="I4607">
        <v>1291</v>
      </c>
      <c r="J4607">
        <v>100</v>
      </c>
      <c r="K4607">
        <v>0</v>
      </c>
      <c r="L4607">
        <v>9110.66</v>
      </c>
      <c r="M4607" s="1">
        <v>41914.174849849536</v>
      </c>
      <c r="N4607" t="s">
        <v>1</v>
      </c>
      <c r="O4607" t="s">
        <v>2</v>
      </c>
      <c r="P4607" t="s">
        <v>10</v>
      </c>
      <c r="Q4607" t="s">
        <v>4</v>
      </c>
      <c r="R4607" t="s">
        <v>5</v>
      </c>
      <c r="S4607" t="s">
        <v>520</v>
      </c>
      <c r="T4607" t="s">
        <v>500</v>
      </c>
      <c r="U4607" t="s">
        <v>520</v>
      </c>
      <c r="V4607" t="s">
        <v>535</v>
      </c>
    </row>
    <row r="4608" spans="1:22" x14ac:dyDescent="0.25">
      <c r="A4608">
        <v>3027215</v>
      </c>
      <c r="B4608" s="17">
        <v>40360</v>
      </c>
      <c r="C4608">
        <v>2239</v>
      </c>
      <c r="D4608">
        <v>2230</v>
      </c>
      <c r="E4608">
        <v>2239</v>
      </c>
      <c r="F4608">
        <v>1200</v>
      </c>
      <c r="G4608">
        <v>230</v>
      </c>
      <c r="H4608">
        <v>1010</v>
      </c>
      <c r="I4608">
        <v>1291</v>
      </c>
      <c r="J4608">
        <v>100</v>
      </c>
      <c r="K4608">
        <v>0</v>
      </c>
      <c r="L4608">
        <v>807.11</v>
      </c>
      <c r="M4608" s="1">
        <v>41914.174849849536</v>
      </c>
      <c r="N4608" t="s">
        <v>1</v>
      </c>
      <c r="O4608" t="s">
        <v>2</v>
      </c>
      <c r="P4608" t="s">
        <v>11</v>
      </c>
      <c r="Q4608" t="s">
        <v>4</v>
      </c>
      <c r="R4608" t="s">
        <v>5</v>
      </c>
      <c r="S4608" t="s">
        <v>520</v>
      </c>
      <c r="T4608" t="s">
        <v>500</v>
      </c>
      <c r="U4608" t="s">
        <v>520</v>
      </c>
      <c r="V4608" t="s">
        <v>535</v>
      </c>
    </row>
    <row r="4609" spans="1:22" x14ac:dyDescent="0.25">
      <c r="A4609">
        <v>3027216</v>
      </c>
      <c r="B4609" s="17">
        <v>40360</v>
      </c>
      <c r="C4609">
        <v>2239</v>
      </c>
      <c r="D4609">
        <v>2230</v>
      </c>
      <c r="E4609">
        <v>2239</v>
      </c>
      <c r="F4609">
        <v>1200</v>
      </c>
      <c r="G4609">
        <v>240</v>
      </c>
      <c r="H4609">
        <v>1010</v>
      </c>
      <c r="I4609">
        <v>1291</v>
      </c>
      <c r="J4609">
        <v>100</v>
      </c>
      <c r="K4609">
        <v>0</v>
      </c>
      <c r="L4609">
        <v>40228.06</v>
      </c>
      <c r="M4609" s="1">
        <v>41914.174849849536</v>
      </c>
      <c r="N4609" t="s">
        <v>1</v>
      </c>
      <c r="O4609" t="s">
        <v>2</v>
      </c>
      <c r="P4609" t="s">
        <v>12</v>
      </c>
      <c r="Q4609" t="s">
        <v>4</v>
      </c>
      <c r="R4609" t="s">
        <v>5</v>
      </c>
      <c r="S4609" t="s">
        <v>520</v>
      </c>
      <c r="T4609" t="s">
        <v>500</v>
      </c>
      <c r="U4609" t="s">
        <v>520</v>
      </c>
      <c r="V4609" t="s">
        <v>535</v>
      </c>
    </row>
    <row r="4610" spans="1:22" x14ac:dyDescent="0.25">
      <c r="A4610">
        <v>3027217</v>
      </c>
      <c r="B4610" s="17">
        <v>40360</v>
      </c>
      <c r="C4610">
        <v>2239</v>
      </c>
      <c r="D4610">
        <v>2230</v>
      </c>
      <c r="E4610">
        <v>2239</v>
      </c>
      <c r="F4610">
        <v>1200</v>
      </c>
      <c r="G4610">
        <v>340</v>
      </c>
      <c r="H4610">
        <v>1010</v>
      </c>
      <c r="I4610">
        <v>1291</v>
      </c>
      <c r="J4610">
        <v>100</v>
      </c>
      <c r="K4610">
        <v>0</v>
      </c>
      <c r="L4610">
        <v>86.44</v>
      </c>
      <c r="M4610" s="1">
        <v>41914.174849849536</v>
      </c>
      <c r="N4610" t="s">
        <v>1</v>
      </c>
      <c r="O4610" t="s">
        <v>2</v>
      </c>
      <c r="P4610" t="s">
        <v>28</v>
      </c>
      <c r="Q4610" t="s">
        <v>4</v>
      </c>
      <c r="R4610" t="s">
        <v>5</v>
      </c>
      <c r="S4610" t="s">
        <v>520</v>
      </c>
      <c r="T4610" t="s">
        <v>500</v>
      </c>
      <c r="U4610" t="s">
        <v>520</v>
      </c>
      <c r="V4610" t="s">
        <v>535</v>
      </c>
    </row>
    <row r="4611" spans="1:22" x14ac:dyDescent="0.25">
      <c r="A4611">
        <v>3027218</v>
      </c>
      <c r="B4611" s="17">
        <v>40360</v>
      </c>
      <c r="C4611">
        <v>2239</v>
      </c>
      <c r="D4611">
        <v>2230</v>
      </c>
      <c r="E4611">
        <v>2239</v>
      </c>
      <c r="F4611">
        <v>1200</v>
      </c>
      <c r="G4611">
        <v>350</v>
      </c>
      <c r="H4611">
        <v>1010</v>
      </c>
      <c r="I4611">
        <v>1291</v>
      </c>
      <c r="J4611">
        <v>100</v>
      </c>
      <c r="K4611">
        <v>0</v>
      </c>
      <c r="L4611">
        <v>454.07</v>
      </c>
      <c r="M4611" s="1">
        <v>41914.174849849536</v>
      </c>
      <c r="N4611" t="s">
        <v>1</v>
      </c>
      <c r="O4611" t="s">
        <v>2</v>
      </c>
      <c r="P4611" t="s">
        <v>29</v>
      </c>
      <c r="Q4611" t="s">
        <v>4</v>
      </c>
      <c r="R4611" t="s">
        <v>5</v>
      </c>
      <c r="S4611" t="s">
        <v>520</v>
      </c>
      <c r="T4611" t="s">
        <v>500</v>
      </c>
      <c r="U4611" t="s">
        <v>520</v>
      </c>
      <c r="V4611" t="s">
        <v>535</v>
      </c>
    </row>
    <row r="4612" spans="1:22" x14ac:dyDescent="0.25">
      <c r="A4612">
        <v>3027219</v>
      </c>
      <c r="B4612" s="17">
        <v>40360</v>
      </c>
      <c r="C4612">
        <v>2239</v>
      </c>
      <c r="D4612">
        <v>2230</v>
      </c>
      <c r="E4612">
        <v>2239</v>
      </c>
      <c r="F4612">
        <v>1200</v>
      </c>
      <c r="G4612">
        <v>410</v>
      </c>
      <c r="H4612">
        <v>1010</v>
      </c>
      <c r="I4612">
        <v>1291</v>
      </c>
      <c r="J4612">
        <v>100</v>
      </c>
      <c r="K4612">
        <v>0</v>
      </c>
      <c r="L4612">
        <v>673.34</v>
      </c>
      <c r="M4612" s="1">
        <v>41914.174849849536</v>
      </c>
      <c r="N4612" t="s">
        <v>1</v>
      </c>
      <c r="O4612" t="s">
        <v>2</v>
      </c>
      <c r="P4612" t="s">
        <v>14</v>
      </c>
      <c r="Q4612" t="s">
        <v>4</v>
      </c>
      <c r="R4612" t="s">
        <v>5</v>
      </c>
      <c r="S4612" t="s">
        <v>520</v>
      </c>
      <c r="T4612" t="s">
        <v>500</v>
      </c>
      <c r="U4612" t="s">
        <v>520</v>
      </c>
      <c r="V4612" t="s">
        <v>535</v>
      </c>
    </row>
    <row r="4613" spans="1:22" x14ac:dyDescent="0.25">
      <c r="A4613">
        <v>3027612</v>
      </c>
      <c r="B4613" s="17">
        <v>40360</v>
      </c>
      <c r="C4613">
        <v>2239</v>
      </c>
      <c r="D4613">
        <v>2230</v>
      </c>
      <c r="E4613">
        <v>2239</v>
      </c>
      <c r="F4613">
        <v>1201</v>
      </c>
      <c r="G4613">
        <v>111</v>
      </c>
      <c r="H4613">
        <v>1010</v>
      </c>
      <c r="I4613">
        <v>1291</v>
      </c>
      <c r="J4613">
        <v>100</v>
      </c>
      <c r="K4613">
        <v>0</v>
      </c>
      <c r="L4613">
        <v>148563.97</v>
      </c>
      <c r="M4613" s="1">
        <v>41914.174849849536</v>
      </c>
      <c r="N4613" t="s">
        <v>1</v>
      </c>
      <c r="O4613" t="s">
        <v>2</v>
      </c>
      <c r="P4613" t="s">
        <v>3</v>
      </c>
      <c r="Q4613" t="s">
        <v>4</v>
      </c>
      <c r="R4613" t="s">
        <v>5</v>
      </c>
      <c r="S4613" t="s">
        <v>520</v>
      </c>
      <c r="T4613" t="s">
        <v>500</v>
      </c>
      <c r="U4613" t="s">
        <v>520</v>
      </c>
      <c r="V4613" t="s">
        <v>540</v>
      </c>
    </row>
    <row r="4614" spans="1:22" x14ac:dyDescent="0.25">
      <c r="A4614">
        <v>3027613</v>
      </c>
      <c r="B4614" s="17">
        <v>40360</v>
      </c>
      <c r="C4614">
        <v>2239</v>
      </c>
      <c r="D4614">
        <v>2230</v>
      </c>
      <c r="E4614">
        <v>2239</v>
      </c>
      <c r="F4614">
        <v>1201</v>
      </c>
      <c r="G4614">
        <v>112</v>
      </c>
      <c r="H4614">
        <v>1010</v>
      </c>
      <c r="I4614">
        <v>1291</v>
      </c>
      <c r="J4614">
        <v>100</v>
      </c>
      <c r="K4614">
        <v>0</v>
      </c>
      <c r="L4614">
        <v>102250.29</v>
      </c>
      <c r="M4614" s="1">
        <v>41914.174849849536</v>
      </c>
      <c r="N4614" t="s">
        <v>1</v>
      </c>
      <c r="O4614" t="s">
        <v>2</v>
      </c>
      <c r="P4614" t="s">
        <v>22</v>
      </c>
      <c r="Q4614" t="s">
        <v>4</v>
      </c>
      <c r="R4614" t="s">
        <v>5</v>
      </c>
      <c r="S4614" t="s">
        <v>520</v>
      </c>
      <c r="T4614" t="s">
        <v>500</v>
      </c>
      <c r="U4614" t="s">
        <v>520</v>
      </c>
      <c r="V4614" t="s">
        <v>540</v>
      </c>
    </row>
    <row r="4615" spans="1:22" x14ac:dyDescent="0.25">
      <c r="A4615">
        <v>3027614</v>
      </c>
      <c r="B4615" s="17">
        <v>40360</v>
      </c>
      <c r="C4615">
        <v>2239</v>
      </c>
      <c r="D4615">
        <v>2230</v>
      </c>
      <c r="E4615">
        <v>2239</v>
      </c>
      <c r="F4615">
        <v>1201</v>
      </c>
      <c r="G4615">
        <v>121</v>
      </c>
      <c r="H4615">
        <v>1010</v>
      </c>
      <c r="I4615">
        <v>1291</v>
      </c>
      <c r="J4615">
        <v>100</v>
      </c>
      <c r="K4615">
        <v>0</v>
      </c>
      <c r="L4615">
        <v>6353.42</v>
      </c>
      <c r="M4615" s="1">
        <v>41914.174849849536</v>
      </c>
      <c r="N4615" t="s">
        <v>1</v>
      </c>
      <c r="O4615" t="s">
        <v>2</v>
      </c>
      <c r="P4615" t="s">
        <v>8</v>
      </c>
      <c r="Q4615" t="s">
        <v>4</v>
      </c>
      <c r="R4615" t="s">
        <v>5</v>
      </c>
      <c r="S4615" t="s">
        <v>520</v>
      </c>
      <c r="T4615" t="s">
        <v>500</v>
      </c>
      <c r="U4615" t="s">
        <v>520</v>
      </c>
      <c r="V4615" t="s">
        <v>540</v>
      </c>
    </row>
    <row r="4616" spans="1:22" x14ac:dyDescent="0.25">
      <c r="A4616">
        <v>3026117</v>
      </c>
      <c r="B4616" s="17">
        <v>40360</v>
      </c>
      <c r="C4616">
        <v>2239</v>
      </c>
      <c r="D4616">
        <v>2230</v>
      </c>
      <c r="E4616">
        <v>2239</v>
      </c>
      <c r="F4616">
        <v>1196</v>
      </c>
      <c r="G4616">
        <v>130</v>
      </c>
      <c r="H4616">
        <v>1010</v>
      </c>
      <c r="I4616">
        <v>1291</v>
      </c>
      <c r="J4616">
        <v>100</v>
      </c>
      <c r="K4616">
        <v>0</v>
      </c>
      <c r="L4616">
        <v>1179</v>
      </c>
      <c r="M4616" s="1">
        <v>41914.174849849536</v>
      </c>
      <c r="N4616" t="s">
        <v>1</v>
      </c>
      <c r="O4616" t="s">
        <v>2</v>
      </c>
      <c r="P4616" t="s">
        <v>20</v>
      </c>
      <c r="Q4616" t="s">
        <v>4</v>
      </c>
      <c r="R4616" t="s">
        <v>5</v>
      </c>
      <c r="S4616" t="s">
        <v>520</v>
      </c>
      <c r="T4616" t="s">
        <v>500</v>
      </c>
      <c r="U4616" t="s">
        <v>520</v>
      </c>
      <c r="V4616" t="s">
        <v>538</v>
      </c>
    </row>
    <row r="4617" spans="1:22" x14ac:dyDescent="0.25">
      <c r="A4617">
        <v>3026118</v>
      </c>
      <c r="B4617" s="17">
        <v>40360</v>
      </c>
      <c r="C4617">
        <v>2239</v>
      </c>
      <c r="D4617">
        <v>2230</v>
      </c>
      <c r="E4617">
        <v>2239</v>
      </c>
      <c r="F4617">
        <v>1196</v>
      </c>
      <c r="G4617">
        <v>210</v>
      </c>
      <c r="H4617">
        <v>1010</v>
      </c>
      <c r="I4617">
        <v>1291</v>
      </c>
      <c r="J4617">
        <v>100</v>
      </c>
      <c r="K4617">
        <v>0</v>
      </c>
      <c r="L4617">
        <v>15610.59</v>
      </c>
      <c r="M4617" s="1">
        <v>41914.174849849536</v>
      </c>
      <c r="N4617" t="s">
        <v>1</v>
      </c>
      <c r="O4617" t="s">
        <v>2</v>
      </c>
      <c r="P4617" t="s">
        <v>9</v>
      </c>
      <c r="Q4617" t="s">
        <v>4</v>
      </c>
      <c r="R4617" t="s">
        <v>5</v>
      </c>
      <c r="S4617" t="s">
        <v>520</v>
      </c>
      <c r="T4617" t="s">
        <v>500</v>
      </c>
      <c r="U4617" t="s">
        <v>520</v>
      </c>
      <c r="V4617" t="s">
        <v>538</v>
      </c>
    </row>
    <row r="4618" spans="1:22" x14ac:dyDescent="0.25">
      <c r="A4618">
        <v>3026119</v>
      </c>
      <c r="B4618" s="17">
        <v>40360</v>
      </c>
      <c r="C4618">
        <v>2239</v>
      </c>
      <c r="D4618">
        <v>2230</v>
      </c>
      <c r="E4618">
        <v>2239</v>
      </c>
      <c r="F4618">
        <v>1196</v>
      </c>
      <c r="G4618">
        <v>220</v>
      </c>
      <c r="H4618">
        <v>1010</v>
      </c>
      <c r="I4618">
        <v>1291</v>
      </c>
      <c r="J4618">
        <v>100</v>
      </c>
      <c r="K4618">
        <v>0</v>
      </c>
      <c r="L4618">
        <v>8874.14</v>
      </c>
      <c r="M4618" s="1">
        <v>41914.174849849536</v>
      </c>
      <c r="N4618" t="s">
        <v>1</v>
      </c>
      <c r="O4618" t="s">
        <v>2</v>
      </c>
      <c r="P4618" t="s">
        <v>10</v>
      </c>
      <c r="Q4618" t="s">
        <v>4</v>
      </c>
      <c r="R4618" t="s">
        <v>5</v>
      </c>
      <c r="S4618" t="s">
        <v>520</v>
      </c>
      <c r="T4618" t="s">
        <v>500</v>
      </c>
      <c r="U4618" t="s">
        <v>520</v>
      </c>
      <c r="V4618" t="s">
        <v>538</v>
      </c>
    </row>
    <row r="4619" spans="1:22" x14ac:dyDescent="0.25">
      <c r="A4619">
        <v>3026120</v>
      </c>
      <c r="B4619" s="17">
        <v>40360</v>
      </c>
      <c r="C4619">
        <v>2239</v>
      </c>
      <c r="D4619">
        <v>2230</v>
      </c>
      <c r="E4619">
        <v>2239</v>
      </c>
      <c r="F4619">
        <v>1196</v>
      </c>
      <c r="G4619">
        <v>230</v>
      </c>
      <c r="H4619">
        <v>1010</v>
      </c>
      <c r="I4619">
        <v>1291</v>
      </c>
      <c r="J4619">
        <v>100</v>
      </c>
      <c r="K4619">
        <v>0</v>
      </c>
      <c r="L4619">
        <v>767.2</v>
      </c>
      <c r="M4619" s="1">
        <v>41914.174849849536</v>
      </c>
      <c r="N4619" t="s">
        <v>1</v>
      </c>
      <c r="O4619" t="s">
        <v>2</v>
      </c>
      <c r="P4619" t="s">
        <v>11</v>
      </c>
      <c r="Q4619" t="s">
        <v>4</v>
      </c>
      <c r="R4619" t="s">
        <v>5</v>
      </c>
      <c r="S4619" t="s">
        <v>520</v>
      </c>
      <c r="T4619" t="s">
        <v>500</v>
      </c>
      <c r="U4619" t="s">
        <v>520</v>
      </c>
      <c r="V4619" t="s">
        <v>538</v>
      </c>
    </row>
    <row r="4620" spans="1:22" x14ac:dyDescent="0.25">
      <c r="A4620">
        <v>3026121</v>
      </c>
      <c r="B4620" s="17">
        <v>40360</v>
      </c>
      <c r="C4620">
        <v>2239</v>
      </c>
      <c r="D4620">
        <v>2230</v>
      </c>
      <c r="E4620">
        <v>2239</v>
      </c>
      <c r="F4620">
        <v>1196</v>
      </c>
      <c r="G4620">
        <v>240</v>
      </c>
      <c r="H4620">
        <v>1010</v>
      </c>
      <c r="I4620">
        <v>1291</v>
      </c>
      <c r="J4620">
        <v>100</v>
      </c>
      <c r="K4620">
        <v>0</v>
      </c>
      <c r="L4620">
        <v>47568.54</v>
      </c>
      <c r="M4620" s="1">
        <v>41914.174849849536</v>
      </c>
      <c r="N4620" t="s">
        <v>1</v>
      </c>
      <c r="O4620" t="s">
        <v>2</v>
      </c>
      <c r="P4620" t="s">
        <v>12</v>
      </c>
      <c r="Q4620" t="s">
        <v>4</v>
      </c>
      <c r="R4620" t="s">
        <v>5</v>
      </c>
      <c r="S4620" t="s">
        <v>520</v>
      </c>
      <c r="T4620" t="s">
        <v>500</v>
      </c>
      <c r="U4620" t="s">
        <v>520</v>
      </c>
      <c r="V4620" t="s">
        <v>538</v>
      </c>
    </row>
    <row r="4621" spans="1:22" x14ac:dyDescent="0.25">
      <c r="A4621">
        <v>3026122</v>
      </c>
      <c r="B4621" s="17">
        <v>40360</v>
      </c>
      <c r="C4621">
        <v>2239</v>
      </c>
      <c r="D4621">
        <v>2230</v>
      </c>
      <c r="E4621">
        <v>2239</v>
      </c>
      <c r="F4621">
        <v>1196</v>
      </c>
      <c r="G4621">
        <v>350</v>
      </c>
      <c r="H4621">
        <v>1010</v>
      </c>
      <c r="I4621">
        <v>1291</v>
      </c>
      <c r="J4621">
        <v>100</v>
      </c>
      <c r="K4621">
        <v>0</v>
      </c>
      <c r="L4621">
        <v>52.87</v>
      </c>
      <c r="M4621" s="1">
        <v>41914.174849849536</v>
      </c>
      <c r="N4621" t="s">
        <v>1</v>
      </c>
      <c r="O4621" t="s">
        <v>2</v>
      </c>
      <c r="P4621" t="s">
        <v>29</v>
      </c>
      <c r="Q4621" t="s">
        <v>4</v>
      </c>
      <c r="R4621" t="s">
        <v>5</v>
      </c>
      <c r="S4621" t="s">
        <v>520</v>
      </c>
      <c r="T4621" t="s">
        <v>500</v>
      </c>
      <c r="U4621" t="s">
        <v>520</v>
      </c>
      <c r="V4621" t="s">
        <v>538</v>
      </c>
    </row>
    <row r="4622" spans="1:22" x14ac:dyDescent="0.25">
      <c r="A4622">
        <v>3026123</v>
      </c>
      <c r="B4622" s="17">
        <v>40360</v>
      </c>
      <c r="C4622">
        <v>2239</v>
      </c>
      <c r="D4622">
        <v>2230</v>
      </c>
      <c r="E4622">
        <v>2239</v>
      </c>
      <c r="F4622">
        <v>1196</v>
      </c>
      <c r="G4622">
        <v>410</v>
      </c>
      <c r="H4622">
        <v>1010</v>
      </c>
      <c r="I4622">
        <v>1291</v>
      </c>
      <c r="J4622">
        <v>100</v>
      </c>
      <c r="K4622">
        <v>0</v>
      </c>
      <c r="L4622">
        <v>372.43</v>
      </c>
      <c r="M4622" s="1">
        <v>41914.174849849536</v>
      </c>
      <c r="N4622" t="s">
        <v>1</v>
      </c>
      <c r="O4622" t="s">
        <v>2</v>
      </c>
      <c r="P4622" t="s">
        <v>14</v>
      </c>
      <c r="Q4622" t="s">
        <v>4</v>
      </c>
      <c r="R4622" t="s">
        <v>5</v>
      </c>
      <c r="S4622" t="s">
        <v>520</v>
      </c>
      <c r="T4622" t="s">
        <v>500</v>
      </c>
      <c r="U4622" t="s">
        <v>520</v>
      </c>
      <c r="V4622" t="s">
        <v>538</v>
      </c>
    </row>
    <row r="4623" spans="1:22" x14ac:dyDescent="0.25">
      <c r="A4623">
        <v>3026124</v>
      </c>
      <c r="B4623" s="17">
        <v>40360</v>
      </c>
      <c r="C4623">
        <v>2239</v>
      </c>
      <c r="D4623">
        <v>2230</v>
      </c>
      <c r="E4623">
        <v>2239</v>
      </c>
      <c r="F4623">
        <v>1196</v>
      </c>
      <c r="G4623">
        <v>420</v>
      </c>
      <c r="H4623">
        <v>1010</v>
      </c>
      <c r="I4623">
        <v>1291</v>
      </c>
      <c r="J4623">
        <v>100</v>
      </c>
      <c r="K4623">
        <v>0</v>
      </c>
      <c r="L4623">
        <v>569.08000000000004</v>
      </c>
      <c r="M4623" s="1">
        <v>41914.174849849536</v>
      </c>
      <c r="N4623" t="s">
        <v>1</v>
      </c>
      <c r="O4623" t="s">
        <v>2</v>
      </c>
      <c r="P4623" t="s">
        <v>39</v>
      </c>
      <c r="Q4623" t="s">
        <v>4</v>
      </c>
      <c r="R4623" t="s">
        <v>5</v>
      </c>
      <c r="S4623" t="s">
        <v>520</v>
      </c>
      <c r="T4623" t="s">
        <v>500</v>
      </c>
      <c r="U4623" t="s">
        <v>520</v>
      </c>
      <c r="V4623" t="s">
        <v>538</v>
      </c>
    </row>
    <row r="4624" spans="1:22" x14ac:dyDescent="0.25">
      <c r="A4624">
        <v>3026125</v>
      </c>
      <c r="B4624" s="17">
        <v>40360</v>
      </c>
      <c r="C4624">
        <v>2239</v>
      </c>
      <c r="D4624">
        <v>2230</v>
      </c>
      <c r="E4624">
        <v>2239</v>
      </c>
      <c r="F4624">
        <v>1196</v>
      </c>
      <c r="G4624">
        <v>480</v>
      </c>
      <c r="H4624">
        <v>1010</v>
      </c>
      <c r="I4624">
        <v>1291</v>
      </c>
      <c r="J4624">
        <v>100</v>
      </c>
      <c r="K4624">
        <v>0</v>
      </c>
      <c r="L4624">
        <v>1156.75</v>
      </c>
      <c r="M4624" s="1">
        <v>41914.174849849536</v>
      </c>
      <c r="N4624" t="s">
        <v>1</v>
      </c>
      <c r="O4624" t="s">
        <v>2</v>
      </c>
      <c r="P4624" t="s">
        <v>30</v>
      </c>
      <c r="Q4624" t="s">
        <v>4</v>
      </c>
      <c r="R4624" t="s">
        <v>5</v>
      </c>
      <c r="S4624" t="s">
        <v>520</v>
      </c>
      <c r="T4624" t="s">
        <v>500</v>
      </c>
      <c r="U4624" t="s">
        <v>520</v>
      </c>
      <c r="V4624" t="s">
        <v>538</v>
      </c>
    </row>
    <row r="4625" spans="1:22" x14ac:dyDescent="0.25">
      <c r="A4625">
        <v>3026360</v>
      </c>
      <c r="B4625" s="17">
        <v>40360</v>
      </c>
      <c r="C4625">
        <v>2239</v>
      </c>
      <c r="D4625">
        <v>2230</v>
      </c>
      <c r="E4625">
        <v>2239</v>
      </c>
      <c r="F4625">
        <v>1197</v>
      </c>
      <c r="G4625">
        <v>111</v>
      </c>
      <c r="H4625">
        <v>1010</v>
      </c>
      <c r="I4625">
        <v>1291</v>
      </c>
      <c r="J4625">
        <v>100</v>
      </c>
      <c r="K4625">
        <v>0</v>
      </c>
      <c r="L4625">
        <v>64357.94</v>
      </c>
      <c r="M4625" s="1">
        <v>41914.174849849536</v>
      </c>
      <c r="N4625" t="s">
        <v>1</v>
      </c>
      <c r="O4625" t="s">
        <v>2</v>
      </c>
      <c r="P4625" t="s">
        <v>3</v>
      </c>
      <c r="Q4625" t="s">
        <v>4</v>
      </c>
      <c r="R4625" t="s">
        <v>5</v>
      </c>
      <c r="S4625" t="s">
        <v>520</v>
      </c>
      <c r="T4625" t="s">
        <v>500</v>
      </c>
      <c r="U4625" t="s">
        <v>520</v>
      </c>
      <c r="V4625" t="s">
        <v>543</v>
      </c>
    </row>
    <row r="4626" spans="1:22" x14ac:dyDescent="0.25">
      <c r="A4626">
        <v>3026361</v>
      </c>
      <c r="B4626" s="17">
        <v>40360</v>
      </c>
      <c r="C4626">
        <v>2239</v>
      </c>
      <c r="D4626">
        <v>2230</v>
      </c>
      <c r="E4626">
        <v>2239</v>
      </c>
      <c r="F4626">
        <v>1197</v>
      </c>
      <c r="G4626">
        <v>112</v>
      </c>
      <c r="H4626">
        <v>1010</v>
      </c>
      <c r="I4626">
        <v>1291</v>
      </c>
      <c r="J4626">
        <v>100</v>
      </c>
      <c r="K4626">
        <v>0</v>
      </c>
      <c r="L4626">
        <v>39087.22</v>
      </c>
      <c r="M4626" s="1">
        <v>41914.174849849536</v>
      </c>
      <c r="N4626" t="s">
        <v>1</v>
      </c>
      <c r="O4626" t="s">
        <v>2</v>
      </c>
      <c r="P4626" t="s">
        <v>22</v>
      </c>
      <c r="Q4626" t="s">
        <v>4</v>
      </c>
      <c r="R4626" t="s">
        <v>5</v>
      </c>
      <c r="S4626" t="s">
        <v>520</v>
      </c>
      <c r="T4626" t="s">
        <v>500</v>
      </c>
      <c r="U4626" t="s">
        <v>520</v>
      </c>
      <c r="V4626" t="s">
        <v>543</v>
      </c>
    </row>
    <row r="4627" spans="1:22" x14ac:dyDescent="0.25">
      <c r="A4627">
        <v>3026362</v>
      </c>
      <c r="B4627" s="17">
        <v>40360</v>
      </c>
      <c r="C4627">
        <v>2239</v>
      </c>
      <c r="D4627">
        <v>2230</v>
      </c>
      <c r="E4627">
        <v>2239</v>
      </c>
      <c r="F4627">
        <v>1197</v>
      </c>
      <c r="G4627">
        <v>121</v>
      </c>
      <c r="H4627">
        <v>1010</v>
      </c>
      <c r="I4627">
        <v>1291</v>
      </c>
      <c r="J4627">
        <v>100</v>
      </c>
      <c r="K4627">
        <v>0</v>
      </c>
      <c r="L4627">
        <v>1781.04</v>
      </c>
      <c r="M4627" s="1">
        <v>41914.174849849536</v>
      </c>
      <c r="N4627" t="s">
        <v>1</v>
      </c>
      <c r="O4627" t="s">
        <v>2</v>
      </c>
      <c r="P4627" t="s">
        <v>8</v>
      </c>
      <c r="Q4627" t="s">
        <v>4</v>
      </c>
      <c r="R4627" t="s">
        <v>5</v>
      </c>
      <c r="S4627" t="s">
        <v>520</v>
      </c>
      <c r="T4627" t="s">
        <v>500</v>
      </c>
      <c r="U4627" t="s">
        <v>520</v>
      </c>
      <c r="V4627" t="s">
        <v>543</v>
      </c>
    </row>
    <row r="4628" spans="1:22" x14ac:dyDescent="0.25">
      <c r="A4628">
        <v>3026363</v>
      </c>
      <c r="B4628" s="17">
        <v>40360</v>
      </c>
      <c r="C4628">
        <v>2239</v>
      </c>
      <c r="D4628">
        <v>2230</v>
      </c>
      <c r="E4628">
        <v>2239</v>
      </c>
      <c r="F4628">
        <v>1197</v>
      </c>
      <c r="G4628">
        <v>122</v>
      </c>
      <c r="H4628">
        <v>1010</v>
      </c>
      <c r="I4628">
        <v>1291</v>
      </c>
      <c r="J4628">
        <v>100</v>
      </c>
      <c r="K4628">
        <v>0</v>
      </c>
      <c r="L4628">
        <v>1255.22</v>
      </c>
      <c r="M4628" s="1">
        <v>41914.174849849536</v>
      </c>
      <c r="N4628" t="s">
        <v>1</v>
      </c>
      <c r="O4628" t="s">
        <v>2</v>
      </c>
      <c r="P4628" t="s">
        <v>24</v>
      </c>
      <c r="Q4628" t="s">
        <v>4</v>
      </c>
      <c r="R4628" t="s">
        <v>5</v>
      </c>
      <c r="S4628" t="s">
        <v>520</v>
      </c>
      <c r="T4628" t="s">
        <v>500</v>
      </c>
      <c r="U4628" t="s">
        <v>520</v>
      </c>
      <c r="V4628" t="s">
        <v>543</v>
      </c>
    </row>
    <row r="4629" spans="1:22" x14ac:dyDescent="0.25">
      <c r="A4629">
        <v>3026364</v>
      </c>
      <c r="B4629" s="17">
        <v>40360</v>
      </c>
      <c r="C4629">
        <v>2239</v>
      </c>
      <c r="D4629">
        <v>2230</v>
      </c>
      <c r="E4629">
        <v>2239</v>
      </c>
      <c r="F4629">
        <v>1197</v>
      </c>
      <c r="G4629">
        <v>130</v>
      </c>
      <c r="H4629">
        <v>1010</v>
      </c>
      <c r="I4629">
        <v>1291</v>
      </c>
      <c r="J4629">
        <v>100</v>
      </c>
      <c r="K4629">
        <v>0</v>
      </c>
      <c r="L4629">
        <v>1377.05</v>
      </c>
      <c r="M4629" s="1">
        <v>41914.174849849536</v>
      </c>
      <c r="N4629" t="s">
        <v>1</v>
      </c>
      <c r="O4629" t="s">
        <v>2</v>
      </c>
      <c r="P4629" t="s">
        <v>20</v>
      </c>
      <c r="Q4629" t="s">
        <v>4</v>
      </c>
      <c r="R4629" t="s">
        <v>5</v>
      </c>
      <c r="S4629" t="s">
        <v>520</v>
      </c>
      <c r="T4629" t="s">
        <v>500</v>
      </c>
      <c r="U4629" t="s">
        <v>520</v>
      </c>
      <c r="V4629" t="s">
        <v>543</v>
      </c>
    </row>
    <row r="4630" spans="1:22" x14ac:dyDescent="0.25">
      <c r="A4630">
        <v>3026365</v>
      </c>
      <c r="B4630" s="17">
        <v>40360</v>
      </c>
      <c r="C4630">
        <v>2239</v>
      </c>
      <c r="D4630">
        <v>2230</v>
      </c>
      <c r="E4630">
        <v>2239</v>
      </c>
      <c r="F4630">
        <v>1197</v>
      </c>
      <c r="G4630">
        <v>210</v>
      </c>
      <c r="H4630">
        <v>1010</v>
      </c>
      <c r="I4630">
        <v>1291</v>
      </c>
      <c r="J4630">
        <v>100</v>
      </c>
      <c r="K4630">
        <v>0</v>
      </c>
      <c r="L4630">
        <v>13299.04</v>
      </c>
      <c r="M4630" s="1">
        <v>41914.174849849536</v>
      </c>
      <c r="N4630" t="s">
        <v>1</v>
      </c>
      <c r="O4630" t="s">
        <v>2</v>
      </c>
      <c r="P4630" t="s">
        <v>9</v>
      </c>
      <c r="Q4630" t="s">
        <v>4</v>
      </c>
      <c r="R4630" t="s">
        <v>5</v>
      </c>
      <c r="S4630" t="s">
        <v>520</v>
      </c>
      <c r="T4630" t="s">
        <v>500</v>
      </c>
      <c r="U4630" t="s">
        <v>520</v>
      </c>
      <c r="V4630" t="s">
        <v>543</v>
      </c>
    </row>
    <row r="4631" spans="1:22" x14ac:dyDescent="0.25">
      <c r="A4631">
        <v>3026366</v>
      </c>
      <c r="B4631" s="17">
        <v>40360</v>
      </c>
      <c r="C4631">
        <v>2239</v>
      </c>
      <c r="D4631">
        <v>2230</v>
      </c>
      <c r="E4631">
        <v>2239</v>
      </c>
      <c r="F4631">
        <v>1197</v>
      </c>
      <c r="G4631">
        <v>220</v>
      </c>
      <c r="H4631">
        <v>1010</v>
      </c>
      <c r="I4631">
        <v>1291</v>
      </c>
      <c r="J4631">
        <v>100</v>
      </c>
      <c r="K4631">
        <v>0</v>
      </c>
      <c r="L4631">
        <v>8021.91</v>
      </c>
      <c r="M4631" s="1">
        <v>41914.174849849536</v>
      </c>
      <c r="N4631" t="s">
        <v>1</v>
      </c>
      <c r="O4631" t="s">
        <v>2</v>
      </c>
      <c r="P4631" t="s">
        <v>10</v>
      </c>
      <c r="Q4631" t="s">
        <v>4</v>
      </c>
      <c r="R4631" t="s">
        <v>5</v>
      </c>
      <c r="S4631" t="s">
        <v>520</v>
      </c>
      <c r="T4631" t="s">
        <v>500</v>
      </c>
      <c r="U4631" t="s">
        <v>520</v>
      </c>
      <c r="V4631" t="s">
        <v>543</v>
      </c>
    </row>
    <row r="4632" spans="1:22" x14ac:dyDescent="0.25">
      <c r="A4632">
        <v>3026367</v>
      </c>
      <c r="B4632" s="17">
        <v>40360</v>
      </c>
      <c r="C4632">
        <v>2239</v>
      </c>
      <c r="D4632">
        <v>2230</v>
      </c>
      <c r="E4632">
        <v>2239</v>
      </c>
      <c r="F4632">
        <v>1197</v>
      </c>
      <c r="G4632">
        <v>230</v>
      </c>
      <c r="H4632">
        <v>1010</v>
      </c>
      <c r="I4632">
        <v>1291</v>
      </c>
      <c r="J4632">
        <v>100</v>
      </c>
      <c r="K4632">
        <v>0</v>
      </c>
      <c r="L4632">
        <v>669.6</v>
      </c>
      <c r="M4632" s="1">
        <v>41914.174849849536</v>
      </c>
      <c r="N4632" t="s">
        <v>1</v>
      </c>
      <c r="O4632" t="s">
        <v>2</v>
      </c>
      <c r="P4632" t="s">
        <v>11</v>
      </c>
      <c r="Q4632" t="s">
        <v>4</v>
      </c>
      <c r="R4632" t="s">
        <v>5</v>
      </c>
      <c r="S4632" t="s">
        <v>520</v>
      </c>
      <c r="T4632" t="s">
        <v>500</v>
      </c>
      <c r="U4632" t="s">
        <v>520</v>
      </c>
      <c r="V4632" t="s">
        <v>543</v>
      </c>
    </row>
    <row r="4633" spans="1:22" x14ac:dyDescent="0.25">
      <c r="A4633">
        <v>3026368</v>
      </c>
      <c r="B4633" s="17">
        <v>40360</v>
      </c>
      <c r="C4633">
        <v>2239</v>
      </c>
      <c r="D4633">
        <v>2230</v>
      </c>
      <c r="E4633">
        <v>2239</v>
      </c>
      <c r="F4633">
        <v>1197</v>
      </c>
      <c r="G4633">
        <v>240</v>
      </c>
      <c r="H4633">
        <v>1010</v>
      </c>
      <c r="I4633">
        <v>1291</v>
      </c>
      <c r="J4633">
        <v>100</v>
      </c>
      <c r="K4633">
        <v>0</v>
      </c>
      <c r="L4633">
        <v>27129.919999999998</v>
      </c>
      <c r="M4633" s="1">
        <v>41914.174849849536</v>
      </c>
      <c r="N4633" t="s">
        <v>1</v>
      </c>
      <c r="O4633" t="s">
        <v>2</v>
      </c>
      <c r="P4633" t="s">
        <v>12</v>
      </c>
      <c r="Q4633" t="s">
        <v>4</v>
      </c>
      <c r="R4633" t="s">
        <v>5</v>
      </c>
      <c r="S4633" t="s">
        <v>520</v>
      </c>
      <c r="T4633" t="s">
        <v>500</v>
      </c>
      <c r="U4633" t="s">
        <v>520</v>
      </c>
      <c r="V4633" t="s">
        <v>543</v>
      </c>
    </row>
    <row r="4634" spans="1:22" x14ac:dyDescent="0.25">
      <c r="A4634">
        <v>3026369</v>
      </c>
      <c r="B4634" s="17">
        <v>40360</v>
      </c>
      <c r="C4634">
        <v>2239</v>
      </c>
      <c r="D4634">
        <v>2230</v>
      </c>
      <c r="E4634">
        <v>2239</v>
      </c>
      <c r="F4634">
        <v>1197</v>
      </c>
      <c r="G4634">
        <v>350</v>
      </c>
      <c r="H4634">
        <v>1010</v>
      </c>
      <c r="I4634">
        <v>1291</v>
      </c>
      <c r="J4634">
        <v>100</v>
      </c>
      <c r="K4634">
        <v>0</v>
      </c>
      <c r="L4634">
        <v>257.32</v>
      </c>
      <c r="M4634" s="1">
        <v>41914.174849849536</v>
      </c>
      <c r="N4634" t="s">
        <v>1</v>
      </c>
      <c r="O4634" t="s">
        <v>2</v>
      </c>
      <c r="P4634" t="s">
        <v>29</v>
      </c>
      <c r="Q4634" t="s">
        <v>4</v>
      </c>
      <c r="R4634" t="s">
        <v>5</v>
      </c>
      <c r="S4634" t="s">
        <v>520</v>
      </c>
      <c r="T4634" t="s">
        <v>500</v>
      </c>
      <c r="U4634" t="s">
        <v>520</v>
      </c>
      <c r="V4634" t="s">
        <v>543</v>
      </c>
    </row>
    <row r="4635" spans="1:22" x14ac:dyDescent="0.25">
      <c r="A4635">
        <v>3026370</v>
      </c>
      <c r="B4635" s="17">
        <v>40360</v>
      </c>
      <c r="C4635">
        <v>2239</v>
      </c>
      <c r="D4635">
        <v>2230</v>
      </c>
      <c r="E4635">
        <v>2239</v>
      </c>
      <c r="F4635">
        <v>1197</v>
      </c>
      <c r="G4635">
        <v>410</v>
      </c>
      <c r="H4635">
        <v>1010</v>
      </c>
      <c r="I4635">
        <v>1291</v>
      </c>
      <c r="J4635">
        <v>100</v>
      </c>
      <c r="K4635">
        <v>0</v>
      </c>
      <c r="L4635">
        <v>2014.5</v>
      </c>
      <c r="M4635" s="1">
        <v>41914.174849849536</v>
      </c>
      <c r="N4635" t="s">
        <v>1</v>
      </c>
      <c r="O4635" t="s">
        <v>2</v>
      </c>
      <c r="P4635" t="s">
        <v>14</v>
      </c>
      <c r="Q4635" t="s">
        <v>4</v>
      </c>
      <c r="R4635" t="s">
        <v>5</v>
      </c>
      <c r="S4635" t="s">
        <v>520</v>
      </c>
      <c r="T4635" t="s">
        <v>500</v>
      </c>
      <c r="U4635" t="s">
        <v>520</v>
      </c>
      <c r="V4635" t="s">
        <v>543</v>
      </c>
    </row>
    <row r="4636" spans="1:22" x14ac:dyDescent="0.25">
      <c r="A4636">
        <v>3028889</v>
      </c>
      <c r="B4636" s="17">
        <v>40360</v>
      </c>
      <c r="C4636">
        <v>2239</v>
      </c>
      <c r="D4636">
        <v>2230</v>
      </c>
      <c r="E4636">
        <v>2239</v>
      </c>
      <c r="F4636">
        <v>3160</v>
      </c>
      <c r="G4636">
        <v>122</v>
      </c>
      <c r="H4636">
        <v>1010</v>
      </c>
      <c r="I4636">
        <v>1291</v>
      </c>
      <c r="J4636">
        <v>100</v>
      </c>
      <c r="K4636">
        <v>0</v>
      </c>
      <c r="L4636">
        <v>429.98</v>
      </c>
      <c r="M4636" s="1">
        <v>41914.174849849536</v>
      </c>
      <c r="N4636" t="s">
        <v>1</v>
      </c>
      <c r="O4636" t="s">
        <v>2</v>
      </c>
      <c r="P4636" t="s">
        <v>24</v>
      </c>
      <c r="Q4636" t="s">
        <v>4</v>
      </c>
      <c r="R4636" t="s">
        <v>5</v>
      </c>
      <c r="S4636" t="s">
        <v>520</v>
      </c>
      <c r="T4636" t="s">
        <v>500</v>
      </c>
      <c r="U4636" t="s">
        <v>520</v>
      </c>
      <c r="V4636" t="s">
        <v>556</v>
      </c>
    </row>
    <row r="4637" spans="1:22" x14ac:dyDescent="0.25">
      <c r="A4637">
        <v>3028890</v>
      </c>
      <c r="B4637" s="17">
        <v>40360</v>
      </c>
      <c r="C4637">
        <v>2239</v>
      </c>
      <c r="D4637">
        <v>2230</v>
      </c>
      <c r="E4637">
        <v>2239</v>
      </c>
      <c r="F4637">
        <v>3160</v>
      </c>
      <c r="G4637">
        <v>130</v>
      </c>
      <c r="H4637">
        <v>1010</v>
      </c>
      <c r="I4637">
        <v>1291</v>
      </c>
      <c r="J4637">
        <v>100</v>
      </c>
      <c r="K4637">
        <v>0</v>
      </c>
      <c r="L4637">
        <v>1382.25</v>
      </c>
      <c r="M4637" s="1">
        <v>41914.174849849536</v>
      </c>
      <c r="N4637" t="s">
        <v>1</v>
      </c>
      <c r="O4637" t="s">
        <v>2</v>
      </c>
      <c r="P4637" t="s">
        <v>20</v>
      </c>
      <c r="Q4637" t="s">
        <v>4</v>
      </c>
      <c r="R4637" t="s">
        <v>5</v>
      </c>
      <c r="S4637" t="s">
        <v>520</v>
      </c>
      <c r="T4637" t="s">
        <v>500</v>
      </c>
      <c r="U4637" t="s">
        <v>520</v>
      </c>
      <c r="V4637" t="s">
        <v>556</v>
      </c>
    </row>
    <row r="4638" spans="1:22" x14ac:dyDescent="0.25">
      <c r="A4638">
        <v>3028891</v>
      </c>
      <c r="B4638" s="17">
        <v>40360</v>
      </c>
      <c r="C4638">
        <v>2239</v>
      </c>
      <c r="D4638">
        <v>2230</v>
      </c>
      <c r="E4638">
        <v>2239</v>
      </c>
      <c r="F4638">
        <v>3160</v>
      </c>
      <c r="G4638">
        <v>210</v>
      </c>
      <c r="H4638">
        <v>1010</v>
      </c>
      <c r="I4638">
        <v>1291</v>
      </c>
      <c r="J4638">
        <v>100</v>
      </c>
      <c r="K4638">
        <v>0</v>
      </c>
      <c r="L4638">
        <v>11017.42</v>
      </c>
      <c r="M4638" s="1">
        <v>41914.174849849536</v>
      </c>
      <c r="N4638" t="s">
        <v>1</v>
      </c>
      <c r="O4638" t="s">
        <v>2</v>
      </c>
      <c r="P4638" t="s">
        <v>9</v>
      </c>
      <c r="Q4638" t="s">
        <v>4</v>
      </c>
      <c r="R4638" t="s">
        <v>5</v>
      </c>
      <c r="S4638" t="s">
        <v>520</v>
      </c>
      <c r="T4638" t="s">
        <v>500</v>
      </c>
      <c r="U4638" t="s">
        <v>520</v>
      </c>
      <c r="V4638" t="s">
        <v>556</v>
      </c>
    </row>
    <row r="4639" spans="1:22" x14ac:dyDescent="0.25">
      <c r="A4639">
        <v>3028892</v>
      </c>
      <c r="B4639" s="17">
        <v>40360</v>
      </c>
      <c r="C4639">
        <v>2239</v>
      </c>
      <c r="D4639">
        <v>2230</v>
      </c>
      <c r="E4639">
        <v>2239</v>
      </c>
      <c r="F4639">
        <v>3160</v>
      </c>
      <c r="G4639">
        <v>220</v>
      </c>
      <c r="H4639">
        <v>1010</v>
      </c>
      <c r="I4639">
        <v>1291</v>
      </c>
      <c r="J4639">
        <v>100</v>
      </c>
      <c r="K4639">
        <v>0</v>
      </c>
      <c r="L4639">
        <v>6388.11</v>
      </c>
      <c r="M4639" s="1">
        <v>41914.174849849536</v>
      </c>
      <c r="N4639" t="s">
        <v>1</v>
      </c>
      <c r="O4639" t="s">
        <v>2</v>
      </c>
      <c r="P4639" t="s">
        <v>10</v>
      </c>
      <c r="Q4639" t="s">
        <v>4</v>
      </c>
      <c r="R4639" t="s">
        <v>5</v>
      </c>
      <c r="S4639" t="s">
        <v>520</v>
      </c>
      <c r="T4639" t="s">
        <v>500</v>
      </c>
      <c r="U4639" t="s">
        <v>520</v>
      </c>
      <c r="V4639" t="s">
        <v>556</v>
      </c>
    </row>
    <row r="4640" spans="1:22" x14ac:dyDescent="0.25">
      <c r="A4640">
        <v>3028893</v>
      </c>
      <c r="B4640" s="17">
        <v>40360</v>
      </c>
      <c r="C4640">
        <v>2239</v>
      </c>
      <c r="D4640">
        <v>2230</v>
      </c>
      <c r="E4640">
        <v>2239</v>
      </c>
      <c r="F4640">
        <v>3160</v>
      </c>
      <c r="G4640">
        <v>230</v>
      </c>
      <c r="H4640">
        <v>1010</v>
      </c>
      <c r="I4640">
        <v>1291</v>
      </c>
      <c r="J4640">
        <v>100</v>
      </c>
      <c r="K4640">
        <v>0</v>
      </c>
      <c r="L4640">
        <v>540.21</v>
      </c>
      <c r="M4640" s="1">
        <v>41914.174849849536</v>
      </c>
      <c r="N4640" t="s">
        <v>1</v>
      </c>
      <c r="O4640" t="s">
        <v>2</v>
      </c>
      <c r="P4640" t="s">
        <v>11</v>
      </c>
      <c r="Q4640" t="s">
        <v>4</v>
      </c>
      <c r="R4640" t="s">
        <v>5</v>
      </c>
      <c r="S4640" t="s">
        <v>520</v>
      </c>
      <c r="T4640" t="s">
        <v>500</v>
      </c>
      <c r="U4640" t="s">
        <v>520</v>
      </c>
      <c r="V4640" t="s">
        <v>556</v>
      </c>
    </row>
    <row r="4641" spans="1:22" x14ac:dyDescent="0.25">
      <c r="A4641">
        <v>3028894</v>
      </c>
      <c r="B4641" s="17">
        <v>40360</v>
      </c>
      <c r="C4641">
        <v>2239</v>
      </c>
      <c r="D4641">
        <v>2230</v>
      </c>
      <c r="E4641">
        <v>2239</v>
      </c>
      <c r="F4641">
        <v>3160</v>
      </c>
      <c r="G4641">
        <v>240</v>
      </c>
      <c r="H4641">
        <v>1010</v>
      </c>
      <c r="I4641">
        <v>1291</v>
      </c>
      <c r="J4641">
        <v>100</v>
      </c>
      <c r="K4641">
        <v>0</v>
      </c>
      <c r="L4641">
        <v>22882.080000000002</v>
      </c>
      <c r="M4641" s="1">
        <v>41914.174849849536</v>
      </c>
      <c r="N4641" t="s">
        <v>1</v>
      </c>
      <c r="O4641" t="s">
        <v>2</v>
      </c>
      <c r="P4641" t="s">
        <v>12</v>
      </c>
      <c r="Q4641" t="s">
        <v>4</v>
      </c>
      <c r="R4641" t="s">
        <v>5</v>
      </c>
      <c r="S4641" t="s">
        <v>520</v>
      </c>
      <c r="T4641" t="s">
        <v>500</v>
      </c>
      <c r="U4641" t="s">
        <v>520</v>
      </c>
      <c r="V4641" t="s">
        <v>556</v>
      </c>
    </row>
    <row r="4642" spans="1:22" x14ac:dyDescent="0.25">
      <c r="A4642">
        <v>3028895</v>
      </c>
      <c r="B4642" s="17">
        <v>40360</v>
      </c>
      <c r="C4642">
        <v>2239</v>
      </c>
      <c r="D4642">
        <v>2230</v>
      </c>
      <c r="E4642">
        <v>2239</v>
      </c>
      <c r="F4642">
        <v>3160</v>
      </c>
      <c r="G4642">
        <v>410</v>
      </c>
      <c r="H4642">
        <v>1010</v>
      </c>
      <c r="I4642">
        <v>1291</v>
      </c>
      <c r="J4642">
        <v>100</v>
      </c>
      <c r="K4642">
        <v>0</v>
      </c>
      <c r="L4642">
        <v>262.63</v>
      </c>
      <c r="M4642" s="1">
        <v>41914.174849849536</v>
      </c>
      <c r="N4642" t="s">
        <v>1</v>
      </c>
      <c r="O4642" t="s">
        <v>2</v>
      </c>
      <c r="P4642" t="s">
        <v>14</v>
      </c>
      <c r="Q4642" t="s">
        <v>4</v>
      </c>
      <c r="R4642" t="s">
        <v>5</v>
      </c>
      <c r="S4642" t="s">
        <v>520</v>
      </c>
      <c r="T4642" t="s">
        <v>500</v>
      </c>
      <c r="U4642" t="s">
        <v>520</v>
      </c>
      <c r="V4642" t="s">
        <v>556</v>
      </c>
    </row>
    <row r="4643" spans="1:22" x14ac:dyDescent="0.25">
      <c r="A4643">
        <v>3028896</v>
      </c>
      <c r="B4643" s="17">
        <v>40360</v>
      </c>
      <c r="C4643">
        <v>2239</v>
      </c>
      <c r="D4643">
        <v>2230</v>
      </c>
      <c r="E4643">
        <v>2239</v>
      </c>
      <c r="F4643">
        <v>3160</v>
      </c>
      <c r="G4643">
        <v>470</v>
      </c>
      <c r="H4643">
        <v>1010</v>
      </c>
      <c r="I4643">
        <v>1291</v>
      </c>
      <c r="J4643">
        <v>100</v>
      </c>
      <c r="K4643">
        <v>0</v>
      </c>
      <c r="L4643">
        <v>430</v>
      </c>
      <c r="M4643" s="1">
        <v>41914.174849849536</v>
      </c>
      <c r="N4643" t="s">
        <v>1</v>
      </c>
      <c r="O4643" t="s">
        <v>2</v>
      </c>
      <c r="P4643" t="s">
        <v>42</v>
      </c>
      <c r="Q4643" t="s">
        <v>4</v>
      </c>
      <c r="R4643" t="s">
        <v>5</v>
      </c>
      <c r="S4643" t="s">
        <v>520</v>
      </c>
      <c r="T4643" t="s">
        <v>500</v>
      </c>
      <c r="U4643" t="s">
        <v>520</v>
      </c>
      <c r="V4643" t="s">
        <v>556</v>
      </c>
    </row>
    <row r="4644" spans="1:22" x14ac:dyDescent="0.25">
      <c r="A4644">
        <v>3029045</v>
      </c>
      <c r="B4644" s="17">
        <v>40360</v>
      </c>
      <c r="C4644">
        <v>2239</v>
      </c>
      <c r="D4644">
        <v>2230</v>
      </c>
      <c r="E4644">
        <v>2239</v>
      </c>
      <c r="F4644">
        <v>3536</v>
      </c>
      <c r="G4644">
        <v>111</v>
      </c>
      <c r="H4644">
        <v>1010</v>
      </c>
      <c r="I4644">
        <v>1291</v>
      </c>
      <c r="J4644">
        <v>100</v>
      </c>
      <c r="K4644">
        <v>0</v>
      </c>
      <c r="L4644">
        <v>53709.4</v>
      </c>
      <c r="M4644" s="1">
        <v>41914.174849849536</v>
      </c>
      <c r="N4644" t="s">
        <v>1</v>
      </c>
      <c r="O4644" t="s">
        <v>2</v>
      </c>
      <c r="P4644" t="s">
        <v>3</v>
      </c>
      <c r="Q4644" t="s">
        <v>4</v>
      </c>
      <c r="R4644" t="s">
        <v>5</v>
      </c>
      <c r="S4644" t="s">
        <v>520</v>
      </c>
      <c r="T4644" t="s">
        <v>500</v>
      </c>
      <c r="U4644" t="s">
        <v>520</v>
      </c>
      <c r="V4644" t="s">
        <v>559</v>
      </c>
    </row>
    <row r="4645" spans="1:22" x14ac:dyDescent="0.25">
      <c r="A4645">
        <v>3029046</v>
      </c>
      <c r="B4645" s="17">
        <v>40360</v>
      </c>
      <c r="C4645">
        <v>2239</v>
      </c>
      <c r="D4645">
        <v>2230</v>
      </c>
      <c r="E4645">
        <v>2239</v>
      </c>
      <c r="F4645">
        <v>3536</v>
      </c>
      <c r="G4645">
        <v>112</v>
      </c>
      <c r="H4645">
        <v>1010</v>
      </c>
      <c r="I4645">
        <v>1291</v>
      </c>
      <c r="J4645">
        <v>100</v>
      </c>
      <c r="K4645">
        <v>0</v>
      </c>
      <c r="L4645">
        <v>16837.2</v>
      </c>
      <c r="M4645" s="1">
        <v>41914.174849849536</v>
      </c>
      <c r="N4645" t="s">
        <v>1</v>
      </c>
      <c r="O4645" t="s">
        <v>2</v>
      </c>
      <c r="P4645" t="s">
        <v>22</v>
      </c>
      <c r="Q4645" t="s">
        <v>4</v>
      </c>
      <c r="R4645" t="s">
        <v>5</v>
      </c>
      <c r="S4645" t="s">
        <v>520</v>
      </c>
      <c r="T4645" t="s">
        <v>500</v>
      </c>
      <c r="U4645" t="s">
        <v>520</v>
      </c>
      <c r="V4645" t="s">
        <v>559</v>
      </c>
    </row>
    <row r="4646" spans="1:22" x14ac:dyDescent="0.25">
      <c r="A4646">
        <v>3029047</v>
      </c>
      <c r="B4646" s="17">
        <v>40360</v>
      </c>
      <c r="C4646">
        <v>2239</v>
      </c>
      <c r="D4646">
        <v>2230</v>
      </c>
      <c r="E4646">
        <v>2239</v>
      </c>
      <c r="F4646">
        <v>3536</v>
      </c>
      <c r="G4646">
        <v>121</v>
      </c>
      <c r="H4646">
        <v>1010</v>
      </c>
      <c r="I4646">
        <v>1291</v>
      </c>
      <c r="J4646">
        <v>100</v>
      </c>
      <c r="K4646">
        <v>0</v>
      </c>
      <c r="L4646">
        <v>1248</v>
      </c>
      <c r="M4646" s="1">
        <v>41914.174849849536</v>
      </c>
      <c r="N4646" t="s">
        <v>1</v>
      </c>
      <c r="O4646" t="s">
        <v>2</v>
      </c>
      <c r="P4646" t="s">
        <v>8</v>
      </c>
      <c r="Q4646" t="s">
        <v>4</v>
      </c>
      <c r="R4646" t="s">
        <v>5</v>
      </c>
      <c r="S4646" t="s">
        <v>520</v>
      </c>
      <c r="T4646" t="s">
        <v>500</v>
      </c>
      <c r="U4646" t="s">
        <v>520</v>
      </c>
      <c r="V4646" t="s">
        <v>559</v>
      </c>
    </row>
    <row r="4647" spans="1:22" x14ac:dyDescent="0.25">
      <c r="A4647">
        <v>3029048</v>
      </c>
      <c r="B4647" s="17">
        <v>40360</v>
      </c>
      <c r="C4647">
        <v>2239</v>
      </c>
      <c r="D4647">
        <v>2230</v>
      </c>
      <c r="E4647">
        <v>2239</v>
      </c>
      <c r="F4647">
        <v>3536</v>
      </c>
      <c r="G4647">
        <v>122</v>
      </c>
      <c r="H4647">
        <v>1010</v>
      </c>
      <c r="I4647">
        <v>1291</v>
      </c>
      <c r="J4647">
        <v>100</v>
      </c>
      <c r="K4647">
        <v>0</v>
      </c>
      <c r="L4647">
        <v>2226.15</v>
      </c>
      <c r="M4647" s="1">
        <v>41914.174849849536</v>
      </c>
      <c r="N4647" t="s">
        <v>1</v>
      </c>
      <c r="O4647" t="s">
        <v>2</v>
      </c>
      <c r="P4647" t="s">
        <v>24</v>
      </c>
      <c r="Q4647" t="s">
        <v>4</v>
      </c>
      <c r="R4647" t="s">
        <v>5</v>
      </c>
      <c r="S4647" t="s">
        <v>520</v>
      </c>
      <c r="T4647" t="s">
        <v>500</v>
      </c>
      <c r="U4647" t="s">
        <v>520</v>
      </c>
      <c r="V4647" t="s">
        <v>559</v>
      </c>
    </row>
    <row r="4648" spans="1:22" x14ac:dyDescent="0.25">
      <c r="A4648">
        <v>3029049</v>
      </c>
      <c r="B4648" s="17">
        <v>40360</v>
      </c>
      <c r="C4648">
        <v>2239</v>
      </c>
      <c r="D4648">
        <v>2230</v>
      </c>
      <c r="E4648">
        <v>2239</v>
      </c>
      <c r="F4648">
        <v>3536</v>
      </c>
      <c r="G4648">
        <v>210</v>
      </c>
      <c r="H4648">
        <v>1010</v>
      </c>
      <c r="I4648">
        <v>1291</v>
      </c>
      <c r="J4648">
        <v>100</v>
      </c>
      <c r="K4648">
        <v>0</v>
      </c>
      <c r="L4648">
        <v>9236.15</v>
      </c>
      <c r="M4648" s="1">
        <v>41914.174849849536</v>
      </c>
      <c r="N4648" t="s">
        <v>1</v>
      </c>
      <c r="O4648" t="s">
        <v>2</v>
      </c>
      <c r="P4648" t="s">
        <v>9</v>
      </c>
      <c r="Q4648" t="s">
        <v>4</v>
      </c>
      <c r="R4648" t="s">
        <v>5</v>
      </c>
      <c r="S4648" t="s">
        <v>520</v>
      </c>
      <c r="T4648" t="s">
        <v>500</v>
      </c>
      <c r="U4648" t="s">
        <v>520</v>
      </c>
      <c r="V4648" t="s">
        <v>559</v>
      </c>
    </row>
    <row r="4649" spans="1:22" x14ac:dyDescent="0.25">
      <c r="A4649">
        <v>3029050</v>
      </c>
      <c r="B4649" s="17">
        <v>40360</v>
      </c>
      <c r="C4649">
        <v>2239</v>
      </c>
      <c r="D4649">
        <v>2230</v>
      </c>
      <c r="E4649">
        <v>2239</v>
      </c>
      <c r="F4649">
        <v>3536</v>
      </c>
      <c r="G4649">
        <v>220</v>
      </c>
      <c r="H4649">
        <v>1010</v>
      </c>
      <c r="I4649">
        <v>1291</v>
      </c>
      <c r="J4649">
        <v>100</v>
      </c>
      <c r="K4649">
        <v>0</v>
      </c>
      <c r="L4649">
        <v>5795.69</v>
      </c>
      <c r="M4649" s="1">
        <v>41914.174849849536</v>
      </c>
      <c r="N4649" t="s">
        <v>1</v>
      </c>
      <c r="O4649" t="s">
        <v>2</v>
      </c>
      <c r="P4649" t="s">
        <v>10</v>
      </c>
      <c r="Q4649" t="s">
        <v>4</v>
      </c>
      <c r="R4649" t="s">
        <v>5</v>
      </c>
      <c r="S4649" t="s">
        <v>520</v>
      </c>
      <c r="T4649" t="s">
        <v>500</v>
      </c>
      <c r="U4649" t="s">
        <v>520</v>
      </c>
      <c r="V4649" t="s">
        <v>559</v>
      </c>
    </row>
    <row r="4650" spans="1:22" x14ac:dyDescent="0.25">
      <c r="A4650">
        <v>3029051</v>
      </c>
      <c r="B4650" s="17">
        <v>40360</v>
      </c>
      <c r="C4650">
        <v>2239</v>
      </c>
      <c r="D4650">
        <v>2230</v>
      </c>
      <c r="E4650">
        <v>2239</v>
      </c>
      <c r="F4650">
        <v>3536</v>
      </c>
      <c r="G4650">
        <v>230</v>
      </c>
      <c r="H4650">
        <v>1010</v>
      </c>
      <c r="I4650">
        <v>1291</v>
      </c>
      <c r="J4650">
        <v>100</v>
      </c>
      <c r="K4650">
        <v>0</v>
      </c>
      <c r="L4650">
        <v>450.63</v>
      </c>
      <c r="M4650" s="1">
        <v>41914.174849849536</v>
      </c>
      <c r="N4650" t="s">
        <v>1</v>
      </c>
      <c r="O4650" t="s">
        <v>2</v>
      </c>
      <c r="P4650" t="s">
        <v>11</v>
      </c>
      <c r="Q4650" t="s">
        <v>4</v>
      </c>
      <c r="R4650" t="s">
        <v>5</v>
      </c>
      <c r="S4650" t="s">
        <v>520</v>
      </c>
      <c r="T4650" t="s">
        <v>500</v>
      </c>
      <c r="U4650" t="s">
        <v>520</v>
      </c>
      <c r="V4650" t="s">
        <v>559</v>
      </c>
    </row>
    <row r="4651" spans="1:22" x14ac:dyDescent="0.25">
      <c r="A4651">
        <v>3029052</v>
      </c>
      <c r="B4651" s="17">
        <v>40360</v>
      </c>
      <c r="C4651">
        <v>2239</v>
      </c>
      <c r="D4651">
        <v>2230</v>
      </c>
      <c r="E4651">
        <v>2239</v>
      </c>
      <c r="F4651">
        <v>3536</v>
      </c>
      <c r="G4651">
        <v>240</v>
      </c>
      <c r="H4651">
        <v>1010</v>
      </c>
      <c r="I4651">
        <v>1291</v>
      </c>
      <c r="J4651">
        <v>100</v>
      </c>
      <c r="K4651">
        <v>0</v>
      </c>
      <c r="L4651">
        <v>10196.27</v>
      </c>
      <c r="M4651" s="1">
        <v>41914.174849849536</v>
      </c>
      <c r="N4651" t="s">
        <v>1</v>
      </c>
      <c r="O4651" t="s">
        <v>2</v>
      </c>
      <c r="P4651" t="s">
        <v>12</v>
      </c>
      <c r="Q4651" t="s">
        <v>4</v>
      </c>
      <c r="R4651" t="s">
        <v>5</v>
      </c>
      <c r="S4651" t="s">
        <v>520</v>
      </c>
      <c r="T4651" t="s">
        <v>500</v>
      </c>
      <c r="U4651" t="s">
        <v>520</v>
      </c>
      <c r="V4651" t="s">
        <v>559</v>
      </c>
    </row>
    <row r="4652" spans="1:22" x14ac:dyDescent="0.25">
      <c r="A4652">
        <v>3029053</v>
      </c>
      <c r="B4652" s="17">
        <v>40360</v>
      </c>
      <c r="C4652">
        <v>2239</v>
      </c>
      <c r="D4652">
        <v>2230</v>
      </c>
      <c r="E4652">
        <v>2239</v>
      </c>
      <c r="F4652">
        <v>3536</v>
      </c>
      <c r="G4652">
        <v>410</v>
      </c>
      <c r="H4652">
        <v>1010</v>
      </c>
      <c r="I4652">
        <v>1291</v>
      </c>
      <c r="J4652">
        <v>100</v>
      </c>
      <c r="K4652">
        <v>0</v>
      </c>
      <c r="L4652">
        <v>133.37</v>
      </c>
      <c r="M4652" s="1">
        <v>41914.174849849536</v>
      </c>
      <c r="N4652" t="s">
        <v>1</v>
      </c>
      <c r="O4652" t="s">
        <v>2</v>
      </c>
      <c r="P4652" t="s">
        <v>14</v>
      </c>
      <c r="Q4652" t="s">
        <v>4</v>
      </c>
      <c r="R4652" t="s">
        <v>5</v>
      </c>
      <c r="S4652" t="s">
        <v>520</v>
      </c>
      <c r="T4652" t="s">
        <v>500</v>
      </c>
      <c r="U4652" t="s">
        <v>520</v>
      </c>
      <c r="V4652" t="s">
        <v>559</v>
      </c>
    </row>
    <row r="4653" spans="1:22" x14ac:dyDescent="0.25">
      <c r="A4653">
        <v>3029188</v>
      </c>
      <c r="B4653" s="17">
        <v>40360</v>
      </c>
      <c r="C4653">
        <v>2239</v>
      </c>
      <c r="D4653">
        <v>2230</v>
      </c>
      <c r="E4653">
        <v>2239</v>
      </c>
      <c r="F4653">
        <v>4018</v>
      </c>
      <c r="G4653">
        <v>111</v>
      </c>
      <c r="H4653">
        <v>1010</v>
      </c>
      <c r="I4653">
        <v>1291</v>
      </c>
      <c r="J4653">
        <v>100</v>
      </c>
      <c r="K4653">
        <v>0</v>
      </c>
      <c r="L4653">
        <v>102938.5</v>
      </c>
      <c r="M4653" s="1">
        <v>41914.174849849536</v>
      </c>
      <c r="N4653" t="s">
        <v>1</v>
      </c>
      <c r="O4653" t="s">
        <v>2</v>
      </c>
      <c r="P4653" t="s">
        <v>3</v>
      </c>
      <c r="Q4653" t="s">
        <v>4</v>
      </c>
      <c r="R4653" t="s">
        <v>5</v>
      </c>
      <c r="S4653" t="s">
        <v>520</v>
      </c>
      <c r="T4653" t="s">
        <v>500</v>
      </c>
      <c r="U4653" t="s">
        <v>520</v>
      </c>
      <c r="V4653" t="s">
        <v>549</v>
      </c>
    </row>
    <row r="4654" spans="1:22" x14ac:dyDescent="0.25">
      <c r="A4654">
        <v>3029189</v>
      </c>
      <c r="B4654" s="17">
        <v>40360</v>
      </c>
      <c r="C4654">
        <v>2239</v>
      </c>
      <c r="D4654">
        <v>2230</v>
      </c>
      <c r="E4654">
        <v>2239</v>
      </c>
      <c r="F4654">
        <v>4018</v>
      </c>
      <c r="G4654">
        <v>112</v>
      </c>
      <c r="H4654">
        <v>1010</v>
      </c>
      <c r="I4654">
        <v>1291</v>
      </c>
      <c r="J4654">
        <v>100</v>
      </c>
      <c r="K4654">
        <v>0</v>
      </c>
      <c r="L4654">
        <v>84193.79</v>
      </c>
      <c r="M4654" s="1">
        <v>41914.174849849536</v>
      </c>
      <c r="N4654" t="s">
        <v>1</v>
      </c>
      <c r="O4654" t="s">
        <v>2</v>
      </c>
      <c r="P4654" t="s">
        <v>22</v>
      </c>
      <c r="Q4654" t="s">
        <v>4</v>
      </c>
      <c r="R4654" t="s">
        <v>5</v>
      </c>
      <c r="S4654" t="s">
        <v>520</v>
      </c>
      <c r="T4654" t="s">
        <v>500</v>
      </c>
      <c r="U4654" t="s">
        <v>520</v>
      </c>
      <c r="V4654" t="s">
        <v>549</v>
      </c>
    </row>
    <row r="4655" spans="1:22" x14ac:dyDescent="0.25">
      <c r="A4655">
        <v>3029190</v>
      </c>
      <c r="B4655" s="17">
        <v>40360</v>
      </c>
      <c r="C4655">
        <v>2239</v>
      </c>
      <c r="D4655">
        <v>2230</v>
      </c>
      <c r="E4655">
        <v>2239</v>
      </c>
      <c r="F4655">
        <v>4018</v>
      </c>
      <c r="G4655">
        <v>121</v>
      </c>
      <c r="H4655">
        <v>1010</v>
      </c>
      <c r="I4655">
        <v>1291</v>
      </c>
      <c r="J4655">
        <v>100</v>
      </c>
      <c r="K4655">
        <v>0</v>
      </c>
      <c r="L4655">
        <v>1420.22</v>
      </c>
      <c r="M4655" s="1">
        <v>41914.174849849536</v>
      </c>
      <c r="N4655" t="s">
        <v>1</v>
      </c>
      <c r="O4655" t="s">
        <v>2</v>
      </c>
      <c r="P4655" t="s">
        <v>8</v>
      </c>
      <c r="Q4655" t="s">
        <v>4</v>
      </c>
      <c r="R4655" t="s">
        <v>5</v>
      </c>
      <c r="S4655" t="s">
        <v>520</v>
      </c>
      <c r="T4655" t="s">
        <v>500</v>
      </c>
      <c r="U4655" t="s">
        <v>520</v>
      </c>
      <c r="V4655" t="s">
        <v>549</v>
      </c>
    </row>
    <row r="4656" spans="1:22" x14ac:dyDescent="0.25">
      <c r="A4656">
        <v>3030406</v>
      </c>
      <c r="B4656" s="17">
        <v>40360</v>
      </c>
      <c r="C4656">
        <v>2240</v>
      </c>
      <c r="D4656">
        <v>2230</v>
      </c>
      <c r="E4656">
        <v>2240</v>
      </c>
      <c r="F4656">
        <v>1123</v>
      </c>
      <c r="G4656">
        <v>111</v>
      </c>
      <c r="H4656">
        <v>1010</v>
      </c>
      <c r="I4656">
        <v>1291</v>
      </c>
      <c r="J4656">
        <v>100</v>
      </c>
      <c r="K4656">
        <v>0</v>
      </c>
      <c r="L4656">
        <v>2839.74</v>
      </c>
      <c r="M4656" s="1">
        <v>41914.174849849536</v>
      </c>
      <c r="N4656" t="s">
        <v>1</v>
      </c>
      <c r="O4656" t="s">
        <v>2</v>
      </c>
      <c r="P4656" t="s">
        <v>3</v>
      </c>
      <c r="Q4656" t="s">
        <v>4</v>
      </c>
      <c r="R4656" t="s">
        <v>5</v>
      </c>
      <c r="S4656" t="s">
        <v>568</v>
      </c>
      <c r="T4656" t="s">
        <v>500</v>
      </c>
      <c r="U4656" t="s">
        <v>568</v>
      </c>
      <c r="V4656" t="s">
        <v>1463</v>
      </c>
    </row>
    <row r="4657" spans="1:22" x14ac:dyDescent="0.25">
      <c r="A4657">
        <v>3030407</v>
      </c>
      <c r="B4657" s="17">
        <v>40360</v>
      </c>
      <c r="C4657">
        <v>2240</v>
      </c>
      <c r="D4657">
        <v>2230</v>
      </c>
      <c r="E4657">
        <v>2240</v>
      </c>
      <c r="F4657">
        <v>1123</v>
      </c>
      <c r="G4657">
        <v>210</v>
      </c>
      <c r="H4657">
        <v>1010</v>
      </c>
      <c r="I4657">
        <v>1291</v>
      </c>
      <c r="J4657">
        <v>100</v>
      </c>
      <c r="K4657">
        <v>0</v>
      </c>
      <c r="L4657">
        <v>571.09</v>
      </c>
      <c r="M4657" s="1">
        <v>41914.174849849536</v>
      </c>
      <c r="N4657" t="s">
        <v>1</v>
      </c>
      <c r="O4657" t="s">
        <v>2</v>
      </c>
      <c r="P4657" t="s">
        <v>9</v>
      </c>
      <c r="Q4657" t="s">
        <v>4</v>
      </c>
      <c r="R4657" t="s">
        <v>5</v>
      </c>
      <c r="S4657" t="s">
        <v>568</v>
      </c>
      <c r="T4657" t="s">
        <v>500</v>
      </c>
      <c r="U4657" t="s">
        <v>568</v>
      </c>
      <c r="V4657" t="s">
        <v>1463</v>
      </c>
    </row>
    <row r="4658" spans="1:22" x14ac:dyDescent="0.25">
      <c r="A4658">
        <v>3030408</v>
      </c>
      <c r="B4658" s="17">
        <v>40360</v>
      </c>
      <c r="C4658">
        <v>2240</v>
      </c>
      <c r="D4658">
        <v>2230</v>
      </c>
      <c r="E4658">
        <v>2240</v>
      </c>
      <c r="F4658">
        <v>1123</v>
      </c>
      <c r="G4658">
        <v>220</v>
      </c>
      <c r="H4658">
        <v>1010</v>
      </c>
      <c r="I4658">
        <v>1291</v>
      </c>
      <c r="J4658">
        <v>100</v>
      </c>
      <c r="K4658">
        <v>0</v>
      </c>
      <c r="L4658">
        <v>207.05</v>
      </c>
      <c r="M4658" s="1">
        <v>41914.174849849536</v>
      </c>
      <c r="N4658" t="s">
        <v>1</v>
      </c>
      <c r="O4658" t="s">
        <v>2</v>
      </c>
      <c r="P4658" t="s">
        <v>10</v>
      </c>
      <c r="Q4658" t="s">
        <v>4</v>
      </c>
      <c r="R4658" t="s">
        <v>5</v>
      </c>
      <c r="S4658" t="s">
        <v>568</v>
      </c>
      <c r="T4658" t="s">
        <v>500</v>
      </c>
      <c r="U4658" t="s">
        <v>568</v>
      </c>
      <c r="V4658" t="s">
        <v>1463</v>
      </c>
    </row>
    <row r="4659" spans="1:22" x14ac:dyDescent="0.25">
      <c r="A4659">
        <v>3030409</v>
      </c>
      <c r="B4659" s="17">
        <v>40360</v>
      </c>
      <c r="C4659">
        <v>2240</v>
      </c>
      <c r="D4659">
        <v>2230</v>
      </c>
      <c r="E4659">
        <v>2240</v>
      </c>
      <c r="F4659">
        <v>1123</v>
      </c>
      <c r="G4659">
        <v>230</v>
      </c>
      <c r="H4659">
        <v>1010</v>
      </c>
      <c r="I4659">
        <v>1291</v>
      </c>
      <c r="J4659">
        <v>100</v>
      </c>
      <c r="K4659">
        <v>0</v>
      </c>
      <c r="L4659">
        <v>21.72</v>
      </c>
      <c r="M4659" s="1">
        <v>41914.174849849536</v>
      </c>
      <c r="N4659" t="s">
        <v>1</v>
      </c>
      <c r="O4659" t="s">
        <v>2</v>
      </c>
      <c r="P4659" t="s">
        <v>11</v>
      </c>
      <c r="Q4659" t="s">
        <v>4</v>
      </c>
      <c r="R4659" t="s">
        <v>5</v>
      </c>
      <c r="S4659" t="s">
        <v>568</v>
      </c>
      <c r="T4659" t="s">
        <v>500</v>
      </c>
      <c r="U4659" t="s">
        <v>568</v>
      </c>
      <c r="V4659" t="s">
        <v>1463</v>
      </c>
    </row>
    <row r="4660" spans="1:22" x14ac:dyDescent="0.25">
      <c r="A4660">
        <v>3030410</v>
      </c>
      <c r="B4660" s="17">
        <v>40360</v>
      </c>
      <c r="C4660">
        <v>2240</v>
      </c>
      <c r="D4660">
        <v>2230</v>
      </c>
      <c r="E4660">
        <v>2240</v>
      </c>
      <c r="F4660">
        <v>1123</v>
      </c>
      <c r="G4660">
        <v>240</v>
      </c>
      <c r="H4660">
        <v>1010</v>
      </c>
      <c r="I4660">
        <v>1291</v>
      </c>
      <c r="J4660">
        <v>100</v>
      </c>
      <c r="K4660">
        <v>0</v>
      </c>
      <c r="L4660">
        <v>1108.72</v>
      </c>
      <c r="M4660" s="1">
        <v>41914.174849849536</v>
      </c>
      <c r="N4660" t="s">
        <v>1</v>
      </c>
      <c r="O4660" t="s">
        <v>2</v>
      </c>
      <c r="P4660" t="s">
        <v>12</v>
      </c>
      <c r="Q4660" t="s">
        <v>4</v>
      </c>
      <c r="R4660" t="s">
        <v>5</v>
      </c>
      <c r="S4660" t="s">
        <v>568</v>
      </c>
      <c r="T4660" t="s">
        <v>500</v>
      </c>
      <c r="U4660" t="s">
        <v>568</v>
      </c>
      <c r="V4660" t="s">
        <v>1463</v>
      </c>
    </row>
    <row r="4661" spans="1:22" x14ac:dyDescent="0.25">
      <c r="A4661">
        <v>3030499</v>
      </c>
      <c r="B4661" s="17">
        <v>40360</v>
      </c>
      <c r="C4661">
        <v>2240</v>
      </c>
      <c r="D4661">
        <v>2230</v>
      </c>
      <c r="E4661">
        <v>2240</v>
      </c>
      <c r="F4661">
        <v>1123</v>
      </c>
      <c r="G4661">
        <v>121</v>
      </c>
      <c r="H4661">
        <v>1010</v>
      </c>
      <c r="I4661">
        <v>1291</v>
      </c>
      <c r="J4661">
        <v>100</v>
      </c>
      <c r="K4661">
        <v>210</v>
      </c>
      <c r="L4661">
        <v>95.7</v>
      </c>
      <c r="M4661" s="1">
        <v>41914.174849849536</v>
      </c>
      <c r="N4661" t="s">
        <v>1</v>
      </c>
      <c r="O4661" t="s">
        <v>2</v>
      </c>
      <c r="P4661" t="s">
        <v>8</v>
      </c>
      <c r="Q4661" t="s">
        <v>4</v>
      </c>
      <c r="R4661" t="s">
        <v>86</v>
      </c>
      <c r="S4661" t="s">
        <v>568</v>
      </c>
      <c r="T4661" t="s">
        <v>500</v>
      </c>
      <c r="U4661" t="s">
        <v>568</v>
      </c>
      <c r="V4661" t="s">
        <v>1463</v>
      </c>
    </row>
    <row r="4662" spans="1:22" x14ac:dyDescent="0.25">
      <c r="A4662">
        <v>3030500</v>
      </c>
      <c r="B4662" s="17">
        <v>40360</v>
      </c>
      <c r="C4662">
        <v>2240</v>
      </c>
      <c r="D4662">
        <v>2230</v>
      </c>
      <c r="E4662">
        <v>2240</v>
      </c>
      <c r="F4662">
        <v>1123</v>
      </c>
      <c r="G4662">
        <v>130</v>
      </c>
      <c r="H4662">
        <v>1010</v>
      </c>
      <c r="I4662">
        <v>1291</v>
      </c>
      <c r="J4662">
        <v>100</v>
      </c>
      <c r="K4662">
        <v>210</v>
      </c>
      <c r="L4662">
        <v>16.68</v>
      </c>
      <c r="M4662" s="1">
        <v>41914.174849849536</v>
      </c>
      <c r="N4662" t="s">
        <v>1</v>
      </c>
      <c r="O4662" t="s">
        <v>2</v>
      </c>
      <c r="P4662" t="s">
        <v>20</v>
      </c>
      <c r="Q4662" t="s">
        <v>4</v>
      </c>
      <c r="R4662" t="s">
        <v>86</v>
      </c>
      <c r="S4662" t="s">
        <v>568</v>
      </c>
      <c r="T4662" t="s">
        <v>500</v>
      </c>
      <c r="U4662" t="s">
        <v>568</v>
      </c>
      <c r="V4662" t="s">
        <v>1463</v>
      </c>
    </row>
    <row r="4663" spans="1:22" x14ac:dyDescent="0.25">
      <c r="A4663">
        <v>3030501</v>
      </c>
      <c r="B4663" s="17">
        <v>40360</v>
      </c>
      <c r="C4663">
        <v>2240</v>
      </c>
      <c r="D4663">
        <v>2230</v>
      </c>
      <c r="E4663">
        <v>2240</v>
      </c>
      <c r="F4663">
        <v>1123</v>
      </c>
      <c r="G4663">
        <v>210</v>
      </c>
      <c r="H4663">
        <v>1010</v>
      </c>
      <c r="I4663">
        <v>1291</v>
      </c>
      <c r="J4663">
        <v>100</v>
      </c>
      <c r="K4663">
        <v>210</v>
      </c>
      <c r="L4663">
        <v>113.3</v>
      </c>
      <c r="M4663" s="1">
        <v>41914.174849849536</v>
      </c>
      <c r="N4663" t="s">
        <v>1</v>
      </c>
      <c r="O4663" t="s">
        <v>2</v>
      </c>
      <c r="P4663" t="s">
        <v>9</v>
      </c>
      <c r="Q4663" t="s">
        <v>4</v>
      </c>
      <c r="R4663" t="s">
        <v>86</v>
      </c>
      <c r="S4663" t="s">
        <v>568</v>
      </c>
      <c r="T4663" t="s">
        <v>500</v>
      </c>
      <c r="U4663" t="s">
        <v>568</v>
      </c>
      <c r="V4663" t="s">
        <v>1463</v>
      </c>
    </row>
    <row r="4664" spans="1:22" x14ac:dyDescent="0.25">
      <c r="A4664">
        <v>3030502</v>
      </c>
      <c r="B4664" s="17">
        <v>40360</v>
      </c>
      <c r="C4664">
        <v>2240</v>
      </c>
      <c r="D4664">
        <v>2230</v>
      </c>
      <c r="E4664">
        <v>2240</v>
      </c>
      <c r="F4664">
        <v>1123</v>
      </c>
      <c r="G4664">
        <v>220</v>
      </c>
      <c r="H4664">
        <v>1010</v>
      </c>
      <c r="I4664">
        <v>1291</v>
      </c>
      <c r="J4664">
        <v>100</v>
      </c>
      <c r="K4664">
        <v>210</v>
      </c>
      <c r="L4664">
        <v>47.95</v>
      </c>
      <c r="M4664" s="1">
        <v>41914.174849849536</v>
      </c>
      <c r="N4664" t="s">
        <v>1</v>
      </c>
      <c r="O4664" t="s">
        <v>2</v>
      </c>
      <c r="P4664" t="s">
        <v>10</v>
      </c>
      <c r="Q4664" t="s">
        <v>4</v>
      </c>
      <c r="R4664" t="s">
        <v>86</v>
      </c>
      <c r="S4664" t="s">
        <v>568</v>
      </c>
      <c r="T4664" t="s">
        <v>500</v>
      </c>
      <c r="U4664" t="s">
        <v>568</v>
      </c>
      <c r="V4664" t="s">
        <v>1463</v>
      </c>
    </row>
    <row r="4665" spans="1:22" x14ac:dyDescent="0.25">
      <c r="A4665">
        <v>3030503</v>
      </c>
      <c r="B4665" s="17">
        <v>40360</v>
      </c>
      <c r="C4665">
        <v>2240</v>
      </c>
      <c r="D4665">
        <v>2230</v>
      </c>
      <c r="E4665">
        <v>2240</v>
      </c>
      <c r="F4665">
        <v>1123</v>
      </c>
      <c r="G4665">
        <v>230</v>
      </c>
      <c r="H4665">
        <v>1010</v>
      </c>
      <c r="I4665">
        <v>1291</v>
      </c>
      <c r="J4665">
        <v>100</v>
      </c>
      <c r="K4665">
        <v>210</v>
      </c>
      <c r="L4665">
        <v>5.01</v>
      </c>
      <c r="M4665" s="1">
        <v>41914.174849849536</v>
      </c>
      <c r="N4665" t="s">
        <v>1</v>
      </c>
      <c r="O4665" t="s">
        <v>2</v>
      </c>
      <c r="P4665" t="s">
        <v>11</v>
      </c>
      <c r="Q4665" t="s">
        <v>4</v>
      </c>
      <c r="R4665" t="s">
        <v>86</v>
      </c>
      <c r="S4665" t="s">
        <v>568</v>
      </c>
      <c r="T4665" t="s">
        <v>500</v>
      </c>
      <c r="U4665" t="s">
        <v>568</v>
      </c>
      <c r="V4665" t="s">
        <v>1463</v>
      </c>
    </row>
    <row r="4666" spans="1:22" x14ac:dyDescent="0.25">
      <c r="A4666">
        <v>3030504</v>
      </c>
      <c r="B4666" s="17">
        <v>40360</v>
      </c>
      <c r="C4666">
        <v>2240</v>
      </c>
      <c r="D4666">
        <v>2230</v>
      </c>
      <c r="E4666">
        <v>2240</v>
      </c>
      <c r="F4666">
        <v>1123</v>
      </c>
      <c r="G4666">
        <v>240</v>
      </c>
      <c r="H4666">
        <v>1010</v>
      </c>
      <c r="I4666">
        <v>1291</v>
      </c>
      <c r="J4666">
        <v>100</v>
      </c>
      <c r="K4666">
        <v>210</v>
      </c>
      <c r="L4666">
        <v>-41.4</v>
      </c>
      <c r="M4666" s="1">
        <v>41914.174849849536</v>
      </c>
      <c r="N4666" t="s">
        <v>1</v>
      </c>
      <c r="O4666" t="s">
        <v>2</v>
      </c>
      <c r="P4666" t="s">
        <v>12</v>
      </c>
      <c r="Q4666" t="s">
        <v>4</v>
      </c>
      <c r="R4666" t="s">
        <v>86</v>
      </c>
      <c r="S4666" t="s">
        <v>568</v>
      </c>
      <c r="T4666" t="s">
        <v>500</v>
      </c>
      <c r="U4666" t="s">
        <v>568</v>
      </c>
      <c r="V4666" t="s">
        <v>1463</v>
      </c>
    </row>
    <row r="4667" spans="1:22" x14ac:dyDescent="0.25">
      <c r="A4667">
        <v>3030556</v>
      </c>
      <c r="B4667" s="17">
        <v>40360</v>
      </c>
      <c r="C4667">
        <v>2240</v>
      </c>
      <c r="D4667">
        <v>2230</v>
      </c>
      <c r="E4667">
        <v>2240</v>
      </c>
      <c r="F4667">
        <v>1124</v>
      </c>
      <c r="G4667">
        <v>111</v>
      </c>
      <c r="H4667">
        <v>1010</v>
      </c>
      <c r="I4667">
        <v>1291</v>
      </c>
      <c r="J4667">
        <v>100</v>
      </c>
      <c r="K4667">
        <v>0</v>
      </c>
      <c r="L4667">
        <v>3197.9</v>
      </c>
      <c r="M4667" s="1">
        <v>41914.174849849536</v>
      </c>
      <c r="N4667" t="s">
        <v>1</v>
      </c>
      <c r="O4667" t="s">
        <v>2</v>
      </c>
      <c r="P4667" t="s">
        <v>3</v>
      </c>
      <c r="Q4667" t="s">
        <v>4</v>
      </c>
      <c r="R4667" t="s">
        <v>5</v>
      </c>
      <c r="S4667" t="s">
        <v>568</v>
      </c>
      <c r="T4667" t="s">
        <v>500</v>
      </c>
      <c r="U4667" t="s">
        <v>568</v>
      </c>
      <c r="V4667" t="s">
        <v>1464</v>
      </c>
    </row>
    <row r="4668" spans="1:22" x14ac:dyDescent="0.25">
      <c r="A4668">
        <v>3030557</v>
      </c>
      <c r="B4668" s="17">
        <v>40360</v>
      </c>
      <c r="C4668">
        <v>2240</v>
      </c>
      <c r="D4668">
        <v>2230</v>
      </c>
      <c r="E4668">
        <v>2240</v>
      </c>
      <c r="F4668">
        <v>1124</v>
      </c>
      <c r="G4668">
        <v>130</v>
      </c>
      <c r="H4668">
        <v>1010</v>
      </c>
      <c r="I4668">
        <v>1291</v>
      </c>
      <c r="J4668">
        <v>100</v>
      </c>
      <c r="K4668">
        <v>0</v>
      </c>
      <c r="L4668">
        <v>18.96</v>
      </c>
      <c r="M4668" s="1">
        <v>41914.174849849536</v>
      </c>
      <c r="N4668" t="s">
        <v>1</v>
      </c>
      <c r="O4668" t="s">
        <v>2</v>
      </c>
      <c r="P4668" t="s">
        <v>20</v>
      </c>
      <c r="Q4668" t="s">
        <v>4</v>
      </c>
      <c r="R4668" t="s">
        <v>5</v>
      </c>
      <c r="S4668" t="s">
        <v>568</v>
      </c>
      <c r="T4668" t="s">
        <v>500</v>
      </c>
      <c r="U4668" t="s">
        <v>568</v>
      </c>
      <c r="V4668" t="s">
        <v>1464</v>
      </c>
    </row>
    <row r="4669" spans="1:22" x14ac:dyDescent="0.25">
      <c r="A4669">
        <v>3030558</v>
      </c>
      <c r="B4669" s="17">
        <v>40360</v>
      </c>
      <c r="C4669">
        <v>2240</v>
      </c>
      <c r="D4669">
        <v>2230</v>
      </c>
      <c r="E4669">
        <v>2240</v>
      </c>
      <c r="F4669">
        <v>1124</v>
      </c>
      <c r="G4669">
        <v>210</v>
      </c>
      <c r="H4669">
        <v>1010</v>
      </c>
      <c r="I4669">
        <v>1291</v>
      </c>
      <c r="J4669">
        <v>100</v>
      </c>
      <c r="K4669">
        <v>0</v>
      </c>
      <c r="L4669">
        <v>768.94</v>
      </c>
      <c r="M4669" s="1">
        <v>41914.174849849536</v>
      </c>
      <c r="N4669" t="s">
        <v>1</v>
      </c>
      <c r="O4669" t="s">
        <v>2</v>
      </c>
      <c r="P4669" t="s">
        <v>9</v>
      </c>
      <c r="Q4669" t="s">
        <v>4</v>
      </c>
      <c r="R4669" t="s">
        <v>5</v>
      </c>
      <c r="S4669" t="s">
        <v>568</v>
      </c>
      <c r="T4669" t="s">
        <v>500</v>
      </c>
      <c r="U4669" t="s">
        <v>568</v>
      </c>
      <c r="V4669" t="s">
        <v>1464</v>
      </c>
    </row>
    <row r="4670" spans="1:22" x14ac:dyDescent="0.25">
      <c r="A4670">
        <v>3030559</v>
      </c>
      <c r="B4670" s="17">
        <v>40360</v>
      </c>
      <c r="C4670">
        <v>2240</v>
      </c>
      <c r="D4670">
        <v>2230</v>
      </c>
      <c r="E4670">
        <v>2240</v>
      </c>
      <c r="F4670">
        <v>1124</v>
      </c>
      <c r="G4670">
        <v>220</v>
      </c>
      <c r="H4670">
        <v>1010</v>
      </c>
      <c r="I4670">
        <v>1291</v>
      </c>
      <c r="J4670">
        <v>100</v>
      </c>
      <c r="K4670">
        <v>0</v>
      </c>
      <c r="L4670">
        <v>278.95</v>
      </c>
      <c r="M4670" s="1">
        <v>41914.174849849536</v>
      </c>
      <c r="N4670" t="s">
        <v>1</v>
      </c>
      <c r="O4670" t="s">
        <v>2</v>
      </c>
      <c r="P4670" t="s">
        <v>10</v>
      </c>
      <c r="Q4670" t="s">
        <v>4</v>
      </c>
      <c r="R4670" t="s">
        <v>5</v>
      </c>
      <c r="S4670" t="s">
        <v>568</v>
      </c>
      <c r="T4670" t="s">
        <v>500</v>
      </c>
      <c r="U4670" t="s">
        <v>568</v>
      </c>
      <c r="V4670" t="s">
        <v>1464</v>
      </c>
    </row>
    <row r="4671" spans="1:22" x14ac:dyDescent="0.25">
      <c r="A4671">
        <v>3030560</v>
      </c>
      <c r="B4671" s="17">
        <v>40360</v>
      </c>
      <c r="C4671">
        <v>2240</v>
      </c>
      <c r="D4671">
        <v>2230</v>
      </c>
      <c r="E4671">
        <v>2240</v>
      </c>
      <c r="F4671">
        <v>1124</v>
      </c>
      <c r="G4671">
        <v>230</v>
      </c>
      <c r="H4671">
        <v>1010</v>
      </c>
      <c r="I4671">
        <v>1291</v>
      </c>
      <c r="J4671">
        <v>100</v>
      </c>
      <c r="K4671">
        <v>0</v>
      </c>
      <c r="L4671">
        <v>29.16</v>
      </c>
      <c r="M4671" s="1">
        <v>41914.174849849536</v>
      </c>
      <c r="N4671" t="s">
        <v>1</v>
      </c>
      <c r="O4671" t="s">
        <v>2</v>
      </c>
      <c r="P4671" t="s">
        <v>11</v>
      </c>
      <c r="Q4671" t="s">
        <v>4</v>
      </c>
      <c r="R4671" t="s">
        <v>5</v>
      </c>
      <c r="S4671" t="s">
        <v>568</v>
      </c>
      <c r="T4671" t="s">
        <v>500</v>
      </c>
      <c r="U4671" t="s">
        <v>568</v>
      </c>
      <c r="V4671" t="s">
        <v>1464</v>
      </c>
    </row>
    <row r="4672" spans="1:22" x14ac:dyDescent="0.25">
      <c r="A4672">
        <v>3030561</v>
      </c>
      <c r="B4672" s="17">
        <v>40360</v>
      </c>
      <c r="C4672">
        <v>2240</v>
      </c>
      <c r="D4672">
        <v>2230</v>
      </c>
      <c r="E4672">
        <v>2240</v>
      </c>
      <c r="F4672">
        <v>1124</v>
      </c>
      <c r="G4672">
        <v>240</v>
      </c>
      <c r="H4672">
        <v>1010</v>
      </c>
      <c r="I4672">
        <v>1291</v>
      </c>
      <c r="J4672">
        <v>100</v>
      </c>
      <c r="K4672">
        <v>0</v>
      </c>
      <c r="L4672">
        <v>1202.3499999999999</v>
      </c>
      <c r="M4672" s="1">
        <v>41914.174849849536</v>
      </c>
      <c r="N4672" t="s">
        <v>1</v>
      </c>
      <c r="O4672" t="s">
        <v>2</v>
      </c>
      <c r="P4672" t="s">
        <v>12</v>
      </c>
      <c r="Q4672" t="s">
        <v>4</v>
      </c>
      <c r="R4672" t="s">
        <v>5</v>
      </c>
      <c r="S4672" t="s">
        <v>568</v>
      </c>
      <c r="T4672" t="s">
        <v>500</v>
      </c>
      <c r="U4672" t="s">
        <v>568</v>
      </c>
      <c r="V4672" t="s">
        <v>1464</v>
      </c>
    </row>
    <row r="4673" spans="1:22" x14ac:dyDescent="0.25">
      <c r="A4673">
        <v>3030673</v>
      </c>
      <c r="B4673" s="17">
        <v>40360</v>
      </c>
      <c r="C4673">
        <v>2240</v>
      </c>
      <c r="D4673">
        <v>2230</v>
      </c>
      <c r="E4673">
        <v>2240</v>
      </c>
      <c r="F4673">
        <v>1124</v>
      </c>
      <c r="G4673">
        <v>121</v>
      </c>
      <c r="H4673">
        <v>1010</v>
      </c>
      <c r="I4673">
        <v>1291</v>
      </c>
      <c r="J4673">
        <v>100</v>
      </c>
      <c r="K4673">
        <v>210</v>
      </c>
      <c r="L4673">
        <v>107.62</v>
      </c>
      <c r="M4673" s="1">
        <v>41914.174849849536</v>
      </c>
      <c r="N4673" t="s">
        <v>1</v>
      </c>
      <c r="O4673" t="s">
        <v>2</v>
      </c>
      <c r="P4673" t="s">
        <v>8</v>
      </c>
      <c r="Q4673" t="s">
        <v>4</v>
      </c>
      <c r="R4673" t="s">
        <v>86</v>
      </c>
      <c r="S4673" t="s">
        <v>568</v>
      </c>
      <c r="T4673" t="s">
        <v>500</v>
      </c>
      <c r="U4673" t="s">
        <v>568</v>
      </c>
      <c r="V4673" t="s">
        <v>1464</v>
      </c>
    </row>
    <row r="4674" spans="1:22" x14ac:dyDescent="0.25">
      <c r="A4674">
        <v>3030674</v>
      </c>
      <c r="B4674" s="17">
        <v>40360</v>
      </c>
      <c r="C4674">
        <v>2240</v>
      </c>
      <c r="D4674">
        <v>2230</v>
      </c>
      <c r="E4674">
        <v>2240</v>
      </c>
      <c r="F4674">
        <v>1124</v>
      </c>
      <c r="G4674">
        <v>210</v>
      </c>
      <c r="H4674">
        <v>1010</v>
      </c>
      <c r="I4674">
        <v>1291</v>
      </c>
      <c r="J4674">
        <v>100</v>
      </c>
      <c r="K4674">
        <v>210</v>
      </c>
      <c r="L4674">
        <v>1.44</v>
      </c>
      <c r="M4674" s="1">
        <v>41914.174849849536</v>
      </c>
      <c r="N4674" t="s">
        <v>1</v>
      </c>
      <c r="O4674" t="s">
        <v>2</v>
      </c>
      <c r="P4674" t="s">
        <v>9</v>
      </c>
      <c r="Q4674" t="s">
        <v>4</v>
      </c>
      <c r="R4674" t="s">
        <v>86</v>
      </c>
      <c r="S4674" t="s">
        <v>568</v>
      </c>
      <c r="T4674" t="s">
        <v>500</v>
      </c>
      <c r="U4674" t="s">
        <v>568</v>
      </c>
      <c r="V4674" t="s">
        <v>1464</v>
      </c>
    </row>
    <row r="4675" spans="1:22" x14ac:dyDescent="0.25">
      <c r="A4675">
        <v>3030675</v>
      </c>
      <c r="B4675" s="17">
        <v>40360</v>
      </c>
      <c r="C4675">
        <v>2240</v>
      </c>
      <c r="D4675">
        <v>2230</v>
      </c>
      <c r="E4675">
        <v>2240</v>
      </c>
      <c r="F4675">
        <v>1124</v>
      </c>
      <c r="G4675">
        <v>220</v>
      </c>
      <c r="H4675">
        <v>1010</v>
      </c>
      <c r="I4675">
        <v>1291</v>
      </c>
      <c r="J4675">
        <v>100</v>
      </c>
      <c r="K4675">
        <v>210</v>
      </c>
      <c r="L4675">
        <v>8.23</v>
      </c>
      <c r="M4675" s="1">
        <v>41914.174849849536</v>
      </c>
      <c r="N4675" t="s">
        <v>1</v>
      </c>
      <c r="O4675" t="s">
        <v>2</v>
      </c>
      <c r="P4675" t="s">
        <v>10</v>
      </c>
      <c r="Q4675" t="s">
        <v>4</v>
      </c>
      <c r="R4675" t="s">
        <v>86</v>
      </c>
      <c r="S4675" t="s">
        <v>568</v>
      </c>
      <c r="T4675" t="s">
        <v>500</v>
      </c>
      <c r="U4675" t="s">
        <v>568</v>
      </c>
      <c r="V4675" t="s">
        <v>1464</v>
      </c>
    </row>
    <row r="4676" spans="1:22" x14ac:dyDescent="0.25">
      <c r="A4676">
        <v>3027615</v>
      </c>
      <c r="B4676" s="17">
        <v>40360</v>
      </c>
      <c r="C4676">
        <v>2239</v>
      </c>
      <c r="D4676">
        <v>2230</v>
      </c>
      <c r="E4676">
        <v>2239</v>
      </c>
      <c r="F4676">
        <v>1201</v>
      </c>
      <c r="G4676">
        <v>122</v>
      </c>
      <c r="H4676">
        <v>1010</v>
      </c>
      <c r="I4676">
        <v>1291</v>
      </c>
      <c r="J4676">
        <v>100</v>
      </c>
      <c r="K4676">
        <v>0</v>
      </c>
      <c r="L4676">
        <v>3314.98</v>
      </c>
      <c r="M4676" s="1">
        <v>41914.174849849536</v>
      </c>
      <c r="N4676" t="s">
        <v>1</v>
      </c>
      <c r="O4676" t="s">
        <v>2</v>
      </c>
      <c r="P4676" t="s">
        <v>24</v>
      </c>
      <c r="Q4676" t="s">
        <v>4</v>
      </c>
      <c r="R4676" t="s">
        <v>5</v>
      </c>
      <c r="S4676" t="s">
        <v>520</v>
      </c>
      <c r="T4676" t="s">
        <v>500</v>
      </c>
      <c r="U4676" t="s">
        <v>520</v>
      </c>
      <c r="V4676" t="s">
        <v>540</v>
      </c>
    </row>
    <row r="4677" spans="1:22" x14ac:dyDescent="0.25">
      <c r="A4677">
        <v>3027616</v>
      </c>
      <c r="B4677" s="17">
        <v>40360</v>
      </c>
      <c r="C4677">
        <v>2239</v>
      </c>
      <c r="D4677">
        <v>2230</v>
      </c>
      <c r="E4677">
        <v>2239</v>
      </c>
      <c r="F4677">
        <v>1201</v>
      </c>
      <c r="G4677">
        <v>130</v>
      </c>
      <c r="H4677">
        <v>1010</v>
      </c>
      <c r="I4677">
        <v>1291</v>
      </c>
      <c r="J4677">
        <v>100</v>
      </c>
      <c r="K4677">
        <v>0</v>
      </c>
      <c r="L4677">
        <v>1909.11</v>
      </c>
      <c r="M4677" s="1">
        <v>41914.174849849536</v>
      </c>
      <c r="N4677" t="s">
        <v>1</v>
      </c>
      <c r="O4677" t="s">
        <v>2</v>
      </c>
      <c r="P4677" t="s">
        <v>20</v>
      </c>
      <c r="Q4677" t="s">
        <v>4</v>
      </c>
      <c r="R4677" t="s">
        <v>5</v>
      </c>
      <c r="S4677" t="s">
        <v>520</v>
      </c>
      <c r="T4677" t="s">
        <v>500</v>
      </c>
      <c r="U4677" t="s">
        <v>520</v>
      </c>
      <c r="V4677" t="s">
        <v>540</v>
      </c>
    </row>
    <row r="4678" spans="1:22" x14ac:dyDescent="0.25">
      <c r="A4678">
        <v>3027617</v>
      </c>
      <c r="B4678" s="17">
        <v>40360</v>
      </c>
      <c r="C4678">
        <v>2239</v>
      </c>
      <c r="D4678">
        <v>2230</v>
      </c>
      <c r="E4678">
        <v>2239</v>
      </c>
      <c r="F4678">
        <v>1201</v>
      </c>
      <c r="G4678">
        <v>210</v>
      </c>
      <c r="H4678">
        <v>1010</v>
      </c>
      <c r="I4678">
        <v>1291</v>
      </c>
      <c r="J4678">
        <v>100</v>
      </c>
      <c r="K4678">
        <v>0</v>
      </c>
      <c r="L4678">
        <v>31060.46</v>
      </c>
      <c r="M4678" s="1">
        <v>41914.174849849536</v>
      </c>
      <c r="N4678" t="s">
        <v>1</v>
      </c>
      <c r="O4678" t="s">
        <v>2</v>
      </c>
      <c r="P4678" t="s">
        <v>9</v>
      </c>
      <c r="Q4678" t="s">
        <v>4</v>
      </c>
      <c r="R4678" t="s">
        <v>5</v>
      </c>
      <c r="S4678" t="s">
        <v>520</v>
      </c>
      <c r="T4678" t="s">
        <v>500</v>
      </c>
      <c r="U4678" t="s">
        <v>520</v>
      </c>
      <c r="V4678" t="s">
        <v>540</v>
      </c>
    </row>
    <row r="4679" spans="1:22" x14ac:dyDescent="0.25">
      <c r="A4679">
        <v>3027618</v>
      </c>
      <c r="B4679" s="17">
        <v>40360</v>
      </c>
      <c r="C4679">
        <v>2239</v>
      </c>
      <c r="D4679">
        <v>2230</v>
      </c>
      <c r="E4679">
        <v>2239</v>
      </c>
      <c r="F4679">
        <v>1201</v>
      </c>
      <c r="G4679">
        <v>220</v>
      </c>
      <c r="H4679">
        <v>1010</v>
      </c>
      <c r="I4679">
        <v>1291</v>
      </c>
      <c r="J4679">
        <v>100</v>
      </c>
      <c r="K4679">
        <v>0</v>
      </c>
      <c r="L4679">
        <v>19407.84</v>
      </c>
      <c r="M4679" s="1">
        <v>41914.174849849536</v>
      </c>
      <c r="N4679" t="s">
        <v>1</v>
      </c>
      <c r="O4679" t="s">
        <v>2</v>
      </c>
      <c r="P4679" t="s">
        <v>10</v>
      </c>
      <c r="Q4679" t="s">
        <v>4</v>
      </c>
      <c r="R4679" t="s">
        <v>5</v>
      </c>
      <c r="S4679" t="s">
        <v>520</v>
      </c>
      <c r="T4679" t="s">
        <v>500</v>
      </c>
      <c r="U4679" t="s">
        <v>520</v>
      </c>
      <c r="V4679" t="s">
        <v>540</v>
      </c>
    </row>
    <row r="4680" spans="1:22" x14ac:dyDescent="0.25">
      <c r="A4680">
        <v>3027619</v>
      </c>
      <c r="B4680" s="17">
        <v>40360</v>
      </c>
      <c r="C4680">
        <v>2239</v>
      </c>
      <c r="D4680">
        <v>2230</v>
      </c>
      <c r="E4680">
        <v>2239</v>
      </c>
      <c r="F4680">
        <v>1201</v>
      </c>
      <c r="G4680">
        <v>230</v>
      </c>
      <c r="H4680">
        <v>1010</v>
      </c>
      <c r="I4680">
        <v>1291</v>
      </c>
      <c r="J4680">
        <v>100</v>
      </c>
      <c r="K4680">
        <v>0</v>
      </c>
      <c r="L4680">
        <v>1628.92</v>
      </c>
      <c r="M4680" s="1">
        <v>41914.174849849536</v>
      </c>
      <c r="N4680" t="s">
        <v>1</v>
      </c>
      <c r="O4680" t="s">
        <v>2</v>
      </c>
      <c r="P4680" t="s">
        <v>11</v>
      </c>
      <c r="Q4680" t="s">
        <v>4</v>
      </c>
      <c r="R4680" t="s">
        <v>5</v>
      </c>
      <c r="S4680" t="s">
        <v>520</v>
      </c>
      <c r="T4680" t="s">
        <v>500</v>
      </c>
      <c r="U4680" t="s">
        <v>520</v>
      </c>
      <c r="V4680" t="s">
        <v>540</v>
      </c>
    </row>
    <row r="4681" spans="1:22" x14ac:dyDescent="0.25">
      <c r="A4681">
        <v>3027620</v>
      </c>
      <c r="B4681" s="17">
        <v>40360</v>
      </c>
      <c r="C4681">
        <v>2239</v>
      </c>
      <c r="D4681">
        <v>2230</v>
      </c>
      <c r="E4681">
        <v>2239</v>
      </c>
      <c r="F4681">
        <v>1201</v>
      </c>
      <c r="G4681">
        <v>240</v>
      </c>
      <c r="H4681">
        <v>1010</v>
      </c>
      <c r="I4681">
        <v>1291</v>
      </c>
      <c r="J4681">
        <v>100</v>
      </c>
      <c r="K4681">
        <v>0</v>
      </c>
      <c r="L4681">
        <v>70816.75</v>
      </c>
      <c r="M4681" s="1">
        <v>41914.174849849536</v>
      </c>
      <c r="N4681" t="s">
        <v>1</v>
      </c>
      <c r="O4681" t="s">
        <v>2</v>
      </c>
      <c r="P4681" t="s">
        <v>12</v>
      </c>
      <c r="Q4681" t="s">
        <v>4</v>
      </c>
      <c r="R4681" t="s">
        <v>5</v>
      </c>
      <c r="S4681" t="s">
        <v>520</v>
      </c>
      <c r="T4681" t="s">
        <v>500</v>
      </c>
      <c r="U4681" t="s">
        <v>520</v>
      </c>
      <c r="V4681" t="s">
        <v>540</v>
      </c>
    </row>
    <row r="4682" spans="1:22" x14ac:dyDescent="0.25">
      <c r="A4682">
        <v>3027621</v>
      </c>
      <c r="B4682" s="17">
        <v>40360</v>
      </c>
      <c r="C4682">
        <v>2239</v>
      </c>
      <c r="D4682">
        <v>2230</v>
      </c>
      <c r="E4682">
        <v>2239</v>
      </c>
      <c r="F4682">
        <v>1201</v>
      </c>
      <c r="G4682">
        <v>410</v>
      </c>
      <c r="H4682">
        <v>1010</v>
      </c>
      <c r="I4682">
        <v>1291</v>
      </c>
      <c r="J4682">
        <v>100</v>
      </c>
      <c r="K4682">
        <v>0</v>
      </c>
      <c r="L4682">
        <v>2247.16</v>
      </c>
      <c r="M4682" s="1">
        <v>41914.174849849536</v>
      </c>
      <c r="N4682" t="s">
        <v>1</v>
      </c>
      <c r="O4682" t="s">
        <v>2</v>
      </c>
      <c r="P4682" t="s">
        <v>14</v>
      </c>
      <c r="Q4682" t="s">
        <v>4</v>
      </c>
      <c r="R4682" t="s">
        <v>5</v>
      </c>
      <c r="S4682" t="s">
        <v>520</v>
      </c>
      <c r="T4682" t="s">
        <v>500</v>
      </c>
      <c r="U4682" t="s">
        <v>520</v>
      </c>
      <c r="V4682" t="s">
        <v>540</v>
      </c>
    </row>
    <row r="4683" spans="1:22" x14ac:dyDescent="0.25">
      <c r="A4683">
        <v>3027622</v>
      </c>
      <c r="B4683" s="17">
        <v>40360</v>
      </c>
      <c r="C4683">
        <v>2239</v>
      </c>
      <c r="D4683">
        <v>2230</v>
      </c>
      <c r="E4683">
        <v>2239</v>
      </c>
      <c r="F4683">
        <v>1201</v>
      </c>
      <c r="G4683">
        <v>480</v>
      </c>
      <c r="H4683">
        <v>1010</v>
      </c>
      <c r="I4683">
        <v>1291</v>
      </c>
      <c r="J4683">
        <v>100</v>
      </c>
      <c r="K4683">
        <v>0</v>
      </c>
      <c r="L4683">
        <v>1148.5</v>
      </c>
      <c r="M4683" s="1">
        <v>41914.174849849536</v>
      </c>
      <c r="N4683" t="s">
        <v>1</v>
      </c>
      <c r="O4683" t="s">
        <v>2</v>
      </c>
      <c r="P4683" t="s">
        <v>30</v>
      </c>
      <c r="Q4683" t="s">
        <v>4</v>
      </c>
      <c r="R4683" t="s">
        <v>5</v>
      </c>
      <c r="S4683" t="s">
        <v>520</v>
      </c>
      <c r="T4683" t="s">
        <v>500</v>
      </c>
      <c r="U4683" t="s">
        <v>520</v>
      </c>
      <c r="V4683" t="s">
        <v>540</v>
      </c>
    </row>
    <row r="4684" spans="1:22" x14ac:dyDescent="0.25">
      <c r="A4684">
        <v>3028015</v>
      </c>
      <c r="B4684" s="17">
        <v>40360</v>
      </c>
      <c r="C4684">
        <v>2239</v>
      </c>
      <c r="D4684">
        <v>2230</v>
      </c>
      <c r="E4684">
        <v>2239</v>
      </c>
      <c r="F4684">
        <v>1285</v>
      </c>
      <c r="G4684">
        <v>111</v>
      </c>
      <c r="H4684">
        <v>1010</v>
      </c>
      <c r="I4684">
        <v>1291</v>
      </c>
      <c r="J4684">
        <v>100</v>
      </c>
      <c r="K4684">
        <v>0</v>
      </c>
      <c r="L4684">
        <v>7677</v>
      </c>
      <c r="M4684" s="1">
        <v>41914.174849849536</v>
      </c>
      <c r="N4684" t="s">
        <v>1</v>
      </c>
      <c r="O4684" t="s">
        <v>2</v>
      </c>
      <c r="P4684" t="s">
        <v>3</v>
      </c>
      <c r="Q4684" t="s">
        <v>4</v>
      </c>
      <c r="R4684" t="s">
        <v>5</v>
      </c>
      <c r="S4684" t="s">
        <v>520</v>
      </c>
      <c r="T4684" t="s">
        <v>500</v>
      </c>
      <c r="U4684" t="s">
        <v>520</v>
      </c>
      <c r="V4684" t="s">
        <v>154</v>
      </c>
    </row>
    <row r="4685" spans="1:22" x14ac:dyDescent="0.25">
      <c r="A4685">
        <v>3028016</v>
      </c>
      <c r="B4685" s="17">
        <v>40360</v>
      </c>
      <c r="C4685">
        <v>2239</v>
      </c>
      <c r="D4685">
        <v>2230</v>
      </c>
      <c r="E4685">
        <v>2239</v>
      </c>
      <c r="F4685">
        <v>1285</v>
      </c>
      <c r="G4685">
        <v>112</v>
      </c>
      <c r="H4685">
        <v>1010</v>
      </c>
      <c r="I4685">
        <v>1291</v>
      </c>
      <c r="J4685">
        <v>100</v>
      </c>
      <c r="K4685">
        <v>0</v>
      </c>
      <c r="L4685">
        <v>10635.56</v>
      </c>
      <c r="M4685" s="1">
        <v>41914.174849849536</v>
      </c>
      <c r="N4685" t="s">
        <v>1</v>
      </c>
      <c r="O4685" t="s">
        <v>2</v>
      </c>
      <c r="P4685" t="s">
        <v>22</v>
      </c>
      <c r="Q4685" t="s">
        <v>4</v>
      </c>
      <c r="R4685" t="s">
        <v>5</v>
      </c>
      <c r="S4685" t="s">
        <v>520</v>
      </c>
      <c r="T4685" t="s">
        <v>500</v>
      </c>
      <c r="U4685" t="s">
        <v>520</v>
      </c>
      <c r="V4685" t="s">
        <v>154</v>
      </c>
    </row>
    <row r="4686" spans="1:22" x14ac:dyDescent="0.25">
      <c r="A4686">
        <v>3028017</v>
      </c>
      <c r="B4686" s="17">
        <v>40360</v>
      </c>
      <c r="C4686">
        <v>2239</v>
      </c>
      <c r="D4686">
        <v>2230</v>
      </c>
      <c r="E4686">
        <v>2239</v>
      </c>
      <c r="F4686">
        <v>1285</v>
      </c>
      <c r="G4686">
        <v>121</v>
      </c>
      <c r="H4686">
        <v>1010</v>
      </c>
      <c r="I4686">
        <v>1291</v>
      </c>
      <c r="J4686">
        <v>100</v>
      </c>
      <c r="K4686">
        <v>0</v>
      </c>
      <c r="L4686">
        <v>32</v>
      </c>
      <c r="M4686" s="1">
        <v>41914.174849849536</v>
      </c>
      <c r="N4686" t="s">
        <v>1</v>
      </c>
      <c r="O4686" t="s">
        <v>2</v>
      </c>
      <c r="P4686" t="s">
        <v>8</v>
      </c>
      <c r="Q4686" t="s">
        <v>4</v>
      </c>
      <c r="R4686" t="s">
        <v>5</v>
      </c>
      <c r="S4686" t="s">
        <v>520</v>
      </c>
      <c r="T4686" t="s">
        <v>500</v>
      </c>
      <c r="U4686" t="s">
        <v>520</v>
      </c>
      <c r="V4686" t="s">
        <v>154</v>
      </c>
    </row>
    <row r="4687" spans="1:22" x14ac:dyDescent="0.25">
      <c r="A4687">
        <v>3028018</v>
      </c>
      <c r="B4687" s="17">
        <v>40360</v>
      </c>
      <c r="C4687">
        <v>2239</v>
      </c>
      <c r="D4687">
        <v>2230</v>
      </c>
      <c r="E4687">
        <v>2239</v>
      </c>
      <c r="F4687">
        <v>1285</v>
      </c>
      <c r="G4687">
        <v>122</v>
      </c>
      <c r="H4687">
        <v>1010</v>
      </c>
      <c r="I4687">
        <v>1291</v>
      </c>
      <c r="J4687">
        <v>100</v>
      </c>
      <c r="K4687">
        <v>0</v>
      </c>
      <c r="L4687">
        <v>110.96</v>
      </c>
      <c r="M4687" s="1">
        <v>41914.174849849536</v>
      </c>
      <c r="N4687" t="s">
        <v>1</v>
      </c>
      <c r="O4687" t="s">
        <v>2</v>
      </c>
      <c r="P4687" t="s">
        <v>24</v>
      </c>
      <c r="Q4687" t="s">
        <v>4</v>
      </c>
      <c r="R4687" t="s">
        <v>5</v>
      </c>
      <c r="S4687" t="s">
        <v>520</v>
      </c>
      <c r="T4687" t="s">
        <v>500</v>
      </c>
      <c r="U4687" t="s">
        <v>520</v>
      </c>
      <c r="V4687" t="s">
        <v>154</v>
      </c>
    </row>
    <row r="4688" spans="1:22" x14ac:dyDescent="0.25">
      <c r="A4688">
        <v>3028019</v>
      </c>
      <c r="B4688" s="17">
        <v>40360</v>
      </c>
      <c r="C4688">
        <v>2239</v>
      </c>
      <c r="D4688">
        <v>2230</v>
      </c>
      <c r="E4688">
        <v>2239</v>
      </c>
      <c r="F4688">
        <v>1285</v>
      </c>
      <c r="G4688">
        <v>130</v>
      </c>
      <c r="H4688">
        <v>1010</v>
      </c>
      <c r="I4688">
        <v>1291</v>
      </c>
      <c r="J4688">
        <v>100</v>
      </c>
      <c r="K4688">
        <v>0</v>
      </c>
      <c r="L4688">
        <v>460.75</v>
      </c>
      <c r="M4688" s="1">
        <v>41914.174849849536</v>
      </c>
      <c r="N4688" t="s">
        <v>1</v>
      </c>
      <c r="O4688" t="s">
        <v>2</v>
      </c>
      <c r="P4688" t="s">
        <v>20</v>
      </c>
      <c r="Q4688" t="s">
        <v>4</v>
      </c>
      <c r="R4688" t="s">
        <v>5</v>
      </c>
      <c r="S4688" t="s">
        <v>520</v>
      </c>
      <c r="T4688" t="s">
        <v>500</v>
      </c>
      <c r="U4688" t="s">
        <v>520</v>
      </c>
      <c r="V4688" t="s">
        <v>154</v>
      </c>
    </row>
    <row r="4689" spans="1:22" x14ac:dyDescent="0.25">
      <c r="A4689">
        <v>3028020</v>
      </c>
      <c r="B4689" s="17">
        <v>40360</v>
      </c>
      <c r="C4689">
        <v>2239</v>
      </c>
      <c r="D4689">
        <v>2230</v>
      </c>
      <c r="E4689">
        <v>2239</v>
      </c>
      <c r="F4689">
        <v>1285</v>
      </c>
      <c r="G4689">
        <v>210</v>
      </c>
      <c r="H4689">
        <v>1010</v>
      </c>
      <c r="I4689">
        <v>1291</v>
      </c>
      <c r="J4689">
        <v>100</v>
      </c>
      <c r="K4689">
        <v>0</v>
      </c>
      <c r="L4689">
        <v>2408.86</v>
      </c>
      <c r="M4689" s="1">
        <v>41914.174849849536</v>
      </c>
      <c r="N4689" t="s">
        <v>1</v>
      </c>
      <c r="O4689" t="s">
        <v>2</v>
      </c>
      <c r="P4689" t="s">
        <v>9</v>
      </c>
      <c r="Q4689" t="s">
        <v>4</v>
      </c>
      <c r="R4689" t="s">
        <v>5</v>
      </c>
      <c r="S4689" t="s">
        <v>520</v>
      </c>
      <c r="T4689" t="s">
        <v>500</v>
      </c>
      <c r="U4689" t="s">
        <v>520</v>
      </c>
      <c r="V4689" t="s">
        <v>154</v>
      </c>
    </row>
    <row r="4690" spans="1:22" x14ac:dyDescent="0.25">
      <c r="A4690">
        <v>3028021</v>
      </c>
      <c r="B4690" s="17">
        <v>40360</v>
      </c>
      <c r="C4690">
        <v>2239</v>
      </c>
      <c r="D4690">
        <v>2230</v>
      </c>
      <c r="E4690">
        <v>2239</v>
      </c>
      <c r="F4690">
        <v>1285</v>
      </c>
      <c r="G4690">
        <v>220</v>
      </c>
      <c r="H4690">
        <v>1010</v>
      </c>
      <c r="I4690">
        <v>1291</v>
      </c>
      <c r="J4690">
        <v>100</v>
      </c>
      <c r="K4690">
        <v>0</v>
      </c>
      <c r="L4690">
        <v>1443.73</v>
      </c>
      <c r="M4690" s="1">
        <v>41914.174849849536</v>
      </c>
      <c r="N4690" t="s">
        <v>1</v>
      </c>
      <c r="O4690" t="s">
        <v>2</v>
      </c>
      <c r="P4690" t="s">
        <v>10</v>
      </c>
      <c r="Q4690" t="s">
        <v>4</v>
      </c>
      <c r="R4690" t="s">
        <v>5</v>
      </c>
      <c r="S4690" t="s">
        <v>520</v>
      </c>
      <c r="T4690" t="s">
        <v>500</v>
      </c>
      <c r="U4690" t="s">
        <v>520</v>
      </c>
      <c r="V4690" t="s">
        <v>154</v>
      </c>
    </row>
    <row r="4691" spans="1:22" x14ac:dyDescent="0.25">
      <c r="A4691">
        <v>3028022</v>
      </c>
      <c r="B4691" s="17">
        <v>40360</v>
      </c>
      <c r="C4691">
        <v>2239</v>
      </c>
      <c r="D4691">
        <v>2230</v>
      </c>
      <c r="E4691">
        <v>2239</v>
      </c>
      <c r="F4691">
        <v>1285</v>
      </c>
      <c r="G4691">
        <v>230</v>
      </c>
      <c r="H4691">
        <v>1010</v>
      </c>
      <c r="I4691">
        <v>1291</v>
      </c>
      <c r="J4691">
        <v>100</v>
      </c>
      <c r="K4691">
        <v>0</v>
      </c>
      <c r="L4691">
        <v>120.49</v>
      </c>
      <c r="M4691" s="1">
        <v>41914.174849849536</v>
      </c>
      <c r="N4691" t="s">
        <v>1</v>
      </c>
      <c r="O4691" t="s">
        <v>2</v>
      </c>
      <c r="P4691" t="s">
        <v>11</v>
      </c>
      <c r="Q4691" t="s">
        <v>4</v>
      </c>
      <c r="R4691" t="s">
        <v>5</v>
      </c>
      <c r="S4691" t="s">
        <v>520</v>
      </c>
      <c r="T4691" t="s">
        <v>500</v>
      </c>
      <c r="U4691" t="s">
        <v>520</v>
      </c>
      <c r="V4691" t="s">
        <v>154</v>
      </c>
    </row>
    <row r="4692" spans="1:22" x14ac:dyDescent="0.25">
      <c r="A4692">
        <v>3028023</v>
      </c>
      <c r="B4692" s="17">
        <v>40360</v>
      </c>
      <c r="C4692">
        <v>2239</v>
      </c>
      <c r="D4692">
        <v>2230</v>
      </c>
      <c r="E4692">
        <v>2239</v>
      </c>
      <c r="F4692">
        <v>1285</v>
      </c>
      <c r="G4692">
        <v>240</v>
      </c>
      <c r="H4692">
        <v>1010</v>
      </c>
      <c r="I4692">
        <v>1291</v>
      </c>
      <c r="J4692">
        <v>100</v>
      </c>
      <c r="K4692">
        <v>0</v>
      </c>
      <c r="L4692">
        <v>2487.4899999999998</v>
      </c>
      <c r="M4692" s="1">
        <v>41914.174849849536</v>
      </c>
      <c r="N4692" t="s">
        <v>1</v>
      </c>
      <c r="O4692" t="s">
        <v>2</v>
      </c>
      <c r="P4692" t="s">
        <v>12</v>
      </c>
      <c r="Q4692" t="s">
        <v>4</v>
      </c>
      <c r="R4692" t="s">
        <v>5</v>
      </c>
      <c r="S4692" t="s">
        <v>520</v>
      </c>
      <c r="T4692" t="s">
        <v>500</v>
      </c>
      <c r="U4692" t="s">
        <v>520</v>
      </c>
      <c r="V4692" t="s">
        <v>154</v>
      </c>
    </row>
    <row r="4693" spans="1:22" x14ac:dyDescent="0.25">
      <c r="A4693">
        <v>3028024</v>
      </c>
      <c r="B4693" s="17">
        <v>40360</v>
      </c>
      <c r="C4693">
        <v>2239</v>
      </c>
      <c r="D4693">
        <v>2230</v>
      </c>
      <c r="E4693">
        <v>2239</v>
      </c>
      <c r="F4693">
        <v>1285</v>
      </c>
      <c r="G4693">
        <v>410</v>
      </c>
      <c r="H4693">
        <v>1010</v>
      </c>
      <c r="I4693">
        <v>1291</v>
      </c>
      <c r="J4693">
        <v>100</v>
      </c>
      <c r="K4693">
        <v>0</v>
      </c>
      <c r="L4693">
        <v>1198</v>
      </c>
      <c r="M4693" s="1">
        <v>41914.174849849536</v>
      </c>
      <c r="N4693" t="s">
        <v>1</v>
      </c>
      <c r="O4693" t="s">
        <v>2</v>
      </c>
      <c r="P4693" t="s">
        <v>14</v>
      </c>
      <c r="Q4693" t="s">
        <v>4</v>
      </c>
      <c r="R4693" t="s">
        <v>5</v>
      </c>
      <c r="S4693" t="s">
        <v>520</v>
      </c>
      <c r="T4693" t="s">
        <v>500</v>
      </c>
      <c r="U4693" t="s">
        <v>520</v>
      </c>
      <c r="V4693" t="s">
        <v>154</v>
      </c>
    </row>
    <row r="4694" spans="1:22" x14ac:dyDescent="0.25">
      <c r="A4694">
        <v>3028162</v>
      </c>
      <c r="B4694" s="17">
        <v>40360</v>
      </c>
      <c r="C4694">
        <v>2239</v>
      </c>
      <c r="D4694">
        <v>2230</v>
      </c>
      <c r="E4694">
        <v>2239</v>
      </c>
      <c r="F4694">
        <v>1302</v>
      </c>
      <c r="G4694">
        <v>111</v>
      </c>
      <c r="H4694">
        <v>1010</v>
      </c>
      <c r="I4694">
        <v>1291</v>
      </c>
      <c r="J4694">
        <v>100</v>
      </c>
      <c r="K4694">
        <v>0</v>
      </c>
      <c r="L4694">
        <v>77063.8</v>
      </c>
      <c r="M4694" s="1">
        <v>41914.174849849536</v>
      </c>
      <c r="N4694" t="s">
        <v>1</v>
      </c>
      <c r="O4694" t="s">
        <v>2</v>
      </c>
      <c r="P4694" t="s">
        <v>3</v>
      </c>
      <c r="Q4694" t="s">
        <v>4</v>
      </c>
      <c r="R4694" t="s">
        <v>5</v>
      </c>
      <c r="S4694" t="s">
        <v>520</v>
      </c>
      <c r="T4694" t="s">
        <v>500</v>
      </c>
      <c r="U4694" t="s">
        <v>520</v>
      </c>
      <c r="V4694" t="s">
        <v>544</v>
      </c>
    </row>
    <row r="4695" spans="1:22" x14ac:dyDescent="0.25">
      <c r="A4695">
        <v>3028163</v>
      </c>
      <c r="B4695" s="17">
        <v>40360</v>
      </c>
      <c r="C4695">
        <v>2239</v>
      </c>
      <c r="D4695">
        <v>2230</v>
      </c>
      <c r="E4695">
        <v>2239</v>
      </c>
      <c r="F4695">
        <v>1302</v>
      </c>
      <c r="G4695">
        <v>112</v>
      </c>
      <c r="H4695">
        <v>1010</v>
      </c>
      <c r="I4695">
        <v>1291</v>
      </c>
      <c r="J4695">
        <v>100</v>
      </c>
      <c r="K4695">
        <v>0</v>
      </c>
      <c r="L4695">
        <v>35494.1</v>
      </c>
      <c r="M4695" s="1">
        <v>41914.174849849536</v>
      </c>
      <c r="N4695" t="s">
        <v>1</v>
      </c>
      <c r="O4695" t="s">
        <v>2</v>
      </c>
      <c r="P4695" t="s">
        <v>22</v>
      </c>
      <c r="Q4695" t="s">
        <v>4</v>
      </c>
      <c r="R4695" t="s">
        <v>5</v>
      </c>
      <c r="S4695" t="s">
        <v>520</v>
      </c>
      <c r="T4695" t="s">
        <v>500</v>
      </c>
      <c r="U4695" t="s">
        <v>520</v>
      </c>
      <c r="V4695" t="s">
        <v>544</v>
      </c>
    </row>
    <row r="4696" spans="1:22" x14ac:dyDescent="0.25">
      <c r="A4696">
        <v>3030676</v>
      </c>
      <c r="B4696" s="17">
        <v>40360</v>
      </c>
      <c r="C4696">
        <v>2240</v>
      </c>
      <c r="D4696">
        <v>2230</v>
      </c>
      <c r="E4696">
        <v>2240</v>
      </c>
      <c r="F4696">
        <v>1124</v>
      </c>
      <c r="G4696">
        <v>230</v>
      </c>
      <c r="H4696">
        <v>1010</v>
      </c>
      <c r="I4696">
        <v>1291</v>
      </c>
      <c r="J4696">
        <v>100</v>
      </c>
      <c r="K4696">
        <v>210</v>
      </c>
      <c r="L4696">
        <v>0.72</v>
      </c>
      <c r="M4696" s="1">
        <v>41914.174849849536</v>
      </c>
      <c r="N4696" t="s">
        <v>1</v>
      </c>
      <c r="O4696" t="s">
        <v>2</v>
      </c>
      <c r="P4696" t="s">
        <v>11</v>
      </c>
      <c r="Q4696" t="s">
        <v>4</v>
      </c>
      <c r="R4696" t="s">
        <v>86</v>
      </c>
      <c r="S4696" t="s">
        <v>568</v>
      </c>
      <c r="T4696" t="s">
        <v>500</v>
      </c>
      <c r="U4696" t="s">
        <v>568</v>
      </c>
      <c r="V4696" t="s">
        <v>1464</v>
      </c>
    </row>
    <row r="4697" spans="1:22" x14ac:dyDescent="0.25">
      <c r="A4697">
        <v>3030846</v>
      </c>
      <c r="B4697" s="17">
        <v>40360</v>
      </c>
      <c r="C4697">
        <v>2241</v>
      </c>
      <c r="D4697">
        <v>2230</v>
      </c>
      <c r="E4697">
        <v>2241</v>
      </c>
      <c r="F4697" t="s">
        <v>0</v>
      </c>
      <c r="G4697">
        <v>112</v>
      </c>
      <c r="H4697">
        <v>1010</v>
      </c>
      <c r="I4697">
        <v>1291</v>
      </c>
      <c r="J4697">
        <v>100</v>
      </c>
      <c r="K4697">
        <v>0</v>
      </c>
      <c r="L4697">
        <v>26938.31</v>
      </c>
      <c r="M4697" s="1">
        <v>41914.174849849536</v>
      </c>
      <c r="N4697" t="s">
        <v>1</v>
      </c>
      <c r="O4697" t="s">
        <v>2</v>
      </c>
      <c r="P4697" t="s">
        <v>22</v>
      </c>
      <c r="Q4697" t="s">
        <v>4</v>
      </c>
      <c r="R4697" t="s">
        <v>5</v>
      </c>
      <c r="S4697" t="s">
        <v>557</v>
      </c>
      <c r="T4697" t="s">
        <v>500</v>
      </c>
      <c r="U4697" t="s">
        <v>557</v>
      </c>
      <c r="V4697" t="s">
        <v>0</v>
      </c>
    </row>
    <row r="4698" spans="1:22" x14ac:dyDescent="0.25">
      <c r="A4698">
        <v>3030847</v>
      </c>
      <c r="B4698" s="17">
        <v>40360</v>
      </c>
      <c r="C4698">
        <v>2241</v>
      </c>
      <c r="D4698">
        <v>2230</v>
      </c>
      <c r="E4698">
        <v>2241</v>
      </c>
      <c r="F4698" t="s">
        <v>0</v>
      </c>
      <c r="G4698">
        <v>123</v>
      </c>
      <c r="H4698">
        <v>1010</v>
      </c>
      <c r="I4698">
        <v>1291</v>
      </c>
      <c r="J4698">
        <v>100</v>
      </c>
      <c r="K4698">
        <v>0</v>
      </c>
      <c r="L4698">
        <v>700.01</v>
      </c>
      <c r="M4698" s="1">
        <v>41914.174849849536</v>
      </c>
      <c r="N4698" t="s">
        <v>1</v>
      </c>
      <c r="O4698" t="s">
        <v>2</v>
      </c>
      <c r="P4698" t="s">
        <v>25</v>
      </c>
      <c r="Q4698" t="s">
        <v>4</v>
      </c>
      <c r="R4698" t="s">
        <v>5</v>
      </c>
      <c r="S4698" t="s">
        <v>557</v>
      </c>
      <c r="T4698" t="s">
        <v>500</v>
      </c>
      <c r="U4698" t="s">
        <v>557</v>
      </c>
      <c r="V4698" t="s">
        <v>0</v>
      </c>
    </row>
    <row r="4699" spans="1:22" x14ac:dyDescent="0.25">
      <c r="A4699">
        <v>3030848</v>
      </c>
      <c r="B4699" s="17">
        <v>40360</v>
      </c>
      <c r="C4699">
        <v>2241</v>
      </c>
      <c r="D4699">
        <v>2230</v>
      </c>
      <c r="E4699">
        <v>2241</v>
      </c>
      <c r="F4699" t="s">
        <v>0</v>
      </c>
      <c r="G4699">
        <v>123</v>
      </c>
      <c r="H4699">
        <v>1010</v>
      </c>
      <c r="I4699">
        <v>1291</v>
      </c>
      <c r="J4699">
        <v>100</v>
      </c>
      <c r="K4699">
        <v>0</v>
      </c>
      <c r="L4699">
        <v>678.96</v>
      </c>
      <c r="M4699" s="1">
        <v>41914.174849849536</v>
      </c>
      <c r="N4699" t="s">
        <v>1</v>
      </c>
      <c r="O4699" t="s">
        <v>2</v>
      </c>
      <c r="P4699" t="s">
        <v>25</v>
      </c>
      <c r="Q4699" t="s">
        <v>4</v>
      </c>
      <c r="R4699" t="s">
        <v>5</v>
      </c>
      <c r="S4699" t="s">
        <v>557</v>
      </c>
      <c r="T4699" t="s">
        <v>500</v>
      </c>
      <c r="U4699" t="s">
        <v>557</v>
      </c>
      <c r="V4699" t="s">
        <v>0</v>
      </c>
    </row>
    <row r="4700" spans="1:22" x14ac:dyDescent="0.25">
      <c r="A4700">
        <v>3030849</v>
      </c>
      <c r="B4700" s="17">
        <v>40360</v>
      </c>
      <c r="C4700">
        <v>2241</v>
      </c>
      <c r="D4700">
        <v>2230</v>
      </c>
      <c r="E4700">
        <v>2241</v>
      </c>
      <c r="F4700" t="s">
        <v>0</v>
      </c>
      <c r="G4700">
        <v>123</v>
      </c>
      <c r="H4700">
        <v>1010</v>
      </c>
      <c r="I4700">
        <v>1291</v>
      </c>
      <c r="J4700">
        <v>100</v>
      </c>
      <c r="K4700">
        <v>0</v>
      </c>
      <c r="L4700">
        <v>212.18</v>
      </c>
      <c r="M4700" s="1">
        <v>41914.174849849536</v>
      </c>
      <c r="N4700" t="s">
        <v>1</v>
      </c>
      <c r="O4700" t="s">
        <v>2</v>
      </c>
      <c r="P4700" t="s">
        <v>25</v>
      </c>
      <c r="Q4700" t="s">
        <v>4</v>
      </c>
      <c r="R4700" t="s">
        <v>5</v>
      </c>
      <c r="S4700" t="s">
        <v>557</v>
      </c>
      <c r="T4700" t="s">
        <v>500</v>
      </c>
      <c r="U4700" t="s">
        <v>557</v>
      </c>
      <c r="V4700" t="s">
        <v>0</v>
      </c>
    </row>
    <row r="4701" spans="1:22" x14ac:dyDescent="0.25">
      <c r="A4701">
        <v>3030850</v>
      </c>
      <c r="B4701" s="17">
        <v>40360</v>
      </c>
      <c r="C4701">
        <v>2241</v>
      </c>
      <c r="D4701">
        <v>2230</v>
      </c>
      <c r="E4701">
        <v>2241</v>
      </c>
      <c r="F4701" t="s">
        <v>0</v>
      </c>
      <c r="G4701">
        <v>124</v>
      </c>
      <c r="H4701">
        <v>1010</v>
      </c>
      <c r="I4701">
        <v>1291</v>
      </c>
      <c r="J4701">
        <v>100</v>
      </c>
      <c r="K4701">
        <v>0</v>
      </c>
      <c r="L4701">
        <v>523.38</v>
      </c>
      <c r="M4701" s="1">
        <v>41914.174849849536</v>
      </c>
      <c r="N4701" t="s">
        <v>1</v>
      </c>
      <c r="O4701" t="s">
        <v>2</v>
      </c>
      <c r="P4701" t="s">
        <v>26</v>
      </c>
      <c r="Q4701" t="s">
        <v>4</v>
      </c>
      <c r="R4701" t="s">
        <v>5</v>
      </c>
      <c r="S4701" t="s">
        <v>557</v>
      </c>
      <c r="T4701" t="s">
        <v>500</v>
      </c>
      <c r="U4701" t="s">
        <v>557</v>
      </c>
      <c r="V4701" t="s">
        <v>0</v>
      </c>
    </row>
    <row r="4702" spans="1:22" x14ac:dyDescent="0.25">
      <c r="A4702">
        <v>3030851</v>
      </c>
      <c r="B4702" s="17">
        <v>40360</v>
      </c>
      <c r="C4702">
        <v>2241</v>
      </c>
      <c r="D4702">
        <v>2230</v>
      </c>
      <c r="E4702">
        <v>2241</v>
      </c>
      <c r="F4702" t="s">
        <v>0</v>
      </c>
      <c r="G4702">
        <v>124</v>
      </c>
      <c r="H4702">
        <v>1010</v>
      </c>
      <c r="I4702">
        <v>1291</v>
      </c>
      <c r="J4702">
        <v>100</v>
      </c>
      <c r="K4702">
        <v>0</v>
      </c>
      <c r="L4702">
        <v>254.62</v>
      </c>
      <c r="M4702" s="1">
        <v>41914.174849849536</v>
      </c>
      <c r="N4702" t="s">
        <v>1</v>
      </c>
      <c r="O4702" t="s">
        <v>2</v>
      </c>
      <c r="P4702" t="s">
        <v>26</v>
      </c>
      <c r="Q4702" t="s">
        <v>4</v>
      </c>
      <c r="R4702" t="s">
        <v>5</v>
      </c>
      <c r="S4702" t="s">
        <v>557</v>
      </c>
      <c r="T4702" t="s">
        <v>500</v>
      </c>
      <c r="U4702" t="s">
        <v>557</v>
      </c>
      <c r="V4702" t="s">
        <v>0</v>
      </c>
    </row>
    <row r="4703" spans="1:22" x14ac:dyDescent="0.25">
      <c r="A4703">
        <v>3030852</v>
      </c>
      <c r="B4703" s="17">
        <v>40360</v>
      </c>
      <c r="C4703">
        <v>2241</v>
      </c>
      <c r="D4703">
        <v>2230</v>
      </c>
      <c r="E4703">
        <v>2241</v>
      </c>
      <c r="F4703" t="s">
        <v>0</v>
      </c>
      <c r="G4703">
        <v>124</v>
      </c>
      <c r="H4703">
        <v>1010</v>
      </c>
      <c r="I4703">
        <v>1291</v>
      </c>
      <c r="J4703">
        <v>100</v>
      </c>
      <c r="K4703">
        <v>0</v>
      </c>
      <c r="L4703">
        <v>1147.3599999999999</v>
      </c>
      <c r="M4703" s="1">
        <v>41914.174849849536</v>
      </c>
      <c r="N4703" t="s">
        <v>1</v>
      </c>
      <c r="O4703" t="s">
        <v>2</v>
      </c>
      <c r="P4703" t="s">
        <v>26</v>
      </c>
      <c r="Q4703" t="s">
        <v>4</v>
      </c>
      <c r="R4703" t="s">
        <v>5</v>
      </c>
      <c r="S4703" t="s">
        <v>557</v>
      </c>
      <c r="T4703" t="s">
        <v>500</v>
      </c>
      <c r="U4703" t="s">
        <v>557</v>
      </c>
      <c r="V4703" t="s">
        <v>0</v>
      </c>
    </row>
    <row r="4704" spans="1:22" x14ac:dyDescent="0.25">
      <c r="A4704">
        <v>3030853</v>
      </c>
      <c r="B4704" s="17">
        <v>40360</v>
      </c>
      <c r="C4704">
        <v>2241</v>
      </c>
      <c r="D4704">
        <v>2230</v>
      </c>
      <c r="E4704">
        <v>2241</v>
      </c>
      <c r="F4704" t="s">
        <v>0</v>
      </c>
      <c r="G4704">
        <v>124</v>
      </c>
      <c r="H4704">
        <v>1010</v>
      </c>
      <c r="I4704">
        <v>1291</v>
      </c>
      <c r="J4704">
        <v>100</v>
      </c>
      <c r="K4704">
        <v>0</v>
      </c>
      <c r="L4704">
        <v>246.33</v>
      </c>
      <c r="M4704" s="1">
        <v>41914.174849849536</v>
      </c>
      <c r="N4704" t="s">
        <v>1</v>
      </c>
      <c r="O4704" t="s">
        <v>2</v>
      </c>
      <c r="P4704" t="s">
        <v>26</v>
      </c>
      <c r="Q4704" t="s">
        <v>4</v>
      </c>
      <c r="R4704" t="s">
        <v>5</v>
      </c>
      <c r="S4704" t="s">
        <v>557</v>
      </c>
      <c r="T4704" t="s">
        <v>500</v>
      </c>
      <c r="U4704" t="s">
        <v>557</v>
      </c>
      <c r="V4704" t="s">
        <v>0</v>
      </c>
    </row>
    <row r="4705" spans="1:22" x14ac:dyDescent="0.25">
      <c r="A4705">
        <v>3030854</v>
      </c>
      <c r="B4705" s="17">
        <v>40360</v>
      </c>
      <c r="C4705">
        <v>2241</v>
      </c>
      <c r="D4705">
        <v>2230</v>
      </c>
      <c r="E4705">
        <v>2241</v>
      </c>
      <c r="F4705" t="s">
        <v>0</v>
      </c>
      <c r="G4705">
        <v>130</v>
      </c>
      <c r="H4705">
        <v>1010</v>
      </c>
      <c r="I4705">
        <v>1291</v>
      </c>
      <c r="J4705">
        <v>100</v>
      </c>
      <c r="K4705">
        <v>0</v>
      </c>
      <c r="L4705">
        <v>80</v>
      </c>
      <c r="M4705" s="1">
        <v>41914.174849849536</v>
      </c>
      <c r="N4705" t="s">
        <v>1</v>
      </c>
      <c r="O4705" t="s">
        <v>2</v>
      </c>
      <c r="P4705" t="s">
        <v>20</v>
      </c>
      <c r="Q4705" t="s">
        <v>4</v>
      </c>
      <c r="R4705" t="s">
        <v>5</v>
      </c>
      <c r="S4705" t="s">
        <v>557</v>
      </c>
      <c r="T4705" t="s">
        <v>500</v>
      </c>
      <c r="U4705" t="s">
        <v>557</v>
      </c>
      <c r="V4705" t="s">
        <v>0</v>
      </c>
    </row>
    <row r="4706" spans="1:22" x14ac:dyDescent="0.25">
      <c r="A4706">
        <v>3030855</v>
      </c>
      <c r="B4706" s="17">
        <v>40360</v>
      </c>
      <c r="C4706">
        <v>2241</v>
      </c>
      <c r="D4706">
        <v>2230</v>
      </c>
      <c r="E4706">
        <v>2241</v>
      </c>
      <c r="F4706" t="s">
        <v>0</v>
      </c>
      <c r="G4706">
        <v>210</v>
      </c>
      <c r="H4706">
        <v>1010</v>
      </c>
      <c r="I4706">
        <v>1291</v>
      </c>
      <c r="J4706">
        <v>100</v>
      </c>
      <c r="K4706">
        <v>0</v>
      </c>
      <c r="L4706">
        <v>-156.19999999999999</v>
      </c>
      <c r="M4706" s="1">
        <v>41914.174849849536</v>
      </c>
      <c r="N4706" t="s">
        <v>1</v>
      </c>
      <c r="O4706" t="s">
        <v>2</v>
      </c>
      <c r="P4706" t="s">
        <v>9</v>
      </c>
      <c r="Q4706" t="s">
        <v>4</v>
      </c>
      <c r="R4706" t="s">
        <v>5</v>
      </c>
      <c r="S4706" t="s">
        <v>557</v>
      </c>
      <c r="T4706" t="s">
        <v>500</v>
      </c>
      <c r="U4706" t="s">
        <v>557</v>
      </c>
      <c r="V4706" t="s">
        <v>0</v>
      </c>
    </row>
    <row r="4707" spans="1:22" x14ac:dyDescent="0.25">
      <c r="A4707">
        <v>3030856</v>
      </c>
      <c r="B4707" s="17">
        <v>40360</v>
      </c>
      <c r="C4707">
        <v>2241</v>
      </c>
      <c r="D4707">
        <v>2230</v>
      </c>
      <c r="E4707">
        <v>2241</v>
      </c>
      <c r="F4707" t="s">
        <v>0</v>
      </c>
      <c r="G4707">
        <v>210</v>
      </c>
      <c r="H4707">
        <v>1010</v>
      </c>
      <c r="I4707">
        <v>1291</v>
      </c>
      <c r="J4707">
        <v>100</v>
      </c>
      <c r="K4707">
        <v>0</v>
      </c>
      <c r="L4707">
        <v>1353.51</v>
      </c>
      <c r="M4707" s="1">
        <v>41914.174849849536</v>
      </c>
      <c r="N4707" t="s">
        <v>1</v>
      </c>
      <c r="O4707" t="s">
        <v>2</v>
      </c>
      <c r="P4707" t="s">
        <v>9</v>
      </c>
      <c r="Q4707" t="s">
        <v>4</v>
      </c>
      <c r="R4707" t="s">
        <v>5</v>
      </c>
      <c r="S4707" t="s">
        <v>557</v>
      </c>
      <c r="T4707" t="s">
        <v>500</v>
      </c>
      <c r="U4707" t="s">
        <v>557</v>
      </c>
      <c r="V4707" t="s">
        <v>0</v>
      </c>
    </row>
    <row r="4708" spans="1:22" x14ac:dyDescent="0.25">
      <c r="A4708">
        <v>3030857</v>
      </c>
      <c r="B4708" s="17">
        <v>40360</v>
      </c>
      <c r="C4708">
        <v>2241</v>
      </c>
      <c r="D4708">
        <v>2230</v>
      </c>
      <c r="E4708">
        <v>2241</v>
      </c>
      <c r="F4708" t="s">
        <v>0</v>
      </c>
      <c r="G4708">
        <v>210</v>
      </c>
      <c r="H4708">
        <v>1010</v>
      </c>
      <c r="I4708">
        <v>1291</v>
      </c>
      <c r="J4708">
        <v>100</v>
      </c>
      <c r="K4708">
        <v>0</v>
      </c>
      <c r="L4708">
        <v>72.510000000000005</v>
      </c>
      <c r="M4708" s="1">
        <v>41914.174849849536</v>
      </c>
      <c r="N4708" t="s">
        <v>1</v>
      </c>
      <c r="O4708" t="s">
        <v>2</v>
      </c>
      <c r="P4708" t="s">
        <v>9</v>
      </c>
      <c r="Q4708" t="s">
        <v>4</v>
      </c>
      <c r="R4708" t="s">
        <v>5</v>
      </c>
      <c r="S4708" t="s">
        <v>557</v>
      </c>
      <c r="T4708" t="s">
        <v>500</v>
      </c>
      <c r="U4708" t="s">
        <v>557</v>
      </c>
      <c r="V4708" t="s">
        <v>0</v>
      </c>
    </row>
    <row r="4709" spans="1:22" x14ac:dyDescent="0.25">
      <c r="A4709">
        <v>3030858</v>
      </c>
      <c r="B4709" s="17">
        <v>40360</v>
      </c>
      <c r="C4709">
        <v>2241</v>
      </c>
      <c r="D4709">
        <v>2230</v>
      </c>
      <c r="E4709">
        <v>2241</v>
      </c>
      <c r="F4709" t="s">
        <v>0</v>
      </c>
      <c r="G4709">
        <v>210</v>
      </c>
      <c r="H4709">
        <v>1010</v>
      </c>
      <c r="I4709">
        <v>1291</v>
      </c>
      <c r="J4709">
        <v>100</v>
      </c>
      <c r="K4709">
        <v>0</v>
      </c>
      <c r="L4709">
        <v>52.93</v>
      </c>
      <c r="M4709" s="1">
        <v>41914.174849849536</v>
      </c>
      <c r="N4709" t="s">
        <v>1</v>
      </c>
      <c r="O4709" t="s">
        <v>2</v>
      </c>
      <c r="P4709" t="s">
        <v>9</v>
      </c>
      <c r="Q4709" t="s">
        <v>4</v>
      </c>
      <c r="R4709" t="s">
        <v>5</v>
      </c>
      <c r="S4709" t="s">
        <v>557</v>
      </c>
      <c r="T4709" t="s">
        <v>500</v>
      </c>
      <c r="U4709" t="s">
        <v>557</v>
      </c>
      <c r="V4709" t="s">
        <v>0</v>
      </c>
    </row>
    <row r="4710" spans="1:22" x14ac:dyDescent="0.25">
      <c r="A4710">
        <v>3030859</v>
      </c>
      <c r="B4710" s="17">
        <v>40360</v>
      </c>
      <c r="C4710">
        <v>2241</v>
      </c>
      <c r="D4710">
        <v>2230</v>
      </c>
      <c r="E4710">
        <v>2241</v>
      </c>
      <c r="F4710" t="s">
        <v>0</v>
      </c>
      <c r="G4710">
        <v>220</v>
      </c>
      <c r="H4710">
        <v>1010</v>
      </c>
      <c r="I4710">
        <v>1291</v>
      </c>
      <c r="J4710">
        <v>100</v>
      </c>
      <c r="K4710">
        <v>0</v>
      </c>
      <c r="L4710">
        <v>56.27</v>
      </c>
      <c r="M4710" s="1">
        <v>41914.174849849536</v>
      </c>
      <c r="N4710" t="s">
        <v>1</v>
      </c>
      <c r="O4710" t="s">
        <v>2</v>
      </c>
      <c r="P4710" t="s">
        <v>10</v>
      </c>
      <c r="Q4710" t="s">
        <v>4</v>
      </c>
      <c r="R4710" t="s">
        <v>5</v>
      </c>
      <c r="S4710" t="s">
        <v>557</v>
      </c>
      <c r="T4710" t="s">
        <v>500</v>
      </c>
      <c r="U4710" t="s">
        <v>557</v>
      </c>
      <c r="V4710" t="s">
        <v>0</v>
      </c>
    </row>
    <row r="4711" spans="1:22" x14ac:dyDescent="0.25">
      <c r="A4711">
        <v>3030860</v>
      </c>
      <c r="B4711" s="17">
        <v>40360</v>
      </c>
      <c r="C4711">
        <v>2241</v>
      </c>
      <c r="D4711">
        <v>2230</v>
      </c>
      <c r="E4711">
        <v>2241</v>
      </c>
      <c r="F4711" t="s">
        <v>0</v>
      </c>
      <c r="G4711">
        <v>220</v>
      </c>
      <c r="H4711">
        <v>1010</v>
      </c>
      <c r="I4711">
        <v>1291</v>
      </c>
      <c r="J4711">
        <v>100</v>
      </c>
      <c r="K4711">
        <v>0</v>
      </c>
      <c r="L4711">
        <v>2071.9699999999998</v>
      </c>
      <c r="M4711" s="1">
        <v>41914.174849849536</v>
      </c>
      <c r="N4711" t="s">
        <v>1</v>
      </c>
      <c r="O4711" t="s">
        <v>2</v>
      </c>
      <c r="P4711" t="s">
        <v>10</v>
      </c>
      <c r="Q4711" t="s">
        <v>4</v>
      </c>
      <c r="R4711" t="s">
        <v>5</v>
      </c>
      <c r="S4711" t="s">
        <v>557</v>
      </c>
      <c r="T4711" t="s">
        <v>500</v>
      </c>
      <c r="U4711" t="s">
        <v>557</v>
      </c>
      <c r="V4711" t="s">
        <v>0</v>
      </c>
    </row>
    <row r="4712" spans="1:22" x14ac:dyDescent="0.25">
      <c r="A4712">
        <v>3030861</v>
      </c>
      <c r="B4712" s="17">
        <v>40360</v>
      </c>
      <c r="C4712">
        <v>2241</v>
      </c>
      <c r="D4712">
        <v>2230</v>
      </c>
      <c r="E4712">
        <v>2241</v>
      </c>
      <c r="F4712" t="s">
        <v>0</v>
      </c>
      <c r="G4712">
        <v>220</v>
      </c>
      <c r="H4712">
        <v>1010</v>
      </c>
      <c r="I4712">
        <v>1291</v>
      </c>
      <c r="J4712">
        <v>100</v>
      </c>
      <c r="K4712">
        <v>0</v>
      </c>
      <c r="L4712">
        <v>147.4</v>
      </c>
      <c r="M4712" s="1">
        <v>41914.174849849536</v>
      </c>
      <c r="N4712" t="s">
        <v>1</v>
      </c>
      <c r="O4712" t="s">
        <v>2</v>
      </c>
      <c r="P4712" t="s">
        <v>10</v>
      </c>
      <c r="Q4712" t="s">
        <v>4</v>
      </c>
      <c r="R4712" t="s">
        <v>5</v>
      </c>
      <c r="S4712" t="s">
        <v>557</v>
      </c>
      <c r="T4712" t="s">
        <v>500</v>
      </c>
      <c r="U4712" t="s">
        <v>557</v>
      </c>
      <c r="V4712" t="s">
        <v>0</v>
      </c>
    </row>
    <row r="4713" spans="1:22" x14ac:dyDescent="0.25">
      <c r="A4713">
        <v>3030862</v>
      </c>
      <c r="B4713" s="17">
        <v>40360</v>
      </c>
      <c r="C4713">
        <v>2241</v>
      </c>
      <c r="D4713">
        <v>2230</v>
      </c>
      <c r="E4713">
        <v>2241</v>
      </c>
      <c r="F4713" t="s">
        <v>0</v>
      </c>
      <c r="G4713">
        <v>220</v>
      </c>
      <c r="H4713">
        <v>1010</v>
      </c>
      <c r="I4713">
        <v>1291</v>
      </c>
      <c r="J4713">
        <v>100</v>
      </c>
      <c r="K4713">
        <v>0</v>
      </c>
      <c r="L4713">
        <v>71.31</v>
      </c>
      <c r="M4713" s="1">
        <v>41914.174849849536</v>
      </c>
      <c r="N4713" t="s">
        <v>1</v>
      </c>
      <c r="O4713" t="s">
        <v>2</v>
      </c>
      <c r="P4713" t="s">
        <v>10</v>
      </c>
      <c r="Q4713" t="s">
        <v>4</v>
      </c>
      <c r="R4713" t="s">
        <v>5</v>
      </c>
      <c r="S4713" t="s">
        <v>557</v>
      </c>
      <c r="T4713" t="s">
        <v>500</v>
      </c>
      <c r="U4713" t="s">
        <v>557</v>
      </c>
      <c r="V4713" t="s">
        <v>0</v>
      </c>
    </row>
    <row r="4714" spans="1:22" x14ac:dyDescent="0.25">
      <c r="A4714">
        <v>3030863</v>
      </c>
      <c r="B4714" s="17">
        <v>40360</v>
      </c>
      <c r="C4714">
        <v>2241</v>
      </c>
      <c r="D4714">
        <v>2230</v>
      </c>
      <c r="E4714">
        <v>2241</v>
      </c>
      <c r="F4714" t="s">
        <v>0</v>
      </c>
      <c r="G4714">
        <v>230</v>
      </c>
      <c r="H4714">
        <v>1010</v>
      </c>
      <c r="I4714">
        <v>1291</v>
      </c>
      <c r="J4714">
        <v>100</v>
      </c>
      <c r="K4714">
        <v>0</v>
      </c>
      <c r="L4714">
        <v>4.71</v>
      </c>
      <c r="M4714" s="1">
        <v>41914.174849849536</v>
      </c>
      <c r="N4714" t="s">
        <v>1</v>
      </c>
      <c r="O4714" t="s">
        <v>2</v>
      </c>
      <c r="P4714" t="s">
        <v>11</v>
      </c>
      <c r="Q4714" t="s">
        <v>4</v>
      </c>
      <c r="R4714" t="s">
        <v>5</v>
      </c>
      <c r="S4714" t="s">
        <v>557</v>
      </c>
      <c r="T4714" t="s">
        <v>500</v>
      </c>
      <c r="U4714" t="s">
        <v>557</v>
      </c>
      <c r="V4714" t="s">
        <v>0</v>
      </c>
    </row>
    <row r="4715" spans="1:22" x14ac:dyDescent="0.25">
      <c r="A4715">
        <v>3030864</v>
      </c>
      <c r="B4715" s="17">
        <v>40360</v>
      </c>
      <c r="C4715">
        <v>2241</v>
      </c>
      <c r="D4715">
        <v>2230</v>
      </c>
      <c r="E4715">
        <v>2241</v>
      </c>
      <c r="F4715" t="s">
        <v>0</v>
      </c>
      <c r="G4715">
        <v>230</v>
      </c>
      <c r="H4715">
        <v>1010</v>
      </c>
      <c r="I4715">
        <v>1291</v>
      </c>
      <c r="J4715">
        <v>100</v>
      </c>
      <c r="K4715">
        <v>0</v>
      </c>
      <c r="L4715">
        <v>10.119999999999999</v>
      </c>
      <c r="M4715" s="1">
        <v>41914.174849849536</v>
      </c>
      <c r="N4715" t="s">
        <v>1</v>
      </c>
      <c r="O4715" t="s">
        <v>2</v>
      </c>
      <c r="P4715" t="s">
        <v>11</v>
      </c>
      <c r="Q4715" t="s">
        <v>4</v>
      </c>
      <c r="R4715" t="s">
        <v>5</v>
      </c>
      <c r="S4715" t="s">
        <v>557</v>
      </c>
      <c r="T4715" t="s">
        <v>500</v>
      </c>
      <c r="U4715" t="s">
        <v>557</v>
      </c>
      <c r="V4715" t="s">
        <v>0</v>
      </c>
    </row>
    <row r="4716" spans="1:22" x14ac:dyDescent="0.25">
      <c r="A4716">
        <v>3030865</v>
      </c>
      <c r="B4716" s="17">
        <v>40360</v>
      </c>
      <c r="C4716">
        <v>2241</v>
      </c>
      <c r="D4716">
        <v>2230</v>
      </c>
      <c r="E4716">
        <v>2241</v>
      </c>
      <c r="F4716" t="s">
        <v>0</v>
      </c>
      <c r="G4716">
        <v>230</v>
      </c>
      <c r="H4716">
        <v>1010</v>
      </c>
      <c r="I4716">
        <v>1291</v>
      </c>
      <c r="J4716">
        <v>100</v>
      </c>
      <c r="K4716">
        <v>0</v>
      </c>
      <c r="L4716">
        <v>140.07</v>
      </c>
      <c r="M4716" s="1">
        <v>41914.174849849536</v>
      </c>
      <c r="N4716" t="s">
        <v>1</v>
      </c>
      <c r="O4716" t="s">
        <v>2</v>
      </c>
      <c r="P4716" t="s">
        <v>11</v>
      </c>
      <c r="Q4716" t="s">
        <v>4</v>
      </c>
      <c r="R4716" t="s">
        <v>5</v>
      </c>
      <c r="S4716" t="s">
        <v>557</v>
      </c>
      <c r="T4716" t="s">
        <v>500</v>
      </c>
      <c r="U4716" t="s">
        <v>557</v>
      </c>
      <c r="V4716" t="s">
        <v>0</v>
      </c>
    </row>
    <row r="4717" spans="1:22" x14ac:dyDescent="0.25">
      <c r="A4717">
        <v>3029191</v>
      </c>
      <c r="B4717" s="17">
        <v>40360</v>
      </c>
      <c r="C4717">
        <v>2239</v>
      </c>
      <c r="D4717">
        <v>2230</v>
      </c>
      <c r="E4717">
        <v>2239</v>
      </c>
      <c r="F4717">
        <v>4018</v>
      </c>
      <c r="G4717">
        <v>122</v>
      </c>
      <c r="H4717">
        <v>1010</v>
      </c>
      <c r="I4717">
        <v>1291</v>
      </c>
      <c r="J4717">
        <v>100</v>
      </c>
      <c r="K4717">
        <v>0</v>
      </c>
      <c r="L4717">
        <v>3647.89</v>
      </c>
      <c r="M4717" s="1">
        <v>41914.174849849536</v>
      </c>
      <c r="N4717" t="s">
        <v>1</v>
      </c>
      <c r="O4717" t="s">
        <v>2</v>
      </c>
      <c r="P4717" t="s">
        <v>24</v>
      </c>
      <c r="Q4717" t="s">
        <v>4</v>
      </c>
      <c r="R4717" t="s">
        <v>5</v>
      </c>
      <c r="S4717" t="s">
        <v>520</v>
      </c>
      <c r="T4717" t="s">
        <v>500</v>
      </c>
      <c r="U4717" t="s">
        <v>520</v>
      </c>
      <c r="V4717" t="s">
        <v>549</v>
      </c>
    </row>
    <row r="4718" spans="1:22" x14ac:dyDescent="0.25">
      <c r="A4718">
        <v>3029192</v>
      </c>
      <c r="B4718" s="17">
        <v>40360</v>
      </c>
      <c r="C4718">
        <v>2239</v>
      </c>
      <c r="D4718">
        <v>2230</v>
      </c>
      <c r="E4718">
        <v>2239</v>
      </c>
      <c r="F4718">
        <v>4018</v>
      </c>
      <c r="G4718">
        <v>130</v>
      </c>
      <c r="H4718">
        <v>1010</v>
      </c>
      <c r="I4718">
        <v>1291</v>
      </c>
      <c r="J4718">
        <v>100</v>
      </c>
      <c r="K4718">
        <v>0</v>
      </c>
      <c r="L4718">
        <v>1843</v>
      </c>
      <c r="M4718" s="1">
        <v>41914.174849849536</v>
      </c>
      <c r="N4718" t="s">
        <v>1</v>
      </c>
      <c r="O4718" t="s">
        <v>2</v>
      </c>
      <c r="P4718" t="s">
        <v>20</v>
      </c>
      <c r="Q4718" t="s">
        <v>4</v>
      </c>
      <c r="R4718" t="s">
        <v>5</v>
      </c>
      <c r="S4718" t="s">
        <v>520</v>
      </c>
      <c r="T4718" t="s">
        <v>500</v>
      </c>
      <c r="U4718" t="s">
        <v>520</v>
      </c>
      <c r="V4718" t="s">
        <v>549</v>
      </c>
    </row>
    <row r="4719" spans="1:22" x14ac:dyDescent="0.25">
      <c r="A4719">
        <v>3029193</v>
      </c>
      <c r="B4719" s="17">
        <v>40360</v>
      </c>
      <c r="C4719">
        <v>2239</v>
      </c>
      <c r="D4719">
        <v>2230</v>
      </c>
      <c r="E4719">
        <v>2239</v>
      </c>
      <c r="F4719">
        <v>4018</v>
      </c>
      <c r="G4719">
        <v>210</v>
      </c>
      <c r="H4719">
        <v>1010</v>
      </c>
      <c r="I4719">
        <v>1291</v>
      </c>
      <c r="J4719">
        <v>100</v>
      </c>
      <c r="K4719">
        <v>0</v>
      </c>
      <c r="L4719">
        <v>24028.46</v>
      </c>
      <c r="M4719" s="1">
        <v>41914.174849849536</v>
      </c>
      <c r="N4719" t="s">
        <v>1</v>
      </c>
      <c r="O4719" t="s">
        <v>2</v>
      </c>
      <c r="P4719" t="s">
        <v>9</v>
      </c>
      <c r="Q4719" t="s">
        <v>4</v>
      </c>
      <c r="R4719" t="s">
        <v>5</v>
      </c>
      <c r="S4719" t="s">
        <v>520</v>
      </c>
      <c r="T4719" t="s">
        <v>500</v>
      </c>
      <c r="U4719" t="s">
        <v>520</v>
      </c>
      <c r="V4719" t="s">
        <v>549</v>
      </c>
    </row>
    <row r="4720" spans="1:22" x14ac:dyDescent="0.25">
      <c r="A4720">
        <v>3029194</v>
      </c>
      <c r="B4720" s="17">
        <v>40360</v>
      </c>
      <c r="C4720">
        <v>2239</v>
      </c>
      <c r="D4720">
        <v>2230</v>
      </c>
      <c r="E4720">
        <v>2239</v>
      </c>
      <c r="F4720">
        <v>4018</v>
      </c>
      <c r="G4720">
        <v>220</v>
      </c>
      <c r="H4720">
        <v>1010</v>
      </c>
      <c r="I4720">
        <v>1291</v>
      </c>
      <c r="J4720">
        <v>100</v>
      </c>
      <c r="K4720">
        <v>0</v>
      </c>
      <c r="L4720">
        <v>14269.86</v>
      </c>
      <c r="M4720" s="1">
        <v>41914.174849849536</v>
      </c>
      <c r="N4720" t="s">
        <v>1</v>
      </c>
      <c r="O4720" t="s">
        <v>2</v>
      </c>
      <c r="P4720" t="s">
        <v>10</v>
      </c>
      <c r="Q4720" t="s">
        <v>4</v>
      </c>
      <c r="R4720" t="s">
        <v>5</v>
      </c>
      <c r="S4720" t="s">
        <v>520</v>
      </c>
      <c r="T4720" t="s">
        <v>500</v>
      </c>
      <c r="U4720" t="s">
        <v>520</v>
      </c>
      <c r="V4720" t="s">
        <v>549</v>
      </c>
    </row>
    <row r="4721" spans="1:22" x14ac:dyDescent="0.25">
      <c r="A4721">
        <v>3029195</v>
      </c>
      <c r="B4721" s="17">
        <v>40360</v>
      </c>
      <c r="C4721">
        <v>2239</v>
      </c>
      <c r="D4721">
        <v>2230</v>
      </c>
      <c r="E4721">
        <v>2239</v>
      </c>
      <c r="F4721">
        <v>4018</v>
      </c>
      <c r="G4721">
        <v>230</v>
      </c>
      <c r="H4721">
        <v>1010</v>
      </c>
      <c r="I4721">
        <v>1291</v>
      </c>
      <c r="J4721">
        <v>100</v>
      </c>
      <c r="K4721">
        <v>0</v>
      </c>
      <c r="L4721">
        <v>1192.83</v>
      </c>
      <c r="M4721" s="1">
        <v>41914.174849849536</v>
      </c>
      <c r="N4721" t="s">
        <v>1</v>
      </c>
      <c r="O4721" t="s">
        <v>2</v>
      </c>
      <c r="P4721" t="s">
        <v>11</v>
      </c>
      <c r="Q4721" t="s">
        <v>4</v>
      </c>
      <c r="R4721" t="s">
        <v>5</v>
      </c>
      <c r="S4721" t="s">
        <v>520</v>
      </c>
      <c r="T4721" t="s">
        <v>500</v>
      </c>
      <c r="U4721" t="s">
        <v>520</v>
      </c>
      <c r="V4721" t="s">
        <v>549</v>
      </c>
    </row>
    <row r="4722" spans="1:22" x14ac:dyDescent="0.25">
      <c r="A4722">
        <v>3029196</v>
      </c>
      <c r="B4722" s="17">
        <v>40360</v>
      </c>
      <c r="C4722">
        <v>2239</v>
      </c>
      <c r="D4722">
        <v>2230</v>
      </c>
      <c r="E4722">
        <v>2239</v>
      </c>
      <c r="F4722">
        <v>4018</v>
      </c>
      <c r="G4722">
        <v>240</v>
      </c>
      <c r="H4722">
        <v>1010</v>
      </c>
      <c r="I4722">
        <v>1291</v>
      </c>
      <c r="J4722">
        <v>100</v>
      </c>
      <c r="K4722">
        <v>0</v>
      </c>
      <c r="L4722">
        <v>54367.8</v>
      </c>
      <c r="M4722" s="1">
        <v>41914.174849849536</v>
      </c>
      <c r="N4722" t="s">
        <v>1</v>
      </c>
      <c r="O4722" t="s">
        <v>2</v>
      </c>
      <c r="P4722" t="s">
        <v>12</v>
      </c>
      <c r="Q4722" t="s">
        <v>4</v>
      </c>
      <c r="R4722" t="s">
        <v>5</v>
      </c>
      <c r="S4722" t="s">
        <v>520</v>
      </c>
      <c r="T4722" t="s">
        <v>500</v>
      </c>
      <c r="U4722" t="s">
        <v>520</v>
      </c>
      <c r="V4722" t="s">
        <v>549</v>
      </c>
    </row>
    <row r="4723" spans="1:22" x14ac:dyDescent="0.25">
      <c r="A4723">
        <v>3029197</v>
      </c>
      <c r="B4723" s="17">
        <v>40360</v>
      </c>
      <c r="C4723">
        <v>2239</v>
      </c>
      <c r="D4723">
        <v>2230</v>
      </c>
      <c r="E4723">
        <v>2239</v>
      </c>
      <c r="F4723">
        <v>4018</v>
      </c>
      <c r="G4723">
        <v>350</v>
      </c>
      <c r="H4723">
        <v>1010</v>
      </c>
      <c r="I4723">
        <v>1291</v>
      </c>
      <c r="J4723">
        <v>100</v>
      </c>
      <c r="K4723">
        <v>0</v>
      </c>
      <c r="L4723">
        <v>140.19999999999999</v>
      </c>
      <c r="M4723" s="1">
        <v>41914.174849849536</v>
      </c>
      <c r="N4723" t="s">
        <v>1</v>
      </c>
      <c r="O4723" t="s">
        <v>2</v>
      </c>
      <c r="P4723" t="s">
        <v>29</v>
      </c>
      <c r="Q4723" t="s">
        <v>4</v>
      </c>
      <c r="R4723" t="s">
        <v>5</v>
      </c>
      <c r="S4723" t="s">
        <v>520</v>
      </c>
      <c r="T4723" t="s">
        <v>500</v>
      </c>
      <c r="U4723" t="s">
        <v>520</v>
      </c>
      <c r="V4723" t="s">
        <v>549</v>
      </c>
    </row>
    <row r="4724" spans="1:22" x14ac:dyDescent="0.25">
      <c r="A4724">
        <v>3029198</v>
      </c>
      <c r="B4724" s="17">
        <v>40360</v>
      </c>
      <c r="C4724">
        <v>2239</v>
      </c>
      <c r="D4724">
        <v>2230</v>
      </c>
      <c r="E4724">
        <v>2239</v>
      </c>
      <c r="F4724">
        <v>4018</v>
      </c>
      <c r="G4724">
        <v>410</v>
      </c>
      <c r="H4724">
        <v>1010</v>
      </c>
      <c r="I4724">
        <v>1291</v>
      </c>
      <c r="J4724">
        <v>100</v>
      </c>
      <c r="K4724">
        <v>0</v>
      </c>
      <c r="L4724">
        <v>940.98</v>
      </c>
      <c r="M4724" s="1">
        <v>41914.174849849536</v>
      </c>
      <c r="N4724" t="s">
        <v>1</v>
      </c>
      <c r="O4724" t="s">
        <v>2</v>
      </c>
      <c r="P4724" t="s">
        <v>14</v>
      </c>
      <c r="Q4724" t="s">
        <v>4</v>
      </c>
      <c r="R4724" t="s">
        <v>5</v>
      </c>
      <c r="S4724" t="s">
        <v>520</v>
      </c>
      <c r="T4724" t="s">
        <v>500</v>
      </c>
      <c r="U4724" t="s">
        <v>520</v>
      </c>
      <c r="V4724" t="s">
        <v>549</v>
      </c>
    </row>
    <row r="4725" spans="1:22" x14ac:dyDescent="0.25">
      <c r="A4725">
        <v>3029199</v>
      </c>
      <c r="B4725" s="17">
        <v>40360</v>
      </c>
      <c r="C4725">
        <v>2239</v>
      </c>
      <c r="D4725">
        <v>2230</v>
      </c>
      <c r="E4725">
        <v>2239</v>
      </c>
      <c r="F4725">
        <v>4018</v>
      </c>
      <c r="G4725">
        <v>480</v>
      </c>
      <c r="H4725">
        <v>1010</v>
      </c>
      <c r="I4725">
        <v>1291</v>
      </c>
      <c r="J4725">
        <v>100</v>
      </c>
      <c r="K4725">
        <v>0</v>
      </c>
      <c r="L4725">
        <v>239.99</v>
      </c>
      <c r="M4725" s="1">
        <v>41914.174849849536</v>
      </c>
      <c r="N4725" t="s">
        <v>1</v>
      </c>
      <c r="O4725" t="s">
        <v>2</v>
      </c>
      <c r="P4725" t="s">
        <v>30</v>
      </c>
      <c r="Q4725" t="s">
        <v>4</v>
      </c>
      <c r="R4725" t="s">
        <v>5</v>
      </c>
      <c r="S4725" t="s">
        <v>520</v>
      </c>
      <c r="T4725" t="s">
        <v>500</v>
      </c>
      <c r="U4725" t="s">
        <v>520</v>
      </c>
      <c r="V4725" t="s">
        <v>549</v>
      </c>
    </row>
    <row r="4726" spans="1:22" x14ac:dyDescent="0.25">
      <c r="A4726">
        <v>3029540</v>
      </c>
      <c r="B4726" s="17">
        <v>40360</v>
      </c>
      <c r="C4726">
        <v>2239</v>
      </c>
      <c r="D4726">
        <v>2230</v>
      </c>
      <c r="E4726">
        <v>2239</v>
      </c>
      <c r="F4726">
        <v>4641</v>
      </c>
      <c r="G4726">
        <v>111</v>
      </c>
      <c r="H4726">
        <v>1010</v>
      </c>
      <c r="I4726">
        <v>1291</v>
      </c>
      <c r="J4726">
        <v>100</v>
      </c>
      <c r="K4726">
        <v>0</v>
      </c>
      <c r="L4726">
        <v>112593</v>
      </c>
      <c r="M4726" s="1">
        <v>41914.174849849536</v>
      </c>
      <c r="N4726" t="s">
        <v>1</v>
      </c>
      <c r="O4726" t="s">
        <v>2</v>
      </c>
      <c r="P4726" t="s">
        <v>3</v>
      </c>
      <c r="Q4726" t="s">
        <v>4</v>
      </c>
      <c r="R4726" t="s">
        <v>5</v>
      </c>
      <c r="S4726" t="s">
        <v>520</v>
      </c>
      <c r="T4726" t="s">
        <v>500</v>
      </c>
      <c r="U4726" t="s">
        <v>520</v>
      </c>
      <c r="V4726" t="s">
        <v>550</v>
      </c>
    </row>
    <row r="4727" spans="1:22" x14ac:dyDescent="0.25">
      <c r="A4727">
        <v>3029541</v>
      </c>
      <c r="B4727" s="17">
        <v>40360</v>
      </c>
      <c r="C4727">
        <v>2239</v>
      </c>
      <c r="D4727">
        <v>2230</v>
      </c>
      <c r="E4727">
        <v>2239</v>
      </c>
      <c r="F4727">
        <v>4641</v>
      </c>
      <c r="G4727">
        <v>112</v>
      </c>
      <c r="H4727">
        <v>1010</v>
      </c>
      <c r="I4727">
        <v>1291</v>
      </c>
      <c r="J4727">
        <v>100</v>
      </c>
      <c r="K4727">
        <v>0</v>
      </c>
      <c r="L4727">
        <v>46962.89</v>
      </c>
      <c r="M4727" s="1">
        <v>41914.174849849536</v>
      </c>
      <c r="N4727" t="s">
        <v>1</v>
      </c>
      <c r="O4727" t="s">
        <v>2</v>
      </c>
      <c r="P4727" t="s">
        <v>22</v>
      </c>
      <c r="Q4727" t="s">
        <v>4</v>
      </c>
      <c r="R4727" t="s">
        <v>5</v>
      </c>
      <c r="S4727" t="s">
        <v>520</v>
      </c>
      <c r="T4727" t="s">
        <v>500</v>
      </c>
      <c r="U4727" t="s">
        <v>520</v>
      </c>
      <c r="V4727" t="s">
        <v>550</v>
      </c>
    </row>
    <row r="4728" spans="1:22" x14ac:dyDescent="0.25">
      <c r="A4728">
        <v>3029542</v>
      </c>
      <c r="B4728" s="17">
        <v>40360</v>
      </c>
      <c r="C4728">
        <v>2239</v>
      </c>
      <c r="D4728">
        <v>2230</v>
      </c>
      <c r="E4728">
        <v>2239</v>
      </c>
      <c r="F4728">
        <v>4641</v>
      </c>
      <c r="G4728">
        <v>121</v>
      </c>
      <c r="H4728">
        <v>1010</v>
      </c>
      <c r="I4728">
        <v>1291</v>
      </c>
      <c r="J4728">
        <v>100</v>
      </c>
      <c r="K4728">
        <v>0</v>
      </c>
      <c r="L4728">
        <v>2960</v>
      </c>
      <c r="M4728" s="1">
        <v>41914.174849849536</v>
      </c>
      <c r="N4728" t="s">
        <v>1</v>
      </c>
      <c r="O4728" t="s">
        <v>2</v>
      </c>
      <c r="P4728" t="s">
        <v>8</v>
      </c>
      <c r="Q4728" t="s">
        <v>4</v>
      </c>
      <c r="R4728" t="s">
        <v>5</v>
      </c>
      <c r="S4728" t="s">
        <v>520</v>
      </c>
      <c r="T4728" t="s">
        <v>500</v>
      </c>
      <c r="U4728" t="s">
        <v>520</v>
      </c>
      <c r="V4728" t="s">
        <v>550</v>
      </c>
    </row>
    <row r="4729" spans="1:22" x14ac:dyDescent="0.25">
      <c r="A4729">
        <v>3029543</v>
      </c>
      <c r="B4729" s="17">
        <v>40360</v>
      </c>
      <c r="C4729">
        <v>2239</v>
      </c>
      <c r="D4729">
        <v>2230</v>
      </c>
      <c r="E4729">
        <v>2239</v>
      </c>
      <c r="F4729">
        <v>4641</v>
      </c>
      <c r="G4729">
        <v>122</v>
      </c>
      <c r="H4729">
        <v>1010</v>
      </c>
      <c r="I4729">
        <v>1291</v>
      </c>
      <c r="J4729">
        <v>100</v>
      </c>
      <c r="K4729">
        <v>0</v>
      </c>
      <c r="L4729">
        <v>9654.0499999999993</v>
      </c>
      <c r="M4729" s="1">
        <v>41914.174849849536</v>
      </c>
      <c r="N4729" t="s">
        <v>1</v>
      </c>
      <c r="O4729" t="s">
        <v>2</v>
      </c>
      <c r="P4729" t="s">
        <v>24</v>
      </c>
      <c r="Q4729" t="s">
        <v>4</v>
      </c>
      <c r="R4729" t="s">
        <v>5</v>
      </c>
      <c r="S4729" t="s">
        <v>520</v>
      </c>
      <c r="T4729" t="s">
        <v>500</v>
      </c>
      <c r="U4729" t="s">
        <v>520</v>
      </c>
      <c r="V4729" t="s">
        <v>550</v>
      </c>
    </row>
    <row r="4730" spans="1:22" x14ac:dyDescent="0.25">
      <c r="A4730">
        <v>3029544</v>
      </c>
      <c r="B4730" s="17">
        <v>40360</v>
      </c>
      <c r="C4730">
        <v>2239</v>
      </c>
      <c r="D4730">
        <v>2230</v>
      </c>
      <c r="E4730">
        <v>2239</v>
      </c>
      <c r="F4730">
        <v>4641</v>
      </c>
      <c r="G4730">
        <v>130</v>
      </c>
      <c r="H4730">
        <v>1010</v>
      </c>
      <c r="I4730">
        <v>1291</v>
      </c>
      <c r="J4730">
        <v>100</v>
      </c>
      <c r="K4730">
        <v>0</v>
      </c>
      <c r="L4730">
        <v>3141.27</v>
      </c>
      <c r="M4730" s="1">
        <v>41914.174849849536</v>
      </c>
      <c r="N4730" t="s">
        <v>1</v>
      </c>
      <c r="O4730" t="s">
        <v>2</v>
      </c>
      <c r="P4730" t="s">
        <v>20</v>
      </c>
      <c r="Q4730" t="s">
        <v>4</v>
      </c>
      <c r="R4730" t="s">
        <v>5</v>
      </c>
      <c r="S4730" t="s">
        <v>520</v>
      </c>
      <c r="T4730" t="s">
        <v>500</v>
      </c>
      <c r="U4730" t="s">
        <v>520</v>
      </c>
      <c r="V4730" t="s">
        <v>550</v>
      </c>
    </row>
    <row r="4731" spans="1:22" x14ac:dyDescent="0.25">
      <c r="A4731">
        <v>3029545</v>
      </c>
      <c r="B4731" s="17">
        <v>40360</v>
      </c>
      <c r="C4731">
        <v>2239</v>
      </c>
      <c r="D4731">
        <v>2230</v>
      </c>
      <c r="E4731">
        <v>2239</v>
      </c>
      <c r="F4731">
        <v>4641</v>
      </c>
      <c r="G4731">
        <v>210</v>
      </c>
      <c r="H4731">
        <v>1010</v>
      </c>
      <c r="I4731">
        <v>1291</v>
      </c>
      <c r="J4731">
        <v>100</v>
      </c>
      <c r="K4731">
        <v>0</v>
      </c>
      <c r="L4731">
        <v>22249.599999999999</v>
      </c>
      <c r="M4731" s="1">
        <v>41914.174849849536</v>
      </c>
      <c r="N4731" t="s">
        <v>1</v>
      </c>
      <c r="O4731" t="s">
        <v>2</v>
      </c>
      <c r="P4731" t="s">
        <v>9</v>
      </c>
      <c r="Q4731" t="s">
        <v>4</v>
      </c>
      <c r="R4731" t="s">
        <v>5</v>
      </c>
      <c r="S4731" t="s">
        <v>520</v>
      </c>
      <c r="T4731" t="s">
        <v>500</v>
      </c>
      <c r="U4731" t="s">
        <v>520</v>
      </c>
      <c r="V4731" t="s">
        <v>550</v>
      </c>
    </row>
    <row r="4732" spans="1:22" x14ac:dyDescent="0.25">
      <c r="A4732">
        <v>3029546</v>
      </c>
      <c r="B4732" s="17">
        <v>40360</v>
      </c>
      <c r="C4732">
        <v>2239</v>
      </c>
      <c r="D4732">
        <v>2230</v>
      </c>
      <c r="E4732">
        <v>2239</v>
      </c>
      <c r="F4732">
        <v>4641</v>
      </c>
      <c r="G4732">
        <v>220</v>
      </c>
      <c r="H4732">
        <v>1010</v>
      </c>
      <c r="I4732">
        <v>1291</v>
      </c>
      <c r="J4732">
        <v>100</v>
      </c>
      <c r="K4732">
        <v>0</v>
      </c>
      <c r="L4732">
        <v>12779.39</v>
      </c>
      <c r="M4732" s="1">
        <v>41914.174849849536</v>
      </c>
      <c r="N4732" t="s">
        <v>1</v>
      </c>
      <c r="O4732" t="s">
        <v>2</v>
      </c>
      <c r="P4732" t="s">
        <v>10</v>
      </c>
      <c r="Q4732" t="s">
        <v>4</v>
      </c>
      <c r="R4732" t="s">
        <v>5</v>
      </c>
      <c r="S4732" t="s">
        <v>520</v>
      </c>
      <c r="T4732" t="s">
        <v>500</v>
      </c>
      <c r="U4732" t="s">
        <v>520</v>
      </c>
      <c r="V4732" t="s">
        <v>550</v>
      </c>
    </row>
    <row r="4733" spans="1:22" x14ac:dyDescent="0.25">
      <c r="A4733">
        <v>3029547</v>
      </c>
      <c r="B4733" s="17">
        <v>40360</v>
      </c>
      <c r="C4733">
        <v>2239</v>
      </c>
      <c r="D4733">
        <v>2230</v>
      </c>
      <c r="E4733">
        <v>2239</v>
      </c>
      <c r="F4733">
        <v>4641</v>
      </c>
      <c r="G4733">
        <v>230</v>
      </c>
      <c r="H4733">
        <v>1010</v>
      </c>
      <c r="I4733">
        <v>1291</v>
      </c>
      <c r="J4733">
        <v>100</v>
      </c>
      <c r="K4733">
        <v>0</v>
      </c>
      <c r="L4733">
        <v>1067.77</v>
      </c>
      <c r="M4733" s="1">
        <v>41914.174849849536</v>
      </c>
      <c r="N4733" t="s">
        <v>1</v>
      </c>
      <c r="O4733" t="s">
        <v>2</v>
      </c>
      <c r="P4733" t="s">
        <v>11</v>
      </c>
      <c r="Q4733" t="s">
        <v>4</v>
      </c>
      <c r="R4733" t="s">
        <v>5</v>
      </c>
      <c r="S4733" t="s">
        <v>520</v>
      </c>
      <c r="T4733" t="s">
        <v>500</v>
      </c>
      <c r="U4733" t="s">
        <v>520</v>
      </c>
      <c r="V4733" t="s">
        <v>550</v>
      </c>
    </row>
    <row r="4734" spans="1:22" x14ac:dyDescent="0.25">
      <c r="A4734">
        <v>3029548</v>
      </c>
      <c r="B4734" s="17">
        <v>40360</v>
      </c>
      <c r="C4734">
        <v>2239</v>
      </c>
      <c r="D4734">
        <v>2230</v>
      </c>
      <c r="E4734">
        <v>2239</v>
      </c>
      <c r="F4734">
        <v>4641</v>
      </c>
      <c r="G4734">
        <v>240</v>
      </c>
      <c r="H4734">
        <v>1010</v>
      </c>
      <c r="I4734">
        <v>1291</v>
      </c>
      <c r="J4734">
        <v>100</v>
      </c>
      <c r="K4734">
        <v>0</v>
      </c>
      <c r="L4734">
        <v>37640.769999999997</v>
      </c>
      <c r="M4734" s="1">
        <v>41914.174849849536</v>
      </c>
      <c r="N4734" t="s">
        <v>1</v>
      </c>
      <c r="O4734" t="s">
        <v>2</v>
      </c>
      <c r="P4734" t="s">
        <v>12</v>
      </c>
      <c r="Q4734" t="s">
        <v>4</v>
      </c>
      <c r="R4734" t="s">
        <v>5</v>
      </c>
      <c r="S4734" t="s">
        <v>520</v>
      </c>
      <c r="T4734" t="s">
        <v>500</v>
      </c>
      <c r="U4734" t="s">
        <v>520</v>
      </c>
      <c r="V4734" t="s">
        <v>550</v>
      </c>
    </row>
    <row r="4735" spans="1:22" x14ac:dyDescent="0.25">
      <c r="A4735">
        <v>3029549</v>
      </c>
      <c r="B4735" s="17">
        <v>40360</v>
      </c>
      <c r="C4735">
        <v>2239</v>
      </c>
      <c r="D4735">
        <v>2230</v>
      </c>
      <c r="E4735">
        <v>2239</v>
      </c>
      <c r="F4735">
        <v>4641</v>
      </c>
      <c r="G4735">
        <v>320</v>
      </c>
      <c r="H4735">
        <v>1010</v>
      </c>
      <c r="I4735">
        <v>1291</v>
      </c>
      <c r="J4735">
        <v>100</v>
      </c>
      <c r="K4735">
        <v>0</v>
      </c>
      <c r="L4735">
        <v>525</v>
      </c>
      <c r="M4735" s="1">
        <v>41914.174849849536</v>
      </c>
      <c r="N4735" t="s">
        <v>1</v>
      </c>
      <c r="O4735" t="s">
        <v>2</v>
      </c>
      <c r="P4735" t="s">
        <v>115</v>
      </c>
      <c r="Q4735" t="s">
        <v>4</v>
      </c>
      <c r="R4735" t="s">
        <v>5</v>
      </c>
      <c r="S4735" t="s">
        <v>520</v>
      </c>
      <c r="T4735" t="s">
        <v>500</v>
      </c>
      <c r="U4735" t="s">
        <v>520</v>
      </c>
      <c r="V4735" t="s">
        <v>550</v>
      </c>
    </row>
    <row r="4736" spans="1:22" x14ac:dyDescent="0.25">
      <c r="A4736">
        <v>3029550</v>
      </c>
      <c r="B4736" s="17">
        <v>40360</v>
      </c>
      <c r="C4736">
        <v>2239</v>
      </c>
      <c r="D4736">
        <v>2230</v>
      </c>
      <c r="E4736">
        <v>2239</v>
      </c>
      <c r="F4736">
        <v>4641</v>
      </c>
      <c r="G4736">
        <v>350</v>
      </c>
      <c r="H4736">
        <v>1010</v>
      </c>
      <c r="I4736">
        <v>1291</v>
      </c>
      <c r="J4736">
        <v>100</v>
      </c>
      <c r="K4736">
        <v>0</v>
      </c>
      <c r="L4736">
        <v>1119.31</v>
      </c>
      <c r="M4736" s="1">
        <v>41914.174849849536</v>
      </c>
      <c r="N4736" t="s">
        <v>1</v>
      </c>
      <c r="O4736" t="s">
        <v>2</v>
      </c>
      <c r="P4736" t="s">
        <v>29</v>
      </c>
      <c r="Q4736" t="s">
        <v>4</v>
      </c>
      <c r="R4736" t="s">
        <v>5</v>
      </c>
      <c r="S4736" t="s">
        <v>520</v>
      </c>
      <c r="T4736" t="s">
        <v>500</v>
      </c>
      <c r="U4736" t="s">
        <v>520</v>
      </c>
      <c r="V4736" t="s">
        <v>550</v>
      </c>
    </row>
    <row r="4737" spans="1:22" x14ac:dyDescent="0.25">
      <c r="A4737">
        <v>3028164</v>
      </c>
      <c r="B4737" s="17">
        <v>40360</v>
      </c>
      <c r="C4737">
        <v>2239</v>
      </c>
      <c r="D4737">
        <v>2230</v>
      </c>
      <c r="E4737">
        <v>2239</v>
      </c>
      <c r="F4737">
        <v>1302</v>
      </c>
      <c r="G4737">
        <v>122</v>
      </c>
      <c r="H4737">
        <v>1010</v>
      </c>
      <c r="I4737">
        <v>1291</v>
      </c>
      <c r="J4737">
        <v>100</v>
      </c>
      <c r="K4737">
        <v>0</v>
      </c>
      <c r="L4737">
        <v>332.89</v>
      </c>
      <c r="M4737" s="1">
        <v>41914.174849849536</v>
      </c>
      <c r="N4737" t="s">
        <v>1</v>
      </c>
      <c r="O4737" t="s">
        <v>2</v>
      </c>
      <c r="P4737" t="s">
        <v>24</v>
      </c>
      <c r="Q4737" t="s">
        <v>4</v>
      </c>
      <c r="R4737" t="s">
        <v>5</v>
      </c>
      <c r="S4737" t="s">
        <v>520</v>
      </c>
      <c r="T4737" t="s">
        <v>500</v>
      </c>
      <c r="U4737" t="s">
        <v>520</v>
      </c>
      <c r="V4737" t="s">
        <v>544</v>
      </c>
    </row>
    <row r="4738" spans="1:22" x14ac:dyDescent="0.25">
      <c r="A4738">
        <v>3028165</v>
      </c>
      <c r="B4738" s="17">
        <v>40360</v>
      </c>
      <c r="C4738">
        <v>2239</v>
      </c>
      <c r="D4738">
        <v>2230</v>
      </c>
      <c r="E4738">
        <v>2239</v>
      </c>
      <c r="F4738">
        <v>1302</v>
      </c>
      <c r="G4738">
        <v>130</v>
      </c>
      <c r="H4738">
        <v>1010</v>
      </c>
      <c r="I4738">
        <v>1291</v>
      </c>
      <c r="J4738">
        <v>100</v>
      </c>
      <c r="K4738">
        <v>0</v>
      </c>
      <c r="L4738">
        <v>1843</v>
      </c>
      <c r="M4738" s="1">
        <v>41914.174849849536</v>
      </c>
      <c r="N4738" t="s">
        <v>1</v>
      </c>
      <c r="O4738" t="s">
        <v>2</v>
      </c>
      <c r="P4738" t="s">
        <v>20</v>
      </c>
      <c r="Q4738" t="s">
        <v>4</v>
      </c>
      <c r="R4738" t="s">
        <v>5</v>
      </c>
      <c r="S4738" t="s">
        <v>520</v>
      </c>
      <c r="T4738" t="s">
        <v>500</v>
      </c>
      <c r="U4738" t="s">
        <v>520</v>
      </c>
      <c r="V4738" t="s">
        <v>544</v>
      </c>
    </row>
    <row r="4739" spans="1:22" x14ac:dyDescent="0.25">
      <c r="A4739">
        <v>3028166</v>
      </c>
      <c r="B4739" s="17">
        <v>40360</v>
      </c>
      <c r="C4739">
        <v>2239</v>
      </c>
      <c r="D4739">
        <v>2230</v>
      </c>
      <c r="E4739">
        <v>2239</v>
      </c>
      <c r="F4739">
        <v>1302</v>
      </c>
      <c r="G4739">
        <v>210</v>
      </c>
      <c r="H4739">
        <v>1010</v>
      </c>
      <c r="I4739">
        <v>1291</v>
      </c>
      <c r="J4739">
        <v>100</v>
      </c>
      <c r="K4739">
        <v>0</v>
      </c>
      <c r="L4739">
        <v>14103.19</v>
      </c>
      <c r="M4739" s="1">
        <v>41914.174849849536</v>
      </c>
      <c r="N4739" t="s">
        <v>1</v>
      </c>
      <c r="O4739" t="s">
        <v>2</v>
      </c>
      <c r="P4739" t="s">
        <v>9</v>
      </c>
      <c r="Q4739" t="s">
        <v>4</v>
      </c>
      <c r="R4739" t="s">
        <v>5</v>
      </c>
      <c r="S4739" t="s">
        <v>520</v>
      </c>
      <c r="T4739" t="s">
        <v>500</v>
      </c>
      <c r="U4739" t="s">
        <v>520</v>
      </c>
      <c r="V4739" t="s">
        <v>544</v>
      </c>
    </row>
    <row r="4740" spans="1:22" x14ac:dyDescent="0.25">
      <c r="A4740">
        <v>3028167</v>
      </c>
      <c r="B4740" s="17">
        <v>40360</v>
      </c>
      <c r="C4740">
        <v>2239</v>
      </c>
      <c r="D4740">
        <v>2230</v>
      </c>
      <c r="E4740">
        <v>2239</v>
      </c>
      <c r="F4740">
        <v>1302</v>
      </c>
      <c r="G4740">
        <v>220</v>
      </c>
      <c r="H4740">
        <v>1010</v>
      </c>
      <c r="I4740">
        <v>1291</v>
      </c>
      <c r="J4740">
        <v>100</v>
      </c>
      <c r="K4740">
        <v>0</v>
      </c>
      <c r="L4740">
        <v>8477.26</v>
      </c>
      <c r="M4740" s="1">
        <v>41914.174849849536</v>
      </c>
      <c r="N4740" t="s">
        <v>1</v>
      </c>
      <c r="O4740" t="s">
        <v>2</v>
      </c>
      <c r="P4740" t="s">
        <v>10</v>
      </c>
      <c r="Q4740" t="s">
        <v>4</v>
      </c>
      <c r="R4740" t="s">
        <v>5</v>
      </c>
      <c r="S4740" t="s">
        <v>520</v>
      </c>
      <c r="T4740" t="s">
        <v>500</v>
      </c>
      <c r="U4740" t="s">
        <v>520</v>
      </c>
      <c r="V4740" t="s">
        <v>544</v>
      </c>
    </row>
    <row r="4741" spans="1:22" x14ac:dyDescent="0.25">
      <c r="A4741">
        <v>3028168</v>
      </c>
      <c r="B4741" s="17">
        <v>40360</v>
      </c>
      <c r="C4741">
        <v>2239</v>
      </c>
      <c r="D4741">
        <v>2230</v>
      </c>
      <c r="E4741">
        <v>2239</v>
      </c>
      <c r="F4741">
        <v>1302</v>
      </c>
      <c r="G4741">
        <v>230</v>
      </c>
      <c r="H4741">
        <v>1010</v>
      </c>
      <c r="I4741">
        <v>1291</v>
      </c>
      <c r="J4741">
        <v>100</v>
      </c>
      <c r="K4741">
        <v>0</v>
      </c>
      <c r="L4741">
        <v>696.1</v>
      </c>
      <c r="M4741" s="1">
        <v>41914.174849849536</v>
      </c>
      <c r="N4741" t="s">
        <v>1</v>
      </c>
      <c r="O4741" t="s">
        <v>2</v>
      </c>
      <c r="P4741" t="s">
        <v>11</v>
      </c>
      <c r="Q4741" t="s">
        <v>4</v>
      </c>
      <c r="R4741" t="s">
        <v>5</v>
      </c>
      <c r="S4741" t="s">
        <v>520</v>
      </c>
      <c r="T4741" t="s">
        <v>500</v>
      </c>
      <c r="U4741" t="s">
        <v>520</v>
      </c>
      <c r="V4741" t="s">
        <v>544</v>
      </c>
    </row>
    <row r="4742" spans="1:22" x14ac:dyDescent="0.25">
      <c r="A4742">
        <v>3028169</v>
      </c>
      <c r="B4742" s="17">
        <v>40360</v>
      </c>
      <c r="C4742">
        <v>2239</v>
      </c>
      <c r="D4742">
        <v>2230</v>
      </c>
      <c r="E4742">
        <v>2239</v>
      </c>
      <c r="F4742">
        <v>1302</v>
      </c>
      <c r="G4742">
        <v>240</v>
      </c>
      <c r="H4742">
        <v>1010</v>
      </c>
      <c r="I4742">
        <v>1291</v>
      </c>
      <c r="J4742">
        <v>100</v>
      </c>
      <c r="K4742">
        <v>0</v>
      </c>
      <c r="L4742">
        <v>33390.089999999997</v>
      </c>
      <c r="M4742" s="1">
        <v>41914.174849849536</v>
      </c>
      <c r="N4742" t="s">
        <v>1</v>
      </c>
      <c r="O4742" t="s">
        <v>2</v>
      </c>
      <c r="P4742" t="s">
        <v>12</v>
      </c>
      <c r="Q4742" t="s">
        <v>4</v>
      </c>
      <c r="R4742" t="s">
        <v>5</v>
      </c>
      <c r="S4742" t="s">
        <v>520</v>
      </c>
      <c r="T4742" t="s">
        <v>500</v>
      </c>
      <c r="U4742" t="s">
        <v>520</v>
      </c>
      <c r="V4742" t="s">
        <v>544</v>
      </c>
    </row>
    <row r="4743" spans="1:22" x14ac:dyDescent="0.25">
      <c r="A4743">
        <v>3028170</v>
      </c>
      <c r="B4743" s="17">
        <v>40360</v>
      </c>
      <c r="C4743">
        <v>2239</v>
      </c>
      <c r="D4743">
        <v>2230</v>
      </c>
      <c r="E4743">
        <v>2239</v>
      </c>
      <c r="F4743">
        <v>1302</v>
      </c>
      <c r="G4743">
        <v>340</v>
      </c>
      <c r="H4743">
        <v>1010</v>
      </c>
      <c r="I4743">
        <v>1291</v>
      </c>
      <c r="J4743">
        <v>100</v>
      </c>
      <c r="K4743">
        <v>0</v>
      </c>
      <c r="L4743">
        <v>56.4</v>
      </c>
      <c r="M4743" s="1">
        <v>41914.174849849536</v>
      </c>
      <c r="N4743" t="s">
        <v>1</v>
      </c>
      <c r="O4743" t="s">
        <v>2</v>
      </c>
      <c r="P4743" t="s">
        <v>28</v>
      </c>
      <c r="Q4743" t="s">
        <v>4</v>
      </c>
      <c r="R4743" t="s">
        <v>5</v>
      </c>
      <c r="S4743" t="s">
        <v>520</v>
      </c>
      <c r="T4743" t="s">
        <v>500</v>
      </c>
      <c r="U4743" t="s">
        <v>520</v>
      </c>
      <c r="V4743" t="s">
        <v>544</v>
      </c>
    </row>
    <row r="4744" spans="1:22" x14ac:dyDescent="0.25">
      <c r="A4744">
        <v>3028171</v>
      </c>
      <c r="B4744" s="17">
        <v>40360</v>
      </c>
      <c r="C4744">
        <v>2239</v>
      </c>
      <c r="D4744">
        <v>2230</v>
      </c>
      <c r="E4744">
        <v>2239</v>
      </c>
      <c r="F4744">
        <v>1302</v>
      </c>
      <c r="G4744">
        <v>410</v>
      </c>
      <c r="H4744">
        <v>1010</v>
      </c>
      <c r="I4744">
        <v>1291</v>
      </c>
      <c r="J4744">
        <v>100</v>
      </c>
      <c r="K4744">
        <v>0</v>
      </c>
      <c r="L4744">
        <v>1269.97</v>
      </c>
      <c r="M4744" s="1">
        <v>41914.174849849536</v>
      </c>
      <c r="N4744" t="s">
        <v>1</v>
      </c>
      <c r="O4744" t="s">
        <v>2</v>
      </c>
      <c r="P4744" t="s">
        <v>14</v>
      </c>
      <c r="Q4744" t="s">
        <v>4</v>
      </c>
      <c r="R4744" t="s">
        <v>5</v>
      </c>
      <c r="S4744" t="s">
        <v>520</v>
      </c>
      <c r="T4744" t="s">
        <v>500</v>
      </c>
      <c r="U4744" t="s">
        <v>520</v>
      </c>
      <c r="V4744" t="s">
        <v>544</v>
      </c>
    </row>
    <row r="4745" spans="1:22" x14ac:dyDescent="0.25">
      <c r="A4745">
        <v>3028303</v>
      </c>
      <c r="B4745" s="17">
        <v>40360</v>
      </c>
      <c r="C4745">
        <v>2239</v>
      </c>
      <c r="D4745">
        <v>2230</v>
      </c>
      <c r="E4745">
        <v>2239</v>
      </c>
      <c r="F4745">
        <v>1368</v>
      </c>
      <c r="G4745">
        <v>111</v>
      </c>
      <c r="H4745">
        <v>1010</v>
      </c>
      <c r="I4745">
        <v>1291</v>
      </c>
      <c r="J4745">
        <v>100</v>
      </c>
      <c r="K4745">
        <v>0</v>
      </c>
      <c r="L4745">
        <v>93043</v>
      </c>
      <c r="M4745" s="1">
        <v>41914.174849849536</v>
      </c>
      <c r="N4745" t="s">
        <v>1</v>
      </c>
      <c r="O4745" t="s">
        <v>2</v>
      </c>
      <c r="P4745" t="s">
        <v>3</v>
      </c>
      <c r="Q4745" t="s">
        <v>4</v>
      </c>
      <c r="R4745" t="s">
        <v>5</v>
      </c>
      <c r="S4745" t="s">
        <v>520</v>
      </c>
      <c r="T4745" t="s">
        <v>500</v>
      </c>
      <c r="U4745" t="s">
        <v>520</v>
      </c>
      <c r="V4745" t="s">
        <v>545</v>
      </c>
    </row>
    <row r="4746" spans="1:22" x14ac:dyDescent="0.25">
      <c r="A4746">
        <v>3028304</v>
      </c>
      <c r="B4746" s="17">
        <v>40360</v>
      </c>
      <c r="C4746">
        <v>2239</v>
      </c>
      <c r="D4746">
        <v>2230</v>
      </c>
      <c r="E4746">
        <v>2239</v>
      </c>
      <c r="F4746">
        <v>1368</v>
      </c>
      <c r="G4746">
        <v>112</v>
      </c>
      <c r="H4746">
        <v>1010</v>
      </c>
      <c r="I4746">
        <v>1291</v>
      </c>
      <c r="J4746">
        <v>100</v>
      </c>
      <c r="K4746">
        <v>0</v>
      </c>
      <c r="L4746">
        <v>85107.07</v>
      </c>
      <c r="M4746" s="1">
        <v>41914.174849849536</v>
      </c>
      <c r="N4746" t="s">
        <v>1</v>
      </c>
      <c r="O4746" t="s">
        <v>2</v>
      </c>
      <c r="P4746" t="s">
        <v>22</v>
      </c>
      <c r="Q4746" t="s">
        <v>4</v>
      </c>
      <c r="R4746" t="s">
        <v>5</v>
      </c>
      <c r="S4746" t="s">
        <v>520</v>
      </c>
      <c r="T4746" t="s">
        <v>500</v>
      </c>
      <c r="U4746" t="s">
        <v>520</v>
      </c>
      <c r="V4746" t="s">
        <v>545</v>
      </c>
    </row>
    <row r="4747" spans="1:22" x14ac:dyDescent="0.25">
      <c r="A4747">
        <v>3028305</v>
      </c>
      <c r="B4747" s="17">
        <v>40360</v>
      </c>
      <c r="C4747">
        <v>2239</v>
      </c>
      <c r="D4747">
        <v>2230</v>
      </c>
      <c r="E4747">
        <v>2239</v>
      </c>
      <c r="F4747">
        <v>1368</v>
      </c>
      <c r="G4747">
        <v>121</v>
      </c>
      <c r="H4747">
        <v>1010</v>
      </c>
      <c r="I4747">
        <v>1291</v>
      </c>
      <c r="J4747">
        <v>100</v>
      </c>
      <c r="K4747">
        <v>0</v>
      </c>
      <c r="L4747">
        <v>2872.7</v>
      </c>
      <c r="M4747" s="1">
        <v>41914.174849849536</v>
      </c>
      <c r="N4747" t="s">
        <v>1</v>
      </c>
      <c r="O4747" t="s">
        <v>2</v>
      </c>
      <c r="P4747" t="s">
        <v>8</v>
      </c>
      <c r="Q4747" t="s">
        <v>4</v>
      </c>
      <c r="R4747" t="s">
        <v>5</v>
      </c>
      <c r="S4747" t="s">
        <v>520</v>
      </c>
      <c r="T4747" t="s">
        <v>500</v>
      </c>
      <c r="U4747" t="s">
        <v>520</v>
      </c>
      <c r="V4747" t="s">
        <v>545</v>
      </c>
    </row>
    <row r="4748" spans="1:22" x14ac:dyDescent="0.25">
      <c r="A4748">
        <v>3028306</v>
      </c>
      <c r="B4748" s="17">
        <v>40360</v>
      </c>
      <c r="C4748">
        <v>2239</v>
      </c>
      <c r="D4748">
        <v>2230</v>
      </c>
      <c r="E4748">
        <v>2239</v>
      </c>
      <c r="F4748">
        <v>1368</v>
      </c>
      <c r="G4748">
        <v>122</v>
      </c>
      <c r="H4748">
        <v>1010</v>
      </c>
      <c r="I4748">
        <v>1291</v>
      </c>
      <c r="J4748">
        <v>100</v>
      </c>
      <c r="K4748">
        <v>0</v>
      </c>
      <c r="L4748">
        <v>2344.06</v>
      </c>
      <c r="M4748" s="1">
        <v>41914.174849849536</v>
      </c>
      <c r="N4748" t="s">
        <v>1</v>
      </c>
      <c r="O4748" t="s">
        <v>2</v>
      </c>
      <c r="P4748" t="s">
        <v>24</v>
      </c>
      <c r="Q4748" t="s">
        <v>4</v>
      </c>
      <c r="R4748" t="s">
        <v>5</v>
      </c>
      <c r="S4748" t="s">
        <v>520</v>
      </c>
      <c r="T4748" t="s">
        <v>500</v>
      </c>
      <c r="U4748" t="s">
        <v>520</v>
      </c>
      <c r="V4748" t="s">
        <v>545</v>
      </c>
    </row>
    <row r="4749" spans="1:22" x14ac:dyDescent="0.25">
      <c r="A4749">
        <v>3028307</v>
      </c>
      <c r="B4749" s="17">
        <v>40360</v>
      </c>
      <c r="C4749">
        <v>2239</v>
      </c>
      <c r="D4749">
        <v>2230</v>
      </c>
      <c r="E4749">
        <v>2239</v>
      </c>
      <c r="F4749">
        <v>1368</v>
      </c>
      <c r="G4749">
        <v>130</v>
      </c>
      <c r="H4749">
        <v>1010</v>
      </c>
      <c r="I4749">
        <v>1291</v>
      </c>
      <c r="J4749">
        <v>100</v>
      </c>
      <c r="K4749">
        <v>0</v>
      </c>
      <c r="L4749">
        <v>2354.5700000000002</v>
      </c>
      <c r="M4749" s="1">
        <v>41914.174849849536</v>
      </c>
      <c r="N4749" t="s">
        <v>1</v>
      </c>
      <c r="O4749" t="s">
        <v>2</v>
      </c>
      <c r="P4749" t="s">
        <v>20</v>
      </c>
      <c r="Q4749" t="s">
        <v>4</v>
      </c>
      <c r="R4749" t="s">
        <v>5</v>
      </c>
      <c r="S4749" t="s">
        <v>520</v>
      </c>
      <c r="T4749" t="s">
        <v>500</v>
      </c>
      <c r="U4749" t="s">
        <v>520</v>
      </c>
      <c r="V4749" t="s">
        <v>545</v>
      </c>
    </row>
    <row r="4750" spans="1:22" x14ac:dyDescent="0.25">
      <c r="A4750">
        <v>3028308</v>
      </c>
      <c r="B4750" s="17">
        <v>40360</v>
      </c>
      <c r="C4750">
        <v>2239</v>
      </c>
      <c r="D4750">
        <v>2230</v>
      </c>
      <c r="E4750">
        <v>2239</v>
      </c>
      <c r="F4750">
        <v>1368</v>
      </c>
      <c r="G4750">
        <v>210</v>
      </c>
      <c r="H4750">
        <v>1010</v>
      </c>
      <c r="I4750">
        <v>1291</v>
      </c>
      <c r="J4750">
        <v>100</v>
      </c>
      <c r="K4750">
        <v>0</v>
      </c>
      <c r="L4750">
        <v>23319.79</v>
      </c>
      <c r="M4750" s="1">
        <v>41914.174849849536</v>
      </c>
      <c r="N4750" t="s">
        <v>1</v>
      </c>
      <c r="O4750" t="s">
        <v>2</v>
      </c>
      <c r="P4750" t="s">
        <v>9</v>
      </c>
      <c r="Q4750" t="s">
        <v>4</v>
      </c>
      <c r="R4750" t="s">
        <v>5</v>
      </c>
      <c r="S4750" t="s">
        <v>520</v>
      </c>
      <c r="T4750" t="s">
        <v>500</v>
      </c>
      <c r="U4750" t="s">
        <v>520</v>
      </c>
      <c r="V4750" t="s">
        <v>545</v>
      </c>
    </row>
    <row r="4751" spans="1:22" x14ac:dyDescent="0.25">
      <c r="A4751">
        <v>3028309</v>
      </c>
      <c r="B4751" s="17">
        <v>40360</v>
      </c>
      <c r="C4751">
        <v>2239</v>
      </c>
      <c r="D4751">
        <v>2230</v>
      </c>
      <c r="E4751">
        <v>2239</v>
      </c>
      <c r="F4751">
        <v>1368</v>
      </c>
      <c r="G4751">
        <v>220</v>
      </c>
      <c r="H4751">
        <v>1010</v>
      </c>
      <c r="I4751">
        <v>1291</v>
      </c>
      <c r="J4751">
        <v>100</v>
      </c>
      <c r="K4751">
        <v>0</v>
      </c>
      <c r="L4751">
        <v>13466.65</v>
      </c>
      <c r="M4751" s="1">
        <v>41914.174849849536</v>
      </c>
      <c r="N4751" t="s">
        <v>1</v>
      </c>
      <c r="O4751" t="s">
        <v>2</v>
      </c>
      <c r="P4751" t="s">
        <v>10</v>
      </c>
      <c r="Q4751" t="s">
        <v>4</v>
      </c>
      <c r="R4751" t="s">
        <v>5</v>
      </c>
      <c r="S4751" t="s">
        <v>520</v>
      </c>
      <c r="T4751" t="s">
        <v>500</v>
      </c>
      <c r="U4751" t="s">
        <v>520</v>
      </c>
      <c r="V4751" t="s">
        <v>545</v>
      </c>
    </row>
    <row r="4752" spans="1:22" x14ac:dyDescent="0.25">
      <c r="A4752">
        <v>3028310</v>
      </c>
      <c r="B4752" s="17">
        <v>40360</v>
      </c>
      <c r="C4752">
        <v>2239</v>
      </c>
      <c r="D4752">
        <v>2230</v>
      </c>
      <c r="E4752">
        <v>2239</v>
      </c>
      <c r="F4752">
        <v>1368</v>
      </c>
      <c r="G4752">
        <v>230</v>
      </c>
      <c r="H4752">
        <v>1010</v>
      </c>
      <c r="I4752">
        <v>1291</v>
      </c>
      <c r="J4752">
        <v>100</v>
      </c>
      <c r="K4752">
        <v>0</v>
      </c>
      <c r="L4752">
        <v>1152.22</v>
      </c>
      <c r="M4752" s="1">
        <v>41914.174849849536</v>
      </c>
      <c r="N4752" t="s">
        <v>1</v>
      </c>
      <c r="O4752" t="s">
        <v>2</v>
      </c>
      <c r="P4752" t="s">
        <v>11</v>
      </c>
      <c r="Q4752" t="s">
        <v>4</v>
      </c>
      <c r="R4752" t="s">
        <v>5</v>
      </c>
      <c r="S4752" t="s">
        <v>520</v>
      </c>
      <c r="T4752" t="s">
        <v>500</v>
      </c>
      <c r="U4752" t="s">
        <v>520</v>
      </c>
      <c r="V4752" t="s">
        <v>545</v>
      </c>
    </row>
    <row r="4753" spans="1:22" x14ac:dyDescent="0.25">
      <c r="A4753">
        <v>3028311</v>
      </c>
      <c r="B4753" s="17">
        <v>40360</v>
      </c>
      <c r="C4753">
        <v>2239</v>
      </c>
      <c r="D4753">
        <v>2230</v>
      </c>
      <c r="E4753">
        <v>2239</v>
      </c>
      <c r="F4753">
        <v>1368</v>
      </c>
      <c r="G4753">
        <v>240</v>
      </c>
      <c r="H4753">
        <v>1010</v>
      </c>
      <c r="I4753">
        <v>1291</v>
      </c>
      <c r="J4753">
        <v>100</v>
      </c>
      <c r="K4753">
        <v>0</v>
      </c>
      <c r="L4753">
        <v>57448.9</v>
      </c>
      <c r="M4753" s="1">
        <v>41914.174849849536</v>
      </c>
      <c r="N4753" t="s">
        <v>1</v>
      </c>
      <c r="O4753" t="s">
        <v>2</v>
      </c>
      <c r="P4753" t="s">
        <v>12</v>
      </c>
      <c r="Q4753" t="s">
        <v>4</v>
      </c>
      <c r="R4753" t="s">
        <v>5</v>
      </c>
      <c r="S4753" t="s">
        <v>520</v>
      </c>
      <c r="T4753" t="s">
        <v>500</v>
      </c>
      <c r="U4753" t="s">
        <v>520</v>
      </c>
      <c r="V4753" t="s">
        <v>545</v>
      </c>
    </row>
    <row r="4754" spans="1:22" x14ac:dyDescent="0.25">
      <c r="A4754">
        <v>3028312</v>
      </c>
      <c r="B4754" s="17">
        <v>40360</v>
      </c>
      <c r="C4754">
        <v>2239</v>
      </c>
      <c r="D4754">
        <v>2230</v>
      </c>
      <c r="E4754">
        <v>2239</v>
      </c>
      <c r="F4754">
        <v>1368</v>
      </c>
      <c r="G4754">
        <v>340</v>
      </c>
      <c r="H4754">
        <v>1010</v>
      </c>
      <c r="I4754">
        <v>1291</v>
      </c>
      <c r="J4754">
        <v>100</v>
      </c>
      <c r="K4754">
        <v>0</v>
      </c>
      <c r="L4754">
        <v>175</v>
      </c>
      <c r="M4754" s="1">
        <v>41914.174849849536</v>
      </c>
      <c r="N4754" t="s">
        <v>1</v>
      </c>
      <c r="O4754" t="s">
        <v>2</v>
      </c>
      <c r="P4754" t="s">
        <v>28</v>
      </c>
      <c r="Q4754" t="s">
        <v>4</v>
      </c>
      <c r="R4754" t="s">
        <v>5</v>
      </c>
      <c r="S4754" t="s">
        <v>520</v>
      </c>
      <c r="T4754" t="s">
        <v>500</v>
      </c>
      <c r="U4754" t="s">
        <v>520</v>
      </c>
      <c r="V4754" t="s">
        <v>545</v>
      </c>
    </row>
    <row r="4755" spans="1:22" x14ac:dyDescent="0.25">
      <c r="A4755">
        <v>3028313</v>
      </c>
      <c r="B4755" s="17">
        <v>40360</v>
      </c>
      <c r="C4755">
        <v>2239</v>
      </c>
      <c r="D4755">
        <v>2230</v>
      </c>
      <c r="E4755">
        <v>2239</v>
      </c>
      <c r="F4755">
        <v>1368</v>
      </c>
      <c r="G4755">
        <v>350</v>
      </c>
      <c r="H4755">
        <v>1010</v>
      </c>
      <c r="I4755">
        <v>1291</v>
      </c>
      <c r="J4755">
        <v>100</v>
      </c>
      <c r="K4755">
        <v>0</v>
      </c>
      <c r="L4755">
        <v>98.69</v>
      </c>
      <c r="M4755" s="1">
        <v>41914.174849849536</v>
      </c>
      <c r="N4755" t="s">
        <v>1</v>
      </c>
      <c r="O4755" t="s">
        <v>2</v>
      </c>
      <c r="P4755" t="s">
        <v>29</v>
      </c>
      <c r="Q4755" t="s">
        <v>4</v>
      </c>
      <c r="R4755" t="s">
        <v>5</v>
      </c>
      <c r="S4755" t="s">
        <v>520</v>
      </c>
      <c r="T4755" t="s">
        <v>500</v>
      </c>
      <c r="U4755" t="s">
        <v>520</v>
      </c>
      <c r="V4755" t="s">
        <v>545</v>
      </c>
    </row>
    <row r="4756" spans="1:22" x14ac:dyDescent="0.25">
      <c r="A4756">
        <v>3028314</v>
      </c>
      <c r="B4756" s="17">
        <v>40360</v>
      </c>
      <c r="C4756">
        <v>2239</v>
      </c>
      <c r="D4756">
        <v>2230</v>
      </c>
      <c r="E4756">
        <v>2239</v>
      </c>
      <c r="F4756">
        <v>1368</v>
      </c>
      <c r="G4756">
        <v>410</v>
      </c>
      <c r="H4756">
        <v>1010</v>
      </c>
      <c r="I4756">
        <v>1291</v>
      </c>
      <c r="J4756">
        <v>100</v>
      </c>
      <c r="K4756">
        <v>0</v>
      </c>
      <c r="L4756">
        <v>869.69</v>
      </c>
      <c r="M4756" s="1">
        <v>41914.174849849536</v>
      </c>
      <c r="N4756" t="s">
        <v>1</v>
      </c>
      <c r="O4756" t="s">
        <v>2</v>
      </c>
      <c r="P4756" t="s">
        <v>14</v>
      </c>
      <c r="Q4756" t="s">
        <v>4</v>
      </c>
      <c r="R4756" t="s">
        <v>5</v>
      </c>
      <c r="S4756" t="s">
        <v>520</v>
      </c>
      <c r="T4756" t="s">
        <v>500</v>
      </c>
      <c r="U4756" t="s">
        <v>520</v>
      </c>
      <c r="V4756" t="s">
        <v>545</v>
      </c>
    </row>
    <row r="4757" spans="1:22" x14ac:dyDescent="0.25">
      <c r="A4757">
        <v>3026647</v>
      </c>
      <c r="B4757" s="17">
        <v>40360</v>
      </c>
      <c r="C4757">
        <v>2239</v>
      </c>
      <c r="D4757">
        <v>2230</v>
      </c>
      <c r="E4757">
        <v>2239</v>
      </c>
      <c r="F4757">
        <v>1198</v>
      </c>
      <c r="G4757">
        <v>111</v>
      </c>
      <c r="H4757">
        <v>1010</v>
      </c>
      <c r="I4757">
        <v>1291</v>
      </c>
      <c r="J4757">
        <v>100</v>
      </c>
      <c r="K4757">
        <v>0</v>
      </c>
      <c r="L4757">
        <v>100807</v>
      </c>
      <c r="M4757" s="1">
        <v>41914.174849849536</v>
      </c>
      <c r="N4757" t="s">
        <v>1</v>
      </c>
      <c r="O4757" t="s">
        <v>2</v>
      </c>
      <c r="P4757" t="s">
        <v>3</v>
      </c>
      <c r="Q4757" t="s">
        <v>4</v>
      </c>
      <c r="R4757" t="s">
        <v>5</v>
      </c>
      <c r="S4757" t="s">
        <v>520</v>
      </c>
      <c r="T4757" t="s">
        <v>500</v>
      </c>
      <c r="U4757" t="s">
        <v>520</v>
      </c>
      <c r="V4757" t="s">
        <v>551</v>
      </c>
    </row>
    <row r="4758" spans="1:22" x14ac:dyDescent="0.25">
      <c r="A4758">
        <v>3026648</v>
      </c>
      <c r="B4758" s="17">
        <v>40360</v>
      </c>
      <c r="C4758">
        <v>2239</v>
      </c>
      <c r="D4758">
        <v>2230</v>
      </c>
      <c r="E4758">
        <v>2239</v>
      </c>
      <c r="F4758">
        <v>1198</v>
      </c>
      <c r="G4758">
        <v>112</v>
      </c>
      <c r="H4758">
        <v>1010</v>
      </c>
      <c r="I4758">
        <v>1291</v>
      </c>
      <c r="J4758">
        <v>100</v>
      </c>
      <c r="K4758">
        <v>0</v>
      </c>
      <c r="L4758">
        <v>60609.599999999999</v>
      </c>
      <c r="M4758" s="1">
        <v>41914.174849849536</v>
      </c>
      <c r="N4758" t="s">
        <v>1</v>
      </c>
      <c r="O4758" t="s">
        <v>2</v>
      </c>
      <c r="P4758" t="s">
        <v>22</v>
      </c>
      <c r="Q4758" t="s">
        <v>4</v>
      </c>
      <c r="R4758" t="s">
        <v>5</v>
      </c>
      <c r="S4758" t="s">
        <v>520</v>
      </c>
      <c r="T4758" t="s">
        <v>500</v>
      </c>
      <c r="U4758" t="s">
        <v>520</v>
      </c>
      <c r="V4758" t="s">
        <v>551</v>
      </c>
    </row>
    <row r="4759" spans="1:22" x14ac:dyDescent="0.25">
      <c r="A4759">
        <v>3026649</v>
      </c>
      <c r="B4759" s="17">
        <v>40360</v>
      </c>
      <c r="C4759">
        <v>2239</v>
      </c>
      <c r="D4759">
        <v>2230</v>
      </c>
      <c r="E4759">
        <v>2239</v>
      </c>
      <c r="F4759">
        <v>1198</v>
      </c>
      <c r="G4759">
        <v>121</v>
      </c>
      <c r="H4759">
        <v>1010</v>
      </c>
      <c r="I4759">
        <v>1291</v>
      </c>
      <c r="J4759">
        <v>100</v>
      </c>
      <c r="K4759">
        <v>0</v>
      </c>
      <c r="L4759">
        <v>1059.5999999999999</v>
      </c>
      <c r="M4759" s="1">
        <v>41914.174849849536</v>
      </c>
      <c r="N4759" t="s">
        <v>1</v>
      </c>
      <c r="O4759" t="s">
        <v>2</v>
      </c>
      <c r="P4759" t="s">
        <v>8</v>
      </c>
      <c r="Q4759" t="s">
        <v>4</v>
      </c>
      <c r="R4759" t="s">
        <v>5</v>
      </c>
      <c r="S4759" t="s">
        <v>520</v>
      </c>
      <c r="T4759" t="s">
        <v>500</v>
      </c>
      <c r="U4759" t="s">
        <v>520</v>
      </c>
      <c r="V4759" t="s">
        <v>551</v>
      </c>
    </row>
    <row r="4760" spans="1:22" x14ac:dyDescent="0.25">
      <c r="A4760">
        <v>3026650</v>
      </c>
      <c r="B4760" s="17">
        <v>40360</v>
      </c>
      <c r="C4760">
        <v>2239</v>
      </c>
      <c r="D4760">
        <v>2230</v>
      </c>
      <c r="E4760">
        <v>2239</v>
      </c>
      <c r="F4760">
        <v>1198</v>
      </c>
      <c r="G4760">
        <v>122</v>
      </c>
      <c r="H4760">
        <v>1010</v>
      </c>
      <c r="I4760">
        <v>1291</v>
      </c>
      <c r="J4760">
        <v>100</v>
      </c>
      <c r="K4760">
        <v>0</v>
      </c>
      <c r="L4760">
        <v>2746.27</v>
      </c>
      <c r="M4760" s="1">
        <v>41914.174849849536</v>
      </c>
      <c r="N4760" t="s">
        <v>1</v>
      </c>
      <c r="O4760" t="s">
        <v>2</v>
      </c>
      <c r="P4760" t="s">
        <v>24</v>
      </c>
      <c r="Q4760" t="s">
        <v>4</v>
      </c>
      <c r="R4760" t="s">
        <v>5</v>
      </c>
      <c r="S4760" t="s">
        <v>520</v>
      </c>
      <c r="T4760" t="s">
        <v>500</v>
      </c>
      <c r="U4760" t="s">
        <v>520</v>
      </c>
      <c r="V4760" t="s">
        <v>551</v>
      </c>
    </row>
    <row r="4761" spans="1:22" x14ac:dyDescent="0.25">
      <c r="A4761">
        <v>3026651</v>
      </c>
      <c r="B4761" s="17">
        <v>40360</v>
      </c>
      <c r="C4761">
        <v>2239</v>
      </c>
      <c r="D4761">
        <v>2230</v>
      </c>
      <c r="E4761">
        <v>2239</v>
      </c>
      <c r="F4761">
        <v>1198</v>
      </c>
      <c r="G4761">
        <v>130</v>
      </c>
      <c r="H4761">
        <v>1010</v>
      </c>
      <c r="I4761">
        <v>1291</v>
      </c>
      <c r="J4761">
        <v>100</v>
      </c>
      <c r="K4761">
        <v>0</v>
      </c>
      <c r="L4761">
        <v>1419.47</v>
      </c>
      <c r="M4761" s="1">
        <v>41914.174849849536</v>
      </c>
      <c r="N4761" t="s">
        <v>1</v>
      </c>
      <c r="O4761" t="s">
        <v>2</v>
      </c>
      <c r="P4761" t="s">
        <v>20</v>
      </c>
      <c r="Q4761" t="s">
        <v>4</v>
      </c>
      <c r="R4761" t="s">
        <v>5</v>
      </c>
      <c r="S4761" t="s">
        <v>520</v>
      </c>
      <c r="T4761" t="s">
        <v>500</v>
      </c>
      <c r="U4761" t="s">
        <v>520</v>
      </c>
      <c r="V4761" t="s">
        <v>551</v>
      </c>
    </row>
    <row r="4762" spans="1:22" x14ac:dyDescent="0.25">
      <c r="A4762">
        <v>3026652</v>
      </c>
      <c r="B4762" s="17">
        <v>40360</v>
      </c>
      <c r="C4762">
        <v>2239</v>
      </c>
      <c r="D4762">
        <v>2230</v>
      </c>
      <c r="E4762">
        <v>2239</v>
      </c>
      <c r="F4762">
        <v>1198</v>
      </c>
      <c r="G4762">
        <v>210</v>
      </c>
      <c r="H4762">
        <v>1010</v>
      </c>
      <c r="I4762">
        <v>1291</v>
      </c>
      <c r="J4762">
        <v>100</v>
      </c>
      <c r="K4762">
        <v>0</v>
      </c>
      <c r="L4762">
        <v>20890.78</v>
      </c>
      <c r="M4762" s="1">
        <v>41914.174849849536</v>
      </c>
      <c r="N4762" t="s">
        <v>1</v>
      </c>
      <c r="O4762" t="s">
        <v>2</v>
      </c>
      <c r="P4762" t="s">
        <v>9</v>
      </c>
      <c r="Q4762" t="s">
        <v>4</v>
      </c>
      <c r="R4762" t="s">
        <v>5</v>
      </c>
      <c r="S4762" t="s">
        <v>520</v>
      </c>
      <c r="T4762" t="s">
        <v>500</v>
      </c>
      <c r="U4762" t="s">
        <v>520</v>
      </c>
      <c r="V4762" t="s">
        <v>551</v>
      </c>
    </row>
    <row r="4763" spans="1:22" x14ac:dyDescent="0.25">
      <c r="A4763">
        <v>3026653</v>
      </c>
      <c r="B4763" s="17">
        <v>40360</v>
      </c>
      <c r="C4763">
        <v>2239</v>
      </c>
      <c r="D4763">
        <v>2230</v>
      </c>
      <c r="E4763">
        <v>2239</v>
      </c>
      <c r="F4763">
        <v>1198</v>
      </c>
      <c r="G4763">
        <v>220</v>
      </c>
      <c r="H4763">
        <v>1010</v>
      </c>
      <c r="I4763">
        <v>1291</v>
      </c>
      <c r="J4763">
        <v>100</v>
      </c>
      <c r="K4763">
        <v>0</v>
      </c>
      <c r="L4763">
        <v>12344.56</v>
      </c>
      <c r="M4763" s="1">
        <v>41914.174849849536</v>
      </c>
      <c r="N4763" t="s">
        <v>1</v>
      </c>
      <c r="O4763" t="s">
        <v>2</v>
      </c>
      <c r="P4763" t="s">
        <v>10</v>
      </c>
      <c r="Q4763" t="s">
        <v>4</v>
      </c>
      <c r="R4763" t="s">
        <v>5</v>
      </c>
      <c r="S4763" t="s">
        <v>520</v>
      </c>
      <c r="T4763" t="s">
        <v>500</v>
      </c>
      <c r="U4763" t="s">
        <v>520</v>
      </c>
      <c r="V4763" t="s">
        <v>551</v>
      </c>
    </row>
    <row r="4764" spans="1:22" x14ac:dyDescent="0.25">
      <c r="A4764">
        <v>3026654</v>
      </c>
      <c r="B4764" s="17">
        <v>40360</v>
      </c>
      <c r="C4764">
        <v>2239</v>
      </c>
      <c r="D4764">
        <v>2230</v>
      </c>
      <c r="E4764">
        <v>2239</v>
      </c>
      <c r="F4764">
        <v>1198</v>
      </c>
      <c r="G4764">
        <v>230</v>
      </c>
      <c r="H4764">
        <v>1010</v>
      </c>
      <c r="I4764">
        <v>1291</v>
      </c>
      <c r="J4764">
        <v>100</v>
      </c>
      <c r="K4764">
        <v>0</v>
      </c>
      <c r="L4764">
        <v>1029.1500000000001</v>
      </c>
      <c r="M4764" s="1">
        <v>41914.174849849536</v>
      </c>
      <c r="N4764" t="s">
        <v>1</v>
      </c>
      <c r="O4764" t="s">
        <v>2</v>
      </c>
      <c r="P4764" t="s">
        <v>11</v>
      </c>
      <c r="Q4764" t="s">
        <v>4</v>
      </c>
      <c r="R4764" t="s">
        <v>5</v>
      </c>
      <c r="S4764" t="s">
        <v>520</v>
      </c>
      <c r="T4764" t="s">
        <v>500</v>
      </c>
      <c r="U4764" t="s">
        <v>520</v>
      </c>
      <c r="V4764" t="s">
        <v>551</v>
      </c>
    </row>
    <row r="4765" spans="1:22" x14ac:dyDescent="0.25">
      <c r="A4765">
        <v>3026655</v>
      </c>
      <c r="B4765" s="17">
        <v>40360</v>
      </c>
      <c r="C4765">
        <v>2239</v>
      </c>
      <c r="D4765">
        <v>2230</v>
      </c>
      <c r="E4765">
        <v>2239</v>
      </c>
      <c r="F4765">
        <v>1198</v>
      </c>
      <c r="G4765">
        <v>240</v>
      </c>
      <c r="H4765">
        <v>1010</v>
      </c>
      <c r="I4765">
        <v>1291</v>
      </c>
      <c r="J4765">
        <v>100</v>
      </c>
      <c r="K4765">
        <v>0</v>
      </c>
      <c r="L4765">
        <v>52526.74</v>
      </c>
      <c r="M4765" s="1">
        <v>41914.174849849536</v>
      </c>
      <c r="N4765" t="s">
        <v>1</v>
      </c>
      <c r="O4765" t="s">
        <v>2</v>
      </c>
      <c r="P4765" t="s">
        <v>12</v>
      </c>
      <c r="Q4765" t="s">
        <v>4</v>
      </c>
      <c r="R4765" t="s">
        <v>5</v>
      </c>
      <c r="S4765" t="s">
        <v>520</v>
      </c>
      <c r="T4765" t="s">
        <v>500</v>
      </c>
      <c r="U4765" t="s">
        <v>520</v>
      </c>
      <c r="V4765" t="s">
        <v>551</v>
      </c>
    </row>
    <row r="4766" spans="1:22" x14ac:dyDescent="0.25">
      <c r="A4766">
        <v>3026656</v>
      </c>
      <c r="B4766" s="17">
        <v>40360</v>
      </c>
      <c r="C4766">
        <v>2239</v>
      </c>
      <c r="D4766">
        <v>2230</v>
      </c>
      <c r="E4766">
        <v>2239</v>
      </c>
      <c r="F4766">
        <v>1198</v>
      </c>
      <c r="G4766">
        <v>350</v>
      </c>
      <c r="H4766">
        <v>1010</v>
      </c>
      <c r="I4766">
        <v>1291</v>
      </c>
      <c r="J4766">
        <v>100</v>
      </c>
      <c r="K4766">
        <v>0</v>
      </c>
      <c r="L4766">
        <v>375.42</v>
      </c>
      <c r="M4766" s="1">
        <v>41914.174849849536</v>
      </c>
      <c r="N4766" t="s">
        <v>1</v>
      </c>
      <c r="O4766" t="s">
        <v>2</v>
      </c>
      <c r="P4766" t="s">
        <v>29</v>
      </c>
      <c r="Q4766" t="s">
        <v>4</v>
      </c>
      <c r="R4766" t="s">
        <v>5</v>
      </c>
      <c r="S4766" t="s">
        <v>520</v>
      </c>
      <c r="T4766" t="s">
        <v>500</v>
      </c>
      <c r="U4766" t="s">
        <v>520</v>
      </c>
      <c r="V4766" t="s">
        <v>551</v>
      </c>
    </row>
    <row r="4767" spans="1:22" x14ac:dyDescent="0.25">
      <c r="A4767">
        <v>3026657</v>
      </c>
      <c r="B4767" s="17">
        <v>40360</v>
      </c>
      <c r="C4767">
        <v>2239</v>
      </c>
      <c r="D4767">
        <v>2230</v>
      </c>
      <c r="E4767">
        <v>2239</v>
      </c>
      <c r="F4767">
        <v>1198</v>
      </c>
      <c r="G4767">
        <v>410</v>
      </c>
      <c r="H4767">
        <v>1010</v>
      </c>
      <c r="I4767">
        <v>1291</v>
      </c>
      <c r="J4767">
        <v>100</v>
      </c>
      <c r="K4767">
        <v>0</v>
      </c>
      <c r="L4767">
        <v>428.6</v>
      </c>
      <c r="M4767" s="1">
        <v>41914.174849849536</v>
      </c>
      <c r="N4767" t="s">
        <v>1</v>
      </c>
      <c r="O4767" t="s">
        <v>2</v>
      </c>
      <c r="P4767" t="s">
        <v>14</v>
      </c>
      <c r="Q4767" t="s">
        <v>4</v>
      </c>
      <c r="R4767" t="s">
        <v>5</v>
      </c>
      <c r="S4767" t="s">
        <v>520</v>
      </c>
      <c r="T4767" t="s">
        <v>500</v>
      </c>
      <c r="U4767" t="s">
        <v>520</v>
      </c>
      <c r="V4767" t="s">
        <v>551</v>
      </c>
    </row>
    <row r="4768" spans="1:22" x14ac:dyDescent="0.25">
      <c r="A4768">
        <v>3032211</v>
      </c>
      <c r="B4768" s="17">
        <v>40360</v>
      </c>
      <c r="C4768">
        <v>2241</v>
      </c>
      <c r="D4768">
        <v>2230</v>
      </c>
      <c r="E4768">
        <v>2241</v>
      </c>
      <c r="F4768">
        <v>1128</v>
      </c>
      <c r="G4768">
        <v>111</v>
      </c>
      <c r="H4768">
        <v>1010</v>
      </c>
      <c r="I4768">
        <v>1291</v>
      </c>
      <c r="J4768">
        <v>100</v>
      </c>
      <c r="K4768">
        <v>0</v>
      </c>
      <c r="L4768">
        <v>427321.47</v>
      </c>
      <c r="M4768" s="1">
        <v>41914.174849849536</v>
      </c>
      <c r="N4768" t="s">
        <v>1</v>
      </c>
      <c r="O4768" t="s">
        <v>2</v>
      </c>
      <c r="P4768" t="s">
        <v>3</v>
      </c>
      <c r="Q4768" t="s">
        <v>4</v>
      </c>
      <c r="R4768" t="s">
        <v>5</v>
      </c>
      <c r="S4768" t="s">
        <v>557</v>
      </c>
      <c r="T4768" t="s">
        <v>500</v>
      </c>
      <c r="U4768" t="s">
        <v>557</v>
      </c>
      <c r="V4768" t="s">
        <v>563</v>
      </c>
    </row>
    <row r="4769" spans="1:22" x14ac:dyDescent="0.25">
      <c r="A4769">
        <v>3032212</v>
      </c>
      <c r="B4769" s="17">
        <v>40360</v>
      </c>
      <c r="C4769">
        <v>2241</v>
      </c>
      <c r="D4769">
        <v>2230</v>
      </c>
      <c r="E4769">
        <v>2241</v>
      </c>
      <c r="F4769">
        <v>1128</v>
      </c>
      <c r="G4769">
        <v>112</v>
      </c>
      <c r="H4769">
        <v>1010</v>
      </c>
      <c r="I4769">
        <v>1291</v>
      </c>
      <c r="J4769">
        <v>100</v>
      </c>
      <c r="K4769">
        <v>0</v>
      </c>
      <c r="L4769">
        <v>30243.75</v>
      </c>
      <c r="M4769" s="1">
        <v>41914.174849849536</v>
      </c>
      <c r="N4769" t="s">
        <v>1</v>
      </c>
      <c r="O4769" t="s">
        <v>2</v>
      </c>
      <c r="P4769" t="s">
        <v>22</v>
      </c>
      <c r="Q4769" t="s">
        <v>4</v>
      </c>
      <c r="R4769" t="s">
        <v>5</v>
      </c>
      <c r="S4769" t="s">
        <v>557</v>
      </c>
      <c r="T4769" t="s">
        <v>500</v>
      </c>
      <c r="U4769" t="s">
        <v>557</v>
      </c>
      <c r="V4769" t="s">
        <v>563</v>
      </c>
    </row>
    <row r="4770" spans="1:22" x14ac:dyDescent="0.25">
      <c r="A4770">
        <v>3032213</v>
      </c>
      <c r="B4770" s="17">
        <v>40360</v>
      </c>
      <c r="C4770">
        <v>2241</v>
      </c>
      <c r="D4770">
        <v>2230</v>
      </c>
      <c r="E4770">
        <v>2241</v>
      </c>
      <c r="F4770">
        <v>1128</v>
      </c>
      <c r="G4770">
        <v>123</v>
      </c>
      <c r="H4770">
        <v>1010</v>
      </c>
      <c r="I4770">
        <v>1291</v>
      </c>
      <c r="J4770">
        <v>100</v>
      </c>
      <c r="K4770">
        <v>0</v>
      </c>
      <c r="L4770">
        <v>1250.04</v>
      </c>
      <c r="M4770" s="1">
        <v>41914.174849849536</v>
      </c>
      <c r="N4770" t="s">
        <v>1</v>
      </c>
      <c r="O4770" t="s">
        <v>2</v>
      </c>
      <c r="P4770" t="s">
        <v>25</v>
      </c>
      <c r="Q4770" t="s">
        <v>4</v>
      </c>
      <c r="R4770" t="s">
        <v>5</v>
      </c>
      <c r="S4770" t="s">
        <v>557</v>
      </c>
      <c r="T4770" t="s">
        <v>500</v>
      </c>
      <c r="U4770" t="s">
        <v>557</v>
      </c>
      <c r="V4770" t="s">
        <v>563</v>
      </c>
    </row>
    <row r="4771" spans="1:22" x14ac:dyDescent="0.25">
      <c r="A4771">
        <v>3032214</v>
      </c>
      <c r="B4771" s="17">
        <v>40360</v>
      </c>
      <c r="C4771">
        <v>2241</v>
      </c>
      <c r="D4771">
        <v>2230</v>
      </c>
      <c r="E4771">
        <v>2241</v>
      </c>
      <c r="F4771">
        <v>1128</v>
      </c>
      <c r="G4771">
        <v>124</v>
      </c>
      <c r="H4771">
        <v>1010</v>
      </c>
      <c r="I4771">
        <v>1291</v>
      </c>
      <c r="J4771">
        <v>100</v>
      </c>
      <c r="K4771">
        <v>0</v>
      </c>
      <c r="L4771">
        <v>99.02</v>
      </c>
      <c r="M4771" s="1">
        <v>41914.174849849536</v>
      </c>
      <c r="N4771" t="s">
        <v>1</v>
      </c>
      <c r="O4771" t="s">
        <v>2</v>
      </c>
      <c r="P4771" t="s">
        <v>26</v>
      </c>
      <c r="Q4771" t="s">
        <v>4</v>
      </c>
      <c r="R4771" t="s">
        <v>5</v>
      </c>
      <c r="S4771" t="s">
        <v>557</v>
      </c>
      <c r="T4771" t="s">
        <v>500</v>
      </c>
      <c r="U4771" t="s">
        <v>557</v>
      </c>
      <c r="V4771" t="s">
        <v>563</v>
      </c>
    </row>
    <row r="4772" spans="1:22" x14ac:dyDescent="0.25">
      <c r="A4772">
        <v>3032215</v>
      </c>
      <c r="B4772" s="17">
        <v>40360</v>
      </c>
      <c r="C4772">
        <v>2241</v>
      </c>
      <c r="D4772">
        <v>2230</v>
      </c>
      <c r="E4772">
        <v>2241</v>
      </c>
      <c r="F4772">
        <v>1128</v>
      </c>
      <c r="G4772">
        <v>210</v>
      </c>
      <c r="H4772">
        <v>1010</v>
      </c>
      <c r="I4772">
        <v>1291</v>
      </c>
      <c r="J4772">
        <v>100</v>
      </c>
      <c r="K4772">
        <v>0</v>
      </c>
      <c r="L4772">
        <v>34741.199999999997</v>
      </c>
      <c r="M4772" s="1">
        <v>41914.174849849536</v>
      </c>
      <c r="N4772" t="s">
        <v>1</v>
      </c>
      <c r="O4772" t="s">
        <v>2</v>
      </c>
      <c r="P4772" t="s">
        <v>9</v>
      </c>
      <c r="Q4772" t="s">
        <v>4</v>
      </c>
      <c r="R4772" t="s">
        <v>5</v>
      </c>
      <c r="S4772" t="s">
        <v>557</v>
      </c>
      <c r="T4772" t="s">
        <v>500</v>
      </c>
      <c r="U4772" t="s">
        <v>557</v>
      </c>
      <c r="V4772" t="s">
        <v>563</v>
      </c>
    </row>
    <row r="4773" spans="1:22" x14ac:dyDescent="0.25">
      <c r="A4773">
        <v>3032216</v>
      </c>
      <c r="B4773" s="17">
        <v>40360</v>
      </c>
      <c r="C4773">
        <v>2241</v>
      </c>
      <c r="D4773">
        <v>2230</v>
      </c>
      <c r="E4773">
        <v>2241</v>
      </c>
      <c r="F4773">
        <v>1128</v>
      </c>
      <c r="G4773">
        <v>220</v>
      </c>
      <c r="H4773">
        <v>1010</v>
      </c>
      <c r="I4773">
        <v>1291</v>
      </c>
      <c r="J4773">
        <v>100</v>
      </c>
      <c r="K4773">
        <v>0</v>
      </c>
      <c r="L4773">
        <v>33922.28</v>
      </c>
      <c r="M4773" s="1">
        <v>41914.174849849536</v>
      </c>
      <c r="N4773" t="s">
        <v>1</v>
      </c>
      <c r="O4773" t="s">
        <v>2</v>
      </c>
      <c r="P4773" t="s">
        <v>10</v>
      </c>
      <c r="Q4773" t="s">
        <v>4</v>
      </c>
      <c r="R4773" t="s">
        <v>5</v>
      </c>
      <c r="S4773" t="s">
        <v>557</v>
      </c>
      <c r="T4773" t="s">
        <v>500</v>
      </c>
      <c r="U4773" t="s">
        <v>557</v>
      </c>
      <c r="V4773" t="s">
        <v>563</v>
      </c>
    </row>
    <row r="4774" spans="1:22" x14ac:dyDescent="0.25">
      <c r="A4774">
        <v>3032217</v>
      </c>
      <c r="B4774" s="17">
        <v>40360</v>
      </c>
      <c r="C4774">
        <v>2241</v>
      </c>
      <c r="D4774">
        <v>2230</v>
      </c>
      <c r="E4774">
        <v>2241</v>
      </c>
      <c r="F4774">
        <v>1128</v>
      </c>
      <c r="G4774">
        <v>230</v>
      </c>
      <c r="H4774">
        <v>1010</v>
      </c>
      <c r="I4774">
        <v>1291</v>
      </c>
      <c r="J4774">
        <v>100</v>
      </c>
      <c r="K4774">
        <v>0</v>
      </c>
      <c r="L4774">
        <v>2207.89</v>
      </c>
      <c r="M4774" s="1">
        <v>41914.174849849536</v>
      </c>
      <c r="N4774" t="s">
        <v>1</v>
      </c>
      <c r="O4774" t="s">
        <v>2</v>
      </c>
      <c r="P4774" t="s">
        <v>11</v>
      </c>
      <c r="Q4774" t="s">
        <v>4</v>
      </c>
      <c r="R4774" t="s">
        <v>5</v>
      </c>
      <c r="S4774" t="s">
        <v>557</v>
      </c>
      <c r="T4774" t="s">
        <v>500</v>
      </c>
      <c r="U4774" t="s">
        <v>557</v>
      </c>
      <c r="V4774" t="s">
        <v>563</v>
      </c>
    </row>
    <row r="4775" spans="1:22" x14ac:dyDescent="0.25">
      <c r="A4775">
        <v>3032218</v>
      </c>
      <c r="B4775" s="17">
        <v>40360</v>
      </c>
      <c r="C4775">
        <v>2241</v>
      </c>
      <c r="D4775">
        <v>2230</v>
      </c>
      <c r="E4775">
        <v>2241</v>
      </c>
      <c r="F4775">
        <v>1128</v>
      </c>
      <c r="G4775">
        <v>240</v>
      </c>
      <c r="H4775">
        <v>1010</v>
      </c>
      <c r="I4775">
        <v>1291</v>
      </c>
      <c r="J4775">
        <v>100</v>
      </c>
      <c r="K4775">
        <v>0</v>
      </c>
      <c r="L4775">
        <v>122179.82</v>
      </c>
      <c r="M4775" s="1">
        <v>41914.174849849536</v>
      </c>
      <c r="N4775" t="s">
        <v>1</v>
      </c>
      <c r="O4775" t="s">
        <v>2</v>
      </c>
      <c r="P4775" t="s">
        <v>12</v>
      </c>
      <c r="Q4775" t="s">
        <v>4</v>
      </c>
      <c r="R4775" t="s">
        <v>5</v>
      </c>
      <c r="S4775" t="s">
        <v>557</v>
      </c>
      <c r="T4775" t="s">
        <v>500</v>
      </c>
      <c r="U4775" t="s">
        <v>557</v>
      </c>
      <c r="V4775" t="s">
        <v>563</v>
      </c>
    </row>
    <row r="4776" spans="1:22" x14ac:dyDescent="0.25">
      <c r="A4776">
        <v>3032219</v>
      </c>
      <c r="B4776" s="17">
        <v>40360</v>
      </c>
      <c r="C4776">
        <v>2241</v>
      </c>
      <c r="D4776">
        <v>2230</v>
      </c>
      <c r="E4776">
        <v>2241</v>
      </c>
      <c r="F4776">
        <v>1128</v>
      </c>
      <c r="G4776">
        <v>380</v>
      </c>
      <c r="H4776">
        <v>1010</v>
      </c>
      <c r="I4776">
        <v>1291</v>
      </c>
      <c r="J4776">
        <v>100</v>
      </c>
      <c r="K4776">
        <v>0</v>
      </c>
      <c r="L4776">
        <v>104</v>
      </c>
      <c r="M4776" s="1">
        <v>41914.174849849536</v>
      </c>
      <c r="N4776" t="s">
        <v>1</v>
      </c>
      <c r="O4776" t="s">
        <v>2</v>
      </c>
      <c r="P4776" t="s">
        <v>40</v>
      </c>
      <c r="Q4776" t="s">
        <v>4</v>
      </c>
      <c r="R4776" t="s">
        <v>5</v>
      </c>
      <c r="S4776" t="s">
        <v>557</v>
      </c>
      <c r="T4776" t="s">
        <v>500</v>
      </c>
      <c r="U4776" t="s">
        <v>557</v>
      </c>
      <c r="V4776" t="s">
        <v>563</v>
      </c>
    </row>
    <row r="4777" spans="1:22" x14ac:dyDescent="0.25">
      <c r="A4777">
        <v>3029551</v>
      </c>
      <c r="B4777" s="17">
        <v>40360</v>
      </c>
      <c r="C4777">
        <v>2239</v>
      </c>
      <c r="D4777">
        <v>2230</v>
      </c>
      <c r="E4777">
        <v>2239</v>
      </c>
      <c r="F4777">
        <v>4641</v>
      </c>
      <c r="G4777">
        <v>410</v>
      </c>
      <c r="H4777">
        <v>1010</v>
      </c>
      <c r="I4777">
        <v>1291</v>
      </c>
      <c r="J4777">
        <v>100</v>
      </c>
      <c r="K4777">
        <v>0</v>
      </c>
      <c r="L4777">
        <v>3664.51</v>
      </c>
      <c r="M4777" s="1">
        <v>41914.174849849536</v>
      </c>
      <c r="N4777" t="s">
        <v>1</v>
      </c>
      <c r="O4777" t="s">
        <v>2</v>
      </c>
      <c r="P4777" t="s">
        <v>14</v>
      </c>
      <c r="Q4777" t="s">
        <v>4</v>
      </c>
      <c r="R4777" t="s">
        <v>5</v>
      </c>
      <c r="S4777" t="s">
        <v>520</v>
      </c>
      <c r="T4777" t="s">
        <v>500</v>
      </c>
      <c r="U4777" t="s">
        <v>520</v>
      </c>
      <c r="V4777" t="s">
        <v>550</v>
      </c>
    </row>
    <row r="4778" spans="1:22" x14ac:dyDescent="0.25">
      <c r="A4778">
        <v>3029728</v>
      </c>
      <c r="B4778" s="17">
        <v>40360</v>
      </c>
      <c r="C4778">
        <v>2239</v>
      </c>
      <c r="D4778">
        <v>2230</v>
      </c>
      <c r="E4778">
        <v>2239</v>
      </c>
      <c r="F4778">
        <v>4642</v>
      </c>
      <c r="G4778">
        <v>111</v>
      </c>
      <c r="H4778">
        <v>1010</v>
      </c>
      <c r="I4778">
        <v>1291</v>
      </c>
      <c r="J4778">
        <v>100</v>
      </c>
      <c r="K4778">
        <v>0</v>
      </c>
      <c r="L4778">
        <v>233363.37</v>
      </c>
      <c r="M4778" s="1">
        <v>41914.174849849536</v>
      </c>
      <c r="N4778" t="s">
        <v>1</v>
      </c>
      <c r="O4778" t="s">
        <v>2</v>
      </c>
      <c r="P4778" t="s">
        <v>3</v>
      </c>
      <c r="Q4778" t="s">
        <v>4</v>
      </c>
      <c r="R4778" t="s">
        <v>5</v>
      </c>
      <c r="S4778" t="s">
        <v>520</v>
      </c>
      <c r="T4778" t="s">
        <v>500</v>
      </c>
      <c r="U4778" t="s">
        <v>520</v>
      </c>
      <c r="V4778" t="s">
        <v>553</v>
      </c>
    </row>
    <row r="4779" spans="1:22" x14ac:dyDescent="0.25">
      <c r="A4779">
        <v>3029729</v>
      </c>
      <c r="B4779" s="17">
        <v>40360</v>
      </c>
      <c r="C4779">
        <v>2239</v>
      </c>
      <c r="D4779">
        <v>2230</v>
      </c>
      <c r="E4779">
        <v>2239</v>
      </c>
      <c r="F4779">
        <v>4642</v>
      </c>
      <c r="G4779">
        <v>112</v>
      </c>
      <c r="H4779">
        <v>1010</v>
      </c>
      <c r="I4779">
        <v>1291</v>
      </c>
      <c r="J4779">
        <v>100</v>
      </c>
      <c r="K4779">
        <v>0</v>
      </c>
      <c r="L4779">
        <v>75545.98</v>
      </c>
      <c r="M4779" s="1">
        <v>41914.174849849536</v>
      </c>
      <c r="N4779" t="s">
        <v>1</v>
      </c>
      <c r="O4779" t="s">
        <v>2</v>
      </c>
      <c r="P4779" t="s">
        <v>22</v>
      </c>
      <c r="Q4779" t="s">
        <v>4</v>
      </c>
      <c r="R4779" t="s">
        <v>5</v>
      </c>
      <c r="S4779" t="s">
        <v>520</v>
      </c>
      <c r="T4779" t="s">
        <v>500</v>
      </c>
      <c r="U4779" t="s">
        <v>520</v>
      </c>
      <c r="V4779" t="s">
        <v>553</v>
      </c>
    </row>
    <row r="4780" spans="1:22" x14ac:dyDescent="0.25">
      <c r="A4780">
        <v>3029730</v>
      </c>
      <c r="B4780" s="17">
        <v>40360</v>
      </c>
      <c r="C4780">
        <v>2239</v>
      </c>
      <c r="D4780">
        <v>2230</v>
      </c>
      <c r="E4780">
        <v>2239</v>
      </c>
      <c r="F4780">
        <v>4642</v>
      </c>
      <c r="G4780">
        <v>121</v>
      </c>
      <c r="H4780">
        <v>1010</v>
      </c>
      <c r="I4780">
        <v>1291</v>
      </c>
      <c r="J4780">
        <v>100</v>
      </c>
      <c r="K4780">
        <v>0</v>
      </c>
      <c r="L4780">
        <v>5440</v>
      </c>
      <c r="M4780" s="1">
        <v>41914.174849849536</v>
      </c>
      <c r="N4780" t="s">
        <v>1</v>
      </c>
      <c r="O4780" t="s">
        <v>2</v>
      </c>
      <c r="P4780" t="s">
        <v>8</v>
      </c>
      <c r="Q4780" t="s">
        <v>4</v>
      </c>
      <c r="R4780" t="s">
        <v>5</v>
      </c>
      <c r="S4780" t="s">
        <v>520</v>
      </c>
      <c r="T4780" t="s">
        <v>500</v>
      </c>
      <c r="U4780" t="s">
        <v>520</v>
      </c>
      <c r="V4780" t="s">
        <v>553</v>
      </c>
    </row>
    <row r="4781" spans="1:22" x14ac:dyDescent="0.25">
      <c r="A4781">
        <v>3029731</v>
      </c>
      <c r="B4781" s="17">
        <v>40360</v>
      </c>
      <c r="C4781">
        <v>2239</v>
      </c>
      <c r="D4781">
        <v>2230</v>
      </c>
      <c r="E4781">
        <v>2239</v>
      </c>
      <c r="F4781">
        <v>4642</v>
      </c>
      <c r="G4781">
        <v>122</v>
      </c>
      <c r="H4781">
        <v>1010</v>
      </c>
      <c r="I4781">
        <v>1291</v>
      </c>
      <c r="J4781">
        <v>100</v>
      </c>
      <c r="K4781">
        <v>0</v>
      </c>
      <c r="L4781">
        <v>3554.27</v>
      </c>
      <c r="M4781" s="1">
        <v>41914.174849849536</v>
      </c>
      <c r="N4781" t="s">
        <v>1</v>
      </c>
      <c r="O4781" t="s">
        <v>2</v>
      </c>
      <c r="P4781" t="s">
        <v>24</v>
      </c>
      <c r="Q4781" t="s">
        <v>4</v>
      </c>
      <c r="R4781" t="s">
        <v>5</v>
      </c>
      <c r="S4781" t="s">
        <v>520</v>
      </c>
      <c r="T4781" t="s">
        <v>500</v>
      </c>
      <c r="U4781" t="s">
        <v>520</v>
      </c>
      <c r="V4781" t="s">
        <v>553</v>
      </c>
    </row>
    <row r="4782" spans="1:22" x14ac:dyDescent="0.25">
      <c r="A4782">
        <v>3029732</v>
      </c>
      <c r="B4782" s="17">
        <v>40360</v>
      </c>
      <c r="C4782">
        <v>2239</v>
      </c>
      <c r="D4782">
        <v>2230</v>
      </c>
      <c r="E4782">
        <v>2239</v>
      </c>
      <c r="F4782">
        <v>4642</v>
      </c>
      <c r="G4782">
        <v>130</v>
      </c>
      <c r="H4782">
        <v>1010</v>
      </c>
      <c r="I4782">
        <v>1291</v>
      </c>
      <c r="J4782">
        <v>100</v>
      </c>
      <c r="K4782">
        <v>0</v>
      </c>
      <c r="L4782">
        <v>4076.85</v>
      </c>
      <c r="M4782" s="1">
        <v>41914.174849849536</v>
      </c>
      <c r="N4782" t="s">
        <v>1</v>
      </c>
      <c r="O4782" t="s">
        <v>2</v>
      </c>
      <c r="P4782" t="s">
        <v>20</v>
      </c>
      <c r="Q4782" t="s">
        <v>4</v>
      </c>
      <c r="R4782" t="s">
        <v>5</v>
      </c>
      <c r="S4782" t="s">
        <v>520</v>
      </c>
      <c r="T4782" t="s">
        <v>500</v>
      </c>
      <c r="U4782" t="s">
        <v>520</v>
      </c>
      <c r="V4782" t="s">
        <v>553</v>
      </c>
    </row>
    <row r="4783" spans="1:22" x14ac:dyDescent="0.25">
      <c r="A4783">
        <v>3029733</v>
      </c>
      <c r="B4783" s="17">
        <v>40360</v>
      </c>
      <c r="C4783">
        <v>2239</v>
      </c>
      <c r="D4783">
        <v>2230</v>
      </c>
      <c r="E4783">
        <v>2239</v>
      </c>
      <c r="F4783">
        <v>4642</v>
      </c>
      <c r="G4783">
        <v>210</v>
      </c>
      <c r="H4783">
        <v>1010</v>
      </c>
      <c r="I4783">
        <v>1291</v>
      </c>
      <c r="J4783">
        <v>100</v>
      </c>
      <c r="K4783">
        <v>0</v>
      </c>
      <c r="L4783">
        <v>40283.01</v>
      </c>
      <c r="M4783" s="1">
        <v>41914.174849849536</v>
      </c>
      <c r="N4783" t="s">
        <v>1</v>
      </c>
      <c r="O4783" t="s">
        <v>2</v>
      </c>
      <c r="P4783" t="s">
        <v>9</v>
      </c>
      <c r="Q4783" t="s">
        <v>4</v>
      </c>
      <c r="R4783" t="s">
        <v>5</v>
      </c>
      <c r="S4783" t="s">
        <v>520</v>
      </c>
      <c r="T4783" t="s">
        <v>500</v>
      </c>
      <c r="U4783" t="s">
        <v>520</v>
      </c>
      <c r="V4783" t="s">
        <v>553</v>
      </c>
    </row>
    <row r="4784" spans="1:22" x14ac:dyDescent="0.25">
      <c r="A4784">
        <v>3029734</v>
      </c>
      <c r="B4784" s="17">
        <v>40360</v>
      </c>
      <c r="C4784">
        <v>2239</v>
      </c>
      <c r="D4784">
        <v>2230</v>
      </c>
      <c r="E4784">
        <v>2239</v>
      </c>
      <c r="F4784">
        <v>4642</v>
      </c>
      <c r="G4784">
        <v>220</v>
      </c>
      <c r="H4784">
        <v>1010</v>
      </c>
      <c r="I4784">
        <v>1291</v>
      </c>
      <c r="J4784">
        <v>100</v>
      </c>
      <c r="K4784">
        <v>0</v>
      </c>
      <c r="L4784">
        <v>23909.91</v>
      </c>
      <c r="M4784" s="1">
        <v>41914.174849849536</v>
      </c>
      <c r="N4784" t="s">
        <v>1</v>
      </c>
      <c r="O4784" t="s">
        <v>2</v>
      </c>
      <c r="P4784" t="s">
        <v>10</v>
      </c>
      <c r="Q4784" t="s">
        <v>4</v>
      </c>
      <c r="R4784" t="s">
        <v>5</v>
      </c>
      <c r="S4784" t="s">
        <v>520</v>
      </c>
      <c r="T4784" t="s">
        <v>500</v>
      </c>
      <c r="U4784" t="s">
        <v>520</v>
      </c>
      <c r="V4784" t="s">
        <v>553</v>
      </c>
    </row>
    <row r="4785" spans="1:22" x14ac:dyDescent="0.25">
      <c r="A4785">
        <v>3029735</v>
      </c>
      <c r="B4785" s="17">
        <v>40360</v>
      </c>
      <c r="C4785">
        <v>2239</v>
      </c>
      <c r="D4785">
        <v>2230</v>
      </c>
      <c r="E4785">
        <v>2239</v>
      </c>
      <c r="F4785">
        <v>4642</v>
      </c>
      <c r="G4785">
        <v>230</v>
      </c>
      <c r="H4785">
        <v>1010</v>
      </c>
      <c r="I4785">
        <v>1291</v>
      </c>
      <c r="J4785">
        <v>100</v>
      </c>
      <c r="K4785">
        <v>0</v>
      </c>
      <c r="L4785">
        <v>1970.87</v>
      </c>
      <c r="M4785" s="1">
        <v>41914.174849849536</v>
      </c>
      <c r="N4785" t="s">
        <v>1</v>
      </c>
      <c r="O4785" t="s">
        <v>2</v>
      </c>
      <c r="P4785" t="s">
        <v>11</v>
      </c>
      <c r="Q4785" t="s">
        <v>4</v>
      </c>
      <c r="R4785" t="s">
        <v>5</v>
      </c>
      <c r="S4785" t="s">
        <v>520</v>
      </c>
      <c r="T4785" t="s">
        <v>500</v>
      </c>
      <c r="U4785" t="s">
        <v>520</v>
      </c>
      <c r="V4785" t="s">
        <v>553</v>
      </c>
    </row>
    <row r="4786" spans="1:22" x14ac:dyDescent="0.25">
      <c r="A4786">
        <v>3029736</v>
      </c>
      <c r="B4786" s="17">
        <v>40360</v>
      </c>
      <c r="C4786">
        <v>2239</v>
      </c>
      <c r="D4786">
        <v>2230</v>
      </c>
      <c r="E4786">
        <v>2239</v>
      </c>
      <c r="F4786">
        <v>4642</v>
      </c>
      <c r="G4786">
        <v>240</v>
      </c>
      <c r="H4786">
        <v>1010</v>
      </c>
      <c r="I4786">
        <v>1291</v>
      </c>
      <c r="J4786">
        <v>100</v>
      </c>
      <c r="K4786">
        <v>0</v>
      </c>
      <c r="L4786">
        <v>89350.26</v>
      </c>
      <c r="M4786" s="1">
        <v>41914.174849849536</v>
      </c>
      <c r="N4786" t="s">
        <v>1</v>
      </c>
      <c r="O4786" t="s">
        <v>2</v>
      </c>
      <c r="P4786" t="s">
        <v>12</v>
      </c>
      <c r="Q4786" t="s">
        <v>4</v>
      </c>
      <c r="R4786" t="s">
        <v>5</v>
      </c>
      <c r="S4786" t="s">
        <v>520</v>
      </c>
      <c r="T4786" t="s">
        <v>500</v>
      </c>
      <c r="U4786" t="s">
        <v>520</v>
      </c>
      <c r="V4786" t="s">
        <v>553</v>
      </c>
    </row>
    <row r="4787" spans="1:22" x14ac:dyDescent="0.25">
      <c r="A4787">
        <v>3029737</v>
      </c>
      <c r="B4787" s="17">
        <v>40360</v>
      </c>
      <c r="C4787">
        <v>2239</v>
      </c>
      <c r="D4787">
        <v>2230</v>
      </c>
      <c r="E4787">
        <v>2239</v>
      </c>
      <c r="F4787">
        <v>4642</v>
      </c>
      <c r="G4787">
        <v>350</v>
      </c>
      <c r="H4787">
        <v>1010</v>
      </c>
      <c r="I4787">
        <v>1291</v>
      </c>
      <c r="J4787">
        <v>100</v>
      </c>
      <c r="K4787">
        <v>0</v>
      </c>
      <c r="L4787">
        <v>51.36</v>
      </c>
      <c r="M4787" s="1">
        <v>41914.174849849536</v>
      </c>
      <c r="N4787" t="s">
        <v>1</v>
      </c>
      <c r="O4787" t="s">
        <v>2</v>
      </c>
      <c r="P4787" t="s">
        <v>29</v>
      </c>
      <c r="Q4787" t="s">
        <v>4</v>
      </c>
      <c r="R4787" t="s">
        <v>5</v>
      </c>
      <c r="S4787" t="s">
        <v>520</v>
      </c>
      <c r="T4787" t="s">
        <v>500</v>
      </c>
      <c r="U4787" t="s">
        <v>520</v>
      </c>
      <c r="V4787" t="s">
        <v>553</v>
      </c>
    </row>
    <row r="4788" spans="1:22" x14ac:dyDescent="0.25">
      <c r="A4788">
        <v>3029738</v>
      </c>
      <c r="B4788" s="17">
        <v>40360</v>
      </c>
      <c r="C4788">
        <v>2239</v>
      </c>
      <c r="D4788">
        <v>2230</v>
      </c>
      <c r="E4788">
        <v>2239</v>
      </c>
      <c r="F4788">
        <v>4642</v>
      </c>
      <c r="G4788">
        <v>410</v>
      </c>
      <c r="H4788">
        <v>1010</v>
      </c>
      <c r="I4788">
        <v>1291</v>
      </c>
      <c r="J4788">
        <v>100</v>
      </c>
      <c r="K4788">
        <v>0</v>
      </c>
      <c r="L4788">
        <v>1208.21</v>
      </c>
      <c r="M4788" s="1">
        <v>41914.174849849536</v>
      </c>
      <c r="N4788" t="s">
        <v>1</v>
      </c>
      <c r="O4788" t="s">
        <v>2</v>
      </c>
      <c r="P4788" t="s">
        <v>14</v>
      </c>
      <c r="Q4788" t="s">
        <v>4</v>
      </c>
      <c r="R4788" t="s">
        <v>5</v>
      </c>
      <c r="S4788" t="s">
        <v>520</v>
      </c>
      <c r="T4788" t="s">
        <v>500</v>
      </c>
      <c r="U4788" t="s">
        <v>520</v>
      </c>
      <c r="V4788" t="s">
        <v>553</v>
      </c>
    </row>
    <row r="4789" spans="1:22" x14ac:dyDescent="0.25">
      <c r="A4789">
        <v>3029739</v>
      </c>
      <c r="B4789" s="17">
        <v>40360</v>
      </c>
      <c r="C4789">
        <v>2239</v>
      </c>
      <c r="D4789">
        <v>2230</v>
      </c>
      <c r="E4789">
        <v>2239</v>
      </c>
      <c r="F4789">
        <v>4642</v>
      </c>
      <c r="G4789">
        <v>470</v>
      </c>
      <c r="H4789">
        <v>1010</v>
      </c>
      <c r="I4789">
        <v>1291</v>
      </c>
      <c r="J4789">
        <v>100</v>
      </c>
      <c r="K4789">
        <v>0</v>
      </c>
      <c r="L4789">
        <v>115</v>
      </c>
      <c r="M4789" s="1">
        <v>41914.174849849536</v>
      </c>
      <c r="N4789" t="s">
        <v>1</v>
      </c>
      <c r="O4789" t="s">
        <v>2</v>
      </c>
      <c r="P4789" t="s">
        <v>42</v>
      </c>
      <c r="Q4789" t="s">
        <v>4</v>
      </c>
      <c r="R4789" t="s">
        <v>5</v>
      </c>
      <c r="S4789" t="s">
        <v>520</v>
      </c>
      <c r="T4789" t="s">
        <v>500</v>
      </c>
      <c r="U4789" t="s">
        <v>520</v>
      </c>
      <c r="V4789" t="s">
        <v>553</v>
      </c>
    </row>
    <row r="4790" spans="1:22" x14ac:dyDescent="0.25">
      <c r="A4790">
        <v>3029929</v>
      </c>
      <c r="B4790" s="17">
        <v>40360</v>
      </c>
      <c r="C4790">
        <v>2239</v>
      </c>
      <c r="D4790">
        <v>2230</v>
      </c>
      <c r="E4790">
        <v>2239</v>
      </c>
      <c r="F4790">
        <v>4643</v>
      </c>
      <c r="G4790">
        <v>111</v>
      </c>
      <c r="H4790">
        <v>1010</v>
      </c>
      <c r="I4790">
        <v>1291</v>
      </c>
      <c r="J4790">
        <v>100</v>
      </c>
      <c r="K4790">
        <v>0</v>
      </c>
      <c r="L4790">
        <v>126575.3</v>
      </c>
      <c r="M4790" s="1">
        <v>41914.174849849536</v>
      </c>
      <c r="N4790" t="s">
        <v>1</v>
      </c>
      <c r="O4790" t="s">
        <v>2</v>
      </c>
      <c r="P4790" t="s">
        <v>3</v>
      </c>
      <c r="Q4790" t="s">
        <v>4</v>
      </c>
      <c r="R4790" t="s">
        <v>5</v>
      </c>
      <c r="S4790" t="s">
        <v>520</v>
      </c>
      <c r="T4790" t="s">
        <v>500</v>
      </c>
      <c r="U4790" t="s">
        <v>520</v>
      </c>
      <c r="V4790" t="s">
        <v>554</v>
      </c>
    </row>
    <row r="4791" spans="1:22" x14ac:dyDescent="0.25">
      <c r="A4791">
        <v>3029930</v>
      </c>
      <c r="B4791" s="17">
        <v>40360</v>
      </c>
      <c r="C4791">
        <v>2239</v>
      </c>
      <c r="D4791">
        <v>2230</v>
      </c>
      <c r="E4791">
        <v>2239</v>
      </c>
      <c r="F4791">
        <v>4643</v>
      </c>
      <c r="G4791">
        <v>112</v>
      </c>
      <c r="H4791">
        <v>1010</v>
      </c>
      <c r="I4791">
        <v>1291</v>
      </c>
      <c r="J4791">
        <v>100</v>
      </c>
      <c r="K4791">
        <v>0</v>
      </c>
      <c r="L4791">
        <v>32806.42</v>
      </c>
      <c r="M4791" s="1">
        <v>41914.174849849536</v>
      </c>
      <c r="N4791" t="s">
        <v>1</v>
      </c>
      <c r="O4791" t="s">
        <v>2</v>
      </c>
      <c r="P4791" t="s">
        <v>22</v>
      </c>
      <c r="Q4791" t="s">
        <v>4</v>
      </c>
      <c r="R4791" t="s">
        <v>5</v>
      </c>
      <c r="S4791" t="s">
        <v>520</v>
      </c>
      <c r="T4791" t="s">
        <v>500</v>
      </c>
      <c r="U4791" t="s">
        <v>520</v>
      </c>
      <c r="V4791" t="s">
        <v>554</v>
      </c>
    </row>
    <row r="4792" spans="1:22" x14ac:dyDescent="0.25">
      <c r="A4792">
        <v>3029931</v>
      </c>
      <c r="B4792" s="17">
        <v>40360</v>
      </c>
      <c r="C4792">
        <v>2239</v>
      </c>
      <c r="D4792">
        <v>2230</v>
      </c>
      <c r="E4792">
        <v>2239</v>
      </c>
      <c r="F4792">
        <v>4643</v>
      </c>
      <c r="G4792">
        <v>121</v>
      </c>
      <c r="H4792">
        <v>1010</v>
      </c>
      <c r="I4792">
        <v>1291</v>
      </c>
      <c r="J4792">
        <v>100</v>
      </c>
      <c r="K4792">
        <v>0</v>
      </c>
      <c r="L4792">
        <v>1280</v>
      </c>
      <c r="M4792" s="1">
        <v>41914.174849849536</v>
      </c>
      <c r="N4792" t="s">
        <v>1</v>
      </c>
      <c r="O4792" t="s">
        <v>2</v>
      </c>
      <c r="P4792" t="s">
        <v>8</v>
      </c>
      <c r="Q4792" t="s">
        <v>4</v>
      </c>
      <c r="R4792" t="s">
        <v>5</v>
      </c>
      <c r="S4792" t="s">
        <v>520</v>
      </c>
      <c r="T4792" t="s">
        <v>500</v>
      </c>
      <c r="U4792" t="s">
        <v>520</v>
      </c>
      <c r="V4792" t="s">
        <v>554</v>
      </c>
    </row>
    <row r="4793" spans="1:22" x14ac:dyDescent="0.25">
      <c r="A4793">
        <v>3029932</v>
      </c>
      <c r="B4793" s="17">
        <v>40360</v>
      </c>
      <c r="C4793">
        <v>2239</v>
      </c>
      <c r="D4793">
        <v>2230</v>
      </c>
      <c r="E4793">
        <v>2239</v>
      </c>
      <c r="F4793">
        <v>4643</v>
      </c>
      <c r="G4793">
        <v>122</v>
      </c>
      <c r="H4793">
        <v>1010</v>
      </c>
      <c r="I4793">
        <v>1291</v>
      </c>
      <c r="J4793">
        <v>100</v>
      </c>
      <c r="K4793">
        <v>0</v>
      </c>
      <c r="L4793">
        <v>530.53</v>
      </c>
      <c r="M4793" s="1">
        <v>41914.174849849536</v>
      </c>
      <c r="N4793" t="s">
        <v>1</v>
      </c>
      <c r="O4793" t="s">
        <v>2</v>
      </c>
      <c r="P4793" t="s">
        <v>24</v>
      </c>
      <c r="Q4793" t="s">
        <v>4</v>
      </c>
      <c r="R4793" t="s">
        <v>5</v>
      </c>
      <c r="S4793" t="s">
        <v>520</v>
      </c>
      <c r="T4793" t="s">
        <v>500</v>
      </c>
      <c r="U4793" t="s">
        <v>520</v>
      </c>
      <c r="V4793" t="s">
        <v>554</v>
      </c>
    </row>
    <row r="4794" spans="1:22" x14ac:dyDescent="0.25">
      <c r="A4794">
        <v>3029933</v>
      </c>
      <c r="B4794" s="17">
        <v>40360</v>
      </c>
      <c r="C4794">
        <v>2239</v>
      </c>
      <c r="D4794">
        <v>2230</v>
      </c>
      <c r="E4794">
        <v>2239</v>
      </c>
      <c r="F4794">
        <v>4643</v>
      </c>
      <c r="G4794">
        <v>130</v>
      </c>
      <c r="H4794">
        <v>1010</v>
      </c>
      <c r="I4794">
        <v>1291</v>
      </c>
      <c r="J4794">
        <v>100</v>
      </c>
      <c r="K4794">
        <v>0</v>
      </c>
      <c r="L4794">
        <v>2960.46</v>
      </c>
      <c r="M4794" s="1">
        <v>41914.174849849536</v>
      </c>
      <c r="N4794" t="s">
        <v>1</v>
      </c>
      <c r="O4794" t="s">
        <v>2</v>
      </c>
      <c r="P4794" t="s">
        <v>20</v>
      </c>
      <c r="Q4794" t="s">
        <v>4</v>
      </c>
      <c r="R4794" t="s">
        <v>5</v>
      </c>
      <c r="S4794" t="s">
        <v>520</v>
      </c>
      <c r="T4794" t="s">
        <v>500</v>
      </c>
      <c r="U4794" t="s">
        <v>520</v>
      </c>
      <c r="V4794" t="s">
        <v>554</v>
      </c>
    </row>
    <row r="4795" spans="1:22" x14ac:dyDescent="0.25">
      <c r="A4795">
        <v>3029934</v>
      </c>
      <c r="B4795" s="17">
        <v>40360</v>
      </c>
      <c r="C4795">
        <v>2239</v>
      </c>
      <c r="D4795">
        <v>2230</v>
      </c>
      <c r="E4795">
        <v>2239</v>
      </c>
      <c r="F4795">
        <v>4643</v>
      </c>
      <c r="G4795">
        <v>210</v>
      </c>
      <c r="H4795">
        <v>1010</v>
      </c>
      <c r="I4795">
        <v>1291</v>
      </c>
      <c r="J4795">
        <v>100</v>
      </c>
      <c r="K4795">
        <v>0</v>
      </c>
      <c r="L4795">
        <v>15554.94</v>
      </c>
      <c r="M4795" s="1">
        <v>41914.174849849536</v>
      </c>
      <c r="N4795" t="s">
        <v>1</v>
      </c>
      <c r="O4795" t="s">
        <v>2</v>
      </c>
      <c r="P4795" t="s">
        <v>9</v>
      </c>
      <c r="Q4795" t="s">
        <v>4</v>
      </c>
      <c r="R4795" t="s">
        <v>5</v>
      </c>
      <c r="S4795" t="s">
        <v>520</v>
      </c>
      <c r="T4795" t="s">
        <v>500</v>
      </c>
      <c r="U4795" t="s">
        <v>520</v>
      </c>
      <c r="V4795" t="s">
        <v>554</v>
      </c>
    </row>
    <row r="4796" spans="1:22" x14ac:dyDescent="0.25">
      <c r="A4796">
        <v>3029935</v>
      </c>
      <c r="B4796" s="17">
        <v>40360</v>
      </c>
      <c r="C4796">
        <v>2239</v>
      </c>
      <c r="D4796">
        <v>2230</v>
      </c>
      <c r="E4796">
        <v>2239</v>
      </c>
      <c r="F4796">
        <v>4643</v>
      </c>
      <c r="G4796">
        <v>220</v>
      </c>
      <c r="H4796">
        <v>1010</v>
      </c>
      <c r="I4796">
        <v>1291</v>
      </c>
      <c r="J4796">
        <v>100</v>
      </c>
      <c r="K4796">
        <v>0</v>
      </c>
      <c r="L4796">
        <v>12141.51</v>
      </c>
      <c r="M4796" s="1">
        <v>41914.174849849536</v>
      </c>
      <c r="N4796" t="s">
        <v>1</v>
      </c>
      <c r="O4796" t="s">
        <v>2</v>
      </c>
      <c r="P4796" t="s">
        <v>10</v>
      </c>
      <c r="Q4796" t="s">
        <v>4</v>
      </c>
      <c r="R4796" t="s">
        <v>5</v>
      </c>
      <c r="S4796" t="s">
        <v>520</v>
      </c>
      <c r="T4796" t="s">
        <v>500</v>
      </c>
      <c r="U4796" t="s">
        <v>520</v>
      </c>
      <c r="V4796" t="s">
        <v>554</v>
      </c>
    </row>
    <row r="4797" spans="1:22" x14ac:dyDescent="0.25">
      <c r="A4797">
        <v>3030866</v>
      </c>
      <c r="B4797" s="17">
        <v>40360</v>
      </c>
      <c r="C4797">
        <v>2241</v>
      </c>
      <c r="D4797">
        <v>2230</v>
      </c>
      <c r="E4797">
        <v>2241</v>
      </c>
      <c r="F4797" t="s">
        <v>0</v>
      </c>
      <c r="G4797">
        <v>230</v>
      </c>
      <c r="H4797">
        <v>1010</v>
      </c>
      <c r="I4797">
        <v>1291</v>
      </c>
      <c r="J4797">
        <v>100</v>
      </c>
      <c r="K4797">
        <v>0</v>
      </c>
      <c r="L4797">
        <v>3.64</v>
      </c>
      <c r="M4797" s="1">
        <v>41914.174849849536</v>
      </c>
      <c r="N4797" t="s">
        <v>1</v>
      </c>
      <c r="O4797" t="s">
        <v>2</v>
      </c>
      <c r="P4797" t="s">
        <v>11</v>
      </c>
      <c r="Q4797" t="s">
        <v>4</v>
      </c>
      <c r="R4797" t="s">
        <v>5</v>
      </c>
      <c r="S4797" t="s">
        <v>557</v>
      </c>
      <c r="T4797" t="s">
        <v>500</v>
      </c>
      <c r="U4797" t="s">
        <v>557</v>
      </c>
      <c r="V4797" t="s">
        <v>0</v>
      </c>
    </row>
    <row r="4798" spans="1:22" x14ac:dyDescent="0.25">
      <c r="A4798">
        <v>3030867</v>
      </c>
      <c r="B4798" s="17">
        <v>40360</v>
      </c>
      <c r="C4798">
        <v>2241</v>
      </c>
      <c r="D4798">
        <v>2230</v>
      </c>
      <c r="E4798">
        <v>2241</v>
      </c>
      <c r="F4798" t="s">
        <v>0</v>
      </c>
      <c r="G4798">
        <v>240</v>
      </c>
      <c r="H4798">
        <v>1010</v>
      </c>
      <c r="I4798">
        <v>1291</v>
      </c>
      <c r="J4798">
        <v>100</v>
      </c>
      <c r="K4798">
        <v>0</v>
      </c>
      <c r="L4798">
        <v>8519.09</v>
      </c>
      <c r="M4798" s="1">
        <v>41914.174849849536</v>
      </c>
      <c r="N4798" t="s">
        <v>1</v>
      </c>
      <c r="O4798" t="s">
        <v>2</v>
      </c>
      <c r="P4798" t="s">
        <v>12</v>
      </c>
      <c r="Q4798" t="s">
        <v>4</v>
      </c>
      <c r="R4798" t="s">
        <v>5</v>
      </c>
      <c r="S4798" t="s">
        <v>557</v>
      </c>
      <c r="T4798" t="s">
        <v>500</v>
      </c>
      <c r="U4798" t="s">
        <v>557</v>
      </c>
      <c r="V4798" t="s">
        <v>0</v>
      </c>
    </row>
    <row r="4799" spans="1:22" x14ac:dyDescent="0.25">
      <c r="A4799">
        <v>3030868</v>
      </c>
      <c r="B4799" s="17">
        <v>40360</v>
      </c>
      <c r="C4799">
        <v>2241</v>
      </c>
      <c r="D4799">
        <v>2230</v>
      </c>
      <c r="E4799">
        <v>2241</v>
      </c>
      <c r="F4799" t="s">
        <v>0</v>
      </c>
      <c r="G4799">
        <v>320</v>
      </c>
      <c r="H4799">
        <v>1010</v>
      </c>
      <c r="I4799">
        <v>1291</v>
      </c>
      <c r="J4799">
        <v>100</v>
      </c>
      <c r="K4799">
        <v>0</v>
      </c>
      <c r="L4799">
        <v>95</v>
      </c>
      <c r="M4799" s="1">
        <v>41914.174849849536</v>
      </c>
      <c r="N4799" t="s">
        <v>1</v>
      </c>
      <c r="O4799" t="s">
        <v>2</v>
      </c>
      <c r="P4799" t="s">
        <v>115</v>
      </c>
      <c r="Q4799" t="s">
        <v>4</v>
      </c>
      <c r="R4799" t="s">
        <v>5</v>
      </c>
      <c r="S4799" t="s">
        <v>557</v>
      </c>
      <c r="T4799" t="s">
        <v>500</v>
      </c>
      <c r="U4799" t="s">
        <v>557</v>
      </c>
      <c r="V4799" t="s">
        <v>0</v>
      </c>
    </row>
    <row r="4800" spans="1:22" x14ac:dyDescent="0.25">
      <c r="A4800">
        <v>3030869</v>
      </c>
      <c r="B4800" s="17">
        <v>40360</v>
      </c>
      <c r="C4800">
        <v>2241</v>
      </c>
      <c r="D4800">
        <v>2230</v>
      </c>
      <c r="E4800">
        <v>2241</v>
      </c>
      <c r="F4800" t="s">
        <v>0</v>
      </c>
      <c r="G4800">
        <v>340</v>
      </c>
      <c r="H4800">
        <v>1010</v>
      </c>
      <c r="I4800">
        <v>1291</v>
      </c>
      <c r="J4800">
        <v>100</v>
      </c>
      <c r="K4800">
        <v>0</v>
      </c>
      <c r="L4800">
        <v>1286.03</v>
      </c>
      <c r="M4800" s="1">
        <v>41914.174849849536</v>
      </c>
      <c r="N4800" t="s">
        <v>1</v>
      </c>
      <c r="O4800" t="s">
        <v>2</v>
      </c>
      <c r="P4800" t="s">
        <v>28</v>
      </c>
      <c r="Q4800" t="s">
        <v>4</v>
      </c>
      <c r="R4800" t="s">
        <v>5</v>
      </c>
      <c r="S4800" t="s">
        <v>557</v>
      </c>
      <c r="T4800" t="s">
        <v>500</v>
      </c>
      <c r="U4800" t="s">
        <v>557</v>
      </c>
      <c r="V4800" t="s">
        <v>0</v>
      </c>
    </row>
    <row r="4801" spans="1:22" x14ac:dyDescent="0.25">
      <c r="A4801">
        <v>3030870</v>
      </c>
      <c r="B4801" s="17">
        <v>40360</v>
      </c>
      <c r="C4801">
        <v>2241</v>
      </c>
      <c r="D4801">
        <v>2230</v>
      </c>
      <c r="E4801">
        <v>2241</v>
      </c>
      <c r="F4801" t="s">
        <v>0</v>
      </c>
      <c r="G4801">
        <v>350</v>
      </c>
      <c r="H4801">
        <v>1010</v>
      </c>
      <c r="I4801">
        <v>1291</v>
      </c>
      <c r="J4801">
        <v>100</v>
      </c>
      <c r="K4801">
        <v>0</v>
      </c>
      <c r="L4801">
        <v>499.22</v>
      </c>
      <c r="M4801" s="1">
        <v>41914.174849849536</v>
      </c>
      <c r="N4801" t="s">
        <v>1</v>
      </c>
      <c r="O4801" t="s">
        <v>2</v>
      </c>
      <c r="P4801" t="s">
        <v>29</v>
      </c>
      <c r="Q4801" t="s">
        <v>4</v>
      </c>
      <c r="R4801" t="s">
        <v>5</v>
      </c>
      <c r="S4801" t="s">
        <v>557</v>
      </c>
      <c r="T4801" t="s">
        <v>500</v>
      </c>
      <c r="U4801" t="s">
        <v>557</v>
      </c>
      <c r="V4801" t="s">
        <v>0</v>
      </c>
    </row>
    <row r="4802" spans="1:22" x14ac:dyDescent="0.25">
      <c r="A4802">
        <v>3030871</v>
      </c>
      <c r="B4802" s="17">
        <v>40360</v>
      </c>
      <c r="C4802">
        <v>2241</v>
      </c>
      <c r="D4802">
        <v>2230</v>
      </c>
      <c r="E4802">
        <v>2241</v>
      </c>
      <c r="F4802" t="s">
        <v>0</v>
      </c>
      <c r="G4802">
        <v>380</v>
      </c>
      <c r="H4802">
        <v>1010</v>
      </c>
      <c r="I4802">
        <v>1291</v>
      </c>
      <c r="J4802">
        <v>100</v>
      </c>
      <c r="K4802">
        <v>0</v>
      </c>
      <c r="L4802">
        <v>62</v>
      </c>
      <c r="M4802" s="1">
        <v>41914.174849849536</v>
      </c>
      <c r="N4802" t="s">
        <v>1</v>
      </c>
      <c r="O4802" t="s">
        <v>2</v>
      </c>
      <c r="P4802" t="s">
        <v>40</v>
      </c>
      <c r="Q4802" t="s">
        <v>4</v>
      </c>
      <c r="R4802" t="s">
        <v>5</v>
      </c>
      <c r="S4802" t="s">
        <v>557</v>
      </c>
      <c r="T4802" t="s">
        <v>500</v>
      </c>
      <c r="U4802" t="s">
        <v>557</v>
      </c>
      <c r="V4802" t="s">
        <v>0</v>
      </c>
    </row>
    <row r="4803" spans="1:22" x14ac:dyDescent="0.25">
      <c r="A4803">
        <v>3030872</v>
      </c>
      <c r="B4803" s="17">
        <v>40360</v>
      </c>
      <c r="C4803">
        <v>2241</v>
      </c>
      <c r="D4803">
        <v>2230</v>
      </c>
      <c r="E4803">
        <v>2241</v>
      </c>
      <c r="F4803" t="s">
        <v>0</v>
      </c>
      <c r="G4803">
        <v>390</v>
      </c>
      <c r="H4803">
        <v>1010</v>
      </c>
      <c r="I4803">
        <v>1291</v>
      </c>
      <c r="J4803">
        <v>100</v>
      </c>
      <c r="K4803">
        <v>0</v>
      </c>
      <c r="L4803">
        <v>400</v>
      </c>
      <c r="M4803" s="1">
        <v>41914.174849849536</v>
      </c>
      <c r="N4803" t="s">
        <v>1</v>
      </c>
      <c r="O4803" t="s">
        <v>2</v>
      </c>
      <c r="P4803" t="s">
        <v>182</v>
      </c>
      <c r="Q4803" t="s">
        <v>4</v>
      </c>
      <c r="R4803" t="s">
        <v>5</v>
      </c>
      <c r="S4803" t="s">
        <v>557</v>
      </c>
      <c r="T4803" t="s">
        <v>500</v>
      </c>
      <c r="U4803" t="s">
        <v>557</v>
      </c>
      <c r="V4803" t="s">
        <v>0</v>
      </c>
    </row>
    <row r="4804" spans="1:22" x14ac:dyDescent="0.25">
      <c r="A4804">
        <v>3030873</v>
      </c>
      <c r="B4804" s="17">
        <v>40360</v>
      </c>
      <c r="C4804">
        <v>2241</v>
      </c>
      <c r="D4804">
        <v>2230</v>
      </c>
      <c r="E4804">
        <v>2241</v>
      </c>
      <c r="F4804" t="s">
        <v>0</v>
      </c>
      <c r="G4804">
        <v>390</v>
      </c>
      <c r="H4804">
        <v>1010</v>
      </c>
      <c r="I4804">
        <v>1291</v>
      </c>
      <c r="J4804">
        <v>100</v>
      </c>
      <c r="K4804">
        <v>0</v>
      </c>
      <c r="L4804">
        <v>9664.7999999999993</v>
      </c>
      <c r="M4804" s="1">
        <v>41914.174849849536</v>
      </c>
      <c r="N4804" t="s">
        <v>1</v>
      </c>
      <c r="O4804" t="s">
        <v>2</v>
      </c>
      <c r="P4804" t="s">
        <v>182</v>
      </c>
      <c r="Q4804" t="s">
        <v>4</v>
      </c>
      <c r="R4804" t="s">
        <v>5</v>
      </c>
      <c r="S4804" t="s">
        <v>557</v>
      </c>
      <c r="T4804" t="s">
        <v>500</v>
      </c>
      <c r="U4804" t="s">
        <v>557</v>
      </c>
      <c r="V4804" t="s">
        <v>0</v>
      </c>
    </row>
    <row r="4805" spans="1:22" x14ac:dyDescent="0.25">
      <c r="A4805">
        <v>3030874</v>
      </c>
      <c r="B4805" s="17">
        <v>40360</v>
      </c>
      <c r="C4805">
        <v>2241</v>
      </c>
      <c r="D4805">
        <v>2230</v>
      </c>
      <c r="E4805">
        <v>2241</v>
      </c>
      <c r="F4805" t="s">
        <v>0</v>
      </c>
      <c r="G4805">
        <v>410</v>
      </c>
      <c r="H4805">
        <v>1010</v>
      </c>
      <c r="I4805">
        <v>1291</v>
      </c>
      <c r="J4805">
        <v>100</v>
      </c>
      <c r="K4805">
        <v>0</v>
      </c>
      <c r="L4805">
        <v>3874.86</v>
      </c>
      <c r="M4805" s="1">
        <v>41914.174849849536</v>
      </c>
      <c r="N4805" t="s">
        <v>1</v>
      </c>
      <c r="O4805" t="s">
        <v>2</v>
      </c>
      <c r="P4805" t="s">
        <v>14</v>
      </c>
      <c r="Q4805" t="s">
        <v>4</v>
      </c>
      <c r="R4805" t="s">
        <v>5</v>
      </c>
      <c r="S4805" t="s">
        <v>557</v>
      </c>
      <c r="T4805" t="s">
        <v>500</v>
      </c>
      <c r="U4805" t="s">
        <v>557</v>
      </c>
      <c r="V4805" t="s">
        <v>0</v>
      </c>
    </row>
    <row r="4806" spans="1:22" x14ac:dyDescent="0.25">
      <c r="A4806">
        <v>3030875</v>
      </c>
      <c r="B4806" s="17">
        <v>40360</v>
      </c>
      <c r="C4806">
        <v>2241</v>
      </c>
      <c r="D4806">
        <v>2230</v>
      </c>
      <c r="E4806">
        <v>2241</v>
      </c>
      <c r="F4806" t="s">
        <v>0</v>
      </c>
      <c r="G4806">
        <v>460</v>
      </c>
      <c r="H4806">
        <v>1010</v>
      </c>
      <c r="I4806">
        <v>1291</v>
      </c>
      <c r="J4806">
        <v>100</v>
      </c>
      <c r="K4806">
        <v>0</v>
      </c>
      <c r="L4806">
        <v>145</v>
      </c>
      <c r="M4806" s="1">
        <v>41914.174849849536</v>
      </c>
      <c r="N4806" t="s">
        <v>1</v>
      </c>
      <c r="O4806" t="s">
        <v>2</v>
      </c>
      <c r="P4806" t="s">
        <v>52</v>
      </c>
      <c r="Q4806" t="s">
        <v>4</v>
      </c>
      <c r="R4806" t="s">
        <v>5</v>
      </c>
      <c r="S4806" t="s">
        <v>557</v>
      </c>
      <c r="T4806" t="s">
        <v>500</v>
      </c>
      <c r="U4806" t="s">
        <v>557</v>
      </c>
      <c r="V4806" t="s">
        <v>0</v>
      </c>
    </row>
    <row r="4807" spans="1:22" x14ac:dyDescent="0.25">
      <c r="A4807">
        <v>3030876</v>
      </c>
      <c r="B4807" s="17">
        <v>40360</v>
      </c>
      <c r="C4807">
        <v>2241</v>
      </c>
      <c r="D4807">
        <v>2230</v>
      </c>
      <c r="E4807">
        <v>2241</v>
      </c>
      <c r="F4807" t="s">
        <v>0</v>
      </c>
      <c r="G4807">
        <v>640</v>
      </c>
      <c r="H4807">
        <v>1010</v>
      </c>
      <c r="I4807">
        <v>1291</v>
      </c>
      <c r="J4807">
        <v>100</v>
      </c>
      <c r="K4807">
        <v>0</v>
      </c>
      <c r="L4807">
        <v>47</v>
      </c>
      <c r="M4807" s="1">
        <v>41914.174849849536</v>
      </c>
      <c r="N4807" t="s">
        <v>1</v>
      </c>
      <c r="O4807" t="s">
        <v>2</v>
      </c>
      <c r="P4807" t="s">
        <v>67</v>
      </c>
      <c r="Q4807" t="s">
        <v>4</v>
      </c>
      <c r="R4807" t="s">
        <v>5</v>
      </c>
      <c r="S4807" t="s">
        <v>557</v>
      </c>
      <c r="T4807" t="s">
        <v>500</v>
      </c>
      <c r="U4807" t="s">
        <v>557</v>
      </c>
      <c r="V4807" t="s">
        <v>0</v>
      </c>
    </row>
    <row r="4808" spans="1:22" x14ac:dyDescent="0.25">
      <c r="A4808">
        <v>3031236</v>
      </c>
      <c r="B4808" s="17">
        <v>40360</v>
      </c>
      <c r="C4808">
        <v>2241</v>
      </c>
      <c r="D4808">
        <v>2230</v>
      </c>
      <c r="E4808">
        <v>2241</v>
      </c>
      <c r="F4808" t="s">
        <v>0</v>
      </c>
      <c r="G4808">
        <v>124</v>
      </c>
      <c r="H4808">
        <v>1010</v>
      </c>
      <c r="I4808">
        <v>1291</v>
      </c>
      <c r="J4808">
        <v>100</v>
      </c>
      <c r="K4808">
        <v>130</v>
      </c>
      <c r="L4808">
        <v>127.31</v>
      </c>
      <c r="M4808" s="1">
        <v>41914.174849849536</v>
      </c>
      <c r="N4808" t="s">
        <v>1</v>
      </c>
      <c r="O4808" t="s">
        <v>2</v>
      </c>
      <c r="P4808" t="s">
        <v>26</v>
      </c>
      <c r="Q4808" t="s">
        <v>4</v>
      </c>
      <c r="R4808" t="s">
        <v>264</v>
      </c>
      <c r="S4808" t="s">
        <v>557</v>
      </c>
      <c r="T4808" t="s">
        <v>500</v>
      </c>
      <c r="U4808" t="s">
        <v>557</v>
      </c>
      <c r="V4808" t="s">
        <v>0</v>
      </c>
    </row>
    <row r="4809" spans="1:22" x14ac:dyDescent="0.25">
      <c r="A4809">
        <v>3031237</v>
      </c>
      <c r="B4809" s="17">
        <v>40360</v>
      </c>
      <c r="C4809">
        <v>2241</v>
      </c>
      <c r="D4809">
        <v>2230</v>
      </c>
      <c r="E4809">
        <v>2241</v>
      </c>
      <c r="F4809" t="s">
        <v>0</v>
      </c>
      <c r="G4809">
        <v>210</v>
      </c>
      <c r="H4809">
        <v>1010</v>
      </c>
      <c r="I4809">
        <v>1291</v>
      </c>
      <c r="J4809">
        <v>100</v>
      </c>
      <c r="K4809">
        <v>130</v>
      </c>
      <c r="L4809">
        <v>9.81</v>
      </c>
      <c r="M4809" s="1">
        <v>41914.174849849536</v>
      </c>
      <c r="N4809" t="s">
        <v>1</v>
      </c>
      <c r="O4809" t="s">
        <v>2</v>
      </c>
      <c r="P4809" t="s">
        <v>9</v>
      </c>
      <c r="Q4809" t="s">
        <v>4</v>
      </c>
      <c r="R4809" t="s">
        <v>264</v>
      </c>
      <c r="S4809" t="s">
        <v>557</v>
      </c>
      <c r="T4809" t="s">
        <v>500</v>
      </c>
      <c r="U4809" t="s">
        <v>557</v>
      </c>
      <c r="V4809" t="s">
        <v>0</v>
      </c>
    </row>
    <row r="4810" spans="1:22" x14ac:dyDescent="0.25">
      <c r="A4810">
        <v>3031238</v>
      </c>
      <c r="B4810" s="17">
        <v>40360</v>
      </c>
      <c r="C4810">
        <v>2241</v>
      </c>
      <c r="D4810">
        <v>2230</v>
      </c>
      <c r="E4810">
        <v>2241</v>
      </c>
      <c r="F4810" t="s">
        <v>0</v>
      </c>
      <c r="G4810">
        <v>220</v>
      </c>
      <c r="H4810">
        <v>1010</v>
      </c>
      <c r="I4810">
        <v>1291</v>
      </c>
      <c r="J4810">
        <v>100</v>
      </c>
      <c r="K4810">
        <v>130</v>
      </c>
      <c r="L4810">
        <v>9.74</v>
      </c>
      <c r="M4810" s="1">
        <v>41914.174849849536</v>
      </c>
      <c r="N4810" t="s">
        <v>1</v>
      </c>
      <c r="O4810" t="s">
        <v>2</v>
      </c>
      <c r="P4810" t="s">
        <v>10</v>
      </c>
      <c r="Q4810" t="s">
        <v>4</v>
      </c>
      <c r="R4810" t="s">
        <v>264</v>
      </c>
      <c r="S4810" t="s">
        <v>557</v>
      </c>
      <c r="T4810" t="s">
        <v>500</v>
      </c>
      <c r="U4810" t="s">
        <v>557</v>
      </c>
      <c r="V4810" t="s">
        <v>0</v>
      </c>
    </row>
    <row r="4811" spans="1:22" x14ac:dyDescent="0.25">
      <c r="A4811">
        <v>3031239</v>
      </c>
      <c r="B4811" s="17">
        <v>40360</v>
      </c>
      <c r="C4811">
        <v>2241</v>
      </c>
      <c r="D4811">
        <v>2230</v>
      </c>
      <c r="E4811">
        <v>2241</v>
      </c>
      <c r="F4811" t="s">
        <v>0</v>
      </c>
      <c r="G4811">
        <v>230</v>
      </c>
      <c r="H4811">
        <v>1010</v>
      </c>
      <c r="I4811">
        <v>1291</v>
      </c>
      <c r="J4811">
        <v>100</v>
      </c>
      <c r="K4811">
        <v>130</v>
      </c>
      <c r="L4811">
        <v>0.67</v>
      </c>
      <c r="M4811" s="1">
        <v>41914.174849849536</v>
      </c>
      <c r="N4811" t="s">
        <v>1</v>
      </c>
      <c r="O4811" t="s">
        <v>2</v>
      </c>
      <c r="P4811" t="s">
        <v>11</v>
      </c>
      <c r="Q4811" t="s">
        <v>4</v>
      </c>
      <c r="R4811" t="s">
        <v>264</v>
      </c>
      <c r="S4811" t="s">
        <v>557</v>
      </c>
      <c r="T4811" t="s">
        <v>500</v>
      </c>
      <c r="U4811" t="s">
        <v>557</v>
      </c>
      <c r="V4811" t="s">
        <v>0</v>
      </c>
    </row>
    <row r="4812" spans="1:22" x14ac:dyDescent="0.25">
      <c r="A4812">
        <v>3031291</v>
      </c>
      <c r="B4812" s="17">
        <v>40360</v>
      </c>
      <c r="C4812">
        <v>2241</v>
      </c>
      <c r="D4812">
        <v>2230</v>
      </c>
      <c r="E4812">
        <v>2241</v>
      </c>
      <c r="F4812" t="s">
        <v>0</v>
      </c>
      <c r="G4812">
        <v>123</v>
      </c>
      <c r="H4812">
        <v>1010</v>
      </c>
      <c r="I4812">
        <v>1291</v>
      </c>
      <c r="J4812">
        <v>100</v>
      </c>
      <c r="K4812">
        <v>320</v>
      </c>
      <c r="L4812">
        <v>801.47</v>
      </c>
      <c r="M4812" s="1">
        <v>41914.174849849536</v>
      </c>
      <c r="N4812" t="s">
        <v>1</v>
      </c>
      <c r="O4812" t="s">
        <v>2</v>
      </c>
      <c r="P4812" t="s">
        <v>25</v>
      </c>
      <c r="Q4812" t="s">
        <v>4</v>
      </c>
      <c r="R4812" t="s">
        <v>37</v>
      </c>
      <c r="S4812" t="s">
        <v>557</v>
      </c>
      <c r="T4812" t="s">
        <v>500</v>
      </c>
      <c r="U4812" t="s">
        <v>557</v>
      </c>
      <c r="V4812" t="s">
        <v>0</v>
      </c>
    </row>
    <row r="4813" spans="1:22" x14ac:dyDescent="0.25">
      <c r="A4813">
        <v>3031292</v>
      </c>
      <c r="B4813" s="17">
        <v>40360</v>
      </c>
      <c r="C4813">
        <v>2241</v>
      </c>
      <c r="D4813">
        <v>2230</v>
      </c>
      <c r="E4813">
        <v>2241</v>
      </c>
      <c r="F4813" t="s">
        <v>0</v>
      </c>
      <c r="G4813">
        <v>124</v>
      </c>
      <c r="H4813">
        <v>1010</v>
      </c>
      <c r="I4813">
        <v>1291</v>
      </c>
      <c r="J4813">
        <v>100</v>
      </c>
      <c r="K4813">
        <v>320</v>
      </c>
      <c r="L4813">
        <v>5695.16</v>
      </c>
      <c r="M4813" s="1">
        <v>41914.174849849536</v>
      </c>
      <c r="N4813" t="s">
        <v>1</v>
      </c>
      <c r="O4813" t="s">
        <v>2</v>
      </c>
      <c r="P4813" t="s">
        <v>26</v>
      </c>
      <c r="Q4813" t="s">
        <v>4</v>
      </c>
      <c r="R4813" t="s">
        <v>37</v>
      </c>
      <c r="S4813" t="s">
        <v>557</v>
      </c>
      <c r="T4813" t="s">
        <v>500</v>
      </c>
      <c r="U4813" t="s">
        <v>557</v>
      </c>
      <c r="V4813" t="s">
        <v>0</v>
      </c>
    </row>
    <row r="4814" spans="1:22" x14ac:dyDescent="0.25">
      <c r="A4814">
        <v>3031293</v>
      </c>
      <c r="B4814" s="17">
        <v>40360</v>
      </c>
      <c r="C4814">
        <v>2241</v>
      </c>
      <c r="D4814">
        <v>2230</v>
      </c>
      <c r="E4814">
        <v>2241</v>
      </c>
      <c r="F4814" t="s">
        <v>0</v>
      </c>
      <c r="G4814">
        <v>210</v>
      </c>
      <c r="H4814">
        <v>1010</v>
      </c>
      <c r="I4814">
        <v>1291</v>
      </c>
      <c r="J4814">
        <v>100</v>
      </c>
      <c r="K4814">
        <v>320</v>
      </c>
      <c r="L4814">
        <v>521.79999999999995</v>
      </c>
      <c r="M4814" s="1">
        <v>41914.174849849536</v>
      </c>
      <c r="N4814" t="s">
        <v>1</v>
      </c>
      <c r="O4814" t="s">
        <v>2</v>
      </c>
      <c r="P4814" t="s">
        <v>9</v>
      </c>
      <c r="Q4814" t="s">
        <v>4</v>
      </c>
      <c r="R4814" t="s">
        <v>37</v>
      </c>
      <c r="S4814" t="s">
        <v>557</v>
      </c>
      <c r="T4814" t="s">
        <v>500</v>
      </c>
      <c r="U4814" t="s">
        <v>557</v>
      </c>
      <c r="V4814" t="s">
        <v>0</v>
      </c>
    </row>
    <row r="4815" spans="1:22" x14ac:dyDescent="0.25">
      <c r="A4815">
        <v>3031294</v>
      </c>
      <c r="B4815" s="17">
        <v>40360</v>
      </c>
      <c r="C4815">
        <v>2241</v>
      </c>
      <c r="D4815">
        <v>2230</v>
      </c>
      <c r="E4815">
        <v>2241</v>
      </c>
      <c r="F4815" t="s">
        <v>0</v>
      </c>
      <c r="G4815">
        <v>220</v>
      </c>
      <c r="H4815">
        <v>1010</v>
      </c>
      <c r="I4815">
        <v>1291</v>
      </c>
      <c r="J4815">
        <v>100</v>
      </c>
      <c r="K4815">
        <v>320</v>
      </c>
      <c r="L4815">
        <v>494.87</v>
      </c>
      <c r="M4815" s="1">
        <v>41914.174849849536</v>
      </c>
      <c r="N4815" t="s">
        <v>1</v>
      </c>
      <c r="O4815" t="s">
        <v>2</v>
      </c>
      <c r="P4815" t="s">
        <v>10</v>
      </c>
      <c r="Q4815" t="s">
        <v>4</v>
      </c>
      <c r="R4815" t="s">
        <v>37</v>
      </c>
      <c r="S4815" t="s">
        <v>557</v>
      </c>
      <c r="T4815" t="s">
        <v>500</v>
      </c>
      <c r="U4815" t="s">
        <v>557</v>
      </c>
      <c r="V4815" t="s">
        <v>0</v>
      </c>
    </row>
    <row r="4816" spans="1:22" x14ac:dyDescent="0.25">
      <c r="A4816">
        <v>3031295</v>
      </c>
      <c r="B4816" s="17">
        <v>40360</v>
      </c>
      <c r="C4816">
        <v>2241</v>
      </c>
      <c r="D4816">
        <v>2230</v>
      </c>
      <c r="E4816">
        <v>2241</v>
      </c>
      <c r="F4816" t="s">
        <v>0</v>
      </c>
      <c r="G4816">
        <v>230</v>
      </c>
      <c r="H4816">
        <v>1010</v>
      </c>
      <c r="I4816">
        <v>1291</v>
      </c>
      <c r="J4816">
        <v>100</v>
      </c>
      <c r="K4816">
        <v>320</v>
      </c>
      <c r="L4816">
        <v>33.44</v>
      </c>
      <c r="M4816" s="1">
        <v>41914.174849849536</v>
      </c>
      <c r="N4816" t="s">
        <v>1</v>
      </c>
      <c r="O4816" t="s">
        <v>2</v>
      </c>
      <c r="P4816" t="s">
        <v>11</v>
      </c>
      <c r="Q4816" t="s">
        <v>4</v>
      </c>
      <c r="R4816" t="s">
        <v>37</v>
      </c>
      <c r="S4816" t="s">
        <v>557</v>
      </c>
      <c r="T4816" t="s">
        <v>500</v>
      </c>
      <c r="U4816" t="s">
        <v>557</v>
      </c>
      <c r="V4816" t="s">
        <v>0</v>
      </c>
    </row>
    <row r="4817" spans="1:22" x14ac:dyDescent="0.25">
      <c r="A4817">
        <v>3031400</v>
      </c>
      <c r="B4817" s="17">
        <v>40360</v>
      </c>
      <c r="C4817">
        <v>2241</v>
      </c>
      <c r="D4817">
        <v>2230</v>
      </c>
      <c r="E4817">
        <v>2241</v>
      </c>
      <c r="F4817" t="s">
        <v>0</v>
      </c>
      <c r="G4817">
        <v>112</v>
      </c>
      <c r="H4817">
        <v>1010</v>
      </c>
      <c r="I4817">
        <v>1291</v>
      </c>
      <c r="J4817">
        <v>200</v>
      </c>
      <c r="K4817">
        <v>0</v>
      </c>
      <c r="L4817">
        <v>7461.13</v>
      </c>
      <c r="M4817" s="1">
        <v>41914.174849849536</v>
      </c>
      <c r="N4817" t="s">
        <v>41</v>
      </c>
      <c r="O4817" t="s">
        <v>2</v>
      </c>
      <c r="P4817" t="s">
        <v>22</v>
      </c>
      <c r="Q4817" t="s">
        <v>4</v>
      </c>
      <c r="R4817" t="s">
        <v>5</v>
      </c>
      <c r="S4817" t="s">
        <v>557</v>
      </c>
      <c r="T4817" t="s">
        <v>500</v>
      </c>
      <c r="U4817" t="s">
        <v>557</v>
      </c>
      <c r="V4817" t="s">
        <v>0</v>
      </c>
    </row>
    <row r="4818" spans="1:22" x14ac:dyDescent="0.25">
      <c r="A4818">
        <v>3031401</v>
      </c>
      <c r="B4818" s="17">
        <v>40360</v>
      </c>
      <c r="C4818">
        <v>2241</v>
      </c>
      <c r="D4818">
        <v>2230</v>
      </c>
      <c r="E4818">
        <v>2241</v>
      </c>
      <c r="F4818" t="s">
        <v>0</v>
      </c>
      <c r="G4818">
        <v>121</v>
      </c>
      <c r="H4818">
        <v>1010</v>
      </c>
      <c r="I4818">
        <v>1291</v>
      </c>
      <c r="J4818">
        <v>200</v>
      </c>
      <c r="K4818">
        <v>0</v>
      </c>
      <c r="L4818">
        <v>7816.72</v>
      </c>
      <c r="M4818" s="1">
        <v>41914.174849849536</v>
      </c>
      <c r="N4818" t="s">
        <v>41</v>
      </c>
      <c r="O4818" t="s">
        <v>2</v>
      </c>
      <c r="P4818" t="s">
        <v>8</v>
      </c>
      <c r="Q4818" t="s">
        <v>4</v>
      </c>
      <c r="R4818" t="s">
        <v>5</v>
      </c>
      <c r="S4818" t="s">
        <v>557</v>
      </c>
      <c r="T4818" t="s">
        <v>500</v>
      </c>
      <c r="U4818" t="s">
        <v>557</v>
      </c>
      <c r="V4818" t="s">
        <v>0</v>
      </c>
    </row>
    <row r="4819" spans="1:22" x14ac:dyDescent="0.25">
      <c r="A4819">
        <v>3031402</v>
      </c>
      <c r="B4819" s="17">
        <v>40360</v>
      </c>
      <c r="C4819">
        <v>2241</v>
      </c>
      <c r="D4819">
        <v>2230</v>
      </c>
      <c r="E4819">
        <v>2241</v>
      </c>
      <c r="F4819" t="s">
        <v>0</v>
      </c>
      <c r="G4819">
        <v>121</v>
      </c>
      <c r="H4819">
        <v>1010</v>
      </c>
      <c r="I4819">
        <v>1291</v>
      </c>
      <c r="J4819">
        <v>200</v>
      </c>
      <c r="K4819">
        <v>0</v>
      </c>
      <c r="L4819">
        <v>79.760000000000005</v>
      </c>
      <c r="M4819" s="1">
        <v>41914.174849849536</v>
      </c>
      <c r="N4819" t="s">
        <v>41</v>
      </c>
      <c r="O4819" t="s">
        <v>2</v>
      </c>
      <c r="P4819" t="s">
        <v>8</v>
      </c>
      <c r="Q4819" t="s">
        <v>4</v>
      </c>
      <c r="R4819" t="s">
        <v>5</v>
      </c>
      <c r="S4819" t="s">
        <v>557</v>
      </c>
      <c r="T4819" t="s">
        <v>500</v>
      </c>
      <c r="U4819" t="s">
        <v>557</v>
      </c>
      <c r="V4819" t="s">
        <v>0</v>
      </c>
    </row>
    <row r="4820" spans="1:22" x14ac:dyDescent="0.25">
      <c r="A4820">
        <v>3031403</v>
      </c>
      <c r="B4820" s="17">
        <v>40360</v>
      </c>
      <c r="C4820">
        <v>2241</v>
      </c>
      <c r="D4820">
        <v>2230</v>
      </c>
      <c r="E4820">
        <v>2241</v>
      </c>
      <c r="F4820" t="s">
        <v>0</v>
      </c>
      <c r="G4820">
        <v>123</v>
      </c>
      <c r="H4820">
        <v>1010</v>
      </c>
      <c r="I4820">
        <v>1291</v>
      </c>
      <c r="J4820">
        <v>200</v>
      </c>
      <c r="K4820">
        <v>0</v>
      </c>
      <c r="L4820">
        <v>18147.259999999998</v>
      </c>
      <c r="M4820" s="1">
        <v>41914.174849849536</v>
      </c>
      <c r="N4820" t="s">
        <v>41</v>
      </c>
      <c r="O4820" t="s">
        <v>2</v>
      </c>
      <c r="P4820" t="s">
        <v>25</v>
      </c>
      <c r="Q4820" t="s">
        <v>4</v>
      </c>
      <c r="R4820" t="s">
        <v>5</v>
      </c>
      <c r="S4820" t="s">
        <v>557</v>
      </c>
      <c r="T4820" t="s">
        <v>500</v>
      </c>
      <c r="U4820" t="s">
        <v>557</v>
      </c>
      <c r="V4820" t="s">
        <v>0</v>
      </c>
    </row>
    <row r="4821" spans="1:22" x14ac:dyDescent="0.25">
      <c r="A4821">
        <v>3031404</v>
      </c>
      <c r="B4821" s="17">
        <v>40360</v>
      </c>
      <c r="C4821">
        <v>2241</v>
      </c>
      <c r="D4821">
        <v>2230</v>
      </c>
      <c r="E4821">
        <v>2241</v>
      </c>
      <c r="F4821" t="s">
        <v>0</v>
      </c>
      <c r="G4821">
        <v>123</v>
      </c>
      <c r="H4821">
        <v>1010</v>
      </c>
      <c r="I4821">
        <v>1291</v>
      </c>
      <c r="J4821">
        <v>200</v>
      </c>
      <c r="K4821">
        <v>0</v>
      </c>
      <c r="L4821">
        <v>235.8</v>
      </c>
      <c r="M4821" s="1">
        <v>41914.174849849536</v>
      </c>
      <c r="N4821" t="s">
        <v>41</v>
      </c>
      <c r="O4821" t="s">
        <v>2</v>
      </c>
      <c r="P4821" t="s">
        <v>25</v>
      </c>
      <c r="Q4821" t="s">
        <v>4</v>
      </c>
      <c r="R4821" t="s">
        <v>5</v>
      </c>
      <c r="S4821" t="s">
        <v>557</v>
      </c>
      <c r="T4821" t="s">
        <v>500</v>
      </c>
      <c r="U4821" t="s">
        <v>557</v>
      </c>
      <c r="V4821" t="s">
        <v>0</v>
      </c>
    </row>
    <row r="4822" spans="1:22" x14ac:dyDescent="0.25">
      <c r="A4822">
        <v>3031405</v>
      </c>
      <c r="B4822" s="17">
        <v>40360</v>
      </c>
      <c r="C4822">
        <v>2241</v>
      </c>
      <c r="D4822">
        <v>2230</v>
      </c>
      <c r="E4822">
        <v>2241</v>
      </c>
      <c r="F4822" t="s">
        <v>0</v>
      </c>
      <c r="G4822">
        <v>124</v>
      </c>
      <c r="H4822">
        <v>1010</v>
      </c>
      <c r="I4822">
        <v>1291</v>
      </c>
      <c r="J4822">
        <v>200</v>
      </c>
      <c r="K4822">
        <v>0</v>
      </c>
      <c r="L4822">
        <v>522.29</v>
      </c>
      <c r="M4822" s="1">
        <v>41914.174849849536</v>
      </c>
      <c r="N4822" t="s">
        <v>41</v>
      </c>
      <c r="O4822" t="s">
        <v>2</v>
      </c>
      <c r="P4822" t="s">
        <v>26</v>
      </c>
      <c r="Q4822" t="s">
        <v>4</v>
      </c>
      <c r="R4822" t="s">
        <v>5</v>
      </c>
      <c r="S4822" t="s">
        <v>557</v>
      </c>
      <c r="T4822" t="s">
        <v>500</v>
      </c>
      <c r="U4822" t="s">
        <v>557</v>
      </c>
      <c r="V4822" t="s">
        <v>0</v>
      </c>
    </row>
    <row r="4823" spans="1:22" x14ac:dyDescent="0.25">
      <c r="A4823">
        <v>3031406</v>
      </c>
      <c r="B4823" s="17">
        <v>40360</v>
      </c>
      <c r="C4823">
        <v>2241</v>
      </c>
      <c r="D4823">
        <v>2230</v>
      </c>
      <c r="E4823">
        <v>2241</v>
      </c>
      <c r="F4823" t="s">
        <v>0</v>
      </c>
      <c r="G4823">
        <v>124</v>
      </c>
      <c r="H4823">
        <v>1010</v>
      </c>
      <c r="I4823">
        <v>1291</v>
      </c>
      <c r="J4823">
        <v>200</v>
      </c>
      <c r="K4823">
        <v>0</v>
      </c>
      <c r="L4823">
        <v>4074.51</v>
      </c>
      <c r="M4823" s="1">
        <v>41914.174849849536</v>
      </c>
      <c r="N4823" t="s">
        <v>41</v>
      </c>
      <c r="O4823" t="s">
        <v>2</v>
      </c>
      <c r="P4823" t="s">
        <v>26</v>
      </c>
      <c r="Q4823" t="s">
        <v>4</v>
      </c>
      <c r="R4823" t="s">
        <v>5</v>
      </c>
      <c r="S4823" t="s">
        <v>557</v>
      </c>
      <c r="T4823" t="s">
        <v>500</v>
      </c>
      <c r="U4823" t="s">
        <v>557</v>
      </c>
      <c r="V4823" t="s">
        <v>0</v>
      </c>
    </row>
    <row r="4824" spans="1:22" x14ac:dyDescent="0.25">
      <c r="A4824">
        <v>3031407</v>
      </c>
      <c r="B4824" s="17">
        <v>40360</v>
      </c>
      <c r="C4824">
        <v>2241</v>
      </c>
      <c r="D4824">
        <v>2230</v>
      </c>
      <c r="E4824">
        <v>2241</v>
      </c>
      <c r="F4824" t="s">
        <v>0</v>
      </c>
      <c r="G4824">
        <v>130</v>
      </c>
      <c r="H4824">
        <v>1010</v>
      </c>
      <c r="I4824">
        <v>1291</v>
      </c>
      <c r="J4824">
        <v>200</v>
      </c>
      <c r="K4824">
        <v>0</v>
      </c>
      <c r="L4824">
        <v>160</v>
      </c>
      <c r="M4824" s="1">
        <v>41914.174849849536</v>
      </c>
      <c r="N4824" t="s">
        <v>41</v>
      </c>
      <c r="O4824" t="s">
        <v>2</v>
      </c>
      <c r="P4824" t="s">
        <v>20</v>
      </c>
      <c r="Q4824" t="s">
        <v>4</v>
      </c>
      <c r="R4824" t="s">
        <v>5</v>
      </c>
      <c r="S4824" t="s">
        <v>557</v>
      </c>
      <c r="T4824" t="s">
        <v>500</v>
      </c>
      <c r="U4824" t="s">
        <v>557</v>
      </c>
      <c r="V4824" t="s">
        <v>0</v>
      </c>
    </row>
    <row r="4825" spans="1:22" x14ac:dyDescent="0.25">
      <c r="A4825">
        <v>3031408</v>
      </c>
      <c r="B4825" s="17">
        <v>40360</v>
      </c>
      <c r="C4825">
        <v>2241</v>
      </c>
      <c r="D4825">
        <v>2230</v>
      </c>
      <c r="E4825">
        <v>2241</v>
      </c>
      <c r="F4825" t="s">
        <v>0</v>
      </c>
      <c r="G4825">
        <v>210</v>
      </c>
      <c r="H4825">
        <v>1010</v>
      </c>
      <c r="I4825">
        <v>1291</v>
      </c>
      <c r="J4825">
        <v>200</v>
      </c>
      <c r="K4825">
        <v>0</v>
      </c>
      <c r="L4825">
        <v>1863.52</v>
      </c>
      <c r="M4825" s="1">
        <v>41914.174849849536</v>
      </c>
      <c r="N4825" t="s">
        <v>41</v>
      </c>
      <c r="O4825" t="s">
        <v>2</v>
      </c>
      <c r="P4825" t="s">
        <v>9</v>
      </c>
      <c r="Q4825" t="s">
        <v>4</v>
      </c>
      <c r="R4825" t="s">
        <v>5</v>
      </c>
      <c r="S4825" t="s">
        <v>557</v>
      </c>
      <c r="T4825" t="s">
        <v>500</v>
      </c>
      <c r="U4825" t="s">
        <v>557</v>
      </c>
      <c r="V4825" t="s">
        <v>0</v>
      </c>
    </row>
    <row r="4826" spans="1:22" x14ac:dyDescent="0.25">
      <c r="A4826">
        <v>3031409</v>
      </c>
      <c r="B4826" s="17">
        <v>40360</v>
      </c>
      <c r="C4826">
        <v>2241</v>
      </c>
      <c r="D4826">
        <v>2230</v>
      </c>
      <c r="E4826">
        <v>2241</v>
      </c>
      <c r="F4826" t="s">
        <v>0</v>
      </c>
      <c r="G4826">
        <v>210</v>
      </c>
      <c r="H4826">
        <v>1010</v>
      </c>
      <c r="I4826">
        <v>1291</v>
      </c>
      <c r="J4826">
        <v>200</v>
      </c>
      <c r="K4826">
        <v>0</v>
      </c>
      <c r="L4826">
        <v>48.42</v>
      </c>
      <c r="M4826" s="1">
        <v>41914.174849849536</v>
      </c>
      <c r="N4826" t="s">
        <v>41</v>
      </c>
      <c r="O4826" t="s">
        <v>2</v>
      </c>
      <c r="P4826" t="s">
        <v>9</v>
      </c>
      <c r="Q4826" t="s">
        <v>4</v>
      </c>
      <c r="R4826" t="s">
        <v>5</v>
      </c>
      <c r="S4826" t="s">
        <v>557</v>
      </c>
      <c r="T4826" t="s">
        <v>500</v>
      </c>
      <c r="U4826" t="s">
        <v>557</v>
      </c>
      <c r="V4826" t="s">
        <v>0</v>
      </c>
    </row>
    <row r="4827" spans="1:22" x14ac:dyDescent="0.25">
      <c r="A4827">
        <v>3031410</v>
      </c>
      <c r="B4827" s="17">
        <v>40360</v>
      </c>
      <c r="C4827">
        <v>2241</v>
      </c>
      <c r="D4827">
        <v>2230</v>
      </c>
      <c r="E4827">
        <v>2241</v>
      </c>
      <c r="F4827" t="s">
        <v>0</v>
      </c>
      <c r="G4827">
        <v>220</v>
      </c>
      <c r="H4827">
        <v>1010</v>
      </c>
      <c r="I4827">
        <v>1291</v>
      </c>
      <c r="J4827">
        <v>200</v>
      </c>
      <c r="K4827">
        <v>0</v>
      </c>
      <c r="L4827">
        <v>57.92</v>
      </c>
      <c r="M4827" s="1">
        <v>41914.174849849536</v>
      </c>
      <c r="N4827" t="s">
        <v>41</v>
      </c>
      <c r="O4827" t="s">
        <v>2</v>
      </c>
      <c r="P4827" t="s">
        <v>10</v>
      </c>
      <c r="Q4827" t="s">
        <v>4</v>
      </c>
      <c r="R4827" t="s">
        <v>5</v>
      </c>
      <c r="S4827" t="s">
        <v>557</v>
      </c>
      <c r="T4827" t="s">
        <v>500</v>
      </c>
      <c r="U4827" t="s">
        <v>557</v>
      </c>
      <c r="V4827" t="s">
        <v>0</v>
      </c>
    </row>
    <row r="4828" spans="1:22" x14ac:dyDescent="0.25">
      <c r="A4828">
        <v>3031411</v>
      </c>
      <c r="B4828" s="17">
        <v>40360</v>
      </c>
      <c r="C4828">
        <v>2241</v>
      </c>
      <c r="D4828">
        <v>2230</v>
      </c>
      <c r="E4828">
        <v>2241</v>
      </c>
      <c r="F4828" t="s">
        <v>0</v>
      </c>
      <c r="G4828">
        <v>220</v>
      </c>
      <c r="H4828">
        <v>1010</v>
      </c>
      <c r="I4828">
        <v>1291</v>
      </c>
      <c r="J4828">
        <v>200</v>
      </c>
      <c r="K4828">
        <v>0</v>
      </c>
      <c r="L4828">
        <v>2768.79</v>
      </c>
      <c r="M4828" s="1">
        <v>41914.174849849536</v>
      </c>
      <c r="N4828" t="s">
        <v>41</v>
      </c>
      <c r="O4828" t="s">
        <v>2</v>
      </c>
      <c r="P4828" t="s">
        <v>10</v>
      </c>
      <c r="Q4828" t="s">
        <v>4</v>
      </c>
      <c r="R4828" t="s">
        <v>5</v>
      </c>
      <c r="S4828" t="s">
        <v>557</v>
      </c>
      <c r="T4828" t="s">
        <v>500</v>
      </c>
      <c r="U4828" t="s">
        <v>557</v>
      </c>
      <c r="V4828" t="s">
        <v>0</v>
      </c>
    </row>
    <row r="4829" spans="1:22" x14ac:dyDescent="0.25">
      <c r="A4829">
        <v>3031412</v>
      </c>
      <c r="B4829" s="17">
        <v>40360</v>
      </c>
      <c r="C4829">
        <v>2241</v>
      </c>
      <c r="D4829">
        <v>2230</v>
      </c>
      <c r="E4829">
        <v>2241</v>
      </c>
      <c r="F4829" t="s">
        <v>0</v>
      </c>
      <c r="G4829">
        <v>220</v>
      </c>
      <c r="H4829">
        <v>1010</v>
      </c>
      <c r="I4829">
        <v>1291</v>
      </c>
      <c r="J4829">
        <v>200</v>
      </c>
      <c r="K4829">
        <v>0</v>
      </c>
      <c r="L4829">
        <v>6.11</v>
      </c>
      <c r="M4829" s="1">
        <v>41914.174849849536</v>
      </c>
      <c r="N4829" t="s">
        <v>41</v>
      </c>
      <c r="O4829" t="s">
        <v>2</v>
      </c>
      <c r="P4829" t="s">
        <v>10</v>
      </c>
      <c r="Q4829" t="s">
        <v>4</v>
      </c>
      <c r="R4829" t="s">
        <v>5</v>
      </c>
      <c r="S4829" t="s">
        <v>557</v>
      </c>
      <c r="T4829" t="s">
        <v>500</v>
      </c>
      <c r="U4829" t="s">
        <v>557</v>
      </c>
      <c r="V4829" t="s">
        <v>0</v>
      </c>
    </row>
    <row r="4830" spans="1:22" x14ac:dyDescent="0.25">
      <c r="A4830">
        <v>3031413</v>
      </c>
      <c r="B4830" s="17">
        <v>40360</v>
      </c>
      <c r="C4830">
        <v>2241</v>
      </c>
      <c r="D4830">
        <v>2230</v>
      </c>
      <c r="E4830">
        <v>2241</v>
      </c>
      <c r="F4830" t="s">
        <v>0</v>
      </c>
      <c r="G4830">
        <v>230</v>
      </c>
      <c r="H4830">
        <v>1010</v>
      </c>
      <c r="I4830">
        <v>1291</v>
      </c>
      <c r="J4830">
        <v>200</v>
      </c>
      <c r="K4830">
        <v>0</v>
      </c>
      <c r="L4830">
        <v>0.41</v>
      </c>
      <c r="M4830" s="1">
        <v>41914.174849849536</v>
      </c>
      <c r="N4830" t="s">
        <v>41</v>
      </c>
      <c r="O4830" t="s">
        <v>2</v>
      </c>
      <c r="P4830" t="s">
        <v>11</v>
      </c>
      <c r="Q4830" t="s">
        <v>4</v>
      </c>
      <c r="R4830" t="s">
        <v>5</v>
      </c>
      <c r="S4830" t="s">
        <v>557</v>
      </c>
      <c r="T4830" t="s">
        <v>500</v>
      </c>
      <c r="U4830" t="s">
        <v>557</v>
      </c>
      <c r="V4830" t="s">
        <v>0</v>
      </c>
    </row>
    <row r="4831" spans="1:22" x14ac:dyDescent="0.25">
      <c r="A4831">
        <v>3031414</v>
      </c>
      <c r="B4831" s="17">
        <v>40360</v>
      </c>
      <c r="C4831">
        <v>2241</v>
      </c>
      <c r="D4831">
        <v>2230</v>
      </c>
      <c r="E4831">
        <v>2241</v>
      </c>
      <c r="F4831" t="s">
        <v>0</v>
      </c>
      <c r="G4831">
        <v>230</v>
      </c>
      <c r="H4831">
        <v>1010</v>
      </c>
      <c r="I4831">
        <v>1291</v>
      </c>
      <c r="J4831">
        <v>200</v>
      </c>
      <c r="K4831">
        <v>0</v>
      </c>
      <c r="L4831">
        <v>179.64</v>
      </c>
      <c r="M4831" s="1">
        <v>41914.174849849536</v>
      </c>
      <c r="N4831" t="s">
        <v>41</v>
      </c>
      <c r="O4831" t="s">
        <v>2</v>
      </c>
      <c r="P4831" t="s">
        <v>11</v>
      </c>
      <c r="Q4831" t="s">
        <v>4</v>
      </c>
      <c r="R4831" t="s">
        <v>5</v>
      </c>
      <c r="S4831" t="s">
        <v>557</v>
      </c>
      <c r="T4831" t="s">
        <v>500</v>
      </c>
      <c r="U4831" t="s">
        <v>557</v>
      </c>
      <c r="V4831" t="s">
        <v>0</v>
      </c>
    </row>
    <row r="4832" spans="1:22" x14ac:dyDescent="0.25">
      <c r="A4832">
        <v>3031415</v>
      </c>
      <c r="B4832" s="17">
        <v>40360</v>
      </c>
      <c r="C4832">
        <v>2241</v>
      </c>
      <c r="D4832">
        <v>2230</v>
      </c>
      <c r="E4832">
        <v>2241</v>
      </c>
      <c r="F4832" t="s">
        <v>0</v>
      </c>
      <c r="G4832">
        <v>230</v>
      </c>
      <c r="H4832">
        <v>1010</v>
      </c>
      <c r="I4832">
        <v>1291</v>
      </c>
      <c r="J4832">
        <v>200</v>
      </c>
      <c r="K4832">
        <v>0</v>
      </c>
      <c r="L4832">
        <v>3.97</v>
      </c>
      <c r="M4832" s="1">
        <v>41914.174849849536</v>
      </c>
      <c r="N4832" t="s">
        <v>41</v>
      </c>
      <c r="O4832" t="s">
        <v>2</v>
      </c>
      <c r="P4832" t="s">
        <v>11</v>
      </c>
      <c r="Q4832" t="s">
        <v>4</v>
      </c>
      <c r="R4832" t="s">
        <v>5</v>
      </c>
      <c r="S4832" t="s">
        <v>557</v>
      </c>
      <c r="T4832" t="s">
        <v>500</v>
      </c>
      <c r="U4832" t="s">
        <v>557</v>
      </c>
      <c r="V4832" t="s">
        <v>0</v>
      </c>
    </row>
    <row r="4833" spans="1:22" x14ac:dyDescent="0.25">
      <c r="A4833">
        <v>3031416</v>
      </c>
      <c r="B4833" s="17">
        <v>40360</v>
      </c>
      <c r="C4833">
        <v>2241</v>
      </c>
      <c r="D4833">
        <v>2230</v>
      </c>
      <c r="E4833">
        <v>2241</v>
      </c>
      <c r="F4833" t="s">
        <v>0</v>
      </c>
      <c r="G4833">
        <v>240</v>
      </c>
      <c r="H4833">
        <v>1010</v>
      </c>
      <c r="I4833">
        <v>1291</v>
      </c>
      <c r="J4833">
        <v>200</v>
      </c>
      <c r="K4833">
        <v>0</v>
      </c>
      <c r="L4833">
        <v>1505.65</v>
      </c>
      <c r="M4833" s="1">
        <v>41914.174849849536</v>
      </c>
      <c r="N4833" t="s">
        <v>41</v>
      </c>
      <c r="O4833" t="s">
        <v>2</v>
      </c>
      <c r="P4833" t="s">
        <v>12</v>
      </c>
      <c r="Q4833" t="s">
        <v>4</v>
      </c>
      <c r="R4833" t="s">
        <v>5</v>
      </c>
      <c r="S4833" t="s">
        <v>557</v>
      </c>
      <c r="T4833" t="s">
        <v>500</v>
      </c>
      <c r="U4833" t="s">
        <v>557</v>
      </c>
      <c r="V4833" t="s">
        <v>0</v>
      </c>
    </row>
    <row r="4834" spans="1:22" x14ac:dyDescent="0.25">
      <c r="A4834">
        <v>3031417</v>
      </c>
      <c r="B4834" s="17">
        <v>40360</v>
      </c>
      <c r="C4834">
        <v>2241</v>
      </c>
      <c r="D4834">
        <v>2230</v>
      </c>
      <c r="E4834">
        <v>2241</v>
      </c>
      <c r="F4834" t="s">
        <v>0</v>
      </c>
      <c r="G4834">
        <v>310</v>
      </c>
      <c r="H4834">
        <v>1010</v>
      </c>
      <c r="I4834">
        <v>1291</v>
      </c>
      <c r="J4834">
        <v>200</v>
      </c>
      <c r="K4834">
        <v>0</v>
      </c>
      <c r="L4834">
        <v>35425</v>
      </c>
      <c r="M4834" s="1">
        <v>41914.174849849536</v>
      </c>
      <c r="N4834" t="s">
        <v>41</v>
      </c>
      <c r="O4834" t="s">
        <v>2</v>
      </c>
      <c r="P4834" t="s">
        <v>13</v>
      </c>
      <c r="Q4834" t="s">
        <v>4</v>
      </c>
      <c r="R4834" t="s">
        <v>5</v>
      </c>
      <c r="S4834" t="s">
        <v>557</v>
      </c>
      <c r="T4834" t="s">
        <v>500</v>
      </c>
      <c r="U4834" t="s">
        <v>557</v>
      </c>
      <c r="V4834" t="s">
        <v>0</v>
      </c>
    </row>
    <row r="4835" spans="1:22" x14ac:dyDescent="0.25">
      <c r="A4835">
        <v>3031418</v>
      </c>
      <c r="B4835" s="17">
        <v>40360</v>
      </c>
      <c r="C4835">
        <v>2241</v>
      </c>
      <c r="D4835">
        <v>2230</v>
      </c>
      <c r="E4835">
        <v>2241</v>
      </c>
      <c r="F4835" t="s">
        <v>0</v>
      </c>
      <c r="G4835">
        <v>340</v>
      </c>
      <c r="H4835">
        <v>1010</v>
      </c>
      <c r="I4835">
        <v>1291</v>
      </c>
      <c r="J4835">
        <v>200</v>
      </c>
      <c r="K4835">
        <v>0</v>
      </c>
      <c r="L4835">
        <v>13372.43</v>
      </c>
      <c r="M4835" s="1">
        <v>41914.174849849536</v>
      </c>
      <c r="N4835" t="s">
        <v>41</v>
      </c>
      <c r="O4835" t="s">
        <v>2</v>
      </c>
      <c r="P4835" t="s">
        <v>28</v>
      </c>
      <c r="Q4835" t="s">
        <v>4</v>
      </c>
      <c r="R4835" t="s">
        <v>5</v>
      </c>
      <c r="S4835" t="s">
        <v>557</v>
      </c>
      <c r="T4835" t="s">
        <v>500</v>
      </c>
      <c r="U4835" t="s">
        <v>557</v>
      </c>
      <c r="V4835" t="s">
        <v>0</v>
      </c>
    </row>
    <row r="4836" spans="1:22" x14ac:dyDescent="0.25">
      <c r="A4836">
        <v>3031419</v>
      </c>
      <c r="B4836" s="17">
        <v>40360</v>
      </c>
      <c r="C4836">
        <v>2241</v>
      </c>
      <c r="D4836">
        <v>2230</v>
      </c>
      <c r="E4836">
        <v>2241</v>
      </c>
      <c r="F4836" t="s">
        <v>0</v>
      </c>
      <c r="G4836">
        <v>350</v>
      </c>
      <c r="H4836">
        <v>1010</v>
      </c>
      <c r="I4836">
        <v>1291</v>
      </c>
      <c r="J4836">
        <v>200</v>
      </c>
      <c r="K4836">
        <v>0</v>
      </c>
      <c r="L4836">
        <v>284.25</v>
      </c>
      <c r="M4836" s="1">
        <v>41914.174849849536</v>
      </c>
      <c r="N4836" t="s">
        <v>41</v>
      </c>
      <c r="O4836" t="s">
        <v>2</v>
      </c>
      <c r="P4836" t="s">
        <v>29</v>
      </c>
      <c r="Q4836" t="s">
        <v>4</v>
      </c>
      <c r="R4836" t="s">
        <v>5</v>
      </c>
      <c r="S4836" t="s">
        <v>557</v>
      </c>
      <c r="T4836" t="s">
        <v>500</v>
      </c>
      <c r="U4836" t="s">
        <v>557</v>
      </c>
      <c r="V4836" t="s">
        <v>0</v>
      </c>
    </row>
    <row r="4837" spans="1:22" x14ac:dyDescent="0.25">
      <c r="A4837">
        <v>3031420</v>
      </c>
      <c r="B4837" s="17">
        <v>40360</v>
      </c>
      <c r="C4837">
        <v>2241</v>
      </c>
      <c r="D4837">
        <v>2230</v>
      </c>
      <c r="E4837">
        <v>2241</v>
      </c>
      <c r="F4837" t="s">
        <v>0</v>
      </c>
      <c r="G4837">
        <v>390</v>
      </c>
      <c r="H4837">
        <v>1010</v>
      </c>
      <c r="I4837">
        <v>1291</v>
      </c>
      <c r="J4837">
        <v>200</v>
      </c>
      <c r="K4837">
        <v>0</v>
      </c>
      <c r="L4837">
        <v>5640</v>
      </c>
      <c r="M4837" s="1">
        <v>41914.174849849536</v>
      </c>
      <c r="N4837" t="s">
        <v>41</v>
      </c>
      <c r="O4837" t="s">
        <v>2</v>
      </c>
      <c r="P4837" t="s">
        <v>182</v>
      </c>
      <c r="Q4837" t="s">
        <v>4</v>
      </c>
      <c r="R4837" t="s">
        <v>5</v>
      </c>
      <c r="S4837" t="s">
        <v>557</v>
      </c>
      <c r="T4837" t="s">
        <v>500</v>
      </c>
      <c r="U4837" t="s">
        <v>557</v>
      </c>
      <c r="V4837" t="s">
        <v>0</v>
      </c>
    </row>
    <row r="4838" spans="1:22" x14ac:dyDescent="0.25">
      <c r="A4838">
        <v>3032220</v>
      </c>
      <c r="B4838" s="17">
        <v>40360</v>
      </c>
      <c r="C4838">
        <v>2241</v>
      </c>
      <c r="D4838">
        <v>2230</v>
      </c>
      <c r="E4838">
        <v>2241</v>
      </c>
      <c r="F4838">
        <v>1128</v>
      </c>
      <c r="G4838">
        <v>410</v>
      </c>
      <c r="H4838">
        <v>1010</v>
      </c>
      <c r="I4838">
        <v>1291</v>
      </c>
      <c r="J4838">
        <v>100</v>
      </c>
      <c r="K4838">
        <v>0</v>
      </c>
      <c r="L4838">
        <v>4368.0600000000004</v>
      </c>
      <c r="M4838" s="1">
        <v>41914.174849849536</v>
      </c>
      <c r="N4838" t="s">
        <v>1</v>
      </c>
      <c r="O4838" t="s">
        <v>2</v>
      </c>
      <c r="P4838" t="s">
        <v>14</v>
      </c>
      <c r="Q4838" t="s">
        <v>4</v>
      </c>
      <c r="R4838" t="s">
        <v>5</v>
      </c>
      <c r="S4838" t="s">
        <v>557</v>
      </c>
      <c r="T4838" t="s">
        <v>500</v>
      </c>
      <c r="U4838" t="s">
        <v>557</v>
      </c>
      <c r="V4838" t="s">
        <v>563</v>
      </c>
    </row>
    <row r="4839" spans="1:22" x14ac:dyDescent="0.25">
      <c r="A4839">
        <v>3032353</v>
      </c>
      <c r="B4839" s="17">
        <v>40360</v>
      </c>
      <c r="C4839">
        <v>2241</v>
      </c>
      <c r="D4839">
        <v>2230</v>
      </c>
      <c r="E4839">
        <v>2241</v>
      </c>
      <c r="F4839">
        <v>1129</v>
      </c>
      <c r="G4839">
        <v>111</v>
      </c>
      <c r="H4839">
        <v>1010</v>
      </c>
      <c r="I4839">
        <v>1291</v>
      </c>
      <c r="J4839">
        <v>100</v>
      </c>
      <c r="K4839">
        <v>0</v>
      </c>
      <c r="L4839">
        <v>9900.2999999999993</v>
      </c>
      <c r="M4839" s="1">
        <v>41914.174849849536</v>
      </c>
      <c r="N4839" t="s">
        <v>1</v>
      </c>
      <c r="O4839" t="s">
        <v>2</v>
      </c>
      <c r="P4839" t="s">
        <v>3</v>
      </c>
      <c r="Q4839" t="s">
        <v>4</v>
      </c>
      <c r="R4839" t="s">
        <v>5</v>
      </c>
      <c r="S4839" t="s">
        <v>557</v>
      </c>
      <c r="T4839" t="s">
        <v>500</v>
      </c>
      <c r="U4839" t="s">
        <v>557</v>
      </c>
      <c r="V4839" t="s">
        <v>564</v>
      </c>
    </row>
    <row r="4840" spans="1:22" x14ac:dyDescent="0.25">
      <c r="A4840">
        <v>3032354</v>
      </c>
      <c r="B4840" s="17">
        <v>40360</v>
      </c>
      <c r="C4840">
        <v>2241</v>
      </c>
      <c r="D4840">
        <v>2230</v>
      </c>
      <c r="E4840">
        <v>2241</v>
      </c>
      <c r="F4840">
        <v>1129</v>
      </c>
      <c r="G4840">
        <v>210</v>
      </c>
      <c r="H4840">
        <v>1010</v>
      </c>
      <c r="I4840">
        <v>1291</v>
      </c>
      <c r="J4840">
        <v>100</v>
      </c>
      <c r="K4840">
        <v>0</v>
      </c>
      <c r="L4840">
        <v>788.3</v>
      </c>
      <c r="M4840" s="1">
        <v>41914.174849849536</v>
      </c>
      <c r="N4840" t="s">
        <v>1</v>
      </c>
      <c r="O4840" t="s">
        <v>2</v>
      </c>
      <c r="P4840" t="s">
        <v>9</v>
      </c>
      <c r="Q4840" t="s">
        <v>4</v>
      </c>
      <c r="R4840" t="s">
        <v>5</v>
      </c>
      <c r="S4840" t="s">
        <v>557</v>
      </c>
      <c r="T4840" t="s">
        <v>500</v>
      </c>
      <c r="U4840" t="s">
        <v>557</v>
      </c>
      <c r="V4840" t="s">
        <v>564</v>
      </c>
    </row>
    <row r="4841" spans="1:22" x14ac:dyDescent="0.25">
      <c r="A4841">
        <v>3032355</v>
      </c>
      <c r="B4841" s="17">
        <v>40360</v>
      </c>
      <c r="C4841">
        <v>2241</v>
      </c>
      <c r="D4841">
        <v>2230</v>
      </c>
      <c r="E4841">
        <v>2241</v>
      </c>
      <c r="F4841">
        <v>1129</v>
      </c>
      <c r="G4841">
        <v>220</v>
      </c>
      <c r="H4841">
        <v>1010</v>
      </c>
      <c r="I4841">
        <v>1291</v>
      </c>
      <c r="J4841">
        <v>100</v>
      </c>
      <c r="K4841">
        <v>0</v>
      </c>
      <c r="L4841">
        <v>757.2</v>
      </c>
      <c r="M4841" s="1">
        <v>41914.174849849536</v>
      </c>
      <c r="N4841" t="s">
        <v>1</v>
      </c>
      <c r="O4841" t="s">
        <v>2</v>
      </c>
      <c r="P4841" t="s">
        <v>10</v>
      </c>
      <c r="Q4841" t="s">
        <v>4</v>
      </c>
      <c r="R4841" t="s">
        <v>5</v>
      </c>
      <c r="S4841" t="s">
        <v>557</v>
      </c>
      <c r="T4841" t="s">
        <v>500</v>
      </c>
      <c r="U4841" t="s">
        <v>557</v>
      </c>
      <c r="V4841" t="s">
        <v>564</v>
      </c>
    </row>
    <row r="4842" spans="1:22" x14ac:dyDescent="0.25">
      <c r="A4842">
        <v>3032356</v>
      </c>
      <c r="B4842" s="17">
        <v>40360</v>
      </c>
      <c r="C4842">
        <v>2241</v>
      </c>
      <c r="D4842">
        <v>2230</v>
      </c>
      <c r="E4842">
        <v>2241</v>
      </c>
      <c r="F4842">
        <v>1129</v>
      </c>
      <c r="G4842">
        <v>230</v>
      </c>
      <c r="H4842">
        <v>1010</v>
      </c>
      <c r="I4842">
        <v>1291</v>
      </c>
      <c r="J4842">
        <v>100</v>
      </c>
      <c r="K4842">
        <v>0</v>
      </c>
      <c r="L4842">
        <v>47.73</v>
      </c>
      <c r="M4842" s="1">
        <v>41914.174849849536</v>
      </c>
      <c r="N4842" t="s">
        <v>1</v>
      </c>
      <c r="O4842" t="s">
        <v>2</v>
      </c>
      <c r="P4842" t="s">
        <v>11</v>
      </c>
      <c r="Q4842" t="s">
        <v>4</v>
      </c>
      <c r="R4842" t="s">
        <v>5</v>
      </c>
      <c r="S4842" t="s">
        <v>557</v>
      </c>
      <c r="T4842" t="s">
        <v>500</v>
      </c>
      <c r="U4842" t="s">
        <v>557</v>
      </c>
      <c r="V4842" t="s">
        <v>564</v>
      </c>
    </row>
    <row r="4843" spans="1:22" x14ac:dyDescent="0.25">
      <c r="A4843">
        <v>3032357</v>
      </c>
      <c r="B4843" s="17">
        <v>40360</v>
      </c>
      <c r="C4843">
        <v>2241</v>
      </c>
      <c r="D4843">
        <v>2230</v>
      </c>
      <c r="E4843">
        <v>2241</v>
      </c>
      <c r="F4843">
        <v>1129</v>
      </c>
      <c r="G4843">
        <v>240</v>
      </c>
      <c r="H4843">
        <v>1010</v>
      </c>
      <c r="I4843">
        <v>1291</v>
      </c>
      <c r="J4843">
        <v>100</v>
      </c>
      <c r="K4843">
        <v>0</v>
      </c>
      <c r="L4843">
        <v>2967.95</v>
      </c>
      <c r="M4843" s="1">
        <v>41914.174849849536</v>
      </c>
      <c r="N4843" t="s">
        <v>1</v>
      </c>
      <c r="O4843" t="s">
        <v>2</v>
      </c>
      <c r="P4843" t="s">
        <v>12</v>
      </c>
      <c r="Q4843" t="s">
        <v>4</v>
      </c>
      <c r="R4843" t="s">
        <v>5</v>
      </c>
      <c r="S4843" t="s">
        <v>557</v>
      </c>
      <c r="T4843" t="s">
        <v>500</v>
      </c>
      <c r="U4843" t="s">
        <v>557</v>
      </c>
      <c r="V4843" t="s">
        <v>564</v>
      </c>
    </row>
    <row r="4844" spans="1:22" x14ac:dyDescent="0.25">
      <c r="A4844">
        <v>3032465</v>
      </c>
      <c r="B4844" s="17">
        <v>40360</v>
      </c>
      <c r="C4844">
        <v>2241</v>
      </c>
      <c r="D4844">
        <v>2230</v>
      </c>
      <c r="E4844">
        <v>2241</v>
      </c>
      <c r="F4844">
        <v>1130</v>
      </c>
      <c r="G4844">
        <v>111</v>
      </c>
      <c r="H4844">
        <v>1010</v>
      </c>
      <c r="I4844">
        <v>1291</v>
      </c>
      <c r="J4844">
        <v>100</v>
      </c>
      <c r="K4844">
        <v>0</v>
      </c>
      <c r="L4844">
        <v>296189.86</v>
      </c>
      <c r="M4844" s="1">
        <v>41914.174849849536</v>
      </c>
      <c r="N4844" t="s">
        <v>1</v>
      </c>
      <c r="O4844" t="s">
        <v>2</v>
      </c>
      <c r="P4844" t="s">
        <v>3</v>
      </c>
      <c r="Q4844" t="s">
        <v>4</v>
      </c>
      <c r="R4844" t="s">
        <v>5</v>
      </c>
      <c r="S4844" t="s">
        <v>557</v>
      </c>
      <c r="T4844" t="s">
        <v>500</v>
      </c>
      <c r="U4844" t="s">
        <v>557</v>
      </c>
      <c r="V4844" t="s">
        <v>565</v>
      </c>
    </row>
    <row r="4845" spans="1:22" x14ac:dyDescent="0.25">
      <c r="A4845">
        <v>3032466</v>
      </c>
      <c r="B4845" s="17">
        <v>40360</v>
      </c>
      <c r="C4845">
        <v>2241</v>
      </c>
      <c r="D4845">
        <v>2230</v>
      </c>
      <c r="E4845">
        <v>2241</v>
      </c>
      <c r="F4845">
        <v>1130</v>
      </c>
      <c r="G4845">
        <v>112</v>
      </c>
      <c r="H4845">
        <v>1010</v>
      </c>
      <c r="I4845">
        <v>1291</v>
      </c>
      <c r="J4845">
        <v>100</v>
      </c>
      <c r="K4845">
        <v>0</v>
      </c>
      <c r="L4845">
        <v>64240.38</v>
      </c>
      <c r="M4845" s="1">
        <v>41914.174849849536</v>
      </c>
      <c r="N4845" t="s">
        <v>1</v>
      </c>
      <c r="O4845" t="s">
        <v>2</v>
      </c>
      <c r="P4845" t="s">
        <v>22</v>
      </c>
      <c r="Q4845" t="s">
        <v>4</v>
      </c>
      <c r="R4845" t="s">
        <v>5</v>
      </c>
      <c r="S4845" t="s">
        <v>557</v>
      </c>
      <c r="T4845" t="s">
        <v>500</v>
      </c>
      <c r="U4845" t="s">
        <v>557</v>
      </c>
      <c r="V4845" t="s">
        <v>565</v>
      </c>
    </row>
    <row r="4846" spans="1:22" x14ac:dyDescent="0.25">
      <c r="A4846">
        <v>3032467</v>
      </c>
      <c r="B4846" s="17">
        <v>40360</v>
      </c>
      <c r="C4846">
        <v>2241</v>
      </c>
      <c r="D4846">
        <v>2230</v>
      </c>
      <c r="E4846">
        <v>2241</v>
      </c>
      <c r="F4846">
        <v>1130</v>
      </c>
      <c r="G4846">
        <v>121</v>
      </c>
      <c r="H4846">
        <v>1010</v>
      </c>
      <c r="I4846">
        <v>1291</v>
      </c>
      <c r="J4846">
        <v>100</v>
      </c>
      <c r="K4846">
        <v>0</v>
      </c>
      <c r="L4846">
        <v>717.84</v>
      </c>
      <c r="M4846" s="1">
        <v>41914.174849849536</v>
      </c>
      <c r="N4846" t="s">
        <v>1</v>
      </c>
      <c r="O4846" t="s">
        <v>2</v>
      </c>
      <c r="P4846" t="s">
        <v>8</v>
      </c>
      <c r="Q4846" t="s">
        <v>4</v>
      </c>
      <c r="R4846" t="s">
        <v>5</v>
      </c>
      <c r="S4846" t="s">
        <v>557</v>
      </c>
      <c r="T4846" t="s">
        <v>500</v>
      </c>
      <c r="U4846" t="s">
        <v>557</v>
      </c>
      <c r="V4846" t="s">
        <v>565</v>
      </c>
    </row>
    <row r="4847" spans="1:22" x14ac:dyDescent="0.25">
      <c r="A4847">
        <v>3032468</v>
      </c>
      <c r="B4847" s="17">
        <v>40360</v>
      </c>
      <c r="C4847">
        <v>2241</v>
      </c>
      <c r="D4847">
        <v>2230</v>
      </c>
      <c r="E4847">
        <v>2241</v>
      </c>
      <c r="F4847">
        <v>1130</v>
      </c>
      <c r="G4847">
        <v>123</v>
      </c>
      <c r="H4847">
        <v>1010</v>
      </c>
      <c r="I4847">
        <v>1291</v>
      </c>
      <c r="J4847">
        <v>100</v>
      </c>
      <c r="K4847">
        <v>0</v>
      </c>
      <c r="L4847">
        <v>2751.68</v>
      </c>
      <c r="M4847" s="1">
        <v>41914.174849849536</v>
      </c>
      <c r="N4847" t="s">
        <v>1</v>
      </c>
      <c r="O4847" t="s">
        <v>2</v>
      </c>
      <c r="P4847" t="s">
        <v>25</v>
      </c>
      <c r="Q4847" t="s">
        <v>4</v>
      </c>
      <c r="R4847" t="s">
        <v>5</v>
      </c>
      <c r="S4847" t="s">
        <v>557</v>
      </c>
      <c r="T4847" t="s">
        <v>500</v>
      </c>
      <c r="U4847" t="s">
        <v>557</v>
      </c>
      <c r="V4847" t="s">
        <v>565</v>
      </c>
    </row>
    <row r="4848" spans="1:22" x14ac:dyDescent="0.25">
      <c r="A4848">
        <v>3032469</v>
      </c>
      <c r="B4848" s="17">
        <v>40360</v>
      </c>
      <c r="C4848">
        <v>2241</v>
      </c>
      <c r="D4848">
        <v>2230</v>
      </c>
      <c r="E4848">
        <v>2241</v>
      </c>
      <c r="F4848">
        <v>1130</v>
      </c>
      <c r="G4848">
        <v>124</v>
      </c>
      <c r="H4848">
        <v>1010</v>
      </c>
      <c r="I4848">
        <v>1291</v>
      </c>
      <c r="J4848">
        <v>100</v>
      </c>
      <c r="K4848">
        <v>0</v>
      </c>
      <c r="L4848">
        <v>2051.08</v>
      </c>
      <c r="M4848" s="1">
        <v>41914.174849849536</v>
      </c>
      <c r="N4848" t="s">
        <v>1</v>
      </c>
      <c r="O4848" t="s">
        <v>2</v>
      </c>
      <c r="P4848" t="s">
        <v>26</v>
      </c>
      <c r="Q4848" t="s">
        <v>4</v>
      </c>
      <c r="R4848" t="s">
        <v>5</v>
      </c>
      <c r="S4848" t="s">
        <v>557</v>
      </c>
      <c r="T4848" t="s">
        <v>500</v>
      </c>
      <c r="U4848" t="s">
        <v>557</v>
      </c>
      <c r="V4848" t="s">
        <v>565</v>
      </c>
    </row>
    <row r="4849" spans="1:22" x14ac:dyDescent="0.25">
      <c r="A4849">
        <v>3032470</v>
      </c>
      <c r="B4849" s="17">
        <v>40360</v>
      </c>
      <c r="C4849">
        <v>2241</v>
      </c>
      <c r="D4849">
        <v>2230</v>
      </c>
      <c r="E4849">
        <v>2241</v>
      </c>
      <c r="F4849">
        <v>1130</v>
      </c>
      <c r="G4849">
        <v>210</v>
      </c>
      <c r="H4849">
        <v>1010</v>
      </c>
      <c r="I4849">
        <v>1291</v>
      </c>
      <c r="J4849">
        <v>100</v>
      </c>
      <c r="K4849">
        <v>0</v>
      </c>
      <c r="L4849">
        <v>28030.34</v>
      </c>
      <c r="M4849" s="1">
        <v>41914.174849849536</v>
      </c>
      <c r="N4849" t="s">
        <v>1</v>
      </c>
      <c r="O4849" t="s">
        <v>2</v>
      </c>
      <c r="P4849" t="s">
        <v>9</v>
      </c>
      <c r="Q4849" t="s">
        <v>4</v>
      </c>
      <c r="R4849" t="s">
        <v>5</v>
      </c>
      <c r="S4849" t="s">
        <v>557</v>
      </c>
      <c r="T4849" t="s">
        <v>500</v>
      </c>
      <c r="U4849" t="s">
        <v>557</v>
      </c>
      <c r="V4849" t="s">
        <v>565</v>
      </c>
    </row>
    <row r="4850" spans="1:22" x14ac:dyDescent="0.25">
      <c r="A4850">
        <v>3032471</v>
      </c>
      <c r="B4850" s="17">
        <v>40360</v>
      </c>
      <c r="C4850">
        <v>2241</v>
      </c>
      <c r="D4850">
        <v>2230</v>
      </c>
      <c r="E4850">
        <v>2241</v>
      </c>
      <c r="F4850">
        <v>1130</v>
      </c>
      <c r="G4850">
        <v>220</v>
      </c>
      <c r="H4850">
        <v>1010</v>
      </c>
      <c r="I4850">
        <v>1291</v>
      </c>
      <c r="J4850">
        <v>100</v>
      </c>
      <c r="K4850">
        <v>0</v>
      </c>
      <c r="L4850">
        <v>27621.360000000001</v>
      </c>
      <c r="M4850" s="1">
        <v>41914.174849849536</v>
      </c>
      <c r="N4850" t="s">
        <v>1</v>
      </c>
      <c r="O4850" t="s">
        <v>2</v>
      </c>
      <c r="P4850" t="s">
        <v>10</v>
      </c>
      <c r="Q4850" t="s">
        <v>4</v>
      </c>
      <c r="R4850" t="s">
        <v>5</v>
      </c>
      <c r="S4850" t="s">
        <v>557</v>
      </c>
      <c r="T4850" t="s">
        <v>500</v>
      </c>
      <c r="U4850" t="s">
        <v>557</v>
      </c>
      <c r="V4850" t="s">
        <v>565</v>
      </c>
    </row>
    <row r="4851" spans="1:22" x14ac:dyDescent="0.25">
      <c r="A4851">
        <v>3032472</v>
      </c>
      <c r="B4851" s="17">
        <v>40360</v>
      </c>
      <c r="C4851">
        <v>2241</v>
      </c>
      <c r="D4851">
        <v>2230</v>
      </c>
      <c r="E4851">
        <v>2241</v>
      </c>
      <c r="F4851">
        <v>1130</v>
      </c>
      <c r="G4851">
        <v>230</v>
      </c>
      <c r="H4851">
        <v>1010</v>
      </c>
      <c r="I4851">
        <v>1291</v>
      </c>
      <c r="J4851">
        <v>100</v>
      </c>
      <c r="K4851">
        <v>0</v>
      </c>
      <c r="L4851">
        <v>1779.18</v>
      </c>
      <c r="M4851" s="1">
        <v>41914.174849849536</v>
      </c>
      <c r="N4851" t="s">
        <v>1</v>
      </c>
      <c r="O4851" t="s">
        <v>2</v>
      </c>
      <c r="P4851" t="s">
        <v>11</v>
      </c>
      <c r="Q4851" t="s">
        <v>4</v>
      </c>
      <c r="R4851" t="s">
        <v>5</v>
      </c>
      <c r="S4851" t="s">
        <v>557</v>
      </c>
      <c r="T4851" t="s">
        <v>500</v>
      </c>
      <c r="U4851" t="s">
        <v>557</v>
      </c>
      <c r="V4851" t="s">
        <v>565</v>
      </c>
    </row>
    <row r="4852" spans="1:22" x14ac:dyDescent="0.25">
      <c r="A4852">
        <v>3032473</v>
      </c>
      <c r="B4852" s="17">
        <v>40360</v>
      </c>
      <c r="C4852">
        <v>2241</v>
      </c>
      <c r="D4852">
        <v>2230</v>
      </c>
      <c r="E4852">
        <v>2241</v>
      </c>
      <c r="F4852">
        <v>1130</v>
      </c>
      <c r="G4852">
        <v>240</v>
      </c>
      <c r="H4852">
        <v>1010</v>
      </c>
      <c r="I4852">
        <v>1291</v>
      </c>
      <c r="J4852">
        <v>100</v>
      </c>
      <c r="K4852">
        <v>0</v>
      </c>
      <c r="L4852">
        <v>98967.94</v>
      </c>
      <c r="M4852" s="1">
        <v>41914.174849849536</v>
      </c>
      <c r="N4852" t="s">
        <v>1</v>
      </c>
      <c r="O4852" t="s">
        <v>2</v>
      </c>
      <c r="P4852" t="s">
        <v>12</v>
      </c>
      <c r="Q4852" t="s">
        <v>4</v>
      </c>
      <c r="R4852" t="s">
        <v>5</v>
      </c>
      <c r="S4852" t="s">
        <v>557</v>
      </c>
      <c r="T4852" t="s">
        <v>500</v>
      </c>
      <c r="U4852" t="s">
        <v>557</v>
      </c>
      <c r="V4852" t="s">
        <v>565</v>
      </c>
    </row>
    <row r="4853" spans="1:22" x14ac:dyDescent="0.25">
      <c r="A4853">
        <v>3032474</v>
      </c>
      <c r="B4853" s="17">
        <v>40360</v>
      </c>
      <c r="C4853">
        <v>2241</v>
      </c>
      <c r="D4853">
        <v>2230</v>
      </c>
      <c r="E4853">
        <v>2241</v>
      </c>
      <c r="F4853">
        <v>1130</v>
      </c>
      <c r="G4853">
        <v>410</v>
      </c>
      <c r="H4853">
        <v>1010</v>
      </c>
      <c r="I4853">
        <v>1291</v>
      </c>
      <c r="J4853">
        <v>100</v>
      </c>
      <c r="K4853">
        <v>0</v>
      </c>
      <c r="L4853">
        <v>1255.8</v>
      </c>
      <c r="M4853" s="1">
        <v>41914.174849849536</v>
      </c>
      <c r="N4853" t="s">
        <v>1</v>
      </c>
      <c r="O4853" t="s">
        <v>2</v>
      </c>
      <c r="P4853" t="s">
        <v>14</v>
      </c>
      <c r="Q4853" t="s">
        <v>4</v>
      </c>
      <c r="R4853" t="s">
        <v>5</v>
      </c>
      <c r="S4853" t="s">
        <v>557</v>
      </c>
      <c r="T4853" t="s">
        <v>500</v>
      </c>
      <c r="U4853" t="s">
        <v>557</v>
      </c>
      <c r="V4853" t="s">
        <v>565</v>
      </c>
    </row>
    <row r="4854" spans="1:22" x14ac:dyDescent="0.25">
      <c r="A4854">
        <v>3032606</v>
      </c>
      <c r="B4854" s="17">
        <v>40360</v>
      </c>
      <c r="C4854">
        <v>2241</v>
      </c>
      <c r="D4854">
        <v>2230</v>
      </c>
      <c r="E4854">
        <v>2241</v>
      </c>
      <c r="F4854">
        <v>1131</v>
      </c>
      <c r="G4854">
        <v>111</v>
      </c>
      <c r="H4854">
        <v>1010</v>
      </c>
      <c r="I4854">
        <v>1291</v>
      </c>
      <c r="J4854">
        <v>100</v>
      </c>
      <c r="K4854">
        <v>0</v>
      </c>
      <c r="L4854">
        <v>14142.46</v>
      </c>
      <c r="M4854" s="1">
        <v>41914.174849849536</v>
      </c>
      <c r="N4854" t="s">
        <v>1</v>
      </c>
      <c r="O4854" t="s">
        <v>2</v>
      </c>
      <c r="P4854" t="s">
        <v>3</v>
      </c>
      <c r="Q4854" t="s">
        <v>4</v>
      </c>
      <c r="R4854" t="s">
        <v>5</v>
      </c>
      <c r="S4854" t="s">
        <v>557</v>
      </c>
      <c r="T4854" t="s">
        <v>500</v>
      </c>
      <c r="U4854" t="s">
        <v>557</v>
      </c>
      <c r="V4854" t="s">
        <v>1511</v>
      </c>
    </row>
    <row r="4855" spans="1:22" x14ac:dyDescent="0.25">
      <c r="A4855">
        <v>3032607</v>
      </c>
      <c r="B4855" s="17">
        <v>40360</v>
      </c>
      <c r="C4855">
        <v>2241</v>
      </c>
      <c r="D4855">
        <v>2230</v>
      </c>
      <c r="E4855">
        <v>2241</v>
      </c>
      <c r="F4855">
        <v>1131</v>
      </c>
      <c r="G4855">
        <v>112</v>
      </c>
      <c r="H4855">
        <v>1010</v>
      </c>
      <c r="I4855">
        <v>1291</v>
      </c>
      <c r="J4855">
        <v>100</v>
      </c>
      <c r="K4855">
        <v>0</v>
      </c>
      <c r="L4855">
        <v>3207.69</v>
      </c>
      <c r="M4855" s="1">
        <v>41914.174849849536</v>
      </c>
      <c r="N4855" t="s">
        <v>1</v>
      </c>
      <c r="O4855" t="s">
        <v>2</v>
      </c>
      <c r="P4855" t="s">
        <v>22</v>
      </c>
      <c r="Q4855" t="s">
        <v>4</v>
      </c>
      <c r="R4855" t="s">
        <v>5</v>
      </c>
      <c r="S4855" t="s">
        <v>557</v>
      </c>
      <c r="T4855" t="s">
        <v>500</v>
      </c>
      <c r="U4855" t="s">
        <v>557</v>
      </c>
      <c r="V4855" t="s">
        <v>1511</v>
      </c>
    </row>
    <row r="4856" spans="1:22" x14ac:dyDescent="0.25">
      <c r="A4856">
        <v>3032608</v>
      </c>
      <c r="B4856" s="17">
        <v>40360</v>
      </c>
      <c r="C4856">
        <v>2241</v>
      </c>
      <c r="D4856">
        <v>2230</v>
      </c>
      <c r="E4856">
        <v>2241</v>
      </c>
      <c r="F4856">
        <v>1131</v>
      </c>
      <c r="G4856">
        <v>210</v>
      </c>
      <c r="H4856">
        <v>1010</v>
      </c>
      <c r="I4856">
        <v>1291</v>
      </c>
      <c r="J4856">
        <v>100</v>
      </c>
      <c r="K4856">
        <v>0</v>
      </c>
      <c r="L4856">
        <v>986.67</v>
      </c>
      <c r="M4856" s="1">
        <v>41914.174849849536</v>
      </c>
      <c r="N4856" t="s">
        <v>1</v>
      </c>
      <c r="O4856" t="s">
        <v>2</v>
      </c>
      <c r="P4856" t="s">
        <v>9</v>
      </c>
      <c r="Q4856" t="s">
        <v>4</v>
      </c>
      <c r="R4856" t="s">
        <v>5</v>
      </c>
      <c r="S4856" t="s">
        <v>557</v>
      </c>
      <c r="T4856" t="s">
        <v>500</v>
      </c>
      <c r="U4856" t="s">
        <v>557</v>
      </c>
      <c r="V4856" t="s">
        <v>1511</v>
      </c>
    </row>
    <row r="4857" spans="1:22" x14ac:dyDescent="0.25">
      <c r="A4857">
        <v>3032609</v>
      </c>
      <c r="B4857" s="17">
        <v>40360</v>
      </c>
      <c r="C4857">
        <v>2241</v>
      </c>
      <c r="D4857">
        <v>2230</v>
      </c>
      <c r="E4857">
        <v>2241</v>
      </c>
      <c r="F4857">
        <v>1131</v>
      </c>
      <c r="G4857">
        <v>220</v>
      </c>
      <c r="H4857">
        <v>1010</v>
      </c>
      <c r="I4857">
        <v>1291</v>
      </c>
      <c r="J4857">
        <v>100</v>
      </c>
      <c r="K4857">
        <v>0</v>
      </c>
      <c r="L4857">
        <v>1256.4100000000001</v>
      </c>
      <c r="M4857" s="1">
        <v>41914.174849849536</v>
      </c>
      <c r="N4857" t="s">
        <v>1</v>
      </c>
      <c r="O4857" t="s">
        <v>2</v>
      </c>
      <c r="P4857" t="s">
        <v>10</v>
      </c>
      <c r="Q4857" t="s">
        <v>4</v>
      </c>
      <c r="R4857" t="s">
        <v>5</v>
      </c>
      <c r="S4857" t="s">
        <v>557</v>
      </c>
      <c r="T4857" t="s">
        <v>500</v>
      </c>
      <c r="U4857" t="s">
        <v>557</v>
      </c>
      <c r="V4857" t="s">
        <v>1511</v>
      </c>
    </row>
    <row r="4858" spans="1:22" x14ac:dyDescent="0.25">
      <c r="A4858">
        <v>3032610</v>
      </c>
      <c r="B4858" s="17">
        <v>40360</v>
      </c>
      <c r="C4858">
        <v>2241</v>
      </c>
      <c r="D4858">
        <v>2230</v>
      </c>
      <c r="E4858">
        <v>2241</v>
      </c>
      <c r="F4858">
        <v>1131</v>
      </c>
      <c r="G4858">
        <v>230</v>
      </c>
      <c r="H4858">
        <v>1010</v>
      </c>
      <c r="I4858">
        <v>1291</v>
      </c>
      <c r="J4858">
        <v>100</v>
      </c>
      <c r="K4858">
        <v>0</v>
      </c>
      <c r="L4858">
        <v>82.65</v>
      </c>
      <c r="M4858" s="1">
        <v>41914.174849849536</v>
      </c>
      <c r="N4858" t="s">
        <v>1</v>
      </c>
      <c r="O4858" t="s">
        <v>2</v>
      </c>
      <c r="P4858" t="s">
        <v>11</v>
      </c>
      <c r="Q4858" t="s">
        <v>4</v>
      </c>
      <c r="R4858" t="s">
        <v>5</v>
      </c>
      <c r="S4858" t="s">
        <v>557</v>
      </c>
      <c r="T4858" t="s">
        <v>500</v>
      </c>
      <c r="U4858" t="s">
        <v>557</v>
      </c>
      <c r="V4858" t="s">
        <v>1511</v>
      </c>
    </row>
    <row r="4859" spans="1:22" x14ac:dyDescent="0.25">
      <c r="A4859">
        <v>3032611</v>
      </c>
      <c r="B4859" s="17">
        <v>40360</v>
      </c>
      <c r="C4859">
        <v>2241</v>
      </c>
      <c r="D4859">
        <v>2230</v>
      </c>
      <c r="E4859">
        <v>2241</v>
      </c>
      <c r="F4859">
        <v>1131</v>
      </c>
      <c r="G4859">
        <v>240</v>
      </c>
      <c r="H4859">
        <v>1010</v>
      </c>
      <c r="I4859">
        <v>1291</v>
      </c>
      <c r="J4859">
        <v>100</v>
      </c>
      <c r="K4859">
        <v>0</v>
      </c>
      <c r="L4859">
        <v>4964.1099999999997</v>
      </c>
      <c r="M4859" s="1">
        <v>41914.174849849536</v>
      </c>
      <c r="N4859" t="s">
        <v>1</v>
      </c>
      <c r="O4859" t="s">
        <v>2</v>
      </c>
      <c r="P4859" t="s">
        <v>12</v>
      </c>
      <c r="Q4859" t="s">
        <v>4</v>
      </c>
      <c r="R4859" t="s">
        <v>5</v>
      </c>
      <c r="S4859" t="s">
        <v>557</v>
      </c>
      <c r="T4859" t="s">
        <v>500</v>
      </c>
      <c r="U4859" t="s">
        <v>557</v>
      </c>
      <c r="V4859" t="s">
        <v>1511</v>
      </c>
    </row>
    <row r="4860" spans="1:22" x14ac:dyDescent="0.25">
      <c r="A4860">
        <v>3032612</v>
      </c>
      <c r="B4860" s="17">
        <v>40360</v>
      </c>
      <c r="C4860">
        <v>2241</v>
      </c>
      <c r="D4860">
        <v>2230</v>
      </c>
      <c r="E4860">
        <v>2241</v>
      </c>
      <c r="F4860">
        <v>1131</v>
      </c>
      <c r="G4860">
        <v>380</v>
      </c>
      <c r="H4860">
        <v>1010</v>
      </c>
      <c r="I4860">
        <v>1291</v>
      </c>
      <c r="J4860">
        <v>100</v>
      </c>
      <c r="K4860">
        <v>0</v>
      </c>
      <c r="L4860">
        <v>11</v>
      </c>
      <c r="M4860" s="1">
        <v>41914.174849849536</v>
      </c>
      <c r="N4860" t="s">
        <v>1</v>
      </c>
      <c r="O4860" t="s">
        <v>2</v>
      </c>
      <c r="P4860" t="s">
        <v>40</v>
      </c>
      <c r="Q4860" t="s">
        <v>4</v>
      </c>
      <c r="R4860" t="s">
        <v>5</v>
      </c>
      <c r="S4860" t="s">
        <v>557</v>
      </c>
      <c r="T4860" t="s">
        <v>500</v>
      </c>
      <c r="U4860" t="s">
        <v>557</v>
      </c>
      <c r="V4860" t="s">
        <v>1511</v>
      </c>
    </row>
    <row r="4861" spans="1:22" x14ac:dyDescent="0.25">
      <c r="A4861">
        <v>3032700</v>
      </c>
      <c r="B4861" s="17">
        <v>40360</v>
      </c>
      <c r="C4861">
        <v>2241</v>
      </c>
      <c r="D4861">
        <v>2230</v>
      </c>
      <c r="E4861">
        <v>2241</v>
      </c>
      <c r="F4861">
        <v>1132</v>
      </c>
      <c r="G4861">
        <v>111</v>
      </c>
      <c r="H4861">
        <v>1010</v>
      </c>
      <c r="I4861">
        <v>1291</v>
      </c>
      <c r="J4861">
        <v>100</v>
      </c>
      <c r="K4861">
        <v>0</v>
      </c>
      <c r="L4861">
        <v>55688.54</v>
      </c>
      <c r="M4861" s="1">
        <v>41914.174849849536</v>
      </c>
      <c r="N4861" t="s">
        <v>1</v>
      </c>
      <c r="O4861" t="s">
        <v>2</v>
      </c>
      <c r="P4861" t="s">
        <v>3</v>
      </c>
      <c r="Q4861" t="s">
        <v>4</v>
      </c>
      <c r="R4861" t="s">
        <v>5</v>
      </c>
      <c r="S4861" t="s">
        <v>557</v>
      </c>
      <c r="T4861" t="s">
        <v>500</v>
      </c>
      <c r="U4861" t="s">
        <v>557</v>
      </c>
      <c r="V4861" t="s">
        <v>566</v>
      </c>
    </row>
    <row r="4862" spans="1:22" x14ac:dyDescent="0.25">
      <c r="A4862">
        <v>3032701</v>
      </c>
      <c r="B4862" s="17">
        <v>40360</v>
      </c>
      <c r="C4862">
        <v>2241</v>
      </c>
      <c r="D4862">
        <v>2230</v>
      </c>
      <c r="E4862">
        <v>2241</v>
      </c>
      <c r="F4862">
        <v>1132</v>
      </c>
      <c r="G4862">
        <v>112</v>
      </c>
      <c r="H4862">
        <v>1010</v>
      </c>
      <c r="I4862">
        <v>1291</v>
      </c>
      <c r="J4862">
        <v>100</v>
      </c>
      <c r="K4862">
        <v>0</v>
      </c>
      <c r="L4862">
        <v>22798.42</v>
      </c>
      <c r="M4862" s="1">
        <v>41914.174849849536</v>
      </c>
      <c r="N4862" t="s">
        <v>1</v>
      </c>
      <c r="O4862" t="s">
        <v>2</v>
      </c>
      <c r="P4862" t="s">
        <v>22</v>
      </c>
      <c r="Q4862" t="s">
        <v>4</v>
      </c>
      <c r="R4862" t="s">
        <v>5</v>
      </c>
      <c r="S4862" t="s">
        <v>557</v>
      </c>
      <c r="T4862" t="s">
        <v>500</v>
      </c>
      <c r="U4862" t="s">
        <v>557</v>
      </c>
      <c r="V4862" t="s">
        <v>566</v>
      </c>
    </row>
    <row r="4863" spans="1:22" x14ac:dyDescent="0.25">
      <c r="A4863">
        <v>3032702</v>
      </c>
      <c r="B4863" s="17">
        <v>40360</v>
      </c>
      <c r="C4863">
        <v>2241</v>
      </c>
      <c r="D4863">
        <v>2230</v>
      </c>
      <c r="E4863">
        <v>2241</v>
      </c>
      <c r="F4863">
        <v>1132</v>
      </c>
      <c r="G4863">
        <v>124</v>
      </c>
      <c r="H4863">
        <v>1010</v>
      </c>
      <c r="I4863">
        <v>1291</v>
      </c>
      <c r="J4863">
        <v>100</v>
      </c>
      <c r="K4863">
        <v>0</v>
      </c>
      <c r="L4863">
        <v>707.26</v>
      </c>
      <c r="M4863" s="1">
        <v>41914.174849849536</v>
      </c>
      <c r="N4863" t="s">
        <v>1</v>
      </c>
      <c r="O4863" t="s">
        <v>2</v>
      </c>
      <c r="P4863" t="s">
        <v>26</v>
      </c>
      <c r="Q4863" t="s">
        <v>4</v>
      </c>
      <c r="R4863" t="s">
        <v>5</v>
      </c>
      <c r="S4863" t="s">
        <v>557</v>
      </c>
      <c r="T4863" t="s">
        <v>500</v>
      </c>
      <c r="U4863" t="s">
        <v>557</v>
      </c>
      <c r="V4863" t="s">
        <v>566</v>
      </c>
    </row>
    <row r="4864" spans="1:22" x14ac:dyDescent="0.25">
      <c r="A4864">
        <v>3032703</v>
      </c>
      <c r="B4864" s="17">
        <v>40360</v>
      </c>
      <c r="C4864">
        <v>2241</v>
      </c>
      <c r="D4864">
        <v>2230</v>
      </c>
      <c r="E4864">
        <v>2241</v>
      </c>
      <c r="F4864">
        <v>1132</v>
      </c>
      <c r="G4864">
        <v>210</v>
      </c>
      <c r="H4864">
        <v>1010</v>
      </c>
      <c r="I4864">
        <v>1291</v>
      </c>
      <c r="J4864">
        <v>100</v>
      </c>
      <c r="K4864">
        <v>0</v>
      </c>
      <c r="L4864">
        <v>6356.66</v>
      </c>
      <c r="M4864" s="1">
        <v>41914.174849849536</v>
      </c>
      <c r="N4864" t="s">
        <v>1</v>
      </c>
      <c r="O4864" t="s">
        <v>2</v>
      </c>
      <c r="P4864" t="s">
        <v>9</v>
      </c>
      <c r="Q4864" t="s">
        <v>4</v>
      </c>
      <c r="R4864" t="s">
        <v>5</v>
      </c>
      <c r="S4864" t="s">
        <v>557</v>
      </c>
      <c r="T4864" t="s">
        <v>500</v>
      </c>
      <c r="U4864" t="s">
        <v>557</v>
      </c>
      <c r="V4864" t="s">
        <v>566</v>
      </c>
    </row>
    <row r="4865" spans="1:22" x14ac:dyDescent="0.25">
      <c r="A4865">
        <v>3032704</v>
      </c>
      <c r="B4865" s="17">
        <v>40360</v>
      </c>
      <c r="C4865">
        <v>2241</v>
      </c>
      <c r="D4865">
        <v>2230</v>
      </c>
      <c r="E4865">
        <v>2241</v>
      </c>
      <c r="F4865">
        <v>1132</v>
      </c>
      <c r="G4865">
        <v>220</v>
      </c>
      <c r="H4865">
        <v>1010</v>
      </c>
      <c r="I4865">
        <v>1291</v>
      </c>
      <c r="J4865">
        <v>100</v>
      </c>
      <c r="K4865">
        <v>0</v>
      </c>
      <c r="L4865">
        <v>6057.91</v>
      </c>
      <c r="M4865" s="1">
        <v>41914.174849849536</v>
      </c>
      <c r="N4865" t="s">
        <v>1</v>
      </c>
      <c r="O4865" t="s">
        <v>2</v>
      </c>
      <c r="P4865" t="s">
        <v>10</v>
      </c>
      <c r="Q4865" t="s">
        <v>4</v>
      </c>
      <c r="R4865" t="s">
        <v>5</v>
      </c>
      <c r="S4865" t="s">
        <v>557</v>
      </c>
      <c r="T4865" t="s">
        <v>500</v>
      </c>
      <c r="U4865" t="s">
        <v>557</v>
      </c>
      <c r="V4865" t="s">
        <v>566</v>
      </c>
    </row>
    <row r="4866" spans="1:22" x14ac:dyDescent="0.25">
      <c r="A4866">
        <v>3032705</v>
      </c>
      <c r="B4866" s="17">
        <v>40360</v>
      </c>
      <c r="C4866">
        <v>2241</v>
      </c>
      <c r="D4866">
        <v>2230</v>
      </c>
      <c r="E4866">
        <v>2241</v>
      </c>
      <c r="F4866">
        <v>1132</v>
      </c>
      <c r="G4866">
        <v>230</v>
      </c>
      <c r="H4866">
        <v>1010</v>
      </c>
      <c r="I4866">
        <v>1291</v>
      </c>
      <c r="J4866">
        <v>100</v>
      </c>
      <c r="K4866">
        <v>0</v>
      </c>
      <c r="L4866">
        <v>387.96</v>
      </c>
      <c r="M4866" s="1">
        <v>41914.174849849536</v>
      </c>
      <c r="N4866" t="s">
        <v>1</v>
      </c>
      <c r="O4866" t="s">
        <v>2</v>
      </c>
      <c r="P4866" t="s">
        <v>11</v>
      </c>
      <c r="Q4866" t="s">
        <v>4</v>
      </c>
      <c r="R4866" t="s">
        <v>5</v>
      </c>
      <c r="S4866" t="s">
        <v>557</v>
      </c>
      <c r="T4866" t="s">
        <v>500</v>
      </c>
      <c r="U4866" t="s">
        <v>557</v>
      </c>
      <c r="V4866" t="s">
        <v>566</v>
      </c>
    </row>
    <row r="4867" spans="1:22" x14ac:dyDescent="0.25">
      <c r="A4867">
        <v>3032706</v>
      </c>
      <c r="B4867" s="17">
        <v>40360</v>
      </c>
      <c r="C4867">
        <v>2241</v>
      </c>
      <c r="D4867">
        <v>2230</v>
      </c>
      <c r="E4867">
        <v>2241</v>
      </c>
      <c r="F4867">
        <v>1132</v>
      </c>
      <c r="G4867">
        <v>240</v>
      </c>
      <c r="H4867">
        <v>1010</v>
      </c>
      <c r="I4867">
        <v>1291</v>
      </c>
      <c r="J4867">
        <v>100</v>
      </c>
      <c r="K4867">
        <v>0</v>
      </c>
      <c r="L4867">
        <v>26763.81</v>
      </c>
      <c r="M4867" s="1">
        <v>41914.174849849536</v>
      </c>
      <c r="N4867" t="s">
        <v>1</v>
      </c>
      <c r="O4867" t="s">
        <v>2</v>
      </c>
      <c r="P4867" t="s">
        <v>12</v>
      </c>
      <c r="Q4867" t="s">
        <v>4</v>
      </c>
      <c r="R4867" t="s">
        <v>5</v>
      </c>
      <c r="S4867" t="s">
        <v>557</v>
      </c>
      <c r="T4867" t="s">
        <v>500</v>
      </c>
      <c r="U4867" t="s">
        <v>557</v>
      </c>
      <c r="V4867" t="s">
        <v>566</v>
      </c>
    </row>
    <row r="4868" spans="1:22" x14ac:dyDescent="0.25">
      <c r="A4868">
        <v>3032707</v>
      </c>
      <c r="B4868" s="17">
        <v>40360</v>
      </c>
      <c r="C4868">
        <v>2241</v>
      </c>
      <c r="D4868">
        <v>2230</v>
      </c>
      <c r="E4868">
        <v>2241</v>
      </c>
      <c r="F4868">
        <v>1132</v>
      </c>
      <c r="G4868">
        <v>410</v>
      </c>
      <c r="H4868">
        <v>1010</v>
      </c>
      <c r="I4868">
        <v>1291</v>
      </c>
      <c r="J4868">
        <v>100</v>
      </c>
      <c r="K4868">
        <v>0</v>
      </c>
      <c r="L4868">
        <v>979.13</v>
      </c>
      <c r="M4868" s="1">
        <v>41914.174849849536</v>
      </c>
      <c r="N4868" t="s">
        <v>1</v>
      </c>
      <c r="O4868" t="s">
        <v>2</v>
      </c>
      <c r="P4868" t="s">
        <v>14</v>
      </c>
      <c r="Q4868" t="s">
        <v>4</v>
      </c>
      <c r="R4868" t="s">
        <v>5</v>
      </c>
      <c r="S4868" t="s">
        <v>557</v>
      </c>
      <c r="T4868" t="s">
        <v>500</v>
      </c>
      <c r="U4868" t="s">
        <v>557</v>
      </c>
      <c r="V4868" t="s">
        <v>566</v>
      </c>
    </row>
    <row r="4869" spans="1:22" x14ac:dyDescent="0.25">
      <c r="A4869">
        <v>3032814</v>
      </c>
      <c r="B4869" s="17">
        <v>40360</v>
      </c>
      <c r="C4869">
        <v>2241</v>
      </c>
      <c r="D4869">
        <v>2230</v>
      </c>
      <c r="E4869">
        <v>2241</v>
      </c>
      <c r="F4869">
        <v>1133</v>
      </c>
      <c r="G4869">
        <v>111</v>
      </c>
      <c r="H4869">
        <v>1010</v>
      </c>
      <c r="I4869">
        <v>1291</v>
      </c>
      <c r="J4869">
        <v>100</v>
      </c>
      <c r="K4869">
        <v>0</v>
      </c>
      <c r="L4869">
        <v>94136.79</v>
      </c>
      <c r="M4869" s="1">
        <v>41914.174849849536</v>
      </c>
      <c r="N4869" t="s">
        <v>1</v>
      </c>
      <c r="O4869" t="s">
        <v>2</v>
      </c>
      <c r="P4869" t="s">
        <v>3</v>
      </c>
      <c r="Q4869" t="s">
        <v>4</v>
      </c>
      <c r="R4869" t="s">
        <v>5</v>
      </c>
      <c r="S4869" t="s">
        <v>557</v>
      </c>
      <c r="T4869" t="s">
        <v>500</v>
      </c>
      <c r="U4869" t="s">
        <v>557</v>
      </c>
      <c r="V4869" t="s">
        <v>567</v>
      </c>
    </row>
    <row r="4870" spans="1:22" x14ac:dyDescent="0.25">
      <c r="A4870">
        <v>3032815</v>
      </c>
      <c r="B4870" s="17">
        <v>40360</v>
      </c>
      <c r="C4870">
        <v>2241</v>
      </c>
      <c r="D4870">
        <v>2230</v>
      </c>
      <c r="E4870">
        <v>2241</v>
      </c>
      <c r="F4870">
        <v>1133</v>
      </c>
      <c r="G4870">
        <v>112</v>
      </c>
      <c r="H4870">
        <v>1010</v>
      </c>
      <c r="I4870">
        <v>1291</v>
      </c>
      <c r="J4870">
        <v>100</v>
      </c>
      <c r="K4870">
        <v>0</v>
      </c>
      <c r="L4870">
        <v>22096.63</v>
      </c>
      <c r="M4870" s="1">
        <v>41914.174849849536</v>
      </c>
      <c r="N4870" t="s">
        <v>1</v>
      </c>
      <c r="O4870" t="s">
        <v>2</v>
      </c>
      <c r="P4870" t="s">
        <v>22</v>
      </c>
      <c r="Q4870" t="s">
        <v>4</v>
      </c>
      <c r="R4870" t="s">
        <v>5</v>
      </c>
      <c r="S4870" t="s">
        <v>557</v>
      </c>
      <c r="T4870" t="s">
        <v>500</v>
      </c>
      <c r="U4870" t="s">
        <v>557</v>
      </c>
      <c r="V4870" t="s">
        <v>567</v>
      </c>
    </row>
    <row r="4871" spans="1:22" x14ac:dyDescent="0.25">
      <c r="A4871">
        <v>3032816</v>
      </c>
      <c r="B4871" s="17">
        <v>40360</v>
      </c>
      <c r="C4871">
        <v>2241</v>
      </c>
      <c r="D4871">
        <v>2230</v>
      </c>
      <c r="E4871">
        <v>2241</v>
      </c>
      <c r="F4871">
        <v>1133</v>
      </c>
      <c r="G4871">
        <v>123</v>
      </c>
      <c r="H4871">
        <v>1010</v>
      </c>
      <c r="I4871">
        <v>1291</v>
      </c>
      <c r="J4871">
        <v>100</v>
      </c>
      <c r="K4871">
        <v>0</v>
      </c>
      <c r="L4871">
        <v>573.20000000000005</v>
      </c>
      <c r="M4871" s="1">
        <v>41914.174849849536</v>
      </c>
      <c r="N4871" t="s">
        <v>1</v>
      </c>
      <c r="O4871" t="s">
        <v>2</v>
      </c>
      <c r="P4871" t="s">
        <v>25</v>
      </c>
      <c r="Q4871" t="s">
        <v>4</v>
      </c>
      <c r="R4871" t="s">
        <v>5</v>
      </c>
      <c r="S4871" t="s">
        <v>557</v>
      </c>
      <c r="T4871" t="s">
        <v>500</v>
      </c>
      <c r="U4871" t="s">
        <v>557</v>
      </c>
      <c r="V4871" t="s">
        <v>567</v>
      </c>
    </row>
    <row r="4872" spans="1:22" x14ac:dyDescent="0.25">
      <c r="A4872">
        <v>3032817</v>
      </c>
      <c r="B4872" s="17">
        <v>40360</v>
      </c>
      <c r="C4872">
        <v>2241</v>
      </c>
      <c r="D4872">
        <v>2230</v>
      </c>
      <c r="E4872">
        <v>2241</v>
      </c>
      <c r="F4872">
        <v>1133</v>
      </c>
      <c r="G4872">
        <v>124</v>
      </c>
      <c r="H4872">
        <v>1010</v>
      </c>
      <c r="I4872">
        <v>1291</v>
      </c>
      <c r="J4872">
        <v>100</v>
      </c>
      <c r="K4872">
        <v>0</v>
      </c>
      <c r="L4872">
        <v>183.89</v>
      </c>
      <c r="M4872" s="1">
        <v>41914.174849849536</v>
      </c>
      <c r="N4872" t="s">
        <v>1</v>
      </c>
      <c r="O4872" t="s">
        <v>2</v>
      </c>
      <c r="P4872" t="s">
        <v>26</v>
      </c>
      <c r="Q4872" t="s">
        <v>4</v>
      </c>
      <c r="R4872" t="s">
        <v>5</v>
      </c>
      <c r="S4872" t="s">
        <v>557</v>
      </c>
      <c r="T4872" t="s">
        <v>500</v>
      </c>
      <c r="U4872" t="s">
        <v>557</v>
      </c>
      <c r="V4872" t="s">
        <v>567</v>
      </c>
    </row>
    <row r="4873" spans="1:22" x14ac:dyDescent="0.25">
      <c r="A4873">
        <v>3032818</v>
      </c>
      <c r="B4873" s="17">
        <v>40360</v>
      </c>
      <c r="C4873">
        <v>2241</v>
      </c>
      <c r="D4873">
        <v>2230</v>
      </c>
      <c r="E4873">
        <v>2241</v>
      </c>
      <c r="F4873">
        <v>1133</v>
      </c>
      <c r="G4873">
        <v>210</v>
      </c>
      <c r="H4873">
        <v>1010</v>
      </c>
      <c r="I4873">
        <v>1291</v>
      </c>
      <c r="J4873">
        <v>100</v>
      </c>
      <c r="K4873">
        <v>0</v>
      </c>
      <c r="L4873">
        <v>9296.09</v>
      </c>
      <c r="M4873" s="1">
        <v>41914.174849849536</v>
      </c>
      <c r="N4873" t="s">
        <v>1</v>
      </c>
      <c r="O4873" t="s">
        <v>2</v>
      </c>
      <c r="P4873" t="s">
        <v>9</v>
      </c>
      <c r="Q4873" t="s">
        <v>4</v>
      </c>
      <c r="R4873" t="s">
        <v>5</v>
      </c>
      <c r="S4873" t="s">
        <v>557</v>
      </c>
      <c r="T4873" t="s">
        <v>500</v>
      </c>
      <c r="U4873" t="s">
        <v>557</v>
      </c>
      <c r="V4873" t="s">
        <v>567</v>
      </c>
    </row>
    <row r="4874" spans="1:22" x14ac:dyDescent="0.25">
      <c r="A4874">
        <v>3032819</v>
      </c>
      <c r="B4874" s="17">
        <v>40360</v>
      </c>
      <c r="C4874">
        <v>2241</v>
      </c>
      <c r="D4874">
        <v>2230</v>
      </c>
      <c r="E4874">
        <v>2241</v>
      </c>
      <c r="F4874">
        <v>1133</v>
      </c>
      <c r="G4874">
        <v>220</v>
      </c>
      <c r="H4874">
        <v>1010</v>
      </c>
      <c r="I4874">
        <v>1291</v>
      </c>
      <c r="J4874">
        <v>100</v>
      </c>
      <c r="K4874">
        <v>0</v>
      </c>
      <c r="L4874">
        <v>8949.14</v>
      </c>
      <c r="M4874" s="1">
        <v>41914.174849849536</v>
      </c>
      <c r="N4874" t="s">
        <v>1</v>
      </c>
      <c r="O4874" t="s">
        <v>2</v>
      </c>
      <c r="P4874" t="s">
        <v>10</v>
      </c>
      <c r="Q4874" t="s">
        <v>4</v>
      </c>
      <c r="R4874" t="s">
        <v>5</v>
      </c>
      <c r="S4874" t="s">
        <v>557</v>
      </c>
      <c r="T4874" t="s">
        <v>500</v>
      </c>
      <c r="U4874" t="s">
        <v>557</v>
      </c>
      <c r="V4874" t="s">
        <v>567</v>
      </c>
    </row>
    <row r="4875" spans="1:22" x14ac:dyDescent="0.25">
      <c r="A4875">
        <v>3032820</v>
      </c>
      <c r="B4875" s="17">
        <v>40360</v>
      </c>
      <c r="C4875">
        <v>2241</v>
      </c>
      <c r="D4875">
        <v>2230</v>
      </c>
      <c r="E4875">
        <v>2241</v>
      </c>
      <c r="F4875">
        <v>1133</v>
      </c>
      <c r="G4875">
        <v>230</v>
      </c>
      <c r="H4875">
        <v>1010</v>
      </c>
      <c r="I4875">
        <v>1291</v>
      </c>
      <c r="J4875">
        <v>100</v>
      </c>
      <c r="K4875">
        <v>0</v>
      </c>
      <c r="L4875">
        <v>564.41</v>
      </c>
      <c r="M4875" s="1">
        <v>41914.174849849536</v>
      </c>
      <c r="N4875" t="s">
        <v>1</v>
      </c>
      <c r="O4875" t="s">
        <v>2</v>
      </c>
      <c r="P4875" t="s">
        <v>11</v>
      </c>
      <c r="Q4875" t="s">
        <v>4</v>
      </c>
      <c r="R4875" t="s">
        <v>5</v>
      </c>
      <c r="S4875" t="s">
        <v>557</v>
      </c>
      <c r="T4875" t="s">
        <v>500</v>
      </c>
      <c r="U4875" t="s">
        <v>557</v>
      </c>
      <c r="V4875" t="s">
        <v>567</v>
      </c>
    </row>
    <row r="4876" spans="1:22" x14ac:dyDescent="0.25">
      <c r="A4876">
        <v>3029936</v>
      </c>
      <c r="B4876" s="17">
        <v>40360</v>
      </c>
      <c r="C4876">
        <v>2239</v>
      </c>
      <c r="D4876">
        <v>2230</v>
      </c>
      <c r="E4876">
        <v>2239</v>
      </c>
      <c r="F4876">
        <v>4643</v>
      </c>
      <c r="G4876">
        <v>230</v>
      </c>
      <c r="H4876">
        <v>1010</v>
      </c>
      <c r="I4876">
        <v>1291</v>
      </c>
      <c r="J4876">
        <v>100</v>
      </c>
      <c r="K4876">
        <v>0</v>
      </c>
      <c r="L4876">
        <v>996.86</v>
      </c>
      <c r="M4876" s="1">
        <v>41914.174849849536</v>
      </c>
      <c r="N4876" t="s">
        <v>1</v>
      </c>
      <c r="O4876" t="s">
        <v>2</v>
      </c>
      <c r="P4876" t="s">
        <v>11</v>
      </c>
      <c r="Q4876" t="s">
        <v>4</v>
      </c>
      <c r="R4876" t="s">
        <v>5</v>
      </c>
      <c r="S4876" t="s">
        <v>520</v>
      </c>
      <c r="T4876" t="s">
        <v>500</v>
      </c>
      <c r="U4876" t="s">
        <v>520</v>
      </c>
      <c r="V4876" t="s">
        <v>554</v>
      </c>
    </row>
    <row r="4877" spans="1:22" x14ac:dyDescent="0.25">
      <c r="A4877">
        <v>3029937</v>
      </c>
      <c r="B4877" s="17">
        <v>40360</v>
      </c>
      <c r="C4877">
        <v>2239</v>
      </c>
      <c r="D4877">
        <v>2230</v>
      </c>
      <c r="E4877">
        <v>2239</v>
      </c>
      <c r="F4877">
        <v>4643</v>
      </c>
      <c r="G4877">
        <v>240</v>
      </c>
      <c r="H4877">
        <v>1010</v>
      </c>
      <c r="I4877">
        <v>1291</v>
      </c>
      <c r="J4877">
        <v>100</v>
      </c>
      <c r="K4877">
        <v>0</v>
      </c>
      <c r="L4877">
        <v>49271.53</v>
      </c>
      <c r="M4877" s="1">
        <v>41914.174849849536</v>
      </c>
      <c r="N4877" t="s">
        <v>1</v>
      </c>
      <c r="O4877" t="s">
        <v>2</v>
      </c>
      <c r="P4877" t="s">
        <v>12</v>
      </c>
      <c r="Q4877" t="s">
        <v>4</v>
      </c>
      <c r="R4877" t="s">
        <v>5</v>
      </c>
      <c r="S4877" t="s">
        <v>520</v>
      </c>
      <c r="T4877" t="s">
        <v>500</v>
      </c>
      <c r="U4877" t="s">
        <v>520</v>
      </c>
      <c r="V4877" t="s">
        <v>554</v>
      </c>
    </row>
    <row r="4878" spans="1:22" x14ac:dyDescent="0.25">
      <c r="A4878">
        <v>3029938</v>
      </c>
      <c r="B4878" s="17">
        <v>40360</v>
      </c>
      <c r="C4878">
        <v>2239</v>
      </c>
      <c r="D4878">
        <v>2230</v>
      </c>
      <c r="E4878">
        <v>2239</v>
      </c>
      <c r="F4878">
        <v>4643</v>
      </c>
      <c r="G4878">
        <v>350</v>
      </c>
      <c r="H4878">
        <v>1010</v>
      </c>
      <c r="I4878">
        <v>1291</v>
      </c>
      <c r="J4878">
        <v>100</v>
      </c>
      <c r="K4878">
        <v>0</v>
      </c>
      <c r="L4878">
        <v>15.84</v>
      </c>
      <c r="M4878" s="1">
        <v>41914.174849849536</v>
      </c>
      <c r="N4878" t="s">
        <v>1</v>
      </c>
      <c r="O4878" t="s">
        <v>2</v>
      </c>
      <c r="P4878" t="s">
        <v>29</v>
      </c>
      <c r="Q4878" t="s">
        <v>4</v>
      </c>
      <c r="R4878" t="s">
        <v>5</v>
      </c>
      <c r="S4878" t="s">
        <v>520</v>
      </c>
      <c r="T4878" t="s">
        <v>500</v>
      </c>
      <c r="U4878" t="s">
        <v>520</v>
      </c>
      <c r="V4878" t="s">
        <v>554</v>
      </c>
    </row>
    <row r="4879" spans="1:22" x14ac:dyDescent="0.25">
      <c r="A4879">
        <v>3029939</v>
      </c>
      <c r="B4879" s="17">
        <v>40360</v>
      </c>
      <c r="C4879">
        <v>2239</v>
      </c>
      <c r="D4879">
        <v>2230</v>
      </c>
      <c r="E4879">
        <v>2239</v>
      </c>
      <c r="F4879">
        <v>4643</v>
      </c>
      <c r="G4879">
        <v>410</v>
      </c>
      <c r="H4879">
        <v>1010</v>
      </c>
      <c r="I4879">
        <v>1291</v>
      </c>
      <c r="J4879">
        <v>100</v>
      </c>
      <c r="K4879">
        <v>0</v>
      </c>
      <c r="L4879">
        <v>970.48</v>
      </c>
      <c r="M4879" s="1">
        <v>41914.174849849536</v>
      </c>
      <c r="N4879" t="s">
        <v>1</v>
      </c>
      <c r="O4879" t="s">
        <v>2</v>
      </c>
      <c r="P4879" t="s">
        <v>14</v>
      </c>
      <c r="Q4879" t="s">
        <v>4</v>
      </c>
      <c r="R4879" t="s">
        <v>5</v>
      </c>
      <c r="S4879" t="s">
        <v>520</v>
      </c>
      <c r="T4879" t="s">
        <v>500</v>
      </c>
      <c r="U4879" t="s">
        <v>520</v>
      </c>
      <c r="V4879" t="s">
        <v>554</v>
      </c>
    </row>
    <row r="4880" spans="1:22" x14ac:dyDescent="0.25">
      <c r="A4880">
        <v>3030238</v>
      </c>
      <c r="B4880" s="17">
        <v>40360</v>
      </c>
      <c r="C4880">
        <v>2240</v>
      </c>
      <c r="D4880">
        <v>2230</v>
      </c>
      <c r="E4880">
        <v>2240</v>
      </c>
      <c r="F4880">
        <v>1120</v>
      </c>
      <c r="G4880">
        <v>111</v>
      </c>
      <c r="H4880">
        <v>1010</v>
      </c>
      <c r="I4880">
        <v>1291</v>
      </c>
      <c r="J4880">
        <v>100</v>
      </c>
      <c r="K4880">
        <v>0</v>
      </c>
      <c r="L4880">
        <v>23359.51</v>
      </c>
      <c r="M4880" s="1">
        <v>41914.174849849536</v>
      </c>
      <c r="N4880" t="s">
        <v>1</v>
      </c>
      <c r="O4880" t="s">
        <v>2</v>
      </c>
      <c r="P4880" t="s">
        <v>3</v>
      </c>
      <c r="Q4880" t="s">
        <v>4</v>
      </c>
      <c r="R4880" t="s">
        <v>5</v>
      </c>
      <c r="S4880" t="s">
        <v>568</v>
      </c>
      <c r="T4880" t="s">
        <v>500</v>
      </c>
      <c r="U4880" t="s">
        <v>568</v>
      </c>
      <c r="V4880" t="s">
        <v>569</v>
      </c>
    </row>
    <row r="4881" spans="1:22" x14ac:dyDescent="0.25">
      <c r="A4881">
        <v>3030239</v>
      </c>
      <c r="B4881" s="17">
        <v>40360</v>
      </c>
      <c r="C4881">
        <v>2240</v>
      </c>
      <c r="D4881">
        <v>2230</v>
      </c>
      <c r="E4881">
        <v>2240</v>
      </c>
      <c r="F4881">
        <v>1120</v>
      </c>
      <c r="G4881">
        <v>130</v>
      </c>
      <c r="H4881">
        <v>1010</v>
      </c>
      <c r="I4881">
        <v>1291</v>
      </c>
      <c r="J4881">
        <v>100</v>
      </c>
      <c r="K4881">
        <v>0</v>
      </c>
      <c r="L4881">
        <v>138.72</v>
      </c>
      <c r="M4881" s="1">
        <v>41914.174849849536</v>
      </c>
      <c r="N4881" t="s">
        <v>1</v>
      </c>
      <c r="O4881" t="s">
        <v>2</v>
      </c>
      <c r="P4881" t="s">
        <v>20</v>
      </c>
      <c r="Q4881" t="s">
        <v>4</v>
      </c>
      <c r="R4881" t="s">
        <v>5</v>
      </c>
      <c r="S4881" t="s">
        <v>568</v>
      </c>
      <c r="T4881" t="s">
        <v>500</v>
      </c>
      <c r="U4881" t="s">
        <v>568</v>
      </c>
      <c r="V4881" t="s">
        <v>569</v>
      </c>
    </row>
    <row r="4882" spans="1:22" x14ac:dyDescent="0.25">
      <c r="A4882">
        <v>3030240</v>
      </c>
      <c r="B4882" s="17">
        <v>40360</v>
      </c>
      <c r="C4882">
        <v>2240</v>
      </c>
      <c r="D4882">
        <v>2230</v>
      </c>
      <c r="E4882">
        <v>2240</v>
      </c>
      <c r="F4882">
        <v>1120</v>
      </c>
      <c r="G4882">
        <v>210</v>
      </c>
      <c r="H4882">
        <v>1010</v>
      </c>
      <c r="I4882">
        <v>1291</v>
      </c>
      <c r="J4882">
        <v>100</v>
      </c>
      <c r="K4882">
        <v>0</v>
      </c>
      <c r="L4882">
        <v>5937.65</v>
      </c>
      <c r="M4882" s="1">
        <v>41914.174849849536</v>
      </c>
      <c r="N4882" t="s">
        <v>1</v>
      </c>
      <c r="O4882" t="s">
        <v>2</v>
      </c>
      <c r="P4882" t="s">
        <v>9</v>
      </c>
      <c r="Q4882" t="s">
        <v>4</v>
      </c>
      <c r="R4882" t="s">
        <v>5</v>
      </c>
      <c r="S4882" t="s">
        <v>568</v>
      </c>
      <c r="T4882" t="s">
        <v>500</v>
      </c>
      <c r="U4882" t="s">
        <v>568</v>
      </c>
      <c r="V4882" t="s">
        <v>569</v>
      </c>
    </row>
    <row r="4883" spans="1:22" x14ac:dyDescent="0.25">
      <c r="A4883">
        <v>3030241</v>
      </c>
      <c r="B4883" s="17">
        <v>40360</v>
      </c>
      <c r="C4883">
        <v>2240</v>
      </c>
      <c r="D4883">
        <v>2230</v>
      </c>
      <c r="E4883">
        <v>2240</v>
      </c>
      <c r="F4883">
        <v>1120</v>
      </c>
      <c r="G4883">
        <v>220</v>
      </c>
      <c r="H4883">
        <v>1010</v>
      </c>
      <c r="I4883">
        <v>1291</v>
      </c>
      <c r="J4883">
        <v>100</v>
      </c>
      <c r="K4883">
        <v>0</v>
      </c>
      <c r="L4883">
        <v>2038.46</v>
      </c>
      <c r="M4883" s="1">
        <v>41914.174849849536</v>
      </c>
      <c r="N4883" t="s">
        <v>1</v>
      </c>
      <c r="O4883" t="s">
        <v>2</v>
      </c>
      <c r="P4883" t="s">
        <v>10</v>
      </c>
      <c r="Q4883" t="s">
        <v>4</v>
      </c>
      <c r="R4883" t="s">
        <v>5</v>
      </c>
      <c r="S4883" t="s">
        <v>568</v>
      </c>
      <c r="T4883" t="s">
        <v>500</v>
      </c>
      <c r="U4883" t="s">
        <v>568</v>
      </c>
      <c r="V4883" t="s">
        <v>569</v>
      </c>
    </row>
    <row r="4884" spans="1:22" x14ac:dyDescent="0.25">
      <c r="A4884">
        <v>3030242</v>
      </c>
      <c r="B4884" s="17">
        <v>40360</v>
      </c>
      <c r="C4884">
        <v>2240</v>
      </c>
      <c r="D4884">
        <v>2230</v>
      </c>
      <c r="E4884">
        <v>2240</v>
      </c>
      <c r="F4884">
        <v>1120</v>
      </c>
      <c r="G4884">
        <v>230</v>
      </c>
      <c r="H4884">
        <v>1010</v>
      </c>
      <c r="I4884">
        <v>1291</v>
      </c>
      <c r="J4884">
        <v>100</v>
      </c>
      <c r="K4884">
        <v>0</v>
      </c>
      <c r="L4884">
        <v>211.72</v>
      </c>
      <c r="M4884" s="1">
        <v>41914.174849849536</v>
      </c>
      <c r="N4884" t="s">
        <v>1</v>
      </c>
      <c r="O4884" t="s">
        <v>2</v>
      </c>
      <c r="P4884" t="s">
        <v>11</v>
      </c>
      <c r="Q4884" t="s">
        <v>4</v>
      </c>
      <c r="R4884" t="s">
        <v>5</v>
      </c>
      <c r="S4884" t="s">
        <v>568</v>
      </c>
      <c r="T4884" t="s">
        <v>500</v>
      </c>
      <c r="U4884" t="s">
        <v>568</v>
      </c>
      <c r="V4884" t="s">
        <v>569</v>
      </c>
    </row>
    <row r="4885" spans="1:22" x14ac:dyDescent="0.25">
      <c r="A4885">
        <v>3030243</v>
      </c>
      <c r="B4885" s="17">
        <v>40360</v>
      </c>
      <c r="C4885">
        <v>2240</v>
      </c>
      <c r="D4885">
        <v>2230</v>
      </c>
      <c r="E4885">
        <v>2240</v>
      </c>
      <c r="F4885">
        <v>1120</v>
      </c>
      <c r="G4885">
        <v>240</v>
      </c>
      <c r="H4885">
        <v>1010</v>
      </c>
      <c r="I4885">
        <v>1291</v>
      </c>
      <c r="J4885">
        <v>100</v>
      </c>
      <c r="K4885">
        <v>0</v>
      </c>
      <c r="L4885">
        <v>8774.16</v>
      </c>
      <c r="M4885" s="1">
        <v>41914.174849849536</v>
      </c>
      <c r="N4885" t="s">
        <v>1</v>
      </c>
      <c r="O4885" t="s">
        <v>2</v>
      </c>
      <c r="P4885" t="s">
        <v>12</v>
      </c>
      <c r="Q4885" t="s">
        <v>4</v>
      </c>
      <c r="R4885" t="s">
        <v>5</v>
      </c>
      <c r="S4885" t="s">
        <v>568</v>
      </c>
      <c r="T4885" t="s">
        <v>500</v>
      </c>
      <c r="U4885" t="s">
        <v>568</v>
      </c>
      <c r="V4885" t="s">
        <v>569</v>
      </c>
    </row>
    <row r="4886" spans="1:22" x14ac:dyDescent="0.25">
      <c r="A4886">
        <v>3030311</v>
      </c>
      <c r="B4886" s="17">
        <v>40360</v>
      </c>
      <c r="C4886">
        <v>2240</v>
      </c>
      <c r="D4886">
        <v>2230</v>
      </c>
      <c r="E4886">
        <v>2240</v>
      </c>
      <c r="F4886">
        <v>1120</v>
      </c>
      <c r="G4886">
        <v>121</v>
      </c>
      <c r="H4886">
        <v>1010</v>
      </c>
      <c r="I4886">
        <v>1291</v>
      </c>
      <c r="J4886">
        <v>100</v>
      </c>
      <c r="K4886">
        <v>210</v>
      </c>
      <c r="L4886">
        <v>789.25</v>
      </c>
      <c r="M4886" s="1">
        <v>41914.174849849536</v>
      </c>
      <c r="N4886" t="s">
        <v>1</v>
      </c>
      <c r="O4886" t="s">
        <v>2</v>
      </c>
      <c r="P4886" t="s">
        <v>8</v>
      </c>
      <c r="Q4886" t="s">
        <v>4</v>
      </c>
      <c r="R4886" t="s">
        <v>86</v>
      </c>
      <c r="S4886" t="s">
        <v>568</v>
      </c>
      <c r="T4886" t="s">
        <v>500</v>
      </c>
      <c r="U4886" t="s">
        <v>568</v>
      </c>
      <c r="V4886" t="s">
        <v>569</v>
      </c>
    </row>
    <row r="4887" spans="1:22" x14ac:dyDescent="0.25">
      <c r="A4887">
        <v>3030312</v>
      </c>
      <c r="B4887" s="17">
        <v>40360</v>
      </c>
      <c r="C4887">
        <v>2240</v>
      </c>
      <c r="D4887">
        <v>2230</v>
      </c>
      <c r="E4887">
        <v>2240</v>
      </c>
      <c r="F4887">
        <v>1120</v>
      </c>
      <c r="G4887">
        <v>210</v>
      </c>
      <c r="H4887">
        <v>1010</v>
      </c>
      <c r="I4887">
        <v>1291</v>
      </c>
      <c r="J4887">
        <v>100</v>
      </c>
      <c r="K4887">
        <v>210</v>
      </c>
      <c r="L4887">
        <v>10.55</v>
      </c>
      <c r="M4887" s="1">
        <v>41914.174849849536</v>
      </c>
      <c r="N4887" t="s">
        <v>1</v>
      </c>
      <c r="O4887" t="s">
        <v>2</v>
      </c>
      <c r="P4887" t="s">
        <v>9</v>
      </c>
      <c r="Q4887" t="s">
        <v>4</v>
      </c>
      <c r="R4887" t="s">
        <v>86</v>
      </c>
      <c r="S4887" t="s">
        <v>568</v>
      </c>
      <c r="T4887" t="s">
        <v>500</v>
      </c>
      <c r="U4887" t="s">
        <v>568</v>
      </c>
      <c r="V4887" t="s">
        <v>569</v>
      </c>
    </row>
    <row r="4888" spans="1:22" x14ac:dyDescent="0.25">
      <c r="A4888">
        <v>3030313</v>
      </c>
      <c r="B4888" s="17">
        <v>40360</v>
      </c>
      <c r="C4888">
        <v>2240</v>
      </c>
      <c r="D4888">
        <v>2230</v>
      </c>
      <c r="E4888">
        <v>2240</v>
      </c>
      <c r="F4888">
        <v>1120</v>
      </c>
      <c r="G4888">
        <v>220</v>
      </c>
      <c r="H4888">
        <v>1010</v>
      </c>
      <c r="I4888">
        <v>1291</v>
      </c>
      <c r="J4888">
        <v>100</v>
      </c>
      <c r="K4888">
        <v>210</v>
      </c>
      <c r="L4888">
        <v>60.35</v>
      </c>
      <c r="M4888" s="1">
        <v>41914.174849849536</v>
      </c>
      <c r="N4888" t="s">
        <v>1</v>
      </c>
      <c r="O4888" t="s">
        <v>2</v>
      </c>
      <c r="P4888" t="s">
        <v>10</v>
      </c>
      <c r="Q4888" t="s">
        <v>4</v>
      </c>
      <c r="R4888" t="s">
        <v>86</v>
      </c>
      <c r="S4888" t="s">
        <v>568</v>
      </c>
      <c r="T4888" t="s">
        <v>500</v>
      </c>
      <c r="U4888" t="s">
        <v>568</v>
      </c>
      <c r="V4888" t="s">
        <v>569</v>
      </c>
    </row>
    <row r="4889" spans="1:22" x14ac:dyDescent="0.25">
      <c r="A4889">
        <v>3030314</v>
      </c>
      <c r="B4889" s="17">
        <v>40360</v>
      </c>
      <c r="C4889">
        <v>2240</v>
      </c>
      <c r="D4889">
        <v>2230</v>
      </c>
      <c r="E4889">
        <v>2240</v>
      </c>
      <c r="F4889">
        <v>1120</v>
      </c>
      <c r="G4889">
        <v>230</v>
      </c>
      <c r="H4889">
        <v>1010</v>
      </c>
      <c r="I4889">
        <v>1291</v>
      </c>
      <c r="J4889">
        <v>100</v>
      </c>
      <c r="K4889">
        <v>210</v>
      </c>
      <c r="L4889">
        <v>6.04</v>
      </c>
      <c r="M4889" s="1">
        <v>41914.174849849536</v>
      </c>
      <c r="N4889" t="s">
        <v>1</v>
      </c>
      <c r="O4889" t="s">
        <v>2</v>
      </c>
      <c r="P4889" t="s">
        <v>11</v>
      </c>
      <c r="Q4889" t="s">
        <v>4</v>
      </c>
      <c r="R4889" t="s">
        <v>86</v>
      </c>
      <c r="S4889" t="s">
        <v>568</v>
      </c>
      <c r="T4889" t="s">
        <v>500</v>
      </c>
      <c r="U4889" t="s">
        <v>568</v>
      </c>
      <c r="V4889" t="s">
        <v>569</v>
      </c>
    </row>
    <row r="4890" spans="1:22" x14ac:dyDescent="0.25">
      <c r="A4890">
        <v>3030315</v>
      </c>
      <c r="B4890" s="17">
        <v>40360</v>
      </c>
      <c r="C4890">
        <v>2240</v>
      </c>
      <c r="D4890">
        <v>2230</v>
      </c>
      <c r="E4890">
        <v>2240</v>
      </c>
      <c r="F4890">
        <v>1120</v>
      </c>
      <c r="G4890">
        <v>460</v>
      </c>
      <c r="H4890">
        <v>1010</v>
      </c>
      <c r="I4890">
        <v>1291</v>
      </c>
      <c r="J4890">
        <v>100</v>
      </c>
      <c r="K4890">
        <v>210</v>
      </c>
      <c r="L4890">
        <v>499</v>
      </c>
      <c r="M4890" s="1">
        <v>41914.174849849536</v>
      </c>
      <c r="N4890" t="s">
        <v>1</v>
      </c>
      <c r="O4890" t="s">
        <v>2</v>
      </c>
      <c r="P4890" t="s">
        <v>52</v>
      </c>
      <c r="Q4890" t="s">
        <v>4</v>
      </c>
      <c r="R4890" t="s">
        <v>86</v>
      </c>
      <c r="S4890" t="s">
        <v>568</v>
      </c>
      <c r="T4890" t="s">
        <v>500</v>
      </c>
      <c r="U4890" t="s">
        <v>568</v>
      </c>
      <c r="V4890" t="s">
        <v>569</v>
      </c>
    </row>
    <row r="4891" spans="1:22" x14ac:dyDescent="0.25">
      <c r="A4891">
        <v>3035561</v>
      </c>
      <c r="B4891" s="17">
        <v>40360</v>
      </c>
      <c r="C4891">
        <v>2242</v>
      </c>
      <c r="D4891">
        <v>2230</v>
      </c>
      <c r="E4891">
        <v>2242</v>
      </c>
      <c r="F4891">
        <v>1139</v>
      </c>
      <c r="G4891">
        <v>380</v>
      </c>
      <c r="H4891">
        <v>1010</v>
      </c>
      <c r="I4891">
        <v>1291</v>
      </c>
      <c r="J4891">
        <v>100</v>
      </c>
      <c r="K4891">
        <v>0</v>
      </c>
      <c r="L4891">
        <v>135</v>
      </c>
      <c r="M4891" s="1">
        <v>41914.174849849536</v>
      </c>
      <c r="N4891" t="s">
        <v>1</v>
      </c>
      <c r="O4891" t="s">
        <v>2</v>
      </c>
      <c r="P4891" t="s">
        <v>40</v>
      </c>
      <c r="Q4891" t="s">
        <v>4</v>
      </c>
      <c r="R4891" t="s">
        <v>5</v>
      </c>
      <c r="S4891" t="s">
        <v>561</v>
      </c>
      <c r="T4891" t="s">
        <v>500</v>
      </c>
      <c r="U4891" t="s">
        <v>561</v>
      </c>
      <c r="V4891" t="s">
        <v>571</v>
      </c>
    </row>
    <row r="4892" spans="1:22" x14ac:dyDescent="0.25">
      <c r="A4892">
        <v>3035562</v>
      </c>
      <c r="B4892" s="17">
        <v>40360</v>
      </c>
      <c r="C4892">
        <v>2242</v>
      </c>
      <c r="D4892">
        <v>2230</v>
      </c>
      <c r="E4892">
        <v>2242</v>
      </c>
      <c r="F4892">
        <v>1139</v>
      </c>
      <c r="G4892">
        <v>410</v>
      </c>
      <c r="H4892">
        <v>1010</v>
      </c>
      <c r="I4892">
        <v>1291</v>
      </c>
      <c r="J4892">
        <v>100</v>
      </c>
      <c r="K4892">
        <v>0</v>
      </c>
      <c r="L4892">
        <v>73.8</v>
      </c>
      <c r="M4892" s="1">
        <v>41914.174849849536</v>
      </c>
      <c r="N4892" t="s">
        <v>1</v>
      </c>
      <c r="O4892" t="s">
        <v>2</v>
      </c>
      <c r="P4892" t="s">
        <v>14</v>
      </c>
      <c r="Q4892" t="s">
        <v>4</v>
      </c>
      <c r="R4892" t="s">
        <v>5</v>
      </c>
      <c r="S4892" t="s">
        <v>561</v>
      </c>
      <c r="T4892" t="s">
        <v>500</v>
      </c>
      <c r="U4892" t="s">
        <v>561</v>
      </c>
      <c r="V4892" t="s">
        <v>571</v>
      </c>
    </row>
    <row r="4893" spans="1:22" x14ac:dyDescent="0.25">
      <c r="A4893">
        <v>3035724</v>
      </c>
      <c r="B4893" s="17">
        <v>40360</v>
      </c>
      <c r="C4893">
        <v>2242</v>
      </c>
      <c r="D4893">
        <v>2230</v>
      </c>
      <c r="E4893">
        <v>2242</v>
      </c>
      <c r="F4893">
        <v>1140</v>
      </c>
      <c r="G4893">
        <v>380</v>
      </c>
      <c r="H4893">
        <v>1010</v>
      </c>
      <c r="I4893">
        <v>1291</v>
      </c>
      <c r="J4893">
        <v>100</v>
      </c>
      <c r="K4893">
        <v>0</v>
      </c>
      <c r="L4893">
        <v>257.5</v>
      </c>
      <c r="M4893" s="1">
        <v>41914.174849849536</v>
      </c>
      <c r="N4893" t="s">
        <v>1</v>
      </c>
      <c r="O4893" t="s">
        <v>2</v>
      </c>
      <c r="P4893" t="s">
        <v>40</v>
      </c>
      <c r="Q4893" t="s">
        <v>4</v>
      </c>
      <c r="R4893" t="s">
        <v>5</v>
      </c>
      <c r="S4893" t="s">
        <v>561</v>
      </c>
      <c r="T4893" t="s">
        <v>500</v>
      </c>
      <c r="U4893" t="s">
        <v>561</v>
      </c>
      <c r="V4893" t="s">
        <v>572</v>
      </c>
    </row>
    <row r="4894" spans="1:22" x14ac:dyDescent="0.25">
      <c r="A4894">
        <v>3035725</v>
      </c>
      <c r="B4894" s="17">
        <v>40360</v>
      </c>
      <c r="C4894">
        <v>2242</v>
      </c>
      <c r="D4894">
        <v>2230</v>
      </c>
      <c r="E4894">
        <v>2242</v>
      </c>
      <c r="F4894">
        <v>1140</v>
      </c>
      <c r="G4894">
        <v>410</v>
      </c>
      <c r="H4894">
        <v>1010</v>
      </c>
      <c r="I4894">
        <v>1291</v>
      </c>
      <c r="J4894">
        <v>100</v>
      </c>
      <c r="K4894">
        <v>0</v>
      </c>
      <c r="L4894">
        <v>419.46</v>
      </c>
      <c r="M4894" s="1">
        <v>41914.174849849536</v>
      </c>
      <c r="N4894" t="s">
        <v>1</v>
      </c>
      <c r="O4894" t="s">
        <v>2</v>
      </c>
      <c r="P4894" t="s">
        <v>14</v>
      </c>
      <c r="Q4894" t="s">
        <v>4</v>
      </c>
      <c r="R4894" t="s">
        <v>5</v>
      </c>
      <c r="S4894" t="s">
        <v>561</v>
      </c>
      <c r="T4894" t="s">
        <v>500</v>
      </c>
      <c r="U4894" t="s">
        <v>561</v>
      </c>
      <c r="V4894" t="s">
        <v>572</v>
      </c>
    </row>
    <row r="4895" spans="1:22" x14ac:dyDescent="0.25">
      <c r="A4895">
        <v>3035726</v>
      </c>
      <c r="B4895" s="17">
        <v>40360</v>
      </c>
      <c r="C4895">
        <v>2242</v>
      </c>
      <c r="D4895">
        <v>2230</v>
      </c>
      <c r="E4895">
        <v>2242</v>
      </c>
      <c r="F4895">
        <v>1140</v>
      </c>
      <c r="G4895">
        <v>420</v>
      </c>
      <c r="H4895">
        <v>1010</v>
      </c>
      <c r="I4895">
        <v>1291</v>
      </c>
      <c r="J4895">
        <v>100</v>
      </c>
      <c r="K4895">
        <v>0</v>
      </c>
      <c r="L4895">
        <v>626.32000000000005</v>
      </c>
      <c r="M4895" s="1">
        <v>41914.174849849536</v>
      </c>
      <c r="N4895" t="s">
        <v>1</v>
      </c>
      <c r="O4895" t="s">
        <v>2</v>
      </c>
      <c r="P4895" t="s">
        <v>39</v>
      </c>
      <c r="Q4895" t="s">
        <v>4</v>
      </c>
      <c r="R4895" t="s">
        <v>5</v>
      </c>
      <c r="S4895" t="s">
        <v>561</v>
      </c>
      <c r="T4895" t="s">
        <v>500</v>
      </c>
      <c r="U4895" t="s">
        <v>561</v>
      </c>
      <c r="V4895" t="s">
        <v>572</v>
      </c>
    </row>
    <row r="4896" spans="1:22" x14ac:dyDescent="0.25">
      <c r="A4896">
        <v>3031421</v>
      </c>
      <c r="B4896" s="17">
        <v>40360</v>
      </c>
      <c r="C4896">
        <v>2241</v>
      </c>
      <c r="D4896">
        <v>2230</v>
      </c>
      <c r="E4896">
        <v>2241</v>
      </c>
      <c r="F4896" t="s">
        <v>0</v>
      </c>
      <c r="G4896">
        <v>410</v>
      </c>
      <c r="H4896">
        <v>1010</v>
      </c>
      <c r="I4896">
        <v>1291</v>
      </c>
      <c r="J4896">
        <v>200</v>
      </c>
      <c r="K4896">
        <v>0</v>
      </c>
      <c r="L4896">
        <v>3048.57</v>
      </c>
      <c r="M4896" s="1">
        <v>41914.174849849536</v>
      </c>
      <c r="N4896" t="s">
        <v>41</v>
      </c>
      <c r="O4896" t="s">
        <v>2</v>
      </c>
      <c r="P4896" t="s">
        <v>14</v>
      </c>
      <c r="Q4896" t="s">
        <v>4</v>
      </c>
      <c r="R4896" t="s">
        <v>5</v>
      </c>
      <c r="S4896" t="s">
        <v>557</v>
      </c>
      <c r="T4896" t="s">
        <v>500</v>
      </c>
      <c r="U4896" t="s">
        <v>557</v>
      </c>
      <c r="V4896" t="s">
        <v>0</v>
      </c>
    </row>
    <row r="4897" spans="1:22" x14ac:dyDescent="0.25">
      <c r="A4897">
        <v>3031422</v>
      </c>
      <c r="B4897" s="17">
        <v>40360</v>
      </c>
      <c r="C4897">
        <v>2241</v>
      </c>
      <c r="D4897">
        <v>2230</v>
      </c>
      <c r="E4897">
        <v>2241</v>
      </c>
      <c r="F4897" t="s">
        <v>0</v>
      </c>
      <c r="G4897">
        <v>410</v>
      </c>
      <c r="H4897">
        <v>1010</v>
      </c>
      <c r="I4897">
        <v>1291</v>
      </c>
      <c r="J4897">
        <v>200</v>
      </c>
      <c r="K4897">
        <v>0</v>
      </c>
      <c r="L4897">
        <v>1166.6099999999999</v>
      </c>
      <c r="M4897" s="1">
        <v>41914.174849849536</v>
      </c>
      <c r="N4897" t="s">
        <v>41</v>
      </c>
      <c r="O4897" t="s">
        <v>2</v>
      </c>
      <c r="P4897" t="s">
        <v>14</v>
      </c>
      <c r="Q4897" t="s">
        <v>4</v>
      </c>
      <c r="R4897" t="s">
        <v>5</v>
      </c>
      <c r="S4897" t="s">
        <v>557</v>
      </c>
      <c r="T4897" t="s">
        <v>500</v>
      </c>
      <c r="U4897" t="s">
        <v>557</v>
      </c>
      <c r="V4897" t="s">
        <v>0</v>
      </c>
    </row>
    <row r="4898" spans="1:22" x14ac:dyDescent="0.25">
      <c r="A4898">
        <v>3031423</v>
      </c>
      <c r="B4898" s="17">
        <v>40360</v>
      </c>
      <c r="C4898">
        <v>2241</v>
      </c>
      <c r="D4898">
        <v>2230</v>
      </c>
      <c r="E4898">
        <v>2241</v>
      </c>
      <c r="F4898" t="s">
        <v>0</v>
      </c>
      <c r="G4898">
        <v>420</v>
      </c>
      <c r="H4898">
        <v>1010</v>
      </c>
      <c r="I4898">
        <v>1291</v>
      </c>
      <c r="J4898">
        <v>200</v>
      </c>
      <c r="K4898">
        <v>0</v>
      </c>
      <c r="L4898">
        <v>5638.89</v>
      </c>
      <c r="M4898" s="1">
        <v>41914.174849849536</v>
      </c>
      <c r="N4898" t="s">
        <v>41</v>
      </c>
      <c r="O4898" t="s">
        <v>2</v>
      </c>
      <c r="P4898" t="s">
        <v>39</v>
      </c>
      <c r="Q4898" t="s">
        <v>4</v>
      </c>
      <c r="R4898" t="s">
        <v>5</v>
      </c>
      <c r="S4898" t="s">
        <v>557</v>
      </c>
      <c r="T4898" t="s">
        <v>500</v>
      </c>
      <c r="U4898" t="s">
        <v>557</v>
      </c>
      <c r="V4898" t="s">
        <v>0</v>
      </c>
    </row>
    <row r="4899" spans="1:22" x14ac:dyDescent="0.25">
      <c r="A4899">
        <v>3031424</v>
      </c>
      <c r="B4899" s="17">
        <v>40360</v>
      </c>
      <c r="C4899">
        <v>2241</v>
      </c>
      <c r="D4899">
        <v>2230</v>
      </c>
      <c r="E4899">
        <v>2241</v>
      </c>
      <c r="F4899" t="s">
        <v>0</v>
      </c>
      <c r="G4899">
        <v>460</v>
      </c>
      <c r="H4899">
        <v>1010</v>
      </c>
      <c r="I4899">
        <v>1291</v>
      </c>
      <c r="J4899">
        <v>200</v>
      </c>
      <c r="K4899">
        <v>0</v>
      </c>
      <c r="L4899">
        <v>328.79</v>
      </c>
      <c r="M4899" s="1">
        <v>41914.174849849536</v>
      </c>
      <c r="N4899" t="s">
        <v>41</v>
      </c>
      <c r="O4899" t="s">
        <v>2</v>
      </c>
      <c r="P4899" t="s">
        <v>52</v>
      </c>
      <c r="Q4899" t="s">
        <v>4</v>
      </c>
      <c r="R4899" t="s">
        <v>5</v>
      </c>
      <c r="S4899" t="s">
        <v>557</v>
      </c>
      <c r="T4899" t="s">
        <v>500</v>
      </c>
      <c r="U4899" t="s">
        <v>557</v>
      </c>
      <c r="V4899" t="s">
        <v>0</v>
      </c>
    </row>
    <row r="4900" spans="1:22" x14ac:dyDescent="0.25">
      <c r="A4900">
        <v>3031425</v>
      </c>
      <c r="B4900" s="17">
        <v>40360</v>
      </c>
      <c r="C4900">
        <v>2241</v>
      </c>
      <c r="D4900">
        <v>2230</v>
      </c>
      <c r="E4900">
        <v>2241</v>
      </c>
      <c r="F4900" t="s">
        <v>0</v>
      </c>
      <c r="G4900">
        <v>690</v>
      </c>
      <c r="H4900">
        <v>1010</v>
      </c>
      <c r="I4900">
        <v>1291</v>
      </c>
      <c r="J4900">
        <v>200</v>
      </c>
      <c r="K4900">
        <v>0</v>
      </c>
      <c r="L4900">
        <v>-2675.02</v>
      </c>
      <c r="M4900" s="1">
        <v>41914.174849849536</v>
      </c>
      <c r="N4900" t="s">
        <v>41</v>
      </c>
      <c r="O4900" t="s">
        <v>2</v>
      </c>
      <c r="P4900" t="s">
        <v>43</v>
      </c>
      <c r="Q4900" t="s">
        <v>4</v>
      </c>
      <c r="R4900" t="s">
        <v>5</v>
      </c>
      <c r="S4900" t="s">
        <v>557</v>
      </c>
      <c r="T4900" t="s">
        <v>500</v>
      </c>
      <c r="U4900" t="s">
        <v>557</v>
      </c>
      <c r="V4900" t="s">
        <v>0</v>
      </c>
    </row>
    <row r="4901" spans="1:22" x14ac:dyDescent="0.25">
      <c r="A4901">
        <v>3031821</v>
      </c>
      <c r="B4901" s="17">
        <v>40360</v>
      </c>
      <c r="C4901">
        <v>2241</v>
      </c>
      <c r="D4901">
        <v>2230</v>
      </c>
      <c r="E4901">
        <v>2241</v>
      </c>
      <c r="F4901">
        <v>1126</v>
      </c>
      <c r="G4901">
        <v>111</v>
      </c>
      <c r="H4901">
        <v>1010</v>
      </c>
      <c r="I4901">
        <v>1291</v>
      </c>
      <c r="J4901">
        <v>100</v>
      </c>
      <c r="K4901">
        <v>0</v>
      </c>
      <c r="L4901">
        <v>142107.76999999999</v>
      </c>
      <c r="M4901" s="1">
        <v>41914.174849849536</v>
      </c>
      <c r="N4901" t="s">
        <v>1</v>
      </c>
      <c r="O4901" t="s">
        <v>2</v>
      </c>
      <c r="P4901" t="s">
        <v>3</v>
      </c>
      <c r="Q4901" t="s">
        <v>4</v>
      </c>
      <c r="R4901" t="s">
        <v>5</v>
      </c>
      <c r="S4901" t="s">
        <v>557</v>
      </c>
      <c r="T4901" t="s">
        <v>500</v>
      </c>
      <c r="U4901" t="s">
        <v>557</v>
      </c>
      <c r="V4901" t="s">
        <v>558</v>
      </c>
    </row>
    <row r="4902" spans="1:22" x14ac:dyDescent="0.25">
      <c r="A4902">
        <v>3031822</v>
      </c>
      <c r="B4902" s="17">
        <v>40360</v>
      </c>
      <c r="C4902">
        <v>2241</v>
      </c>
      <c r="D4902">
        <v>2230</v>
      </c>
      <c r="E4902">
        <v>2241</v>
      </c>
      <c r="F4902">
        <v>1126</v>
      </c>
      <c r="G4902">
        <v>112</v>
      </c>
      <c r="H4902">
        <v>1010</v>
      </c>
      <c r="I4902">
        <v>1291</v>
      </c>
      <c r="J4902">
        <v>100</v>
      </c>
      <c r="K4902">
        <v>0</v>
      </c>
      <c r="L4902">
        <v>84148.19</v>
      </c>
      <c r="M4902" s="1">
        <v>41914.174849849536</v>
      </c>
      <c r="N4902" t="s">
        <v>1</v>
      </c>
      <c r="O4902" t="s">
        <v>2</v>
      </c>
      <c r="P4902" t="s">
        <v>22</v>
      </c>
      <c r="Q4902" t="s">
        <v>4</v>
      </c>
      <c r="R4902" t="s">
        <v>5</v>
      </c>
      <c r="S4902" t="s">
        <v>557</v>
      </c>
      <c r="T4902" t="s">
        <v>500</v>
      </c>
      <c r="U4902" t="s">
        <v>557</v>
      </c>
      <c r="V4902" t="s">
        <v>558</v>
      </c>
    </row>
    <row r="4903" spans="1:22" x14ac:dyDescent="0.25">
      <c r="A4903">
        <v>3031823</v>
      </c>
      <c r="B4903" s="17">
        <v>40360</v>
      </c>
      <c r="C4903">
        <v>2241</v>
      </c>
      <c r="D4903">
        <v>2230</v>
      </c>
      <c r="E4903">
        <v>2241</v>
      </c>
      <c r="F4903">
        <v>1126</v>
      </c>
      <c r="G4903">
        <v>123</v>
      </c>
      <c r="H4903">
        <v>1010</v>
      </c>
      <c r="I4903">
        <v>1291</v>
      </c>
      <c r="J4903">
        <v>100</v>
      </c>
      <c r="K4903">
        <v>0</v>
      </c>
      <c r="L4903">
        <v>608.24</v>
      </c>
      <c r="M4903" s="1">
        <v>41914.174849849536</v>
      </c>
      <c r="N4903" t="s">
        <v>1</v>
      </c>
      <c r="O4903" t="s">
        <v>2</v>
      </c>
      <c r="P4903" t="s">
        <v>25</v>
      </c>
      <c r="Q4903" t="s">
        <v>4</v>
      </c>
      <c r="R4903" t="s">
        <v>5</v>
      </c>
      <c r="S4903" t="s">
        <v>557</v>
      </c>
      <c r="T4903" t="s">
        <v>500</v>
      </c>
      <c r="U4903" t="s">
        <v>557</v>
      </c>
      <c r="V4903" t="s">
        <v>558</v>
      </c>
    </row>
    <row r="4904" spans="1:22" x14ac:dyDescent="0.25">
      <c r="A4904">
        <v>3031824</v>
      </c>
      <c r="B4904" s="17">
        <v>40360</v>
      </c>
      <c r="C4904">
        <v>2241</v>
      </c>
      <c r="D4904">
        <v>2230</v>
      </c>
      <c r="E4904">
        <v>2241</v>
      </c>
      <c r="F4904">
        <v>1126</v>
      </c>
      <c r="G4904">
        <v>124</v>
      </c>
      <c r="H4904">
        <v>1010</v>
      </c>
      <c r="I4904">
        <v>1291</v>
      </c>
      <c r="J4904">
        <v>100</v>
      </c>
      <c r="K4904">
        <v>0</v>
      </c>
      <c r="L4904">
        <v>926.52</v>
      </c>
      <c r="M4904" s="1">
        <v>41914.174849849536</v>
      </c>
      <c r="N4904" t="s">
        <v>1</v>
      </c>
      <c r="O4904" t="s">
        <v>2</v>
      </c>
      <c r="P4904" t="s">
        <v>26</v>
      </c>
      <c r="Q4904" t="s">
        <v>4</v>
      </c>
      <c r="R4904" t="s">
        <v>5</v>
      </c>
      <c r="S4904" t="s">
        <v>557</v>
      </c>
      <c r="T4904" t="s">
        <v>500</v>
      </c>
      <c r="U4904" t="s">
        <v>557</v>
      </c>
      <c r="V4904" t="s">
        <v>558</v>
      </c>
    </row>
    <row r="4905" spans="1:22" x14ac:dyDescent="0.25">
      <c r="A4905">
        <v>3031825</v>
      </c>
      <c r="B4905" s="17">
        <v>40360</v>
      </c>
      <c r="C4905">
        <v>2241</v>
      </c>
      <c r="D4905">
        <v>2230</v>
      </c>
      <c r="E4905">
        <v>2241</v>
      </c>
      <c r="F4905">
        <v>1126</v>
      </c>
      <c r="G4905">
        <v>210</v>
      </c>
      <c r="H4905">
        <v>1010</v>
      </c>
      <c r="I4905">
        <v>1291</v>
      </c>
      <c r="J4905">
        <v>100</v>
      </c>
      <c r="K4905">
        <v>0</v>
      </c>
      <c r="L4905">
        <v>18493.86</v>
      </c>
      <c r="M4905" s="1">
        <v>41914.174849849536</v>
      </c>
      <c r="N4905" t="s">
        <v>1</v>
      </c>
      <c r="O4905" t="s">
        <v>2</v>
      </c>
      <c r="P4905" t="s">
        <v>9</v>
      </c>
      <c r="Q4905" t="s">
        <v>4</v>
      </c>
      <c r="R4905" t="s">
        <v>5</v>
      </c>
      <c r="S4905" t="s">
        <v>557</v>
      </c>
      <c r="T4905" t="s">
        <v>500</v>
      </c>
      <c r="U4905" t="s">
        <v>557</v>
      </c>
      <c r="V4905" t="s">
        <v>558</v>
      </c>
    </row>
    <row r="4906" spans="1:22" x14ac:dyDescent="0.25">
      <c r="A4906">
        <v>3031826</v>
      </c>
      <c r="B4906" s="17">
        <v>40360</v>
      </c>
      <c r="C4906">
        <v>2241</v>
      </c>
      <c r="D4906">
        <v>2230</v>
      </c>
      <c r="E4906">
        <v>2241</v>
      </c>
      <c r="F4906">
        <v>1126</v>
      </c>
      <c r="G4906">
        <v>220</v>
      </c>
      <c r="H4906">
        <v>1010</v>
      </c>
      <c r="I4906">
        <v>1291</v>
      </c>
      <c r="J4906">
        <v>100</v>
      </c>
      <c r="K4906">
        <v>0</v>
      </c>
      <c r="L4906">
        <v>17360.25</v>
      </c>
      <c r="M4906" s="1">
        <v>41914.174849849536</v>
      </c>
      <c r="N4906" t="s">
        <v>1</v>
      </c>
      <c r="O4906" t="s">
        <v>2</v>
      </c>
      <c r="P4906" t="s">
        <v>10</v>
      </c>
      <c r="Q4906" t="s">
        <v>4</v>
      </c>
      <c r="R4906" t="s">
        <v>5</v>
      </c>
      <c r="S4906" t="s">
        <v>557</v>
      </c>
      <c r="T4906" t="s">
        <v>500</v>
      </c>
      <c r="U4906" t="s">
        <v>557</v>
      </c>
      <c r="V4906" t="s">
        <v>558</v>
      </c>
    </row>
    <row r="4907" spans="1:22" x14ac:dyDescent="0.25">
      <c r="A4907">
        <v>3031827</v>
      </c>
      <c r="B4907" s="17">
        <v>40360</v>
      </c>
      <c r="C4907">
        <v>2241</v>
      </c>
      <c r="D4907">
        <v>2230</v>
      </c>
      <c r="E4907">
        <v>2241</v>
      </c>
      <c r="F4907">
        <v>1126</v>
      </c>
      <c r="G4907">
        <v>230</v>
      </c>
      <c r="H4907">
        <v>1010</v>
      </c>
      <c r="I4907">
        <v>1291</v>
      </c>
      <c r="J4907">
        <v>100</v>
      </c>
      <c r="K4907">
        <v>0</v>
      </c>
      <c r="L4907">
        <v>1119.27</v>
      </c>
      <c r="M4907" s="1">
        <v>41914.174849849536</v>
      </c>
      <c r="N4907" t="s">
        <v>1</v>
      </c>
      <c r="O4907" t="s">
        <v>2</v>
      </c>
      <c r="P4907" t="s">
        <v>11</v>
      </c>
      <c r="Q4907" t="s">
        <v>4</v>
      </c>
      <c r="R4907" t="s">
        <v>5</v>
      </c>
      <c r="S4907" t="s">
        <v>557</v>
      </c>
      <c r="T4907" t="s">
        <v>500</v>
      </c>
      <c r="U4907" t="s">
        <v>557</v>
      </c>
      <c r="V4907" t="s">
        <v>558</v>
      </c>
    </row>
    <row r="4908" spans="1:22" x14ac:dyDescent="0.25">
      <c r="A4908">
        <v>3031828</v>
      </c>
      <c r="B4908" s="17">
        <v>40360</v>
      </c>
      <c r="C4908">
        <v>2241</v>
      </c>
      <c r="D4908">
        <v>2230</v>
      </c>
      <c r="E4908">
        <v>2241</v>
      </c>
      <c r="F4908">
        <v>1126</v>
      </c>
      <c r="G4908">
        <v>240</v>
      </c>
      <c r="H4908">
        <v>1010</v>
      </c>
      <c r="I4908">
        <v>1291</v>
      </c>
      <c r="J4908">
        <v>100</v>
      </c>
      <c r="K4908">
        <v>0</v>
      </c>
      <c r="L4908">
        <v>80235.08</v>
      </c>
      <c r="M4908" s="1">
        <v>41914.174849849536</v>
      </c>
      <c r="N4908" t="s">
        <v>1</v>
      </c>
      <c r="O4908" t="s">
        <v>2</v>
      </c>
      <c r="P4908" t="s">
        <v>12</v>
      </c>
      <c r="Q4908" t="s">
        <v>4</v>
      </c>
      <c r="R4908" t="s">
        <v>5</v>
      </c>
      <c r="S4908" t="s">
        <v>557</v>
      </c>
      <c r="T4908" t="s">
        <v>500</v>
      </c>
      <c r="U4908" t="s">
        <v>557</v>
      </c>
      <c r="V4908" t="s">
        <v>558</v>
      </c>
    </row>
    <row r="4909" spans="1:22" x14ac:dyDescent="0.25">
      <c r="A4909">
        <v>3031829</v>
      </c>
      <c r="B4909" s="17">
        <v>40360</v>
      </c>
      <c r="C4909">
        <v>2241</v>
      </c>
      <c r="D4909">
        <v>2230</v>
      </c>
      <c r="E4909">
        <v>2241</v>
      </c>
      <c r="F4909">
        <v>1126</v>
      </c>
      <c r="G4909">
        <v>410</v>
      </c>
      <c r="H4909">
        <v>1010</v>
      </c>
      <c r="I4909">
        <v>1291</v>
      </c>
      <c r="J4909">
        <v>100</v>
      </c>
      <c r="K4909">
        <v>0</v>
      </c>
      <c r="L4909">
        <v>1961.62</v>
      </c>
      <c r="M4909" s="1">
        <v>41914.174849849536</v>
      </c>
      <c r="N4909" t="s">
        <v>1</v>
      </c>
      <c r="O4909" t="s">
        <v>2</v>
      </c>
      <c r="P4909" t="s">
        <v>14</v>
      </c>
      <c r="Q4909" t="s">
        <v>4</v>
      </c>
      <c r="R4909" t="s">
        <v>5</v>
      </c>
      <c r="S4909" t="s">
        <v>557</v>
      </c>
      <c r="T4909" t="s">
        <v>500</v>
      </c>
      <c r="U4909" t="s">
        <v>557</v>
      </c>
      <c r="V4909" t="s">
        <v>558</v>
      </c>
    </row>
    <row r="4910" spans="1:22" x14ac:dyDescent="0.25">
      <c r="A4910">
        <v>3032043</v>
      </c>
      <c r="B4910" s="17">
        <v>40360</v>
      </c>
      <c r="C4910">
        <v>2241</v>
      </c>
      <c r="D4910">
        <v>2230</v>
      </c>
      <c r="E4910">
        <v>2241</v>
      </c>
      <c r="F4910">
        <v>1127</v>
      </c>
      <c r="G4910">
        <v>111</v>
      </c>
      <c r="H4910">
        <v>1010</v>
      </c>
      <c r="I4910">
        <v>1291</v>
      </c>
      <c r="J4910">
        <v>100</v>
      </c>
      <c r="K4910">
        <v>0</v>
      </c>
      <c r="L4910">
        <v>391062.65</v>
      </c>
      <c r="M4910" s="1">
        <v>41914.174849849536</v>
      </c>
      <c r="N4910" t="s">
        <v>1</v>
      </c>
      <c r="O4910" t="s">
        <v>2</v>
      </c>
      <c r="P4910" t="s">
        <v>3</v>
      </c>
      <c r="Q4910" t="s">
        <v>4</v>
      </c>
      <c r="R4910" t="s">
        <v>5</v>
      </c>
      <c r="S4910" t="s">
        <v>557</v>
      </c>
      <c r="T4910" t="s">
        <v>500</v>
      </c>
      <c r="U4910" t="s">
        <v>557</v>
      </c>
      <c r="V4910" t="s">
        <v>562</v>
      </c>
    </row>
    <row r="4911" spans="1:22" x14ac:dyDescent="0.25">
      <c r="A4911">
        <v>3032044</v>
      </c>
      <c r="B4911" s="17">
        <v>40360</v>
      </c>
      <c r="C4911">
        <v>2241</v>
      </c>
      <c r="D4911">
        <v>2230</v>
      </c>
      <c r="E4911">
        <v>2241</v>
      </c>
      <c r="F4911">
        <v>1127</v>
      </c>
      <c r="G4911">
        <v>112</v>
      </c>
      <c r="H4911">
        <v>1010</v>
      </c>
      <c r="I4911">
        <v>1291</v>
      </c>
      <c r="J4911">
        <v>100</v>
      </c>
      <c r="K4911">
        <v>0</v>
      </c>
      <c r="L4911">
        <v>60109.04</v>
      </c>
      <c r="M4911" s="1">
        <v>41914.174849849536</v>
      </c>
      <c r="N4911" t="s">
        <v>1</v>
      </c>
      <c r="O4911" t="s">
        <v>2</v>
      </c>
      <c r="P4911" t="s">
        <v>22</v>
      </c>
      <c r="Q4911" t="s">
        <v>4</v>
      </c>
      <c r="R4911" t="s">
        <v>5</v>
      </c>
      <c r="S4911" t="s">
        <v>557</v>
      </c>
      <c r="T4911" t="s">
        <v>500</v>
      </c>
      <c r="U4911" t="s">
        <v>557</v>
      </c>
      <c r="V4911" t="s">
        <v>562</v>
      </c>
    </row>
    <row r="4912" spans="1:22" x14ac:dyDescent="0.25">
      <c r="A4912">
        <v>3032045</v>
      </c>
      <c r="B4912" s="17">
        <v>40360</v>
      </c>
      <c r="C4912">
        <v>2241</v>
      </c>
      <c r="D4912">
        <v>2230</v>
      </c>
      <c r="E4912">
        <v>2241</v>
      </c>
      <c r="F4912">
        <v>1127</v>
      </c>
      <c r="G4912">
        <v>123</v>
      </c>
      <c r="H4912">
        <v>1010</v>
      </c>
      <c r="I4912">
        <v>1291</v>
      </c>
      <c r="J4912">
        <v>100</v>
      </c>
      <c r="K4912">
        <v>0</v>
      </c>
      <c r="L4912">
        <v>2038.61</v>
      </c>
      <c r="M4912" s="1">
        <v>41914.174849849536</v>
      </c>
      <c r="N4912" t="s">
        <v>1</v>
      </c>
      <c r="O4912" t="s">
        <v>2</v>
      </c>
      <c r="P4912" t="s">
        <v>25</v>
      </c>
      <c r="Q4912" t="s">
        <v>4</v>
      </c>
      <c r="R4912" t="s">
        <v>5</v>
      </c>
      <c r="S4912" t="s">
        <v>557</v>
      </c>
      <c r="T4912" t="s">
        <v>500</v>
      </c>
      <c r="U4912" t="s">
        <v>557</v>
      </c>
      <c r="V4912" t="s">
        <v>562</v>
      </c>
    </row>
    <row r="4913" spans="1:22" x14ac:dyDescent="0.25">
      <c r="A4913">
        <v>3032046</v>
      </c>
      <c r="B4913" s="17">
        <v>40360</v>
      </c>
      <c r="C4913">
        <v>2241</v>
      </c>
      <c r="D4913">
        <v>2230</v>
      </c>
      <c r="E4913">
        <v>2241</v>
      </c>
      <c r="F4913">
        <v>1127</v>
      </c>
      <c r="G4913">
        <v>124</v>
      </c>
      <c r="H4913">
        <v>1010</v>
      </c>
      <c r="I4913">
        <v>1291</v>
      </c>
      <c r="J4913">
        <v>100</v>
      </c>
      <c r="K4913">
        <v>0</v>
      </c>
      <c r="L4913">
        <v>3168.53</v>
      </c>
      <c r="M4913" s="1">
        <v>41914.174849849536</v>
      </c>
      <c r="N4913" t="s">
        <v>1</v>
      </c>
      <c r="O4913" t="s">
        <v>2</v>
      </c>
      <c r="P4913" t="s">
        <v>26</v>
      </c>
      <c r="Q4913" t="s">
        <v>4</v>
      </c>
      <c r="R4913" t="s">
        <v>5</v>
      </c>
      <c r="S4913" t="s">
        <v>557</v>
      </c>
      <c r="T4913" t="s">
        <v>500</v>
      </c>
      <c r="U4913" t="s">
        <v>557</v>
      </c>
      <c r="V4913" t="s">
        <v>562</v>
      </c>
    </row>
    <row r="4914" spans="1:22" x14ac:dyDescent="0.25">
      <c r="A4914">
        <v>3032047</v>
      </c>
      <c r="B4914" s="17">
        <v>40360</v>
      </c>
      <c r="C4914">
        <v>2241</v>
      </c>
      <c r="D4914">
        <v>2230</v>
      </c>
      <c r="E4914">
        <v>2241</v>
      </c>
      <c r="F4914">
        <v>1127</v>
      </c>
      <c r="G4914">
        <v>210</v>
      </c>
      <c r="H4914">
        <v>1010</v>
      </c>
      <c r="I4914">
        <v>1291</v>
      </c>
      <c r="J4914">
        <v>100</v>
      </c>
      <c r="K4914">
        <v>0</v>
      </c>
      <c r="L4914">
        <v>36305.74</v>
      </c>
      <c r="M4914" s="1">
        <v>41914.174849849536</v>
      </c>
      <c r="N4914" t="s">
        <v>1</v>
      </c>
      <c r="O4914" t="s">
        <v>2</v>
      </c>
      <c r="P4914" t="s">
        <v>9</v>
      </c>
      <c r="Q4914" t="s">
        <v>4</v>
      </c>
      <c r="R4914" t="s">
        <v>5</v>
      </c>
      <c r="S4914" t="s">
        <v>557</v>
      </c>
      <c r="T4914" t="s">
        <v>500</v>
      </c>
      <c r="U4914" t="s">
        <v>557</v>
      </c>
      <c r="V4914" t="s">
        <v>562</v>
      </c>
    </row>
    <row r="4915" spans="1:22" x14ac:dyDescent="0.25">
      <c r="A4915">
        <v>3032048</v>
      </c>
      <c r="B4915" s="17">
        <v>40360</v>
      </c>
      <c r="C4915">
        <v>2241</v>
      </c>
      <c r="D4915">
        <v>2230</v>
      </c>
      <c r="E4915">
        <v>2241</v>
      </c>
      <c r="F4915">
        <v>1127</v>
      </c>
      <c r="G4915">
        <v>220</v>
      </c>
      <c r="H4915">
        <v>1010</v>
      </c>
      <c r="I4915">
        <v>1291</v>
      </c>
      <c r="J4915">
        <v>100</v>
      </c>
      <c r="K4915">
        <v>0</v>
      </c>
      <c r="L4915">
        <v>34342.39</v>
      </c>
      <c r="M4915" s="1">
        <v>41914.174849849536</v>
      </c>
      <c r="N4915" t="s">
        <v>1</v>
      </c>
      <c r="O4915" t="s">
        <v>2</v>
      </c>
      <c r="P4915" t="s">
        <v>10</v>
      </c>
      <c r="Q4915" t="s">
        <v>4</v>
      </c>
      <c r="R4915" t="s">
        <v>5</v>
      </c>
      <c r="S4915" t="s">
        <v>557</v>
      </c>
      <c r="T4915" t="s">
        <v>500</v>
      </c>
      <c r="U4915" t="s">
        <v>557</v>
      </c>
      <c r="V4915" t="s">
        <v>562</v>
      </c>
    </row>
    <row r="4916" spans="1:22" x14ac:dyDescent="0.25">
      <c r="A4916">
        <v>3032821</v>
      </c>
      <c r="B4916" s="17">
        <v>40360</v>
      </c>
      <c r="C4916">
        <v>2241</v>
      </c>
      <c r="D4916">
        <v>2230</v>
      </c>
      <c r="E4916">
        <v>2241</v>
      </c>
      <c r="F4916">
        <v>1133</v>
      </c>
      <c r="G4916">
        <v>240</v>
      </c>
      <c r="H4916">
        <v>1010</v>
      </c>
      <c r="I4916">
        <v>1291</v>
      </c>
      <c r="J4916">
        <v>100</v>
      </c>
      <c r="K4916">
        <v>0</v>
      </c>
      <c r="L4916">
        <v>31334.19</v>
      </c>
      <c r="M4916" s="1">
        <v>41914.174849849536</v>
      </c>
      <c r="N4916" t="s">
        <v>1</v>
      </c>
      <c r="O4916" t="s">
        <v>2</v>
      </c>
      <c r="P4916" t="s">
        <v>12</v>
      </c>
      <c r="Q4916" t="s">
        <v>4</v>
      </c>
      <c r="R4916" t="s">
        <v>5</v>
      </c>
      <c r="S4916" t="s">
        <v>557</v>
      </c>
      <c r="T4916" t="s">
        <v>500</v>
      </c>
      <c r="U4916" t="s">
        <v>557</v>
      </c>
      <c r="V4916" t="s">
        <v>567</v>
      </c>
    </row>
    <row r="4917" spans="1:22" x14ac:dyDescent="0.25">
      <c r="A4917">
        <v>3032822</v>
      </c>
      <c r="B4917" s="17">
        <v>40360</v>
      </c>
      <c r="C4917">
        <v>2241</v>
      </c>
      <c r="D4917">
        <v>2230</v>
      </c>
      <c r="E4917">
        <v>2241</v>
      </c>
      <c r="F4917">
        <v>1133</v>
      </c>
      <c r="G4917">
        <v>410</v>
      </c>
      <c r="H4917">
        <v>1010</v>
      </c>
      <c r="I4917">
        <v>1291</v>
      </c>
      <c r="J4917">
        <v>100</v>
      </c>
      <c r="K4917">
        <v>0</v>
      </c>
      <c r="L4917">
        <v>1264.47</v>
      </c>
      <c r="M4917" s="1">
        <v>41914.174849849536</v>
      </c>
      <c r="N4917" t="s">
        <v>1</v>
      </c>
      <c r="O4917" t="s">
        <v>2</v>
      </c>
      <c r="P4917" t="s">
        <v>14</v>
      </c>
      <c r="Q4917" t="s">
        <v>4</v>
      </c>
      <c r="R4917" t="s">
        <v>5</v>
      </c>
      <c r="S4917" t="s">
        <v>557</v>
      </c>
      <c r="T4917" t="s">
        <v>500</v>
      </c>
      <c r="U4917" t="s">
        <v>557</v>
      </c>
      <c r="V4917" t="s">
        <v>567</v>
      </c>
    </row>
    <row r="4918" spans="1:22" x14ac:dyDescent="0.25">
      <c r="A4918">
        <v>3032939</v>
      </c>
      <c r="B4918" s="17">
        <v>40360</v>
      </c>
      <c r="C4918">
        <v>2241</v>
      </c>
      <c r="D4918">
        <v>2230</v>
      </c>
      <c r="E4918">
        <v>2241</v>
      </c>
      <c r="F4918">
        <v>1134</v>
      </c>
      <c r="G4918">
        <v>111</v>
      </c>
      <c r="H4918">
        <v>1010</v>
      </c>
      <c r="I4918">
        <v>1291</v>
      </c>
      <c r="J4918">
        <v>100</v>
      </c>
      <c r="K4918">
        <v>0</v>
      </c>
      <c r="L4918">
        <v>242176.22</v>
      </c>
      <c r="M4918" s="1">
        <v>41914.174849849536</v>
      </c>
      <c r="N4918" t="s">
        <v>1</v>
      </c>
      <c r="O4918" t="s">
        <v>2</v>
      </c>
      <c r="P4918" t="s">
        <v>3</v>
      </c>
      <c r="Q4918" t="s">
        <v>4</v>
      </c>
      <c r="R4918" t="s">
        <v>5</v>
      </c>
      <c r="S4918" t="s">
        <v>557</v>
      </c>
      <c r="T4918" t="s">
        <v>500</v>
      </c>
      <c r="U4918" t="s">
        <v>557</v>
      </c>
      <c r="V4918" t="s">
        <v>576</v>
      </c>
    </row>
    <row r="4919" spans="1:22" x14ac:dyDescent="0.25">
      <c r="A4919">
        <v>3032940</v>
      </c>
      <c r="B4919" s="17">
        <v>40360</v>
      </c>
      <c r="C4919">
        <v>2241</v>
      </c>
      <c r="D4919">
        <v>2230</v>
      </c>
      <c r="E4919">
        <v>2241</v>
      </c>
      <c r="F4919">
        <v>1134</v>
      </c>
      <c r="G4919">
        <v>112</v>
      </c>
      <c r="H4919">
        <v>1010</v>
      </c>
      <c r="I4919">
        <v>1291</v>
      </c>
      <c r="J4919">
        <v>100</v>
      </c>
      <c r="K4919">
        <v>0</v>
      </c>
      <c r="L4919">
        <v>48429.15</v>
      </c>
      <c r="M4919" s="1">
        <v>41914.174849849536</v>
      </c>
      <c r="N4919" t="s">
        <v>1</v>
      </c>
      <c r="O4919" t="s">
        <v>2</v>
      </c>
      <c r="P4919" t="s">
        <v>22</v>
      </c>
      <c r="Q4919" t="s">
        <v>4</v>
      </c>
      <c r="R4919" t="s">
        <v>5</v>
      </c>
      <c r="S4919" t="s">
        <v>557</v>
      </c>
      <c r="T4919" t="s">
        <v>500</v>
      </c>
      <c r="U4919" t="s">
        <v>557</v>
      </c>
      <c r="V4919" t="s">
        <v>576</v>
      </c>
    </row>
    <row r="4920" spans="1:22" x14ac:dyDescent="0.25">
      <c r="A4920">
        <v>3032941</v>
      </c>
      <c r="B4920" s="17">
        <v>40360</v>
      </c>
      <c r="C4920">
        <v>2241</v>
      </c>
      <c r="D4920">
        <v>2230</v>
      </c>
      <c r="E4920">
        <v>2241</v>
      </c>
      <c r="F4920">
        <v>1134</v>
      </c>
      <c r="G4920">
        <v>123</v>
      </c>
      <c r="H4920">
        <v>1010</v>
      </c>
      <c r="I4920">
        <v>1291</v>
      </c>
      <c r="J4920">
        <v>100</v>
      </c>
      <c r="K4920">
        <v>0</v>
      </c>
      <c r="L4920">
        <v>359.9</v>
      </c>
      <c r="M4920" s="1">
        <v>41914.174849849536</v>
      </c>
      <c r="N4920" t="s">
        <v>1</v>
      </c>
      <c r="O4920" t="s">
        <v>2</v>
      </c>
      <c r="P4920" t="s">
        <v>25</v>
      </c>
      <c r="Q4920" t="s">
        <v>4</v>
      </c>
      <c r="R4920" t="s">
        <v>5</v>
      </c>
      <c r="S4920" t="s">
        <v>557</v>
      </c>
      <c r="T4920" t="s">
        <v>500</v>
      </c>
      <c r="U4920" t="s">
        <v>557</v>
      </c>
      <c r="V4920" t="s">
        <v>576</v>
      </c>
    </row>
    <row r="4921" spans="1:22" x14ac:dyDescent="0.25">
      <c r="A4921">
        <v>3032942</v>
      </c>
      <c r="B4921" s="17">
        <v>40360</v>
      </c>
      <c r="C4921">
        <v>2241</v>
      </c>
      <c r="D4921">
        <v>2230</v>
      </c>
      <c r="E4921">
        <v>2241</v>
      </c>
      <c r="F4921">
        <v>1134</v>
      </c>
      <c r="G4921">
        <v>124</v>
      </c>
      <c r="H4921">
        <v>1010</v>
      </c>
      <c r="I4921">
        <v>1291</v>
      </c>
      <c r="J4921">
        <v>100</v>
      </c>
      <c r="K4921">
        <v>0</v>
      </c>
      <c r="L4921">
        <v>1445.08</v>
      </c>
      <c r="M4921" s="1">
        <v>41914.174849849536</v>
      </c>
      <c r="N4921" t="s">
        <v>1</v>
      </c>
      <c r="O4921" t="s">
        <v>2</v>
      </c>
      <c r="P4921" t="s">
        <v>26</v>
      </c>
      <c r="Q4921" t="s">
        <v>4</v>
      </c>
      <c r="R4921" t="s">
        <v>5</v>
      </c>
      <c r="S4921" t="s">
        <v>557</v>
      </c>
      <c r="T4921" t="s">
        <v>500</v>
      </c>
      <c r="U4921" t="s">
        <v>557</v>
      </c>
      <c r="V4921" t="s">
        <v>576</v>
      </c>
    </row>
    <row r="4922" spans="1:22" x14ac:dyDescent="0.25">
      <c r="A4922">
        <v>3032943</v>
      </c>
      <c r="B4922" s="17">
        <v>40360</v>
      </c>
      <c r="C4922">
        <v>2241</v>
      </c>
      <c r="D4922">
        <v>2230</v>
      </c>
      <c r="E4922">
        <v>2241</v>
      </c>
      <c r="F4922">
        <v>1134</v>
      </c>
      <c r="G4922">
        <v>210</v>
      </c>
      <c r="H4922">
        <v>1010</v>
      </c>
      <c r="I4922">
        <v>1291</v>
      </c>
      <c r="J4922">
        <v>100</v>
      </c>
      <c r="K4922">
        <v>0</v>
      </c>
      <c r="L4922">
        <v>22290.25</v>
      </c>
      <c r="M4922" s="1">
        <v>41914.174849849536</v>
      </c>
      <c r="N4922" t="s">
        <v>1</v>
      </c>
      <c r="O4922" t="s">
        <v>2</v>
      </c>
      <c r="P4922" t="s">
        <v>9</v>
      </c>
      <c r="Q4922" t="s">
        <v>4</v>
      </c>
      <c r="R4922" t="s">
        <v>5</v>
      </c>
      <c r="S4922" t="s">
        <v>557</v>
      </c>
      <c r="T4922" t="s">
        <v>500</v>
      </c>
      <c r="U4922" t="s">
        <v>557</v>
      </c>
      <c r="V4922" t="s">
        <v>576</v>
      </c>
    </row>
    <row r="4923" spans="1:22" x14ac:dyDescent="0.25">
      <c r="A4923">
        <v>3032944</v>
      </c>
      <c r="B4923" s="17">
        <v>40360</v>
      </c>
      <c r="C4923">
        <v>2241</v>
      </c>
      <c r="D4923">
        <v>2230</v>
      </c>
      <c r="E4923">
        <v>2241</v>
      </c>
      <c r="F4923">
        <v>1134</v>
      </c>
      <c r="G4923">
        <v>220</v>
      </c>
      <c r="H4923">
        <v>1010</v>
      </c>
      <c r="I4923">
        <v>1291</v>
      </c>
      <c r="J4923">
        <v>100</v>
      </c>
      <c r="K4923">
        <v>0</v>
      </c>
      <c r="L4923">
        <v>21416.14</v>
      </c>
      <c r="M4923" s="1">
        <v>41914.174849849536</v>
      </c>
      <c r="N4923" t="s">
        <v>1</v>
      </c>
      <c r="O4923" t="s">
        <v>2</v>
      </c>
      <c r="P4923" t="s">
        <v>10</v>
      </c>
      <c r="Q4923" t="s">
        <v>4</v>
      </c>
      <c r="R4923" t="s">
        <v>5</v>
      </c>
      <c r="S4923" t="s">
        <v>557</v>
      </c>
      <c r="T4923" t="s">
        <v>500</v>
      </c>
      <c r="U4923" t="s">
        <v>557</v>
      </c>
      <c r="V4923" t="s">
        <v>576</v>
      </c>
    </row>
    <row r="4924" spans="1:22" x14ac:dyDescent="0.25">
      <c r="A4924">
        <v>3032945</v>
      </c>
      <c r="B4924" s="17">
        <v>40360</v>
      </c>
      <c r="C4924">
        <v>2241</v>
      </c>
      <c r="D4924">
        <v>2230</v>
      </c>
      <c r="E4924">
        <v>2241</v>
      </c>
      <c r="F4924">
        <v>1134</v>
      </c>
      <c r="G4924">
        <v>230</v>
      </c>
      <c r="H4924">
        <v>1010</v>
      </c>
      <c r="I4924">
        <v>1291</v>
      </c>
      <c r="J4924">
        <v>100</v>
      </c>
      <c r="K4924">
        <v>0</v>
      </c>
      <c r="L4924">
        <v>1404.65</v>
      </c>
      <c r="M4924" s="1">
        <v>41914.174849849536</v>
      </c>
      <c r="N4924" t="s">
        <v>1</v>
      </c>
      <c r="O4924" t="s">
        <v>2</v>
      </c>
      <c r="P4924" t="s">
        <v>11</v>
      </c>
      <c r="Q4924" t="s">
        <v>4</v>
      </c>
      <c r="R4924" t="s">
        <v>5</v>
      </c>
      <c r="S4924" t="s">
        <v>557</v>
      </c>
      <c r="T4924" t="s">
        <v>500</v>
      </c>
      <c r="U4924" t="s">
        <v>557</v>
      </c>
      <c r="V4924" t="s">
        <v>576</v>
      </c>
    </row>
    <row r="4925" spans="1:22" x14ac:dyDescent="0.25">
      <c r="A4925">
        <v>3032946</v>
      </c>
      <c r="B4925" s="17">
        <v>40360</v>
      </c>
      <c r="C4925">
        <v>2241</v>
      </c>
      <c r="D4925">
        <v>2230</v>
      </c>
      <c r="E4925">
        <v>2241</v>
      </c>
      <c r="F4925">
        <v>1134</v>
      </c>
      <c r="G4925">
        <v>240</v>
      </c>
      <c r="H4925">
        <v>1010</v>
      </c>
      <c r="I4925">
        <v>1291</v>
      </c>
      <c r="J4925">
        <v>100</v>
      </c>
      <c r="K4925">
        <v>0</v>
      </c>
      <c r="L4925">
        <v>83948.31</v>
      </c>
      <c r="M4925" s="1">
        <v>41914.174849849536</v>
      </c>
      <c r="N4925" t="s">
        <v>1</v>
      </c>
      <c r="O4925" t="s">
        <v>2</v>
      </c>
      <c r="P4925" t="s">
        <v>12</v>
      </c>
      <c r="Q4925" t="s">
        <v>4</v>
      </c>
      <c r="R4925" t="s">
        <v>5</v>
      </c>
      <c r="S4925" t="s">
        <v>557</v>
      </c>
      <c r="T4925" t="s">
        <v>500</v>
      </c>
      <c r="U4925" t="s">
        <v>557</v>
      </c>
      <c r="V4925" t="s">
        <v>576</v>
      </c>
    </row>
    <row r="4926" spans="1:22" x14ac:dyDescent="0.25">
      <c r="A4926">
        <v>3033034</v>
      </c>
      <c r="B4926" s="17">
        <v>40360</v>
      </c>
      <c r="C4926">
        <v>2241</v>
      </c>
      <c r="D4926">
        <v>2230</v>
      </c>
      <c r="E4926">
        <v>2241</v>
      </c>
      <c r="F4926">
        <v>1134</v>
      </c>
      <c r="G4926">
        <v>410</v>
      </c>
      <c r="H4926">
        <v>1010</v>
      </c>
      <c r="I4926">
        <v>1291</v>
      </c>
      <c r="J4926">
        <v>100</v>
      </c>
      <c r="K4926">
        <v>50</v>
      </c>
      <c r="L4926">
        <v>6283.84</v>
      </c>
      <c r="M4926" s="1">
        <v>41914.174849849536</v>
      </c>
      <c r="N4926" t="s">
        <v>1</v>
      </c>
      <c r="O4926" t="s">
        <v>2</v>
      </c>
      <c r="P4926" t="s">
        <v>14</v>
      </c>
      <c r="Q4926" t="s">
        <v>4</v>
      </c>
      <c r="R4926" t="s">
        <v>83</v>
      </c>
      <c r="S4926" t="s">
        <v>557</v>
      </c>
      <c r="T4926" t="s">
        <v>500</v>
      </c>
      <c r="U4926" t="s">
        <v>557</v>
      </c>
      <c r="V4926" t="s">
        <v>576</v>
      </c>
    </row>
    <row r="4927" spans="1:22" x14ac:dyDescent="0.25">
      <c r="A4927">
        <v>3033248</v>
      </c>
      <c r="B4927" s="17">
        <v>40360</v>
      </c>
      <c r="C4927">
        <v>2241</v>
      </c>
      <c r="D4927">
        <v>2230</v>
      </c>
      <c r="E4927">
        <v>2241</v>
      </c>
      <c r="F4927">
        <v>1134</v>
      </c>
      <c r="G4927">
        <v>410</v>
      </c>
      <c r="H4927">
        <v>1010</v>
      </c>
      <c r="I4927">
        <v>1291</v>
      </c>
      <c r="J4927">
        <v>200</v>
      </c>
      <c r="K4927">
        <v>280</v>
      </c>
      <c r="L4927">
        <v>724.25</v>
      </c>
      <c r="M4927" s="1">
        <v>41914.174849849536</v>
      </c>
      <c r="N4927" t="s">
        <v>41</v>
      </c>
      <c r="O4927" t="s">
        <v>2</v>
      </c>
      <c r="P4927" t="s">
        <v>14</v>
      </c>
      <c r="Q4927" t="s">
        <v>4</v>
      </c>
      <c r="R4927" t="s">
        <v>31</v>
      </c>
      <c r="S4927" t="s">
        <v>557</v>
      </c>
      <c r="T4927" t="s">
        <v>500</v>
      </c>
      <c r="U4927" t="s">
        <v>557</v>
      </c>
      <c r="V4927" t="s">
        <v>576</v>
      </c>
    </row>
    <row r="4928" spans="1:22" x14ac:dyDescent="0.25">
      <c r="A4928">
        <v>3033330</v>
      </c>
      <c r="B4928" s="17">
        <v>40360</v>
      </c>
      <c r="C4928">
        <v>2241</v>
      </c>
      <c r="D4928">
        <v>2230</v>
      </c>
      <c r="E4928">
        <v>2241</v>
      </c>
      <c r="F4928">
        <v>3986</v>
      </c>
      <c r="G4928">
        <v>111</v>
      </c>
      <c r="H4928">
        <v>1010</v>
      </c>
      <c r="I4928">
        <v>1291</v>
      </c>
      <c r="J4928">
        <v>100</v>
      </c>
      <c r="K4928">
        <v>0</v>
      </c>
      <c r="L4928">
        <v>235634.16</v>
      </c>
      <c r="M4928" s="1">
        <v>41914.174849849536</v>
      </c>
      <c r="N4928" t="s">
        <v>1</v>
      </c>
      <c r="O4928" t="s">
        <v>2</v>
      </c>
      <c r="P4928" t="s">
        <v>3</v>
      </c>
      <c r="Q4928" t="s">
        <v>4</v>
      </c>
      <c r="R4928" t="s">
        <v>5</v>
      </c>
      <c r="S4928" t="s">
        <v>557</v>
      </c>
      <c r="T4928" t="s">
        <v>500</v>
      </c>
      <c r="U4928" t="s">
        <v>557</v>
      </c>
      <c r="V4928" t="s">
        <v>560</v>
      </c>
    </row>
    <row r="4929" spans="1:22" x14ac:dyDescent="0.25">
      <c r="A4929">
        <v>3033331</v>
      </c>
      <c r="B4929" s="17">
        <v>40360</v>
      </c>
      <c r="C4929">
        <v>2241</v>
      </c>
      <c r="D4929">
        <v>2230</v>
      </c>
      <c r="E4929">
        <v>2241</v>
      </c>
      <c r="F4929">
        <v>3986</v>
      </c>
      <c r="G4929">
        <v>112</v>
      </c>
      <c r="H4929">
        <v>1010</v>
      </c>
      <c r="I4929">
        <v>1291</v>
      </c>
      <c r="J4929">
        <v>100</v>
      </c>
      <c r="K4929">
        <v>0</v>
      </c>
      <c r="L4929">
        <v>62484.24</v>
      </c>
      <c r="M4929" s="1">
        <v>41914.174849849536</v>
      </c>
      <c r="N4929" t="s">
        <v>1</v>
      </c>
      <c r="O4929" t="s">
        <v>2</v>
      </c>
      <c r="P4929" t="s">
        <v>22</v>
      </c>
      <c r="Q4929" t="s">
        <v>4</v>
      </c>
      <c r="R4929" t="s">
        <v>5</v>
      </c>
      <c r="S4929" t="s">
        <v>557</v>
      </c>
      <c r="T4929" t="s">
        <v>500</v>
      </c>
      <c r="U4929" t="s">
        <v>557</v>
      </c>
      <c r="V4929" t="s">
        <v>560</v>
      </c>
    </row>
    <row r="4930" spans="1:22" x14ac:dyDescent="0.25">
      <c r="A4930">
        <v>3033332</v>
      </c>
      <c r="B4930" s="17">
        <v>40360</v>
      </c>
      <c r="C4930">
        <v>2241</v>
      </c>
      <c r="D4930">
        <v>2230</v>
      </c>
      <c r="E4930">
        <v>2241</v>
      </c>
      <c r="F4930">
        <v>3986</v>
      </c>
      <c r="G4930">
        <v>123</v>
      </c>
      <c r="H4930">
        <v>1010</v>
      </c>
      <c r="I4930">
        <v>1291</v>
      </c>
      <c r="J4930">
        <v>100</v>
      </c>
      <c r="K4930">
        <v>0</v>
      </c>
      <c r="L4930">
        <v>3609.36</v>
      </c>
      <c r="M4930" s="1">
        <v>41914.174849849536</v>
      </c>
      <c r="N4930" t="s">
        <v>1</v>
      </c>
      <c r="O4930" t="s">
        <v>2</v>
      </c>
      <c r="P4930" t="s">
        <v>25</v>
      </c>
      <c r="Q4930" t="s">
        <v>4</v>
      </c>
      <c r="R4930" t="s">
        <v>5</v>
      </c>
      <c r="S4930" t="s">
        <v>557</v>
      </c>
      <c r="T4930" t="s">
        <v>500</v>
      </c>
      <c r="U4930" t="s">
        <v>557</v>
      </c>
      <c r="V4930" t="s">
        <v>560</v>
      </c>
    </row>
    <row r="4931" spans="1:22" x14ac:dyDescent="0.25">
      <c r="A4931">
        <v>3033333</v>
      </c>
      <c r="B4931" s="17">
        <v>40360</v>
      </c>
      <c r="C4931">
        <v>2241</v>
      </c>
      <c r="D4931">
        <v>2230</v>
      </c>
      <c r="E4931">
        <v>2241</v>
      </c>
      <c r="F4931">
        <v>3986</v>
      </c>
      <c r="G4931">
        <v>210</v>
      </c>
      <c r="H4931">
        <v>1010</v>
      </c>
      <c r="I4931">
        <v>1291</v>
      </c>
      <c r="J4931">
        <v>100</v>
      </c>
      <c r="K4931">
        <v>0</v>
      </c>
      <c r="L4931">
        <v>24070.41</v>
      </c>
      <c r="M4931" s="1">
        <v>41914.174849849536</v>
      </c>
      <c r="N4931" t="s">
        <v>1</v>
      </c>
      <c r="O4931" t="s">
        <v>2</v>
      </c>
      <c r="P4931" t="s">
        <v>9</v>
      </c>
      <c r="Q4931" t="s">
        <v>4</v>
      </c>
      <c r="R4931" t="s">
        <v>5</v>
      </c>
      <c r="S4931" t="s">
        <v>557</v>
      </c>
      <c r="T4931" t="s">
        <v>500</v>
      </c>
      <c r="U4931" t="s">
        <v>557</v>
      </c>
      <c r="V4931" t="s">
        <v>560</v>
      </c>
    </row>
    <row r="4932" spans="1:22" x14ac:dyDescent="0.25">
      <c r="A4932">
        <v>3033334</v>
      </c>
      <c r="B4932" s="17">
        <v>40360</v>
      </c>
      <c r="C4932">
        <v>2241</v>
      </c>
      <c r="D4932">
        <v>2230</v>
      </c>
      <c r="E4932">
        <v>2241</v>
      </c>
      <c r="F4932">
        <v>3986</v>
      </c>
      <c r="G4932">
        <v>220</v>
      </c>
      <c r="H4932">
        <v>1010</v>
      </c>
      <c r="I4932">
        <v>1291</v>
      </c>
      <c r="J4932">
        <v>100</v>
      </c>
      <c r="K4932">
        <v>0</v>
      </c>
      <c r="L4932">
        <v>22672.63</v>
      </c>
      <c r="M4932" s="1">
        <v>41914.174849849536</v>
      </c>
      <c r="N4932" t="s">
        <v>1</v>
      </c>
      <c r="O4932" t="s">
        <v>2</v>
      </c>
      <c r="P4932" t="s">
        <v>10</v>
      </c>
      <c r="Q4932" t="s">
        <v>4</v>
      </c>
      <c r="R4932" t="s">
        <v>5</v>
      </c>
      <c r="S4932" t="s">
        <v>557</v>
      </c>
      <c r="T4932" t="s">
        <v>500</v>
      </c>
      <c r="U4932" t="s">
        <v>557</v>
      </c>
      <c r="V4932" t="s">
        <v>560</v>
      </c>
    </row>
    <row r="4933" spans="1:22" x14ac:dyDescent="0.25">
      <c r="A4933">
        <v>3033335</v>
      </c>
      <c r="B4933" s="17">
        <v>40360</v>
      </c>
      <c r="C4933">
        <v>2241</v>
      </c>
      <c r="D4933">
        <v>2230</v>
      </c>
      <c r="E4933">
        <v>2241</v>
      </c>
      <c r="F4933">
        <v>3986</v>
      </c>
      <c r="G4933">
        <v>230</v>
      </c>
      <c r="H4933">
        <v>1010</v>
      </c>
      <c r="I4933">
        <v>1291</v>
      </c>
      <c r="J4933">
        <v>100</v>
      </c>
      <c r="K4933">
        <v>0</v>
      </c>
      <c r="L4933">
        <v>1470.87</v>
      </c>
      <c r="M4933" s="1">
        <v>41914.174849849536</v>
      </c>
      <c r="N4933" t="s">
        <v>1</v>
      </c>
      <c r="O4933" t="s">
        <v>2</v>
      </c>
      <c r="P4933" t="s">
        <v>11</v>
      </c>
      <c r="Q4933" t="s">
        <v>4</v>
      </c>
      <c r="R4933" t="s">
        <v>5</v>
      </c>
      <c r="S4933" t="s">
        <v>557</v>
      </c>
      <c r="T4933" t="s">
        <v>500</v>
      </c>
      <c r="U4933" t="s">
        <v>557</v>
      </c>
      <c r="V4933" t="s">
        <v>560</v>
      </c>
    </row>
    <row r="4934" spans="1:22" x14ac:dyDescent="0.25">
      <c r="A4934">
        <v>3033336</v>
      </c>
      <c r="B4934" s="17">
        <v>40360</v>
      </c>
      <c r="C4934">
        <v>2241</v>
      </c>
      <c r="D4934">
        <v>2230</v>
      </c>
      <c r="E4934">
        <v>2241</v>
      </c>
      <c r="F4934">
        <v>3986</v>
      </c>
      <c r="G4934">
        <v>240</v>
      </c>
      <c r="H4934">
        <v>1010</v>
      </c>
      <c r="I4934">
        <v>1291</v>
      </c>
      <c r="J4934">
        <v>100</v>
      </c>
      <c r="K4934">
        <v>0</v>
      </c>
      <c r="L4934">
        <v>81387.61</v>
      </c>
      <c r="M4934" s="1">
        <v>41914.174849849536</v>
      </c>
      <c r="N4934" t="s">
        <v>1</v>
      </c>
      <c r="O4934" t="s">
        <v>2</v>
      </c>
      <c r="P4934" t="s">
        <v>12</v>
      </c>
      <c r="Q4934" t="s">
        <v>4</v>
      </c>
      <c r="R4934" t="s">
        <v>5</v>
      </c>
      <c r="S4934" t="s">
        <v>557</v>
      </c>
      <c r="T4934" t="s">
        <v>500</v>
      </c>
      <c r="U4934" t="s">
        <v>557</v>
      </c>
      <c r="V4934" t="s">
        <v>560</v>
      </c>
    </row>
    <row r="4935" spans="1:22" x14ac:dyDescent="0.25">
      <c r="A4935">
        <v>3033337</v>
      </c>
      <c r="B4935" s="17">
        <v>40360</v>
      </c>
      <c r="C4935">
        <v>2241</v>
      </c>
      <c r="D4935">
        <v>2230</v>
      </c>
      <c r="E4935">
        <v>2241</v>
      </c>
      <c r="F4935">
        <v>3986</v>
      </c>
      <c r="G4935">
        <v>380</v>
      </c>
      <c r="H4935">
        <v>1010</v>
      </c>
      <c r="I4935">
        <v>1291</v>
      </c>
      <c r="J4935">
        <v>100</v>
      </c>
      <c r="K4935">
        <v>0</v>
      </c>
      <c r="L4935">
        <v>15</v>
      </c>
      <c r="M4935" s="1">
        <v>41914.174849849536</v>
      </c>
      <c r="N4935" t="s">
        <v>1</v>
      </c>
      <c r="O4935" t="s">
        <v>2</v>
      </c>
      <c r="P4935" t="s">
        <v>40</v>
      </c>
      <c r="Q4935" t="s">
        <v>4</v>
      </c>
      <c r="R4935" t="s">
        <v>5</v>
      </c>
      <c r="S4935" t="s">
        <v>557</v>
      </c>
      <c r="T4935" t="s">
        <v>500</v>
      </c>
      <c r="U4935" t="s">
        <v>557</v>
      </c>
      <c r="V4935" t="s">
        <v>560</v>
      </c>
    </row>
    <row r="4936" spans="1:22" x14ac:dyDescent="0.25">
      <c r="A4936">
        <v>3033338</v>
      </c>
      <c r="B4936" s="17">
        <v>40360</v>
      </c>
      <c r="C4936">
        <v>2241</v>
      </c>
      <c r="D4936">
        <v>2230</v>
      </c>
      <c r="E4936">
        <v>2241</v>
      </c>
      <c r="F4936">
        <v>3986</v>
      </c>
      <c r="G4936">
        <v>410</v>
      </c>
      <c r="H4936">
        <v>1010</v>
      </c>
      <c r="I4936">
        <v>1291</v>
      </c>
      <c r="J4936">
        <v>100</v>
      </c>
      <c r="K4936">
        <v>0</v>
      </c>
      <c r="L4936">
        <v>2908.55</v>
      </c>
      <c r="M4936" s="1">
        <v>41914.174849849536</v>
      </c>
      <c r="N4936" t="s">
        <v>1</v>
      </c>
      <c r="O4936" t="s">
        <v>2</v>
      </c>
      <c r="P4936" t="s">
        <v>14</v>
      </c>
      <c r="Q4936" t="s">
        <v>4</v>
      </c>
      <c r="R4936" t="s">
        <v>5</v>
      </c>
      <c r="S4936" t="s">
        <v>557</v>
      </c>
      <c r="T4936" t="s">
        <v>500</v>
      </c>
      <c r="U4936" t="s">
        <v>557</v>
      </c>
      <c r="V4936" t="s">
        <v>560</v>
      </c>
    </row>
    <row r="4937" spans="1:22" x14ac:dyDescent="0.25">
      <c r="A4937">
        <v>3033500</v>
      </c>
      <c r="B4937" s="17">
        <v>40360</v>
      </c>
      <c r="C4937">
        <v>2242</v>
      </c>
      <c r="D4937">
        <v>2230</v>
      </c>
      <c r="E4937">
        <v>2242</v>
      </c>
      <c r="F4937" t="s">
        <v>0</v>
      </c>
      <c r="G4937">
        <v>111</v>
      </c>
      <c r="H4937">
        <v>1010</v>
      </c>
      <c r="I4937">
        <v>1291</v>
      </c>
      <c r="J4937">
        <v>100</v>
      </c>
      <c r="K4937">
        <v>0</v>
      </c>
      <c r="L4937">
        <v>2945.91</v>
      </c>
      <c r="M4937" s="1">
        <v>41914.174849849536</v>
      </c>
      <c r="N4937" t="s">
        <v>1</v>
      </c>
      <c r="O4937" t="s">
        <v>2</v>
      </c>
      <c r="P4937" t="s">
        <v>3</v>
      </c>
      <c r="Q4937" t="s">
        <v>4</v>
      </c>
      <c r="R4937" t="s">
        <v>5</v>
      </c>
      <c r="S4937" t="s">
        <v>561</v>
      </c>
      <c r="T4937" t="s">
        <v>500</v>
      </c>
      <c r="U4937" t="s">
        <v>561</v>
      </c>
      <c r="V4937" t="s">
        <v>0</v>
      </c>
    </row>
    <row r="4938" spans="1:22" x14ac:dyDescent="0.25">
      <c r="A4938">
        <v>3033501</v>
      </c>
      <c r="B4938" s="17">
        <v>40360</v>
      </c>
      <c r="C4938">
        <v>2242</v>
      </c>
      <c r="D4938">
        <v>2230</v>
      </c>
      <c r="E4938">
        <v>2242</v>
      </c>
      <c r="F4938" t="s">
        <v>0</v>
      </c>
      <c r="G4938">
        <v>111</v>
      </c>
      <c r="H4938">
        <v>1010</v>
      </c>
      <c r="I4938">
        <v>1291</v>
      </c>
      <c r="J4938">
        <v>100</v>
      </c>
      <c r="K4938">
        <v>0</v>
      </c>
      <c r="L4938">
        <v>1471267.78</v>
      </c>
      <c r="M4938" s="1">
        <v>41914.174849849536</v>
      </c>
      <c r="N4938" t="s">
        <v>1</v>
      </c>
      <c r="O4938" t="s">
        <v>2</v>
      </c>
      <c r="P4938" t="s">
        <v>3</v>
      </c>
      <c r="Q4938" t="s">
        <v>4</v>
      </c>
      <c r="R4938" t="s">
        <v>5</v>
      </c>
      <c r="S4938" t="s">
        <v>561</v>
      </c>
      <c r="T4938" t="s">
        <v>500</v>
      </c>
      <c r="U4938" t="s">
        <v>561</v>
      </c>
      <c r="V4938" t="s">
        <v>0</v>
      </c>
    </row>
    <row r="4939" spans="1:22" x14ac:dyDescent="0.25">
      <c r="A4939">
        <v>3033502</v>
      </c>
      <c r="B4939" s="17">
        <v>40360</v>
      </c>
      <c r="C4939">
        <v>2242</v>
      </c>
      <c r="D4939">
        <v>2230</v>
      </c>
      <c r="E4939">
        <v>2242</v>
      </c>
      <c r="F4939" t="s">
        <v>0</v>
      </c>
      <c r="G4939">
        <v>112</v>
      </c>
      <c r="H4939">
        <v>1010</v>
      </c>
      <c r="I4939">
        <v>1291</v>
      </c>
      <c r="J4939">
        <v>100</v>
      </c>
      <c r="K4939">
        <v>0</v>
      </c>
      <c r="L4939">
        <v>420192.07</v>
      </c>
      <c r="M4939" s="1">
        <v>41914.174849849536</v>
      </c>
      <c r="N4939" t="s">
        <v>1</v>
      </c>
      <c r="O4939" t="s">
        <v>2</v>
      </c>
      <c r="P4939" t="s">
        <v>22</v>
      </c>
      <c r="Q4939" t="s">
        <v>4</v>
      </c>
      <c r="R4939" t="s">
        <v>5</v>
      </c>
      <c r="S4939" t="s">
        <v>561</v>
      </c>
      <c r="T4939" t="s">
        <v>500</v>
      </c>
      <c r="U4939" t="s">
        <v>561</v>
      </c>
      <c r="V4939" t="s">
        <v>0</v>
      </c>
    </row>
    <row r="4940" spans="1:22" x14ac:dyDescent="0.25">
      <c r="A4940">
        <v>3033503</v>
      </c>
      <c r="B4940" s="17">
        <v>40360</v>
      </c>
      <c r="C4940">
        <v>2242</v>
      </c>
      <c r="D4940">
        <v>2230</v>
      </c>
      <c r="E4940">
        <v>2242</v>
      </c>
      <c r="F4940" t="s">
        <v>0</v>
      </c>
      <c r="G4940">
        <v>121</v>
      </c>
      <c r="H4940">
        <v>1010</v>
      </c>
      <c r="I4940">
        <v>1291</v>
      </c>
      <c r="J4940">
        <v>100</v>
      </c>
      <c r="K4940">
        <v>0</v>
      </c>
      <c r="L4940">
        <v>52447</v>
      </c>
      <c r="M4940" s="1">
        <v>41914.174849849536</v>
      </c>
      <c r="N4940" t="s">
        <v>1</v>
      </c>
      <c r="O4940" t="s">
        <v>2</v>
      </c>
      <c r="P4940" t="s">
        <v>8</v>
      </c>
      <c r="Q4940" t="s">
        <v>4</v>
      </c>
      <c r="R4940" t="s">
        <v>5</v>
      </c>
      <c r="S4940" t="s">
        <v>561</v>
      </c>
      <c r="T4940" t="s">
        <v>500</v>
      </c>
      <c r="U4940" t="s">
        <v>561</v>
      </c>
      <c r="V4940" t="s">
        <v>0</v>
      </c>
    </row>
    <row r="4941" spans="1:22" x14ac:dyDescent="0.25">
      <c r="A4941">
        <v>3033504</v>
      </c>
      <c r="B4941" s="17">
        <v>40360</v>
      </c>
      <c r="C4941">
        <v>2242</v>
      </c>
      <c r="D4941">
        <v>2230</v>
      </c>
      <c r="E4941">
        <v>2242</v>
      </c>
      <c r="F4941" t="s">
        <v>0</v>
      </c>
      <c r="G4941">
        <v>121</v>
      </c>
      <c r="H4941">
        <v>1010</v>
      </c>
      <c r="I4941">
        <v>1291</v>
      </c>
      <c r="J4941">
        <v>100</v>
      </c>
      <c r="K4941">
        <v>0</v>
      </c>
      <c r="L4941">
        <v>-833.77</v>
      </c>
      <c r="M4941" s="1">
        <v>41914.174849849536</v>
      </c>
      <c r="N4941" t="s">
        <v>1</v>
      </c>
      <c r="O4941" t="s">
        <v>2</v>
      </c>
      <c r="P4941" t="s">
        <v>8</v>
      </c>
      <c r="Q4941" t="s">
        <v>4</v>
      </c>
      <c r="R4941" t="s">
        <v>5</v>
      </c>
      <c r="S4941" t="s">
        <v>561</v>
      </c>
      <c r="T4941" t="s">
        <v>500</v>
      </c>
      <c r="U4941" t="s">
        <v>561</v>
      </c>
      <c r="V4941" t="s">
        <v>0</v>
      </c>
    </row>
    <row r="4942" spans="1:22" x14ac:dyDescent="0.25">
      <c r="A4942">
        <v>3033505</v>
      </c>
      <c r="B4942" s="17">
        <v>40360</v>
      </c>
      <c r="C4942">
        <v>2242</v>
      </c>
      <c r="D4942">
        <v>2230</v>
      </c>
      <c r="E4942">
        <v>2242</v>
      </c>
      <c r="F4942" t="s">
        <v>0</v>
      </c>
      <c r="G4942">
        <v>122</v>
      </c>
      <c r="H4942">
        <v>1010</v>
      </c>
      <c r="I4942">
        <v>1291</v>
      </c>
      <c r="J4942">
        <v>100</v>
      </c>
      <c r="K4942">
        <v>0</v>
      </c>
      <c r="L4942">
        <v>18513.78</v>
      </c>
      <c r="M4942" s="1">
        <v>41914.174849849536</v>
      </c>
      <c r="N4942" t="s">
        <v>1</v>
      </c>
      <c r="O4942" t="s">
        <v>2</v>
      </c>
      <c r="P4942" t="s">
        <v>24</v>
      </c>
      <c r="Q4942" t="s">
        <v>4</v>
      </c>
      <c r="R4942" t="s">
        <v>5</v>
      </c>
      <c r="S4942" t="s">
        <v>561</v>
      </c>
      <c r="T4942" t="s">
        <v>500</v>
      </c>
      <c r="U4942" t="s">
        <v>561</v>
      </c>
      <c r="V4942" t="s">
        <v>0</v>
      </c>
    </row>
    <row r="4943" spans="1:22" x14ac:dyDescent="0.25">
      <c r="A4943">
        <v>3033506</v>
      </c>
      <c r="B4943" s="17">
        <v>40360</v>
      </c>
      <c r="C4943">
        <v>2242</v>
      </c>
      <c r="D4943">
        <v>2230</v>
      </c>
      <c r="E4943">
        <v>2242</v>
      </c>
      <c r="F4943" t="s">
        <v>0</v>
      </c>
      <c r="G4943">
        <v>124</v>
      </c>
      <c r="H4943">
        <v>1010</v>
      </c>
      <c r="I4943">
        <v>1291</v>
      </c>
      <c r="J4943">
        <v>100</v>
      </c>
      <c r="K4943">
        <v>0</v>
      </c>
      <c r="L4943">
        <v>11890.2</v>
      </c>
      <c r="M4943" s="1">
        <v>41914.174849849536</v>
      </c>
      <c r="N4943" t="s">
        <v>1</v>
      </c>
      <c r="O4943" t="s">
        <v>2</v>
      </c>
      <c r="P4943" t="s">
        <v>26</v>
      </c>
      <c r="Q4943" t="s">
        <v>4</v>
      </c>
      <c r="R4943" t="s">
        <v>5</v>
      </c>
      <c r="S4943" t="s">
        <v>561</v>
      </c>
      <c r="T4943" t="s">
        <v>500</v>
      </c>
      <c r="U4943" t="s">
        <v>561</v>
      </c>
      <c r="V4943" t="s">
        <v>0</v>
      </c>
    </row>
    <row r="4944" spans="1:22" x14ac:dyDescent="0.25">
      <c r="A4944">
        <v>3033507</v>
      </c>
      <c r="B4944" s="17">
        <v>40360</v>
      </c>
      <c r="C4944">
        <v>2242</v>
      </c>
      <c r="D4944">
        <v>2230</v>
      </c>
      <c r="E4944">
        <v>2242</v>
      </c>
      <c r="F4944" t="s">
        <v>0</v>
      </c>
      <c r="G4944">
        <v>124</v>
      </c>
      <c r="H4944">
        <v>1010</v>
      </c>
      <c r="I4944">
        <v>1291</v>
      </c>
      <c r="J4944">
        <v>100</v>
      </c>
      <c r="K4944">
        <v>0</v>
      </c>
      <c r="L4944">
        <v>-274.11</v>
      </c>
      <c r="M4944" s="1">
        <v>41914.174849849536</v>
      </c>
      <c r="N4944" t="s">
        <v>1</v>
      </c>
      <c r="O4944" t="s">
        <v>2</v>
      </c>
      <c r="P4944" t="s">
        <v>26</v>
      </c>
      <c r="Q4944" t="s">
        <v>4</v>
      </c>
      <c r="R4944" t="s">
        <v>5</v>
      </c>
      <c r="S4944" t="s">
        <v>561</v>
      </c>
      <c r="T4944" t="s">
        <v>500</v>
      </c>
      <c r="U4944" t="s">
        <v>561</v>
      </c>
      <c r="V4944" t="s">
        <v>0</v>
      </c>
    </row>
    <row r="4945" spans="1:22" x14ac:dyDescent="0.25">
      <c r="A4945">
        <v>3033508</v>
      </c>
      <c r="B4945" s="17">
        <v>40360</v>
      </c>
      <c r="C4945">
        <v>2242</v>
      </c>
      <c r="D4945">
        <v>2230</v>
      </c>
      <c r="E4945">
        <v>2242</v>
      </c>
      <c r="F4945" t="s">
        <v>0</v>
      </c>
      <c r="G4945">
        <v>130</v>
      </c>
      <c r="H4945">
        <v>1010</v>
      </c>
      <c r="I4945">
        <v>1291</v>
      </c>
      <c r="J4945">
        <v>100</v>
      </c>
      <c r="K4945">
        <v>0</v>
      </c>
      <c r="L4945">
        <v>6845.75</v>
      </c>
      <c r="M4945" s="1">
        <v>41914.174849849536</v>
      </c>
      <c r="N4945" t="s">
        <v>1</v>
      </c>
      <c r="O4945" t="s">
        <v>2</v>
      </c>
      <c r="P4945" t="s">
        <v>20</v>
      </c>
      <c r="Q4945" t="s">
        <v>4</v>
      </c>
      <c r="R4945" t="s">
        <v>5</v>
      </c>
      <c r="S4945" t="s">
        <v>561</v>
      </c>
      <c r="T4945" t="s">
        <v>500</v>
      </c>
      <c r="U4945" t="s">
        <v>561</v>
      </c>
      <c r="V4945" t="s">
        <v>0</v>
      </c>
    </row>
    <row r="4946" spans="1:22" x14ac:dyDescent="0.25">
      <c r="A4946">
        <v>3033509</v>
      </c>
      <c r="B4946" s="17">
        <v>40360</v>
      </c>
      <c r="C4946">
        <v>2242</v>
      </c>
      <c r="D4946">
        <v>2230</v>
      </c>
      <c r="E4946">
        <v>2242</v>
      </c>
      <c r="F4946" t="s">
        <v>0</v>
      </c>
      <c r="G4946">
        <v>130</v>
      </c>
      <c r="H4946">
        <v>1010</v>
      </c>
      <c r="I4946">
        <v>1291</v>
      </c>
      <c r="J4946">
        <v>100</v>
      </c>
      <c r="K4946">
        <v>0</v>
      </c>
      <c r="L4946">
        <v>3905.21</v>
      </c>
      <c r="M4946" s="1">
        <v>41914.174849849536</v>
      </c>
      <c r="N4946" t="s">
        <v>1</v>
      </c>
      <c r="O4946" t="s">
        <v>2</v>
      </c>
      <c r="P4946" t="s">
        <v>20</v>
      </c>
      <c r="Q4946" t="s">
        <v>4</v>
      </c>
      <c r="R4946" t="s">
        <v>5</v>
      </c>
      <c r="S4946" t="s">
        <v>561</v>
      </c>
      <c r="T4946" t="s">
        <v>500</v>
      </c>
      <c r="U4946" t="s">
        <v>561</v>
      </c>
      <c r="V4946" t="s">
        <v>0</v>
      </c>
    </row>
    <row r="4947" spans="1:22" x14ac:dyDescent="0.25">
      <c r="A4947">
        <v>3033510</v>
      </c>
      <c r="B4947" s="17">
        <v>40360</v>
      </c>
      <c r="C4947">
        <v>2242</v>
      </c>
      <c r="D4947">
        <v>2230</v>
      </c>
      <c r="E4947">
        <v>2242</v>
      </c>
      <c r="F4947" t="s">
        <v>0</v>
      </c>
      <c r="G4947">
        <v>210</v>
      </c>
      <c r="H4947">
        <v>1010</v>
      </c>
      <c r="I4947">
        <v>1291</v>
      </c>
      <c r="J4947">
        <v>100</v>
      </c>
      <c r="K4947">
        <v>0</v>
      </c>
      <c r="L4947">
        <v>336178.17</v>
      </c>
      <c r="M4947" s="1">
        <v>41914.174849849536</v>
      </c>
      <c r="N4947" t="s">
        <v>1</v>
      </c>
      <c r="O4947" t="s">
        <v>2</v>
      </c>
      <c r="P4947" t="s">
        <v>9</v>
      </c>
      <c r="Q4947" t="s">
        <v>4</v>
      </c>
      <c r="R4947" t="s">
        <v>5</v>
      </c>
      <c r="S4947" t="s">
        <v>561</v>
      </c>
      <c r="T4947" t="s">
        <v>500</v>
      </c>
      <c r="U4947" t="s">
        <v>561</v>
      </c>
      <c r="V4947" t="s">
        <v>0</v>
      </c>
    </row>
    <row r="4948" spans="1:22" x14ac:dyDescent="0.25">
      <c r="A4948">
        <v>3033511</v>
      </c>
      <c r="B4948" s="17">
        <v>40360</v>
      </c>
      <c r="C4948">
        <v>2242</v>
      </c>
      <c r="D4948">
        <v>2230</v>
      </c>
      <c r="E4948">
        <v>2242</v>
      </c>
      <c r="F4948" t="s">
        <v>0</v>
      </c>
      <c r="G4948">
        <v>210</v>
      </c>
      <c r="H4948">
        <v>1010</v>
      </c>
      <c r="I4948">
        <v>1291</v>
      </c>
      <c r="J4948">
        <v>100</v>
      </c>
      <c r="K4948">
        <v>0</v>
      </c>
      <c r="L4948">
        <v>1805.72</v>
      </c>
      <c r="M4948" s="1">
        <v>41914.174849849536</v>
      </c>
      <c r="N4948" t="s">
        <v>1</v>
      </c>
      <c r="O4948" t="s">
        <v>2</v>
      </c>
      <c r="P4948" t="s">
        <v>9</v>
      </c>
      <c r="Q4948" t="s">
        <v>4</v>
      </c>
      <c r="R4948" t="s">
        <v>5</v>
      </c>
      <c r="S4948" t="s">
        <v>561</v>
      </c>
      <c r="T4948" t="s">
        <v>500</v>
      </c>
      <c r="U4948" t="s">
        <v>561</v>
      </c>
      <c r="V4948" t="s">
        <v>0</v>
      </c>
    </row>
    <row r="4949" spans="1:22" x14ac:dyDescent="0.25">
      <c r="A4949">
        <v>3033512</v>
      </c>
      <c r="B4949" s="17">
        <v>40360</v>
      </c>
      <c r="C4949">
        <v>2242</v>
      </c>
      <c r="D4949">
        <v>2230</v>
      </c>
      <c r="E4949">
        <v>2242</v>
      </c>
      <c r="F4949" t="s">
        <v>0</v>
      </c>
      <c r="G4949">
        <v>220</v>
      </c>
      <c r="H4949">
        <v>1010</v>
      </c>
      <c r="I4949">
        <v>1291</v>
      </c>
      <c r="J4949">
        <v>100</v>
      </c>
      <c r="K4949">
        <v>0</v>
      </c>
      <c r="L4949">
        <v>724.59</v>
      </c>
      <c r="M4949" s="1">
        <v>41914.174849849536</v>
      </c>
      <c r="N4949" t="s">
        <v>1</v>
      </c>
      <c r="O4949" t="s">
        <v>2</v>
      </c>
      <c r="P4949" t="s">
        <v>10</v>
      </c>
      <c r="Q4949" t="s">
        <v>4</v>
      </c>
      <c r="R4949" t="s">
        <v>5</v>
      </c>
      <c r="S4949" t="s">
        <v>561</v>
      </c>
      <c r="T4949" t="s">
        <v>500</v>
      </c>
      <c r="U4949" t="s">
        <v>561</v>
      </c>
      <c r="V4949" t="s">
        <v>0</v>
      </c>
    </row>
    <row r="4950" spans="1:22" x14ac:dyDescent="0.25">
      <c r="A4950">
        <v>3033513</v>
      </c>
      <c r="B4950" s="17">
        <v>40360</v>
      </c>
      <c r="C4950">
        <v>2242</v>
      </c>
      <c r="D4950">
        <v>2230</v>
      </c>
      <c r="E4950">
        <v>2242</v>
      </c>
      <c r="F4950" t="s">
        <v>0</v>
      </c>
      <c r="G4950">
        <v>220</v>
      </c>
      <c r="H4950">
        <v>1010</v>
      </c>
      <c r="I4950">
        <v>1291</v>
      </c>
      <c r="J4950">
        <v>100</v>
      </c>
      <c r="K4950">
        <v>0</v>
      </c>
      <c r="L4950">
        <v>147143.13</v>
      </c>
      <c r="M4950" s="1">
        <v>41914.174849849536</v>
      </c>
      <c r="N4950" t="s">
        <v>1</v>
      </c>
      <c r="O4950" t="s">
        <v>2</v>
      </c>
      <c r="P4950" t="s">
        <v>10</v>
      </c>
      <c r="Q4950" t="s">
        <v>4</v>
      </c>
      <c r="R4950" t="s">
        <v>5</v>
      </c>
      <c r="S4950" t="s">
        <v>561</v>
      </c>
      <c r="T4950" t="s">
        <v>500</v>
      </c>
      <c r="U4950" t="s">
        <v>561</v>
      </c>
      <c r="V4950" t="s">
        <v>0</v>
      </c>
    </row>
    <row r="4951" spans="1:22" x14ac:dyDescent="0.25">
      <c r="A4951">
        <v>3033514</v>
      </c>
      <c r="B4951" s="17">
        <v>40360</v>
      </c>
      <c r="C4951">
        <v>2242</v>
      </c>
      <c r="D4951">
        <v>2230</v>
      </c>
      <c r="E4951">
        <v>2242</v>
      </c>
      <c r="F4951" t="s">
        <v>0</v>
      </c>
      <c r="G4951">
        <v>230</v>
      </c>
      <c r="H4951">
        <v>1010</v>
      </c>
      <c r="I4951">
        <v>1291</v>
      </c>
      <c r="J4951">
        <v>100</v>
      </c>
      <c r="K4951">
        <v>0</v>
      </c>
      <c r="L4951">
        <v>93919.58</v>
      </c>
      <c r="M4951" s="1">
        <v>41914.174849849536</v>
      </c>
      <c r="N4951" t="s">
        <v>1</v>
      </c>
      <c r="O4951" t="s">
        <v>2</v>
      </c>
      <c r="P4951" t="s">
        <v>11</v>
      </c>
      <c r="Q4951" t="s">
        <v>4</v>
      </c>
      <c r="R4951" t="s">
        <v>5</v>
      </c>
      <c r="S4951" t="s">
        <v>561</v>
      </c>
      <c r="T4951" t="s">
        <v>500</v>
      </c>
      <c r="U4951" t="s">
        <v>561</v>
      </c>
      <c r="V4951" t="s">
        <v>0</v>
      </c>
    </row>
    <row r="4952" spans="1:22" x14ac:dyDescent="0.25">
      <c r="A4952">
        <v>3033515</v>
      </c>
      <c r="B4952" s="17">
        <v>40360</v>
      </c>
      <c r="C4952">
        <v>2242</v>
      </c>
      <c r="D4952">
        <v>2230</v>
      </c>
      <c r="E4952">
        <v>2242</v>
      </c>
      <c r="F4952" t="s">
        <v>0</v>
      </c>
      <c r="G4952">
        <v>230</v>
      </c>
      <c r="H4952">
        <v>1010</v>
      </c>
      <c r="I4952">
        <v>1291</v>
      </c>
      <c r="J4952">
        <v>100</v>
      </c>
      <c r="K4952">
        <v>0</v>
      </c>
      <c r="L4952">
        <v>187.07</v>
      </c>
      <c r="M4952" s="1">
        <v>41914.174849849536</v>
      </c>
      <c r="N4952" t="s">
        <v>1</v>
      </c>
      <c r="O4952" t="s">
        <v>2</v>
      </c>
      <c r="P4952" t="s">
        <v>11</v>
      </c>
      <c r="Q4952" t="s">
        <v>4</v>
      </c>
      <c r="R4952" t="s">
        <v>5</v>
      </c>
      <c r="S4952" t="s">
        <v>561</v>
      </c>
      <c r="T4952" t="s">
        <v>500</v>
      </c>
      <c r="U4952" t="s">
        <v>561</v>
      </c>
      <c r="V4952" t="s">
        <v>0</v>
      </c>
    </row>
    <row r="4953" spans="1:22" x14ac:dyDescent="0.25">
      <c r="A4953">
        <v>3033516</v>
      </c>
      <c r="B4953" s="17">
        <v>40360</v>
      </c>
      <c r="C4953">
        <v>2242</v>
      </c>
      <c r="D4953">
        <v>2230</v>
      </c>
      <c r="E4953">
        <v>2242</v>
      </c>
      <c r="F4953" t="s">
        <v>0</v>
      </c>
      <c r="G4953">
        <v>230</v>
      </c>
      <c r="H4953">
        <v>1010</v>
      </c>
      <c r="I4953">
        <v>1291</v>
      </c>
      <c r="J4953">
        <v>100</v>
      </c>
      <c r="K4953">
        <v>0</v>
      </c>
      <c r="L4953">
        <v>2620.04</v>
      </c>
      <c r="M4953" s="1">
        <v>41914.174849849536</v>
      </c>
      <c r="N4953" t="s">
        <v>1</v>
      </c>
      <c r="O4953" t="s">
        <v>2</v>
      </c>
      <c r="P4953" t="s">
        <v>11</v>
      </c>
      <c r="Q4953" t="s">
        <v>4</v>
      </c>
      <c r="R4953" t="s">
        <v>5</v>
      </c>
      <c r="S4953" t="s">
        <v>561</v>
      </c>
      <c r="T4953" t="s">
        <v>500</v>
      </c>
      <c r="U4953" t="s">
        <v>561</v>
      </c>
      <c r="V4953" t="s">
        <v>0</v>
      </c>
    </row>
    <row r="4954" spans="1:22" x14ac:dyDescent="0.25">
      <c r="A4954">
        <v>3033517</v>
      </c>
      <c r="B4954" s="17">
        <v>40360</v>
      </c>
      <c r="C4954">
        <v>2242</v>
      </c>
      <c r="D4954">
        <v>2230</v>
      </c>
      <c r="E4954">
        <v>2242</v>
      </c>
      <c r="F4954" t="s">
        <v>0</v>
      </c>
      <c r="G4954">
        <v>240</v>
      </c>
      <c r="H4954">
        <v>1010</v>
      </c>
      <c r="I4954">
        <v>1291</v>
      </c>
      <c r="J4954">
        <v>100</v>
      </c>
      <c r="K4954">
        <v>0</v>
      </c>
      <c r="L4954">
        <v>691.27</v>
      </c>
      <c r="M4954" s="1">
        <v>41914.174849849536</v>
      </c>
      <c r="N4954" t="s">
        <v>1</v>
      </c>
      <c r="O4954" t="s">
        <v>2</v>
      </c>
      <c r="P4954" t="s">
        <v>12</v>
      </c>
      <c r="Q4954" t="s">
        <v>4</v>
      </c>
      <c r="R4954" t="s">
        <v>5</v>
      </c>
      <c r="S4954" t="s">
        <v>561</v>
      </c>
      <c r="T4954" t="s">
        <v>500</v>
      </c>
      <c r="U4954" t="s">
        <v>561</v>
      </c>
      <c r="V4954" t="s">
        <v>0</v>
      </c>
    </row>
    <row r="4955" spans="1:22" x14ac:dyDescent="0.25">
      <c r="A4955">
        <v>3034094</v>
      </c>
      <c r="B4955" s="17">
        <v>40360</v>
      </c>
      <c r="C4955">
        <v>2242</v>
      </c>
      <c r="D4955">
        <v>2230</v>
      </c>
      <c r="E4955">
        <v>2242</v>
      </c>
      <c r="F4955" t="s">
        <v>0</v>
      </c>
      <c r="G4955">
        <v>420</v>
      </c>
      <c r="H4955">
        <v>1010</v>
      </c>
      <c r="I4955">
        <v>1291</v>
      </c>
      <c r="J4955">
        <v>100</v>
      </c>
      <c r="K4955">
        <v>110</v>
      </c>
      <c r="L4955">
        <v>168.65</v>
      </c>
      <c r="M4955" s="1">
        <v>41914.174849849536</v>
      </c>
      <c r="N4955" t="s">
        <v>1</v>
      </c>
      <c r="O4955" t="s">
        <v>2</v>
      </c>
      <c r="P4955" t="s">
        <v>39</v>
      </c>
      <c r="Q4955" t="s">
        <v>4</v>
      </c>
      <c r="R4955" t="s">
        <v>259</v>
      </c>
      <c r="S4955" t="s">
        <v>561</v>
      </c>
      <c r="T4955" t="s">
        <v>500</v>
      </c>
      <c r="U4955" t="s">
        <v>561</v>
      </c>
      <c r="V4955" t="s">
        <v>0</v>
      </c>
    </row>
    <row r="4956" spans="1:22" x14ac:dyDescent="0.25">
      <c r="A4956">
        <v>3034314</v>
      </c>
      <c r="B4956" s="17">
        <v>40360</v>
      </c>
      <c r="C4956">
        <v>2242</v>
      </c>
      <c r="D4956">
        <v>2230</v>
      </c>
      <c r="E4956">
        <v>2242</v>
      </c>
      <c r="F4956" t="s">
        <v>0</v>
      </c>
      <c r="G4956">
        <v>121</v>
      </c>
      <c r="H4956">
        <v>1010</v>
      </c>
      <c r="I4956">
        <v>1291</v>
      </c>
      <c r="J4956">
        <v>200</v>
      </c>
      <c r="K4956">
        <v>0</v>
      </c>
      <c r="L4956">
        <v>10328.4</v>
      </c>
      <c r="M4956" s="1">
        <v>41914.174849849536</v>
      </c>
      <c r="N4956" t="s">
        <v>41</v>
      </c>
      <c r="O4956" t="s">
        <v>2</v>
      </c>
      <c r="P4956" t="s">
        <v>8</v>
      </c>
      <c r="Q4956" t="s">
        <v>4</v>
      </c>
      <c r="R4956" t="s">
        <v>5</v>
      </c>
      <c r="S4956" t="s">
        <v>561</v>
      </c>
      <c r="T4956" t="s">
        <v>500</v>
      </c>
      <c r="U4956" t="s">
        <v>561</v>
      </c>
      <c r="V4956" t="s">
        <v>0</v>
      </c>
    </row>
    <row r="4957" spans="1:22" x14ac:dyDescent="0.25">
      <c r="A4957">
        <v>3034315</v>
      </c>
      <c r="B4957" s="17">
        <v>40360</v>
      </c>
      <c r="C4957">
        <v>2242</v>
      </c>
      <c r="D4957">
        <v>2230</v>
      </c>
      <c r="E4957">
        <v>2242</v>
      </c>
      <c r="F4957" t="s">
        <v>0</v>
      </c>
      <c r="G4957">
        <v>122</v>
      </c>
      <c r="H4957">
        <v>1010</v>
      </c>
      <c r="I4957">
        <v>1291</v>
      </c>
      <c r="J4957">
        <v>200</v>
      </c>
      <c r="K4957">
        <v>0</v>
      </c>
      <c r="L4957">
        <v>777.6</v>
      </c>
      <c r="M4957" s="1">
        <v>41914.174849849536</v>
      </c>
      <c r="N4957" t="s">
        <v>41</v>
      </c>
      <c r="O4957" t="s">
        <v>2</v>
      </c>
      <c r="P4957" t="s">
        <v>24</v>
      </c>
      <c r="Q4957" t="s">
        <v>4</v>
      </c>
      <c r="R4957" t="s">
        <v>5</v>
      </c>
      <c r="S4957" t="s">
        <v>561</v>
      </c>
      <c r="T4957" t="s">
        <v>500</v>
      </c>
      <c r="U4957" t="s">
        <v>561</v>
      </c>
      <c r="V4957" t="s">
        <v>0</v>
      </c>
    </row>
    <row r="4958" spans="1:22" x14ac:dyDescent="0.25">
      <c r="A4958">
        <v>3034316</v>
      </c>
      <c r="B4958" s="17">
        <v>40360</v>
      </c>
      <c r="C4958">
        <v>2242</v>
      </c>
      <c r="D4958">
        <v>2230</v>
      </c>
      <c r="E4958">
        <v>2242</v>
      </c>
      <c r="F4958" t="s">
        <v>0</v>
      </c>
      <c r="G4958">
        <v>130</v>
      </c>
      <c r="H4958">
        <v>1010</v>
      </c>
      <c r="I4958">
        <v>1291</v>
      </c>
      <c r="J4958">
        <v>200</v>
      </c>
      <c r="K4958">
        <v>0</v>
      </c>
      <c r="L4958">
        <v>1797.04</v>
      </c>
      <c r="M4958" s="1">
        <v>41914.174849849536</v>
      </c>
      <c r="N4958" t="s">
        <v>41</v>
      </c>
      <c r="O4958" t="s">
        <v>2</v>
      </c>
      <c r="P4958" t="s">
        <v>20</v>
      </c>
      <c r="Q4958" t="s">
        <v>4</v>
      </c>
      <c r="R4958" t="s">
        <v>5</v>
      </c>
      <c r="S4958" t="s">
        <v>561</v>
      </c>
      <c r="T4958" t="s">
        <v>500</v>
      </c>
      <c r="U4958" t="s">
        <v>561</v>
      </c>
      <c r="V4958" t="s">
        <v>0</v>
      </c>
    </row>
    <row r="4959" spans="1:22" x14ac:dyDescent="0.25">
      <c r="A4959">
        <v>3034317</v>
      </c>
      <c r="B4959" s="17">
        <v>40360</v>
      </c>
      <c r="C4959">
        <v>2242</v>
      </c>
      <c r="D4959">
        <v>2230</v>
      </c>
      <c r="E4959">
        <v>2242</v>
      </c>
      <c r="F4959" t="s">
        <v>0</v>
      </c>
      <c r="G4959">
        <v>210</v>
      </c>
      <c r="H4959">
        <v>1010</v>
      </c>
      <c r="I4959">
        <v>1291</v>
      </c>
      <c r="J4959">
        <v>200</v>
      </c>
      <c r="K4959">
        <v>0</v>
      </c>
      <c r="L4959">
        <v>891.84</v>
      </c>
      <c r="M4959" s="1">
        <v>41914.174849849536</v>
      </c>
      <c r="N4959" t="s">
        <v>41</v>
      </c>
      <c r="O4959" t="s">
        <v>2</v>
      </c>
      <c r="P4959" t="s">
        <v>9</v>
      </c>
      <c r="Q4959" t="s">
        <v>4</v>
      </c>
      <c r="R4959" t="s">
        <v>5</v>
      </c>
      <c r="S4959" t="s">
        <v>561</v>
      </c>
      <c r="T4959" t="s">
        <v>500</v>
      </c>
      <c r="U4959" t="s">
        <v>561</v>
      </c>
      <c r="V4959" t="s">
        <v>0</v>
      </c>
    </row>
    <row r="4960" spans="1:22" x14ac:dyDescent="0.25">
      <c r="A4960">
        <v>3034318</v>
      </c>
      <c r="B4960" s="17">
        <v>40360</v>
      </c>
      <c r="C4960">
        <v>2242</v>
      </c>
      <c r="D4960">
        <v>2230</v>
      </c>
      <c r="E4960">
        <v>2242</v>
      </c>
      <c r="F4960" t="s">
        <v>0</v>
      </c>
      <c r="G4960">
        <v>220</v>
      </c>
      <c r="H4960">
        <v>1010</v>
      </c>
      <c r="I4960">
        <v>1291</v>
      </c>
      <c r="J4960">
        <v>200</v>
      </c>
      <c r="K4960">
        <v>0</v>
      </c>
      <c r="L4960">
        <v>984.24</v>
      </c>
      <c r="M4960" s="1">
        <v>41914.174849849536</v>
      </c>
      <c r="N4960" t="s">
        <v>41</v>
      </c>
      <c r="O4960" t="s">
        <v>2</v>
      </c>
      <c r="P4960" t="s">
        <v>10</v>
      </c>
      <c r="Q4960" t="s">
        <v>4</v>
      </c>
      <c r="R4960" t="s">
        <v>5</v>
      </c>
      <c r="S4960" t="s">
        <v>561</v>
      </c>
      <c r="T4960" t="s">
        <v>500</v>
      </c>
      <c r="U4960" t="s">
        <v>561</v>
      </c>
      <c r="V4960" t="s">
        <v>0</v>
      </c>
    </row>
    <row r="4961" spans="1:22" x14ac:dyDescent="0.25">
      <c r="A4961">
        <v>3034319</v>
      </c>
      <c r="B4961" s="17">
        <v>40360</v>
      </c>
      <c r="C4961">
        <v>2242</v>
      </c>
      <c r="D4961">
        <v>2230</v>
      </c>
      <c r="E4961">
        <v>2242</v>
      </c>
      <c r="F4961" t="s">
        <v>0</v>
      </c>
      <c r="G4961">
        <v>230</v>
      </c>
      <c r="H4961">
        <v>1010</v>
      </c>
      <c r="I4961">
        <v>1291</v>
      </c>
      <c r="J4961">
        <v>200</v>
      </c>
      <c r="K4961">
        <v>0</v>
      </c>
      <c r="L4961">
        <v>74.44</v>
      </c>
      <c r="M4961" s="1">
        <v>41914.174849849536</v>
      </c>
      <c r="N4961" t="s">
        <v>41</v>
      </c>
      <c r="O4961" t="s">
        <v>2</v>
      </c>
      <c r="P4961" t="s">
        <v>11</v>
      </c>
      <c r="Q4961" t="s">
        <v>4</v>
      </c>
      <c r="R4961" t="s">
        <v>5</v>
      </c>
      <c r="S4961" t="s">
        <v>561</v>
      </c>
      <c r="T4961" t="s">
        <v>500</v>
      </c>
      <c r="U4961" t="s">
        <v>561</v>
      </c>
      <c r="V4961" t="s">
        <v>0</v>
      </c>
    </row>
    <row r="4962" spans="1:22" x14ac:dyDescent="0.25">
      <c r="A4962">
        <v>3034320</v>
      </c>
      <c r="B4962" s="17">
        <v>40360</v>
      </c>
      <c r="C4962">
        <v>2242</v>
      </c>
      <c r="D4962">
        <v>2230</v>
      </c>
      <c r="E4962">
        <v>2242</v>
      </c>
      <c r="F4962" t="s">
        <v>0</v>
      </c>
      <c r="G4962">
        <v>240</v>
      </c>
      <c r="H4962">
        <v>1010</v>
      </c>
      <c r="I4962">
        <v>1291</v>
      </c>
      <c r="J4962">
        <v>200</v>
      </c>
      <c r="K4962">
        <v>0</v>
      </c>
      <c r="L4962">
        <v>40</v>
      </c>
      <c r="M4962" s="1">
        <v>41914.174849849536</v>
      </c>
      <c r="N4962" t="s">
        <v>41</v>
      </c>
      <c r="O4962" t="s">
        <v>2</v>
      </c>
      <c r="P4962" t="s">
        <v>12</v>
      </c>
      <c r="Q4962" t="s">
        <v>4</v>
      </c>
      <c r="R4962" t="s">
        <v>5</v>
      </c>
      <c r="S4962" t="s">
        <v>561</v>
      </c>
      <c r="T4962" t="s">
        <v>500</v>
      </c>
      <c r="U4962" t="s">
        <v>561</v>
      </c>
      <c r="V4962" t="s">
        <v>0</v>
      </c>
    </row>
    <row r="4963" spans="1:22" x14ac:dyDescent="0.25">
      <c r="A4963">
        <v>3034321</v>
      </c>
      <c r="B4963" s="17">
        <v>40360</v>
      </c>
      <c r="C4963">
        <v>2242</v>
      </c>
      <c r="D4963">
        <v>2230</v>
      </c>
      <c r="E4963">
        <v>2242</v>
      </c>
      <c r="F4963" t="s">
        <v>0</v>
      </c>
      <c r="G4963">
        <v>340</v>
      </c>
      <c r="H4963">
        <v>1010</v>
      </c>
      <c r="I4963">
        <v>1291</v>
      </c>
      <c r="J4963">
        <v>200</v>
      </c>
      <c r="K4963">
        <v>0</v>
      </c>
      <c r="L4963">
        <v>1269.71</v>
      </c>
      <c r="M4963" s="1">
        <v>41914.174849849536</v>
      </c>
      <c r="N4963" t="s">
        <v>41</v>
      </c>
      <c r="O4963" t="s">
        <v>2</v>
      </c>
      <c r="P4963" t="s">
        <v>28</v>
      </c>
      <c r="Q4963" t="s">
        <v>4</v>
      </c>
      <c r="R4963" t="s">
        <v>5</v>
      </c>
      <c r="S4963" t="s">
        <v>561</v>
      </c>
      <c r="T4963" t="s">
        <v>500</v>
      </c>
      <c r="U4963" t="s">
        <v>561</v>
      </c>
      <c r="V4963" t="s">
        <v>0</v>
      </c>
    </row>
    <row r="4964" spans="1:22" x14ac:dyDescent="0.25">
      <c r="A4964">
        <v>3034322</v>
      </c>
      <c r="B4964" s="17">
        <v>40360</v>
      </c>
      <c r="C4964">
        <v>2242</v>
      </c>
      <c r="D4964">
        <v>2230</v>
      </c>
      <c r="E4964">
        <v>2242</v>
      </c>
      <c r="F4964" t="s">
        <v>0</v>
      </c>
      <c r="G4964">
        <v>410</v>
      </c>
      <c r="H4964">
        <v>1010</v>
      </c>
      <c r="I4964">
        <v>1291</v>
      </c>
      <c r="J4964">
        <v>200</v>
      </c>
      <c r="K4964">
        <v>0</v>
      </c>
      <c r="L4964">
        <v>1130.24</v>
      </c>
      <c r="M4964" s="1">
        <v>41914.174849849536</v>
      </c>
      <c r="N4964" t="s">
        <v>41</v>
      </c>
      <c r="O4964" t="s">
        <v>2</v>
      </c>
      <c r="P4964" t="s">
        <v>14</v>
      </c>
      <c r="Q4964" t="s">
        <v>4</v>
      </c>
      <c r="R4964" t="s">
        <v>5</v>
      </c>
      <c r="S4964" t="s">
        <v>561</v>
      </c>
      <c r="T4964" t="s">
        <v>500</v>
      </c>
      <c r="U4964" t="s">
        <v>561</v>
      </c>
      <c r="V4964" t="s">
        <v>0</v>
      </c>
    </row>
    <row r="4965" spans="1:22" x14ac:dyDescent="0.25">
      <c r="A4965">
        <v>3034323</v>
      </c>
      <c r="B4965" s="17">
        <v>40360</v>
      </c>
      <c r="C4965">
        <v>2242</v>
      </c>
      <c r="D4965">
        <v>2230</v>
      </c>
      <c r="E4965">
        <v>2242</v>
      </c>
      <c r="F4965" t="s">
        <v>0</v>
      </c>
      <c r="G4965">
        <v>430</v>
      </c>
      <c r="H4965">
        <v>1010</v>
      </c>
      <c r="I4965">
        <v>1291</v>
      </c>
      <c r="J4965">
        <v>200</v>
      </c>
      <c r="K4965">
        <v>0</v>
      </c>
      <c r="L4965">
        <v>1360.43</v>
      </c>
      <c r="M4965" s="1">
        <v>41914.174849849536</v>
      </c>
      <c r="N4965" t="s">
        <v>41</v>
      </c>
      <c r="O4965" t="s">
        <v>2</v>
      </c>
      <c r="P4965" t="s">
        <v>213</v>
      </c>
      <c r="Q4965" t="s">
        <v>4</v>
      </c>
      <c r="R4965" t="s">
        <v>5</v>
      </c>
      <c r="S4965" t="s">
        <v>561</v>
      </c>
      <c r="T4965" t="s">
        <v>500</v>
      </c>
      <c r="U4965" t="s">
        <v>561</v>
      </c>
      <c r="V4965" t="s">
        <v>0</v>
      </c>
    </row>
    <row r="4966" spans="1:22" x14ac:dyDescent="0.25">
      <c r="A4966">
        <v>3034324</v>
      </c>
      <c r="B4966" s="17">
        <v>40360</v>
      </c>
      <c r="C4966">
        <v>2242</v>
      </c>
      <c r="D4966">
        <v>2230</v>
      </c>
      <c r="E4966">
        <v>2242</v>
      </c>
      <c r="F4966" t="s">
        <v>0</v>
      </c>
      <c r="G4966">
        <v>440</v>
      </c>
      <c r="H4966">
        <v>1010</v>
      </c>
      <c r="I4966">
        <v>1291</v>
      </c>
      <c r="J4966">
        <v>200</v>
      </c>
      <c r="K4966">
        <v>0</v>
      </c>
      <c r="L4966">
        <v>132</v>
      </c>
      <c r="M4966" s="1">
        <v>41914.174849849536</v>
      </c>
      <c r="N4966" t="s">
        <v>41</v>
      </c>
      <c r="O4966" t="s">
        <v>2</v>
      </c>
      <c r="P4966" t="s">
        <v>235</v>
      </c>
      <c r="Q4966" t="s">
        <v>4</v>
      </c>
      <c r="R4966" t="s">
        <v>5</v>
      </c>
      <c r="S4966" t="s">
        <v>561</v>
      </c>
      <c r="T4966" t="s">
        <v>500</v>
      </c>
      <c r="U4966" t="s">
        <v>561</v>
      </c>
      <c r="V4966" t="s">
        <v>0</v>
      </c>
    </row>
    <row r="4967" spans="1:22" x14ac:dyDescent="0.25">
      <c r="A4967">
        <v>3034325</v>
      </c>
      <c r="B4967" s="17">
        <v>40360</v>
      </c>
      <c r="C4967">
        <v>2242</v>
      </c>
      <c r="D4967">
        <v>2230</v>
      </c>
      <c r="E4967">
        <v>2242</v>
      </c>
      <c r="F4967" t="s">
        <v>0</v>
      </c>
      <c r="G4967">
        <v>470</v>
      </c>
      <c r="H4967">
        <v>1010</v>
      </c>
      <c r="I4967">
        <v>1291</v>
      </c>
      <c r="J4967">
        <v>200</v>
      </c>
      <c r="K4967">
        <v>0</v>
      </c>
      <c r="L4967">
        <v>34602</v>
      </c>
      <c r="M4967" s="1">
        <v>41914.174849849536</v>
      </c>
      <c r="N4967" t="s">
        <v>41</v>
      </c>
      <c r="O4967" t="s">
        <v>2</v>
      </c>
      <c r="P4967" t="s">
        <v>42</v>
      </c>
      <c r="Q4967" t="s">
        <v>4</v>
      </c>
      <c r="R4967" t="s">
        <v>5</v>
      </c>
      <c r="S4967" t="s">
        <v>561</v>
      </c>
      <c r="T4967" t="s">
        <v>500</v>
      </c>
      <c r="U4967" t="s">
        <v>561</v>
      </c>
      <c r="V4967" t="s">
        <v>0</v>
      </c>
    </row>
    <row r="4968" spans="1:22" x14ac:dyDescent="0.25">
      <c r="A4968">
        <v>3034326</v>
      </c>
      <c r="B4968" s="17">
        <v>40360</v>
      </c>
      <c r="C4968">
        <v>2242</v>
      </c>
      <c r="D4968">
        <v>2230</v>
      </c>
      <c r="E4968">
        <v>2242</v>
      </c>
      <c r="F4968" t="s">
        <v>0</v>
      </c>
      <c r="G4968">
        <v>690</v>
      </c>
      <c r="H4968">
        <v>1010</v>
      </c>
      <c r="I4968">
        <v>1291</v>
      </c>
      <c r="J4968">
        <v>200</v>
      </c>
      <c r="K4968">
        <v>0</v>
      </c>
      <c r="L4968">
        <v>3814.45</v>
      </c>
      <c r="M4968" s="1">
        <v>41914.174849849536</v>
      </c>
      <c r="N4968" t="s">
        <v>41</v>
      </c>
      <c r="O4968" t="s">
        <v>2</v>
      </c>
      <c r="P4968" t="s">
        <v>43</v>
      </c>
      <c r="Q4968" t="s">
        <v>4</v>
      </c>
      <c r="R4968" t="s">
        <v>5</v>
      </c>
      <c r="S4968" t="s">
        <v>561</v>
      </c>
      <c r="T4968" t="s">
        <v>500</v>
      </c>
      <c r="U4968" t="s">
        <v>561</v>
      </c>
      <c r="V4968" t="s">
        <v>0</v>
      </c>
    </row>
    <row r="4969" spans="1:22" x14ac:dyDescent="0.25">
      <c r="A4969">
        <v>3034882</v>
      </c>
      <c r="B4969" s="17">
        <v>40360</v>
      </c>
      <c r="C4969">
        <v>2242</v>
      </c>
      <c r="D4969">
        <v>2230</v>
      </c>
      <c r="E4969">
        <v>2242</v>
      </c>
      <c r="F4969" t="s">
        <v>0</v>
      </c>
      <c r="G4969">
        <v>230</v>
      </c>
      <c r="H4969">
        <v>1010</v>
      </c>
      <c r="I4969">
        <v>1291</v>
      </c>
      <c r="J4969">
        <v>600</v>
      </c>
      <c r="K4969">
        <v>0</v>
      </c>
      <c r="L4969">
        <v>-1133.98</v>
      </c>
      <c r="M4969" s="1">
        <v>41914.174849849536</v>
      </c>
      <c r="N4969" t="s">
        <v>585</v>
      </c>
      <c r="O4969" t="s">
        <v>2</v>
      </c>
      <c r="P4969" t="s">
        <v>11</v>
      </c>
      <c r="Q4969" t="s">
        <v>4</v>
      </c>
      <c r="R4969" t="s">
        <v>5</v>
      </c>
      <c r="S4969" t="s">
        <v>561</v>
      </c>
      <c r="T4969" t="s">
        <v>500</v>
      </c>
      <c r="U4969" t="s">
        <v>561</v>
      </c>
      <c r="V4969" t="s">
        <v>0</v>
      </c>
    </row>
    <row r="4970" spans="1:22" x14ac:dyDescent="0.25">
      <c r="A4970">
        <v>3034933</v>
      </c>
      <c r="B4970" s="17">
        <v>40360</v>
      </c>
      <c r="C4970">
        <v>2242</v>
      </c>
      <c r="D4970">
        <v>2230</v>
      </c>
      <c r="E4970">
        <v>2242</v>
      </c>
      <c r="F4970">
        <v>1135</v>
      </c>
      <c r="G4970">
        <v>410</v>
      </c>
      <c r="H4970">
        <v>1010</v>
      </c>
      <c r="I4970">
        <v>1291</v>
      </c>
      <c r="J4970">
        <v>100</v>
      </c>
      <c r="K4970">
        <v>0</v>
      </c>
      <c r="L4970">
        <v>505.53</v>
      </c>
      <c r="M4970" s="1">
        <v>41914.174849849536</v>
      </c>
      <c r="N4970" t="s">
        <v>1</v>
      </c>
      <c r="O4970" t="s">
        <v>2</v>
      </c>
      <c r="P4970" t="s">
        <v>14</v>
      </c>
      <c r="Q4970" t="s">
        <v>4</v>
      </c>
      <c r="R4970" t="s">
        <v>5</v>
      </c>
      <c r="S4970" t="s">
        <v>561</v>
      </c>
      <c r="T4970" t="s">
        <v>500</v>
      </c>
      <c r="U4970" t="s">
        <v>561</v>
      </c>
      <c r="V4970" t="s">
        <v>586</v>
      </c>
    </row>
    <row r="4971" spans="1:22" x14ac:dyDescent="0.25">
      <c r="A4971">
        <v>3034934</v>
      </c>
      <c r="B4971" s="17">
        <v>40360</v>
      </c>
      <c r="C4971">
        <v>2242</v>
      </c>
      <c r="D4971">
        <v>2230</v>
      </c>
      <c r="E4971">
        <v>2242</v>
      </c>
      <c r="F4971">
        <v>1135</v>
      </c>
      <c r="G4971">
        <v>420</v>
      </c>
      <c r="H4971">
        <v>1010</v>
      </c>
      <c r="I4971">
        <v>1291</v>
      </c>
      <c r="J4971">
        <v>100</v>
      </c>
      <c r="K4971">
        <v>0</v>
      </c>
      <c r="L4971">
        <v>702.11</v>
      </c>
      <c r="M4971" s="1">
        <v>41914.174849849536</v>
      </c>
      <c r="N4971" t="s">
        <v>1</v>
      </c>
      <c r="O4971" t="s">
        <v>2</v>
      </c>
      <c r="P4971" t="s">
        <v>39</v>
      </c>
      <c r="Q4971" t="s">
        <v>4</v>
      </c>
      <c r="R4971" t="s">
        <v>5</v>
      </c>
      <c r="S4971" t="s">
        <v>561</v>
      </c>
      <c r="T4971" t="s">
        <v>500</v>
      </c>
      <c r="U4971" t="s">
        <v>561</v>
      </c>
      <c r="V4971" t="s">
        <v>586</v>
      </c>
    </row>
    <row r="4972" spans="1:22" x14ac:dyDescent="0.25">
      <c r="A4972">
        <v>3039151</v>
      </c>
      <c r="B4972" s="17">
        <v>40360</v>
      </c>
      <c r="C4972">
        <v>2243</v>
      </c>
      <c r="D4972">
        <v>2230</v>
      </c>
      <c r="E4972">
        <v>2243</v>
      </c>
      <c r="F4972" t="s">
        <v>0</v>
      </c>
      <c r="G4972">
        <v>111</v>
      </c>
      <c r="H4972">
        <v>1010</v>
      </c>
      <c r="I4972">
        <v>1291</v>
      </c>
      <c r="J4972">
        <v>200</v>
      </c>
      <c r="K4972">
        <v>0</v>
      </c>
      <c r="L4972">
        <v>116633.22</v>
      </c>
      <c r="M4972" s="1">
        <v>41914.174849849536</v>
      </c>
      <c r="N4972" t="s">
        <v>41</v>
      </c>
      <c r="O4972" t="s">
        <v>2</v>
      </c>
      <c r="P4972" t="s">
        <v>3</v>
      </c>
      <c r="Q4972" t="s">
        <v>4</v>
      </c>
      <c r="R4972" t="s">
        <v>5</v>
      </c>
      <c r="S4972" t="s">
        <v>577</v>
      </c>
      <c r="T4972" t="s">
        <v>500</v>
      </c>
      <c r="U4972" t="s">
        <v>577</v>
      </c>
      <c r="V4972" t="s">
        <v>0</v>
      </c>
    </row>
    <row r="4973" spans="1:22" x14ac:dyDescent="0.25">
      <c r="A4973">
        <v>3039152</v>
      </c>
      <c r="B4973" s="17">
        <v>40360</v>
      </c>
      <c r="C4973">
        <v>2243</v>
      </c>
      <c r="D4973">
        <v>2230</v>
      </c>
      <c r="E4973">
        <v>2243</v>
      </c>
      <c r="F4973" t="s">
        <v>0</v>
      </c>
      <c r="G4973">
        <v>130</v>
      </c>
      <c r="H4973">
        <v>1010</v>
      </c>
      <c r="I4973">
        <v>1291</v>
      </c>
      <c r="J4973">
        <v>200</v>
      </c>
      <c r="K4973">
        <v>0</v>
      </c>
      <c r="L4973">
        <v>4006.9</v>
      </c>
      <c r="M4973" s="1">
        <v>41914.174849849536</v>
      </c>
      <c r="N4973" t="s">
        <v>41</v>
      </c>
      <c r="O4973" t="s">
        <v>2</v>
      </c>
      <c r="P4973" t="s">
        <v>20</v>
      </c>
      <c r="Q4973" t="s">
        <v>4</v>
      </c>
      <c r="R4973" t="s">
        <v>5</v>
      </c>
      <c r="S4973" t="s">
        <v>577</v>
      </c>
      <c r="T4973" t="s">
        <v>500</v>
      </c>
      <c r="U4973" t="s">
        <v>577</v>
      </c>
      <c r="V4973" t="s">
        <v>0</v>
      </c>
    </row>
    <row r="4974" spans="1:22" x14ac:dyDescent="0.25">
      <c r="A4974">
        <v>3039153</v>
      </c>
      <c r="B4974" s="17">
        <v>40360</v>
      </c>
      <c r="C4974">
        <v>2243</v>
      </c>
      <c r="D4974">
        <v>2230</v>
      </c>
      <c r="E4974">
        <v>2243</v>
      </c>
      <c r="F4974" t="s">
        <v>0</v>
      </c>
      <c r="G4974">
        <v>210</v>
      </c>
      <c r="H4974">
        <v>1010</v>
      </c>
      <c r="I4974">
        <v>1291</v>
      </c>
      <c r="J4974">
        <v>200</v>
      </c>
      <c r="K4974">
        <v>0</v>
      </c>
      <c r="L4974">
        <v>14546.68</v>
      </c>
      <c r="M4974" s="1">
        <v>41914.174849849536</v>
      </c>
      <c r="N4974" t="s">
        <v>41</v>
      </c>
      <c r="O4974" t="s">
        <v>2</v>
      </c>
      <c r="P4974" t="s">
        <v>9</v>
      </c>
      <c r="Q4974" t="s">
        <v>4</v>
      </c>
      <c r="R4974" t="s">
        <v>5</v>
      </c>
      <c r="S4974" t="s">
        <v>577</v>
      </c>
      <c r="T4974" t="s">
        <v>500</v>
      </c>
      <c r="U4974" t="s">
        <v>577</v>
      </c>
      <c r="V4974" t="s">
        <v>0</v>
      </c>
    </row>
    <row r="4975" spans="1:22" x14ac:dyDescent="0.25">
      <c r="A4975">
        <v>3032049</v>
      </c>
      <c r="B4975" s="17">
        <v>40360</v>
      </c>
      <c r="C4975">
        <v>2241</v>
      </c>
      <c r="D4975">
        <v>2230</v>
      </c>
      <c r="E4975">
        <v>2241</v>
      </c>
      <c r="F4975">
        <v>1127</v>
      </c>
      <c r="G4975">
        <v>230</v>
      </c>
      <c r="H4975">
        <v>1010</v>
      </c>
      <c r="I4975">
        <v>1291</v>
      </c>
      <c r="J4975">
        <v>100</v>
      </c>
      <c r="K4975">
        <v>0</v>
      </c>
      <c r="L4975">
        <v>2198.0100000000002</v>
      </c>
      <c r="M4975" s="1">
        <v>41914.174849849536</v>
      </c>
      <c r="N4975" t="s">
        <v>1</v>
      </c>
      <c r="O4975" t="s">
        <v>2</v>
      </c>
      <c r="P4975" t="s">
        <v>11</v>
      </c>
      <c r="Q4975" t="s">
        <v>4</v>
      </c>
      <c r="R4975" t="s">
        <v>5</v>
      </c>
      <c r="S4975" t="s">
        <v>557</v>
      </c>
      <c r="T4975" t="s">
        <v>500</v>
      </c>
      <c r="U4975" t="s">
        <v>557</v>
      </c>
      <c r="V4975" t="s">
        <v>562</v>
      </c>
    </row>
    <row r="4976" spans="1:22" x14ac:dyDescent="0.25">
      <c r="A4976">
        <v>3032050</v>
      </c>
      <c r="B4976" s="17">
        <v>40360</v>
      </c>
      <c r="C4976">
        <v>2241</v>
      </c>
      <c r="D4976">
        <v>2230</v>
      </c>
      <c r="E4976">
        <v>2241</v>
      </c>
      <c r="F4976">
        <v>1127</v>
      </c>
      <c r="G4976">
        <v>240</v>
      </c>
      <c r="H4976">
        <v>1010</v>
      </c>
      <c r="I4976">
        <v>1291</v>
      </c>
      <c r="J4976">
        <v>100</v>
      </c>
      <c r="K4976">
        <v>0</v>
      </c>
      <c r="L4976">
        <v>122967.08</v>
      </c>
      <c r="M4976" s="1">
        <v>41914.174849849536</v>
      </c>
      <c r="N4976" t="s">
        <v>1</v>
      </c>
      <c r="O4976" t="s">
        <v>2</v>
      </c>
      <c r="P4976" t="s">
        <v>12</v>
      </c>
      <c r="Q4976" t="s">
        <v>4</v>
      </c>
      <c r="R4976" t="s">
        <v>5</v>
      </c>
      <c r="S4976" t="s">
        <v>557</v>
      </c>
      <c r="T4976" t="s">
        <v>500</v>
      </c>
      <c r="U4976" t="s">
        <v>557</v>
      </c>
      <c r="V4976" t="s">
        <v>562</v>
      </c>
    </row>
    <row r="4977" spans="1:22" x14ac:dyDescent="0.25">
      <c r="A4977">
        <v>3032051</v>
      </c>
      <c r="B4977" s="17">
        <v>40360</v>
      </c>
      <c r="C4977">
        <v>2241</v>
      </c>
      <c r="D4977">
        <v>2230</v>
      </c>
      <c r="E4977">
        <v>2241</v>
      </c>
      <c r="F4977">
        <v>1127</v>
      </c>
      <c r="G4977">
        <v>380</v>
      </c>
      <c r="H4977">
        <v>1010</v>
      </c>
      <c r="I4977">
        <v>1291</v>
      </c>
      <c r="J4977">
        <v>100</v>
      </c>
      <c r="K4977">
        <v>0</v>
      </c>
      <c r="L4977">
        <v>60</v>
      </c>
      <c r="M4977" s="1">
        <v>41914.174849849536</v>
      </c>
      <c r="N4977" t="s">
        <v>1</v>
      </c>
      <c r="O4977" t="s">
        <v>2</v>
      </c>
      <c r="P4977" t="s">
        <v>40</v>
      </c>
      <c r="Q4977" t="s">
        <v>4</v>
      </c>
      <c r="R4977" t="s">
        <v>5</v>
      </c>
      <c r="S4977" t="s">
        <v>557</v>
      </c>
      <c r="T4977" t="s">
        <v>500</v>
      </c>
      <c r="U4977" t="s">
        <v>557</v>
      </c>
      <c r="V4977" t="s">
        <v>562</v>
      </c>
    </row>
    <row r="4978" spans="1:22" x14ac:dyDescent="0.25">
      <c r="A4978">
        <v>3032052</v>
      </c>
      <c r="B4978" s="17">
        <v>40360</v>
      </c>
      <c r="C4978">
        <v>2241</v>
      </c>
      <c r="D4978">
        <v>2230</v>
      </c>
      <c r="E4978">
        <v>2241</v>
      </c>
      <c r="F4978">
        <v>1127</v>
      </c>
      <c r="G4978">
        <v>410</v>
      </c>
      <c r="H4978">
        <v>1010</v>
      </c>
      <c r="I4978">
        <v>1291</v>
      </c>
      <c r="J4978">
        <v>100</v>
      </c>
      <c r="K4978">
        <v>0</v>
      </c>
      <c r="L4978">
        <v>2779.54</v>
      </c>
      <c r="M4978" s="1">
        <v>41914.174849849536</v>
      </c>
      <c r="N4978" t="s">
        <v>1</v>
      </c>
      <c r="O4978" t="s">
        <v>2</v>
      </c>
      <c r="P4978" t="s">
        <v>14</v>
      </c>
      <c r="Q4978" t="s">
        <v>4</v>
      </c>
      <c r="R4978" t="s">
        <v>5</v>
      </c>
      <c r="S4978" t="s">
        <v>557</v>
      </c>
      <c r="T4978" t="s">
        <v>500</v>
      </c>
      <c r="U4978" t="s">
        <v>557</v>
      </c>
      <c r="V4978" t="s">
        <v>562</v>
      </c>
    </row>
    <row r="4979" spans="1:22" x14ac:dyDescent="0.25">
      <c r="A4979">
        <v>3032053</v>
      </c>
      <c r="B4979" s="17">
        <v>40360</v>
      </c>
      <c r="C4979">
        <v>2241</v>
      </c>
      <c r="D4979">
        <v>2230</v>
      </c>
      <c r="E4979">
        <v>2241</v>
      </c>
      <c r="F4979">
        <v>1127</v>
      </c>
      <c r="G4979">
        <v>460</v>
      </c>
      <c r="H4979">
        <v>1010</v>
      </c>
      <c r="I4979">
        <v>1291</v>
      </c>
      <c r="J4979">
        <v>100</v>
      </c>
      <c r="K4979">
        <v>0</v>
      </c>
      <c r="L4979">
        <v>450</v>
      </c>
      <c r="M4979" s="1">
        <v>41914.174849849536</v>
      </c>
      <c r="N4979" t="s">
        <v>1</v>
      </c>
      <c r="O4979" t="s">
        <v>2</v>
      </c>
      <c r="P4979" t="s">
        <v>52</v>
      </c>
      <c r="Q4979" t="s">
        <v>4</v>
      </c>
      <c r="R4979" t="s">
        <v>5</v>
      </c>
      <c r="S4979" t="s">
        <v>557</v>
      </c>
      <c r="T4979" t="s">
        <v>500</v>
      </c>
      <c r="U4979" t="s">
        <v>557</v>
      </c>
      <c r="V4979" t="s">
        <v>562</v>
      </c>
    </row>
    <row r="4980" spans="1:22" x14ac:dyDescent="0.25">
      <c r="A4980">
        <v>3037361</v>
      </c>
      <c r="B4980" s="17">
        <v>40360</v>
      </c>
      <c r="C4980">
        <v>2242</v>
      </c>
      <c r="D4980">
        <v>2230</v>
      </c>
      <c r="E4980">
        <v>2242</v>
      </c>
      <c r="F4980">
        <v>1301</v>
      </c>
      <c r="G4980">
        <v>410</v>
      </c>
      <c r="H4980">
        <v>1010</v>
      </c>
      <c r="I4980">
        <v>1291</v>
      </c>
      <c r="J4980">
        <v>100</v>
      </c>
      <c r="K4980">
        <v>0</v>
      </c>
      <c r="L4980">
        <v>172.46</v>
      </c>
      <c r="M4980" s="1">
        <v>41914.174849849536</v>
      </c>
      <c r="N4980" t="s">
        <v>1</v>
      </c>
      <c r="O4980" t="s">
        <v>2</v>
      </c>
      <c r="P4980" t="s">
        <v>14</v>
      </c>
      <c r="Q4980" t="s">
        <v>4</v>
      </c>
      <c r="R4980" t="s">
        <v>5</v>
      </c>
      <c r="S4980" t="s">
        <v>561</v>
      </c>
      <c r="T4980" t="s">
        <v>500</v>
      </c>
      <c r="U4980" t="s">
        <v>561</v>
      </c>
      <c r="V4980" t="s">
        <v>1468</v>
      </c>
    </row>
    <row r="4981" spans="1:22" x14ac:dyDescent="0.25">
      <c r="A4981">
        <v>3037762</v>
      </c>
      <c r="B4981" s="17">
        <v>40360</v>
      </c>
      <c r="C4981">
        <v>2242</v>
      </c>
      <c r="D4981">
        <v>2230</v>
      </c>
      <c r="E4981">
        <v>2242</v>
      </c>
      <c r="F4981">
        <v>1369</v>
      </c>
      <c r="G4981">
        <v>410</v>
      </c>
      <c r="H4981">
        <v>1010</v>
      </c>
      <c r="I4981">
        <v>1291</v>
      </c>
      <c r="J4981">
        <v>100</v>
      </c>
      <c r="K4981">
        <v>0</v>
      </c>
      <c r="L4981">
        <v>64.510000000000005</v>
      </c>
      <c r="M4981" s="1">
        <v>41914.174849849536</v>
      </c>
      <c r="N4981" t="s">
        <v>1</v>
      </c>
      <c r="O4981" t="s">
        <v>2</v>
      </c>
      <c r="P4981" t="s">
        <v>14</v>
      </c>
      <c r="Q4981" t="s">
        <v>4</v>
      </c>
      <c r="R4981" t="s">
        <v>5</v>
      </c>
      <c r="S4981" t="s">
        <v>561</v>
      </c>
      <c r="T4981" t="s">
        <v>500</v>
      </c>
      <c r="U4981" t="s">
        <v>561</v>
      </c>
      <c r="V4981" t="s">
        <v>578</v>
      </c>
    </row>
    <row r="4982" spans="1:22" x14ac:dyDescent="0.25">
      <c r="A4982">
        <v>3038246</v>
      </c>
      <c r="B4982" s="17">
        <v>40360</v>
      </c>
      <c r="C4982">
        <v>2243</v>
      </c>
      <c r="D4982">
        <v>2230</v>
      </c>
      <c r="E4982">
        <v>2243</v>
      </c>
      <c r="F4982" t="s">
        <v>0</v>
      </c>
      <c r="G4982">
        <v>111</v>
      </c>
      <c r="H4982">
        <v>1010</v>
      </c>
      <c r="I4982">
        <v>1291</v>
      </c>
      <c r="J4982">
        <v>100</v>
      </c>
      <c r="K4982">
        <v>0</v>
      </c>
      <c r="L4982">
        <v>7192930.5300000003</v>
      </c>
      <c r="M4982" s="1">
        <v>41914.174849849536</v>
      </c>
      <c r="N4982" t="s">
        <v>1</v>
      </c>
      <c r="O4982" t="s">
        <v>2</v>
      </c>
      <c r="P4982" t="s">
        <v>3</v>
      </c>
      <c r="Q4982" t="s">
        <v>4</v>
      </c>
      <c r="R4982" t="s">
        <v>5</v>
      </c>
      <c r="S4982" t="s">
        <v>577</v>
      </c>
      <c r="T4982" t="s">
        <v>500</v>
      </c>
      <c r="U4982" t="s">
        <v>577</v>
      </c>
      <c r="V4982" t="s">
        <v>0</v>
      </c>
    </row>
    <row r="4983" spans="1:22" x14ac:dyDescent="0.25">
      <c r="A4983">
        <v>3038247</v>
      </c>
      <c r="B4983" s="17">
        <v>40360</v>
      </c>
      <c r="C4983">
        <v>2243</v>
      </c>
      <c r="D4983">
        <v>2230</v>
      </c>
      <c r="E4983">
        <v>2243</v>
      </c>
      <c r="F4983" t="s">
        <v>0</v>
      </c>
      <c r="G4983">
        <v>112</v>
      </c>
      <c r="H4983">
        <v>1010</v>
      </c>
      <c r="I4983">
        <v>1291</v>
      </c>
      <c r="J4983">
        <v>100</v>
      </c>
      <c r="K4983">
        <v>0</v>
      </c>
      <c r="L4983">
        <v>1465339.57</v>
      </c>
      <c r="M4983" s="1">
        <v>41914.174849849536</v>
      </c>
      <c r="N4983" t="s">
        <v>1</v>
      </c>
      <c r="O4983" t="s">
        <v>2</v>
      </c>
      <c r="P4983" t="s">
        <v>22</v>
      </c>
      <c r="Q4983" t="s">
        <v>4</v>
      </c>
      <c r="R4983" t="s">
        <v>5</v>
      </c>
      <c r="S4983" t="s">
        <v>577</v>
      </c>
      <c r="T4983" t="s">
        <v>500</v>
      </c>
      <c r="U4983" t="s">
        <v>577</v>
      </c>
      <c r="V4983" t="s">
        <v>0</v>
      </c>
    </row>
    <row r="4984" spans="1:22" x14ac:dyDescent="0.25">
      <c r="A4984">
        <v>3038248</v>
      </c>
      <c r="B4984" s="17">
        <v>40360</v>
      </c>
      <c r="C4984">
        <v>2243</v>
      </c>
      <c r="D4984">
        <v>2230</v>
      </c>
      <c r="E4984">
        <v>2243</v>
      </c>
      <c r="F4984" t="s">
        <v>0</v>
      </c>
      <c r="G4984">
        <v>113</v>
      </c>
      <c r="H4984">
        <v>1010</v>
      </c>
      <c r="I4984">
        <v>1291</v>
      </c>
      <c r="J4984">
        <v>100</v>
      </c>
      <c r="K4984">
        <v>0</v>
      </c>
      <c r="L4984">
        <v>120402.72</v>
      </c>
      <c r="M4984" s="1">
        <v>41914.174849849536</v>
      </c>
      <c r="N4984" t="s">
        <v>1</v>
      </c>
      <c r="O4984" t="s">
        <v>2</v>
      </c>
      <c r="P4984" t="s">
        <v>23</v>
      </c>
      <c r="Q4984" t="s">
        <v>4</v>
      </c>
      <c r="R4984" t="s">
        <v>5</v>
      </c>
      <c r="S4984" t="s">
        <v>577</v>
      </c>
      <c r="T4984" t="s">
        <v>500</v>
      </c>
      <c r="U4984" t="s">
        <v>577</v>
      </c>
      <c r="V4984" t="s">
        <v>0</v>
      </c>
    </row>
    <row r="4985" spans="1:22" x14ac:dyDescent="0.25">
      <c r="A4985">
        <v>3038249</v>
      </c>
      <c r="B4985" s="17">
        <v>40360</v>
      </c>
      <c r="C4985">
        <v>2243</v>
      </c>
      <c r="D4985">
        <v>2230</v>
      </c>
      <c r="E4985">
        <v>2243</v>
      </c>
      <c r="F4985" t="s">
        <v>0</v>
      </c>
      <c r="G4985">
        <v>121</v>
      </c>
      <c r="H4985">
        <v>1010</v>
      </c>
      <c r="I4985">
        <v>1291</v>
      </c>
      <c r="J4985">
        <v>100</v>
      </c>
      <c r="K4985">
        <v>0</v>
      </c>
      <c r="L4985">
        <v>1306.42</v>
      </c>
      <c r="M4985" s="1">
        <v>41914.174849849536</v>
      </c>
      <c r="N4985" t="s">
        <v>1</v>
      </c>
      <c r="O4985" t="s">
        <v>2</v>
      </c>
      <c r="P4985" t="s">
        <v>8</v>
      </c>
      <c r="Q4985" t="s">
        <v>4</v>
      </c>
      <c r="R4985" t="s">
        <v>5</v>
      </c>
      <c r="S4985" t="s">
        <v>577</v>
      </c>
      <c r="T4985" t="s">
        <v>500</v>
      </c>
      <c r="U4985" t="s">
        <v>577</v>
      </c>
      <c r="V4985" t="s">
        <v>0</v>
      </c>
    </row>
    <row r="4986" spans="1:22" x14ac:dyDescent="0.25">
      <c r="A4986">
        <v>3038250</v>
      </c>
      <c r="B4986" s="17">
        <v>40360</v>
      </c>
      <c r="C4986">
        <v>2243</v>
      </c>
      <c r="D4986">
        <v>2230</v>
      </c>
      <c r="E4986">
        <v>2243</v>
      </c>
      <c r="F4986" t="s">
        <v>0</v>
      </c>
      <c r="G4986">
        <v>123</v>
      </c>
      <c r="H4986">
        <v>1010</v>
      </c>
      <c r="I4986">
        <v>1291</v>
      </c>
      <c r="J4986">
        <v>100</v>
      </c>
      <c r="K4986">
        <v>0</v>
      </c>
      <c r="L4986">
        <v>147.84</v>
      </c>
      <c r="M4986" s="1">
        <v>41914.174849849536</v>
      </c>
      <c r="N4986" t="s">
        <v>1</v>
      </c>
      <c r="O4986" t="s">
        <v>2</v>
      </c>
      <c r="P4986" t="s">
        <v>25</v>
      </c>
      <c r="Q4986" t="s">
        <v>4</v>
      </c>
      <c r="R4986" t="s">
        <v>5</v>
      </c>
      <c r="S4986" t="s">
        <v>577</v>
      </c>
      <c r="T4986" t="s">
        <v>500</v>
      </c>
      <c r="U4986" t="s">
        <v>577</v>
      </c>
      <c r="V4986" t="s">
        <v>0</v>
      </c>
    </row>
    <row r="4987" spans="1:22" x14ac:dyDescent="0.25">
      <c r="A4987">
        <v>3038251</v>
      </c>
      <c r="B4987" s="17">
        <v>40360</v>
      </c>
      <c r="C4987">
        <v>2243</v>
      </c>
      <c r="D4987">
        <v>2230</v>
      </c>
      <c r="E4987">
        <v>2243</v>
      </c>
      <c r="F4987" t="s">
        <v>0</v>
      </c>
      <c r="G4987">
        <v>124</v>
      </c>
      <c r="H4987">
        <v>1010</v>
      </c>
      <c r="I4987">
        <v>1291</v>
      </c>
      <c r="J4987">
        <v>100</v>
      </c>
      <c r="K4987">
        <v>0</v>
      </c>
      <c r="L4987">
        <v>7306.1</v>
      </c>
      <c r="M4987" s="1">
        <v>41914.174849849536</v>
      </c>
      <c r="N4987" t="s">
        <v>1</v>
      </c>
      <c r="O4987" t="s">
        <v>2</v>
      </c>
      <c r="P4987" t="s">
        <v>26</v>
      </c>
      <c r="Q4987" t="s">
        <v>4</v>
      </c>
      <c r="R4987" t="s">
        <v>5</v>
      </c>
      <c r="S4987" t="s">
        <v>577</v>
      </c>
      <c r="T4987" t="s">
        <v>500</v>
      </c>
      <c r="U4987" t="s">
        <v>577</v>
      </c>
      <c r="V4987" t="s">
        <v>0</v>
      </c>
    </row>
    <row r="4988" spans="1:22" x14ac:dyDescent="0.25">
      <c r="A4988">
        <v>3038252</v>
      </c>
      <c r="B4988" s="17">
        <v>40360</v>
      </c>
      <c r="C4988">
        <v>2243</v>
      </c>
      <c r="D4988">
        <v>2230</v>
      </c>
      <c r="E4988">
        <v>2243</v>
      </c>
      <c r="F4988" t="s">
        <v>0</v>
      </c>
      <c r="G4988">
        <v>130</v>
      </c>
      <c r="H4988">
        <v>1010</v>
      </c>
      <c r="I4988">
        <v>1291</v>
      </c>
      <c r="J4988">
        <v>100</v>
      </c>
      <c r="K4988">
        <v>0</v>
      </c>
      <c r="L4988">
        <v>37517.89</v>
      </c>
      <c r="M4988" s="1">
        <v>41914.174849849536</v>
      </c>
      <c r="N4988" t="s">
        <v>1</v>
      </c>
      <c r="O4988" t="s">
        <v>2</v>
      </c>
      <c r="P4988" t="s">
        <v>20</v>
      </c>
      <c r="Q4988" t="s">
        <v>4</v>
      </c>
      <c r="R4988" t="s">
        <v>5</v>
      </c>
      <c r="S4988" t="s">
        <v>577</v>
      </c>
      <c r="T4988" t="s">
        <v>500</v>
      </c>
      <c r="U4988" t="s">
        <v>577</v>
      </c>
      <c r="V4988" t="s">
        <v>0</v>
      </c>
    </row>
    <row r="4989" spans="1:22" x14ac:dyDescent="0.25">
      <c r="A4989">
        <v>3038253</v>
      </c>
      <c r="B4989" s="17">
        <v>40360</v>
      </c>
      <c r="C4989">
        <v>2243</v>
      </c>
      <c r="D4989">
        <v>2230</v>
      </c>
      <c r="E4989">
        <v>2243</v>
      </c>
      <c r="F4989" t="s">
        <v>0</v>
      </c>
      <c r="G4989">
        <v>210</v>
      </c>
      <c r="H4989">
        <v>1010</v>
      </c>
      <c r="I4989">
        <v>1291</v>
      </c>
      <c r="J4989">
        <v>100</v>
      </c>
      <c r="K4989">
        <v>0</v>
      </c>
      <c r="L4989">
        <v>1055708.76</v>
      </c>
      <c r="M4989" s="1">
        <v>41914.174849849536</v>
      </c>
      <c r="N4989" t="s">
        <v>1</v>
      </c>
      <c r="O4989" t="s">
        <v>2</v>
      </c>
      <c r="P4989" t="s">
        <v>9</v>
      </c>
      <c r="Q4989" t="s">
        <v>4</v>
      </c>
      <c r="R4989" t="s">
        <v>5</v>
      </c>
      <c r="S4989" t="s">
        <v>577</v>
      </c>
      <c r="T4989" t="s">
        <v>500</v>
      </c>
      <c r="U4989" t="s">
        <v>577</v>
      </c>
      <c r="V4989" t="s">
        <v>0</v>
      </c>
    </row>
    <row r="4990" spans="1:22" x14ac:dyDescent="0.25">
      <c r="A4990">
        <v>3038254</v>
      </c>
      <c r="B4990" s="17">
        <v>40360</v>
      </c>
      <c r="C4990">
        <v>2243</v>
      </c>
      <c r="D4990">
        <v>2230</v>
      </c>
      <c r="E4990">
        <v>2243</v>
      </c>
      <c r="F4990" t="s">
        <v>0</v>
      </c>
      <c r="G4990">
        <v>220</v>
      </c>
      <c r="H4990">
        <v>1010</v>
      </c>
      <c r="I4990">
        <v>1291</v>
      </c>
      <c r="J4990">
        <v>100</v>
      </c>
      <c r="K4990">
        <v>0</v>
      </c>
      <c r="L4990">
        <v>666203.47</v>
      </c>
      <c r="M4990" s="1">
        <v>41914.174849849536</v>
      </c>
      <c r="N4990" t="s">
        <v>1</v>
      </c>
      <c r="O4990" t="s">
        <v>2</v>
      </c>
      <c r="P4990" t="s">
        <v>10</v>
      </c>
      <c r="Q4990" t="s">
        <v>4</v>
      </c>
      <c r="R4990" t="s">
        <v>5</v>
      </c>
      <c r="S4990" t="s">
        <v>577</v>
      </c>
      <c r="T4990" t="s">
        <v>500</v>
      </c>
      <c r="U4990" t="s">
        <v>577</v>
      </c>
      <c r="V4990" t="s">
        <v>0</v>
      </c>
    </row>
    <row r="4991" spans="1:22" x14ac:dyDescent="0.25">
      <c r="A4991">
        <v>3038255</v>
      </c>
      <c r="B4991" s="17">
        <v>40360</v>
      </c>
      <c r="C4991">
        <v>2243</v>
      </c>
      <c r="D4991">
        <v>2230</v>
      </c>
      <c r="E4991">
        <v>2243</v>
      </c>
      <c r="F4991" t="s">
        <v>0</v>
      </c>
      <c r="G4991">
        <v>230</v>
      </c>
      <c r="H4991">
        <v>1010</v>
      </c>
      <c r="I4991">
        <v>1291</v>
      </c>
      <c r="J4991">
        <v>100</v>
      </c>
      <c r="K4991">
        <v>0</v>
      </c>
      <c r="L4991">
        <v>22769.200000000001</v>
      </c>
      <c r="M4991" s="1">
        <v>41914.174849849536</v>
      </c>
      <c r="N4991" t="s">
        <v>1</v>
      </c>
      <c r="O4991" t="s">
        <v>2</v>
      </c>
      <c r="P4991" t="s">
        <v>11</v>
      </c>
      <c r="Q4991" t="s">
        <v>4</v>
      </c>
      <c r="R4991" t="s">
        <v>5</v>
      </c>
      <c r="S4991" t="s">
        <v>577</v>
      </c>
      <c r="T4991" t="s">
        <v>500</v>
      </c>
      <c r="U4991" t="s">
        <v>577</v>
      </c>
      <c r="V4991" t="s">
        <v>0</v>
      </c>
    </row>
    <row r="4992" spans="1:22" x14ac:dyDescent="0.25">
      <c r="A4992">
        <v>3038256</v>
      </c>
      <c r="B4992" s="17">
        <v>40360</v>
      </c>
      <c r="C4992">
        <v>2243</v>
      </c>
      <c r="D4992">
        <v>2230</v>
      </c>
      <c r="E4992">
        <v>2243</v>
      </c>
      <c r="F4992" t="s">
        <v>0</v>
      </c>
      <c r="G4992">
        <v>240</v>
      </c>
      <c r="H4992">
        <v>1010</v>
      </c>
      <c r="I4992">
        <v>1291</v>
      </c>
      <c r="J4992">
        <v>100</v>
      </c>
      <c r="K4992">
        <v>0</v>
      </c>
      <c r="L4992">
        <v>2210438.36</v>
      </c>
      <c r="M4992" s="1">
        <v>41914.174849849536</v>
      </c>
      <c r="N4992" t="s">
        <v>1</v>
      </c>
      <c r="O4992" t="s">
        <v>2</v>
      </c>
      <c r="P4992" t="s">
        <v>12</v>
      </c>
      <c r="Q4992" t="s">
        <v>4</v>
      </c>
      <c r="R4992" t="s">
        <v>5</v>
      </c>
      <c r="S4992" t="s">
        <v>577</v>
      </c>
      <c r="T4992" t="s">
        <v>500</v>
      </c>
      <c r="U4992" t="s">
        <v>577</v>
      </c>
      <c r="V4992" t="s">
        <v>0</v>
      </c>
    </row>
    <row r="4993" spans="1:22" x14ac:dyDescent="0.25">
      <c r="A4993">
        <v>3038257</v>
      </c>
      <c r="B4993" s="17">
        <v>40360</v>
      </c>
      <c r="C4993">
        <v>2243</v>
      </c>
      <c r="D4993">
        <v>2230</v>
      </c>
      <c r="E4993">
        <v>2243</v>
      </c>
      <c r="F4993" t="s">
        <v>0</v>
      </c>
      <c r="G4993">
        <v>320</v>
      </c>
      <c r="H4993">
        <v>1010</v>
      </c>
      <c r="I4993">
        <v>1291</v>
      </c>
      <c r="J4993">
        <v>100</v>
      </c>
      <c r="K4993">
        <v>0</v>
      </c>
      <c r="L4993">
        <v>4634.24</v>
      </c>
      <c r="M4993" s="1">
        <v>41914.174849849536</v>
      </c>
      <c r="N4993" t="s">
        <v>1</v>
      </c>
      <c r="O4993" t="s">
        <v>2</v>
      </c>
      <c r="P4993" t="s">
        <v>115</v>
      </c>
      <c r="Q4993" t="s">
        <v>4</v>
      </c>
      <c r="R4993" t="s">
        <v>5</v>
      </c>
      <c r="S4993" t="s">
        <v>577</v>
      </c>
      <c r="T4993" t="s">
        <v>500</v>
      </c>
      <c r="U4993" t="s">
        <v>577</v>
      </c>
      <c r="V4993" t="s">
        <v>0</v>
      </c>
    </row>
    <row r="4994" spans="1:22" x14ac:dyDescent="0.25">
      <c r="A4994">
        <v>3038258</v>
      </c>
      <c r="B4994" s="17">
        <v>40360</v>
      </c>
      <c r="C4994">
        <v>2243</v>
      </c>
      <c r="D4994">
        <v>2230</v>
      </c>
      <c r="E4994">
        <v>2243</v>
      </c>
      <c r="F4994" t="s">
        <v>0</v>
      </c>
      <c r="G4994">
        <v>330</v>
      </c>
      <c r="H4994">
        <v>1010</v>
      </c>
      <c r="I4994">
        <v>1291</v>
      </c>
      <c r="J4994">
        <v>100</v>
      </c>
      <c r="K4994">
        <v>0</v>
      </c>
      <c r="L4994">
        <v>738.6</v>
      </c>
      <c r="M4994" s="1">
        <v>41914.174849849536</v>
      </c>
      <c r="N4994" t="s">
        <v>1</v>
      </c>
      <c r="O4994" t="s">
        <v>2</v>
      </c>
      <c r="P4994" t="s">
        <v>27</v>
      </c>
      <c r="Q4994" t="s">
        <v>4</v>
      </c>
      <c r="R4994" t="s">
        <v>5</v>
      </c>
      <c r="S4994" t="s">
        <v>577</v>
      </c>
      <c r="T4994" t="s">
        <v>500</v>
      </c>
      <c r="U4994" t="s">
        <v>577</v>
      </c>
      <c r="V4994" t="s">
        <v>0</v>
      </c>
    </row>
    <row r="4995" spans="1:22" x14ac:dyDescent="0.25">
      <c r="A4995">
        <v>3038259</v>
      </c>
      <c r="B4995" s="17">
        <v>40360</v>
      </c>
      <c r="C4995">
        <v>2243</v>
      </c>
      <c r="D4995">
        <v>2230</v>
      </c>
      <c r="E4995">
        <v>2243</v>
      </c>
      <c r="F4995" t="s">
        <v>0</v>
      </c>
      <c r="G4995">
        <v>340</v>
      </c>
      <c r="H4995">
        <v>1010</v>
      </c>
      <c r="I4995">
        <v>1291</v>
      </c>
      <c r="J4995">
        <v>100</v>
      </c>
      <c r="K4995">
        <v>0</v>
      </c>
      <c r="L4995">
        <v>6345.56</v>
      </c>
      <c r="M4995" s="1">
        <v>41914.174849849536</v>
      </c>
      <c r="N4995" t="s">
        <v>1</v>
      </c>
      <c r="O4995" t="s">
        <v>2</v>
      </c>
      <c r="P4995" t="s">
        <v>28</v>
      </c>
      <c r="Q4995" t="s">
        <v>4</v>
      </c>
      <c r="R4995" t="s">
        <v>5</v>
      </c>
      <c r="S4995" t="s">
        <v>577</v>
      </c>
      <c r="T4995" t="s">
        <v>500</v>
      </c>
      <c r="U4995" t="s">
        <v>577</v>
      </c>
      <c r="V4995" t="s">
        <v>0</v>
      </c>
    </row>
    <row r="4996" spans="1:22" x14ac:dyDescent="0.25">
      <c r="A4996">
        <v>3035853</v>
      </c>
      <c r="B4996" s="17">
        <v>40360</v>
      </c>
      <c r="C4996">
        <v>2242</v>
      </c>
      <c r="D4996">
        <v>2230</v>
      </c>
      <c r="E4996">
        <v>2242</v>
      </c>
      <c r="F4996">
        <v>1140</v>
      </c>
      <c r="G4996">
        <v>380</v>
      </c>
      <c r="H4996">
        <v>1010</v>
      </c>
      <c r="I4996">
        <v>1291</v>
      </c>
      <c r="J4996">
        <v>200</v>
      </c>
      <c r="K4996">
        <v>0</v>
      </c>
      <c r="L4996">
        <v>37.5</v>
      </c>
      <c r="M4996" s="1">
        <v>41914.174849849536</v>
      </c>
      <c r="N4996" t="s">
        <v>41</v>
      </c>
      <c r="O4996" t="s">
        <v>2</v>
      </c>
      <c r="P4996" t="s">
        <v>40</v>
      </c>
      <c r="Q4996" t="s">
        <v>4</v>
      </c>
      <c r="R4996" t="s">
        <v>5</v>
      </c>
      <c r="S4996" t="s">
        <v>561</v>
      </c>
      <c r="T4996" t="s">
        <v>500</v>
      </c>
      <c r="U4996" t="s">
        <v>561</v>
      </c>
      <c r="V4996" t="s">
        <v>572</v>
      </c>
    </row>
    <row r="4997" spans="1:22" x14ac:dyDescent="0.25">
      <c r="A4997">
        <v>3035854</v>
      </c>
      <c r="B4997" s="17">
        <v>40360</v>
      </c>
      <c r="C4997">
        <v>2242</v>
      </c>
      <c r="D4997">
        <v>2230</v>
      </c>
      <c r="E4997">
        <v>2242</v>
      </c>
      <c r="F4997">
        <v>1140</v>
      </c>
      <c r="G4997">
        <v>410</v>
      </c>
      <c r="H4997">
        <v>1010</v>
      </c>
      <c r="I4997">
        <v>1291</v>
      </c>
      <c r="J4997">
        <v>200</v>
      </c>
      <c r="K4997">
        <v>0</v>
      </c>
      <c r="L4997">
        <v>215.28</v>
      </c>
      <c r="M4997" s="1">
        <v>41914.174849849536</v>
      </c>
      <c r="N4997" t="s">
        <v>41</v>
      </c>
      <c r="O4997" t="s">
        <v>2</v>
      </c>
      <c r="P4997" t="s">
        <v>14</v>
      </c>
      <c r="Q4997" t="s">
        <v>4</v>
      </c>
      <c r="R4997" t="s">
        <v>5</v>
      </c>
      <c r="S4997" t="s">
        <v>561</v>
      </c>
      <c r="T4997" t="s">
        <v>500</v>
      </c>
      <c r="U4997" t="s">
        <v>561</v>
      </c>
      <c r="V4997" t="s">
        <v>572</v>
      </c>
    </row>
    <row r="4998" spans="1:22" x14ac:dyDescent="0.25">
      <c r="A4998">
        <v>3035855</v>
      </c>
      <c r="B4998" s="17">
        <v>40360</v>
      </c>
      <c r="C4998">
        <v>2242</v>
      </c>
      <c r="D4998">
        <v>2230</v>
      </c>
      <c r="E4998">
        <v>2242</v>
      </c>
      <c r="F4998">
        <v>1140</v>
      </c>
      <c r="G4998">
        <v>440</v>
      </c>
      <c r="H4998">
        <v>1010</v>
      </c>
      <c r="I4998">
        <v>1291</v>
      </c>
      <c r="J4998">
        <v>200</v>
      </c>
      <c r="K4998">
        <v>0</v>
      </c>
      <c r="L4998">
        <v>210.26</v>
      </c>
      <c r="M4998" s="1">
        <v>41914.174849849536</v>
      </c>
      <c r="N4998" t="s">
        <v>41</v>
      </c>
      <c r="O4998" t="s">
        <v>2</v>
      </c>
      <c r="P4998" t="s">
        <v>235</v>
      </c>
      <c r="Q4998" t="s">
        <v>4</v>
      </c>
      <c r="R4998" t="s">
        <v>5</v>
      </c>
      <c r="S4998" t="s">
        <v>561</v>
      </c>
      <c r="T4998" t="s">
        <v>500</v>
      </c>
      <c r="U4998" t="s">
        <v>561</v>
      </c>
      <c r="V4998" t="s">
        <v>572</v>
      </c>
    </row>
    <row r="4999" spans="1:22" x14ac:dyDescent="0.25">
      <c r="A4999">
        <v>3036059</v>
      </c>
      <c r="B4999" s="17">
        <v>40360</v>
      </c>
      <c r="C4999">
        <v>2242</v>
      </c>
      <c r="D4999">
        <v>2230</v>
      </c>
      <c r="E4999">
        <v>2242</v>
      </c>
      <c r="F4999">
        <v>1143</v>
      </c>
      <c r="G4999">
        <v>380</v>
      </c>
      <c r="H4999">
        <v>1010</v>
      </c>
      <c r="I4999">
        <v>1291</v>
      </c>
      <c r="J4999">
        <v>100</v>
      </c>
      <c r="K4999">
        <v>0</v>
      </c>
      <c r="L4999">
        <v>82.5</v>
      </c>
      <c r="M4999" s="1">
        <v>41914.174849849536</v>
      </c>
      <c r="N4999" t="s">
        <v>1</v>
      </c>
      <c r="O4999" t="s">
        <v>2</v>
      </c>
      <c r="P4999" t="s">
        <v>40</v>
      </c>
      <c r="Q4999" t="s">
        <v>4</v>
      </c>
      <c r="R4999" t="s">
        <v>5</v>
      </c>
      <c r="S4999" t="s">
        <v>561</v>
      </c>
      <c r="T4999" t="s">
        <v>500</v>
      </c>
      <c r="U4999" t="s">
        <v>561</v>
      </c>
      <c r="V4999" t="s">
        <v>573</v>
      </c>
    </row>
    <row r="5000" spans="1:22" x14ac:dyDescent="0.25">
      <c r="A5000">
        <v>3036060</v>
      </c>
      <c r="B5000" s="17">
        <v>40360</v>
      </c>
      <c r="C5000">
        <v>2242</v>
      </c>
      <c r="D5000">
        <v>2230</v>
      </c>
      <c r="E5000">
        <v>2242</v>
      </c>
      <c r="F5000">
        <v>1143</v>
      </c>
      <c r="G5000">
        <v>410</v>
      </c>
      <c r="H5000">
        <v>1010</v>
      </c>
      <c r="I5000">
        <v>1291</v>
      </c>
      <c r="J5000">
        <v>100</v>
      </c>
      <c r="K5000">
        <v>0</v>
      </c>
      <c r="L5000">
        <v>192.91</v>
      </c>
      <c r="M5000" s="1">
        <v>41914.174849849536</v>
      </c>
      <c r="N5000" t="s">
        <v>1</v>
      </c>
      <c r="O5000" t="s">
        <v>2</v>
      </c>
      <c r="P5000" t="s">
        <v>14</v>
      </c>
      <c r="Q5000" t="s">
        <v>4</v>
      </c>
      <c r="R5000" t="s">
        <v>5</v>
      </c>
      <c r="S5000" t="s">
        <v>561</v>
      </c>
      <c r="T5000" t="s">
        <v>500</v>
      </c>
      <c r="U5000" t="s">
        <v>561</v>
      </c>
      <c r="V5000" t="s">
        <v>573</v>
      </c>
    </row>
    <row r="5001" spans="1:22" x14ac:dyDescent="0.25">
      <c r="A5001">
        <v>3036061</v>
      </c>
      <c r="B5001" s="17">
        <v>40360</v>
      </c>
      <c r="C5001">
        <v>2242</v>
      </c>
      <c r="D5001">
        <v>2230</v>
      </c>
      <c r="E5001">
        <v>2242</v>
      </c>
      <c r="F5001">
        <v>1143</v>
      </c>
      <c r="G5001">
        <v>440</v>
      </c>
      <c r="H5001">
        <v>1010</v>
      </c>
      <c r="I5001">
        <v>1291</v>
      </c>
      <c r="J5001">
        <v>100</v>
      </c>
      <c r="K5001">
        <v>0</v>
      </c>
      <c r="L5001">
        <v>304.87</v>
      </c>
      <c r="M5001" s="1">
        <v>41914.174849849536</v>
      </c>
      <c r="N5001" t="s">
        <v>1</v>
      </c>
      <c r="O5001" t="s">
        <v>2</v>
      </c>
      <c r="P5001" t="s">
        <v>235</v>
      </c>
      <c r="Q5001" t="s">
        <v>4</v>
      </c>
      <c r="R5001" t="s">
        <v>5</v>
      </c>
      <c r="S5001" t="s">
        <v>561</v>
      </c>
      <c r="T5001" t="s">
        <v>500</v>
      </c>
      <c r="U5001" t="s">
        <v>561</v>
      </c>
      <c r="V5001" t="s">
        <v>573</v>
      </c>
    </row>
    <row r="5002" spans="1:22" x14ac:dyDescent="0.25">
      <c r="A5002">
        <v>3036225</v>
      </c>
      <c r="B5002" s="17">
        <v>40360</v>
      </c>
      <c r="C5002">
        <v>2242</v>
      </c>
      <c r="D5002">
        <v>2230</v>
      </c>
      <c r="E5002">
        <v>2242</v>
      </c>
      <c r="F5002">
        <v>1144</v>
      </c>
      <c r="G5002">
        <v>130</v>
      </c>
      <c r="H5002">
        <v>1010</v>
      </c>
      <c r="I5002">
        <v>1291</v>
      </c>
      <c r="J5002">
        <v>100</v>
      </c>
      <c r="K5002">
        <v>0</v>
      </c>
      <c r="L5002">
        <v>42.2</v>
      </c>
      <c r="M5002" s="1">
        <v>41914.174849849536</v>
      </c>
      <c r="N5002" t="s">
        <v>1</v>
      </c>
      <c r="O5002" t="s">
        <v>2</v>
      </c>
      <c r="P5002" t="s">
        <v>20</v>
      </c>
      <c r="Q5002" t="s">
        <v>4</v>
      </c>
      <c r="R5002" t="s">
        <v>5</v>
      </c>
      <c r="S5002" t="s">
        <v>561</v>
      </c>
      <c r="T5002" t="s">
        <v>500</v>
      </c>
      <c r="U5002" t="s">
        <v>561</v>
      </c>
      <c r="V5002" t="s">
        <v>574</v>
      </c>
    </row>
    <row r="5003" spans="1:22" x14ac:dyDescent="0.25">
      <c r="A5003">
        <v>3036226</v>
      </c>
      <c r="B5003" s="17">
        <v>40360</v>
      </c>
      <c r="C5003">
        <v>2242</v>
      </c>
      <c r="D5003">
        <v>2230</v>
      </c>
      <c r="E5003">
        <v>2242</v>
      </c>
      <c r="F5003">
        <v>1144</v>
      </c>
      <c r="G5003">
        <v>210</v>
      </c>
      <c r="H5003">
        <v>1010</v>
      </c>
      <c r="I5003">
        <v>1291</v>
      </c>
      <c r="J5003">
        <v>100</v>
      </c>
      <c r="K5003">
        <v>0</v>
      </c>
      <c r="L5003">
        <v>8.36</v>
      </c>
      <c r="M5003" s="1">
        <v>41914.174849849536</v>
      </c>
      <c r="N5003" t="s">
        <v>1</v>
      </c>
      <c r="O5003" t="s">
        <v>2</v>
      </c>
      <c r="P5003" t="s">
        <v>9</v>
      </c>
      <c r="Q5003" t="s">
        <v>4</v>
      </c>
      <c r="R5003" t="s">
        <v>5</v>
      </c>
      <c r="S5003" t="s">
        <v>561</v>
      </c>
      <c r="T5003" t="s">
        <v>500</v>
      </c>
      <c r="U5003" t="s">
        <v>561</v>
      </c>
      <c r="V5003" t="s">
        <v>574</v>
      </c>
    </row>
    <row r="5004" spans="1:22" x14ac:dyDescent="0.25">
      <c r="A5004">
        <v>3036227</v>
      </c>
      <c r="B5004" s="17">
        <v>40360</v>
      </c>
      <c r="C5004">
        <v>2242</v>
      </c>
      <c r="D5004">
        <v>2230</v>
      </c>
      <c r="E5004">
        <v>2242</v>
      </c>
      <c r="F5004">
        <v>1144</v>
      </c>
      <c r="G5004">
        <v>220</v>
      </c>
      <c r="H5004">
        <v>1010</v>
      </c>
      <c r="I5004">
        <v>1291</v>
      </c>
      <c r="J5004">
        <v>100</v>
      </c>
      <c r="K5004">
        <v>0</v>
      </c>
      <c r="L5004">
        <v>3.22</v>
      </c>
      <c r="M5004" s="1">
        <v>41914.174849849536</v>
      </c>
      <c r="N5004" t="s">
        <v>1</v>
      </c>
      <c r="O5004" t="s">
        <v>2</v>
      </c>
      <c r="P5004" t="s">
        <v>10</v>
      </c>
      <c r="Q5004" t="s">
        <v>4</v>
      </c>
      <c r="R5004" t="s">
        <v>5</v>
      </c>
      <c r="S5004" t="s">
        <v>561</v>
      </c>
      <c r="T5004" t="s">
        <v>500</v>
      </c>
      <c r="U5004" t="s">
        <v>561</v>
      </c>
      <c r="V5004" t="s">
        <v>574</v>
      </c>
    </row>
    <row r="5005" spans="1:22" x14ac:dyDescent="0.25">
      <c r="A5005">
        <v>3036228</v>
      </c>
      <c r="B5005" s="17">
        <v>40360</v>
      </c>
      <c r="C5005">
        <v>2242</v>
      </c>
      <c r="D5005">
        <v>2230</v>
      </c>
      <c r="E5005">
        <v>2242</v>
      </c>
      <c r="F5005">
        <v>1144</v>
      </c>
      <c r="G5005">
        <v>230</v>
      </c>
      <c r="H5005">
        <v>1010</v>
      </c>
      <c r="I5005">
        <v>1291</v>
      </c>
      <c r="J5005">
        <v>100</v>
      </c>
      <c r="K5005">
        <v>0</v>
      </c>
      <c r="L5005">
        <v>0.24</v>
      </c>
      <c r="M5005" s="1">
        <v>41914.174849849536</v>
      </c>
      <c r="N5005" t="s">
        <v>1</v>
      </c>
      <c r="O5005" t="s">
        <v>2</v>
      </c>
      <c r="P5005" t="s">
        <v>11</v>
      </c>
      <c r="Q5005" t="s">
        <v>4</v>
      </c>
      <c r="R5005" t="s">
        <v>5</v>
      </c>
      <c r="S5005" t="s">
        <v>561</v>
      </c>
      <c r="T5005" t="s">
        <v>500</v>
      </c>
      <c r="U5005" t="s">
        <v>561</v>
      </c>
      <c r="V5005" t="s">
        <v>574</v>
      </c>
    </row>
    <row r="5006" spans="1:22" x14ac:dyDescent="0.25">
      <c r="A5006">
        <v>3036229</v>
      </c>
      <c r="B5006" s="17">
        <v>40360</v>
      </c>
      <c r="C5006">
        <v>2242</v>
      </c>
      <c r="D5006">
        <v>2230</v>
      </c>
      <c r="E5006">
        <v>2242</v>
      </c>
      <c r="F5006">
        <v>1144</v>
      </c>
      <c r="G5006">
        <v>380</v>
      </c>
      <c r="H5006">
        <v>1010</v>
      </c>
      <c r="I5006">
        <v>1291</v>
      </c>
      <c r="J5006">
        <v>100</v>
      </c>
      <c r="K5006">
        <v>0</v>
      </c>
      <c r="L5006">
        <v>100</v>
      </c>
      <c r="M5006" s="1">
        <v>41914.174849849536</v>
      </c>
      <c r="N5006" t="s">
        <v>1</v>
      </c>
      <c r="O5006" t="s">
        <v>2</v>
      </c>
      <c r="P5006" t="s">
        <v>40</v>
      </c>
      <c r="Q5006" t="s">
        <v>4</v>
      </c>
      <c r="R5006" t="s">
        <v>5</v>
      </c>
      <c r="S5006" t="s">
        <v>561</v>
      </c>
      <c r="T5006" t="s">
        <v>500</v>
      </c>
      <c r="U5006" t="s">
        <v>561</v>
      </c>
      <c r="V5006" t="s">
        <v>574</v>
      </c>
    </row>
    <row r="5007" spans="1:22" x14ac:dyDescent="0.25">
      <c r="A5007">
        <v>3036230</v>
      </c>
      <c r="B5007" s="17">
        <v>40360</v>
      </c>
      <c r="C5007">
        <v>2242</v>
      </c>
      <c r="D5007">
        <v>2230</v>
      </c>
      <c r="E5007">
        <v>2242</v>
      </c>
      <c r="F5007">
        <v>1144</v>
      </c>
      <c r="G5007">
        <v>410</v>
      </c>
      <c r="H5007">
        <v>1010</v>
      </c>
      <c r="I5007">
        <v>1291</v>
      </c>
      <c r="J5007">
        <v>100</v>
      </c>
      <c r="K5007">
        <v>0</v>
      </c>
      <c r="L5007">
        <v>93.36</v>
      </c>
      <c r="M5007" s="1">
        <v>41914.174849849536</v>
      </c>
      <c r="N5007" t="s">
        <v>1</v>
      </c>
      <c r="O5007" t="s">
        <v>2</v>
      </c>
      <c r="P5007" t="s">
        <v>14</v>
      </c>
      <c r="Q5007" t="s">
        <v>4</v>
      </c>
      <c r="R5007" t="s">
        <v>5</v>
      </c>
      <c r="S5007" t="s">
        <v>561</v>
      </c>
      <c r="T5007" t="s">
        <v>500</v>
      </c>
      <c r="U5007" t="s">
        <v>561</v>
      </c>
      <c r="V5007" t="s">
        <v>574</v>
      </c>
    </row>
    <row r="5008" spans="1:22" x14ac:dyDescent="0.25">
      <c r="A5008">
        <v>3036457</v>
      </c>
      <c r="B5008" s="17">
        <v>40360</v>
      </c>
      <c r="C5008">
        <v>2242</v>
      </c>
      <c r="D5008">
        <v>2230</v>
      </c>
      <c r="E5008">
        <v>2242</v>
      </c>
      <c r="F5008">
        <v>1145</v>
      </c>
      <c r="G5008">
        <v>124</v>
      </c>
      <c r="H5008">
        <v>1010</v>
      </c>
      <c r="I5008">
        <v>1291</v>
      </c>
      <c r="J5008">
        <v>100</v>
      </c>
      <c r="K5008">
        <v>0</v>
      </c>
      <c r="L5008">
        <v>36.06</v>
      </c>
      <c r="M5008" s="1">
        <v>41914.174849849536</v>
      </c>
      <c r="N5008" t="s">
        <v>1</v>
      </c>
      <c r="O5008" t="s">
        <v>2</v>
      </c>
      <c r="P5008" t="s">
        <v>26</v>
      </c>
      <c r="Q5008" t="s">
        <v>4</v>
      </c>
      <c r="R5008" t="s">
        <v>5</v>
      </c>
      <c r="S5008" t="s">
        <v>561</v>
      </c>
      <c r="T5008" t="s">
        <v>500</v>
      </c>
      <c r="U5008" t="s">
        <v>561</v>
      </c>
      <c r="V5008" t="s">
        <v>575</v>
      </c>
    </row>
    <row r="5009" spans="1:22" x14ac:dyDescent="0.25">
      <c r="A5009">
        <v>3036458</v>
      </c>
      <c r="B5009" s="17">
        <v>40360</v>
      </c>
      <c r="C5009">
        <v>2242</v>
      </c>
      <c r="D5009">
        <v>2230</v>
      </c>
      <c r="E5009">
        <v>2242</v>
      </c>
      <c r="F5009">
        <v>1145</v>
      </c>
      <c r="G5009">
        <v>220</v>
      </c>
      <c r="H5009">
        <v>1010</v>
      </c>
      <c r="I5009">
        <v>1291</v>
      </c>
      <c r="J5009">
        <v>100</v>
      </c>
      <c r="K5009">
        <v>0</v>
      </c>
      <c r="L5009">
        <v>2.76</v>
      </c>
      <c r="M5009" s="1">
        <v>41914.174849849536</v>
      </c>
      <c r="N5009" t="s">
        <v>1</v>
      </c>
      <c r="O5009" t="s">
        <v>2</v>
      </c>
      <c r="P5009" t="s">
        <v>10</v>
      </c>
      <c r="Q5009" t="s">
        <v>4</v>
      </c>
      <c r="R5009" t="s">
        <v>5</v>
      </c>
      <c r="S5009" t="s">
        <v>561</v>
      </c>
      <c r="T5009" t="s">
        <v>500</v>
      </c>
      <c r="U5009" t="s">
        <v>561</v>
      </c>
      <c r="V5009" t="s">
        <v>575</v>
      </c>
    </row>
    <row r="5010" spans="1:22" x14ac:dyDescent="0.25">
      <c r="A5010">
        <v>3036459</v>
      </c>
      <c r="B5010" s="17">
        <v>40360</v>
      </c>
      <c r="C5010">
        <v>2242</v>
      </c>
      <c r="D5010">
        <v>2230</v>
      </c>
      <c r="E5010">
        <v>2242</v>
      </c>
      <c r="F5010">
        <v>1145</v>
      </c>
      <c r="G5010">
        <v>230</v>
      </c>
      <c r="H5010">
        <v>1010</v>
      </c>
      <c r="I5010">
        <v>1291</v>
      </c>
      <c r="J5010">
        <v>100</v>
      </c>
      <c r="K5010">
        <v>0</v>
      </c>
      <c r="L5010">
        <v>0.23</v>
      </c>
      <c r="M5010" s="1">
        <v>41914.174849849536</v>
      </c>
      <c r="N5010" t="s">
        <v>1</v>
      </c>
      <c r="O5010" t="s">
        <v>2</v>
      </c>
      <c r="P5010" t="s">
        <v>11</v>
      </c>
      <c r="Q5010" t="s">
        <v>4</v>
      </c>
      <c r="R5010" t="s">
        <v>5</v>
      </c>
      <c r="S5010" t="s">
        <v>561</v>
      </c>
      <c r="T5010" t="s">
        <v>500</v>
      </c>
      <c r="U5010" t="s">
        <v>561</v>
      </c>
      <c r="V5010" t="s">
        <v>575</v>
      </c>
    </row>
    <row r="5011" spans="1:22" x14ac:dyDescent="0.25">
      <c r="A5011">
        <v>3036460</v>
      </c>
      <c r="B5011" s="17">
        <v>40360</v>
      </c>
      <c r="C5011">
        <v>2242</v>
      </c>
      <c r="D5011">
        <v>2230</v>
      </c>
      <c r="E5011">
        <v>2242</v>
      </c>
      <c r="F5011">
        <v>1145</v>
      </c>
      <c r="G5011">
        <v>380</v>
      </c>
      <c r="H5011">
        <v>1010</v>
      </c>
      <c r="I5011">
        <v>1291</v>
      </c>
      <c r="J5011">
        <v>100</v>
      </c>
      <c r="K5011">
        <v>0</v>
      </c>
      <c r="L5011">
        <v>1005</v>
      </c>
      <c r="M5011" s="1">
        <v>41914.174849849536</v>
      </c>
      <c r="N5011" t="s">
        <v>1</v>
      </c>
      <c r="O5011" t="s">
        <v>2</v>
      </c>
      <c r="P5011" t="s">
        <v>40</v>
      </c>
      <c r="Q5011" t="s">
        <v>4</v>
      </c>
      <c r="R5011" t="s">
        <v>5</v>
      </c>
      <c r="S5011" t="s">
        <v>561</v>
      </c>
      <c r="T5011" t="s">
        <v>500</v>
      </c>
      <c r="U5011" t="s">
        <v>561</v>
      </c>
      <c r="V5011" t="s">
        <v>575</v>
      </c>
    </row>
    <row r="5012" spans="1:22" x14ac:dyDescent="0.25">
      <c r="A5012">
        <v>3037106</v>
      </c>
      <c r="B5012" s="17">
        <v>40360</v>
      </c>
      <c r="C5012">
        <v>2242</v>
      </c>
      <c r="D5012">
        <v>2230</v>
      </c>
      <c r="E5012">
        <v>2242</v>
      </c>
      <c r="F5012">
        <v>1300</v>
      </c>
      <c r="G5012">
        <v>410</v>
      </c>
      <c r="H5012">
        <v>1010</v>
      </c>
      <c r="I5012">
        <v>1291</v>
      </c>
      <c r="J5012">
        <v>100</v>
      </c>
      <c r="K5012">
        <v>0</v>
      </c>
      <c r="L5012">
        <v>599.1</v>
      </c>
      <c r="M5012" s="1">
        <v>41914.174849849536</v>
      </c>
      <c r="N5012" t="s">
        <v>1</v>
      </c>
      <c r="O5012" t="s">
        <v>2</v>
      </c>
      <c r="P5012" t="s">
        <v>14</v>
      </c>
      <c r="Q5012" t="s">
        <v>4</v>
      </c>
      <c r="R5012" t="s">
        <v>5</v>
      </c>
      <c r="S5012" t="s">
        <v>561</v>
      </c>
      <c r="T5012" t="s">
        <v>500</v>
      </c>
      <c r="U5012" t="s">
        <v>561</v>
      </c>
      <c r="V5012" t="s">
        <v>570</v>
      </c>
    </row>
    <row r="5013" spans="1:22" x14ac:dyDescent="0.25">
      <c r="A5013">
        <v>3042903</v>
      </c>
      <c r="B5013" s="17">
        <v>40360</v>
      </c>
      <c r="C5013">
        <v>2243</v>
      </c>
      <c r="D5013">
        <v>2230</v>
      </c>
      <c r="E5013">
        <v>2243</v>
      </c>
      <c r="F5013">
        <v>1185</v>
      </c>
      <c r="G5013">
        <v>111</v>
      </c>
      <c r="H5013">
        <v>1010</v>
      </c>
      <c r="I5013">
        <v>1291</v>
      </c>
      <c r="J5013">
        <v>100</v>
      </c>
      <c r="K5013">
        <v>0</v>
      </c>
      <c r="L5013">
        <v>47979.96</v>
      </c>
      <c r="M5013" s="1">
        <v>41914.174849849536</v>
      </c>
      <c r="N5013" t="s">
        <v>1</v>
      </c>
      <c r="O5013" t="s">
        <v>2</v>
      </c>
      <c r="P5013" t="s">
        <v>3</v>
      </c>
      <c r="Q5013" t="s">
        <v>4</v>
      </c>
      <c r="R5013" t="s">
        <v>5</v>
      </c>
      <c r="S5013" t="s">
        <v>577</v>
      </c>
      <c r="T5013" t="s">
        <v>500</v>
      </c>
      <c r="U5013" t="s">
        <v>577</v>
      </c>
      <c r="V5013" t="s">
        <v>580</v>
      </c>
    </row>
    <row r="5014" spans="1:22" x14ac:dyDescent="0.25">
      <c r="A5014">
        <v>3042904</v>
      </c>
      <c r="B5014" s="17">
        <v>40360</v>
      </c>
      <c r="C5014">
        <v>2243</v>
      </c>
      <c r="D5014">
        <v>2230</v>
      </c>
      <c r="E5014">
        <v>2243</v>
      </c>
      <c r="F5014">
        <v>1185</v>
      </c>
      <c r="G5014">
        <v>210</v>
      </c>
      <c r="H5014">
        <v>1010</v>
      </c>
      <c r="I5014">
        <v>1291</v>
      </c>
      <c r="J5014">
        <v>100</v>
      </c>
      <c r="K5014">
        <v>0</v>
      </c>
      <c r="L5014">
        <v>5969.51</v>
      </c>
      <c r="M5014" s="1">
        <v>41914.174849849536</v>
      </c>
      <c r="N5014" t="s">
        <v>1</v>
      </c>
      <c r="O5014" t="s">
        <v>2</v>
      </c>
      <c r="P5014" t="s">
        <v>9</v>
      </c>
      <c r="Q5014" t="s">
        <v>4</v>
      </c>
      <c r="R5014" t="s">
        <v>5</v>
      </c>
      <c r="S5014" t="s">
        <v>577</v>
      </c>
      <c r="T5014" t="s">
        <v>500</v>
      </c>
      <c r="U5014" t="s">
        <v>577</v>
      </c>
      <c r="V5014" t="s">
        <v>580</v>
      </c>
    </row>
    <row r="5015" spans="1:22" x14ac:dyDescent="0.25">
      <c r="A5015">
        <v>3033518</v>
      </c>
      <c r="B5015" s="17">
        <v>40360</v>
      </c>
      <c r="C5015">
        <v>2242</v>
      </c>
      <c r="D5015">
        <v>2230</v>
      </c>
      <c r="E5015">
        <v>2242</v>
      </c>
      <c r="F5015" t="s">
        <v>0</v>
      </c>
      <c r="G5015">
        <v>240</v>
      </c>
      <c r="H5015">
        <v>1010</v>
      </c>
      <c r="I5015">
        <v>1291</v>
      </c>
      <c r="J5015">
        <v>100</v>
      </c>
      <c r="K5015">
        <v>0</v>
      </c>
      <c r="L5015">
        <v>697160.92</v>
      </c>
      <c r="M5015" s="1">
        <v>41914.174849849536</v>
      </c>
      <c r="N5015" t="s">
        <v>1</v>
      </c>
      <c r="O5015" t="s">
        <v>2</v>
      </c>
      <c r="P5015" t="s">
        <v>12</v>
      </c>
      <c r="Q5015" t="s">
        <v>4</v>
      </c>
      <c r="R5015" t="s">
        <v>5</v>
      </c>
      <c r="S5015" t="s">
        <v>561</v>
      </c>
      <c r="T5015" t="s">
        <v>500</v>
      </c>
      <c r="U5015" t="s">
        <v>561</v>
      </c>
      <c r="V5015" t="s">
        <v>0</v>
      </c>
    </row>
    <row r="5016" spans="1:22" x14ac:dyDescent="0.25">
      <c r="A5016">
        <v>3033519</v>
      </c>
      <c r="B5016" s="17">
        <v>40360</v>
      </c>
      <c r="C5016">
        <v>2242</v>
      </c>
      <c r="D5016">
        <v>2230</v>
      </c>
      <c r="E5016">
        <v>2242</v>
      </c>
      <c r="F5016" t="s">
        <v>0</v>
      </c>
      <c r="G5016">
        <v>310</v>
      </c>
      <c r="H5016">
        <v>1010</v>
      </c>
      <c r="I5016">
        <v>1291</v>
      </c>
      <c r="J5016">
        <v>100</v>
      </c>
      <c r="K5016">
        <v>0</v>
      </c>
      <c r="L5016">
        <v>6235</v>
      </c>
      <c r="M5016" s="1">
        <v>41914.174849849536</v>
      </c>
      <c r="N5016" t="s">
        <v>1</v>
      </c>
      <c r="O5016" t="s">
        <v>2</v>
      </c>
      <c r="P5016" t="s">
        <v>13</v>
      </c>
      <c r="Q5016" t="s">
        <v>4</v>
      </c>
      <c r="R5016" t="s">
        <v>5</v>
      </c>
      <c r="S5016" t="s">
        <v>561</v>
      </c>
      <c r="T5016" t="s">
        <v>500</v>
      </c>
      <c r="U5016" t="s">
        <v>561</v>
      </c>
      <c r="V5016" t="s">
        <v>0</v>
      </c>
    </row>
    <row r="5017" spans="1:22" x14ac:dyDescent="0.25">
      <c r="A5017">
        <v>3033520</v>
      </c>
      <c r="B5017" s="17">
        <v>40360</v>
      </c>
      <c r="C5017">
        <v>2242</v>
      </c>
      <c r="D5017">
        <v>2230</v>
      </c>
      <c r="E5017">
        <v>2242</v>
      </c>
      <c r="F5017" t="s">
        <v>0</v>
      </c>
      <c r="G5017">
        <v>340</v>
      </c>
      <c r="H5017">
        <v>1010</v>
      </c>
      <c r="I5017">
        <v>1291</v>
      </c>
      <c r="J5017">
        <v>100</v>
      </c>
      <c r="K5017">
        <v>0</v>
      </c>
      <c r="L5017">
        <v>506.84</v>
      </c>
      <c r="M5017" s="1">
        <v>41914.174849849536</v>
      </c>
      <c r="N5017" t="s">
        <v>1</v>
      </c>
      <c r="O5017" t="s">
        <v>2</v>
      </c>
      <c r="P5017" t="s">
        <v>28</v>
      </c>
      <c r="Q5017" t="s">
        <v>4</v>
      </c>
      <c r="R5017" t="s">
        <v>5</v>
      </c>
      <c r="S5017" t="s">
        <v>561</v>
      </c>
      <c r="T5017" t="s">
        <v>500</v>
      </c>
      <c r="U5017" t="s">
        <v>561</v>
      </c>
      <c r="V5017" t="s">
        <v>0</v>
      </c>
    </row>
    <row r="5018" spans="1:22" x14ac:dyDescent="0.25">
      <c r="A5018">
        <v>3033521</v>
      </c>
      <c r="B5018" s="17">
        <v>40360</v>
      </c>
      <c r="C5018">
        <v>2242</v>
      </c>
      <c r="D5018">
        <v>2230</v>
      </c>
      <c r="E5018">
        <v>2242</v>
      </c>
      <c r="F5018" t="s">
        <v>0</v>
      </c>
      <c r="G5018">
        <v>410</v>
      </c>
      <c r="H5018">
        <v>1010</v>
      </c>
      <c r="I5018">
        <v>1291</v>
      </c>
      <c r="J5018">
        <v>100</v>
      </c>
      <c r="K5018">
        <v>0</v>
      </c>
      <c r="L5018">
        <v>4421.96</v>
      </c>
      <c r="M5018" s="1">
        <v>41914.174849849536</v>
      </c>
      <c r="N5018" t="s">
        <v>1</v>
      </c>
      <c r="O5018" t="s">
        <v>2</v>
      </c>
      <c r="P5018" t="s">
        <v>14</v>
      </c>
      <c r="Q5018" t="s">
        <v>4</v>
      </c>
      <c r="R5018" t="s">
        <v>5</v>
      </c>
      <c r="S5018" t="s">
        <v>561</v>
      </c>
      <c r="T5018" t="s">
        <v>500</v>
      </c>
      <c r="U5018" t="s">
        <v>561</v>
      </c>
      <c r="V5018" t="s">
        <v>0</v>
      </c>
    </row>
    <row r="5019" spans="1:22" x14ac:dyDescent="0.25">
      <c r="A5019">
        <v>3033522</v>
      </c>
      <c r="B5019" s="17">
        <v>40360</v>
      </c>
      <c r="C5019">
        <v>2242</v>
      </c>
      <c r="D5019">
        <v>2230</v>
      </c>
      <c r="E5019">
        <v>2242</v>
      </c>
      <c r="F5019" t="s">
        <v>0</v>
      </c>
      <c r="G5019">
        <v>410</v>
      </c>
      <c r="H5019">
        <v>1010</v>
      </c>
      <c r="I5019">
        <v>1291</v>
      </c>
      <c r="J5019">
        <v>100</v>
      </c>
      <c r="K5019">
        <v>0</v>
      </c>
      <c r="L5019">
        <v>2156.98</v>
      </c>
      <c r="M5019" s="1">
        <v>41914.174849849536</v>
      </c>
      <c r="N5019" t="s">
        <v>1</v>
      </c>
      <c r="O5019" t="s">
        <v>2</v>
      </c>
      <c r="P5019" t="s">
        <v>14</v>
      </c>
      <c r="Q5019" t="s">
        <v>4</v>
      </c>
      <c r="R5019" t="s">
        <v>5</v>
      </c>
      <c r="S5019" t="s">
        <v>561</v>
      </c>
      <c r="T5019" t="s">
        <v>500</v>
      </c>
      <c r="U5019" t="s">
        <v>561</v>
      </c>
      <c r="V5019" t="s">
        <v>0</v>
      </c>
    </row>
    <row r="5020" spans="1:22" x14ac:dyDescent="0.25">
      <c r="A5020">
        <v>3033523</v>
      </c>
      <c r="B5020" s="17">
        <v>40360</v>
      </c>
      <c r="C5020">
        <v>2242</v>
      </c>
      <c r="D5020">
        <v>2230</v>
      </c>
      <c r="E5020">
        <v>2242</v>
      </c>
      <c r="F5020" t="s">
        <v>0</v>
      </c>
      <c r="G5020">
        <v>420</v>
      </c>
      <c r="H5020">
        <v>1010</v>
      </c>
      <c r="I5020">
        <v>1291</v>
      </c>
      <c r="J5020">
        <v>100</v>
      </c>
      <c r="K5020">
        <v>0</v>
      </c>
      <c r="L5020">
        <v>261.07</v>
      </c>
      <c r="M5020" s="1">
        <v>41914.174849849536</v>
      </c>
      <c r="N5020" t="s">
        <v>1</v>
      </c>
      <c r="O5020" t="s">
        <v>2</v>
      </c>
      <c r="P5020" t="s">
        <v>39</v>
      </c>
      <c r="Q5020" t="s">
        <v>4</v>
      </c>
      <c r="R5020" t="s">
        <v>5</v>
      </c>
      <c r="S5020" t="s">
        <v>561</v>
      </c>
      <c r="T5020" t="s">
        <v>500</v>
      </c>
      <c r="U5020" t="s">
        <v>561</v>
      </c>
      <c r="V5020" t="s">
        <v>0</v>
      </c>
    </row>
    <row r="5021" spans="1:22" x14ac:dyDescent="0.25">
      <c r="A5021">
        <v>3033524</v>
      </c>
      <c r="B5021" s="17">
        <v>40360</v>
      </c>
      <c r="C5021">
        <v>2242</v>
      </c>
      <c r="D5021">
        <v>2230</v>
      </c>
      <c r="E5021">
        <v>2242</v>
      </c>
      <c r="F5021" t="s">
        <v>0</v>
      </c>
      <c r="G5021">
        <v>420</v>
      </c>
      <c r="H5021">
        <v>1010</v>
      </c>
      <c r="I5021">
        <v>1291</v>
      </c>
      <c r="J5021">
        <v>100</v>
      </c>
      <c r="K5021">
        <v>0</v>
      </c>
      <c r="L5021">
        <v>12253.5</v>
      </c>
      <c r="M5021" s="1">
        <v>41914.174849849536</v>
      </c>
      <c r="N5021" t="s">
        <v>1</v>
      </c>
      <c r="O5021" t="s">
        <v>2</v>
      </c>
      <c r="P5021" t="s">
        <v>39</v>
      </c>
      <c r="Q5021" t="s">
        <v>4</v>
      </c>
      <c r="R5021" t="s">
        <v>5</v>
      </c>
      <c r="S5021" t="s">
        <v>561</v>
      </c>
      <c r="T5021" t="s">
        <v>500</v>
      </c>
      <c r="U5021" t="s">
        <v>561</v>
      </c>
      <c r="V5021" t="s">
        <v>0</v>
      </c>
    </row>
    <row r="5022" spans="1:22" x14ac:dyDescent="0.25">
      <c r="A5022">
        <v>3033525</v>
      </c>
      <c r="B5022" s="17">
        <v>40360</v>
      </c>
      <c r="C5022">
        <v>2242</v>
      </c>
      <c r="D5022">
        <v>2230</v>
      </c>
      <c r="E5022">
        <v>2242</v>
      </c>
      <c r="F5022" t="s">
        <v>0</v>
      </c>
      <c r="G5022">
        <v>430</v>
      </c>
      <c r="H5022">
        <v>1010</v>
      </c>
      <c r="I5022">
        <v>1291</v>
      </c>
      <c r="J5022">
        <v>100</v>
      </c>
      <c r="K5022">
        <v>0</v>
      </c>
      <c r="L5022">
        <v>847.05</v>
      </c>
      <c r="M5022" s="1">
        <v>41914.174849849536</v>
      </c>
      <c r="N5022" t="s">
        <v>1</v>
      </c>
      <c r="O5022" t="s">
        <v>2</v>
      </c>
      <c r="P5022" t="s">
        <v>213</v>
      </c>
      <c r="Q5022" t="s">
        <v>4</v>
      </c>
      <c r="R5022" t="s">
        <v>5</v>
      </c>
      <c r="S5022" t="s">
        <v>561</v>
      </c>
      <c r="T5022" t="s">
        <v>500</v>
      </c>
      <c r="U5022" t="s">
        <v>561</v>
      </c>
      <c r="V5022" t="s">
        <v>0</v>
      </c>
    </row>
    <row r="5023" spans="1:22" x14ac:dyDescent="0.25">
      <c r="A5023">
        <v>3033526</v>
      </c>
      <c r="B5023" s="17">
        <v>40360</v>
      </c>
      <c r="C5023">
        <v>2242</v>
      </c>
      <c r="D5023">
        <v>2230</v>
      </c>
      <c r="E5023">
        <v>2242</v>
      </c>
      <c r="F5023" t="s">
        <v>0</v>
      </c>
      <c r="G5023">
        <v>430</v>
      </c>
      <c r="H5023">
        <v>1010</v>
      </c>
      <c r="I5023">
        <v>1291</v>
      </c>
      <c r="J5023">
        <v>100</v>
      </c>
      <c r="K5023">
        <v>0</v>
      </c>
      <c r="L5023">
        <v>135.69</v>
      </c>
      <c r="M5023" s="1">
        <v>41914.174849849536</v>
      </c>
      <c r="N5023" t="s">
        <v>1</v>
      </c>
      <c r="O5023" t="s">
        <v>2</v>
      </c>
      <c r="P5023" t="s">
        <v>213</v>
      </c>
      <c r="Q5023" t="s">
        <v>4</v>
      </c>
      <c r="R5023" t="s">
        <v>5</v>
      </c>
      <c r="S5023" t="s">
        <v>561</v>
      </c>
      <c r="T5023" t="s">
        <v>500</v>
      </c>
      <c r="U5023" t="s">
        <v>561</v>
      </c>
      <c r="V5023" t="s">
        <v>0</v>
      </c>
    </row>
    <row r="5024" spans="1:22" x14ac:dyDescent="0.25">
      <c r="A5024">
        <v>3033527</v>
      </c>
      <c r="B5024" s="17">
        <v>40360</v>
      </c>
      <c r="C5024">
        <v>2242</v>
      </c>
      <c r="D5024">
        <v>2230</v>
      </c>
      <c r="E5024">
        <v>2242</v>
      </c>
      <c r="F5024" t="s">
        <v>0</v>
      </c>
      <c r="G5024">
        <v>440</v>
      </c>
      <c r="H5024">
        <v>1010</v>
      </c>
      <c r="I5024">
        <v>1291</v>
      </c>
      <c r="J5024">
        <v>100</v>
      </c>
      <c r="K5024">
        <v>0</v>
      </c>
      <c r="L5024">
        <v>175.56</v>
      </c>
      <c r="M5024" s="1">
        <v>41914.174849849536</v>
      </c>
      <c r="N5024" t="s">
        <v>1</v>
      </c>
      <c r="O5024" t="s">
        <v>2</v>
      </c>
      <c r="P5024" t="s">
        <v>235</v>
      </c>
      <c r="Q5024" t="s">
        <v>4</v>
      </c>
      <c r="R5024" t="s">
        <v>5</v>
      </c>
      <c r="S5024" t="s">
        <v>561</v>
      </c>
      <c r="T5024" t="s">
        <v>500</v>
      </c>
      <c r="U5024" t="s">
        <v>561</v>
      </c>
      <c r="V5024" t="s">
        <v>0</v>
      </c>
    </row>
    <row r="5025" spans="1:22" x14ac:dyDescent="0.25">
      <c r="A5025">
        <v>3033528</v>
      </c>
      <c r="B5025" s="17">
        <v>40360</v>
      </c>
      <c r="C5025">
        <v>2242</v>
      </c>
      <c r="D5025">
        <v>2230</v>
      </c>
      <c r="E5025">
        <v>2242</v>
      </c>
      <c r="F5025" t="s">
        <v>0</v>
      </c>
      <c r="G5025">
        <v>460</v>
      </c>
      <c r="H5025">
        <v>1010</v>
      </c>
      <c r="I5025">
        <v>1291</v>
      </c>
      <c r="J5025">
        <v>100</v>
      </c>
      <c r="K5025">
        <v>0</v>
      </c>
      <c r="L5025">
        <v>526.26</v>
      </c>
      <c r="M5025" s="1">
        <v>41914.174849849536</v>
      </c>
      <c r="N5025" t="s">
        <v>1</v>
      </c>
      <c r="O5025" t="s">
        <v>2</v>
      </c>
      <c r="P5025" t="s">
        <v>52</v>
      </c>
      <c r="Q5025" t="s">
        <v>4</v>
      </c>
      <c r="R5025" t="s">
        <v>5</v>
      </c>
      <c r="S5025" t="s">
        <v>561</v>
      </c>
      <c r="T5025" t="s">
        <v>500</v>
      </c>
      <c r="U5025" t="s">
        <v>561</v>
      </c>
      <c r="V5025" t="s">
        <v>0</v>
      </c>
    </row>
    <row r="5026" spans="1:22" x14ac:dyDescent="0.25">
      <c r="A5026">
        <v>3033529</v>
      </c>
      <c r="B5026" s="17">
        <v>40360</v>
      </c>
      <c r="C5026">
        <v>2242</v>
      </c>
      <c r="D5026">
        <v>2230</v>
      </c>
      <c r="E5026">
        <v>2242</v>
      </c>
      <c r="F5026" t="s">
        <v>0</v>
      </c>
      <c r="G5026">
        <v>460</v>
      </c>
      <c r="H5026">
        <v>1010</v>
      </c>
      <c r="I5026">
        <v>1291</v>
      </c>
      <c r="J5026">
        <v>100</v>
      </c>
      <c r="K5026">
        <v>0</v>
      </c>
      <c r="L5026">
        <v>2723.76</v>
      </c>
      <c r="M5026" s="1">
        <v>41914.174849849536</v>
      </c>
      <c r="N5026" t="s">
        <v>1</v>
      </c>
      <c r="O5026" t="s">
        <v>2</v>
      </c>
      <c r="P5026" t="s">
        <v>52</v>
      </c>
      <c r="Q5026" t="s">
        <v>4</v>
      </c>
      <c r="R5026" t="s">
        <v>5</v>
      </c>
      <c r="S5026" t="s">
        <v>561</v>
      </c>
      <c r="T5026" t="s">
        <v>500</v>
      </c>
      <c r="U5026" t="s">
        <v>561</v>
      </c>
      <c r="V5026" t="s">
        <v>0</v>
      </c>
    </row>
    <row r="5027" spans="1:22" x14ac:dyDescent="0.25">
      <c r="A5027">
        <v>3041006</v>
      </c>
      <c r="B5027" s="17">
        <v>40360</v>
      </c>
      <c r="C5027">
        <v>2243</v>
      </c>
      <c r="D5027">
        <v>2230</v>
      </c>
      <c r="E5027">
        <v>2243</v>
      </c>
      <c r="F5027">
        <v>1168</v>
      </c>
      <c r="G5027">
        <v>410</v>
      </c>
      <c r="H5027">
        <v>1010</v>
      </c>
      <c r="I5027">
        <v>1291</v>
      </c>
      <c r="J5027">
        <v>100</v>
      </c>
      <c r="K5027">
        <v>0</v>
      </c>
      <c r="L5027">
        <v>94.7</v>
      </c>
      <c r="M5027" s="1">
        <v>41914.174849849536</v>
      </c>
      <c r="N5027" t="s">
        <v>1</v>
      </c>
      <c r="O5027" t="s">
        <v>2</v>
      </c>
      <c r="P5027" t="s">
        <v>14</v>
      </c>
      <c r="Q5027" t="s">
        <v>4</v>
      </c>
      <c r="R5027" t="s">
        <v>5</v>
      </c>
      <c r="S5027" t="s">
        <v>577</v>
      </c>
      <c r="T5027" t="s">
        <v>500</v>
      </c>
      <c r="U5027" t="s">
        <v>577</v>
      </c>
      <c r="V5027" t="s">
        <v>587</v>
      </c>
    </row>
    <row r="5028" spans="1:22" x14ac:dyDescent="0.25">
      <c r="A5028">
        <v>3042240</v>
      </c>
      <c r="B5028" s="17">
        <v>40360</v>
      </c>
      <c r="C5028">
        <v>2243</v>
      </c>
      <c r="D5028">
        <v>2230</v>
      </c>
      <c r="E5028">
        <v>2243</v>
      </c>
      <c r="F5028">
        <v>1181</v>
      </c>
      <c r="G5028">
        <v>111</v>
      </c>
      <c r="H5028">
        <v>1010</v>
      </c>
      <c r="I5028">
        <v>1291</v>
      </c>
      <c r="J5028">
        <v>100</v>
      </c>
      <c r="K5028">
        <v>0</v>
      </c>
      <c r="L5028">
        <v>23990.04</v>
      </c>
      <c r="M5028" s="1">
        <v>41914.174849849536</v>
      </c>
      <c r="N5028" t="s">
        <v>1</v>
      </c>
      <c r="O5028" t="s">
        <v>2</v>
      </c>
      <c r="P5028" t="s">
        <v>3</v>
      </c>
      <c r="Q5028" t="s">
        <v>4</v>
      </c>
      <c r="R5028" t="s">
        <v>5</v>
      </c>
      <c r="S5028" t="s">
        <v>577</v>
      </c>
      <c r="T5028" t="s">
        <v>500</v>
      </c>
      <c r="U5028" t="s">
        <v>577</v>
      </c>
      <c r="V5028" t="s">
        <v>1465</v>
      </c>
    </row>
    <row r="5029" spans="1:22" x14ac:dyDescent="0.25">
      <c r="A5029">
        <v>3042241</v>
      </c>
      <c r="B5029" s="17">
        <v>40360</v>
      </c>
      <c r="C5029">
        <v>2243</v>
      </c>
      <c r="D5029">
        <v>2230</v>
      </c>
      <c r="E5029">
        <v>2243</v>
      </c>
      <c r="F5029">
        <v>1181</v>
      </c>
      <c r="G5029">
        <v>210</v>
      </c>
      <c r="H5029">
        <v>1010</v>
      </c>
      <c r="I5029">
        <v>1291</v>
      </c>
      <c r="J5029">
        <v>100</v>
      </c>
      <c r="K5029">
        <v>0</v>
      </c>
      <c r="L5029">
        <v>2984.75</v>
      </c>
      <c r="M5029" s="1">
        <v>41914.174849849536</v>
      </c>
      <c r="N5029" t="s">
        <v>1</v>
      </c>
      <c r="O5029" t="s">
        <v>2</v>
      </c>
      <c r="P5029" t="s">
        <v>9</v>
      </c>
      <c r="Q5029" t="s">
        <v>4</v>
      </c>
      <c r="R5029" t="s">
        <v>5</v>
      </c>
      <c r="S5029" t="s">
        <v>577</v>
      </c>
      <c r="T5029" t="s">
        <v>500</v>
      </c>
      <c r="U5029" t="s">
        <v>577</v>
      </c>
      <c r="V5029" t="s">
        <v>1465</v>
      </c>
    </row>
    <row r="5030" spans="1:22" x14ac:dyDescent="0.25">
      <c r="A5030">
        <v>3042242</v>
      </c>
      <c r="B5030" s="17">
        <v>40360</v>
      </c>
      <c r="C5030">
        <v>2243</v>
      </c>
      <c r="D5030">
        <v>2230</v>
      </c>
      <c r="E5030">
        <v>2243</v>
      </c>
      <c r="F5030">
        <v>1181</v>
      </c>
      <c r="G5030">
        <v>220</v>
      </c>
      <c r="H5030">
        <v>1010</v>
      </c>
      <c r="I5030">
        <v>1291</v>
      </c>
      <c r="J5030">
        <v>100</v>
      </c>
      <c r="K5030">
        <v>0</v>
      </c>
      <c r="L5030">
        <v>1835.28</v>
      </c>
      <c r="M5030" s="1">
        <v>41914.174849849536</v>
      </c>
      <c r="N5030" t="s">
        <v>1</v>
      </c>
      <c r="O5030" t="s">
        <v>2</v>
      </c>
      <c r="P5030" t="s">
        <v>10</v>
      </c>
      <c r="Q5030" t="s">
        <v>4</v>
      </c>
      <c r="R5030" t="s">
        <v>5</v>
      </c>
      <c r="S5030" t="s">
        <v>577</v>
      </c>
      <c r="T5030" t="s">
        <v>500</v>
      </c>
      <c r="U5030" t="s">
        <v>577</v>
      </c>
      <c r="V5030" t="s">
        <v>1465</v>
      </c>
    </row>
    <row r="5031" spans="1:22" x14ac:dyDescent="0.25">
      <c r="A5031">
        <v>3042243</v>
      </c>
      <c r="B5031" s="17">
        <v>40360</v>
      </c>
      <c r="C5031">
        <v>2243</v>
      </c>
      <c r="D5031">
        <v>2230</v>
      </c>
      <c r="E5031">
        <v>2243</v>
      </c>
      <c r="F5031">
        <v>1181</v>
      </c>
      <c r="G5031">
        <v>230</v>
      </c>
      <c r="H5031">
        <v>1010</v>
      </c>
      <c r="I5031">
        <v>1291</v>
      </c>
      <c r="J5031">
        <v>100</v>
      </c>
      <c r="K5031">
        <v>0</v>
      </c>
      <c r="L5031">
        <v>63.38</v>
      </c>
      <c r="M5031" s="1">
        <v>41914.174849849536</v>
      </c>
      <c r="N5031" t="s">
        <v>1</v>
      </c>
      <c r="O5031" t="s">
        <v>2</v>
      </c>
      <c r="P5031" t="s">
        <v>11</v>
      </c>
      <c r="Q5031" t="s">
        <v>4</v>
      </c>
      <c r="R5031" t="s">
        <v>5</v>
      </c>
      <c r="S5031" t="s">
        <v>577</v>
      </c>
      <c r="T5031" t="s">
        <v>500</v>
      </c>
      <c r="U5031" t="s">
        <v>577</v>
      </c>
      <c r="V5031" t="s">
        <v>1465</v>
      </c>
    </row>
    <row r="5032" spans="1:22" x14ac:dyDescent="0.25">
      <c r="A5032">
        <v>3042244</v>
      </c>
      <c r="B5032" s="17">
        <v>40360</v>
      </c>
      <c r="C5032">
        <v>2243</v>
      </c>
      <c r="D5032">
        <v>2230</v>
      </c>
      <c r="E5032">
        <v>2243</v>
      </c>
      <c r="F5032">
        <v>1181</v>
      </c>
      <c r="G5032">
        <v>240</v>
      </c>
      <c r="H5032">
        <v>1010</v>
      </c>
      <c r="I5032">
        <v>1291</v>
      </c>
      <c r="J5032">
        <v>100</v>
      </c>
      <c r="K5032">
        <v>0</v>
      </c>
      <c r="L5032">
        <v>6029.08</v>
      </c>
      <c r="M5032" s="1">
        <v>41914.174849849536</v>
      </c>
      <c r="N5032" t="s">
        <v>1</v>
      </c>
      <c r="O5032" t="s">
        <v>2</v>
      </c>
      <c r="P5032" t="s">
        <v>12</v>
      </c>
      <c r="Q5032" t="s">
        <v>4</v>
      </c>
      <c r="R5032" t="s">
        <v>5</v>
      </c>
      <c r="S5032" t="s">
        <v>577</v>
      </c>
      <c r="T5032" t="s">
        <v>500</v>
      </c>
      <c r="U5032" t="s">
        <v>577</v>
      </c>
      <c r="V5032" t="s">
        <v>1465</v>
      </c>
    </row>
    <row r="5033" spans="1:22" x14ac:dyDescent="0.25">
      <c r="A5033">
        <v>3042398</v>
      </c>
      <c r="B5033" s="17">
        <v>40360</v>
      </c>
      <c r="C5033">
        <v>2243</v>
      </c>
      <c r="D5033">
        <v>2230</v>
      </c>
      <c r="E5033">
        <v>2243</v>
      </c>
      <c r="F5033">
        <v>1182</v>
      </c>
      <c r="G5033">
        <v>410</v>
      </c>
      <c r="H5033">
        <v>1010</v>
      </c>
      <c r="I5033">
        <v>1291</v>
      </c>
      <c r="J5033">
        <v>100</v>
      </c>
      <c r="K5033">
        <v>0</v>
      </c>
      <c r="L5033">
        <v>190.47</v>
      </c>
      <c r="M5033" s="1">
        <v>41914.174849849536</v>
      </c>
      <c r="N5033" t="s">
        <v>1</v>
      </c>
      <c r="O5033" t="s">
        <v>2</v>
      </c>
      <c r="P5033" t="s">
        <v>14</v>
      </c>
      <c r="Q5033" t="s">
        <v>4</v>
      </c>
      <c r="R5033" t="s">
        <v>5</v>
      </c>
      <c r="S5033" t="s">
        <v>577</v>
      </c>
      <c r="T5033" t="s">
        <v>500</v>
      </c>
      <c r="U5033" t="s">
        <v>577</v>
      </c>
      <c r="V5033" t="s">
        <v>1466</v>
      </c>
    </row>
    <row r="5034" spans="1:22" x14ac:dyDescent="0.25">
      <c r="A5034">
        <v>3042399</v>
      </c>
      <c r="B5034" s="17">
        <v>40360</v>
      </c>
      <c r="C5034">
        <v>2243</v>
      </c>
      <c r="D5034">
        <v>2230</v>
      </c>
      <c r="E5034">
        <v>2243</v>
      </c>
      <c r="F5034">
        <v>1182</v>
      </c>
      <c r="G5034">
        <v>430</v>
      </c>
      <c r="H5034">
        <v>1010</v>
      </c>
      <c r="I5034">
        <v>1291</v>
      </c>
      <c r="J5034">
        <v>100</v>
      </c>
      <c r="K5034">
        <v>0</v>
      </c>
      <c r="L5034">
        <v>156.80000000000001</v>
      </c>
      <c r="M5034" s="1">
        <v>41914.174849849536</v>
      </c>
      <c r="N5034" t="s">
        <v>1</v>
      </c>
      <c r="O5034" t="s">
        <v>2</v>
      </c>
      <c r="P5034" t="s">
        <v>213</v>
      </c>
      <c r="Q5034" t="s">
        <v>4</v>
      </c>
      <c r="R5034" t="s">
        <v>5</v>
      </c>
      <c r="S5034" t="s">
        <v>577</v>
      </c>
      <c r="T5034" t="s">
        <v>500</v>
      </c>
      <c r="U5034" t="s">
        <v>577</v>
      </c>
      <c r="V5034" t="s">
        <v>1466</v>
      </c>
    </row>
    <row r="5035" spans="1:22" x14ac:dyDescent="0.25">
      <c r="A5035">
        <v>3042905</v>
      </c>
      <c r="B5035" s="17">
        <v>40360</v>
      </c>
      <c r="C5035">
        <v>2243</v>
      </c>
      <c r="D5035">
        <v>2230</v>
      </c>
      <c r="E5035">
        <v>2243</v>
      </c>
      <c r="F5035">
        <v>1185</v>
      </c>
      <c r="G5035">
        <v>220</v>
      </c>
      <c r="H5035">
        <v>1010</v>
      </c>
      <c r="I5035">
        <v>1291</v>
      </c>
      <c r="J5035">
        <v>100</v>
      </c>
      <c r="K5035">
        <v>0</v>
      </c>
      <c r="L5035">
        <v>3670.54</v>
      </c>
      <c r="M5035" s="1">
        <v>41914.174849849536</v>
      </c>
      <c r="N5035" t="s">
        <v>1</v>
      </c>
      <c r="O5035" t="s">
        <v>2</v>
      </c>
      <c r="P5035" t="s">
        <v>10</v>
      </c>
      <c r="Q5035" t="s">
        <v>4</v>
      </c>
      <c r="R5035" t="s">
        <v>5</v>
      </c>
      <c r="S5035" t="s">
        <v>577</v>
      </c>
      <c r="T5035" t="s">
        <v>500</v>
      </c>
      <c r="U5035" t="s">
        <v>577</v>
      </c>
      <c r="V5035" t="s">
        <v>580</v>
      </c>
    </row>
    <row r="5036" spans="1:22" x14ac:dyDescent="0.25">
      <c r="A5036">
        <v>3042906</v>
      </c>
      <c r="B5036" s="17">
        <v>40360</v>
      </c>
      <c r="C5036">
        <v>2243</v>
      </c>
      <c r="D5036">
        <v>2230</v>
      </c>
      <c r="E5036">
        <v>2243</v>
      </c>
      <c r="F5036">
        <v>1185</v>
      </c>
      <c r="G5036">
        <v>230</v>
      </c>
      <c r="H5036">
        <v>1010</v>
      </c>
      <c r="I5036">
        <v>1291</v>
      </c>
      <c r="J5036">
        <v>100</v>
      </c>
      <c r="K5036">
        <v>0</v>
      </c>
      <c r="L5036">
        <v>126.78</v>
      </c>
      <c r="M5036" s="1">
        <v>41914.174849849536</v>
      </c>
      <c r="N5036" t="s">
        <v>1</v>
      </c>
      <c r="O5036" t="s">
        <v>2</v>
      </c>
      <c r="P5036" t="s">
        <v>11</v>
      </c>
      <c r="Q5036" t="s">
        <v>4</v>
      </c>
      <c r="R5036" t="s">
        <v>5</v>
      </c>
      <c r="S5036" t="s">
        <v>577</v>
      </c>
      <c r="T5036" t="s">
        <v>500</v>
      </c>
      <c r="U5036" t="s">
        <v>577</v>
      </c>
      <c r="V5036" t="s">
        <v>580</v>
      </c>
    </row>
    <row r="5037" spans="1:22" x14ac:dyDescent="0.25">
      <c r="A5037">
        <v>3042907</v>
      </c>
      <c r="B5037" s="17">
        <v>40360</v>
      </c>
      <c r="C5037">
        <v>2243</v>
      </c>
      <c r="D5037">
        <v>2230</v>
      </c>
      <c r="E5037">
        <v>2243</v>
      </c>
      <c r="F5037">
        <v>1185</v>
      </c>
      <c r="G5037">
        <v>240</v>
      </c>
      <c r="H5037">
        <v>1010</v>
      </c>
      <c r="I5037">
        <v>1291</v>
      </c>
      <c r="J5037">
        <v>100</v>
      </c>
      <c r="K5037">
        <v>0</v>
      </c>
      <c r="L5037">
        <v>12050.95</v>
      </c>
      <c r="M5037" s="1">
        <v>41914.174849849536</v>
      </c>
      <c r="N5037" t="s">
        <v>1</v>
      </c>
      <c r="O5037" t="s">
        <v>2</v>
      </c>
      <c r="P5037" t="s">
        <v>12</v>
      </c>
      <c r="Q5037" t="s">
        <v>4</v>
      </c>
      <c r="R5037" t="s">
        <v>5</v>
      </c>
      <c r="S5037" t="s">
        <v>577</v>
      </c>
      <c r="T5037" t="s">
        <v>500</v>
      </c>
      <c r="U5037" t="s">
        <v>577</v>
      </c>
      <c r="V5037" t="s">
        <v>580</v>
      </c>
    </row>
    <row r="5038" spans="1:22" x14ac:dyDescent="0.25">
      <c r="A5038">
        <v>3042908</v>
      </c>
      <c r="B5038" s="17">
        <v>40360</v>
      </c>
      <c r="C5038">
        <v>2243</v>
      </c>
      <c r="D5038">
        <v>2230</v>
      </c>
      <c r="E5038">
        <v>2243</v>
      </c>
      <c r="F5038">
        <v>1185</v>
      </c>
      <c r="G5038">
        <v>410</v>
      </c>
      <c r="H5038">
        <v>1010</v>
      </c>
      <c r="I5038">
        <v>1291</v>
      </c>
      <c r="J5038">
        <v>100</v>
      </c>
      <c r="K5038">
        <v>0</v>
      </c>
      <c r="L5038">
        <v>918</v>
      </c>
      <c r="M5038" s="1">
        <v>41914.174849849536</v>
      </c>
      <c r="N5038" t="s">
        <v>1</v>
      </c>
      <c r="O5038" t="s">
        <v>2</v>
      </c>
      <c r="P5038" t="s">
        <v>14</v>
      </c>
      <c r="Q5038" t="s">
        <v>4</v>
      </c>
      <c r="R5038" t="s">
        <v>5</v>
      </c>
      <c r="S5038" t="s">
        <v>577</v>
      </c>
      <c r="T5038" t="s">
        <v>500</v>
      </c>
      <c r="U5038" t="s">
        <v>577</v>
      </c>
      <c r="V5038" t="s">
        <v>580</v>
      </c>
    </row>
    <row r="5039" spans="1:22" x14ac:dyDescent="0.25">
      <c r="A5039">
        <v>3042909</v>
      </c>
      <c r="B5039" s="17">
        <v>40360</v>
      </c>
      <c r="C5039">
        <v>2243</v>
      </c>
      <c r="D5039">
        <v>2230</v>
      </c>
      <c r="E5039">
        <v>2243</v>
      </c>
      <c r="F5039">
        <v>1185</v>
      </c>
      <c r="G5039">
        <v>420</v>
      </c>
      <c r="H5039">
        <v>1010</v>
      </c>
      <c r="I5039">
        <v>1291</v>
      </c>
      <c r="J5039">
        <v>100</v>
      </c>
      <c r="K5039">
        <v>0</v>
      </c>
      <c r="L5039">
        <v>2265.96</v>
      </c>
      <c r="M5039" s="1">
        <v>41914.174849849536</v>
      </c>
      <c r="N5039" t="s">
        <v>1</v>
      </c>
      <c r="O5039" t="s">
        <v>2</v>
      </c>
      <c r="P5039" t="s">
        <v>39</v>
      </c>
      <c r="Q5039" t="s">
        <v>4</v>
      </c>
      <c r="R5039" t="s">
        <v>5</v>
      </c>
      <c r="S5039" t="s">
        <v>577</v>
      </c>
      <c r="T5039" t="s">
        <v>500</v>
      </c>
      <c r="U5039" t="s">
        <v>577</v>
      </c>
      <c r="V5039" t="s">
        <v>580</v>
      </c>
    </row>
    <row r="5040" spans="1:22" x14ac:dyDescent="0.25">
      <c r="A5040">
        <v>3043062</v>
      </c>
      <c r="B5040" s="17">
        <v>40360</v>
      </c>
      <c r="C5040">
        <v>2243</v>
      </c>
      <c r="D5040">
        <v>2230</v>
      </c>
      <c r="E5040">
        <v>2243</v>
      </c>
      <c r="F5040">
        <v>1186</v>
      </c>
      <c r="G5040">
        <v>410</v>
      </c>
      <c r="H5040">
        <v>1010</v>
      </c>
      <c r="I5040">
        <v>1291</v>
      </c>
      <c r="J5040">
        <v>100</v>
      </c>
      <c r="K5040">
        <v>0</v>
      </c>
      <c r="L5040">
        <v>1825.78</v>
      </c>
      <c r="M5040" s="1">
        <v>41914.174849849536</v>
      </c>
      <c r="N5040" t="s">
        <v>1</v>
      </c>
      <c r="O5040" t="s">
        <v>2</v>
      </c>
      <c r="P5040" t="s">
        <v>14</v>
      </c>
      <c r="Q5040" t="s">
        <v>4</v>
      </c>
      <c r="R5040" t="s">
        <v>5</v>
      </c>
      <c r="S5040" t="s">
        <v>577</v>
      </c>
      <c r="T5040" t="s">
        <v>500</v>
      </c>
      <c r="U5040" t="s">
        <v>577</v>
      </c>
      <c r="V5040" t="s">
        <v>581</v>
      </c>
    </row>
    <row r="5041" spans="1:22" x14ac:dyDescent="0.25">
      <c r="A5041">
        <v>3043063</v>
      </c>
      <c r="B5041" s="17">
        <v>40360</v>
      </c>
      <c r="C5041">
        <v>2243</v>
      </c>
      <c r="D5041">
        <v>2230</v>
      </c>
      <c r="E5041">
        <v>2243</v>
      </c>
      <c r="F5041">
        <v>1186</v>
      </c>
      <c r="G5041">
        <v>440</v>
      </c>
      <c r="H5041">
        <v>1010</v>
      </c>
      <c r="I5041">
        <v>1291</v>
      </c>
      <c r="J5041">
        <v>100</v>
      </c>
      <c r="K5041">
        <v>0</v>
      </c>
      <c r="L5041">
        <v>331.11</v>
      </c>
      <c r="M5041" s="1">
        <v>41914.174849849536</v>
      </c>
      <c r="N5041" t="s">
        <v>1</v>
      </c>
      <c r="O5041" t="s">
        <v>2</v>
      </c>
      <c r="P5041" t="s">
        <v>235</v>
      </c>
      <c r="Q5041" t="s">
        <v>4</v>
      </c>
      <c r="R5041" t="s">
        <v>5</v>
      </c>
      <c r="S5041" t="s">
        <v>577</v>
      </c>
      <c r="T5041" t="s">
        <v>500</v>
      </c>
      <c r="U5041" t="s">
        <v>577</v>
      </c>
      <c r="V5041" t="s">
        <v>581</v>
      </c>
    </row>
    <row r="5042" spans="1:22" x14ac:dyDescent="0.25">
      <c r="A5042">
        <v>3043381</v>
      </c>
      <c r="B5042" s="17">
        <v>40360</v>
      </c>
      <c r="C5042">
        <v>2243</v>
      </c>
      <c r="D5042">
        <v>2230</v>
      </c>
      <c r="E5042">
        <v>2243</v>
      </c>
      <c r="F5042">
        <v>1187</v>
      </c>
      <c r="G5042">
        <v>410</v>
      </c>
      <c r="H5042">
        <v>1010</v>
      </c>
      <c r="I5042">
        <v>1291</v>
      </c>
      <c r="J5042">
        <v>100</v>
      </c>
      <c r="K5042">
        <v>0</v>
      </c>
      <c r="L5042">
        <v>1616.96</v>
      </c>
      <c r="M5042" s="1">
        <v>41914.174849849536</v>
      </c>
      <c r="N5042" t="s">
        <v>1</v>
      </c>
      <c r="O5042" t="s">
        <v>2</v>
      </c>
      <c r="P5042" t="s">
        <v>14</v>
      </c>
      <c r="Q5042" t="s">
        <v>4</v>
      </c>
      <c r="R5042" t="s">
        <v>5</v>
      </c>
      <c r="S5042" t="s">
        <v>577</v>
      </c>
      <c r="T5042" t="s">
        <v>500</v>
      </c>
      <c r="U5042" t="s">
        <v>577</v>
      </c>
      <c r="V5042" t="s">
        <v>582</v>
      </c>
    </row>
    <row r="5043" spans="1:22" x14ac:dyDescent="0.25">
      <c r="A5043">
        <v>3043382</v>
      </c>
      <c r="B5043" s="17">
        <v>40360</v>
      </c>
      <c r="C5043">
        <v>2243</v>
      </c>
      <c r="D5043">
        <v>2230</v>
      </c>
      <c r="E5043">
        <v>2243</v>
      </c>
      <c r="F5043">
        <v>1187</v>
      </c>
      <c r="G5043">
        <v>420</v>
      </c>
      <c r="H5043">
        <v>1010</v>
      </c>
      <c r="I5043">
        <v>1291</v>
      </c>
      <c r="J5043">
        <v>100</v>
      </c>
      <c r="K5043">
        <v>0</v>
      </c>
      <c r="L5043">
        <v>1643.41</v>
      </c>
      <c r="M5043" s="1">
        <v>41914.174849849536</v>
      </c>
      <c r="N5043" t="s">
        <v>1</v>
      </c>
      <c r="O5043" t="s">
        <v>2</v>
      </c>
      <c r="P5043" t="s">
        <v>39</v>
      </c>
      <c r="Q5043" t="s">
        <v>4</v>
      </c>
      <c r="R5043" t="s">
        <v>5</v>
      </c>
      <c r="S5043" t="s">
        <v>577</v>
      </c>
      <c r="T5043" t="s">
        <v>500</v>
      </c>
      <c r="U5043" t="s">
        <v>577</v>
      </c>
      <c r="V5043" t="s">
        <v>582</v>
      </c>
    </row>
    <row r="5044" spans="1:22" x14ac:dyDescent="0.25">
      <c r="A5044">
        <v>3043383</v>
      </c>
      <c r="B5044" s="17">
        <v>40360</v>
      </c>
      <c r="C5044">
        <v>2243</v>
      </c>
      <c r="D5044">
        <v>2230</v>
      </c>
      <c r="E5044">
        <v>2243</v>
      </c>
      <c r="F5044">
        <v>1187</v>
      </c>
      <c r="G5044">
        <v>460</v>
      </c>
      <c r="H5044">
        <v>1010</v>
      </c>
      <c r="I5044">
        <v>1291</v>
      </c>
      <c r="J5044">
        <v>100</v>
      </c>
      <c r="K5044">
        <v>0</v>
      </c>
      <c r="L5044">
        <v>109.37</v>
      </c>
      <c r="M5044" s="1">
        <v>41914.174849849536</v>
      </c>
      <c r="N5044" t="s">
        <v>1</v>
      </c>
      <c r="O5044" t="s">
        <v>2</v>
      </c>
      <c r="P5044" t="s">
        <v>52</v>
      </c>
      <c r="Q5044" t="s">
        <v>4</v>
      </c>
      <c r="R5044" t="s">
        <v>5</v>
      </c>
      <c r="S5044" t="s">
        <v>577</v>
      </c>
      <c r="T5044" t="s">
        <v>500</v>
      </c>
      <c r="U5044" t="s">
        <v>577</v>
      </c>
      <c r="V5044" t="s">
        <v>582</v>
      </c>
    </row>
    <row r="5045" spans="1:22" x14ac:dyDescent="0.25">
      <c r="A5045">
        <v>3043658</v>
      </c>
      <c r="B5045" s="17">
        <v>40360</v>
      </c>
      <c r="C5045">
        <v>2243</v>
      </c>
      <c r="D5045">
        <v>2230</v>
      </c>
      <c r="E5045">
        <v>2243</v>
      </c>
      <c r="F5045">
        <v>1188</v>
      </c>
      <c r="G5045">
        <v>410</v>
      </c>
      <c r="H5045">
        <v>1010</v>
      </c>
      <c r="I5045">
        <v>1291</v>
      </c>
      <c r="J5045">
        <v>100</v>
      </c>
      <c r="K5045">
        <v>0</v>
      </c>
      <c r="L5045">
        <v>593.66</v>
      </c>
      <c r="M5045" s="1">
        <v>41914.174849849536</v>
      </c>
      <c r="N5045" t="s">
        <v>1</v>
      </c>
      <c r="O5045" t="s">
        <v>2</v>
      </c>
      <c r="P5045" t="s">
        <v>14</v>
      </c>
      <c r="Q5045" t="s">
        <v>4</v>
      </c>
      <c r="R5045" t="s">
        <v>5</v>
      </c>
      <c r="S5045" t="s">
        <v>577</v>
      </c>
      <c r="T5045" t="s">
        <v>500</v>
      </c>
      <c r="U5045" t="s">
        <v>577</v>
      </c>
      <c r="V5045" t="s">
        <v>583</v>
      </c>
    </row>
    <row r="5046" spans="1:22" x14ac:dyDescent="0.25">
      <c r="A5046">
        <v>3043659</v>
      </c>
      <c r="B5046" s="17">
        <v>40360</v>
      </c>
      <c r="C5046">
        <v>2243</v>
      </c>
      <c r="D5046">
        <v>2230</v>
      </c>
      <c r="E5046">
        <v>2243</v>
      </c>
      <c r="F5046">
        <v>1188</v>
      </c>
      <c r="G5046">
        <v>420</v>
      </c>
      <c r="H5046">
        <v>1010</v>
      </c>
      <c r="I5046">
        <v>1291</v>
      </c>
      <c r="J5046">
        <v>100</v>
      </c>
      <c r="K5046">
        <v>0</v>
      </c>
      <c r="L5046">
        <v>319.41000000000003</v>
      </c>
      <c r="M5046" s="1">
        <v>41914.174849849536</v>
      </c>
      <c r="N5046" t="s">
        <v>1</v>
      </c>
      <c r="O5046" t="s">
        <v>2</v>
      </c>
      <c r="P5046" t="s">
        <v>39</v>
      </c>
      <c r="Q5046" t="s">
        <v>4</v>
      </c>
      <c r="R5046" t="s">
        <v>5</v>
      </c>
      <c r="S5046" t="s">
        <v>577</v>
      </c>
      <c r="T5046" t="s">
        <v>500</v>
      </c>
      <c r="U5046" t="s">
        <v>577</v>
      </c>
      <c r="V5046" t="s">
        <v>583</v>
      </c>
    </row>
    <row r="5047" spans="1:22" x14ac:dyDescent="0.25">
      <c r="A5047">
        <v>3048411</v>
      </c>
      <c r="B5047" s="17">
        <v>40360</v>
      </c>
      <c r="C5047">
        <v>2245</v>
      </c>
      <c r="D5047">
        <v>2230</v>
      </c>
      <c r="E5047">
        <v>2245</v>
      </c>
      <c r="F5047" t="s">
        <v>0</v>
      </c>
      <c r="G5047">
        <v>121</v>
      </c>
      <c r="H5047">
        <v>1010</v>
      </c>
      <c r="I5047">
        <v>1291</v>
      </c>
      <c r="J5047">
        <v>100</v>
      </c>
      <c r="K5047">
        <v>20</v>
      </c>
      <c r="L5047">
        <v>320</v>
      </c>
      <c r="M5047" s="1">
        <v>41914.174849849536</v>
      </c>
      <c r="N5047" t="s">
        <v>1</v>
      </c>
      <c r="O5047" t="s">
        <v>2</v>
      </c>
      <c r="P5047" t="s">
        <v>8</v>
      </c>
      <c r="Q5047" t="s">
        <v>4</v>
      </c>
      <c r="R5047" t="s">
        <v>279</v>
      </c>
      <c r="S5047" t="s">
        <v>591</v>
      </c>
      <c r="T5047" t="s">
        <v>500</v>
      </c>
      <c r="U5047" t="s">
        <v>591</v>
      </c>
      <c r="V5047" t="s">
        <v>0</v>
      </c>
    </row>
    <row r="5048" spans="1:22" x14ac:dyDescent="0.25">
      <c r="A5048">
        <v>3048412</v>
      </c>
      <c r="B5048" s="17">
        <v>40360</v>
      </c>
      <c r="C5048">
        <v>2245</v>
      </c>
      <c r="D5048">
        <v>2230</v>
      </c>
      <c r="E5048">
        <v>2245</v>
      </c>
      <c r="F5048" t="s">
        <v>0</v>
      </c>
      <c r="G5048">
        <v>210</v>
      </c>
      <c r="H5048">
        <v>1010</v>
      </c>
      <c r="I5048">
        <v>1291</v>
      </c>
      <c r="J5048">
        <v>100</v>
      </c>
      <c r="K5048">
        <v>20</v>
      </c>
      <c r="L5048">
        <v>19.88</v>
      </c>
      <c r="M5048" s="1">
        <v>41914.174849849536</v>
      </c>
      <c r="N5048" t="s">
        <v>1</v>
      </c>
      <c r="O5048" t="s">
        <v>2</v>
      </c>
      <c r="P5048" t="s">
        <v>9</v>
      </c>
      <c r="Q5048" t="s">
        <v>4</v>
      </c>
      <c r="R5048" t="s">
        <v>279</v>
      </c>
      <c r="S5048" t="s">
        <v>591</v>
      </c>
      <c r="T5048" t="s">
        <v>500</v>
      </c>
      <c r="U5048" t="s">
        <v>591</v>
      </c>
      <c r="V5048" t="s">
        <v>0</v>
      </c>
    </row>
    <row r="5049" spans="1:22" x14ac:dyDescent="0.25">
      <c r="A5049">
        <v>3048413</v>
      </c>
      <c r="B5049" s="17">
        <v>40360</v>
      </c>
      <c r="C5049">
        <v>2245</v>
      </c>
      <c r="D5049">
        <v>2230</v>
      </c>
      <c r="E5049">
        <v>2245</v>
      </c>
      <c r="F5049" t="s">
        <v>0</v>
      </c>
      <c r="G5049">
        <v>220</v>
      </c>
      <c r="H5049">
        <v>1010</v>
      </c>
      <c r="I5049">
        <v>1291</v>
      </c>
      <c r="J5049">
        <v>100</v>
      </c>
      <c r="K5049">
        <v>20</v>
      </c>
      <c r="L5049">
        <v>24.48</v>
      </c>
      <c r="M5049" s="1">
        <v>41914.174849849536</v>
      </c>
      <c r="N5049" t="s">
        <v>1</v>
      </c>
      <c r="O5049" t="s">
        <v>2</v>
      </c>
      <c r="P5049" t="s">
        <v>10</v>
      </c>
      <c r="Q5049" t="s">
        <v>4</v>
      </c>
      <c r="R5049" t="s">
        <v>279</v>
      </c>
      <c r="S5049" t="s">
        <v>591</v>
      </c>
      <c r="T5049" t="s">
        <v>500</v>
      </c>
      <c r="U5049" t="s">
        <v>591</v>
      </c>
      <c r="V5049" t="s">
        <v>0</v>
      </c>
    </row>
    <row r="5050" spans="1:22" x14ac:dyDescent="0.25">
      <c r="A5050">
        <v>3048414</v>
      </c>
      <c r="B5050" s="17">
        <v>40360</v>
      </c>
      <c r="C5050">
        <v>2245</v>
      </c>
      <c r="D5050">
        <v>2230</v>
      </c>
      <c r="E5050">
        <v>2245</v>
      </c>
      <c r="F5050" t="s">
        <v>0</v>
      </c>
      <c r="G5050">
        <v>230</v>
      </c>
      <c r="H5050">
        <v>1010</v>
      </c>
      <c r="I5050">
        <v>1291</v>
      </c>
      <c r="J5050">
        <v>100</v>
      </c>
      <c r="K5050">
        <v>20</v>
      </c>
      <c r="L5050">
        <v>1.68</v>
      </c>
      <c r="M5050" s="1">
        <v>41914.174849849536</v>
      </c>
      <c r="N5050" t="s">
        <v>1</v>
      </c>
      <c r="O5050" t="s">
        <v>2</v>
      </c>
      <c r="P5050" t="s">
        <v>11</v>
      </c>
      <c r="Q5050" t="s">
        <v>4</v>
      </c>
      <c r="R5050" t="s">
        <v>279</v>
      </c>
      <c r="S5050" t="s">
        <v>591</v>
      </c>
      <c r="T5050" t="s">
        <v>500</v>
      </c>
      <c r="U5050" t="s">
        <v>591</v>
      </c>
      <c r="V5050" t="s">
        <v>0</v>
      </c>
    </row>
    <row r="5051" spans="1:22" x14ac:dyDescent="0.25">
      <c r="A5051">
        <v>3048561</v>
      </c>
      <c r="B5051" s="17">
        <v>40360</v>
      </c>
      <c r="C5051">
        <v>2245</v>
      </c>
      <c r="D5051">
        <v>2230</v>
      </c>
      <c r="E5051">
        <v>2245</v>
      </c>
      <c r="F5051" t="s">
        <v>0</v>
      </c>
      <c r="G5051">
        <v>111</v>
      </c>
      <c r="H5051">
        <v>1010</v>
      </c>
      <c r="I5051">
        <v>1291</v>
      </c>
      <c r="J5051">
        <v>200</v>
      </c>
      <c r="K5051">
        <v>20</v>
      </c>
      <c r="L5051">
        <v>9329</v>
      </c>
      <c r="M5051" s="1">
        <v>41914.174849849536</v>
      </c>
      <c r="N5051" t="s">
        <v>41</v>
      </c>
      <c r="O5051" t="s">
        <v>2</v>
      </c>
      <c r="P5051" t="s">
        <v>3</v>
      </c>
      <c r="Q5051" t="s">
        <v>4</v>
      </c>
      <c r="R5051" t="s">
        <v>279</v>
      </c>
      <c r="S5051" t="s">
        <v>591</v>
      </c>
      <c r="T5051" t="s">
        <v>500</v>
      </c>
      <c r="U5051" t="s">
        <v>591</v>
      </c>
      <c r="V5051" t="s">
        <v>0</v>
      </c>
    </row>
    <row r="5052" spans="1:22" x14ac:dyDescent="0.25">
      <c r="A5052">
        <v>3048562</v>
      </c>
      <c r="B5052" s="17">
        <v>40360</v>
      </c>
      <c r="C5052">
        <v>2245</v>
      </c>
      <c r="D5052">
        <v>2230</v>
      </c>
      <c r="E5052">
        <v>2245</v>
      </c>
      <c r="F5052" t="s">
        <v>0</v>
      </c>
      <c r="G5052">
        <v>210</v>
      </c>
      <c r="H5052">
        <v>1010</v>
      </c>
      <c r="I5052">
        <v>1291</v>
      </c>
      <c r="J5052">
        <v>200</v>
      </c>
      <c r="K5052">
        <v>20</v>
      </c>
      <c r="L5052">
        <v>34.54</v>
      </c>
      <c r="M5052" s="1">
        <v>41914.174849849536</v>
      </c>
      <c r="N5052" t="s">
        <v>41</v>
      </c>
      <c r="O5052" t="s">
        <v>2</v>
      </c>
      <c r="P5052" t="s">
        <v>9</v>
      </c>
      <c r="Q5052" t="s">
        <v>4</v>
      </c>
      <c r="R5052" t="s">
        <v>279</v>
      </c>
      <c r="S5052" t="s">
        <v>591</v>
      </c>
      <c r="T5052" t="s">
        <v>500</v>
      </c>
      <c r="U5052" t="s">
        <v>591</v>
      </c>
      <c r="V5052" t="s">
        <v>0</v>
      </c>
    </row>
    <row r="5053" spans="1:22" x14ac:dyDescent="0.25">
      <c r="A5053">
        <v>3048563</v>
      </c>
      <c r="B5053" s="17">
        <v>40360</v>
      </c>
      <c r="C5053">
        <v>2245</v>
      </c>
      <c r="D5053">
        <v>2230</v>
      </c>
      <c r="E5053">
        <v>2245</v>
      </c>
      <c r="F5053" t="s">
        <v>0</v>
      </c>
      <c r="G5053">
        <v>220</v>
      </c>
      <c r="H5053">
        <v>1010</v>
      </c>
      <c r="I5053">
        <v>1291</v>
      </c>
      <c r="J5053">
        <v>200</v>
      </c>
      <c r="K5053">
        <v>20</v>
      </c>
      <c r="L5053">
        <v>706.35</v>
      </c>
      <c r="M5053" s="1">
        <v>41914.174849849536</v>
      </c>
      <c r="N5053" t="s">
        <v>41</v>
      </c>
      <c r="O5053" t="s">
        <v>2</v>
      </c>
      <c r="P5053" t="s">
        <v>10</v>
      </c>
      <c r="Q5053" t="s">
        <v>4</v>
      </c>
      <c r="R5053" t="s">
        <v>279</v>
      </c>
      <c r="S5053" t="s">
        <v>591</v>
      </c>
      <c r="T5053" t="s">
        <v>500</v>
      </c>
      <c r="U5053" t="s">
        <v>591</v>
      </c>
      <c r="V5053" t="s">
        <v>0</v>
      </c>
    </row>
    <row r="5054" spans="1:22" x14ac:dyDescent="0.25">
      <c r="A5054">
        <v>3048564</v>
      </c>
      <c r="B5054" s="17">
        <v>40360</v>
      </c>
      <c r="C5054">
        <v>2245</v>
      </c>
      <c r="D5054">
        <v>2230</v>
      </c>
      <c r="E5054">
        <v>2245</v>
      </c>
      <c r="F5054" t="s">
        <v>0</v>
      </c>
      <c r="G5054">
        <v>230</v>
      </c>
      <c r="H5054">
        <v>1010</v>
      </c>
      <c r="I5054">
        <v>1291</v>
      </c>
      <c r="J5054">
        <v>200</v>
      </c>
      <c r="K5054">
        <v>20</v>
      </c>
      <c r="L5054">
        <v>43.27</v>
      </c>
      <c r="M5054" s="1">
        <v>41914.174849849536</v>
      </c>
      <c r="N5054" t="s">
        <v>41</v>
      </c>
      <c r="O5054" t="s">
        <v>2</v>
      </c>
      <c r="P5054" t="s">
        <v>11</v>
      </c>
      <c r="Q5054" t="s">
        <v>4</v>
      </c>
      <c r="R5054" t="s">
        <v>279</v>
      </c>
      <c r="S5054" t="s">
        <v>591</v>
      </c>
      <c r="T5054" t="s">
        <v>500</v>
      </c>
      <c r="U5054" t="s">
        <v>591</v>
      </c>
      <c r="V5054" t="s">
        <v>0</v>
      </c>
    </row>
    <row r="5055" spans="1:22" x14ac:dyDescent="0.25">
      <c r="A5055">
        <v>3048565</v>
      </c>
      <c r="B5055" s="17">
        <v>40360</v>
      </c>
      <c r="C5055">
        <v>2245</v>
      </c>
      <c r="D5055">
        <v>2230</v>
      </c>
      <c r="E5055">
        <v>2245</v>
      </c>
      <c r="F5055" t="s">
        <v>0</v>
      </c>
      <c r="G5055">
        <v>240</v>
      </c>
      <c r="H5055">
        <v>1010</v>
      </c>
      <c r="I5055">
        <v>1291</v>
      </c>
      <c r="J5055">
        <v>200</v>
      </c>
      <c r="K5055">
        <v>20</v>
      </c>
      <c r="L5055">
        <v>1539.7</v>
      </c>
      <c r="M5055" s="1">
        <v>41914.174849849536</v>
      </c>
      <c r="N5055" t="s">
        <v>41</v>
      </c>
      <c r="O5055" t="s">
        <v>2</v>
      </c>
      <c r="P5055" t="s">
        <v>12</v>
      </c>
      <c r="Q5055" t="s">
        <v>4</v>
      </c>
      <c r="R5055" t="s">
        <v>279</v>
      </c>
      <c r="S5055" t="s">
        <v>591</v>
      </c>
      <c r="T5055" t="s">
        <v>500</v>
      </c>
      <c r="U5055" t="s">
        <v>591</v>
      </c>
      <c r="V5055" t="s">
        <v>0</v>
      </c>
    </row>
    <row r="5056" spans="1:22" x14ac:dyDescent="0.25">
      <c r="A5056">
        <v>3048796</v>
      </c>
      <c r="B5056" s="17">
        <v>40360</v>
      </c>
      <c r="C5056">
        <v>2262</v>
      </c>
      <c r="D5056">
        <v>2230</v>
      </c>
      <c r="E5056">
        <v>2262</v>
      </c>
      <c r="F5056" t="s">
        <v>0</v>
      </c>
      <c r="G5056">
        <v>410</v>
      </c>
      <c r="H5056">
        <v>1010</v>
      </c>
      <c r="I5056">
        <v>1291</v>
      </c>
      <c r="J5056">
        <v>100</v>
      </c>
      <c r="K5056">
        <v>0</v>
      </c>
      <c r="L5056">
        <v>332.64</v>
      </c>
      <c r="M5056" s="1">
        <v>41914.174849849536</v>
      </c>
      <c r="N5056" t="s">
        <v>1</v>
      </c>
      <c r="O5056" t="s">
        <v>2</v>
      </c>
      <c r="P5056" t="s">
        <v>14</v>
      </c>
      <c r="Q5056" t="s">
        <v>4</v>
      </c>
      <c r="R5056" t="s">
        <v>5</v>
      </c>
      <c r="S5056" t="s">
        <v>588</v>
      </c>
      <c r="T5056" t="s">
        <v>500</v>
      </c>
      <c r="U5056" t="s">
        <v>588</v>
      </c>
      <c r="V5056" t="s">
        <v>0</v>
      </c>
    </row>
    <row r="5057" spans="1:22" x14ac:dyDescent="0.25">
      <c r="A5057">
        <v>3048897</v>
      </c>
      <c r="B5057" s="17">
        <v>40360</v>
      </c>
      <c r="C5057">
        <v>2262</v>
      </c>
      <c r="D5057">
        <v>2230</v>
      </c>
      <c r="E5057">
        <v>2262</v>
      </c>
      <c r="F5057" t="s">
        <v>0</v>
      </c>
      <c r="G5057">
        <v>111</v>
      </c>
      <c r="H5057">
        <v>1010</v>
      </c>
      <c r="I5057">
        <v>1291</v>
      </c>
      <c r="J5057">
        <v>100</v>
      </c>
      <c r="K5057">
        <v>280</v>
      </c>
      <c r="L5057">
        <v>12296.77</v>
      </c>
      <c r="M5057" s="1">
        <v>41914.174849849536</v>
      </c>
      <c r="N5057" t="s">
        <v>1</v>
      </c>
      <c r="O5057" t="s">
        <v>2</v>
      </c>
      <c r="P5057" t="s">
        <v>3</v>
      </c>
      <c r="Q5057" t="s">
        <v>4</v>
      </c>
      <c r="R5057" t="s">
        <v>31</v>
      </c>
      <c r="S5057" t="s">
        <v>588</v>
      </c>
      <c r="T5057" t="s">
        <v>500</v>
      </c>
      <c r="U5057" t="s">
        <v>588</v>
      </c>
      <c r="V5057" t="s">
        <v>0</v>
      </c>
    </row>
    <row r="5058" spans="1:22" x14ac:dyDescent="0.25">
      <c r="A5058">
        <v>3048898</v>
      </c>
      <c r="B5058" s="17">
        <v>40360</v>
      </c>
      <c r="C5058">
        <v>2262</v>
      </c>
      <c r="D5058">
        <v>2230</v>
      </c>
      <c r="E5058">
        <v>2262</v>
      </c>
      <c r="F5058" t="s">
        <v>0</v>
      </c>
      <c r="G5058">
        <v>121</v>
      </c>
      <c r="H5058">
        <v>1010</v>
      </c>
      <c r="I5058">
        <v>1291</v>
      </c>
      <c r="J5058">
        <v>100</v>
      </c>
      <c r="K5058">
        <v>280</v>
      </c>
      <c r="L5058">
        <v>149.47999999999999</v>
      </c>
      <c r="M5058" s="1">
        <v>41914.174849849536</v>
      </c>
      <c r="N5058" t="s">
        <v>1</v>
      </c>
      <c r="O5058" t="s">
        <v>2</v>
      </c>
      <c r="P5058" t="s">
        <v>8</v>
      </c>
      <c r="Q5058" t="s">
        <v>4</v>
      </c>
      <c r="R5058" t="s">
        <v>31</v>
      </c>
      <c r="S5058" t="s">
        <v>588</v>
      </c>
      <c r="T5058" t="s">
        <v>500</v>
      </c>
      <c r="U5058" t="s">
        <v>588</v>
      </c>
      <c r="V5058" t="s">
        <v>0</v>
      </c>
    </row>
    <row r="5059" spans="1:22" x14ac:dyDescent="0.25">
      <c r="A5059">
        <v>3048899</v>
      </c>
      <c r="B5059" s="17">
        <v>40360</v>
      </c>
      <c r="C5059">
        <v>2262</v>
      </c>
      <c r="D5059">
        <v>2230</v>
      </c>
      <c r="E5059">
        <v>2262</v>
      </c>
      <c r="F5059" t="s">
        <v>0</v>
      </c>
      <c r="G5059">
        <v>210</v>
      </c>
      <c r="H5059">
        <v>1010</v>
      </c>
      <c r="I5059">
        <v>1291</v>
      </c>
      <c r="J5059">
        <v>100</v>
      </c>
      <c r="K5059">
        <v>280</v>
      </c>
      <c r="L5059">
        <v>1830.9</v>
      </c>
      <c r="M5059" s="1">
        <v>41914.174849849536</v>
      </c>
      <c r="N5059" t="s">
        <v>1</v>
      </c>
      <c r="O5059" t="s">
        <v>2</v>
      </c>
      <c r="P5059" t="s">
        <v>9</v>
      </c>
      <c r="Q5059" t="s">
        <v>4</v>
      </c>
      <c r="R5059" t="s">
        <v>31</v>
      </c>
      <c r="S5059" t="s">
        <v>588</v>
      </c>
      <c r="T5059" t="s">
        <v>500</v>
      </c>
      <c r="U5059" t="s">
        <v>588</v>
      </c>
      <c r="V5059" t="s">
        <v>0</v>
      </c>
    </row>
    <row r="5060" spans="1:22" x14ac:dyDescent="0.25">
      <c r="A5060">
        <v>3048900</v>
      </c>
      <c r="B5060" s="17">
        <v>40360</v>
      </c>
      <c r="C5060">
        <v>2262</v>
      </c>
      <c r="D5060">
        <v>2230</v>
      </c>
      <c r="E5060">
        <v>2262</v>
      </c>
      <c r="F5060" t="s">
        <v>0</v>
      </c>
      <c r="G5060">
        <v>220</v>
      </c>
      <c r="H5060">
        <v>1010</v>
      </c>
      <c r="I5060">
        <v>1291</v>
      </c>
      <c r="J5060">
        <v>100</v>
      </c>
      <c r="K5060">
        <v>280</v>
      </c>
      <c r="L5060">
        <v>926.92</v>
      </c>
      <c r="M5060" s="1">
        <v>41914.174849849536</v>
      </c>
      <c r="N5060" t="s">
        <v>1</v>
      </c>
      <c r="O5060" t="s">
        <v>2</v>
      </c>
      <c r="P5060" t="s">
        <v>10</v>
      </c>
      <c r="Q5060" t="s">
        <v>4</v>
      </c>
      <c r="R5060" t="s">
        <v>31</v>
      </c>
      <c r="S5060" t="s">
        <v>588</v>
      </c>
      <c r="T5060" t="s">
        <v>500</v>
      </c>
      <c r="U5060" t="s">
        <v>588</v>
      </c>
      <c r="V5060" t="s">
        <v>0</v>
      </c>
    </row>
    <row r="5061" spans="1:22" x14ac:dyDescent="0.25">
      <c r="A5061">
        <v>3048901</v>
      </c>
      <c r="B5061" s="17">
        <v>40360</v>
      </c>
      <c r="C5061">
        <v>2262</v>
      </c>
      <c r="D5061">
        <v>2230</v>
      </c>
      <c r="E5061">
        <v>2262</v>
      </c>
      <c r="F5061" t="s">
        <v>0</v>
      </c>
      <c r="G5061">
        <v>230</v>
      </c>
      <c r="H5061">
        <v>1010</v>
      </c>
      <c r="I5061">
        <v>1291</v>
      </c>
      <c r="J5061">
        <v>100</v>
      </c>
      <c r="K5061">
        <v>280</v>
      </c>
      <c r="L5061">
        <v>93.71</v>
      </c>
      <c r="M5061" s="1">
        <v>41914.174849849536</v>
      </c>
      <c r="N5061" t="s">
        <v>1</v>
      </c>
      <c r="O5061" t="s">
        <v>2</v>
      </c>
      <c r="P5061" t="s">
        <v>11</v>
      </c>
      <c r="Q5061" t="s">
        <v>4</v>
      </c>
      <c r="R5061" t="s">
        <v>31</v>
      </c>
      <c r="S5061" t="s">
        <v>588</v>
      </c>
      <c r="T5061" t="s">
        <v>500</v>
      </c>
      <c r="U5061" t="s">
        <v>588</v>
      </c>
      <c r="V5061" t="s">
        <v>0</v>
      </c>
    </row>
    <row r="5062" spans="1:22" x14ac:dyDescent="0.25">
      <c r="A5062">
        <v>3048902</v>
      </c>
      <c r="B5062" s="17">
        <v>40360</v>
      </c>
      <c r="C5062">
        <v>2262</v>
      </c>
      <c r="D5062">
        <v>2230</v>
      </c>
      <c r="E5062">
        <v>2262</v>
      </c>
      <c r="F5062" t="s">
        <v>0</v>
      </c>
      <c r="G5062">
        <v>240</v>
      </c>
      <c r="H5062">
        <v>1010</v>
      </c>
      <c r="I5062">
        <v>1291</v>
      </c>
      <c r="J5062">
        <v>100</v>
      </c>
      <c r="K5062">
        <v>280</v>
      </c>
      <c r="L5062">
        <v>4125</v>
      </c>
      <c r="M5062" s="1">
        <v>41914.174849849536</v>
      </c>
      <c r="N5062" t="s">
        <v>1</v>
      </c>
      <c r="O5062" t="s">
        <v>2</v>
      </c>
      <c r="P5062" t="s">
        <v>12</v>
      </c>
      <c r="Q5062" t="s">
        <v>4</v>
      </c>
      <c r="R5062" t="s">
        <v>31</v>
      </c>
      <c r="S5062" t="s">
        <v>588</v>
      </c>
      <c r="T5062" t="s">
        <v>500</v>
      </c>
      <c r="U5062" t="s">
        <v>588</v>
      </c>
      <c r="V5062" t="s">
        <v>0</v>
      </c>
    </row>
    <row r="5063" spans="1:22" x14ac:dyDescent="0.25">
      <c r="A5063">
        <v>3048903</v>
      </c>
      <c r="B5063" s="17">
        <v>40360</v>
      </c>
      <c r="C5063">
        <v>2262</v>
      </c>
      <c r="D5063">
        <v>2230</v>
      </c>
      <c r="E5063">
        <v>2262</v>
      </c>
      <c r="F5063" t="s">
        <v>0</v>
      </c>
      <c r="G5063">
        <v>310</v>
      </c>
      <c r="H5063">
        <v>1010</v>
      </c>
      <c r="I5063">
        <v>1291</v>
      </c>
      <c r="J5063">
        <v>100</v>
      </c>
      <c r="K5063">
        <v>280</v>
      </c>
      <c r="L5063">
        <v>39.82</v>
      </c>
      <c r="M5063" s="1">
        <v>41914.174849849536</v>
      </c>
      <c r="N5063" t="s">
        <v>1</v>
      </c>
      <c r="O5063" t="s">
        <v>2</v>
      </c>
      <c r="P5063" t="s">
        <v>13</v>
      </c>
      <c r="Q5063" t="s">
        <v>4</v>
      </c>
      <c r="R5063" t="s">
        <v>31</v>
      </c>
      <c r="S5063" t="s">
        <v>588</v>
      </c>
      <c r="T5063" t="s">
        <v>500</v>
      </c>
      <c r="U5063" t="s">
        <v>588</v>
      </c>
      <c r="V5063" t="s">
        <v>0</v>
      </c>
    </row>
    <row r="5064" spans="1:22" x14ac:dyDescent="0.25">
      <c r="A5064">
        <v>3038260</v>
      </c>
      <c r="B5064" s="17">
        <v>40360</v>
      </c>
      <c r="C5064">
        <v>2243</v>
      </c>
      <c r="D5064">
        <v>2230</v>
      </c>
      <c r="E5064">
        <v>2243</v>
      </c>
      <c r="F5064" t="s">
        <v>0</v>
      </c>
      <c r="G5064">
        <v>350</v>
      </c>
      <c r="H5064">
        <v>1010</v>
      </c>
      <c r="I5064">
        <v>1291</v>
      </c>
      <c r="J5064">
        <v>100</v>
      </c>
      <c r="K5064">
        <v>0</v>
      </c>
      <c r="L5064">
        <v>1605.3</v>
      </c>
      <c r="M5064" s="1">
        <v>41914.174849849536</v>
      </c>
      <c r="N5064" t="s">
        <v>1</v>
      </c>
      <c r="O5064" t="s">
        <v>2</v>
      </c>
      <c r="P5064" t="s">
        <v>29</v>
      </c>
      <c r="Q5064" t="s">
        <v>4</v>
      </c>
      <c r="R5064" t="s">
        <v>5</v>
      </c>
      <c r="S5064" t="s">
        <v>577</v>
      </c>
      <c r="T5064" t="s">
        <v>500</v>
      </c>
      <c r="U5064" t="s">
        <v>577</v>
      </c>
      <c r="V5064" t="s">
        <v>0</v>
      </c>
    </row>
    <row r="5065" spans="1:22" x14ac:dyDescent="0.25">
      <c r="A5065">
        <v>3038261</v>
      </c>
      <c r="B5065" s="17">
        <v>40360</v>
      </c>
      <c r="C5065">
        <v>2243</v>
      </c>
      <c r="D5065">
        <v>2230</v>
      </c>
      <c r="E5065">
        <v>2243</v>
      </c>
      <c r="F5065" t="s">
        <v>0</v>
      </c>
      <c r="G5065">
        <v>380</v>
      </c>
      <c r="H5065">
        <v>1010</v>
      </c>
      <c r="I5065">
        <v>1291</v>
      </c>
      <c r="J5065">
        <v>100</v>
      </c>
      <c r="K5065">
        <v>0</v>
      </c>
      <c r="L5065">
        <v>36894.5</v>
      </c>
      <c r="M5065" s="1">
        <v>41914.174849849536</v>
      </c>
      <c r="N5065" t="s">
        <v>1</v>
      </c>
      <c r="O5065" t="s">
        <v>2</v>
      </c>
      <c r="P5065" t="s">
        <v>40</v>
      </c>
      <c r="Q5065" t="s">
        <v>4</v>
      </c>
      <c r="R5065" t="s">
        <v>5</v>
      </c>
      <c r="S5065" t="s">
        <v>577</v>
      </c>
      <c r="T5065" t="s">
        <v>500</v>
      </c>
      <c r="U5065" t="s">
        <v>577</v>
      </c>
      <c r="V5065" t="s">
        <v>0</v>
      </c>
    </row>
    <row r="5066" spans="1:22" x14ac:dyDescent="0.25">
      <c r="A5066">
        <v>3038262</v>
      </c>
      <c r="B5066" s="17">
        <v>40360</v>
      </c>
      <c r="C5066">
        <v>2243</v>
      </c>
      <c r="D5066">
        <v>2230</v>
      </c>
      <c r="E5066">
        <v>2243</v>
      </c>
      <c r="F5066" t="s">
        <v>0</v>
      </c>
      <c r="G5066">
        <v>410</v>
      </c>
      <c r="H5066">
        <v>1010</v>
      </c>
      <c r="I5066">
        <v>1291</v>
      </c>
      <c r="J5066">
        <v>100</v>
      </c>
      <c r="K5066">
        <v>0</v>
      </c>
      <c r="L5066">
        <v>15557.47</v>
      </c>
      <c r="M5066" s="1">
        <v>41914.174849849536</v>
      </c>
      <c r="N5066" t="s">
        <v>1</v>
      </c>
      <c r="O5066" t="s">
        <v>2</v>
      </c>
      <c r="P5066" t="s">
        <v>14</v>
      </c>
      <c r="Q5066" t="s">
        <v>4</v>
      </c>
      <c r="R5066" t="s">
        <v>5</v>
      </c>
      <c r="S5066" t="s">
        <v>577</v>
      </c>
      <c r="T5066" t="s">
        <v>500</v>
      </c>
      <c r="U5066" t="s">
        <v>577</v>
      </c>
      <c r="V5066" t="s">
        <v>0</v>
      </c>
    </row>
    <row r="5067" spans="1:22" x14ac:dyDescent="0.25">
      <c r="A5067">
        <v>3038263</v>
      </c>
      <c r="B5067" s="17">
        <v>40360</v>
      </c>
      <c r="C5067">
        <v>2243</v>
      </c>
      <c r="D5067">
        <v>2230</v>
      </c>
      <c r="E5067">
        <v>2243</v>
      </c>
      <c r="F5067" t="s">
        <v>0</v>
      </c>
      <c r="G5067">
        <v>430</v>
      </c>
      <c r="H5067">
        <v>1010</v>
      </c>
      <c r="I5067">
        <v>1291</v>
      </c>
      <c r="J5067">
        <v>100</v>
      </c>
      <c r="K5067">
        <v>0</v>
      </c>
      <c r="L5067">
        <v>253.73</v>
      </c>
      <c r="M5067" s="1">
        <v>41914.174849849536</v>
      </c>
      <c r="N5067" t="s">
        <v>1</v>
      </c>
      <c r="O5067" t="s">
        <v>2</v>
      </c>
      <c r="P5067" t="s">
        <v>213</v>
      </c>
      <c r="Q5067" t="s">
        <v>4</v>
      </c>
      <c r="R5067" t="s">
        <v>5</v>
      </c>
      <c r="S5067" t="s">
        <v>577</v>
      </c>
      <c r="T5067" t="s">
        <v>500</v>
      </c>
      <c r="U5067" t="s">
        <v>577</v>
      </c>
      <c r="V5067" t="s">
        <v>0</v>
      </c>
    </row>
    <row r="5068" spans="1:22" x14ac:dyDescent="0.25">
      <c r="A5068">
        <v>3038264</v>
      </c>
      <c r="B5068" s="17">
        <v>40360</v>
      </c>
      <c r="C5068">
        <v>2243</v>
      </c>
      <c r="D5068">
        <v>2230</v>
      </c>
      <c r="E5068">
        <v>2243</v>
      </c>
      <c r="F5068" t="s">
        <v>0</v>
      </c>
      <c r="G5068">
        <v>440</v>
      </c>
      <c r="H5068">
        <v>1010</v>
      </c>
      <c r="I5068">
        <v>1291</v>
      </c>
      <c r="J5068">
        <v>100</v>
      </c>
      <c r="K5068">
        <v>0</v>
      </c>
      <c r="L5068">
        <v>248</v>
      </c>
      <c r="M5068" s="1">
        <v>41914.174849849536</v>
      </c>
      <c r="N5068" t="s">
        <v>1</v>
      </c>
      <c r="O5068" t="s">
        <v>2</v>
      </c>
      <c r="P5068" t="s">
        <v>235</v>
      </c>
      <c r="Q5068" t="s">
        <v>4</v>
      </c>
      <c r="R5068" t="s">
        <v>5</v>
      </c>
      <c r="S5068" t="s">
        <v>577</v>
      </c>
      <c r="T5068" t="s">
        <v>500</v>
      </c>
      <c r="U5068" t="s">
        <v>577</v>
      </c>
      <c r="V5068" t="s">
        <v>0</v>
      </c>
    </row>
    <row r="5069" spans="1:22" x14ac:dyDescent="0.25">
      <c r="A5069">
        <v>3038265</v>
      </c>
      <c r="B5069" s="17">
        <v>40360</v>
      </c>
      <c r="C5069">
        <v>2243</v>
      </c>
      <c r="D5069">
        <v>2230</v>
      </c>
      <c r="E5069">
        <v>2243</v>
      </c>
      <c r="F5069" t="s">
        <v>0</v>
      </c>
      <c r="G5069">
        <v>460</v>
      </c>
      <c r="H5069">
        <v>1010</v>
      </c>
      <c r="I5069">
        <v>1291</v>
      </c>
      <c r="J5069">
        <v>100</v>
      </c>
      <c r="K5069">
        <v>0</v>
      </c>
      <c r="L5069">
        <v>29295.5</v>
      </c>
      <c r="M5069" s="1">
        <v>41914.174849849536</v>
      </c>
      <c r="N5069" t="s">
        <v>1</v>
      </c>
      <c r="O5069" t="s">
        <v>2</v>
      </c>
      <c r="P5069" t="s">
        <v>52</v>
      </c>
      <c r="Q5069" t="s">
        <v>4</v>
      </c>
      <c r="R5069" t="s">
        <v>5</v>
      </c>
      <c r="S5069" t="s">
        <v>577</v>
      </c>
      <c r="T5069" t="s">
        <v>500</v>
      </c>
      <c r="U5069" t="s">
        <v>577</v>
      </c>
      <c r="V5069" t="s">
        <v>0</v>
      </c>
    </row>
    <row r="5070" spans="1:22" x14ac:dyDescent="0.25">
      <c r="A5070">
        <v>3038266</v>
      </c>
      <c r="B5070" s="17">
        <v>40360</v>
      </c>
      <c r="C5070">
        <v>2243</v>
      </c>
      <c r="D5070">
        <v>2230</v>
      </c>
      <c r="E5070">
        <v>2243</v>
      </c>
      <c r="F5070" t="s">
        <v>0</v>
      </c>
      <c r="G5070">
        <v>480</v>
      </c>
      <c r="H5070">
        <v>1010</v>
      </c>
      <c r="I5070">
        <v>1291</v>
      </c>
      <c r="J5070">
        <v>100</v>
      </c>
      <c r="K5070">
        <v>0</v>
      </c>
      <c r="L5070">
        <v>21742.31</v>
      </c>
      <c r="M5070" s="1">
        <v>41914.174849849536</v>
      </c>
      <c r="N5070" t="s">
        <v>1</v>
      </c>
      <c r="O5070" t="s">
        <v>2</v>
      </c>
      <c r="P5070" t="s">
        <v>30</v>
      </c>
      <c r="Q5070" t="s">
        <v>4</v>
      </c>
      <c r="R5070" t="s">
        <v>5</v>
      </c>
      <c r="S5070" t="s">
        <v>577</v>
      </c>
      <c r="T5070" t="s">
        <v>500</v>
      </c>
      <c r="U5070" t="s">
        <v>577</v>
      </c>
      <c r="V5070" t="s">
        <v>0</v>
      </c>
    </row>
    <row r="5071" spans="1:22" x14ac:dyDescent="0.25">
      <c r="A5071">
        <v>3038267</v>
      </c>
      <c r="B5071" s="17">
        <v>40360</v>
      </c>
      <c r="C5071">
        <v>2243</v>
      </c>
      <c r="D5071">
        <v>2230</v>
      </c>
      <c r="E5071">
        <v>2243</v>
      </c>
      <c r="F5071" t="s">
        <v>0</v>
      </c>
      <c r="G5071">
        <v>640</v>
      </c>
      <c r="H5071">
        <v>1010</v>
      </c>
      <c r="I5071">
        <v>1291</v>
      </c>
      <c r="J5071">
        <v>100</v>
      </c>
      <c r="K5071">
        <v>0</v>
      </c>
      <c r="L5071">
        <v>524</v>
      </c>
      <c r="M5071" s="1">
        <v>41914.174849849536</v>
      </c>
      <c r="N5071" t="s">
        <v>1</v>
      </c>
      <c r="O5071" t="s">
        <v>2</v>
      </c>
      <c r="P5071" t="s">
        <v>67</v>
      </c>
      <c r="Q5071" t="s">
        <v>4</v>
      </c>
      <c r="R5071" t="s">
        <v>5</v>
      </c>
      <c r="S5071" t="s">
        <v>577</v>
      </c>
      <c r="T5071" t="s">
        <v>500</v>
      </c>
      <c r="U5071" t="s">
        <v>577</v>
      </c>
      <c r="V5071" t="s">
        <v>0</v>
      </c>
    </row>
    <row r="5072" spans="1:22" x14ac:dyDescent="0.25">
      <c r="A5072">
        <v>3044434</v>
      </c>
      <c r="B5072" s="17">
        <v>40360</v>
      </c>
      <c r="C5072">
        <v>2243</v>
      </c>
      <c r="D5072">
        <v>2230</v>
      </c>
      <c r="E5072">
        <v>2243</v>
      </c>
      <c r="F5072">
        <v>1319</v>
      </c>
      <c r="G5072">
        <v>410</v>
      </c>
      <c r="H5072">
        <v>1010</v>
      </c>
      <c r="I5072">
        <v>1291</v>
      </c>
      <c r="J5072">
        <v>100</v>
      </c>
      <c r="K5072">
        <v>0</v>
      </c>
      <c r="L5072">
        <v>106.34</v>
      </c>
      <c r="M5072" s="1">
        <v>41914.174849849536</v>
      </c>
      <c r="N5072" t="s">
        <v>1</v>
      </c>
      <c r="O5072" t="s">
        <v>2</v>
      </c>
      <c r="P5072" t="s">
        <v>14</v>
      </c>
      <c r="Q5072" t="s">
        <v>4</v>
      </c>
      <c r="R5072" t="s">
        <v>5</v>
      </c>
      <c r="S5072" t="s">
        <v>577</v>
      </c>
      <c r="T5072" t="s">
        <v>500</v>
      </c>
      <c r="U5072" t="s">
        <v>577</v>
      </c>
      <c r="V5072" t="s">
        <v>584</v>
      </c>
    </row>
    <row r="5073" spans="1:22" x14ac:dyDescent="0.25">
      <c r="A5073">
        <v>3044604</v>
      </c>
      <c r="B5073" s="17">
        <v>40360</v>
      </c>
      <c r="C5073">
        <v>2243</v>
      </c>
      <c r="D5073">
        <v>2230</v>
      </c>
      <c r="E5073">
        <v>2243</v>
      </c>
      <c r="F5073">
        <v>1320</v>
      </c>
      <c r="G5073">
        <v>410</v>
      </c>
      <c r="H5073">
        <v>1010</v>
      </c>
      <c r="I5073">
        <v>1291</v>
      </c>
      <c r="J5073">
        <v>100</v>
      </c>
      <c r="K5073">
        <v>0</v>
      </c>
      <c r="L5073">
        <v>1088.1199999999999</v>
      </c>
      <c r="M5073" s="1">
        <v>41914.174849849536</v>
      </c>
      <c r="N5073" t="s">
        <v>1</v>
      </c>
      <c r="O5073" t="s">
        <v>2</v>
      </c>
      <c r="P5073" t="s">
        <v>14</v>
      </c>
      <c r="Q5073" t="s">
        <v>4</v>
      </c>
      <c r="R5073" t="s">
        <v>5</v>
      </c>
      <c r="S5073" t="s">
        <v>577</v>
      </c>
      <c r="T5073" t="s">
        <v>500</v>
      </c>
      <c r="U5073" t="s">
        <v>577</v>
      </c>
      <c r="V5073" t="s">
        <v>589</v>
      </c>
    </row>
    <row r="5074" spans="1:22" x14ac:dyDescent="0.25">
      <c r="A5074">
        <v>3044605</v>
      </c>
      <c r="B5074" s="17">
        <v>40360</v>
      </c>
      <c r="C5074">
        <v>2243</v>
      </c>
      <c r="D5074">
        <v>2230</v>
      </c>
      <c r="E5074">
        <v>2243</v>
      </c>
      <c r="F5074">
        <v>1320</v>
      </c>
      <c r="G5074">
        <v>420</v>
      </c>
      <c r="H5074">
        <v>1010</v>
      </c>
      <c r="I5074">
        <v>1291</v>
      </c>
      <c r="J5074">
        <v>100</v>
      </c>
      <c r="K5074">
        <v>0</v>
      </c>
      <c r="L5074">
        <v>378.64</v>
      </c>
      <c r="M5074" s="1">
        <v>41914.174849849536</v>
      </c>
      <c r="N5074" t="s">
        <v>1</v>
      </c>
      <c r="O5074" t="s">
        <v>2</v>
      </c>
      <c r="P5074" t="s">
        <v>39</v>
      </c>
      <c r="Q5074" t="s">
        <v>4</v>
      </c>
      <c r="R5074" t="s">
        <v>5</v>
      </c>
      <c r="S5074" t="s">
        <v>577</v>
      </c>
      <c r="T5074" t="s">
        <v>500</v>
      </c>
      <c r="U5074" t="s">
        <v>577</v>
      </c>
      <c r="V5074" t="s">
        <v>589</v>
      </c>
    </row>
    <row r="5075" spans="1:22" x14ac:dyDescent="0.25">
      <c r="A5075">
        <v>3044606</v>
      </c>
      <c r="B5075" s="17">
        <v>40360</v>
      </c>
      <c r="C5075">
        <v>2243</v>
      </c>
      <c r="D5075">
        <v>2230</v>
      </c>
      <c r="E5075">
        <v>2243</v>
      </c>
      <c r="F5075">
        <v>1320</v>
      </c>
      <c r="G5075">
        <v>440</v>
      </c>
      <c r="H5075">
        <v>1010</v>
      </c>
      <c r="I5075">
        <v>1291</v>
      </c>
      <c r="J5075">
        <v>100</v>
      </c>
      <c r="K5075">
        <v>0</v>
      </c>
      <c r="L5075">
        <v>453.75</v>
      </c>
      <c r="M5075" s="1">
        <v>41914.174849849536</v>
      </c>
      <c r="N5075" t="s">
        <v>1</v>
      </c>
      <c r="O5075" t="s">
        <v>2</v>
      </c>
      <c r="P5075" t="s">
        <v>235</v>
      </c>
      <c r="Q5075" t="s">
        <v>4</v>
      </c>
      <c r="R5075" t="s">
        <v>5</v>
      </c>
      <c r="S5075" t="s">
        <v>577</v>
      </c>
      <c r="T5075" t="s">
        <v>500</v>
      </c>
      <c r="U5075" t="s">
        <v>577</v>
      </c>
      <c r="V5075" t="s">
        <v>589</v>
      </c>
    </row>
    <row r="5076" spans="1:22" x14ac:dyDescent="0.25">
      <c r="A5076">
        <v>3044987</v>
      </c>
      <c r="B5076" s="17">
        <v>40360</v>
      </c>
      <c r="C5076">
        <v>2243</v>
      </c>
      <c r="D5076">
        <v>2230</v>
      </c>
      <c r="E5076">
        <v>2243</v>
      </c>
      <c r="F5076">
        <v>2781</v>
      </c>
      <c r="G5076">
        <v>410</v>
      </c>
      <c r="H5076">
        <v>1010</v>
      </c>
      <c r="I5076">
        <v>1291</v>
      </c>
      <c r="J5076">
        <v>100</v>
      </c>
      <c r="K5076">
        <v>0</v>
      </c>
      <c r="L5076">
        <v>97.5</v>
      </c>
      <c r="M5076" s="1">
        <v>41914.174849849536</v>
      </c>
      <c r="N5076" t="s">
        <v>1</v>
      </c>
      <c r="O5076" t="s">
        <v>2</v>
      </c>
      <c r="P5076" t="s">
        <v>14</v>
      </c>
      <c r="Q5076" t="s">
        <v>4</v>
      </c>
      <c r="R5076" t="s">
        <v>5</v>
      </c>
      <c r="S5076" t="s">
        <v>577</v>
      </c>
      <c r="T5076" t="s">
        <v>500</v>
      </c>
      <c r="U5076" t="s">
        <v>577</v>
      </c>
      <c r="V5076" t="s">
        <v>1512</v>
      </c>
    </row>
    <row r="5077" spans="1:22" x14ac:dyDescent="0.25">
      <c r="A5077">
        <v>3045048</v>
      </c>
      <c r="B5077" s="17">
        <v>40360</v>
      </c>
      <c r="C5077">
        <v>2243</v>
      </c>
      <c r="D5077">
        <v>2230</v>
      </c>
      <c r="E5077">
        <v>2243</v>
      </c>
      <c r="F5077">
        <v>2782</v>
      </c>
      <c r="G5077">
        <v>410</v>
      </c>
      <c r="H5077">
        <v>1010</v>
      </c>
      <c r="I5077">
        <v>1291</v>
      </c>
      <c r="J5077">
        <v>100</v>
      </c>
      <c r="K5077">
        <v>0</v>
      </c>
      <c r="L5077">
        <v>126.82</v>
      </c>
      <c r="M5077" s="1">
        <v>41914.174849849536</v>
      </c>
      <c r="N5077" t="s">
        <v>1</v>
      </c>
      <c r="O5077" t="s">
        <v>2</v>
      </c>
      <c r="P5077" t="s">
        <v>14</v>
      </c>
      <c r="Q5077" t="s">
        <v>4</v>
      </c>
      <c r="R5077" t="s">
        <v>5</v>
      </c>
      <c r="S5077" t="s">
        <v>577</v>
      </c>
      <c r="T5077" t="s">
        <v>500</v>
      </c>
      <c r="U5077" t="s">
        <v>577</v>
      </c>
      <c r="V5077" t="s">
        <v>590</v>
      </c>
    </row>
    <row r="5078" spans="1:22" x14ac:dyDescent="0.25">
      <c r="A5078">
        <v>3045226</v>
      </c>
      <c r="B5078" s="17">
        <v>40360</v>
      </c>
      <c r="C5078">
        <v>2243</v>
      </c>
      <c r="D5078">
        <v>2230</v>
      </c>
      <c r="E5078">
        <v>2243</v>
      </c>
      <c r="F5078">
        <v>2783</v>
      </c>
      <c r="G5078">
        <v>640</v>
      </c>
      <c r="H5078">
        <v>1010</v>
      </c>
      <c r="I5078">
        <v>1291</v>
      </c>
      <c r="J5078">
        <v>100</v>
      </c>
      <c r="K5078">
        <v>0</v>
      </c>
      <c r="L5078">
        <v>700</v>
      </c>
      <c r="M5078" s="1">
        <v>41914.174849849536</v>
      </c>
      <c r="N5078" t="s">
        <v>1</v>
      </c>
      <c r="O5078" t="s">
        <v>2</v>
      </c>
      <c r="P5078" t="s">
        <v>67</v>
      </c>
      <c r="Q5078" t="s">
        <v>4</v>
      </c>
      <c r="R5078" t="s">
        <v>5</v>
      </c>
      <c r="S5078" t="s">
        <v>577</v>
      </c>
      <c r="T5078" t="s">
        <v>500</v>
      </c>
      <c r="U5078" t="s">
        <v>577</v>
      </c>
      <c r="V5078" t="s">
        <v>1469</v>
      </c>
    </row>
    <row r="5079" spans="1:22" x14ac:dyDescent="0.25">
      <c r="A5079">
        <v>3045733</v>
      </c>
      <c r="B5079" s="17">
        <v>40360</v>
      </c>
      <c r="C5079">
        <v>2243</v>
      </c>
      <c r="D5079">
        <v>2230</v>
      </c>
      <c r="E5079">
        <v>2243</v>
      </c>
      <c r="F5079">
        <v>4473</v>
      </c>
      <c r="G5079">
        <v>410</v>
      </c>
      <c r="H5079">
        <v>1010</v>
      </c>
      <c r="I5079">
        <v>1291</v>
      </c>
      <c r="J5079">
        <v>100</v>
      </c>
      <c r="K5079">
        <v>0</v>
      </c>
      <c r="L5079">
        <v>27.48</v>
      </c>
      <c r="M5079" s="1">
        <v>41914.174849849536</v>
      </c>
      <c r="N5079" t="s">
        <v>1</v>
      </c>
      <c r="O5079" t="s">
        <v>2</v>
      </c>
      <c r="P5079" t="s">
        <v>14</v>
      </c>
      <c r="Q5079" t="s">
        <v>4</v>
      </c>
      <c r="R5079" t="s">
        <v>5</v>
      </c>
      <c r="S5079" t="s">
        <v>577</v>
      </c>
      <c r="T5079" t="s">
        <v>500</v>
      </c>
      <c r="U5079" t="s">
        <v>577</v>
      </c>
      <c r="V5079" t="s">
        <v>1467</v>
      </c>
    </row>
    <row r="5080" spans="1:22" x14ac:dyDescent="0.25">
      <c r="A5080">
        <v>3039154</v>
      </c>
      <c r="B5080" s="17">
        <v>40360</v>
      </c>
      <c r="C5080">
        <v>2243</v>
      </c>
      <c r="D5080">
        <v>2230</v>
      </c>
      <c r="E5080">
        <v>2243</v>
      </c>
      <c r="F5080" t="s">
        <v>0</v>
      </c>
      <c r="G5080">
        <v>220</v>
      </c>
      <c r="H5080">
        <v>1010</v>
      </c>
      <c r="I5080">
        <v>1291</v>
      </c>
      <c r="J5080">
        <v>200</v>
      </c>
      <c r="K5080">
        <v>0</v>
      </c>
      <c r="L5080">
        <v>9104.4699999999993</v>
      </c>
      <c r="M5080" s="1">
        <v>41914.174849849536</v>
      </c>
      <c r="N5080" t="s">
        <v>41</v>
      </c>
      <c r="O5080" t="s">
        <v>2</v>
      </c>
      <c r="P5080" t="s">
        <v>10</v>
      </c>
      <c r="Q5080" t="s">
        <v>4</v>
      </c>
      <c r="R5080" t="s">
        <v>5</v>
      </c>
      <c r="S5080" t="s">
        <v>577</v>
      </c>
      <c r="T5080" t="s">
        <v>500</v>
      </c>
      <c r="U5080" t="s">
        <v>577</v>
      </c>
      <c r="V5080" t="s">
        <v>0</v>
      </c>
    </row>
    <row r="5081" spans="1:22" x14ac:dyDescent="0.25">
      <c r="A5081">
        <v>3039155</v>
      </c>
      <c r="B5081" s="17">
        <v>40360</v>
      </c>
      <c r="C5081">
        <v>2243</v>
      </c>
      <c r="D5081">
        <v>2230</v>
      </c>
      <c r="E5081">
        <v>2243</v>
      </c>
      <c r="F5081" t="s">
        <v>0</v>
      </c>
      <c r="G5081">
        <v>230</v>
      </c>
      <c r="H5081">
        <v>1010</v>
      </c>
      <c r="I5081">
        <v>1291</v>
      </c>
      <c r="J5081">
        <v>200</v>
      </c>
      <c r="K5081">
        <v>0</v>
      </c>
      <c r="L5081">
        <v>314.85000000000002</v>
      </c>
      <c r="M5081" s="1">
        <v>41914.174849849536</v>
      </c>
      <c r="N5081" t="s">
        <v>41</v>
      </c>
      <c r="O5081" t="s">
        <v>2</v>
      </c>
      <c r="P5081" t="s">
        <v>11</v>
      </c>
      <c r="Q5081" t="s">
        <v>4</v>
      </c>
      <c r="R5081" t="s">
        <v>5</v>
      </c>
      <c r="S5081" t="s">
        <v>577</v>
      </c>
      <c r="T5081" t="s">
        <v>500</v>
      </c>
      <c r="U5081" t="s">
        <v>577</v>
      </c>
      <c r="V5081" t="s">
        <v>0</v>
      </c>
    </row>
    <row r="5082" spans="1:22" x14ac:dyDescent="0.25">
      <c r="A5082">
        <v>3039156</v>
      </c>
      <c r="B5082" s="17">
        <v>40360</v>
      </c>
      <c r="C5082">
        <v>2243</v>
      </c>
      <c r="D5082">
        <v>2230</v>
      </c>
      <c r="E5082">
        <v>2243</v>
      </c>
      <c r="F5082" t="s">
        <v>0</v>
      </c>
      <c r="G5082">
        <v>240</v>
      </c>
      <c r="H5082">
        <v>1010</v>
      </c>
      <c r="I5082">
        <v>1291</v>
      </c>
      <c r="J5082">
        <v>200</v>
      </c>
      <c r="K5082">
        <v>0</v>
      </c>
      <c r="L5082">
        <v>23657.09</v>
      </c>
      <c r="M5082" s="1">
        <v>41914.174849849536</v>
      </c>
      <c r="N5082" t="s">
        <v>41</v>
      </c>
      <c r="O5082" t="s">
        <v>2</v>
      </c>
      <c r="P5082" t="s">
        <v>12</v>
      </c>
      <c r="Q5082" t="s">
        <v>4</v>
      </c>
      <c r="R5082" t="s">
        <v>5</v>
      </c>
      <c r="S5082" t="s">
        <v>577</v>
      </c>
      <c r="T5082" t="s">
        <v>500</v>
      </c>
      <c r="U5082" t="s">
        <v>577</v>
      </c>
      <c r="V5082" t="s">
        <v>0</v>
      </c>
    </row>
    <row r="5083" spans="1:22" x14ac:dyDescent="0.25">
      <c r="A5083">
        <v>3039157</v>
      </c>
      <c r="B5083" s="17">
        <v>40360</v>
      </c>
      <c r="C5083">
        <v>2243</v>
      </c>
      <c r="D5083">
        <v>2230</v>
      </c>
      <c r="E5083">
        <v>2243</v>
      </c>
      <c r="F5083" t="s">
        <v>0</v>
      </c>
      <c r="G5083">
        <v>340</v>
      </c>
      <c r="H5083">
        <v>1010</v>
      </c>
      <c r="I5083">
        <v>1291</v>
      </c>
      <c r="J5083">
        <v>200</v>
      </c>
      <c r="K5083">
        <v>0</v>
      </c>
      <c r="L5083">
        <v>412</v>
      </c>
      <c r="M5083" s="1">
        <v>41914.174849849536</v>
      </c>
      <c r="N5083" t="s">
        <v>41</v>
      </c>
      <c r="O5083" t="s">
        <v>2</v>
      </c>
      <c r="P5083" t="s">
        <v>28</v>
      </c>
      <c r="Q5083" t="s">
        <v>4</v>
      </c>
      <c r="R5083" t="s">
        <v>5</v>
      </c>
      <c r="S5083" t="s">
        <v>577</v>
      </c>
      <c r="T5083" t="s">
        <v>500</v>
      </c>
      <c r="U5083" t="s">
        <v>577</v>
      </c>
      <c r="V5083" t="s">
        <v>0</v>
      </c>
    </row>
    <row r="5084" spans="1:22" x14ac:dyDescent="0.25">
      <c r="A5084">
        <v>3039158</v>
      </c>
      <c r="B5084" s="17">
        <v>40360</v>
      </c>
      <c r="C5084">
        <v>2243</v>
      </c>
      <c r="D5084">
        <v>2230</v>
      </c>
      <c r="E5084">
        <v>2243</v>
      </c>
      <c r="F5084" t="s">
        <v>0</v>
      </c>
      <c r="G5084">
        <v>410</v>
      </c>
      <c r="H5084">
        <v>1010</v>
      </c>
      <c r="I5084">
        <v>1291</v>
      </c>
      <c r="J5084">
        <v>200</v>
      </c>
      <c r="K5084">
        <v>0</v>
      </c>
      <c r="L5084">
        <v>223.95</v>
      </c>
      <c r="M5084" s="1">
        <v>41914.174849849536</v>
      </c>
      <c r="N5084" t="s">
        <v>41</v>
      </c>
      <c r="O5084" t="s">
        <v>2</v>
      </c>
      <c r="P5084" t="s">
        <v>14</v>
      </c>
      <c r="Q5084" t="s">
        <v>4</v>
      </c>
      <c r="R5084" t="s">
        <v>5</v>
      </c>
      <c r="S5084" t="s">
        <v>577</v>
      </c>
      <c r="T5084" t="s">
        <v>500</v>
      </c>
      <c r="U5084" t="s">
        <v>577</v>
      </c>
      <c r="V5084" t="s">
        <v>0</v>
      </c>
    </row>
    <row r="5085" spans="1:22" x14ac:dyDescent="0.25">
      <c r="A5085">
        <v>3039159</v>
      </c>
      <c r="B5085" s="17">
        <v>40360</v>
      </c>
      <c r="C5085">
        <v>2243</v>
      </c>
      <c r="D5085">
        <v>2230</v>
      </c>
      <c r="E5085">
        <v>2243</v>
      </c>
      <c r="F5085" t="s">
        <v>0</v>
      </c>
      <c r="G5085">
        <v>430</v>
      </c>
      <c r="H5085">
        <v>1010</v>
      </c>
      <c r="I5085">
        <v>1291</v>
      </c>
      <c r="J5085">
        <v>200</v>
      </c>
      <c r="K5085">
        <v>0</v>
      </c>
      <c r="L5085">
        <v>2482.37</v>
      </c>
      <c r="M5085" s="1">
        <v>41914.174849849536</v>
      </c>
      <c r="N5085" t="s">
        <v>41</v>
      </c>
      <c r="O5085" t="s">
        <v>2</v>
      </c>
      <c r="P5085" t="s">
        <v>213</v>
      </c>
      <c r="Q5085" t="s">
        <v>4</v>
      </c>
      <c r="R5085" t="s">
        <v>5</v>
      </c>
      <c r="S5085" t="s">
        <v>577</v>
      </c>
      <c r="T5085" t="s">
        <v>500</v>
      </c>
      <c r="U5085" t="s">
        <v>577</v>
      </c>
      <c r="V5085" t="s">
        <v>0</v>
      </c>
    </row>
    <row r="5086" spans="1:22" x14ac:dyDescent="0.25">
      <c r="A5086">
        <v>3046443</v>
      </c>
      <c r="B5086" s="17">
        <v>40360</v>
      </c>
      <c r="C5086">
        <v>2244</v>
      </c>
      <c r="D5086">
        <v>2230</v>
      </c>
      <c r="E5086">
        <v>2244</v>
      </c>
      <c r="F5086" t="s">
        <v>0</v>
      </c>
      <c r="G5086">
        <v>111</v>
      </c>
      <c r="H5086">
        <v>1010</v>
      </c>
      <c r="I5086">
        <v>1291</v>
      </c>
      <c r="J5086">
        <v>100</v>
      </c>
      <c r="K5086">
        <v>0</v>
      </c>
      <c r="L5086">
        <v>142966.34</v>
      </c>
      <c r="M5086" s="1">
        <v>41914.174849849536</v>
      </c>
      <c r="N5086" t="s">
        <v>1</v>
      </c>
      <c r="O5086" t="s">
        <v>2</v>
      </c>
      <c r="P5086" t="s">
        <v>3</v>
      </c>
      <c r="Q5086" t="s">
        <v>4</v>
      </c>
      <c r="R5086" t="s">
        <v>5</v>
      </c>
      <c r="S5086" t="s">
        <v>579</v>
      </c>
      <c r="T5086" t="s">
        <v>500</v>
      </c>
      <c r="U5086" t="s">
        <v>579</v>
      </c>
      <c r="V5086" t="s">
        <v>0</v>
      </c>
    </row>
    <row r="5087" spans="1:22" x14ac:dyDescent="0.25">
      <c r="A5087">
        <v>3046444</v>
      </c>
      <c r="B5087" s="17">
        <v>40360</v>
      </c>
      <c r="C5087">
        <v>2244</v>
      </c>
      <c r="D5087">
        <v>2230</v>
      </c>
      <c r="E5087">
        <v>2244</v>
      </c>
      <c r="F5087" t="s">
        <v>0</v>
      </c>
      <c r="G5087">
        <v>112</v>
      </c>
      <c r="H5087">
        <v>1010</v>
      </c>
      <c r="I5087">
        <v>1291</v>
      </c>
      <c r="J5087">
        <v>100</v>
      </c>
      <c r="K5087">
        <v>0</v>
      </c>
      <c r="L5087">
        <v>15195.29</v>
      </c>
      <c r="M5087" s="1">
        <v>41914.174849849536</v>
      </c>
      <c r="N5087" t="s">
        <v>1</v>
      </c>
      <c r="O5087" t="s">
        <v>2</v>
      </c>
      <c r="P5087" t="s">
        <v>22</v>
      </c>
      <c r="Q5087" t="s">
        <v>4</v>
      </c>
      <c r="R5087" t="s">
        <v>5</v>
      </c>
      <c r="S5087" t="s">
        <v>579</v>
      </c>
      <c r="T5087" t="s">
        <v>500</v>
      </c>
      <c r="U5087" t="s">
        <v>579</v>
      </c>
      <c r="V5087" t="s">
        <v>0</v>
      </c>
    </row>
    <row r="5088" spans="1:22" x14ac:dyDescent="0.25">
      <c r="A5088">
        <v>3046445</v>
      </c>
      <c r="B5088" s="17">
        <v>40360</v>
      </c>
      <c r="C5088">
        <v>2244</v>
      </c>
      <c r="D5088">
        <v>2230</v>
      </c>
      <c r="E5088">
        <v>2244</v>
      </c>
      <c r="F5088" t="s">
        <v>0</v>
      </c>
      <c r="G5088">
        <v>121</v>
      </c>
      <c r="H5088">
        <v>1010</v>
      </c>
      <c r="I5088">
        <v>1291</v>
      </c>
      <c r="J5088">
        <v>100</v>
      </c>
      <c r="K5088">
        <v>0</v>
      </c>
      <c r="L5088">
        <v>3349.92</v>
      </c>
      <c r="M5088" s="1">
        <v>41914.174849849536</v>
      </c>
      <c r="N5088" t="s">
        <v>1</v>
      </c>
      <c r="O5088" t="s">
        <v>2</v>
      </c>
      <c r="P5088" t="s">
        <v>8</v>
      </c>
      <c r="Q5088" t="s">
        <v>4</v>
      </c>
      <c r="R5088" t="s">
        <v>5</v>
      </c>
      <c r="S5088" t="s">
        <v>579</v>
      </c>
      <c r="T5088" t="s">
        <v>500</v>
      </c>
      <c r="U5088" t="s">
        <v>579</v>
      </c>
      <c r="V5088" t="s">
        <v>0</v>
      </c>
    </row>
    <row r="5089" spans="1:22" x14ac:dyDescent="0.25">
      <c r="A5089">
        <v>3046446</v>
      </c>
      <c r="B5089" s="17">
        <v>40360</v>
      </c>
      <c r="C5089">
        <v>2244</v>
      </c>
      <c r="D5089">
        <v>2230</v>
      </c>
      <c r="E5089">
        <v>2244</v>
      </c>
      <c r="F5089" t="s">
        <v>0</v>
      </c>
      <c r="G5089">
        <v>130</v>
      </c>
      <c r="H5089">
        <v>1010</v>
      </c>
      <c r="I5089">
        <v>1291</v>
      </c>
      <c r="J5089">
        <v>100</v>
      </c>
      <c r="K5089">
        <v>0</v>
      </c>
      <c r="L5089">
        <v>14147.27</v>
      </c>
      <c r="M5089" s="1">
        <v>41914.174849849536</v>
      </c>
      <c r="N5089" t="s">
        <v>1</v>
      </c>
      <c r="O5089" t="s">
        <v>2</v>
      </c>
      <c r="P5089" t="s">
        <v>20</v>
      </c>
      <c r="Q5089" t="s">
        <v>4</v>
      </c>
      <c r="R5089" t="s">
        <v>5</v>
      </c>
      <c r="S5089" t="s">
        <v>579</v>
      </c>
      <c r="T5089" t="s">
        <v>500</v>
      </c>
      <c r="U5089" t="s">
        <v>579</v>
      </c>
      <c r="V5089" t="s">
        <v>0</v>
      </c>
    </row>
    <row r="5090" spans="1:22" x14ac:dyDescent="0.25">
      <c r="A5090">
        <v>3046447</v>
      </c>
      <c r="B5090" s="17">
        <v>40360</v>
      </c>
      <c r="C5090">
        <v>2244</v>
      </c>
      <c r="D5090">
        <v>2230</v>
      </c>
      <c r="E5090">
        <v>2244</v>
      </c>
      <c r="F5090" t="s">
        <v>0</v>
      </c>
      <c r="G5090">
        <v>210</v>
      </c>
      <c r="H5090">
        <v>1010</v>
      </c>
      <c r="I5090">
        <v>1291</v>
      </c>
      <c r="J5090">
        <v>100</v>
      </c>
      <c r="K5090">
        <v>0</v>
      </c>
      <c r="L5090">
        <v>15808.35</v>
      </c>
      <c r="M5090" s="1">
        <v>41914.174849849536</v>
      </c>
      <c r="N5090" t="s">
        <v>1</v>
      </c>
      <c r="O5090" t="s">
        <v>2</v>
      </c>
      <c r="P5090" t="s">
        <v>9</v>
      </c>
      <c r="Q5090" t="s">
        <v>4</v>
      </c>
      <c r="R5090" t="s">
        <v>5</v>
      </c>
      <c r="S5090" t="s">
        <v>579</v>
      </c>
      <c r="T5090" t="s">
        <v>500</v>
      </c>
      <c r="U5090" t="s">
        <v>579</v>
      </c>
      <c r="V5090" t="s">
        <v>0</v>
      </c>
    </row>
    <row r="5091" spans="1:22" x14ac:dyDescent="0.25">
      <c r="A5091">
        <v>3046448</v>
      </c>
      <c r="B5091" s="17">
        <v>40360</v>
      </c>
      <c r="C5091">
        <v>2244</v>
      </c>
      <c r="D5091">
        <v>2230</v>
      </c>
      <c r="E5091">
        <v>2244</v>
      </c>
      <c r="F5091" t="s">
        <v>0</v>
      </c>
      <c r="G5091">
        <v>220</v>
      </c>
      <c r="H5091">
        <v>1010</v>
      </c>
      <c r="I5091">
        <v>1291</v>
      </c>
      <c r="J5091">
        <v>100</v>
      </c>
      <c r="K5091">
        <v>0</v>
      </c>
      <c r="L5091">
        <v>12992.6</v>
      </c>
      <c r="M5091" s="1">
        <v>41914.174849849536</v>
      </c>
      <c r="N5091" t="s">
        <v>1</v>
      </c>
      <c r="O5091" t="s">
        <v>2</v>
      </c>
      <c r="P5091" t="s">
        <v>10</v>
      </c>
      <c r="Q5091" t="s">
        <v>4</v>
      </c>
      <c r="R5091" t="s">
        <v>5</v>
      </c>
      <c r="S5091" t="s">
        <v>579</v>
      </c>
      <c r="T5091" t="s">
        <v>500</v>
      </c>
      <c r="U5091" t="s">
        <v>579</v>
      </c>
      <c r="V5091" t="s">
        <v>0</v>
      </c>
    </row>
    <row r="5092" spans="1:22" x14ac:dyDescent="0.25">
      <c r="A5092">
        <v>3046449</v>
      </c>
      <c r="B5092" s="17">
        <v>40360</v>
      </c>
      <c r="C5092">
        <v>2244</v>
      </c>
      <c r="D5092">
        <v>2230</v>
      </c>
      <c r="E5092">
        <v>2244</v>
      </c>
      <c r="F5092" t="s">
        <v>0</v>
      </c>
      <c r="G5092">
        <v>230</v>
      </c>
      <c r="H5092">
        <v>1010</v>
      </c>
      <c r="I5092">
        <v>1291</v>
      </c>
      <c r="J5092">
        <v>100</v>
      </c>
      <c r="K5092">
        <v>0</v>
      </c>
      <c r="L5092">
        <v>707.23</v>
      </c>
      <c r="M5092" s="1">
        <v>41914.174849849536</v>
      </c>
      <c r="N5092" t="s">
        <v>1</v>
      </c>
      <c r="O5092" t="s">
        <v>2</v>
      </c>
      <c r="P5092" t="s">
        <v>11</v>
      </c>
      <c r="Q5092" t="s">
        <v>4</v>
      </c>
      <c r="R5092" t="s">
        <v>5</v>
      </c>
      <c r="S5092" t="s">
        <v>579</v>
      </c>
      <c r="T5092" t="s">
        <v>500</v>
      </c>
      <c r="U5092" t="s">
        <v>579</v>
      </c>
      <c r="V5092" t="s">
        <v>0</v>
      </c>
    </row>
    <row r="5093" spans="1:22" x14ac:dyDescent="0.25">
      <c r="A5093">
        <v>3046450</v>
      </c>
      <c r="B5093" s="17">
        <v>40360</v>
      </c>
      <c r="C5093">
        <v>2244</v>
      </c>
      <c r="D5093">
        <v>2230</v>
      </c>
      <c r="E5093">
        <v>2244</v>
      </c>
      <c r="F5093" t="s">
        <v>0</v>
      </c>
      <c r="G5093">
        <v>240</v>
      </c>
      <c r="H5093">
        <v>1010</v>
      </c>
      <c r="I5093">
        <v>1291</v>
      </c>
      <c r="J5093">
        <v>100</v>
      </c>
      <c r="K5093">
        <v>0</v>
      </c>
      <c r="L5093">
        <v>35182.300000000003</v>
      </c>
      <c r="M5093" s="1">
        <v>41914.174849849536</v>
      </c>
      <c r="N5093" t="s">
        <v>1</v>
      </c>
      <c r="O5093" t="s">
        <v>2</v>
      </c>
      <c r="P5093" t="s">
        <v>12</v>
      </c>
      <c r="Q5093" t="s">
        <v>4</v>
      </c>
      <c r="R5093" t="s">
        <v>5</v>
      </c>
      <c r="S5093" t="s">
        <v>579</v>
      </c>
      <c r="T5093" t="s">
        <v>500</v>
      </c>
      <c r="U5093" t="s">
        <v>579</v>
      </c>
      <c r="V5093" t="s">
        <v>0</v>
      </c>
    </row>
    <row r="5094" spans="1:22" x14ac:dyDescent="0.25">
      <c r="A5094">
        <v>3046451</v>
      </c>
      <c r="B5094" s="17">
        <v>40360</v>
      </c>
      <c r="C5094">
        <v>2244</v>
      </c>
      <c r="D5094">
        <v>2230</v>
      </c>
      <c r="E5094">
        <v>2244</v>
      </c>
      <c r="F5094" t="s">
        <v>0</v>
      </c>
      <c r="G5094">
        <v>310</v>
      </c>
      <c r="H5094">
        <v>1010</v>
      </c>
      <c r="I5094">
        <v>1291</v>
      </c>
      <c r="J5094">
        <v>100</v>
      </c>
      <c r="K5094">
        <v>0</v>
      </c>
      <c r="L5094">
        <v>1761.9</v>
      </c>
      <c r="M5094" s="1">
        <v>41914.174849849536</v>
      </c>
      <c r="N5094" t="s">
        <v>1</v>
      </c>
      <c r="O5094" t="s">
        <v>2</v>
      </c>
      <c r="P5094" t="s">
        <v>13</v>
      </c>
      <c r="Q5094" t="s">
        <v>4</v>
      </c>
      <c r="R5094" t="s">
        <v>5</v>
      </c>
      <c r="S5094" t="s">
        <v>579</v>
      </c>
      <c r="T5094" t="s">
        <v>500</v>
      </c>
      <c r="U5094" t="s">
        <v>579</v>
      </c>
      <c r="V5094" t="s">
        <v>0</v>
      </c>
    </row>
    <row r="5095" spans="1:22" x14ac:dyDescent="0.25">
      <c r="A5095">
        <v>3046452</v>
      </c>
      <c r="B5095" s="17">
        <v>40360</v>
      </c>
      <c r="C5095">
        <v>2244</v>
      </c>
      <c r="D5095">
        <v>2230</v>
      </c>
      <c r="E5095">
        <v>2244</v>
      </c>
      <c r="F5095" t="s">
        <v>0</v>
      </c>
      <c r="G5095">
        <v>340</v>
      </c>
      <c r="H5095">
        <v>1010</v>
      </c>
      <c r="I5095">
        <v>1291</v>
      </c>
      <c r="J5095">
        <v>100</v>
      </c>
      <c r="K5095">
        <v>0</v>
      </c>
      <c r="L5095">
        <v>535.12</v>
      </c>
      <c r="M5095" s="1">
        <v>41914.174849849536</v>
      </c>
      <c r="N5095" t="s">
        <v>1</v>
      </c>
      <c r="O5095" t="s">
        <v>2</v>
      </c>
      <c r="P5095" t="s">
        <v>28</v>
      </c>
      <c r="Q5095" t="s">
        <v>4</v>
      </c>
      <c r="R5095" t="s">
        <v>5</v>
      </c>
      <c r="S5095" t="s">
        <v>579</v>
      </c>
      <c r="T5095" t="s">
        <v>500</v>
      </c>
      <c r="U5095" t="s">
        <v>579</v>
      </c>
      <c r="V5095" t="s">
        <v>0</v>
      </c>
    </row>
    <row r="5096" spans="1:22" x14ac:dyDescent="0.25">
      <c r="A5096">
        <v>3046453</v>
      </c>
      <c r="B5096" s="17">
        <v>40360</v>
      </c>
      <c r="C5096">
        <v>2244</v>
      </c>
      <c r="D5096">
        <v>2230</v>
      </c>
      <c r="E5096">
        <v>2244</v>
      </c>
      <c r="F5096" t="s">
        <v>0</v>
      </c>
      <c r="G5096">
        <v>410</v>
      </c>
      <c r="H5096">
        <v>1010</v>
      </c>
      <c r="I5096">
        <v>1291</v>
      </c>
      <c r="J5096">
        <v>100</v>
      </c>
      <c r="K5096">
        <v>0</v>
      </c>
      <c r="L5096">
        <v>1112.27</v>
      </c>
      <c r="M5096" s="1">
        <v>41914.174849849536</v>
      </c>
      <c r="N5096" t="s">
        <v>1</v>
      </c>
      <c r="O5096" t="s">
        <v>2</v>
      </c>
      <c r="P5096" t="s">
        <v>14</v>
      </c>
      <c r="Q5096" t="s">
        <v>4</v>
      </c>
      <c r="R5096" t="s">
        <v>5</v>
      </c>
      <c r="S5096" t="s">
        <v>579</v>
      </c>
      <c r="T5096" t="s">
        <v>500</v>
      </c>
      <c r="U5096" t="s">
        <v>579</v>
      </c>
      <c r="V5096" t="s">
        <v>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1"/>
  <sheetViews>
    <sheetView topLeftCell="A107" workbookViewId="0">
      <selection activeCell="B2" sqref="B2:G131"/>
    </sheetView>
  </sheetViews>
  <sheetFormatPr defaultRowHeight="15" x14ac:dyDescent="0.25"/>
  <cols>
    <col min="2" max="2" width="20.28515625" bestFit="1" customWidth="1"/>
    <col min="3" max="3" width="16.28515625" bestFit="1" customWidth="1"/>
    <col min="4" max="4" width="10" bestFit="1" customWidth="1"/>
    <col min="5" max="5" width="8.7109375" bestFit="1" customWidth="1"/>
    <col min="6" max="6" width="10" bestFit="1" customWidth="1"/>
    <col min="7" max="8" width="12" bestFit="1" customWidth="1"/>
    <col min="9" max="9" width="10" bestFit="1" customWidth="1"/>
    <col min="10" max="10" width="9" bestFit="1" customWidth="1"/>
    <col min="11" max="11" width="10" bestFit="1" customWidth="1"/>
    <col min="12" max="12" width="9" bestFit="1" customWidth="1"/>
    <col min="13" max="13" width="10" bestFit="1" customWidth="1"/>
    <col min="14" max="14" width="11" bestFit="1" customWidth="1"/>
    <col min="15" max="15" width="9" bestFit="1" customWidth="1"/>
    <col min="16" max="16" width="11" bestFit="1" customWidth="1"/>
    <col min="17" max="18" width="10" bestFit="1" customWidth="1"/>
    <col min="19" max="19" width="6" bestFit="1" customWidth="1"/>
    <col min="20" max="20" width="12" bestFit="1" customWidth="1"/>
  </cols>
  <sheetData>
    <row r="2" spans="2:7" x14ac:dyDescent="0.25">
      <c r="B2" s="2" t="s">
        <v>617</v>
      </c>
      <c r="C2" s="2" t="s">
        <v>616</v>
      </c>
    </row>
    <row r="3" spans="2:7" x14ac:dyDescent="0.25">
      <c r="B3" s="2" t="s">
        <v>614</v>
      </c>
      <c r="C3">
        <v>100</v>
      </c>
      <c r="D3">
        <v>200</v>
      </c>
      <c r="E3">
        <v>600</v>
      </c>
      <c r="F3">
        <v>700</v>
      </c>
      <c r="G3" t="s">
        <v>615</v>
      </c>
    </row>
    <row r="4" spans="2:7" x14ac:dyDescent="0.25">
      <c r="B4" s="3">
        <v>1894</v>
      </c>
      <c r="C4" s="4">
        <v>93552.470000000016</v>
      </c>
      <c r="D4" s="4">
        <v>1955</v>
      </c>
      <c r="E4" s="4"/>
      <c r="F4" s="4"/>
      <c r="G4" s="4">
        <v>95507.470000000016</v>
      </c>
    </row>
    <row r="5" spans="2:7" x14ac:dyDescent="0.25">
      <c r="B5" s="3">
        <v>1898</v>
      </c>
      <c r="C5" s="4">
        <v>74555.02</v>
      </c>
      <c r="D5" s="4">
        <v>1598</v>
      </c>
      <c r="E5" s="4"/>
      <c r="F5" s="4"/>
      <c r="G5" s="4">
        <v>76153.02</v>
      </c>
    </row>
    <row r="6" spans="2:7" x14ac:dyDescent="0.25">
      <c r="B6" s="3">
        <v>1900</v>
      </c>
      <c r="C6" s="4">
        <v>46424.46</v>
      </c>
      <c r="D6" s="4"/>
      <c r="E6" s="4"/>
      <c r="F6" s="4"/>
      <c r="G6" s="4">
        <v>46424.46</v>
      </c>
    </row>
    <row r="7" spans="2:7" x14ac:dyDescent="0.25">
      <c r="B7" s="3">
        <v>1901</v>
      </c>
      <c r="C7" s="4">
        <v>1189326.8799999999</v>
      </c>
      <c r="D7" s="4"/>
      <c r="E7" s="4"/>
      <c r="F7" s="4"/>
      <c r="G7" s="4">
        <v>1189326.8799999999</v>
      </c>
    </row>
    <row r="8" spans="2:7" x14ac:dyDescent="0.25">
      <c r="B8" s="3">
        <v>1922</v>
      </c>
      <c r="C8" s="4">
        <v>307301.44000000006</v>
      </c>
      <c r="D8" s="4"/>
      <c r="E8" s="4"/>
      <c r="F8" s="4"/>
      <c r="G8" s="4">
        <v>307301.44000000006</v>
      </c>
    </row>
    <row r="9" spans="2:7" x14ac:dyDescent="0.25">
      <c r="B9" s="3">
        <v>1923</v>
      </c>
      <c r="C9" s="4">
        <v>152191.62000000002</v>
      </c>
      <c r="D9" s="4"/>
      <c r="E9" s="4"/>
      <c r="F9" s="4"/>
      <c r="G9" s="4">
        <v>152191.62000000002</v>
      </c>
    </row>
    <row r="10" spans="2:7" x14ac:dyDescent="0.25">
      <c r="B10" s="3">
        <v>1924</v>
      </c>
      <c r="C10" s="4">
        <v>3563725.9999999991</v>
      </c>
      <c r="D10" s="4">
        <v>3098.2</v>
      </c>
      <c r="E10" s="4"/>
      <c r="F10" s="4">
        <v>33664.080000000002</v>
      </c>
      <c r="G10" s="4">
        <v>3600488.2799999993</v>
      </c>
    </row>
    <row r="11" spans="2:7" x14ac:dyDescent="0.25">
      <c r="B11" s="3">
        <v>1925</v>
      </c>
      <c r="C11" s="4">
        <v>505505.51</v>
      </c>
      <c r="D11" s="4">
        <v>25231.09</v>
      </c>
      <c r="E11" s="4"/>
      <c r="F11" s="4"/>
      <c r="G11" s="4">
        <v>530736.6</v>
      </c>
    </row>
    <row r="12" spans="2:7" x14ac:dyDescent="0.25">
      <c r="B12" s="3">
        <v>1926</v>
      </c>
      <c r="C12" s="4">
        <v>469416.96999999986</v>
      </c>
      <c r="D12" s="4">
        <v>27183.719999999998</v>
      </c>
      <c r="E12" s="4"/>
      <c r="F12" s="4"/>
      <c r="G12" s="4">
        <v>496600.68999999983</v>
      </c>
    </row>
    <row r="13" spans="2:7" x14ac:dyDescent="0.25">
      <c r="B13" s="3">
        <v>1927</v>
      </c>
      <c r="C13" s="4">
        <v>16802.18</v>
      </c>
      <c r="D13" s="4"/>
      <c r="E13" s="4"/>
      <c r="F13" s="4"/>
      <c r="G13" s="4">
        <v>16802.18</v>
      </c>
    </row>
    <row r="14" spans="2:7" x14ac:dyDescent="0.25">
      <c r="B14" s="3">
        <v>1928</v>
      </c>
      <c r="C14" s="4">
        <v>1176724.21</v>
      </c>
      <c r="D14" s="4">
        <v>41071.040000000001</v>
      </c>
      <c r="E14" s="4"/>
      <c r="F14" s="4"/>
      <c r="G14" s="4">
        <v>1217795.25</v>
      </c>
    </row>
    <row r="15" spans="2:7" x14ac:dyDescent="0.25">
      <c r="B15" s="3">
        <v>1929</v>
      </c>
      <c r="C15" s="4">
        <v>2257974.0699999998</v>
      </c>
      <c r="D15" s="4">
        <v>21138.73</v>
      </c>
      <c r="E15" s="4"/>
      <c r="F15" s="4"/>
      <c r="G15" s="4">
        <v>2279112.7999999998</v>
      </c>
    </row>
    <row r="16" spans="2:7" x14ac:dyDescent="0.25">
      <c r="B16" s="3">
        <v>1930</v>
      </c>
      <c r="C16" s="4">
        <v>220083.39</v>
      </c>
      <c r="D16" s="4">
        <v>18797.530000000002</v>
      </c>
      <c r="E16" s="4"/>
      <c r="F16" s="4"/>
      <c r="G16" s="4">
        <v>238880.92</v>
      </c>
    </row>
    <row r="17" spans="2:7" x14ac:dyDescent="0.25">
      <c r="B17" s="3">
        <v>1931</v>
      </c>
      <c r="C17" s="4">
        <v>232924.63999999996</v>
      </c>
      <c r="D17" s="4">
        <v>13348.57</v>
      </c>
      <c r="E17" s="4"/>
      <c r="F17" s="4"/>
      <c r="G17" s="4">
        <v>246273.20999999996</v>
      </c>
    </row>
    <row r="18" spans="2:7" x14ac:dyDescent="0.25">
      <c r="B18" s="3">
        <v>1933</v>
      </c>
      <c r="C18" s="4">
        <v>288565.11</v>
      </c>
      <c r="D18" s="4"/>
      <c r="E18" s="4"/>
      <c r="F18" s="4"/>
      <c r="G18" s="4">
        <v>288565.11</v>
      </c>
    </row>
    <row r="19" spans="2:7" x14ac:dyDescent="0.25">
      <c r="B19" s="3">
        <v>1935</v>
      </c>
      <c r="C19" s="4">
        <v>425963.73</v>
      </c>
      <c r="D19" s="4"/>
      <c r="E19" s="4"/>
      <c r="F19" s="4"/>
      <c r="G19" s="4">
        <v>425963.73</v>
      </c>
    </row>
    <row r="20" spans="2:7" x14ac:dyDescent="0.25">
      <c r="B20" s="3">
        <v>1936</v>
      </c>
      <c r="C20" s="4">
        <v>38548.61</v>
      </c>
      <c r="D20" s="4"/>
      <c r="E20" s="4"/>
      <c r="F20" s="4"/>
      <c r="G20" s="4">
        <v>38548.61</v>
      </c>
    </row>
    <row r="21" spans="2:7" x14ac:dyDescent="0.25">
      <c r="B21" s="3">
        <v>1944</v>
      </c>
      <c r="C21" s="4">
        <v>75069.88</v>
      </c>
      <c r="D21" s="4"/>
      <c r="E21" s="4"/>
      <c r="F21" s="4"/>
      <c r="G21" s="4">
        <v>75069.88</v>
      </c>
    </row>
    <row r="22" spans="2:7" x14ac:dyDescent="0.25">
      <c r="B22" s="3">
        <v>1945</v>
      </c>
      <c r="C22" s="4">
        <v>78399.360000000001</v>
      </c>
      <c r="D22" s="4"/>
      <c r="E22" s="4"/>
      <c r="F22" s="4"/>
      <c r="G22" s="4">
        <v>78399.360000000001</v>
      </c>
    </row>
    <row r="23" spans="2:7" x14ac:dyDescent="0.25">
      <c r="B23" s="3">
        <v>1946</v>
      </c>
      <c r="C23" s="4">
        <v>154.17000000000002</v>
      </c>
      <c r="D23" s="4"/>
      <c r="E23" s="4"/>
      <c r="F23" s="4"/>
      <c r="G23" s="4">
        <v>154.17000000000002</v>
      </c>
    </row>
    <row r="24" spans="2:7" x14ac:dyDescent="0.25">
      <c r="B24" s="3">
        <v>1948</v>
      </c>
      <c r="C24" s="4">
        <v>157309.49000000002</v>
      </c>
      <c r="D24" s="4"/>
      <c r="E24" s="4"/>
      <c r="F24" s="4"/>
      <c r="G24" s="4">
        <v>157309.49000000002</v>
      </c>
    </row>
    <row r="25" spans="2:7" x14ac:dyDescent="0.25">
      <c r="B25" s="3">
        <v>1964</v>
      </c>
      <c r="C25" s="4">
        <v>66743.610000000015</v>
      </c>
      <c r="D25" s="4"/>
      <c r="E25" s="4"/>
      <c r="F25" s="4"/>
      <c r="G25" s="4">
        <v>66743.610000000015</v>
      </c>
    </row>
    <row r="26" spans="2:7" x14ac:dyDescent="0.25">
      <c r="B26" s="3">
        <v>1965</v>
      </c>
      <c r="C26" s="4">
        <v>184628.52000000005</v>
      </c>
      <c r="D26" s="4"/>
      <c r="E26" s="4"/>
      <c r="F26" s="4"/>
      <c r="G26" s="4">
        <v>184628.52000000005</v>
      </c>
    </row>
    <row r="27" spans="2:7" x14ac:dyDescent="0.25">
      <c r="B27" s="3">
        <v>1966</v>
      </c>
      <c r="C27" s="4">
        <v>88338.039999999979</v>
      </c>
      <c r="D27" s="4"/>
      <c r="E27" s="4"/>
      <c r="F27" s="4"/>
      <c r="G27" s="4">
        <v>88338.039999999979</v>
      </c>
    </row>
    <row r="28" spans="2:7" x14ac:dyDescent="0.25">
      <c r="B28" s="3">
        <v>1968</v>
      </c>
      <c r="C28" s="4">
        <v>20130.760000000002</v>
      </c>
      <c r="D28" s="4"/>
      <c r="E28" s="4"/>
      <c r="F28" s="4"/>
      <c r="G28" s="4">
        <v>20130.760000000002</v>
      </c>
    </row>
    <row r="29" spans="2:7" x14ac:dyDescent="0.25">
      <c r="B29" s="3">
        <v>1970</v>
      </c>
      <c r="C29" s="4">
        <v>230848</v>
      </c>
      <c r="D29" s="4">
        <v>17082.2</v>
      </c>
      <c r="E29" s="4"/>
      <c r="F29" s="4"/>
      <c r="G29" s="4">
        <v>247930.2</v>
      </c>
    </row>
    <row r="30" spans="2:7" x14ac:dyDescent="0.25">
      <c r="B30" s="3">
        <v>1974</v>
      </c>
      <c r="C30" s="4">
        <v>54660.31</v>
      </c>
      <c r="D30" s="4"/>
      <c r="E30" s="4"/>
      <c r="F30" s="4"/>
      <c r="G30" s="4">
        <v>54660.31</v>
      </c>
    </row>
    <row r="31" spans="2:7" x14ac:dyDescent="0.25">
      <c r="B31" s="3">
        <v>1976</v>
      </c>
      <c r="C31" s="4">
        <v>1290459</v>
      </c>
      <c r="D31" s="4">
        <v>1669</v>
      </c>
      <c r="E31" s="4"/>
      <c r="F31" s="4"/>
      <c r="G31" s="4">
        <v>1292128</v>
      </c>
    </row>
    <row r="32" spans="2:7" x14ac:dyDescent="0.25">
      <c r="B32" s="3">
        <v>1977</v>
      </c>
      <c r="C32" s="4">
        <v>956781.62</v>
      </c>
      <c r="D32" s="4">
        <v>4131.22</v>
      </c>
      <c r="E32" s="4"/>
      <c r="F32" s="4"/>
      <c r="G32" s="4">
        <v>960912.84</v>
      </c>
    </row>
    <row r="33" spans="2:7" x14ac:dyDescent="0.25">
      <c r="B33" s="3">
        <v>1978</v>
      </c>
      <c r="C33" s="4">
        <v>36209.600000000006</v>
      </c>
      <c r="D33" s="4"/>
      <c r="E33" s="4"/>
      <c r="F33" s="4"/>
      <c r="G33" s="4">
        <v>36209.600000000006</v>
      </c>
    </row>
    <row r="34" spans="2:7" x14ac:dyDescent="0.25">
      <c r="B34" s="3">
        <v>1991</v>
      </c>
      <c r="C34" s="4">
        <v>270836.65000000008</v>
      </c>
      <c r="D34" s="4"/>
      <c r="E34" s="4"/>
      <c r="F34" s="4"/>
      <c r="G34" s="4">
        <v>270836.65000000008</v>
      </c>
    </row>
    <row r="35" spans="2:7" x14ac:dyDescent="0.25">
      <c r="B35" s="3">
        <v>2001</v>
      </c>
      <c r="C35" s="4">
        <v>18515</v>
      </c>
      <c r="D35" s="4"/>
      <c r="E35" s="4"/>
      <c r="F35" s="4">
        <v>14017.960000000003</v>
      </c>
      <c r="G35" s="4">
        <v>32532.960000000003</v>
      </c>
    </row>
    <row r="36" spans="2:7" x14ac:dyDescent="0.25">
      <c r="B36" s="3">
        <v>2002</v>
      </c>
      <c r="C36" s="4">
        <v>34678.050000000003</v>
      </c>
      <c r="D36" s="4"/>
      <c r="E36" s="4"/>
      <c r="F36" s="4"/>
      <c r="G36" s="4">
        <v>34678.050000000003</v>
      </c>
    </row>
    <row r="37" spans="2:7" x14ac:dyDescent="0.25">
      <c r="B37" s="3">
        <v>2003</v>
      </c>
      <c r="C37" s="4">
        <v>48496.900000000009</v>
      </c>
      <c r="D37" s="4"/>
      <c r="E37" s="4"/>
      <c r="F37" s="4"/>
      <c r="G37" s="4">
        <v>48496.900000000009</v>
      </c>
    </row>
    <row r="38" spans="2:7" x14ac:dyDescent="0.25">
      <c r="B38" s="3">
        <v>2008</v>
      </c>
      <c r="C38" s="4">
        <v>4712.49</v>
      </c>
      <c r="D38" s="4"/>
      <c r="E38" s="4"/>
      <c r="F38" s="4"/>
      <c r="G38" s="4">
        <v>4712.49</v>
      </c>
    </row>
    <row r="39" spans="2:7" x14ac:dyDescent="0.25">
      <c r="B39" s="3">
        <v>2014</v>
      </c>
      <c r="C39" s="4">
        <v>227.13</v>
      </c>
      <c r="D39" s="4"/>
      <c r="E39" s="4"/>
      <c r="F39" s="4"/>
      <c r="G39" s="4">
        <v>227.13</v>
      </c>
    </row>
    <row r="40" spans="2:7" x14ac:dyDescent="0.25">
      <c r="B40" s="3">
        <v>2024</v>
      </c>
      <c r="C40" s="4">
        <v>1130707.1100000003</v>
      </c>
      <c r="D40" s="4"/>
      <c r="E40" s="4"/>
      <c r="F40" s="4">
        <v>64269.630000000005</v>
      </c>
      <c r="G40" s="4">
        <v>1194976.7400000002</v>
      </c>
    </row>
    <row r="41" spans="2:7" x14ac:dyDescent="0.25">
      <c r="B41" s="3">
        <v>2039</v>
      </c>
      <c r="C41" s="4">
        <v>426381.39</v>
      </c>
      <c r="D41" s="4"/>
      <c r="E41" s="4"/>
      <c r="F41" s="4"/>
      <c r="G41" s="4">
        <v>426381.39</v>
      </c>
    </row>
    <row r="42" spans="2:7" x14ac:dyDescent="0.25">
      <c r="B42" s="3">
        <v>2041</v>
      </c>
      <c r="C42" s="4">
        <v>144628.66999999995</v>
      </c>
      <c r="D42" s="4">
        <v>25418.57</v>
      </c>
      <c r="E42" s="4"/>
      <c r="F42" s="4"/>
      <c r="G42" s="4">
        <v>170047.23999999996</v>
      </c>
    </row>
    <row r="43" spans="2:7" x14ac:dyDescent="0.25">
      <c r="B43" s="3">
        <v>2042</v>
      </c>
      <c r="C43" s="4">
        <v>298763.05999999994</v>
      </c>
      <c r="D43" s="4">
        <v>14781.150000000001</v>
      </c>
      <c r="E43" s="4"/>
      <c r="F43" s="4"/>
      <c r="G43" s="4">
        <v>313544.20999999996</v>
      </c>
    </row>
    <row r="44" spans="2:7" x14ac:dyDescent="0.25">
      <c r="B44" s="3">
        <v>2043</v>
      </c>
      <c r="C44" s="4">
        <v>702623.49</v>
      </c>
      <c r="D44" s="4">
        <v>10596.019999999999</v>
      </c>
      <c r="E44" s="4"/>
      <c r="F44" s="4"/>
      <c r="G44" s="4">
        <v>713219.51</v>
      </c>
    </row>
    <row r="45" spans="2:7" x14ac:dyDescent="0.25">
      <c r="B45" s="3">
        <v>2044</v>
      </c>
      <c r="C45" s="4">
        <v>26732.94</v>
      </c>
      <c r="D45" s="4"/>
      <c r="E45" s="4"/>
      <c r="F45" s="4"/>
      <c r="G45" s="4">
        <v>26732.94</v>
      </c>
    </row>
    <row r="46" spans="2:7" x14ac:dyDescent="0.25">
      <c r="B46" s="3">
        <v>2048</v>
      </c>
      <c r="C46" s="4">
        <v>1880660.9599999997</v>
      </c>
      <c r="D46" s="4">
        <v>191063.44</v>
      </c>
      <c r="E46" s="4"/>
      <c r="F46" s="4"/>
      <c r="G46" s="4">
        <v>2071724.3999999997</v>
      </c>
    </row>
    <row r="47" spans="2:7" x14ac:dyDescent="0.25">
      <c r="B47" s="3">
        <v>2050</v>
      </c>
      <c r="C47" s="4">
        <v>96733.89999999998</v>
      </c>
      <c r="D47" s="4">
        <v>95</v>
      </c>
      <c r="E47" s="4"/>
      <c r="F47" s="4"/>
      <c r="G47" s="4">
        <v>96828.89999999998</v>
      </c>
    </row>
    <row r="48" spans="2:7" x14ac:dyDescent="0.25">
      <c r="B48" s="3">
        <v>2053</v>
      </c>
      <c r="C48" s="4">
        <v>867094.9700000002</v>
      </c>
      <c r="D48" s="4">
        <v>1539.62</v>
      </c>
      <c r="E48" s="4"/>
      <c r="F48" s="4"/>
      <c r="G48" s="4">
        <v>868634.5900000002</v>
      </c>
    </row>
    <row r="49" spans="2:7" x14ac:dyDescent="0.25">
      <c r="B49" s="3">
        <v>2054</v>
      </c>
      <c r="C49" s="4">
        <v>314864.53000000003</v>
      </c>
      <c r="D49" s="4"/>
      <c r="E49" s="4"/>
      <c r="F49" s="4"/>
      <c r="G49" s="4">
        <v>314864.53000000003</v>
      </c>
    </row>
    <row r="50" spans="2:7" x14ac:dyDescent="0.25">
      <c r="B50" s="3">
        <v>2055</v>
      </c>
      <c r="C50" s="4">
        <v>132045.87</v>
      </c>
      <c r="D50" s="4">
        <v>3741.3399999999997</v>
      </c>
      <c r="E50" s="4"/>
      <c r="F50" s="4"/>
      <c r="G50" s="4">
        <v>135787.21</v>
      </c>
    </row>
    <row r="51" spans="2:7" x14ac:dyDescent="0.25">
      <c r="B51" s="3">
        <v>2056</v>
      </c>
      <c r="C51" s="4">
        <v>258427.67999999996</v>
      </c>
      <c r="D51" s="4">
        <v>4404.78</v>
      </c>
      <c r="E51" s="4"/>
      <c r="F51" s="4"/>
      <c r="G51" s="4">
        <v>262832.45999999996</v>
      </c>
    </row>
    <row r="52" spans="2:7" x14ac:dyDescent="0.25">
      <c r="B52" s="3">
        <v>2057</v>
      </c>
      <c r="C52" s="4">
        <v>701253.54000000027</v>
      </c>
      <c r="D52" s="4">
        <v>29522.870000000003</v>
      </c>
      <c r="E52" s="4"/>
      <c r="F52" s="4"/>
      <c r="G52" s="4">
        <v>730776.41000000027</v>
      </c>
    </row>
    <row r="53" spans="2:7" x14ac:dyDescent="0.25">
      <c r="B53" s="3">
        <v>2059</v>
      </c>
      <c r="C53" s="4">
        <v>146279.53000000003</v>
      </c>
      <c r="D53" s="4">
        <v>9778.9399999999987</v>
      </c>
      <c r="E53" s="4"/>
      <c r="F53" s="4"/>
      <c r="G53" s="4">
        <v>156058.47000000003</v>
      </c>
    </row>
    <row r="54" spans="2:7" x14ac:dyDescent="0.25">
      <c r="B54" s="3">
        <v>2082</v>
      </c>
      <c r="C54" s="4">
        <v>1528185.7800000003</v>
      </c>
      <c r="D54" s="4">
        <v>55708.4</v>
      </c>
      <c r="E54" s="4"/>
      <c r="F54" s="4"/>
      <c r="G54" s="4">
        <v>1583894.1800000002</v>
      </c>
    </row>
    <row r="55" spans="2:7" x14ac:dyDescent="0.25">
      <c r="B55" s="3">
        <v>2083</v>
      </c>
      <c r="C55" s="4">
        <v>1740974.2099999997</v>
      </c>
      <c r="D55" s="4">
        <v>148315.80999999997</v>
      </c>
      <c r="E55" s="4"/>
      <c r="F55" s="4"/>
      <c r="G55" s="4">
        <v>1889290.0199999998</v>
      </c>
    </row>
    <row r="56" spans="2:7" x14ac:dyDescent="0.25">
      <c r="B56" s="3">
        <v>2084</v>
      </c>
      <c r="C56" s="4">
        <v>65974.33</v>
      </c>
      <c r="D56" s="4"/>
      <c r="E56" s="4"/>
      <c r="F56" s="4"/>
      <c r="G56" s="4">
        <v>65974.33</v>
      </c>
    </row>
    <row r="57" spans="2:7" x14ac:dyDescent="0.25">
      <c r="B57" s="3">
        <v>2086</v>
      </c>
      <c r="C57" s="4">
        <v>138339.07</v>
      </c>
      <c r="D57" s="4"/>
      <c r="E57" s="4"/>
      <c r="F57" s="4"/>
      <c r="G57" s="4">
        <v>138339.07</v>
      </c>
    </row>
    <row r="58" spans="2:7" x14ac:dyDescent="0.25">
      <c r="B58" s="3">
        <v>2087</v>
      </c>
      <c r="C58" s="4">
        <v>209929.82999999996</v>
      </c>
      <c r="D58" s="4"/>
      <c r="E58" s="4"/>
      <c r="F58" s="4"/>
      <c r="G58" s="4">
        <v>209929.82999999996</v>
      </c>
    </row>
    <row r="59" spans="2:7" x14ac:dyDescent="0.25">
      <c r="B59" s="3">
        <v>2088</v>
      </c>
      <c r="C59" s="4">
        <v>763547.79999999993</v>
      </c>
      <c r="D59" s="4">
        <v>295.68</v>
      </c>
      <c r="E59" s="4"/>
      <c r="F59" s="4"/>
      <c r="G59" s="4">
        <v>763843.48</v>
      </c>
    </row>
    <row r="60" spans="2:7" x14ac:dyDescent="0.25">
      <c r="B60" s="3">
        <v>2091</v>
      </c>
      <c r="C60" s="4">
        <v>109516.32999999999</v>
      </c>
      <c r="D60" s="4"/>
      <c r="E60" s="4"/>
      <c r="F60" s="4"/>
      <c r="G60" s="4">
        <v>109516.32999999999</v>
      </c>
    </row>
    <row r="61" spans="2:7" x14ac:dyDescent="0.25">
      <c r="B61" s="3">
        <v>2093</v>
      </c>
      <c r="C61" s="4">
        <v>4647.37</v>
      </c>
      <c r="D61" s="4"/>
      <c r="E61" s="4"/>
      <c r="F61" s="4"/>
      <c r="G61" s="4">
        <v>4647.37</v>
      </c>
    </row>
    <row r="62" spans="2:7" x14ac:dyDescent="0.25">
      <c r="B62" s="3">
        <v>2096</v>
      </c>
      <c r="C62" s="4">
        <v>97834.909999999974</v>
      </c>
      <c r="D62" s="4"/>
      <c r="E62" s="4"/>
      <c r="F62" s="4"/>
      <c r="G62" s="4">
        <v>97834.909999999974</v>
      </c>
    </row>
    <row r="63" spans="2:7" x14ac:dyDescent="0.25">
      <c r="B63" s="3">
        <v>2097</v>
      </c>
      <c r="C63" s="4">
        <v>626047.20999999985</v>
      </c>
      <c r="D63" s="4">
        <v>17914.09</v>
      </c>
      <c r="E63" s="4"/>
      <c r="F63" s="4"/>
      <c r="G63" s="4">
        <v>643961.29999999981</v>
      </c>
    </row>
    <row r="64" spans="2:7" x14ac:dyDescent="0.25">
      <c r="B64" s="3">
        <v>2099</v>
      </c>
      <c r="C64" s="4">
        <v>70742.45</v>
      </c>
      <c r="D64" s="4"/>
      <c r="E64" s="4"/>
      <c r="F64" s="4"/>
      <c r="G64" s="4">
        <v>70742.45</v>
      </c>
    </row>
    <row r="65" spans="2:7" x14ac:dyDescent="0.25">
      <c r="B65" s="3">
        <v>2100</v>
      </c>
      <c r="C65" s="4">
        <v>1243469.9300000004</v>
      </c>
      <c r="D65" s="4">
        <v>78432.760000000009</v>
      </c>
      <c r="E65" s="4"/>
      <c r="F65" s="4"/>
      <c r="G65" s="4">
        <v>1321902.6900000004</v>
      </c>
    </row>
    <row r="66" spans="2:7" x14ac:dyDescent="0.25">
      <c r="B66" s="3">
        <v>2101</v>
      </c>
      <c r="C66" s="4">
        <v>137776.20000000001</v>
      </c>
      <c r="D66" s="4">
        <v>735.59</v>
      </c>
      <c r="E66" s="4"/>
      <c r="F66" s="4"/>
      <c r="G66" s="4">
        <v>138511.79</v>
      </c>
    </row>
    <row r="67" spans="2:7" x14ac:dyDescent="0.25">
      <c r="B67" s="3">
        <v>2102</v>
      </c>
      <c r="C67" s="4">
        <v>75877</v>
      </c>
      <c r="D67" s="4"/>
      <c r="E67" s="4"/>
      <c r="F67" s="4"/>
      <c r="G67" s="4">
        <v>75877</v>
      </c>
    </row>
    <row r="68" spans="2:7" x14ac:dyDescent="0.25">
      <c r="B68" s="3">
        <v>2104</v>
      </c>
      <c r="C68" s="4">
        <v>11414.12</v>
      </c>
      <c r="D68" s="4"/>
      <c r="E68" s="4"/>
      <c r="F68" s="4"/>
      <c r="G68" s="4">
        <v>11414.12</v>
      </c>
    </row>
    <row r="69" spans="2:7" x14ac:dyDescent="0.25">
      <c r="B69" s="3">
        <v>2105</v>
      </c>
      <c r="C69" s="4">
        <v>37471.32</v>
      </c>
      <c r="D69" s="4"/>
      <c r="E69" s="4"/>
      <c r="F69" s="4"/>
      <c r="G69" s="4">
        <v>37471.32</v>
      </c>
    </row>
    <row r="70" spans="2:7" x14ac:dyDescent="0.25">
      <c r="B70" s="3">
        <v>2108</v>
      </c>
      <c r="C70" s="4">
        <v>536659.57000000007</v>
      </c>
      <c r="D70" s="4">
        <v>59541.280000000006</v>
      </c>
      <c r="E70" s="4"/>
      <c r="F70" s="4"/>
      <c r="G70" s="4">
        <v>596200.85000000009</v>
      </c>
    </row>
    <row r="71" spans="2:7" x14ac:dyDescent="0.25">
      <c r="B71" s="3">
        <v>2110</v>
      </c>
      <c r="C71" s="4">
        <v>1922390.8600000006</v>
      </c>
      <c r="D71" s="4"/>
      <c r="E71" s="4"/>
      <c r="F71" s="4"/>
      <c r="G71" s="4">
        <v>1922390.8600000006</v>
      </c>
    </row>
    <row r="72" spans="2:7" x14ac:dyDescent="0.25">
      <c r="B72" s="3">
        <v>2113</v>
      </c>
      <c r="C72" s="4">
        <v>36145.81</v>
      </c>
      <c r="D72" s="4">
        <v>4380</v>
      </c>
      <c r="E72" s="4"/>
      <c r="F72" s="4"/>
      <c r="G72" s="4">
        <v>40525.81</v>
      </c>
    </row>
    <row r="73" spans="2:7" x14ac:dyDescent="0.25">
      <c r="B73" s="3">
        <v>2116</v>
      </c>
      <c r="C73" s="4">
        <v>43941.38</v>
      </c>
      <c r="D73" s="4"/>
      <c r="E73" s="4"/>
      <c r="F73" s="4"/>
      <c r="G73" s="4">
        <v>43941.38</v>
      </c>
    </row>
    <row r="74" spans="2:7" x14ac:dyDescent="0.25">
      <c r="B74" s="3">
        <v>2137</v>
      </c>
      <c r="C74" s="4">
        <v>840558.39999999979</v>
      </c>
      <c r="D74" s="4">
        <v>33707.569999999992</v>
      </c>
      <c r="E74" s="4"/>
      <c r="F74" s="4"/>
      <c r="G74" s="4">
        <v>874265.96999999974</v>
      </c>
    </row>
    <row r="75" spans="2:7" x14ac:dyDescent="0.25">
      <c r="B75" s="3">
        <v>2138</v>
      </c>
      <c r="C75" s="4">
        <v>554672.03</v>
      </c>
      <c r="D75" s="4"/>
      <c r="E75" s="4"/>
      <c r="F75" s="4"/>
      <c r="G75" s="4">
        <v>554672.03</v>
      </c>
    </row>
    <row r="76" spans="2:7" x14ac:dyDescent="0.25">
      <c r="B76" s="3">
        <v>2139</v>
      </c>
      <c r="C76" s="4">
        <v>231792.80000000005</v>
      </c>
      <c r="D76" s="4"/>
      <c r="E76" s="4"/>
      <c r="F76" s="4"/>
      <c r="G76" s="4">
        <v>231792.80000000005</v>
      </c>
    </row>
    <row r="77" spans="2:7" x14ac:dyDescent="0.25">
      <c r="B77" s="3">
        <v>2140</v>
      </c>
      <c r="C77" s="4">
        <v>269606.73</v>
      </c>
      <c r="D77" s="4">
        <v>12586.990000000002</v>
      </c>
      <c r="E77" s="4"/>
      <c r="F77" s="4"/>
      <c r="G77" s="4">
        <v>282193.71999999997</v>
      </c>
    </row>
    <row r="78" spans="2:7" x14ac:dyDescent="0.25">
      <c r="B78" s="3">
        <v>2141</v>
      </c>
      <c r="C78" s="4">
        <v>512345.35999999987</v>
      </c>
      <c r="D78" s="4">
        <v>26198.31</v>
      </c>
      <c r="E78" s="4"/>
      <c r="F78" s="4"/>
      <c r="G78" s="4">
        <v>538543.66999999993</v>
      </c>
    </row>
    <row r="79" spans="2:7" x14ac:dyDescent="0.25">
      <c r="B79" s="3">
        <v>2142</v>
      </c>
      <c r="C79" s="4">
        <v>8719414.839999998</v>
      </c>
      <c r="D79" s="4">
        <v>118820.48000000001</v>
      </c>
      <c r="E79" s="4"/>
      <c r="F79" s="4"/>
      <c r="G79" s="4">
        <v>8838235.3199999984</v>
      </c>
    </row>
    <row r="80" spans="2:7" x14ac:dyDescent="0.25">
      <c r="B80" s="3">
        <v>2143</v>
      </c>
      <c r="C80" s="4">
        <v>303366.19</v>
      </c>
      <c r="D80" s="4">
        <v>10652.670000000002</v>
      </c>
      <c r="E80" s="4"/>
      <c r="F80" s="4"/>
      <c r="G80" s="4">
        <v>314018.86</v>
      </c>
    </row>
    <row r="81" spans="2:7" x14ac:dyDescent="0.25">
      <c r="B81" s="3">
        <v>2144</v>
      </c>
      <c r="C81" s="4">
        <v>21974.079999999998</v>
      </c>
      <c r="D81" s="4"/>
      <c r="E81" s="4"/>
      <c r="F81" s="4"/>
      <c r="G81" s="4">
        <v>21974.079999999998</v>
      </c>
    </row>
    <row r="82" spans="2:7" x14ac:dyDescent="0.25">
      <c r="B82" s="3">
        <v>2145</v>
      </c>
      <c r="C82" s="4">
        <v>208191.62000000002</v>
      </c>
      <c r="D82" s="4"/>
      <c r="E82" s="4"/>
      <c r="F82" s="4"/>
      <c r="G82" s="4">
        <v>208191.62000000002</v>
      </c>
    </row>
    <row r="83" spans="2:7" x14ac:dyDescent="0.25">
      <c r="B83" s="3">
        <v>2146</v>
      </c>
      <c r="C83" s="4">
        <v>9800156.3299999945</v>
      </c>
      <c r="D83" s="4">
        <v>328367.63000000006</v>
      </c>
      <c r="E83" s="4"/>
      <c r="F83" s="4"/>
      <c r="G83" s="4">
        <v>10128523.959999995</v>
      </c>
    </row>
    <row r="84" spans="2:7" x14ac:dyDescent="0.25">
      <c r="B84" s="3">
        <v>2147</v>
      </c>
      <c r="C84" s="4">
        <v>809465.64</v>
      </c>
      <c r="D84" s="4">
        <v>74072.460000000006</v>
      </c>
      <c r="E84" s="4"/>
      <c r="F84" s="4"/>
      <c r="G84" s="4">
        <v>883538.1</v>
      </c>
    </row>
    <row r="85" spans="2:7" x14ac:dyDescent="0.25">
      <c r="B85" s="3">
        <v>2180</v>
      </c>
      <c r="C85" s="4">
        <v>11888931.489999998</v>
      </c>
      <c r="D85" s="4">
        <v>230796.62</v>
      </c>
      <c r="E85" s="4"/>
      <c r="F85" s="4"/>
      <c r="G85" s="4">
        <v>12119728.109999998</v>
      </c>
    </row>
    <row r="86" spans="2:7" x14ac:dyDescent="0.25">
      <c r="B86" s="3">
        <v>2181</v>
      </c>
      <c r="C86" s="4">
        <v>808657.10000000009</v>
      </c>
      <c r="D86" s="4"/>
      <c r="E86" s="4"/>
      <c r="F86" s="4"/>
      <c r="G86" s="4">
        <v>808657.10000000009</v>
      </c>
    </row>
    <row r="87" spans="2:7" x14ac:dyDescent="0.25">
      <c r="B87" s="3">
        <v>2182</v>
      </c>
      <c r="C87" s="4">
        <v>3736065.95</v>
      </c>
      <c r="D87" s="4">
        <v>2027.9299999999998</v>
      </c>
      <c r="E87" s="4"/>
      <c r="F87" s="4"/>
      <c r="G87" s="4">
        <v>3738093.8800000004</v>
      </c>
    </row>
    <row r="88" spans="2:7" x14ac:dyDescent="0.25">
      <c r="B88" s="3">
        <v>2183</v>
      </c>
      <c r="C88" s="4">
        <v>2555771.39</v>
      </c>
      <c r="D88" s="4"/>
      <c r="E88" s="4"/>
      <c r="F88" s="4"/>
      <c r="G88" s="4">
        <v>2555771.39</v>
      </c>
    </row>
    <row r="89" spans="2:7" x14ac:dyDescent="0.25">
      <c r="B89" s="3">
        <v>2185</v>
      </c>
      <c r="C89" s="4">
        <v>2408547.6499999994</v>
      </c>
      <c r="D89" s="4"/>
      <c r="E89" s="4"/>
      <c r="F89" s="4"/>
      <c r="G89" s="4">
        <v>2408547.6499999994</v>
      </c>
    </row>
    <row r="90" spans="2:7" x14ac:dyDescent="0.25">
      <c r="B90" s="3">
        <v>2187</v>
      </c>
      <c r="C90" s="4">
        <v>5597276.4799999995</v>
      </c>
      <c r="D90" s="4"/>
      <c r="E90" s="4"/>
      <c r="F90" s="4"/>
      <c r="G90" s="4">
        <v>5597276.4799999995</v>
      </c>
    </row>
    <row r="91" spans="2:7" x14ac:dyDescent="0.25">
      <c r="B91" s="3">
        <v>2190</v>
      </c>
      <c r="C91" s="4">
        <v>276669.48000000004</v>
      </c>
      <c r="D91" s="4">
        <v>5992.5499999999993</v>
      </c>
      <c r="E91" s="4"/>
      <c r="F91" s="4"/>
      <c r="G91" s="4">
        <v>282662.03000000003</v>
      </c>
    </row>
    <row r="92" spans="2:7" x14ac:dyDescent="0.25">
      <c r="B92" s="3">
        <v>2191</v>
      </c>
      <c r="C92" s="4">
        <v>1241121.0000000002</v>
      </c>
      <c r="D92" s="4">
        <v>33717.5</v>
      </c>
      <c r="E92" s="4"/>
      <c r="F92" s="4"/>
      <c r="G92" s="4">
        <v>1274838.5000000002</v>
      </c>
    </row>
    <row r="93" spans="2:7" x14ac:dyDescent="0.25">
      <c r="B93" s="3">
        <v>2192</v>
      </c>
      <c r="C93" s="4">
        <v>9277.2000000000007</v>
      </c>
      <c r="D93" s="4"/>
      <c r="E93" s="4"/>
      <c r="F93" s="4"/>
      <c r="G93" s="4">
        <v>9277.2000000000007</v>
      </c>
    </row>
    <row r="94" spans="2:7" x14ac:dyDescent="0.25">
      <c r="B94" s="3">
        <v>2195</v>
      </c>
      <c r="C94" s="4">
        <v>18897.72</v>
      </c>
      <c r="D94" s="4"/>
      <c r="E94" s="4"/>
      <c r="F94" s="4"/>
      <c r="G94" s="4">
        <v>18897.72</v>
      </c>
    </row>
    <row r="95" spans="2:7" x14ac:dyDescent="0.25">
      <c r="B95" s="3">
        <v>2197</v>
      </c>
      <c r="C95" s="4">
        <v>455170.11</v>
      </c>
      <c r="D95" s="4"/>
      <c r="E95" s="4"/>
      <c r="F95" s="4"/>
      <c r="G95" s="4">
        <v>455170.11</v>
      </c>
    </row>
    <row r="96" spans="2:7" x14ac:dyDescent="0.25">
      <c r="B96" s="3">
        <v>2198</v>
      </c>
      <c r="C96" s="4">
        <v>92613.190000000017</v>
      </c>
      <c r="D96" s="4"/>
      <c r="E96" s="4"/>
      <c r="F96" s="4"/>
      <c r="G96" s="4">
        <v>92613.190000000017</v>
      </c>
    </row>
    <row r="97" spans="2:7" x14ac:dyDescent="0.25">
      <c r="B97" s="3">
        <v>2199</v>
      </c>
      <c r="C97" s="4">
        <v>121004.91</v>
      </c>
      <c r="D97" s="4"/>
      <c r="E97" s="4"/>
      <c r="F97" s="4"/>
      <c r="G97" s="4">
        <v>121004.91</v>
      </c>
    </row>
    <row r="98" spans="2:7" x14ac:dyDescent="0.25">
      <c r="B98" s="3">
        <v>2200</v>
      </c>
      <c r="C98" s="4"/>
      <c r="D98" s="4">
        <v>12665.560000000001</v>
      </c>
      <c r="E98" s="4"/>
      <c r="F98" s="4"/>
      <c r="G98" s="4">
        <v>12665.560000000001</v>
      </c>
    </row>
    <row r="99" spans="2:7" x14ac:dyDescent="0.25">
      <c r="B99" s="3">
        <v>2203</v>
      </c>
      <c r="C99" s="4">
        <v>11043.899999999998</v>
      </c>
      <c r="D99" s="4"/>
      <c r="E99" s="4"/>
      <c r="F99" s="4"/>
      <c r="G99" s="4">
        <v>11043.899999999998</v>
      </c>
    </row>
    <row r="100" spans="2:7" x14ac:dyDescent="0.25">
      <c r="B100" s="3">
        <v>2204</v>
      </c>
      <c r="C100" s="4">
        <v>692757.12999999989</v>
      </c>
      <c r="D100" s="4">
        <v>17354.310000000001</v>
      </c>
      <c r="E100" s="4"/>
      <c r="F100" s="4"/>
      <c r="G100" s="4">
        <v>710111.44</v>
      </c>
    </row>
    <row r="101" spans="2:7" x14ac:dyDescent="0.25">
      <c r="B101" s="3">
        <v>2205</v>
      </c>
      <c r="C101" s="4">
        <v>1024464.9</v>
      </c>
      <c r="D101" s="4">
        <v>76567.76999999999</v>
      </c>
      <c r="E101" s="4"/>
      <c r="F101" s="4"/>
      <c r="G101" s="4">
        <v>1101032.67</v>
      </c>
    </row>
    <row r="102" spans="2:7" x14ac:dyDescent="0.25">
      <c r="B102" s="3">
        <v>2206</v>
      </c>
      <c r="C102" s="4">
        <v>1325282.0799999998</v>
      </c>
      <c r="D102" s="4">
        <v>75924.749999999985</v>
      </c>
      <c r="E102" s="4"/>
      <c r="F102" s="4"/>
      <c r="G102" s="4">
        <v>1401206.8299999998</v>
      </c>
    </row>
    <row r="103" spans="2:7" x14ac:dyDescent="0.25">
      <c r="B103" s="3">
        <v>2207</v>
      </c>
      <c r="C103" s="4">
        <v>85430.830000000016</v>
      </c>
      <c r="D103" s="4"/>
      <c r="E103" s="4"/>
      <c r="F103" s="4"/>
      <c r="G103" s="4">
        <v>85430.830000000016</v>
      </c>
    </row>
    <row r="104" spans="2:7" x14ac:dyDescent="0.25">
      <c r="B104" s="3">
        <v>2208</v>
      </c>
      <c r="C104" s="4">
        <v>2856.6</v>
      </c>
      <c r="D104" s="4"/>
      <c r="E104" s="4"/>
      <c r="F104" s="4"/>
      <c r="G104" s="4">
        <v>2856.6</v>
      </c>
    </row>
    <row r="105" spans="2:7" x14ac:dyDescent="0.25">
      <c r="B105" s="3">
        <v>2209</v>
      </c>
      <c r="C105" s="4">
        <v>67633.070000000022</v>
      </c>
      <c r="D105" s="4">
        <v>6076.95</v>
      </c>
      <c r="E105" s="4"/>
      <c r="F105" s="4"/>
      <c r="G105" s="4">
        <v>73710.020000000019</v>
      </c>
    </row>
    <row r="106" spans="2:7" x14ac:dyDescent="0.25">
      <c r="B106" s="3">
        <v>2212</v>
      </c>
      <c r="C106" s="4">
        <v>33010.65</v>
      </c>
      <c r="D106" s="4">
        <v>2533.1900000000005</v>
      </c>
      <c r="E106" s="4"/>
      <c r="F106" s="4"/>
      <c r="G106" s="4">
        <v>35543.840000000004</v>
      </c>
    </row>
    <row r="107" spans="2:7" x14ac:dyDescent="0.25">
      <c r="B107" s="3">
        <v>2217</v>
      </c>
      <c r="C107" s="4">
        <v>35116.35</v>
      </c>
      <c r="D107" s="4"/>
      <c r="E107" s="4"/>
      <c r="F107" s="4"/>
      <c r="G107" s="4">
        <v>35116.35</v>
      </c>
    </row>
    <row r="108" spans="2:7" x14ac:dyDescent="0.25">
      <c r="B108" s="3">
        <v>2225</v>
      </c>
      <c r="C108" s="4">
        <v>19578.25</v>
      </c>
      <c r="D108" s="4"/>
      <c r="E108" s="4"/>
      <c r="F108" s="4"/>
      <c r="G108" s="4">
        <v>19578.25</v>
      </c>
    </row>
    <row r="109" spans="2:7" x14ac:dyDescent="0.25">
      <c r="B109" s="3">
        <v>2239</v>
      </c>
      <c r="C109" s="4">
        <v>6739264.1600000001</v>
      </c>
      <c r="D109" s="4">
        <v>3613.41</v>
      </c>
      <c r="E109" s="4"/>
      <c r="F109" s="4"/>
      <c r="G109" s="4">
        <v>6742877.5700000003</v>
      </c>
    </row>
    <row r="110" spans="2:7" x14ac:dyDescent="0.25">
      <c r="B110" s="3">
        <v>2240</v>
      </c>
      <c r="C110" s="4">
        <v>52425.240000000005</v>
      </c>
      <c r="D110" s="4"/>
      <c r="E110" s="4"/>
      <c r="F110" s="4"/>
      <c r="G110" s="4">
        <v>52425.240000000005</v>
      </c>
    </row>
    <row r="111" spans="2:7" x14ac:dyDescent="0.25">
      <c r="B111" s="3">
        <v>2241</v>
      </c>
      <c r="C111" s="4">
        <v>3438639.38</v>
      </c>
      <c r="D111" s="4">
        <v>107885.66999999998</v>
      </c>
      <c r="E111" s="4"/>
      <c r="F111" s="4"/>
      <c r="G111" s="4">
        <v>3546525.05</v>
      </c>
    </row>
    <row r="112" spans="2:7" x14ac:dyDescent="0.25">
      <c r="B112" s="3">
        <v>2242</v>
      </c>
      <c r="C112" s="4">
        <v>3303170.1299999985</v>
      </c>
      <c r="D112" s="4">
        <v>57665.43</v>
      </c>
      <c r="E112" s="4">
        <v>-1133.98</v>
      </c>
      <c r="F112" s="4"/>
      <c r="G112" s="4">
        <v>3359701.5799999987</v>
      </c>
    </row>
    <row r="113" spans="2:7" x14ac:dyDescent="0.25">
      <c r="B113" s="3">
        <v>2243</v>
      </c>
      <c r="C113" s="4">
        <v>13015654.620000001</v>
      </c>
      <c r="D113" s="4">
        <v>171381.53</v>
      </c>
      <c r="E113" s="4"/>
      <c r="F113" s="4"/>
      <c r="G113" s="4">
        <v>13187036.15</v>
      </c>
    </row>
    <row r="114" spans="2:7" x14ac:dyDescent="0.25">
      <c r="B114" s="3">
        <v>2244</v>
      </c>
      <c r="C114" s="4">
        <v>243758.59000000003</v>
      </c>
      <c r="D114" s="4"/>
      <c r="E114" s="4"/>
      <c r="F114" s="4"/>
      <c r="G114" s="4">
        <v>243758.59000000003</v>
      </c>
    </row>
    <row r="115" spans="2:7" x14ac:dyDescent="0.25">
      <c r="B115" s="3">
        <v>2245</v>
      </c>
      <c r="C115" s="4">
        <v>366.04</v>
      </c>
      <c r="D115" s="4">
        <v>11652.860000000002</v>
      </c>
      <c r="E115" s="4"/>
      <c r="F115" s="4"/>
      <c r="G115" s="4">
        <v>12018.900000000003</v>
      </c>
    </row>
    <row r="116" spans="2:7" x14ac:dyDescent="0.25">
      <c r="B116" s="3">
        <v>2249</v>
      </c>
      <c r="C116" s="4">
        <v>9932.19</v>
      </c>
      <c r="D116" s="4"/>
      <c r="E116" s="4"/>
      <c r="F116" s="4"/>
      <c r="G116" s="4">
        <v>9932.19</v>
      </c>
    </row>
    <row r="117" spans="2:7" x14ac:dyDescent="0.25">
      <c r="B117" s="3">
        <v>2251</v>
      </c>
      <c r="C117" s="4">
        <v>64947.83</v>
      </c>
      <c r="D117" s="4"/>
      <c r="E117" s="4"/>
      <c r="F117" s="4"/>
      <c r="G117" s="4">
        <v>64947.83</v>
      </c>
    </row>
    <row r="118" spans="2:7" x14ac:dyDescent="0.25">
      <c r="B118" s="3">
        <v>2252</v>
      </c>
      <c r="C118" s="4">
        <v>86776.21</v>
      </c>
      <c r="D118" s="4">
        <v>955.14</v>
      </c>
      <c r="E118" s="4"/>
      <c r="F118" s="4"/>
      <c r="G118" s="4">
        <v>87731.35</v>
      </c>
    </row>
    <row r="119" spans="2:7" x14ac:dyDescent="0.25">
      <c r="B119" s="3">
        <v>2253</v>
      </c>
      <c r="C119" s="4">
        <v>180961.75</v>
      </c>
      <c r="D119" s="4"/>
      <c r="E119" s="4"/>
      <c r="F119" s="4"/>
      <c r="G119" s="4">
        <v>180961.75</v>
      </c>
    </row>
    <row r="120" spans="2:7" x14ac:dyDescent="0.25">
      <c r="B120" s="3">
        <v>2254</v>
      </c>
      <c r="C120" s="4">
        <v>1261454.5</v>
      </c>
      <c r="D120" s="4">
        <v>565.75</v>
      </c>
      <c r="E120" s="4"/>
      <c r="F120" s="4"/>
      <c r="G120" s="4">
        <v>1262020.25</v>
      </c>
    </row>
    <row r="121" spans="2:7" x14ac:dyDescent="0.25">
      <c r="B121" s="3">
        <v>2255</v>
      </c>
      <c r="C121" s="4">
        <v>88434.860000000015</v>
      </c>
      <c r="D121" s="4"/>
      <c r="E121" s="4"/>
      <c r="F121" s="4"/>
      <c r="G121" s="4">
        <v>88434.860000000015</v>
      </c>
    </row>
    <row r="122" spans="2:7" x14ac:dyDescent="0.25">
      <c r="B122" s="3">
        <v>2256</v>
      </c>
      <c r="C122" s="4">
        <v>2606065.3599999994</v>
      </c>
      <c r="D122" s="4">
        <v>231543.78000000003</v>
      </c>
      <c r="E122" s="4"/>
      <c r="F122" s="4"/>
      <c r="G122" s="4">
        <v>2837609.1399999997</v>
      </c>
    </row>
    <row r="123" spans="2:7" x14ac:dyDescent="0.25">
      <c r="B123" s="3">
        <v>2257</v>
      </c>
      <c r="C123" s="4">
        <v>35312.949999999997</v>
      </c>
      <c r="D123" s="4"/>
      <c r="E123" s="4"/>
      <c r="F123" s="4"/>
      <c r="G123" s="4">
        <v>35312.949999999997</v>
      </c>
    </row>
    <row r="124" spans="2:7" x14ac:dyDescent="0.25">
      <c r="B124" s="3">
        <v>2262</v>
      </c>
      <c r="C124" s="4">
        <v>19795.239999999998</v>
      </c>
      <c r="D124" s="4"/>
      <c r="E124" s="4"/>
      <c r="F124" s="4"/>
      <c r="G124" s="4">
        <v>19795.239999999998</v>
      </c>
    </row>
    <row r="125" spans="2:7" x14ac:dyDescent="0.25">
      <c r="B125" s="3">
        <v>3997</v>
      </c>
      <c r="C125" s="4">
        <v>43069.030000000006</v>
      </c>
      <c r="D125" s="4"/>
      <c r="E125" s="4"/>
      <c r="F125" s="4"/>
      <c r="G125" s="4">
        <v>43069.030000000006</v>
      </c>
    </row>
    <row r="126" spans="2:7" x14ac:dyDescent="0.25">
      <c r="B126" s="3">
        <v>4131</v>
      </c>
      <c r="C126" s="4">
        <v>842011.56000000029</v>
      </c>
      <c r="D126" s="4">
        <v>16198.65</v>
      </c>
      <c r="E126" s="4"/>
      <c r="F126" s="4"/>
      <c r="G126" s="4">
        <v>858210.21000000031</v>
      </c>
    </row>
    <row r="127" spans="2:7" x14ac:dyDescent="0.25">
      <c r="B127" s="3">
        <v>1994</v>
      </c>
      <c r="C127" s="4">
        <v>5805.02</v>
      </c>
      <c r="D127" s="4"/>
      <c r="E127" s="4"/>
      <c r="F127" s="4"/>
      <c r="G127" s="4">
        <v>5805.02</v>
      </c>
    </row>
    <row r="128" spans="2:7" x14ac:dyDescent="0.25">
      <c r="B128" s="3">
        <v>2188</v>
      </c>
      <c r="C128" s="4">
        <v>16668.11</v>
      </c>
      <c r="D128" s="4"/>
      <c r="E128" s="4"/>
      <c r="F128" s="4"/>
      <c r="G128" s="4">
        <v>16668.11</v>
      </c>
    </row>
    <row r="129" spans="2:7" x14ac:dyDescent="0.25">
      <c r="B129" s="3">
        <v>2229</v>
      </c>
      <c r="C129" s="4">
        <v>7154.41</v>
      </c>
      <c r="D129" s="4"/>
      <c r="E129" s="4"/>
      <c r="F129" s="4"/>
      <c r="G129" s="4">
        <v>7154.41</v>
      </c>
    </row>
    <row r="130" spans="2:7" x14ac:dyDescent="0.25">
      <c r="B130" s="3">
        <v>2216</v>
      </c>
      <c r="C130" s="4">
        <v>7830.72</v>
      </c>
      <c r="D130" s="4"/>
      <c r="E130" s="4"/>
      <c r="F130" s="4"/>
      <c r="G130" s="4">
        <v>7830.72</v>
      </c>
    </row>
    <row r="131" spans="2:7" x14ac:dyDescent="0.25">
      <c r="B131" s="3" t="s">
        <v>615</v>
      </c>
      <c r="C131" s="4">
        <v>118053087.35999995</v>
      </c>
      <c r="D131" s="4">
        <v>2502095.1</v>
      </c>
      <c r="E131" s="4">
        <v>-1133.98</v>
      </c>
      <c r="F131" s="4">
        <v>111951.67000000001</v>
      </c>
      <c r="G131" s="4">
        <v>120666000.14999993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01"/>
  <sheetViews>
    <sheetView topLeftCell="A566" workbookViewId="0">
      <selection activeCell="L566" sqref="L1:L1048576"/>
    </sheetView>
  </sheetViews>
  <sheetFormatPr defaultRowHeight="15" x14ac:dyDescent="0.25"/>
  <cols>
    <col min="2" max="2" width="9.140625" style="17"/>
  </cols>
  <sheetData>
    <row r="1" spans="1:22" x14ac:dyDescent="0.25">
      <c r="A1" t="s">
        <v>592</v>
      </c>
      <c r="B1" s="17" t="s">
        <v>593</v>
      </c>
      <c r="C1" t="s">
        <v>594</v>
      </c>
      <c r="D1" t="s">
        <v>595</v>
      </c>
      <c r="E1" t="s">
        <v>596</v>
      </c>
      <c r="F1" t="s">
        <v>597</v>
      </c>
      <c r="G1" t="s">
        <v>598</v>
      </c>
      <c r="H1" t="s">
        <v>599</v>
      </c>
      <c r="I1" t="s">
        <v>600</v>
      </c>
      <c r="J1" t="s">
        <v>601</v>
      </c>
      <c r="K1" t="s">
        <v>602</v>
      </c>
      <c r="L1" t="s">
        <v>603</v>
      </c>
      <c r="M1" t="s">
        <v>604</v>
      </c>
      <c r="N1" t="s">
        <v>605</v>
      </c>
      <c r="O1" t="s">
        <v>606</v>
      </c>
      <c r="P1" t="s">
        <v>607</v>
      </c>
      <c r="Q1" t="s">
        <v>608</v>
      </c>
      <c r="R1" t="s">
        <v>609</v>
      </c>
      <c r="S1" t="s">
        <v>610</v>
      </c>
      <c r="T1" t="s">
        <v>611</v>
      </c>
      <c r="U1" t="s">
        <v>612</v>
      </c>
      <c r="V1" t="s">
        <v>613</v>
      </c>
    </row>
    <row r="2" spans="1:22" x14ac:dyDescent="0.25">
      <c r="A2">
        <v>2799733</v>
      </c>
      <c r="B2" s="17">
        <v>40360</v>
      </c>
      <c r="C2">
        <v>1922</v>
      </c>
      <c r="D2">
        <v>1902</v>
      </c>
      <c r="E2">
        <v>1922</v>
      </c>
      <c r="F2">
        <v>3913</v>
      </c>
      <c r="G2">
        <v>112</v>
      </c>
      <c r="H2">
        <v>1000</v>
      </c>
      <c r="I2">
        <v>1111</v>
      </c>
      <c r="J2">
        <v>100</v>
      </c>
      <c r="K2">
        <v>280</v>
      </c>
      <c r="L2">
        <v>16520.47</v>
      </c>
      <c r="M2" s="1">
        <v>41914.174849849536</v>
      </c>
      <c r="N2" t="s">
        <v>1</v>
      </c>
      <c r="O2" t="s">
        <v>618</v>
      </c>
      <c r="P2" t="s">
        <v>22</v>
      </c>
      <c r="Q2" t="s">
        <v>619</v>
      </c>
      <c r="R2" t="s">
        <v>31</v>
      </c>
      <c r="S2" t="s">
        <v>6</v>
      </c>
      <c r="T2" t="s">
        <v>7</v>
      </c>
      <c r="U2" t="s">
        <v>6</v>
      </c>
      <c r="V2" t="s">
        <v>19</v>
      </c>
    </row>
    <row r="3" spans="1:22" x14ac:dyDescent="0.25">
      <c r="A3">
        <v>2799734</v>
      </c>
      <c r="B3" s="17">
        <v>40360</v>
      </c>
      <c r="C3">
        <v>1922</v>
      </c>
      <c r="D3">
        <v>1902</v>
      </c>
      <c r="E3">
        <v>1922</v>
      </c>
      <c r="F3">
        <v>3913</v>
      </c>
      <c r="G3">
        <v>122</v>
      </c>
      <c r="H3">
        <v>1000</v>
      </c>
      <c r="I3">
        <v>1111</v>
      </c>
      <c r="J3">
        <v>100</v>
      </c>
      <c r="K3">
        <v>280</v>
      </c>
      <c r="L3">
        <v>180</v>
      </c>
      <c r="M3" s="1">
        <v>41914.174849849536</v>
      </c>
      <c r="N3" t="s">
        <v>1</v>
      </c>
      <c r="O3" t="s">
        <v>618</v>
      </c>
      <c r="P3" t="s">
        <v>24</v>
      </c>
      <c r="Q3" t="s">
        <v>619</v>
      </c>
      <c r="R3" t="s">
        <v>31</v>
      </c>
      <c r="S3" t="s">
        <v>6</v>
      </c>
      <c r="T3" t="s">
        <v>7</v>
      </c>
      <c r="U3" t="s">
        <v>6</v>
      </c>
      <c r="V3" t="s">
        <v>19</v>
      </c>
    </row>
    <row r="4" spans="1:22" x14ac:dyDescent="0.25">
      <c r="A4">
        <v>2799735</v>
      </c>
      <c r="B4" s="17">
        <v>40360</v>
      </c>
      <c r="C4">
        <v>1922</v>
      </c>
      <c r="D4">
        <v>1902</v>
      </c>
      <c r="E4">
        <v>1922</v>
      </c>
      <c r="F4">
        <v>3913</v>
      </c>
      <c r="G4">
        <v>210</v>
      </c>
      <c r="H4">
        <v>1000</v>
      </c>
      <c r="I4">
        <v>1111</v>
      </c>
      <c r="J4">
        <v>100</v>
      </c>
      <c r="K4">
        <v>280</v>
      </c>
      <c r="L4">
        <v>1673.5</v>
      </c>
      <c r="M4" s="1">
        <v>41914.174849849536</v>
      </c>
      <c r="N4" t="s">
        <v>1</v>
      </c>
      <c r="O4" t="s">
        <v>618</v>
      </c>
      <c r="P4" t="s">
        <v>9</v>
      </c>
      <c r="Q4" t="s">
        <v>619</v>
      </c>
      <c r="R4" t="s">
        <v>31</v>
      </c>
      <c r="S4" t="s">
        <v>6</v>
      </c>
      <c r="T4" t="s">
        <v>7</v>
      </c>
      <c r="U4" t="s">
        <v>6</v>
      </c>
      <c r="V4" t="s">
        <v>19</v>
      </c>
    </row>
    <row r="5" spans="1:22" x14ac:dyDescent="0.25">
      <c r="A5">
        <v>2799736</v>
      </c>
      <c r="B5" s="17">
        <v>40360</v>
      </c>
      <c r="C5">
        <v>1922</v>
      </c>
      <c r="D5">
        <v>1902</v>
      </c>
      <c r="E5">
        <v>1922</v>
      </c>
      <c r="F5">
        <v>3913</v>
      </c>
      <c r="G5">
        <v>220</v>
      </c>
      <c r="H5">
        <v>1000</v>
      </c>
      <c r="I5">
        <v>1111</v>
      </c>
      <c r="J5">
        <v>100</v>
      </c>
      <c r="K5">
        <v>280</v>
      </c>
      <c r="L5">
        <v>1277.6199999999999</v>
      </c>
      <c r="M5" s="1">
        <v>41914.174849849536</v>
      </c>
      <c r="N5" t="s">
        <v>1</v>
      </c>
      <c r="O5" t="s">
        <v>618</v>
      </c>
      <c r="P5" t="s">
        <v>10</v>
      </c>
      <c r="Q5" t="s">
        <v>619</v>
      </c>
      <c r="R5" t="s">
        <v>31</v>
      </c>
      <c r="S5" t="s">
        <v>6</v>
      </c>
      <c r="T5" t="s">
        <v>7</v>
      </c>
      <c r="U5" t="s">
        <v>6</v>
      </c>
      <c r="V5" t="s">
        <v>19</v>
      </c>
    </row>
    <row r="6" spans="1:22" x14ac:dyDescent="0.25">
      <c r="A6">
        <v>2799737</v>
      </c>
      <c r="B6" s="17">
        <v>40360</v>
      </c>
      <c r="C6">
        <v>1922</v>
      </c>
      <c r="D6">
        <v>1902</v>
      </c>
      <c r="E6">
        <v>1922</v>
      </c>
      <c r="F6">
        <v>3913</v>
      </c>
      <c r="G6">
        <v>230</v>
      </c>
      <c r="H6">
        <v>1000</v>
      </c>
      <c r="I6">
        <v>1111</v>
      </c>
      <c r="J6">
        <v>100</v>
      </c>
      <c r="K6">
        <v>280</v>
      </c>
      <c r="L6">
        <v>86.63</v>
      </c>
      <c r="M6" s="1">
        <v>41914.174849849536</v>
      </c>
      <c r="N6" t="s">
        <v>1</v>
      </c>
      <c r="O6" t="s">
        <v>618</v>
      </c>
      <c r="P6" t="s">
        <v>11</v>
      </c>
      <c r="Q6" t="s">
        <v>619</v>
      </c>
      <c r="R6" t="s">
        <v>31</v>
      </c>
      <c r="S6" t="s">
        <v>6</v>
      </c>
      <c r="T6" t="s">
        <v>7</v>
      </c>
      <c r="U6" t="s">
        <v>6</v>
      </c>
      <c r="V6" t="s">
        <v>19</v>
      </c>
    </row>
    <row r="7" spans="1:22" x14ac:dyDescent="0.25">
      <c r="A7">
        <v>2799738</v>
      </c>
      <c r="B7" s="17">
        <v>40360</v>
      </c>
      <c r="C7">
        <v>1922</v>
      </c>
      <c r="D7">
        <v>1902</v>
      </c>
      <c r="E7">
        <v>1922</v>
      </c>
      <c r="F7">
        <v>3913</v>
      </c>
      <c r="G7">
        <v>240</v>
      </c>
      <c r="H7">
        <v>1000</v>
      </c>
      <c r="I7">
        <v>1111</v>
      </c>
      <c r="J7">
        <v>100</v>
      </c>
      <c r="K7">
        <v>280</v>
      </c>
      <c r="L7">
        <v>7895.04</v>
      </c>
      <c r="M7" s="1">
        <v>41914.174849849536</v>
      </c>
      <c r="N7" t="s">
        <v>1</v>
      </c>
      <c r="O7" t="s">
        <v>618</v>
      </c>
      <c r="P7" t="s">
        <v>12</v>
      </c>
      <c r="Q7" t="s">
        <v>619</v>
      </c>
      <c r="R7" t="s">
        <v>31</v>
      </c>
      <c r="S7" t="s">
        <v>6</v>
      </c>
      <c r="T7" t="s">
        <v>7</v>
      </c>
      <c r="U7" t="s">
        <v>6</v>
      </c>
      <c r="V7" t="s">
        <v>19</v>
      </c>
    </row>
    <row r="8" spans="1:22" x14ac:dyDescent="0.25">
      <c r="A8">
        <v>2799739</v>
      </c>
      <c r="B8" s="17">
        <v>40360</v>
      </c>
      <c r="C8">
        <v>1922</v>
      </c>
      <c r="D8">
        <v>1902</v>
      </c>
      <c r="E8">
        <v>1922</v>
      </c>
      <c r="F8">
        <v>3913</v>
      </c>
      <c r="G8">
        <v>112</v>
      </c>
      <c r="H8">
        <v>1000</v>
      </c>
      <c r="I8">
        <v>1112</v>
      </c>
      <c r="J8">
        <v>100</v>
      </c>
      <c r="K8">
        <v>280</v>
      </c>
      <c r="L8">
        <v>9714.01</v>
      </c>
      <c r="M8" s="1">
        <v>41914.174849849536</v>
      </c>
      <c r="N8" t="s">
        <v>1</v>
      </c>
      <c r="O8" t="s">
        <v>1474</v>
      </c>
      <c r="P8" t="s">
        <v>22</v>
      </c>
      <c r="Q8" t="s">
        <v>619</v>
      </c>
      <c r="R8" t="s">
        <v>31</v>
      </c>
      <c r="S8" t="s">
        <v>6</v>
      </c>
      <c r="T8" t="s">
        <v>7</v>
      </c>
      <c r="U8" t="s">
        <v>6</v>
      </c>
      <c r="V8" t="s">
        <v>19</v>
      </c>
    </row>
    <row r="9" spans="1:22" x14ac:dyDescent="0.25">
      <c r="A9">
        <v>2799740</v>
      </c>
      <c r="B9" s="17">
        <v>40360</v>
      </c>
      <c r="C9">
        <v>1922</v>
      </c>
      <c r="D9">
        <v>1902</v>
      </c>
      <c r="E9">
        <v>1922</v>
      </c>
      <c r="F9">
        <v>3913</v>
      </c>
      <c r="G9">
        <v>210</v>
      </c>
      <c r="H9">
        <v>1000</v>
      </c>
      <c r="I9">
        <v>1112</v>
      </c>
      <c r="J9">
        <v>100</v>
      </c>
      <c r="K9">
        <v>280</v>
      </c>
      <c r="L9">
        <v>984.03</v>
      </c>
      <c r="M9" s="1">
        <v>41914.174849849536</v>
      </c>
      <c r="N9" t="s">
        <v>1</v>
      </c>
      <c r="O9" t="s">
        <v>1474</v>
      </c>
      <c r="P9" t="s">
        <v>9</v>
      </c>
      <c r="Q9" t="s">
        <v>619</v>
      </c>
      <c r="R9" t="s">
        <v>31</v>
      </c>
      <c r="S9" t="s">
        <v>6</v>
      </c>
      <c r="T9" t="s">
        <v>7</v>
      </c>
      <c r="U9" t="s">
        <v>6</v>
      </c>
      <c r="V9" t="s">
        <v>19</v>
      </c>
    </row>
    <row r="10" spans="1:22" x14ac:dyDescent="0.25">
      <c r="A10">
        <v>2799741</v>
      </c>
      <c r="B10" s="17">
        <v>40360</v>
      </c>
      <c r="C10">
        <v>1922</v>
      </c>
      <c r="D10">
        <v>1902</v>
      </c>
      <c r="E10">
        <v>1922</v>
      </c>
      <c r="F10">
        <v>3913</v>
      </c>
      <c r="G10">
        <v>220</v>
      </c>
      <c r="H10">
        <v>1000</v>
      </c>
      <c r="I10">
        <v>1112</v>
      </c>
      <c r="J10">
        <v>100</v>
      </c>
      <c r="K10">
        <v>280</v>
      </c>
      <c r="L10">
        <v>743.1</v>
      </c>
      <c r="M10" s="1">
        <v>41914.174849849536</v>
      </c>
      <c r="N10" t="s">
        <v>1</v>
      </c>
      <c r="O10" t="s">
        <v>1474</v>
      </c>
      <c r="P10" t="s">
        <v>10</v>
      </c>
      <c r="Q10" t="s">
        <v>619</v>
      </c>
      <c r="R10" t="s">
        <v>31</v>
      </c>
      <c r="S10" t="s">
        <v>6</v>
      </c>
      <c r="T10" t="s">
        <v>7</v>
      </c>
      <c r="U10" t="s">
        <v>6</v>
      </c>
      <c r="V10" t="s">
        <v>19</v>
      </c>
    </row>
    <row r="11" spans="1:22" x14ac:dyDescent="0.25">
      <c r="A11">
        <v>2799742</v>
      </c>
      <c r="B11" s="17">
        <v>40360</v>
      </c>
      <c r="C11">
        <v>1922</v>
      </c>
      <c r="D11">
        <v>1902</v>
      </c>
      <c r="E11">
        <v>1922</v>
      </c>
      <c r="F11">
        <v>3913</v>
      </c>
      <c r="G11">
        <v>230</v>
      </c>
      <c r="H11">
        <v>1000</v>
      </c>
      <c r="I11">
        <v>1112</v>
      </c>
      <c r="J11">
        <v>100</v>
      </c>
      <c r="K11">
        <v>280</v>
      </c>
      <c r="L11">
        <v>50.01</v>
      </c>
      <c r="M11" s="1">
        <v>41914.174849849536</v>
      </c>
      <c r="N11" t="s">
        <v>1</v>
      </c>
      <c r="O11" t="s">
        <v>1474</v>
      </c>
      <c r="P11" t="s">
        <v>11</v>
      </c>
      <c r="Q11" t="s">
        <v>619</v>
      </c>
      <c r="R11" t="s">
        <v>31</v>
      </c>
      <c r="S11" t="s">
        <v>6</v>
      </c>
      <c r="T11" t="s">
        <v>7</v>
      </c>
      <c r="U11" t="s">
        <v>6</v>
      </c>
      <c r="V11" t="s">
        <v>19</v>
      </c>
    </row>
    <row r="12" spans="1:22" x14ac:dyDescent="0.25">
      <c r="A12">
        <v>2799743</v>
      </c>
      <c r="B12" s="17">
        <v>40360</v>
      </c>
      <c r="C12">
        <v>1922</v>
      </c>
      <c r="D12">
        <v>1902</v>
      </c>
      <c r="E12">
        <v>1922</v>
      </c>
      <c r="F12">
        <v>3913</v>
      </c>
      <c r="G12">
        <v>240</v>
      </c>
      <c r="H12">
        <v>1000</v>
      </c>
      <c r="I12">
        <v>1112</v>
      </c>
      <c r="J12">
        <v>100</v>
      </c>
      <c r="K12">
        <v>280</v>
      </c>
      <c r="L12">
        <v>4440.96</v>
      </c>
      <c r="M12" s="1">
        <v>41914.174849849536</v>
      </c>
      <c r="N12" t="s">
        <v>1</v>
      </c>
      <c r="O12" t="s">
        <v>1474</v>
      </c>
      <c r="P12" t="s">
        <v>12</v>
      </c>
      <c r="Q12" t="s">
        <v>619</v>
      </c>
      <c r="R12" t="s">
        <v>31</v>
      </c>
      <c r="S12" t="s">
        <v>6</v>
      </c>
      <c r="T12" t="s">
        <v>7</v>
      </c>
      <c r="U12" t="s">
        <v>6</v>
      </c>
      <c r="V12" t="s">
        <v>19</v>
      </c>
    </row>
    <row r="13" spans="1:22" x14ac:dyDescent="0.25">
      <c r="A13">
        <v>2806843</v>
      </c>
      <c r="B13" s="17">
        <v>40360</v>
      </c>
      <c r="C13">
        <v>1926</v>
      </c>
      <c r="D13">
        <v>1902</v>
      </c>
      <c r="E13">
        <v>1926</v>
      </c>
      <c r="F13" t="s">
        <v>0</v>
      </c>
      <c r="G13">
        <v>410</v>
      </c>
      <c r="H13">
        <v>2020</v>
      </c>
      <c r="I13">
        <v>2210</v>
      </c>
      <c r="J13">
        <v>200</v>
      </c>
      <c r="K13">
        <v>280</v>
      </c>
      <c r="L13">
        <v>62</v>
      </c>
      <c r="M13" s="1">
        <v>41914.174849849536</v>
      </c>
      <c r="N13" t="s">
        <v>41</v>
      </c>
      <c r="O13" t="s">
        <v>622</v>
      </c>
      <c r="P13" t="s">
        <v>14</v>
      </c>
      <c r="Q13" t="s">
        <v>623</v>
      </c>
      <c r="R13" t="s">
        <v>31</v>
      </c>
      <c r="S13" t="s">
        <v>32</v>
      </c>
      <c r="T13" t="s">
        <v>7</v>
      </c>
      <c r="U13" t="s">
        <v>32</v>
      </c>
      <c r="V13" t="s">
        <v>0</v>
      </c>
    </row>
    <row r="14" spans="1:22" x14ac:dyDescent="0.25">
      <c r="A14">
        <v>2806844</v>
      </c>
      <c r="B14" s="17">
        <v>40360</v>
      </c>
      <c r="C14">
        <v>1926</v>
      </c>
      <c r="D14">
        <v>1902</v>
      </c>
      <c r="E14">
        <v>1926</v>
      </c>
      <c r="F14" t="s">
        <v>0</v>
      </c>
      <c r="G14">
        <v>121</v>
      </c>
      <c r="H14">
        <v>2020</v>
      </c>
      <c r="I14">
        <v>2240</v>
      </c>
      <c r="J14">
        <v>200</v>
      </c>
      <c r="K14">
        <v>280</v>
      </c>
      <c r="L14">
        <v>6351.73</v>
      </c>
      <c r="M14" s="1">
        <v>41914.174849849536</v>
      </c>
      <c r="N14" t="s">
        <v>41</v>
      </c>
      <c r="O14" t="s">
        <v>624</v>
      </c>
      <c r="P14" t="s">
        <v>8</v>
      </c>
      <c r="Q14" t="s">
        <v>623</v>
      </c>
      <c r="R14" t="s">
        <v>31</v>
      </c>
      <c r="S14" t="s">
        <v>32</v>
      </c>
      <c r="T14" t="s">
        <v>7</v>
      </c>
      <c r="U14" t="s">
        <v>32</v>
      </c>
      <c r="V14" t="s">
        <v>0</v>
      </c>
    </row>
    <row r="15" spans="1:22" x14ac:dyDescent="0.25">
      <c r="A15">
        <v>2806845</v>
      </c>
      <c r="B15" s="17">
        <v>40360</v>
      </c>
      <c r="C15">
        <v>1926</v>
      </c>
      <c r="D15">
        <v>1902</v>
      </c>
      <c r="E15">
        <v>1926</v>
      </c>
      <c r="F15" t="s">
        <v>0</v>
      </c>
      <c r="G15">
        <v>122</v>
      </c>
      <c r="H15">
        <v>2020</v>
      </c>
      <c r="I15">
        <v>2240</v>
      </c>
      <c r="J15">
        <v>200</v>
      </c>
      <c r="K15">
        <v>280</v>
      </c>
      <c r="L15">
        <v>59.72</v>
      </c>
      <c r="M15" s="1">
        <v>41914.174849849536</v>
      </c>
      <c r="N15" t="s">
        <v>41</v>
      </c>
      <c r="O15" t="s">
        <v>624</v>
      </c>
      <c r="P15" t="s">
        <v>24</v>
      </c>
      <c r="Q15" t="s">
        <v>623</v>
      </c>
      <c r="R15" t="s">
        <v>31</v>
      </c>
      <c r="S15" t="s">
        <v>32</v>
      </c>
      <c r="T15" t="s">
        <v>7</v>
      </c>
      <c r="U15" t="s">
        <v>32</v>
      </c>
      <c r="V15" t="s">
        <v>0</v>
      </c>
    </row>
    <row r="16" spans="1:22" x14ac:dyDescent="0.25">
      <c r="A16">
        <v>2806846</v>
      </c>
      <c r="B16" s="17">
        <v>40360</v>
      </c>
      <c r="C16">
        <v>1926</v>
      </c>
      <c r="D16">
        <v>1902</v>
      </c>
      <c r="E16">
        <v>1926</v>
      </c>
      <c r="F16" t="s">
        <v>0</v>
      </c>
      <c r="G16">
        <v>123</v>
      </c>
      <c r="H16">
        <v>2020</v>
      </c>
      <c r="I16">
        <v>2240</v>
      </c>
      <c r="J16">
        <v>200</v>
      </c>
      <c r="K16">
        <v>280</v>
      </c>
      <c r="L16">
        <v>14734.25</v>
      </c>
      <c r="M16" s="1">
        <v>41914.174849849536</v>
      </c>
      <c r="N16" t="s">
        <v>41</v>
      </c>
      <c r="O16" t="s">
        <v>624</v>
      </c>
      <c r="P16" t="s">
        <v>25</v>
      </c>
      <c r="Q16" t="s">
        <v>623</v>
      </c>
      <c r="R16" t="s">
        <v>31</v>
      </c>
      <c r="S16" t="s">
        <v>32</v>
      </c>
      <c r="T16" t="s">
        <v>7</v>
      </c>
      <c r="U16" t="s">
        <v>32</v>
      </c>
      <c r="V16" t="s">
        <v>0</v>
      </c>
    </row>
    <row r="17" spans="1:22" x14ac:dyDescent="0.25">
      <c r="A17">
        <v>2806847</v>
      </c>
      <c r="B17" s="17">
        <v>40360</v>
      </c>
      <c r="C17">
        <v>1926</v>
      </c>
      <c r="D17">
        <v>1902</v>
      </c>
      <c r="E17">
        <v>1926</v>
      </c>
      <c r="F17" t="s">
        <v>0</v>
      </c>
      <c r="G17">
        <v>130</v>
      </c>
      <c r="H17">
        <v>2020</v>
      </c>
      <c r="I17">
        <v>2240</v>
      </c>
      <c r="J17">
        <v>200</v>
      </c>
      <c r="K17">
        <v>280</v>
      </c>
      <c r="L17">
        <v>2970.5</v>
      </c>
      <c r="M17" s="1">
        <v>41914.174849849536</v>
      </c>
      <c r="N17" t="s">
        <v>41</v>
      </c>
      <c r="O17" t="s">
        <v>624</v>
      </c>
      <c r="P17" t="s">
        <v>20</v>
      </c>
      <c r="Q17" t="s">
        <v>623</v>
      </c>
      <c r="R17" t="s">
        <v>31</v>
      </c>
      <c r="S17" t="s">
        <v>32</v>
      </c>
      <c r="T17" t="s">
        <v>7</v>
      </c>
      <c r="U17" t="s">
        <v>32</v>
      </c>
      <c r="V17" t="s">
        <v>0</v>
      </c>
    </row>
    <row r="18" spans="1:22" x14ac:dyDescent="0.25">
      <c r="A18">
        <v>2806848</v>
      </c>
      <c r="B18" s="17">
        <v>40360</v>
      </c>
      <c r="C18">
        <v>1926</v>
      </c>
      <c r="D18">
        <v>1902</v>
      </c>
      <c r="E18">
        <v>1926</v>
      </c>
      <c r="F18" t="s">
        <v>0</v>
      </c>
      <c r="G18">
        <v>210</v>
      </c>
      <c r="H18">
        <v>2020</v>
      </c>
      <c r="I18">
        <v>2240</v>
      </c>
      <c r="J18">
        <v>200</v>
      </c>
      <c r="K18">
        <v>280</v>
      </c>
      <c r="L18">
        <v>3185.53</v>
      </c>
      <c r="M18" s="1">
        <v>41914.174849849536</v>
      </c>
      <c r="N18" t="s">
        <v>41</v>
      </c>
      <c r="O18" t="s">
        <v>624</v>
      </c>
      <c r="P18" t="s">
        <v>9</v>
      </c>
      <c r="Q18" t="s">
        <v>623</v>
      </c>
      <c r="R18" t="s">
        <v>31</v>
      </c>
      <c r="S18" t="s">
        <v>32</v>
      </c>
      <c r="T18" t="s">
        <v>7</v>
      </c>
      <c r="U18" t="s">
        <v>32</v>
      </c>
      <c r="V18" t="s">
        <v>0</v>
      </c>
    </row>
    <row r="19" spans="1:22" x14ac:dyDescent="0.25">
      <c r="A19">
        <v>2806849</v>
      </c>
      <c r="B19" s="17">
        <v>40360</v>
      </c>
      <c r="C19">
        <v>1926</v>
      </c>
      <c r="D19">
        <v>1902</v>
      </c>
      <c r="E19">
        <v>1926</v>
      </c>
      <c r="F19" t="s">
        <v>0</v>
      </c>
      <c r="G19">
        <v>220</v>
      </c>
      <c r="H19">
        <v>2020</v>
      </c>
      <c r="I19">
        <v>2240</v>
      </c>
      <c r="J19">
        <v>200</v>
      </c>
      <c r="K19">
        <v>280</v>
      </c>
      <c r="L19">
        <v>1800.5</v>
      </c>
      <c r="M19" s="1">
        <v>41914.174849849536</v>
      </c>
      <c r="N19" t="s">
        <v>41</v>
      </c>
      <c r="O19" t="s">
        <v>624</v>
      </c>
      <c r="P19" t="s">
        <v>10</v>
      </c>
      <c r="Q19" t="s">
        <v>623</v>
      </c>
      <c r="R19" t="s">
        <v>31</v>
      </c>
      <c r="S19" t="s">
        <v>32</v>
      </c>
      <c r="T19" t="s">
        <v>7</v>
      </c>
      <c r="U19" t="s">
        <v>32</v>
      </c>
      <c r="V19" t="s">
        <v>0</v>
      </c>
    </row>
    <row r="20" spans="1:22" x14ac:dyDescent="0.25">
      <c r="A20">
        <v>2806850</v>
      </c>
      <c r="B20" s="17">
        <v>40360</v>
      </c>
      <c r="C20">
        <v>1926</v>
      </c>
      <c r="D20">
        <v>1902</v>
      </c>
      <c r="E20">
        <v>1926</v>
      </c>
      <c r="F20" t="s">
        <v>0</v>
      </c>
      <c r="G20">
        <v>230</v>
      </c>
      <c r="H20">
        <v>2020</v>
      </c>
      <c r="I20">
        <v>2240</v>
      </c>
      <c r="J20">
        <v>200</v>
      </c>
      <c r="K20">
        <v>280</v>
      </c>
      <c r="L20">
        <v>190.92</v>
      </c>
      <c r="M20" s="1">
        <v>41914.174849849536</v>
      </c>
      <c r="N20" t="s">
        <v>41</v>
      </c>
      <c r="O20" t="s">
        <v>624</v>
      </c>
      <c r="P20" t="s">
        <v>11</v>
      </c>
      <c r="Q20" t="s">
        <v>623</v>
      </c>
      <c r="R20" t="s">
        <v>31</v>
      </c>
      <c r="S20" t="s">
        <v>32</v>
      </c>
      <c r="T20" t="s">
        <v>7</v>
      </c>
      <c r="U20" t="s">
        <v>32</v>
      </c>
      <c r="V20" t="s">
        <v>0</v>
      </c>
    </row>
    <row r="21" spans="1:22" x14ac:dyDescent="0.25">
      <c r="A21">
        <v>2806851</v>
      </c>
      <c r="B21" s="17">
        <v>40360</v>
      </c>
      <c r="C21">
        <v>1926</v>
      </c>
      <c r="D21">
        <v>1902</v>
      </c>
      <c r="E21">
        <v>1926</v>
      </c>
      <c r="F21" t="s">
        <v>0</v>
      </c>
      <c r="G21">
        <v>240</v>
      </c>
      <c r="H21">
        <v>2020</v>
      </c>
      <c r="I21">
        <v>2240</v>
      </c>
      <c r="J21">
        <v>200</v>
      </c>
      <c r="K21">
        <v>280</v>
      </c>
      <c r="L21">
        <v>3038.95</v>
      </c>
      <c r="M21" s="1">
        <v>41914.174849849536</v>
      </c>
      <c r="N21" t="s">
        <v>41</v>
      </c>
      <c r="O21" t="s">
        <v>624</v>
      </c>
      <c r="P21" t="s">
        <v>12</v>
      </c>
      <c r="Q21" t="s">
        <v>623</v>
      </c>
      <c r="R21" t="s">
        <v>31</v>
      </c>
      <c r="S21" t="s">
        <v>32</v>
      </c>
      <c r="T21" t="s">
        <v>7</v>
      </c>
      <c r="U21" t="s">
        <v>32</v>
      </c>
      <c r="V21" t="s">
        <v>0</v>
      </c>
    </row>
    <row r="22" spans="1:22" x14ac:dyDescent="0.25">
      <c r="A22">
        <v>2806852</v>
      </c>
      <c r="B22" s="17">
        <v>40360</v>
      </c>
      <c r="C22">
        <v>1926</v>
      </c>
      <c r="D22">
        <v>1902</v>
      </c>
      <c r="E22">
        <v>1926</v>
      </c>
      <c r="F22" t="s">
        <v>0</v>
      </c>
      <c r="G22">
        <v>310</v>
      </c>
      <c r="H22">
        <v>2020</v>
      </c>
      <c r="I22">
        <v>2240</v>
      </c>
      <c r="J22">
        <v>200</v>
      </c>
      <c r="K22">
        <v>280</v>
      </c>
      <c r="L22">
        <v>2375</v>
      </c>
      <c r="M22" s="1">
        <v>41914.174849849536</v>
      </c>
      <c r="N22" t="s">
        <v>41</v>
      </c>
      <c r="O22" t="s">
        <v>624</v>
      </c>
      <c r="P22" t="s">
        <v>13</v>
      </c>
      <c r="Q22" t="s">
        <v>623</v>
      </c>
      <c r="R22" t="s">
        <v>31</v>
      </c>
      <c r="S22" t="s">
        <v>32</v>
      </c>
      <c r="T22" t="s">
        <v>7</v>
      </c>
      <c r="U22" t="s">
        <v>32</v>
      </c>
      <c r="V22" t="s">
        <v>0</v>
      </c>
    </row>
    <row r="23" spans="1:22" x14ac:dyDescent="0.25">
      <c r="A23">
        <v>2806853</v>
      </c>
      <c r="B23" s="17">
        <v>40360</v>
      </c>
      <c r="C23">
        <v>1926</v>
      </c>
      <c r="D23">
        <v>1902</v>
      </c>
      <c r="E23">
        <v>1926</v>
      </c>
      <c r="F23" t="s">
        <v>0</v>
      </c>
      <c r="G23">
        <v>340</v>
      </c>
      <c r="H23">
        <v>2020</v>
      </c>
      <c r="I23">
        <v>2240</v>
      </c>
      <c r="J23">
        <v>200</v>
      </c>
      <c r="K23">
        <v>280</v>
      </c>
      <c r="L23">
        <v>414.95</v>
      </c>
      <c r="M23" s="1">
        <v>41914.174849849536</v>
      </c>
      <c r="N23" t="s">
        <v>41</v>
      </c>
      <c r="O23" t="s">
        <v>624</v>
      </c>
      <c r="P23" t="s">
        <v>28</v>
      </c>
      <c r="Q23" t="s">
        <v>623</v>
      </c>
      <c r="R23" t="s">
        <v>31</v>
      </c>
      <c r="S23" t="s">
        <v>32</v>
      </c>
      <c r="T23" t="s">
        <v>7</v>
      </c>
      <c r="U23" t="s">
        <v>32</v>
      </c>
      <c r="V23" t="s">
        <v>0</v>
      </c>
    </row>
    <row r="24" spans="1:22" x14ac:dyDescent="0.25">
      <c r="A24">
        <v>2806854</v>
      </c>
      <c r="B24" s="17">
        <v>40360</v>
      </c>
      <c r="C24">
        <v>1926</v>
      </c>
      <c r="D24">
        <v>1902</v>
      </c>
      <c r="E24">
        <v>1926</v>
      </c>
      <c r="F24" t="s">
        <v>0</v>
      </c>
      <c r="G24">
        <v>410</v>
      </c>
      <c r="H24">
        <v>2020</v>
      </c>
      <c r="I24">
        <v>2240</v>
      </c>
      <c r="J24">
        <v>200</v>
      </c>
      <c r="K24">
        <v>280</v>
      </c>
      <c r="L24">
        <v>426</v>
      </c>
      <c r="M24" s="1">
        <v>41914.174849849536</v>
      </c>
      <c r="N24" t="s">
        <v>41</v>
      </c>
      <c r="O24" t="s">
        <v>624</v>
      </c>
      <c r="P24" t="s">
        <v>14</v>
      </c>
      <c r="Q24" t="s">
        <v>623</v>
      </c>
      <c r="R24" t="s">
        <v>31</v>
      </c>
      <c r="S24" t="s">
        <v>32</v>
      </c>
      <c r="T24" t="s">
        <v>7</v>
      </c>
      <c r="U24" t="s">
        <v>32</v>
      </c>
      <c r="V24" t="s">
        <v>0</v>
      </c>
    </row>
    <row r="25" spans="1:22" x14ac:dyDescent="0.25">
      <c r="A25">
        <v>2806855</v>
      </c>
      <c r="B25" s="17">
        <v>40360</v>
      </c>
      <c r="C25">
        <v>1926</v>
      </c>
      <c r="D25">
        <v>1902</v>
      </c>
      <c r="E25">
        <v>1926</v>
      </c>
      <c r="F25" t="s">
        <v>0</v>
      </c>
      <c r="G25">
        <v>130</v>
      </c>
      <c r="H25">
        <v>4030</v>
      </c>
      <c r="I25">
        <v>2630</v>
      </c>
      <c r="J25">
        <v>200</v>
      </c>
      <c r="K25">
        <v>280</v>
      </c>
      <c r="L25">
        <v>299.07</v>
      </c>
      <c r="M25" s="1">
        <v>41914.174849849536</v>
      </c>
      <c r="N25" t="s">
        <v>41</v>
      </c>
      <c r="O25" t="s">
        <v>626</v>
      </c>
      <c r="P25" t="s">
        <v>20</v>
      </c>
      <c r="Q25" t="s">
        <v>627</v>
      </c>
      <c r="R25" t="s">
        <v>31</v>
      </c>
      <c r="S25" t="s">
        <v>32</v>
      </c>
      <c r="T25" t="s">
        <v>7</v>
      </c>
      <c r="U25" t="s">
        <v>32</v>
      </c>
      <c r="V25" t="s">
        <v>0</v>
      </c>
    </row>
    <row r="26" spans="1:22" x14ac:dyDescent="0.25">
      <c r="A26">
        <v>2806856</v>
      </c>
      <c r="B26" s="17">
        <v>40360</v>
      </c>
      <c r="C26">
        <v>1926</v>
      </c>
      <c r="D26">
        <v>1902</v>
      </c>
      <c r="E26">
        <v>1926</v>
      </c>
      <c r="F26" t="s">
        <v>0</v>
      </c>
      <c r="G26">
        <v>210</v>
      </c>
      <c r="H26">
        <v>4030</v>
      </c>
      <c r="I26">
        <v>2630</v>
      </c>
      <c r="J26">
        <v>200</v>
      </c>
      <c r="K26">
        <v>280</v>
      </c>
      <c r="L26">
        <v>61.32</v>
      </c>
      <c r="M26" s="1">
        <v>41914.174849849536</v>
      </c>
      <c r="N26" t="s">
        <v>41</v>
      </c>
      <c r="O26" t="s">
        <v>626</v>
      </c>
      <c r="P26" t="s">
        <v>9</v>
      </c>
      <c r="Q26" t="s">
        <v>627</v>
      </c>
      <c r="R26" t="s">
        <v>31</v>
      </c>
      <c r="S26" t="s">
        <v>32</v>
      </c>
      <c r="T26" t="s">
        <v>7</v>
      </c>
      <c r="U26" t="s">
        <v>32</v>
      </c>
      <c r="V26" t="s">
        <v>0</v>
      </c>
    </row>
    <row r="27" spans="1:22" x14ac:dyDescent="0.25">
      <c r="A27">
        <v>2806857</v>
      </c>
      <c r="B27" s="17">
        <v>40360</v>
      </c>
      <c r="C27">
        <v>1926</v>
      </c>
      <c r="D27">
        <v>1902</v>
      </c>
      <c r="E27">
        <v>1926</v>
      </c>
      <c r="F27" t="s">
        <v>0</v>
      </c>
      <c r="G27">
        <v>220</v>
      </c>
      <c r="H27">
        <v>4030</v>
      </c>
      <c r="I27">
        <v>2630</v>
      </c>
      <c r="J27">
        <v>200</v>
      </c>
      <c r="K27">
        <v>280</v>
      </c>
      <c r="L27">
        <v>19.12</v>
      </c>
      <c r="M27" s="1">
        <v>41914.174849849536</v>
      </c>
      <c r="N27" t="s">
        <v>41</v>
      </c>
      <c r="O27" t="s">
        <v>626</v>
      </c>
      <c r="P27" t="s">
        <v>10</v>
      </c>
      <c r="Q27" t="s">
        <v>627</v>
      </c>
      <c r="R27" t="s">
        <v>31</v>
      </c>
      <c r="S27" t="s">
        <v>32</v>
      </c>
      <c r="T27" t="s">
        <v>7</v>
      </c>
      <c r="U27" t="s">
        <v>32</v>
      </c>
      <c r="V27" t="s">
        <v>0</v>
      </c>
    </row>
    <row r="28" spans="1:22" x14ac:dyDescent="0.25">
      <c r="A28">
        <v>2806858</v>
      </c>
      <c r="B28" s="17">
        <v>40360</v>
      </c>
      <c r="C28">
        <v>1926</v>
      </c>
      <c r="D28">
        <v>1902</v>
      </c>
      <c r="E28">
        <v>1926</v>
      </c>
      <c r="F28" t="s">
        <v>0</v>
      </c>
      <c r="G28">
        <v>230</v>
      </c>
      <c r="H28">
        <v>4030</v>
      </c>
      <c r="I28">
        <v>2630</v>
      </c>
      <c r="J28">
        <v>200</v>
      </c>
      <c r="K28">
        <v>280</v>
      </c>
      <c r="L28">
        <v>2.2799999999999998</v>
      </c>
      <c r="M28" s="1">
        <v>41914.174849849536</v>
      </c>
      <c r="N28" t="s">
        <v>41</v>
      </c>
      <c r="O28" t="s">
        <v>626</v>
      </c>
      <c r="P28" t="s">
        <v>11</v>
      </c>
      <c r="Q28" t="s">
        <v>627</v>
      </c>
      <c r="R28" t="s">
        <v>31</v>
      </c>
      <c r="S28" t="s">
        <v>32</v>
      </c>
      <c r="T28" t="s">
        <v>7</v>
      </c>
      <c r="U28" t="s">
        <v>32</v>
      </c>
      <c r="V28" t="s">
        <v>0</v>
      </c>
    </row>
    <row r="29" spans="1:22" x14ac:dyDescent="0.25">
      <c r="A29">
        <v>2806859</v>
      </c>
      <c r="B29" s="17">
        <v>40360</v>
      </c>
      <c r="C29">
        <v>1926</v>
      </c>
      <c r="D29">
        <v>1902</v>
      </c>
      <c r="E29">
        <v>1926</v>
      </c>
      <c r="F29" t="s">
        <v>0</v>
      </c>
      <c r="G29">
        <v>380</v>
      </c>
      <c r="H29">
        <v>4030</v>
      </c>
      <c r="I29">
        <v>2630</v>
      </c>
      <c r="J29">
        <v>200</v>
      </c>
      <c r="K29">
        <v>280</v>
      </c>
      <c r="L29">
        <v>465.12</v>
      </c>
      <c r="M29" s="1">
        <v>41914.174849849536</v>
      </c>
      <c r="N29" t="s">
        <v>41</v>
      </c>
      <c r="O29" t="s">
        <v>626</v>
      </c>
      <c r="P29" t="s">
        <v>40</v>
      </c>
      <c r="Q29" t="s">
        <v>627</v>
      </c>
      <c r="R29" t="s">
        <v>31</v>
      </c>
      <c r="S29" t="s">
        <v>32</v>
      </c>
      <c r="T29" t="s">
        <v>7</v>
      </c>
      <c r="U29" t="s">
        <v>32</v>
      </c>
      <c r="V29" t="s">
        <v>0</v>
      </c>
    </row>
    <row r="30" spans="1:22" x14ac:dyDescent="0.25">
      <c r="A30">
        <v>2806860</v>
      </c>
      <c r="B30" s="17">
        <v>40360</v>
      </c>
      <c r="C30">
        <v>1926</v>
      </c>
      <c r="D30">
        <v>1902</v>
      </c>
      <c r="E30">
        <v>1926</v>
      </c>
      <c r="F30" t="s">
        <v>0</v>
      </c>
      <c r="G30">
        <v>130</v>
      </c>
      <c r="H30">
        <v>2040</v>
      </c>
      <c r="I30">
        <v>3300</v>
      </c>
      <c r="J30">
        <v>200</v>
      </c>
      <c r="K30">
        <v>280</v>
      </c>
      <c r="L30">
        <v>165.12</v>
      </c>
      <c r="M30" s="1">
        <v>41914.174849849536</v>
      </c>
      <c r="N30" t="s">
        <v>41</v>
      </c>
      <c r="O30" t="s">
        <v>630</v>
      </c>
      <c r="P30" t="s">
        <v>20</v>
      </c>
      <c r="Q30" t="s">
        <v>631</v>
      </c>
      <c r="R30" t="s">
        <v>31</v>
      </c>
      <c r="S30" t="s">
        <v>32</v>
      </c>
      <c r="T30" t="s">
        <v>7</v>
      </c>
      <c r="U30" t="s">
        <v>32</v>
      </c>
      <c r="V30" t="s">
        <v>0</v>
      </c>
    </row>
    <row r="31" spans="1:22" x14ac:dyDescent="0.25">
      <c r="A31">
        <v>2806861</v>
      </c>
      <c r="B31" s="17">
        <v>40360</v>
      </c>
      <c r="C31">
        <v>1926</v>
      </c>
      <c r="D31">
        <v>1902</v>
      </c>
      <c r="E31">
        <v>1926</v>
      </c>
      <c r="F31" t="s">
        <v>0</v>
      </c>
      <c r="G31">
        <v>210</v>
      </c>
      <c r="H31">
        <v>2040</v>
      </c>
      <c r="I31">
        <v>3300</v>
      </c>
      <c r="J31">
        <v>200</v>
      </c>
      <c r="K31">
        <v>280</v>
      </c>
      <c r="L31">
        <v>34.049999999999997</v>
      </c>
      <c r="M31" s="1">
        <v>41914.174849849536</v>
      </c>
      <c r="N31" t="s">
        <v>41</v>
      </c>
      <c r="O31" t="s">
        <v>630</v>
      </c>
      <c r="P31" t="s">
        <v>9</v>
      </c>
      <c r="Q31" t="s">
        <v>631</v>
      </c>
      <c r="R31" t="s">
        <v>31</v>
      </c>
      <c r="S31" t="s">
        <v>32</v>
      </c>
      <c r="T31" t="s">
        <v>7</v>
      </c>
      <c r="U31" t="s">
        <v>32</v>
      </c>
      <c r="V31" t="s">
        <v>0</v>
      </c>
    </row>
    <row r="32" spans="1:22" x14ac:dyDescent="0.25">
      <c r="A32">
        <v>2806862</v>
      </c>
      <c r="B32" s="17">
        <v>40360</v>
      </c>
      <c r="C32">
        <v>1926</v>
      </c>
      <c r="D32">
        <v>1902</v>
      </c>
      <c r="E32">
        <v>1926</v>
      </c>
      <c r="F32" t="s">
        <v>0</v>
      </c>
      <c r="G32">
        <v>220</v>
      </c>
      <c r="H32">
        <v>2040</v>
      </c>
      <c r="I32">
        <v>3300</v>
      </c>
      <c r="J32">
        <v>200</v>
      </c>
      <c r="K32">
        <v>280</v>
      </c>
      <c r="L32">
        <v>12.61</v>
      </c>
      <c r="M32" s="1">
        <v>41914.174849849536</v>
      </c>
      <c r="N32" t="s">
        <v>41</v>
      </c>
      <c r="O32" t="s">
        <v>630</v>
      </c>
      <c r="P32" t="s">
        <v>10</v>
      </c>
      <c r="Q32" t="s">
        <v>631</v>
      </c>
      <c r="R32" t="s">
        <v>31</v>
      </c>
      <c r="S32" t="s">
        <v>32</v>
      </c>
      <c r="T32" t="s">
        <v>7</v>
      </c>
      <c r="U32" t="s">
        <v>32</v>
      </c>
      <c r="V32" t="s">
        <v>0</v>
      </c>
    </row>
    <row r="33" spans="1:22" x14ac:dyDescent="0.25">
      <c r="A33">
        <v>2806863</v>
      </c>
      <c r="B33" s="17">
        <v>40360</v>
      </c>
      <c r="C33">
        <v>1926</v>
      </c>
      <c r="D33">
        <v>1902</v>
      </c>
      <c r="E33">
        <v>1926</v>
      </c>
      <c r="F33" t="s">
        <v>0</v>
      </c>
      <c r="G33">
        <v>230</v>
      </c>
      <c r="H33">
        <v>2040</v>
      </c>
      <c r="I33">
        <v>3300</v>
      </c>
      <c r="J33">
        <v>200</v>
      </c>
      <c r="K33">
        <v>280</v>
      </c>
      <c r="L33">
        <v>1.32</v>
      </c>
      <c r="M33" s="1">
        <v>41914.174849849536</v>
      </c>
      <c r="N33" t="s">
        <v>41</v>
      </c>
      <c r="O33" t="s">
        <v>630</v>
      </c>
      <c r="P33" t="s">
        <v>11</v>
      </c>
      <c r="Q33" t="s">
        <v>631</v>
      </c>
      <c r="R33" t="s">
        <v>31</v>
      </c>
      <c r="S33" t="s">
        <v>32</v>
      </c>
      <c r="T33" t="s">
        <v>7</v>
      </c>
      <c r="U33" t="s">
        <v>32</v>
      </c>
      <c r="V33" t="s">
        <v>0</v>
      </c>
    </row>
    <row r="34" spans="1:22" x14ac:dyDescent="0.25">
      <c r="A34">
        <v>2806864</v>
      </c>
      <c r="B34" s="17">
        <v>40360</v>
      </c>
      <c r="C34">
        <v>1926</v>
      </c>
      <c r="D34">
        <v>1902</v>
      </c>
      <c r="E34">
        <v>1926</v>
      </c>
      <c r="F34" t="s">
        <v>0</v>
      </c>
      <c r="G34">
        <v>380</v>
      </c>
      <c r="H34">
        <v>2040</v>
      </c>
      <c r="I34">
        <v>3300</v>
      </c>
      <c r="J34">
        <v>200</v>
      </c>
      <c r="K34">
        <v>280</v>
      </c>
      <c r="L34">
        <v>1595.04</v>
      </c>
      <c r="M34" s="1">
        <v>41914.174849849536</v>
      </c>
      <c r="N34" t="s">
        <v>41</v>
      </c>
      <c r="O34" t="s">
        <v>630</v>
      </c>
      <c r="P34" t="s">
        <v>40</v>
      </c>
      <c r="Q34" t="s">
        <v>631</v>
      </c>
      <c r="R34" t="s">
        <v>31</v>
      </c>
      <c r="S34" t="s">
        <v>32</v>
      </c>
      <c r="T34" t="s">
        <v>7</v>
      </c>
      <c r="U34" t="s">
        <v>32</v>
      </c>
      <c r="V34" t="s">
        <v>0</v>
      </c>
    </row>
    <row r="35" spans="1:22" x14ac:dyDescent="0.25">
      <c r="A35">
        <v>2807009</v>
      </c>
      <c r="B35" s="17">
        <v>40360</v>
      </c>
      <c r="C35">
        <v>1926</v>
      </c>
      <c r="D35">
        <v>1902</v>
      </c>
      <c r="E35">
        <v>1926</v>
      </c>
      <c r="F35">
        <v>88</v>
      </c>
      <c r="G35">
        <v>121</v>
      </c>
      <c r="H35">
        <v>2020</v>
      </c>
      <c r="I35">
        <v>2240</v>
      </c>
      <c r="J35">
        <v>100</v>
      </c>
      <c r="K35">
        <v>280</v>
      </c>
      <c r="L35">
        <v>159.47999999999999</v>
      </c>
      <c r="M35" s="1">
        <v>41914.174849849536</v>
      </c>
      <c r="N35" t="s">
        <v>1</v>
      </c>
      <c r="O35" t="s">
        <v>624</v>
      </c>
      <c r="P35" t="s">
        <v>8</v>
      </c>
      <c r="Q35" t="s">
        <v>623</v>
      </c>
      <c r="R35" t="s">
        <v>31</v>
      </c>
      <c r="S35" t="s">
        <v>32</v>
      </c>
      <c r="T35" t="s">
        <v>7</v>
      </c>
      <c r="U35" t="s">
        <v>32</v>
      </c>
      <c r="V35" t="s">
        <v>46</v>
      </c>
    </row>
    <row r="36" spans="1:22" x14ac:dyDescent="0.25">
      <c r="A36">
        <v>2807010</v>
      </c>
      <c r="B36" s="17">
        <v>40360</v>
      </c>
      <c r="C36">
        <v>1926</v>
      </c>
      <c r="D36">
        <v>1902</v>
      </c>
      <c r="E36">
        <v>1926</v>
      </c>
      <c r="F36">
        <v>88</v>
      </c>
      <c r="G36">
        <v>210</v>
      </c>
      <c r="H36">
        <v>2020</v>
      </c>
      <c r="I36">
        <v>2240</v>
      </c>
      <c r="J36">
        <v>100</v>
      </c>
      <c r="K36">
        <v>280</v>
      </c>
      <c r="L36">
        <v>23.51</v>
      </c>
      <c r="M36" s="1">
        <v>41914.174849849536</v>
      </c>
      <c r="N36" t="s">
        <v>1</v>
      </c>
      <c r="O36" t="s">
        <v>624</v>
      </c>
      <c r="P36" t="s">
        <v>9</v>
      </c>
      <c r="Q36" t="s">
        <v>623</v>
      </c>
      <c r="R36" t="s">
        <v>31</v>
      </c>
      <c r="S36" t="s">
        <v>32</v>
      </c>
      <c r="T36" t="s">
        <v>7</v>
      </c>
      <c r="U36" t="s">
        <v>32</v>
      </c>
      <c r="V36" t="s">
        <v>46</v>
      </c>
    </row>
    <row r="37" spans="1:22" x14ac:dyDescent="0.25">
      <c r="A37">
        <v>2807011</v>
      </c>
      <c r="B37" s="17">
        <v>40360</v>
      </c>
      <c r="C37">
        <v>1926</v>
      </c>
      <c r="D37">
        <v>1902</v>
      </c>
      <c r="E37">
        <v>1926</v>
      </c>
      <c r="F37">
        <v>88</v>
      </c>
      <c r="G37">
        <v>220</v>
      </c>
      <c r="H37">
        <v>2020</v>
      </c>
      <c r="I37">
        <v>2240</v>
      </c>
      <c r="J37">
        <v>100</v>
      </c>
      <c r="K37">
        <v>280</v>
      </c>
      <c r="L37">
        <v>12.2</v>
      </c>
      <c r="M37" s="1">
        <v>41914.174849849536</v>
      </c>
      <c r="N37" t="s">
        <v>1</v>
      </c>
      <c r="O37" t="s">
        <v>624</v>
      </c>
      <c r="P37" t="s">
        <v>10</v>
      </c>
      <c r="Q37" t="s">
        <v>623</v>
      </c>
      <c r="R37" t="s">
        <v>31</v>
      </c>
      <c r="S37" t="s">
        <v>32</v>
      </c>
      <c r="T37" t="s">
        <v>7</v>
      </c>
      <c r="U37" t="s">
        <v>32</v>
      </c>
      <c r="V37" t="s">
        <v>46</v>
      </c>
    </row>
    <row r="38" spans="1:22" x14ac:dyDescent="0.25">
      <c r="A38">
        <v>2807012</v>
      </c>
      <c r="B38" s="17">
        <v>40360</v>
      </c>
      <c r="C38">
        <v>1926</v>
      </c>
      <c r="D38">
        <v>1902</v>
      </c>
      <c r="E38">
        <v>1926</v>
      </c>
      <c r="F38">
        <v>88</v>
      </c>
      <c r="G38">
        <v>230</v>
      </c>
      <c r="H38">
        <v>2020</v>
      </c>
      <c r="I38">
        <v>2240</v>
      </c>
      <c r="J38">
        <v>100</v>
      </c>
      <c r="K38">
        <v>280</v>
      </c>
      <c r="L38">
        <v>1.32</v>
      </c>
      <c r="M38" s="1">
        <v>41914.174849849536</v>
      </c>
      <c r="N38" t="s">
        <v>1</v>
      </c>
      <c r="O38" t="s">
        <v>624</v>
      </c>
      <c r="P38" t="s">
        <v>11</v>
      </c>
      <c r="Q38" t="s">
        <v>623</v>
      </c>
      <c r="R38" t="s">
        <v>31</v>
      </c>
      <c r="S38" t="s">
        <v>32</v>
      </c>
      <c r="T38" t="s">
        <v>7</v>
      </c>
      <c r="U38" t="s">
        <v>32</v>
      </c>
      <c r="V38" t="s">
        <v>46</v>
      </c>
    </row>
    <row r="39" spans="1:22" x14ac:dyDescent="0.25">
      <c r="A39">
        <v>2820650</v>
      </c>
      <c r="B39" s="17">
        <v>40360</v>
      </c>
      <c r="C39">
        <v>1969</v>
      </c>
      <c r="D39">
        <v>1949</v>
      </c>
      <c r="E39">
        <v>1969</v>
      </c>
      <c r="F39" t="s">
        <v>0</v>
      </c>
      <c r="G39">
        <v>310</v>
      </c>
      <c r="H39">
        <v>2010</v>
      </c>
      <c r="I39">
        <v>2120</v>
      </c>
      <c r="J39">
        <v>100</v>
      </c>
      <c r="K39">
        <v>280</v>
      </c>
      <c r="L39">
        <v>24628.21</v>
      </c>
      <c r="M39" s="1">
        <v>41914.174849849536</v>
      </c>
      <c r="N39" t="s">
        <v>1</v>
      </c>
      <c r="O39" t="s">
        <v>628</v>
      </c>
      <c r="P39" t="s">
        <v>13</v>
      </c>
      <c r="Q39" t="s">
        <v>621</v>
      </c>
      <c r="R39" t="s">
        <v>31</v>
      </c>
      <c r="S39" t="s">
        <v>629</v>
      </c>
      <c r="T39" t="s">
        <v>71</v>
      </c>
      <c r="U39" t="s">
        <v>629</v>
      </c>
      <c r="V39" t="s">
        <v>0</v>
      </c>
    </row>
    <row r="40" spans="1:22" x14ac:dyDescent="0.25">
      <c r="A40">
        <v>2797437</v>
      </c>
      <c r="B40" s="17">
        <v>40360</v>
      </c>
      <c r="C40">
        <v>1922</v>
      </c>
      <c r="D40">
        <v>1902</v>
      </c>
      <c r="E40">
        <v>1922</v>
      </c>
      <c r="F40" t="s">
        <v>0</v>
      </c>
      <c r="G40">
        <v>130</v>
      </c>
      <c r="H40">
        <v>2010</v>
      </c>
      <c r="I40">
        <v>2190</v>
      </c>
      <c r="J40">
        <v>100</v>
      </c>
      <c r="K40">
        <v>280</v>
      </c>
      <c r="L40">
        <v>1936.67</v>
      </c>
      <c r="M40" s="1">
        <v>41914.174849849536</v>
      </c>
      <c r="N40" t="s">
        <v>1</v>
      </c>
      <c r="O40" t="s">
        <v>620</v>
      </c>
      <c r="P40" t="s">
        <v>20</v>
      </c>
      <c r="Q40" t="s">
        <v>621</v>
      </c>
      <c r="R40" t="s">
        <v>31</v>
      </c>
      <c r="S40" t="s">
        <v>6</v>
      </c>
      <c r="T40" t="s">
        <v>7</v>
      </c>
      <c r="U40" t="s">
        <v>6</v>
      </c>
      <c r="V40" t="s">
        <v>0</v>
      </c>
    </row>
    <row r="41" spans="1:22" x14ac:dyDescent="0.25">
      <c r="A41">
        <v>2797438</v>
      </c>
      <c r="B41" s="17">
        <v>40360</v>
      </c>
      <c r="C41">
        <v>1922</v>
      </c>
      <c r="D41">
        <v>1902</v>
      </c>
      <c r="E41">
        <v>1922</v>
      </c>
      <c r="F41" t="s">
        <v>0</v>
      </c>
      <c r="G41">
        <v>210</v>
      </c>
      <c r="H41">
        <v>2010</v>
      </c>
      <c r="I41">
        <v>2190</v>
      </c>
      <c r="J41">
        <v>100</v>
      </c>
      <c r="K41">
        <v>280</v>
      </c>
      <c r="L41">
        <v>725.05</v>
      </c>
      <c r="M41" s="1">
        <v>41914.174849849536</v>
      </c>
      <c r="N41" t="s">
        <v>1</v>
      </c>
      <c r="O41" t="s">
        <v>620</v>
      </c>
      <c r="P41" t="s">
        <v>9</v>
      </c>
      <c r="Q41" t="s">
        <v>621</v>
      </c>
      <c r="R41" t="s">
        <v>31</v>
      </c>
      <c r="S41" t="s">
        <v>6</v>
      </c>
      <c r="T41" t="s">
        <v>7</v>
      </c>
      <c r="U41" t="s">
        <v>6</v>
      </c>
      <c r="V41" t="s">
        <v>0</v>
      </c>
    </row>
    <row r="42" spans="1:22" x14ac:dyDescent="0.25">
      <c r="A42">
        <v>2797439</v>
      </c>
      <c r="B42" s="17">
        <v>40360</v>
      </c>
      <c r="C42">
        <v>1922</v>
      </c>
      <c r="D42">
        <v>1902</v>
      </c>
      <c r="E42">
        <v>1922</v>
      </c>
      <c r="F42" t="s">
        <v>0</v>
      </c>
      <c r="G42">
        <v>220</v>
      </c>
      <c r="H42">
        <v>2010</v>
      </c>
      <c r="I42">
        <v>2190</v>
      </c>
      <c r="J42">
        <v>100</v>
      </c>
      <c r="K42">
        <v>280</v>
      </c>
      <c r="L42">
        <v>626.67999999999995</v>
      </c>
      <c r="M42" s="1">
        <v>41914.174849849536</v>
      </c>
      <c r="N42" t="s">
        <v>1</v>
      </c>
      <c r="O42" t="s">
        <v>620</v>
      </c>
      <c r="P42" t="s">
        <v>10</v>
      </c>
      <c r="Q42" t="s">
        <v>621</v>
      </c>
      <c r="R42" t="s">
        <v>31</v>
      </c>
      <c r="S42" t="s">
        <v>6</v>
      </c>
      <c r="T42" t="s">
        <v>7</v>
      </c>
      <c r="U42" t="s">
        <v>6</v>
      </c>
      <c r="V42" t="s">
        <v>0</v>
      </c>
    </row>
    <row r="43" spans="1:22" x14ac:dyDescent="0.25">
      <c r="A43">
        <v>2797440</v>
      </c>
      <c r="B43" s="17">
        <v>40360</v>
      </c>
      <c r="C43">
        <v>1922</v>
      </c>
      <c r="D43">
        <v>1902</v>
      </c>
      <c r="E43">
        <v>1922</v>
      </c>
      <c r="F43" t="s">
        <v>0</v>
      </c>
      <c r="G43">
        <v>230</v>
      </c>
      <c r="H43">
        <v>2010</v>
      </c>
      <c r="I43">
        <v>2190</v>
      </c>
      <c r="J43">
        <v>100</v>
      </c>
      <c r="K43">
        <v>280</v>
      </c>
      <c r="L43">
        <v>49.84</v>
      </c>
      <c r="M43" s="1">
        <v>41914.174849849536</v>
      </c>
      <c r="N43" t="s">
        <v>1</v>
      </c>
      <c r="O43" t="s">
        <v>620</v>
      </c>
      <c r="P43" t="s">
        <v>11</v>
      </c>
      <c r="Q43" t="s">
        <v>621</v>
      </c>
      <c r="R43" t="s">
        <v>31</v>
      </c>
      <c r="S43" t="s">
        <v>6</v>
      </c>
      <c r="T43" t="s">
        <v>7</v>
      </c>
      <c r="U43" t="s">
        <v>6</v>
      </c>
      <c r="V43" t="s">
        <v>0</v>
      </c>
    </row>
    <row r="44" spans="1:22" x14ac:dyDescent="0.25">
      <c r="A44">
        <v>2797441</v>
      </c>
      <c r="B44" s="17">
        <v>40360</v>
      </c>
      <c r="C44">
        <v>1922</v>
      </c>
      <c r="D44">
        <v>1902</v>
      </c>
      <c r="E44">
        <v>1922</v>
      </c>
      <c r="F44" t="s">
        <v>0</v>
      </c>
      <c r="G44">
        <v>310</v>
      </c>
      <c r="H44">
        <v>2010</v>
      </c>
      <c r="I44">
        <v>2190</v>
      </c>
      <c r="J44">
        <v>100</v>
      </c>
      <c r="K44">
        <v>280</v>
      </c>
      <c r="L44">
        <v>7122.2</v>
      </c>
      <c r="M44" s="1">
        <v>41914.174849849536</v>
      </c>
      <c r="N44" t="s">
        <v>1</v>
      </c>
      <c r="O44" t="s">
        <v>620</v>
      </c>
      <c r="P44" t="s">
        <v>13</v>
      </c>
      <c r="Q44" t="s">
        <v>621</v>
      </c>
      <c r="R44" t="s">
        <v>31</v>
      </c>
      <c r="S44" t="s">
        <v>6</v>
      </c>
      <c r="T44" t="s">
        <v>7</v>
      </c>
      <c r="U44" t="s">
        <v>6</v>
      </c>
      <c r="V44" t="s">
        <v>0</v>
      </c>
    </row>
    <row r="45" spans="1:22" x14ac:dyDescent="0.25">
      <c r="A45">
        <v>2797442</v>
      </c>
      <c r="B45" s="17">
        <v>40360</v>
      </c>
      <c r="C45">
        <v>1922</v>
      </c>
      <c r="D45">
        <v>1902</v>
      </c>
      <c r="E45">
        <v>1922</v>
      </c>
      <c r="F45" t="s">
        <v>0</v>
      </c>
      <c r="G45">
        <v>410</v>
      </c>
      <c r="H45">
        <v>2010</v>
      </c>
      <c r="I45">
        <v>2190</v>
      </c>
      <c r="J45">
        <v>100</v>
      </c>
      <c r="K45">
        <v>280</v>
      </c>
      <c r="L45">
        <v>600</v>
      </c>
      <c r="M45" s="1">
        <v>41914.174849849536</v>
      </c>
      <c r="N45" t="s">
        <v>1</v>
      </c>
      <c r="O45" t="s">
        <v>620</v>
      </c>
      <c r="P45" t="s">
        <v>14</v>
      </c>
      <c r="Q45" t="s">
        <v>621</v>
      </c>
      <c r="R45" t="s">
        <v>31</v>
      </c>
      <c r="S45" t="s">
        <v>6</v>
      </c>
      <c r="T45" t="s">
        <v>7</v>
      </c>
      <c r="U45" t="s">
        <v>6</v>
      </c>
      <c r="V45" t="s">
        <v>0</v>
      </c>
    </row>
    <row r="46" spans="1:22" x14ac:dyDescent="0.25">
      <c r="A46">
        <v>2797443</v>
      </c>
      <c r="B46" s="17">
        <v>40360</v>
      </c>
      <c r="C46">
        <v>1922</v>
      </c>
      <c r="D46">
        <v>1902</v>
      </c>
      <c r="E46">
        <v>1922</v>
      </c>
      <c r="F46" t="s">
        <v>0</v>
      </c>
      <c r="G46">
        <v>210</v>
      </c>
      <c r="H46">
        <v>2020</v>
      </c>
      <c r="I46">
        <v>2210</v>
      </c>
      <c r="J46">
        <v>100</v>
      </c>
      <c r="K46">
        <v>280</v>
      </c>
      <c r="L46">
        <v>10.63</v>
      </c>
      <c r="M46" s="1">
        <v>41914.174849849536</v>
      </c>
      <c r="N46" t="s">
        <v>1</v>
      </c>
      <c r="O46" t="s">
        <v>622</v>
      </c>
      <c r="P46" t="s">
        <v>9</v>
      </c>
      <c r="Q46" t="s">
        <v>623</v>
      </c>
      <c r="R46" t="s">
        <v>31</v>
      </c>
      <c r="S46" t="s">
        <v>6</v>
      </c>
      <c r="T46" t="s">
        <v>7</v>
      </c>
      <c r="U46" t="s">
        <v>6</v>
      </c>
      <c r="V46" t="s">
        <v>0</v>
      </c>
    </row>
    <row r="47" spans="1:22" x14ac:dyDescent="0.25">
      <c r="A47">
        <v>2797444</v>
      </c>
      <c r="B47" s="17">
        <v>40360</v>
      </c>
      <c r="C47">
        <v>1922</v>
      </c>
      <c r="D47">
        <v>1902</v>
      </c>
      <c r="E47">
        <v>1922</v>
      </c>
      <c r="F47" t="s">
        <v>0</v>
      </c>
      <c r="G47">
        <v>220</v>
      </c>
      <c r="H47">
        <v>2020</v>
      </c>
      <c r="I47">
        <v>2210</v>
      </c>
      <c r="J47">
        <v>100</v>
      </c>
      <c r="K47">
        <v>280</v>
      </c>
      <c r="L47">
        <v>7.86</v>
      </c>
      <c r="M47" s="1">
        <v>41914.174849849536</v>
      </c>
      <c r="N47" t="s">
        <v>1</v>
      </c>
      <c r="O47" t="s">
        <v>622</v>
      </c>
      <c r="P47" t="s">
        <v>10</v>
      </c>
      <c r="Q47" t="s">
        <v>623</v>
      </c>
      <c r="R47" t="s">
        <v>31</v>
      </c>
      <c r="S47" t="s">
        <v>6</v>
      </c>
      <c r="T47" t="s">
        <v>7</v>
      </c>
      <c r="U47" t="s">
        <v>6</v>
      </c>
      <c r="V47" t="s">
        <v>0</v>
      </c>
    </row>
    <row r="48" spans="1:22" x14ac:dyDescent="0.25">
      <c r="A48">
        <v>2797445</v>
      </c>
      <c r="B48" s="17">
        <v>40360</v>
      </c>
      <c r="C48">
        <v>1922</v>
      </c>
      <c r="D48">
        <v>1902</v>
      </c>
      <c r="E48">
        <v>1922</v>
      </c>
      <c r="F48" t="s">
        <v>0</v>
      </c>
      <c r="G48">
        <v>230</v>
      </c>
      <c r="H48">
        <v>2020</v>
      </c>
      <c r="I48">
        <v>2210</v>
      </c>
      <c r="J48">
        <v>100</v>
      </c>
      <c r="K48">
        <v>280</v>
      </c>
      <c r="L48">
        <v>0.5</v>
      </c>
      <c r="M48" s="1">
        <v>41914.174849849536</v>
      </c>
      <c r="N48" t="s">
        <v>1</v>
      </c>
      <c r="O48" t="s">
        <v>622</v>
      </c>
      <c r="P48" t="s">
        <v>11</v>
      </c>
      <c r="Q48" t="s">
        <v>623</v>
      </c>
      <c r="R48" t="s">
        <v>31</v>
      </c>
      <c r="S48" t="s">
        <v>6</v>
      </c>
      <c r="T48" t="s">
        <v>7</v>
      </c>
      <c r="U48" t="s">
        <v>6</v>
      </c>
      <c r="V48" t="s">
        <v>0</v>
      </c>
    </row>
    <row r="49" spans="1:22" x14ac:dyDescent="0.25">
      <c r="A49">
        <v>2797446</v>
      </c>
      <c r="B49" s="17">
        <v>40360</v>
      </c>
      <c r="C49">
        <v>1922</v>
      </c>
      <c r="D49">
        <v>1902</v>
      </c>
      <c r="E49">
        <v>1922</v>
      </c>
      <c r="F49" t="s">
        <v>0</v>
      </c>
      <c r="G49">
        <v>310</v>
      </c>
      <c r="H49">
        <v>2020</v>
      </c>
      <c r="I49">
        <v>2210</v>
      </c>
      <c r="J49">
        <v>100</v>
      </c>
      <c r="K49">
        <v>280</v>
      </c>
      <c r="L49">
        <v>105</v>
      </c>
      <c r="M49" s="1">
        <v>41914.174849849536</v>
      </c>
      <c r="N49" t="s">
        <v>1</v>
      </c>
      <c r="O49" t="s">
        <v>622</v>
      </c>
      <c r="P49" t="s">
        <v>13</v>
      </c>
      <c r="Q49" t="s">
        <v>623</v>
      </c>
      <c r="R49" t="s">
        <v>31</v>
      </c>
      <c r="S49" t="s">
        <v>6</v>
      </c>
      <c r="T49" t="s">
        <v>7</v>
      </c>
      <c r="U49" t="s">
        <v>6</v>
      </c>
      <c r="V49" t="s">
        <v>0</v>
      </c>
    </row>
    <row r="50" spans="1:22" x14ac:dyDescent="0.25">
      <c r="A50">
        <v>2839977</v>
      </c>
      <c r="B50" s="17">
        <v>40360</v>
      </c>
      <c r="C50">
        <v>1996</v>
      </c>
      <c r="D50">
        <v>1980</v>
      </c>
      <c r="E50">
        <v>1996</v>
      </c>
      <c r="F50">
        <v>296</v>
      </c>
      <c r="G50">
        <v>112</v>
      </c>
      <c r="H50">
        <v>1000</v>
      </c>
      <c r="I50">
        <v>1111</v>
      </c>
      <c r="J50">
        <v>100</v>
      </c>
      <c r="K50">
        <v>280</v>
      </c>
      <c r="L50">
        <v>3533.81</v>
      </c>
      <c r="M50" s="1">
        <v>41914.174849849536</v>
      </c>
      <c r="N50" t="s">
        <v>1</v>
      </c>
      <c r="O50" t="s">
        <v>618</v>
      </c>
      <c r="P50" t="s">
        <v>22</v>
      </c>
      <c r="Q50" t="s">
        <v>619</v>
      </c>
      <c r="R50" t="s">
        <v>31</v>
      </c>
      <c r="S50" t="s">
        <v>632</v>
      </c>
      <c r="T50" t="s">
        <v>109</v>
      </c>
      <c r="U50" t="s">
        <v>632</v>
      </c>
      <c r="V50" t="s">
        <v>633</v>
      </c>
    </row>
    <row r="51" spans="1:22" x14ac:dyDescent="0.25">
      <c r="A51">
        <v>2839978</v>
      </c>
      <c r="B51" s="17">
        <v>40360</v>
      </c>
      <c r="C51">
        <v>1996</v>
      </c>
      <c r="D51">
        <v>1980</v>
      </c>
      <c r="E51">
        <v>1996</v>
      </c>
      <c r="F51">
        <v>296</v>
      </c>
      <c r="G51">
        <v>210</v>
      </c>
      <c r="H51">
        <v>1000</v>
      </c>
      <c r="I51">
        <v>1111</v>
      </c>
      <c r="J51">
        <v>100</v>
      </c>
      <c r="K51">
        <v>280</v>
      </c>
      <c r="L51">
        <v>520.86</v>
      </c>
      <c r="M51" s="1">
        <v>41914.174849849536</v>
      </c>
      <c r="N51" t="s">
        <v>1</v>
      </c>
      <c r="O51" t="s">
        <v>618</v>
      </c>
      <c r="P51" t="s">
        <v>9</v>
      </c>
      <c r="Q51" t="s">
        <v>619</v>
      </c>
      <c r="R51" t="s">
        <v>31</v>
      </c>
      <c r="S51" t="s">
        <v>632</v>
      </c>
      <c r="T51" t="s">
        <v>109</v>
      </c>
      <c r="U51" t="s">
        <v>632</v>
      </c>
      <c r="V51" t="s">
        <v>633</v>
      </c>
    </row>
    <row r="52" spans="1:22" x14ac:dyDescent="0.25">
      <c r="A52">
        <v>2839979</v>
      </c>
      <c r="B52" s="17">
        <v>40360</v>
      </c>
      <c r="C52">
        <v>1996</v>
      </c>
      <c r="D52">
        <v>1980</v>
      </c>
      <c r="E52">
        <v>1996</v>
      </c>
      <c r="F52">
        <v>296</v>
      </c>
      <c r="G52">
        <v>220</v>
      </c>
      <c r="H52">
        <v>1000</v>
      </c>
      <c r="I52">
        <v>1111</v>
      </c>
      <c r="J52">
        <v>100</v>
      </c>
      <c r="K52">
        <v>280</v>
      </c>
      <c r="L52">
        <v>270.41000000000003</v>
      </c>
      <c r="M52" s="1">
        <v>41914.174849849536</v>
      </c>
      <c r="N52" t="s">
        <v>1</v>
      </c>
      <c r="O52" t="s">
        <v>618</v>
      </c>
      <c r="P52" t="s">
        <v>10</v>
      </c>
      <c r="Q52" t="s">
        <v>619</v>
      </c>
      <c r="R52" t="s">
        <v>31</v>
      </c>
      <c r="S52" t="s">
        <v>632</v>
      </c>
      <c r="T52" t="s">
        <v>109</v>
      </c>
      <c r="U52" t="s">
        <v>632</v>
      </c>
      <c r="V52" t="s">
        <v>633</v>
      </c>
    </row>
    <row r="53" spans="1:22" x14ac:dyDescent="0.25">
      <c r="A53">
        <v>2839980</v>
      </c>
      <c r="B53" s="17">
        <v>40360</v>
      </c>
      <c r="C53">
        <v>1996</v>
      </c>
      <c r="D53">
        <v>1980</v>
      </c>
      <c r="E53">
        <v>1996</v>
      </c>
      <c r="F53">
        <v>296</v>
      </c>
      <c r="G53">
        <v>230</v>
      </c>
      <c r="H53">
        <v>1000</v>
      </c>
      <c r="I53">
        <v>1111</v>
      </c>
      <c r="J53">
        <v>100</v>
      </c>
      <c r="K53">
        <v>280</v>
      </c>
      <c r="L53">
        <v>19.18</v>
      </c>
      <c r="M53" s="1">
        <v>41914.174849849536</v>
      </c>
      <c r="N53" t="s">
        <v>1</v>
      </c>
      <c r="O53" t="s">
        <v>618</v>
      </c>
      <c r="P53" t="s">
        <v>11</v>
      </c>
      <c r="Q53" t="s">
        <v>619</v>
      </c>
      <c r="R53" t="s">
        <v>31</v>
      </c>
      <c r="S53" t="s">
        <v>632</v>
      </c>
      <c r="T53" t="s">
        <v>109</v>
      </c>
      <c r="U53" t="s">
        <v>632</v>
      </c>
      <c r="V53" t="s">
        <v>633</v>
      </c>
    </row>
    <row r="54" spans="1:22" x14ac:dyDescent="0.25">
      <c r="A54">
        <v>2839981</v>
      </c>
      <c r="B54" s="17">
        <v>40360</v>
      </c>
      <c r="C54">
        <v>1996</v>
      </c>
      <c r="D54">
        <v>1980</v>
      </c>
      <c r="E54">
        <v>1996</v>
      </c>
      <c r="F54">
        <v>296</v>
      </c>
      <c r="G54">
        <v>460</v>
      </c>
      <c r="H54">
        <v>1000</v>
      </c>
      <c r="I54">
        <v>1111</v>
      </c>
      <c r="J54">
        <v>100</v>
      </c>
      <c r="K54">
        <v>280</v>
      </c>
      <c r="L54">
        <v>23.67</v>
      </c>
      <c r="M54" s="1">
        <v>41914.174849849536</v>
      </c>
      <c r="N54" t="s">
        <v>1</v>
      </c>
      <c r="O54" t="s">
        <v>618</v>
      </c>
      <c r="P54" t="s">
        <v>52</v>
      </c>
      <c r="Q54" t="s">
        <v>619</v>
      </c>
      <c r="R54" t="s">
        <v>31</v>
      </c>
      <c r="S54" t="s">
        <v>632</v>
      </c>
      <c r="T54" t="s">
        <v>109</v>
      </c>
      <c r="U54" t="s">
        <v>632</v>
      </c>
      <c r="V54" t="s">
        <v>633</v>
      </c>
    </row>
    <row r="55" spans="1:22" x14ac:dyDescent="0.25">
      <c r="A55">
        <v>2839982</v>
      </c>
      <c r="B55" s="17">
        <v>40360</v>
      </c>
      <c r="C55">
        <v>1996</v>
      </c>
      <c r="D55">
        <v>1980</v>
      </c>
      <c r="E55">
        <v>1996</v>
      </c>
      <c r="F55">
        <v>296</v>
      </c>
      <c r="G55">
        <v>112</v>
      </c>
      <c r="H55">
        <v>1000</v>
      </c>
      <c r="I55">
        <v>1112</v>
      </c>
      <c r="J55">
        <v>100</v>
      </c>
      <c r="K55">
        <v>280</v>
      </c>
      <c r="L55">
        <v>3536.61</v>
      </c>
      <c r="M55" s="1">
        <v>41914.174849849536</v>
      </c>
      <c r="N55" t="s">
        <v>1</v>
      </c>
      <c r="O55" t="s">
        <v>1474</v>
      </c>
      <c r="P55" t="s">
        <v>22</v>
      </c>
      <c r="Q55" t="s">
        <v>619</v>
      </c>
      <c r="R55" t="s">
        <v>31</v>
      </c>
      <c r="S55" t="s">
        <v>632</v>
      </c>
      <c r="T55" t="s">
        <v>109</v>
      </c>
      <c r="U55" t="s">
        <v>632</v>
      </c>
      <c r="V55" t="s">
        <v>633</v>
      </c>
    </row>
    <row r="56" spans="1:22" x14ac:dyDescent="0.25">
      <c r="A56">
        <v>2839983</v>
      </c>
      <c r="B56" s="17">
        <v>40360</v>
      </c>
      <c r="C56">
        <v>1996</v>
      </c>
      <c r="D56">
        <v>1980</v>
      </c>
      <c r="E56">
        <v>1996</v>
      </c>
      <c r="F56">
        <v>296</v>
      </c>
      <c r="G56">
        <v>210</v>
      </c>
      <c r="H56">
        <v>1000</v>
      </c>
      <c r="I56">
        <v>1112</v>
      </c>
      <c r="J56">
        <v>100</v>
      </c>
      <c r="K56">
        <v>280</v>
      </c>
      <c r="L56">
        <v>521.28</v>
      </c>
      <c r="M56" s="1">
        <v>41914.174849849536</v>
      </c>
      <c r="N56" t="s">
        <v>1</v>
      </c>
      <c r="O56" t="s">
        <v>1474</v>
      </c>
      <c r="P56" t="s">
        <v>9</v>
      </c>
      <c r="Q56" t="s">
        <v>619</v>
      </c>
      <c r="R56" t="s">
        <v>31</v>
      </c>
      <c r="S56" t="s">
        <v>632</v>
      </c>
      <c r="T56" t="s">
        <v>109</v>
      </c>
      <c r="U56" t="s">
        <v>632</v>
      </c>
      <c r="V56" t="s">
        <v>633</v>
      </c>
    </row>
    <row r="57" spans="1:22" x14ac:dyDescent="0.25">
      <c r="A57">
        <v>2839984</v>
      </c>
      <c r="B57" s="17">
        <v>40360</v>
      </c>
      <c r="C57">
        <v>1996</v>
      </c>
      <c r="D57">
        <v>1980</v>
      </c>
      <c r="E57">
        <v>1996</v>
      </c>
      <c r="F57">
        <v>296</v>
      </c>
      <c r="G57">
        <v>220</v>
      </c>
      <c r="H57">
        <v>1000</v>
      </c>
      <c r="I57">
        <v>1112</v>
      </c>
      <c r="J57">
        <v>100</v>
      </c>
      <c r="K57">
        <v>280</v>
      </c>
      <c r="L57">
        <v>270.63</v>
      </c>
      <c r="M57" s="1">
        <v>41914.174849849536</v>
      </c>
      <c r="N57" t="s">
        <v>1</v>
      </c>
      <c r="O57" t="s">
        <v>1474</v>
      </c>
      <c r="P57" t="s">
        <v>10</v>
      </c>
      <c r="Q57" t="s">
        <v>619</v>
      </c>
      <c r="R57" t="s">
        <v>31</v>
      </c>
      <c r="S57" t="s">
        <v>632</v>
      </c>
      <c r="T57" t="s">
        <v>109</v>
      </c>
      <c r="U57" t="s">
        <v>632</v>
      </c>
      <c r="V57" t="s">
        <v>633</v>
      </c>
    </row>
    <row r="58" spans="1:22" x14ac:dyDescent="0.25">
      <c r="A58">
        <v>2839985</v>
      </c>
      <c r="B58" s="17">
        <v>40360</v>
      </c>
      <c r="C58">
        <v>1996</v>
      </c>
      <c r="D58">
        <v>1980</v>
      </c>
      <c r="E58">
        <v>1996</v>
      </c>
      <c r="F58">
        <v>296</v>
      </c>
      <c r="G58">
        <v>230</v>
      </c>
      <c r="H58">
        <v>1000</v>
      </c>
      <c r="I58">
        <v>1112</v>
      </c>
      <c r="J58">
        <v>100</v>
      </c>
      <c r="K58">
        <v>280</v>
      </c>
      <c r="L58">
        <v>19.2</v>
      </c>
      <c r="M58" s="1">
        <v>41914.174849849536</v>
      </c>
      <c r="N58" t="s">
        <v>1</v>
      </c>
      <c r="O58" t="s">
        <v>1474</v>
      </c>
      <c r="P58" t="s">
        <v>11</v>
      </c>
      <c r="Q58" t="s">
        <v>619</v>
      </c>
      <c r="R58" t="s">
        <v>31</v>
      </c>
      <c r="S58" t="s">
        <v>632</v>
      </c>
      <c r="T58" t="s">
        <v>109</v>
      </c>
      <c r="U58" t="s">
        <v>632</v>
      </c>
      <c r="V58" t="s">
        <v>633</v>
      </c>
    </row>
    <row r="59" spans="1:22" x14ac:dyDescent="0.25">
      <c r="A59">
        <v>2851530</v>
      </c>
      <c r="B59" s="17">
        <v>40360</v>
      </c>
      <c r="C59">
        <v>2039</v>
      </c>
      <c r="D59">
        <v>2025</v>
      </c>
      <c r="E59">
        <v>2039</v>
      </c>
      <c r="F59">
        <v>371</v>
      </c>
      <c r="G59">
        <v>111</v>
      </c>
      <c r="H59">
        <v>1000</v>
      </c>
      <c r="I59">
        <v>1111</v>
      </c>
      <c r="J59">
        <v>100</v>
      </c>
      <c r="K59">
        <v>280</v>
      </c>
      <c r="L59">
        <v>133176.5</v>
      </c>
      <c r="M59" s="1">
        <v>41914.174849849536</v>
      </c>
      <c r="N59" t="s">
        <v>1</v>
      </c>
      <c r="O59" t="s">
        <v>618</v>
      </c>
      <c r="P59" t="s">
        <v>3</v>
      </c>
      <c r="Q59" t="s">
        <v>619</v>
      </c>
      <c r="R59" t="s">
        <v>31</v>
      </c>
      <c r="S59" t="s">
        <v>129</v>
      </c>
      <c r="T59" t="s">
        <v>130</v>
      </c>
      <c r="U59" t="s">
        <v>129</v>
      </c>
      <c r="V59" t="s">
        <v>143</v>
      </c>
    </row>
    <row r="60" spans="1:22" x14ac:dyDescent="0.25">
      <c r="A60">
        <v>2851531</v>
      </c>
      <c r="B60" s="17">
        <v>40360</v>
      </c>
      <c r="C60">
        <v>2039</v>
      </c>
      <c r="D60">
        <v>2025</v>
      </c>
      <c r="E60">
        <v>2039</v>
      </c>
      <c r="F60">
        <v>371</v>
      </c>
      <c r="G60">
        <v>121</v>
      </c>
      <c r="H60">
        <v>1000</v>
      </c>
      <c r="I60">
        <v>1111</v>
      </c>
      <c r="J60">
        <v>100</v>
      </c>
      <c r="K60">
        <v>280</v>
      </c>
      <c r="L60">
        <v>2193.4</v>
      </c>
      <c r="M60" s="1">
        <v>41914.174849849536</v>
      </c>
      <c r="N60" t="s">
        <v>1</v>
      </c>
      <c r="O60" t="s">
        <v>618</v>
      </c>
      <c r="P60" t="s">
        <v>8</v>
      </c>
      <c r="Q60" t="s">
        <v>619</v>
      </c>
      <c r="R60" t="s">
        <v>31</v>
      </c>
      <c r="S60" t="s">
        <v>129</v>
      </c>
      <c r="T60" t="s">
        <v>130</v>
      </c>
      <c r="U60" t="s">
        <v>129</v>
      </c>
      <c r="V60" t="s">
        <v>143</v>
      </c>
    </row>
    <row r="61" spans="1:22" x14ac:dyDescent="0.25">
      <c r="A61">
        <v>2851532</v>
      </c>
      <c r="B61" s="17">
        <v>40360</v>
      </c>
      <c r="C61">
        <v>2039</v>
      </c>
      <c r="D61">
        <v>2025</v>
      </c>
      <c r="E61">
        <v>2039</v>
      </c>
      <c r="F61">
        <v>371</v>
      </c>
      <c r="G61">
        <v>210</v>
      </c>
      <c r="H61">
        <v>1000</v>
      </c>
      <c r="I61">
        <v>1111</v>
      </c>
      <c r="J61">
        <v>100</v>
      </c>
      <c r="K61">
        <v>280</v>
      </c>
      <c r="L61">
        <v>11817.12</v>
      </c>
      <c r="M61" s="1">
        <v>41914.174849849536</v>
      </c>
      <c r="N61" t="s">
        <v>1</v>
      </c>
      <c r="O61" t="s">
        <v>618</v>
      </c>
      <c r="P61" t="s">
        <v>9</v>
      </c>
      <c r="Q61" t="s">
        <v>619</v>
      </c>
      <c r="R61" t="s">
        <v>31</v>
      </c>
      <c r="S61" t="s">
        <v>129</v>
      </c>
      <c r="T61" t="s">
        <v>130</v>
      </c>
      <c r="U61" t="s">
        <v>129</v>
      </c>
      <c r="V61" t="s">
        <v>143</v>
      </c>
    </row>
    <row r="62" spans="1:22" x14ac:dyDescent="0.25">
      <c r="A62">
        <v>2851533</v>
      </c>
      <c r="B62" s="17">
        <v>40360</v>
      </c>
      <c r="C62">
        <v>2039</v>
      </c>
      <c r="D62">
        <v>2025</v>
      </c>
      <c r="E62">
        <v>2039</v>
      </c>
      <c r="F62">
        <v>371</v>
      </c>
      <c r="G62">
        <v>220</v>
      </c>
      <c r="H62">
        <v>1000</v>
      </c>
      <c r="I62">
        <v>1111</v>
      </c>
      <c r="J62">
        <v>100</v>
      </c>
      <c r="K62">
        <v>280</v>
      </c>
      <c r="L62">
        <v>9675.06</v>
      </c>
      <c r="M62" s="1">
        <v>41914.174849849536</v>
      </c>
      <c r="N62" t="s">
        <v>1</v>
      </c>
      <c r="O62" t="s">
        <v>618</v>
      </c>
      <c r="P62" t="s">
        <v>10</v>
      </c>
      <c r="Q62" t="s">
        <v>619</v>
      </c>
      <c r="R62" t="s">
        <v>31</v>
      </c>
      <c r="S62" t="s">
        <v>129</v>
      </c>
      <c r="T62" t="s">
        <v>130</v>
      </c>
      <c r="U62" t="s">
        <v>129</v>
      </c>
      <c r="V62" t="s">
        <v>143</v>
      </c>
    </row>
    <row r="63" spans="1:22" x14ac:dyDescent="0.25">
      <c r="A63">
        <v>2851534</v>
      </c>
      <c r="B63" s="17">
        <v>40360</v>
      </c>
      <c r="C63">
        <v>2039</v>
      </c>
      <c r="D63">
        <v>2025</v>
      </c>
      <c r="E63">
        <v>2039</v>
      </c>
      <c r="F63">
        <v>371</v>
      </c>
      <c r="G63">
        <v>230</v>
      </c>
      <c r="H63">
        <v>1000</v>
      </c>
      <c r="I63">
        <v>1111</v>
      </c>
      <c r="J63">
        <v>100</v>
      </c>
      <c r="K63">
        <v>280</v>
      </c>
      <c r="L63">
        <v>757.86</v>
      </c>
      <c r="M63" s="1">
        <v>41914.174849849536</v>
      </c>
      <c r="N63" t="s">
        <v>1</v>
      </c>
      <c r="O63" t="s">
        <v>618</v>
      </c>
      <c r="P63" t="s">
        <v>11</v>
      </c>
      <c r="Q63" t="s">
        <v>619</v>
      </c>
      <c r="R63" t="s">
        <v>31</v>
      </c>
      <c r="S63" t="s">
        <v>129</v>
      </c>
      <c r="T63" t="s">
        <v>130</v>
      </c>
      <c r="U63" t="s">
        <v>129</v>
      </c>
      <c r="V63" t="s">
        <v>143</v>
      </c>
    </row>
    <row r="64" spans="1:22" x14ac:dyDescent="0.25">
      <c r="A64">
        <v>2851535</v>
      </c>
      <c r="B64" s="17">
        <v>40360</v>
      </c>
      <c r="C64">
        <v>2039</v>
      </c>
      <c r="D64">
        <v>2025</v>
      </c>
      <c r="E64">
        <v>2039</v>
      </c>
      <c r="F64">
        <v>371</v>
      </c>
      <c r="G64">
        <v>240</v>
      </c>
      <c r="H64">
        <v>1000</v>
      </c>
      <c r="I64">
        <v>1111</v>
      </c>
      <c r="J64">
        <v>100</v>
      </c>
      <c r="K64">
        <v>280</v>
      </c>
      <c r="L64">
        <v>28987.56</v>
      </c>
      <c r="M64" s="1">
        <v>41914.174849849536</v>
      </c>
      <c r="N64" t="s">
        <v>1</v>
      </c>
      <c r="O64" t="s">
        <v>618</v>
      </c>
      <c r="P64" t="s">
        <v>12</v>
      </c>
      <c r="Q64" t="s">
        <v>619</v>
      </c>
      <c r="R64" t="s">
        <v>31</v>
      </c>
      <c r="S64" t="s">
        <v>129</v>
      </c>
      <c r="T64" t="s">
        <v>130</v>
      </c>
      <c r="U64" t="s">
        <v>129</v>
      </c>
      <c r="V64" t="s">
        <v>143</v>
      </c>
    </row>
    <row r="65" spans="1:22" x14ac:dyDescent="0.25">
      <c r="A65">
        <v>2851536</v>
      </c>
      <c r="B65" s="17">
        <v>40360</v>
      </c>
      <c r="C65">
        <v>2039</v>
      </c>
      <c r="D65">
        <v>2025</v>
      </c>
      <c r="E65">
        <v>2039</v>
      </c>
      <c r="F65">
        <v>371</v>
      </c>
      <c r="G65">
        <v>111</v>
      </c>
      <c r="H65">
        <v>1000</v>
      </c>
      <c r="I65">
        <v>1112</v>
      </c>
      <c r="J65">
        <v>100</v>
      </c>
      <c r="K65">
        <v>280</v>
      </c>
      <c r="L65">
        <v>45769</v>
      </c>
      <c r="M65" s="1">
        <v>41914.174849849536</v>
      </c>
      <c r="N65" t="s">
        <v>1</v>
      </c>
      <c r="O65" t="s">
        <v>1474</v>
      </c>
      <c r="P65" t="s">
        <v>3</v>
      </c>
      <c r="Q65" t="s">
        <v>619</v>
      </c>
      <c r="R65" t="s">
        <v>31</v>
      </c>
      <c r="S65" t="s">
        <v>129</v>
      </c>
      <c r="T65" t="s">
        <v>130</v>
      </c>
      <c r="U65" t="s">
        <v>129</v>
      </c>
      <c r="V65" t="s">
        <v>143</v>
      </c>
    </row>
    <row r="66" spans="1:22" x14ac:dyDescent="0.25">
      <c r="A66">
        <v>2851537</v>
      </c>
      <c r="B66" s="17">
        <v>40360</v>
      </c>
      <c r="C66">
        <v>2039</v>
      </c>
      <c r="D66">
        <v>2025</v>
      </c>
      <c r="E66">
        <v>2039</v>
      </c>
      <c r="F66">
        <v>371</v>
      </c>
      <c r="G66">
        <v>121</v>
      </c>
      <c r="H66">
        <v>1000</v>
      </c>
      <c r="I66">
        <v>1112</v>
      </c>
      <c r="J66">
        <v>100</v>
      </c>
      <c r="K66">
        <v>280</v>
      </c>
      <c r="L66">
        <v>79.760000000000005</v>
      </c>
      <c r="M66" s="1">
        <v>41914.174849849536</v>
      </c>
      <c r="N66" t="s">
        <v>1</v>
      </c>
      <c r="O66" t="s">
        <v>1474</v>
      </c>
      <c r="P66" t="s">
        <v>8</v>
      </c>
      <c r="Q66" t="s">
        <v>619</v>
      </c>
      <c r="R66" t="s">
        <v>31</v>
      </c>
      <c r="S66" t="s">
        <v>129</v>
      </c>
      <c r="T66" t="s">
        <v>130</v>
      </c>
      <c r="U66" t="s">
        <v>129</v>
      </c>
      <c r="V66" t="s">
        <v>143</v>
      </c>
    </row>
    <row r="67" spans="1:22" x14ac:dyDescent="0.25">
      <c r="A67">
        <v>2851538</v>
      </c>
      <c r="B67" s="17">
        <v>40360</v>
      </c>
      <c r="C67">
        <v>2039</v>
      </c>
      <c r="D67">
        <v>2025</v>
      </c>
      <c r="E67">
        <v>2039</v>
      </c>
      <c r="F67">
        <v>371</v>
      </c>
      <c r="G67">
        <v>210</v>
      </c>
      <c r="H67">
        <v>1000</v>
      </c>
      <c r="I67">
        <v>1112</v>
      </c>
      <c r="J67">
        <v>100</v>
      </c>
      <c r="K67">
        <v>280</v>
      </c>
      <c r="L67">
        <v>4111.5600000000004</v>
      </c>
      <c r="M67" s="1">
        <v>41914.174849849536</v>
      </c>
      <c r="N67" t="s">
        <v>1</v>
      </c>
      <c r="O67" t="s">
        <v>1474</v>
      </c>
      <c r="P67" t="s">
        <v>9</v>
      </c>
      <c r="Q67" t="s">
        <v>619</v>
      </c>
      <c r="R67" t="s">
        <v>31</v>
      </c>
      <c r="S67" t="s">
        <v>129</v>
      </c>
      <c r="T67" t="s">
        <v>130</v>
      </c>
      <c r="U67" t="s">
        <v>129</v>
      </c>
      <c r="V67" t="s">
        <v>143</v>
      </c>
    </row>
    <row r="68" spans="1:22" x14ac:dyDescent="0.25">
      <c r="A68">
        <v>2851539</v>
      </c>
      <c r="B68" s="17">
        <v>40360</v>
      </c>
      <c r="C68">
        <v>2039</v>
      </c>
      <c r="D68">
        <v>2025</v>
      </c>
      <c r="E68">
        <v>2039</v>
      </c>
      <c r="F68">
        <v>371</v>
      </c>
      <c r="G68">
        <v>220</v>
      </c>
      <c r="H68">
        <v>1000</v>
      </c>
      <c r="I68">
        <v>1112</v>
      </c>
      <c r="J68">
        <v>100</v>
      </c>
      <c r="K68">
        <v>280</v>
      </c>
      <c r="L68">
        <v>3437.3</v>
      </c>
      <c r="M68" s="1">
        <v>41914.174849849536</v>
      </c>
      <c r="N68" t="s">
        <v>1</v>
      </c>
      <c r="O68" t="s">
        <v>1474</v>
      </c>
      <c r="P68" t="s">
        <v>10</v>
      </c>
      <c r="Q68" t="s">
        <v>619</v>
      </c>
      <c r="R68" t="s">
        <v>31</v>
      </c>
      <c r="S68" t="s">
        <v>129</v>
      </c>
      <c r="T68" t="s">
        <v>130</v>
      </c>
      <c r="U68" t="s">
        <v>129</v>
      </c>
      <c r="V68" t="s">
        <v>143</v>
      </c>
    </row>
    <row r="69" spans="1:22" x14ac:dyDescent="0.25">
      <c r="A69">
        <v>2851540</v>
      </c>
      <c r="B69" s="17">
        <v>40360</v>
      </c>
      <c r="C69">
        <v>2039</v>
      </c>
      <c r="D69">
        <v>2025</v>
      </c>
      <c r="E69">
        <v>2039</v>
      </c>
      <c r="F69">
        <v>371</v>
      </c>
      <c r="G69">
        <v>230</v>
      </c>
      <c r="H69">
        <v>1000</v>
      </c>
      <c r="I69">
        <v>1112</v>
      </c>
      <c r="J69">
        <v>100</v>
      </c>
      <c r="K69">
        <v>280</v>
      </c>
      <c r="L69">
        <v>259.75</v>
      </c>
      <c r="M69" s="1">
        <v>41914.174849849536</v>
      </c>
      <c r="N69" t="s">
        <v>1</v>
      </c>
      <c r="O69" t="s">
        <v>1474</v>
      </c>
      <c r="P69" t="s">
        <v>11</v>
      </c>
      <c r="Q69" t="s">
        <v>619</v>
      </c>
      <c r="R69" t="s">
        <v>31</v>
      </c>
      <c r="S69" t="s">
        <v>129</v>
      </c>
      <c r="T69" t="s">
        <v>130</v>
      </c>
      <c r="U69" t="s">
        <v>129</v>
      </c>
      <c r="V69" t="s">
        <v>143</v>
      </c>
    </row>
    <row r="70" spans="1:22" x14ac:dyDescent="0.25">
      <c r="A70">
        <v>2851541</v>
      </c>
      <c r="B70" s="17">
        <v>40360</v>
      </c>
      <c r="C70">
        <v>2039</v>
      </c>
      <c r="D70">
        <v>2025</v>
      </c>
      <c r="E70">
        <v>2039</v>
      </c>
      <c r="F70">
        <v>371</v>
      </c>
      <c r="G70">
        <v>240</v>
      </c>
      <c r="H70">
        <v>1000</v>
      </c>
      <c r="I70">
        <v>1112</v>
      </c>
      <c r="J70">
        <v>100</v>
      </c>
      <c r="K70">
        <v>280</v>
      </c>
      <c r="L70">
        <v>11322.03</v>
      </c>
      <c r="M70" s="1">
        <v>41914.174849849536</v>
      </c>
      <c r="N70" t="s">
        <v>1</v>
      </c>
      <c r="O70" t="s">
        <v>1474</v>
      </c>
      <c r="P70" t="s">
        <v>12</v>
      </c>
      <c r="Q70" t="s">
        <v>619</v>
      </c>
      <c r="R70" t="s">
        <v>31</v>
      </c>
      <c r="S70" t="s">
        <v>129</v>
      </c>
      <c r="T70" t="s">
        <v>130</v>
      </c>
      <c r="U70" t="s">
        <v>129</v>
      </c>
      <c r="V70" t="s">
        <v>143</v>
      </c>
    </row>
    <row r="71" spans="1:22" x14ac:dyDescent="0.25">
      <c r="A71">
        <v>2851664</v>
      </c>
      <c r="B71" s="17">
        <v>40360</v>
      </c>
      <c r="C71">
        <v>2039</v>
      </c>
      <c r="D71">
        <v>2025</v>
      </c>
      <c r="E71">
        <v>2039</v>
      </c>
      <c r="F71">
        <v>372</v>
      </c>
      <c r="G71">
        <v>111</v>
      </c>
      <c r="H71">
        <v>1000</v>
      </c>
      <c r="I71">
        <v>1111</v>
      </c>
      <c r="J71">
        <v>100</v>
      </c>
      <c r="K71">
        <v>280</v>
      </c>
      <c r="L71">
        <v>96539.31</v>
      </c>
      <c r="M71" s="1">
        <v>41914.174849849536</v>
      </c>
      <c r="N71" t="s">
        <v>1</v>
      </c>
      <c r="O71" t="s">
        <v>618</v>
      </c>
      <c r="P71" t="s">
        <v>3</v>
      </c>
      <c r="Q71" t="s">
        <v>619</v>
      </c>
      <c r="R71" t="s">
        <v>31</v>
      </c>
      <c r="S71" t="s">
        <v>129</v>
      </c>
      <c r="T71" t="s">
        <v>130</v>
      </c>
      <c r="U71" t="s">
        <v>129</v>
      </c>
      <c r="V71" t="s">
        <v>145</v>
      </c>
    </row>
    <row r="72" spans="1:22" x14ac:dyDescent="0.25">
      <c r="A72">
        <v>2851665</v>
      </c>
      <c r="B72" s="17">
        <v>40360</v>
      </c>
      <c r="C72">
        <v>2039</v>
      </c>
      <c r="D72">
        <v>2025</v>
      </c>
      <c r="E72">
        <v>2039</v>
      </c>
      <c r="F72">
        <v>372</v>
      </c>
      <c r="G72">
        <v>121</v>
      </c>
      <c r="H72">
        <v>1000</v>
      </c>
      <c r="I72">
        <v>1111</v>
      </c>
      <c r="J72">
        <v>100</v>
      </c>
      <c r="K72">
        <v>280</v>
      </c>
      <c r="L72">
        <v>3110.64</v>
      </c>
      <c r="M72" s="1">
        <v>41914.174849849536</v>
      </c>
      <c r="N72" t="s">
        <v>1</v>
      </c>
      <c r="O72" t="s">
        <v>618</v>
      </c>
      <c r="P72" t="s">
        <v>8</v>
      </c>
      <c r="Q72" t="s">
        <v>619</v>
      </c>
      <c r="R72" t="s">
        <v>31</v>
      </c>
      <c r="S72" t="s">
        <v>129</v>
      </c>
      <c r="T72" t="s">
        <v>130</v>
      </c>
      <c r="U72" t="s">
        <v>129</v>
      </c>
      <c r="V72" t="s">
        <v>145</v>
      </c>
    </row>
    <row r="73" spans="1:22" x14ac:dyDescent="0.25">
      <c r="A73">
        <v>2851666</v>
      </c>
      <c r="B73" s="17">
        <v>40360</v>
      </c>
      <c r="C73">
        <v>2039</v>
      </c>
      <c r="D73">
        <v>2025</v>
      </c>
      <c r="E73">
        <v>2039</v>
      </c>
      <c r="F73">
        <v>372</v>
      </c>
      <c r="G73">
        <v>210</v>
      </c>
      <c r="H73">
        <v>1000</v>
      </c>
      <c r="I73">
        <v>1111</v>
      </c>
      <c r="J73">
        <v>100</v>
      </c>
      <c r="K73">
        <v>280</v>
      </c>
      <c r="L73">
        <v>9021.5400000000009</v>
      </c>
      <c r="M73" s="1">
        <v>41914.174849849536</v>
      </c>
      <c r="N73" t="s">
        <v>1</v>
      </c>
      <c r="O73" t="s">
        <v>618</v>
      </c>
      <c r="P73" t="s">
        <v>9</v>
      </c>
      <c r="Q73" t="s">
        <v>619</v>
      </c>
      <c r="R73" t="s">
        <v>31</v>
      </c>
      <c r="S73" t="s">
        <v>129</v>
      </c>
      <c r="T73" t="s">
        <v>130</v>
      </c>
      <c r="U73" t="s">
        <v>129</v>
      </c>
      <c r="V73" t="s">
        <v>145</v>
      </c>
    </row>
    <row r="74" spans="1:22" x14ac:dyDescent="0.25">
      <c r="A74">
        <v>2851667</v>
      </c>
      <c r="B74" s="17">
        <v>40360</v>
      </c>
      <c r="C74">
        <v>2039</v>
      </c>
      <c r="D74">
        <v>2025</v>
      </c>
      <c r="E74">
        <v>2039</v>
      </c>
      <c r="F74">
        <v>372</v>
      </c>
      <c r="G74">
        <v>220</v>
      </c>
      <c r="H74">
        <v>1000</v>
      </c>
      <c r="I74">
        <v>1111</v>
      </c>
      <c r="J74">
        <v>100</v>
      </c>
      <c r="K74">
        <v>280</v>
      </c>
      <c r="L74">
        <v>7424.81</v>
      </c>
      <c r="M74" s="1">
        <v>41914.174849849536</v>
      </c>
      <c r="N74" t="s">
        <v>1</v>
      </c>
      <c r="O74" t="s">
        <v>618</v>
      </c>
      <c r="P74" t="s">
        <v>10</v>
      </c>
      <c r="Q74" t="s">
        <v>619</v>
      </c>
      <c r="R74" t="s">
        <v>31</v>
      </c>
      <c r="S74" t="s">
        <v>129</v>
      </c>
      <c r="T74" t="s">
        <v>130</v>
      </c>
      <c r="U74" t="s">
        <v>129</v>
      </c>
      <c r="V74" t="s">
        <v>145</v>
      </c>
    </row>
    <row r="75" spans="1:22" x14ac:dyDescent="0.25">
      <c r="A75">
        <v>2851668</v>
      </c>
      <c r="B75" s="17">
        <v>40360</v>
      </c>
      <c r="C75">
        <v>2039</v>
      </c>
      <c r="D75">
        <v>2025</v>
      </c>
      <c r="E75">
        <v>2039</v>
      </c>
      <c r="F75">
        <v>372</v>
      </c>
      <c r="G75">
        <v>230</v>
      </c>
      <c r="H75">
        <v>1000</v>
      </c>
      <c r="I75">
        <v>1111</v>
      </c>
      <c r="J75">
        <v>100</v>
      </c>
      <c r="K75">
        <v>280</v>
      </c>
      <c r="L75">
        <v>557.07000000000005</v>
      </c>
      <c r="M75" s="1">
        <v>41914.174849849536</v>
      </c>
      <c r="N75" t="s">
        <v>1</v>
      </c>
      <c r="O75" t="s">
        <v>618</v>
      </c>
      <c r="P75" t="s">
        <v>11</v>
      </c>
      <c r="Q75" t="s">
        <v>619</v>
      </c>
      <c r="R75" t="s">
        <v>31</v>
      </c>
      <c r="S75" t="s">
        <v>129</v>
      </c>
      <c r="T75" t="s">
        <v>130</v>
      </c>
      <c r="U75" t="s">
        <v>129</v>
      </c>
      <c r="V75" t="s">
        <v>145</v>
      </c>
    </row>
    <row r="76" spans="1:22" x14ac:dyDescent="0.25">
      <c r="A76">
        <v>2851669</v>
      </c>
      <c r="B76" s="17">
        <v>40360</v>
      </c>
      <c r="C76">
        <v>2039</v>
      </c>
      <c r="D76">
        <v>2025</v>
      </c>
      <c r="E76">
        <v>2039</v>
      </c>
      <c r="F76">
        <v>372</v>
      </c>
      <c r="G76">
        <v>240</v>
      </c>
      <c r="H76">
        <v>1000</v>
      </c>
      <c r="I76">
        <v>1111</v>
      </c>
      <c r="J76">
        <v>100</v>
      </c>
      <c r="K76">
        <v>280</v>
      </c>
      <c r="L76">
        <v>20491.45</v>
      </c>
      <c r="M76" s="1">
        <v>41914.174849849536</v>
      </c>
      <c r="N76" t="s">
        <v>1</v>
      </c>
      <c r="O76" t="s">
        <v>618</v>
      </c>
      <c r="P76" t="s">
        <v>12</v>
      </c>
      <c r="Q76" t="s">
        <v>619</v>
      </c>
      <c r="R76" t="s">
        <v>31</v>
      </c>
      <c r="S76" t="s">
        <v>129</v>
      </c>
      <c r="T76" t="s">
        <v>130</v>
      </c>
      <c r="U76" t="s">
        <v>129</v>
      </c>
      <c r="V76" t="s">
        <v>145</v>
      </c>
    </row>
    <row r="77" spans="1:22" x14ac:dyDescent="0.25">
      <c r="A77">
        <v>2851670</v>
      </c>
      <c r="B77" s="17">
        <v>40360</v>
      </c>
      <c r="C77">
        <v>2039</v>
      </c>
      <c r="D77">
        <v>2025</v>
      </c>
      <c r="E77">
        <v>2039</v>
      </c>
      <c r="F77">
        <v>372</v>
      </c>
      <c r="G77">
        <v>111</v>
      </c>
      <c r="H77">
        <v>1000</v>
      </c>
      <c r="I77">
        <v>1112</v>
      </c>
      <c r="J77">
        <v>100</v>
      </c>
      <c r="K77">
        <v>280</v>
      </c>
      <c r="L77">
        <v>47947.27</v>
      </c>
      <c r="M77" s="1">
        <v>41914.174849849536</v>
      </c>
      <c r="N77" t="s">
        <v>1</v>
      </c>
      <c r="O77" t="s">
        <v>1474</v>
      </c>
      <c r="P77" t="s">
        <v>3</v>
      </c>
      <c r="Q77" t="s">
        <v>619</v>
      </c>
      <c r="R77" t="s">
        <v>31</v>
      </c>
      <c r="S77" t="s">
        <v>129</v>
      </c>
      <c r="T77" t="s">
        <v>130</v>
      </c>
      <c r="U77" t="s">
        <v>129</v>
      </c>
      <c r="V77" t="s">
        <v>145</v>
      </c>
    </row>
    <row r="78" spans="1:22" x14ac:dyDescent="0.25">
      <c r="A78">
        <v>2851671</v>
      </c>
      <c r="B78" s="17">
        <v>40360</v>
      </c>
      <c r="C78">
        <v>2039</v>
      </c>
      <c r="D78">
        <v>2025</v>
      </c>
      <c r="E78">
        <v>2039</v>
      </c>
      <c r="F78">
        <v>372</v>
      </c>
      <c r="G78">
        <v>121</v>
      </c>
      <c r="H78">
        <v>1000</v>
      </c>
      <c r="I78">
        <v>1112</v>
      </c>
      <c r="J78">
        <v>100</v>
      </c>
      <c r="K78">
        <v>280</v>
      </c>
      <c r="L78">
        <v>4981.28</v>
      </c>
      <c r="M78" s="1">
        <v>41914.174849849536</v>
      </c>
      <c r="N78" t="s">
        <v>1</v>
      </c>
      <c r="O78" t="s">
        <v>1474</v>
      </c>
      <c r="P78" t="s">
        <v>8</v>
      </c>
      <c r="Q78" t="s">
        <v>619</v>
      </c>
      <c r="R78" t="s">
        <v>31</v>
      </c>
      <c r="S78" t="s">
        <v>129</v>
      </c>
      <c r="T78" t="s">
        <v>130</v>
      </c>
      <c r="U78" t="s">
        <v>129</v>
      </c>
      <c r="V78" t="s">
        <v>145</v>
      </c>
    </row>
    <row r="79" spans="1:22" x14ac:dyDescent="0.25">
      <c r="A79">
        <v>2856211</v>
      </c>
      <c r="B79" s="17">
        <v>40360</v>
      </c>
      <c r="C79">
        <v>2043</v>
      </c>
      <c r="D79">
        <v>2025</v>
      </c>
      <c r="E79">
        <v>2043</v>
      </c>
      <c r="F79" t="s">
        <v>0</v>
      </c>
      <c r="G79">
        <v>340</v>
      </c>
      <c r="H79">
        <v>2020</v>
      </c>
      <c r="I79">
        <v>2210</v>
      </c>
      <c r="J79">
        <v>100</v>
      </c>
      <c r="K79">
        <v>280</v>
      </c>
      <c r="L79">
        <v>150.31</v>
      </c>
      <c r="M79" s="1">
        <v>41914.174849849536</v>
      </c>
      <c r="N79" t="s">
        <v>1</v>
      </c>
      <c r="O79" t="s">
        <v>622</v>
      </c>
      <c r="P79" t="s">
        <v>28</v>
      </c>
      <c r="Q79" t="s">
        <v>623</v>
      </c>
      <c r="R79" t="s">
        <v>31</v>
      </c>
      <c r="S79" t="s">
        <v>144</v>
      </c>
      <c r="T79" t="s">
        <v>130</v>
      </c>
      <c r="U79" t="s">
        <v>144</v>
      </c>
      <c r="V79" t="s">
        <v>0</v>
      </c>
    </row>
    <row r="80" spans="1:22" x14ac:dyDescent="0.25">
      <c r="A80">
        <v>2856212</v>
      </c>
      <c r="B80" s="17">
        <v>40360</v>
      </c>
      <c r="C80">
        <v>2043</v>
      </c>
      <c r="D80">
        <v>2025</v>
      </c>
      <c r="E80">
        <v>2043</v>
      </c>
      <c r="F80" t="s">
        <v>0</v>
      </c>
      <c r="G80">
        <v>410</v>
      </c>
      <c r="H80">
        <v>2020</v>
      </c>
      <c r="I80">
        <v>2210</v>
      </c>
      <c r="J80">
        <v>100</v>
      </c>
      <c r="K80">
        <v>280</v>
      </c>
      <c r="L80">
        <v>66</v>
      </c>
      <c r="M80" s="1">
        <v>41914.174849849536</v>
      </c>
      <c r="N80" t="s">
        <v>1</v>
      </c>
      <c r="O80" t="s">
        <v>622</v>
      </c>
      <c r="P80" t="s">
        <v>14</v>
      </c>
      <c r="Q80" t="s">
        <v>623</v>
      </c>
      <c r="R80" t="s">
        <v>31</v>
      </c>
      <c r="S80" t="s">
        <v>144</v>
      </c>
      <c r="T80" t="s">
        <v>130</v>
      </c>
      <c r="U80" t="s">
        <v>144</v>
      </c>
      <c r="V80" t="s">
        <v>0</v>
      </c>
    </row>
    <row r="81" spans="1:22" x14ac:dyDescent="0.25">
      <c r="A81">
        <v>2856213</v>
      </c>
      <c r="B81" s="17">
        <v>40360</v>
      </c>
      <c r="C81">
        <v>2043</v>
      </c>
      <c r="D81">
        <v>2025</v>
      </c>
      <c r="E81">
        <v>2043</v>
      </c>
      <c r="F81" t="s">
        <v>0</v>
      </c>
      <c r="G81">
        <v>123</v>
      </c>
      <c r="H81">
        <v>4030</v>
      </c>
      <c r="I81">
        <v>2630</v>
      </c>
      <c r="J81">
        <v>100</v>
      </c>
      <c r="K81">
        <v>280</v>
      </c>
      <c r="L81">
        <v>794.75</v>
      </c>
      <c r="M81" s="1">
        <v>41914.174849849536</v>
      </c>
      <c r="N81" t="s">
        <v>1</v>
      </c>
      <c r="O81" t="s">
        <v>626</v>
      </c>
      <c r="P81" t="s">
        <v>25</v>
      </c>
      <c r="Q81" t="s">
        <v>627</v>
      </c>
      <c r="R81" t="s">
        <v>31</v>
      </c>
      <c r="S81" t="s">
        <v>144</v>
      </c>
      <c r="T81" t="s">
        <v>130</v>
      </c>
      <c r="U81" t="s">
        <v>144</v>
      </c>
      <c r="V81" t="s">
        <v>0</v>
      </c>
    </row>
    <row r="82" spans="1:22" x14ac:dyDescent="0.25">
      <c r="A82">
        <v>2856214</v>
      </c>
      <c r="B82" s="17">
        <v>40360</v>
      </c>
      <c r="C82">
        <v>2043</v>
      </c>
      <c r="D82">
        <v>2025</v>
      </c>
      <c r="E82">
        <v>2043</v>
      </c>
      <c r="F82" t="s">
        <v>0</v>
      </c>
      <c r="G82">
        <v>130</v>
      </c>
      <c r="H82">
        <v>4030</v>
      </c>
      <c r="I82">
        <v>2630</v>
      </c>
      <c r="J82">
        <v>100</v>
      </c>
      <c r="K82">
        <v>280</v>
      </c>
      <c r="L82">
        <v>3853.99</v>
      </c>
      <c r="M82" s="1">
        <v>41914.174849849536</v>
      </c>
      <c r="N82" t="s">
        <v>1</v>
      </c>
      <c r="O82" t="s">
        <v>626</v>
      </c>
      <c r="P82" t="s">
        <v>20</v>
      </c>
      <c r="Q82" t="s">
        <v>627</v>
      </c>
      <c r="R82" t="s">
        <v>31</v>
      </c>
      <c r="S82" t="s">
        <v>144</v>
      </c>
      <c r="T82" t="s">
        <v>130</v>
      </c>
      <c r="U82" t="s">
        <v>144</v>
      </c>
      <c r="V82" t="s">
        <v>0</v>
      </c>
    </row>
    <row r="83" spans="1:22" x14ac:dyDescent="0.25">
      <c r="A83">
        <v>2856215</v>
      </c>
      <c r="B83" s="17">
        <v>40360</v>
      </c>
      <c r="C83">
        <v>2043</v>
      </c>
      <c r="D83">
        <v>2025</v>
      </c>
      <c r="E83">
        <v>2043</v>
      </c>
      <c r="F83" t="s">
        <v>0</v>
      </c>
      <c r="G83">
        <v>210</v>
      </c>
      <c r="H83">
        <v>4030</v>
      </c>
      <c r="I83">
        <v>2630</v>
      </c>
      <c r="J83">
        <v>100</v>
      </c>
      <c r="K83">
        <v>280</v>
      </c>
      <c r="L83">
        <v>601.44000000000005</v>
      </c>
      <c r="M83" s="1">
        <v>41914.174849849536</v>
      </c>
      <c r="N83" t="s">
        <v>1</v>
      </c>
      <c r="O83" t="s">
        <v>626</v>
      </c>
      <c r="P83" t="s">
        <v>9</v>
      </c>
      <c r="Q83" t="s">
        <v>627</v>
      </c>
      <c r="R83" t="s">
        <v>31</v>
      </c>
      <c r="S83" t="s">
        <v>144</v>
      </c>
      <c r="T83" t="s">
        <v>130</v>
      </c>
      <c r="U83" t="s">
        <v>144</v>
      </c>
      <c r="V83" t="s">
        <v>0</v>
      </c>
    </row>
    <row r="84" spans="1:22" x14ac:dyDescent="0.25">
      <c r="A84">
        <v>2856216</v>
      </c>
      <c r="B84" s="17">
        <v>40360</v>
      </c>
      <c r="C84">
        <v>2043</v>
      </c>
      <c r="D84">
        <v>2025</v>
      </c>
      <c r="E84">
        <v>2043</v>
      </c>
      <c r="F84" t="s">
        <v>0</v>
      </c>
      <c r="G84">
        <v>220</v>
      </c>
      <c r="H84">
        <v>4030</v>
      </c>
      <c r="I84">
        <v>2630</v>
      </c>
      <c r="J84">
        <v>100</v>
      </c>
      <c r="K84">
        <v>280</v>
      </c>
      <c r="L84">
        <v>328.25</v>
      </c>
      <c r="M84" s="1">
        <v>41914.174849849536</v>
      </c>
      <c r="N84" t="s">
        <v>1</v>
      </c>
      <c r="O84" t="s">
        <v>626</v>
      </c>
      <c r="P84" t="s">
        <v>10</v>
      </c>
      <c r="Q84" t="s">
        <v>627</v>
      </c>
      <c r="R84" t="s">
        <v>31</v>
      </c>
      <c r="S84" t="s">
        <v>144</v>
      </c>
      <c r="T84" t="s">
        <v>130</v>
      </c>
      <c r="U84" t="s">
        <v>144</v>
      </c>
      <c r="V84" t="s">
        <v>0</v>
      </c>
    </row>
    <row r="85" spans="1:22" x14ac:dyDescent="0.25">
      <c r="A85">
        <v>2856217</v>
      </c>
      <c r="B85" s="17">
        <v>40360</v>
      </c>
      <c r="C85">
        <v>2043</v>
      </c>
      <c r="D85">
        <v>2025</v>
      </c>
      <c r="E85">
        <v>2043</v>
      </c>
      <c r="F85" t="s">
        <v>0</v>
      </c>
      <c r="G85">
        <v>230</v>
      </c>
      <c r="H85">
        <v>4030</v>
      </c>
      <c r="I85">
        <v>2630</v>
      </c>
      <c r="J85">
        <v>100</v>
      </c>
      <c r="K85">
        <v>280</v>
      </c>
      <c r="L85">
        <v>22.38</v>
      </c>
      <c r="M85" s="1">
        <v>41914.174849849536</v>
      </c>
      <c r="N85" t="s">
        <v>1</v>
      </c>
      <c r="O85" t="s">
        <v>626</v>
      </c>
      <c r="P85" t="s">
        <v>11</v>
      </c>
      <c r="Q85" t="s">
        <v>627</v>
      </c>
      <c r="R85" t="s">
        <v>31</v>
      </c>
      <c r="S85" t="s">
        <v>144</v>
      </c>
      <c r="T85" t="s">
        <v>130</v>
      </c>
      <c r="U85" t="s">
        <v>144</v>
      </c>
      <c r="V85" t="s">
        <v>0</v>
      </c>
    </row>
    <row r="86" spans="1:22" x14ac:dyDescent="0.25">
      <c r="A86">
        <v>2856218</v>
      </c>
      <c r="B86" s="17">
        <v>40360</v>
      </c>
      <c r="C86">
        <v>2043</v>
      </c>
      <c r="D86">
        <v>2025</v>
      </c>
      <c r="E86">
        <v>2043</v>
      </c>
      <c r="F86" t="s">
        <v>0</v>
      </c>
      <c r="G86">
        <v>380</v>
      </c>
      <c r="H86">
        <v>4030</v>
      </c>
      <c r="I86">
        <v>2630</v>
      </c>
      <c r="J86">
        <v>100</v>
      </c>
      <c r="K86">
        <v>280</v>
      </c>
      <c r="L86">
        <v>20944.07</v>
      </c>
      <c r="M86" s="1">
        <v>41914.174849849536</v>
      </c>
      <c r="N86" t="s">
        <v>1</v>
      </c>
      <c r="O86" t="s">
        <v>626</v>
      </c>
      <c r="P86" t="s">
        <v>40</v>
      </c>
      <c r="Q86" t="s">
        <v>627</v>
      </c>
      <c r="R86" t="s">
        <v>31</v>
      </c>
      <c r="S86" t="s">
        <v>144</v>
      </c>
      <c r="T86" t="s">
        <v>130</v>
      </c>
      <c r="U86" t="s">
        <v>144</v>
      </c>
      <c r="V86" t="s">
        <v>0</v>
      </c>
    </row>
    <row r="87" spans="1:22" x14ac:dyDescent="0.25">
      <c r="A87">
        <v>2856377</v>
      </c>
      <c r="B87" s="17">
        <v>40360</v>
      </c>
      <c r="C87">
        <v>2043</v>
      </c>
      <c r="D87">
        <v>2025</v>
      </c>
      <c r="E87">
        <v>2043</v>
      </c>
      <c r="F87" t="s">
        <v>0</v>
      </c>
      <c r="G87">
        <v>340</v>
      </c>
      <c r="H87">
        <v>2000</v>
      </c>
      <c r="I87">
        <v>1113</v>
      </c>
      <c r="J87">
        <v>200</v>
      </c>
      <c r="K87">
        <v>280</v>
      </c>
      <c r="L87">
        <v>55.33</v>
      </c>
      <c r="M87" s="1">
        <v>41914.174849849536</v>
      </c>
      <c r="N87" t="s">
        <v>41</v>
      </c>
      <c r="O87" t="s">
        <v>1475</v>
      </c>
      <c r="P87" t="s">
        <v>28</v>
      </c>
      <c r="Q87" t="s">
        <v>1476</v>
      </c>
      <c r="R87" t="s">
        <v>31</v>
      </c>
      <c r="S87" t="s">
        <v>144</v>
      </c>
      <c r="T87" t="s">
        <v>130</v>
      </c>
      <c r="U87" t="s">
        <v>144</v>
      </c>
      <c r="V87" t="s">
        <v>0</v>
      </c>
    </row>
    <row r="88" spans="1:22" x14ac:dyDescent="0.25">
      <c r="A88">
        <v>2856378</v>
      </c>
      <c r="B88" s="17">
        <v>40360</v>
      </c>
      <c r="C88">
        <v>2043</v>
      </c>
      <c r="D88">
        <v>2025</v>
      </c>
      <c r="E88">
        <v>2043</v>
      </c>
      <c r="F88" t="s">
        <v>0</v>
      </c>
      <c r="G88">
        <v>310</v>
      </c>
      <c r="H88">
        <v>1020</v>
      </c>
      <c r="I88">
        <v>1400</v>
      </c>
      <c r="J88">
        <v>200</v>
      </c>
      <c r="K88">
        <v>280</v>
      </c>
      <c r="L88">
        <v>1000</v>
      </c>
      <c r="M88" s="1">
        <v>41914.174849849536</v>
      </c>
      <c r="N88" t="s">
        <v>41</v>
      </c>
      <c r="O88" t="s">
        <v>635</v>
      </c>
      <c r="P88" t="s">
        <v>13</v>
      </c>
      <c r="Q88" t="s">
        <v>91</v>
      </c>
      <c r="R88" t="s">
        <v>31</v>
      </c>
      <c r="S88" t="s">
        <v>144</v>
      </c>
      <c r="T88" t="s">
        <v>130</v>
      </c>
      <c r="U88" t="s">
        <v>144</v>
      </c>
      <c r="V88" t="s">
        <v>0</v>
      </c>
    </row>
    <row r="89" spans="1:22" x14ac:dyDescent="0.25">
      <c r="A89">
        <v>2856379</v>
      </c>
      <c r="B89" s="17">
        <v>40360</v>
      </c>
      <c r="C89">
        <v>2043</v>
      </c>
      <c r="D89">
        <v>2025</v>
      </c>
      <c r="E89">
        <v>2043</v>
      </c>
      <c r="F89" t="s">
        <v>0</v>
      </c>
      <c r="G89">
        <v>111</v>
      </c>
      <c r="H89">
        <v>2020</v>
      </c>
      <c r="I89">
        <v>2210</v>
      </c>
      <c r="J89">
        <v>200</v>
      </c>
      <c r="K89">
        <v>280</v>
      </c>
      <c r="L89">
        <v>30390.6</v>
      </c>
      <c r="M89" s="1">
        <v>41914.174849849536</v>
      </c>
      <c r="N89" t="s">
        <v>41</v>
      </c>
      <c r="O89" t="s">
        <v>622</v>
      </c>
      <c r="P89" t="s">
        <v>3</v>
      </c>
      <c r="Q89" t="s">
        <v>623</v>
      </c>
      <c r="R89" t="s">
        <v>31</v>
      </c>
      <c r="S89" t="s">
        <v>144</v>
      </c>
      <c r="T89" t="s">
        <v>130</v>
      </c>
      <c r="U89" t="s">
        <v>144</v>
      </c>
      <c r="V89" t="s">
        <v>0</v>
      </c>
    </row>
    <row r="90" spans="1:22" x14ac:dyDescent="0.25">
      <c r="A90">
        <v>2856380</v>
      </c>
      <c r="B90" s="17">
        <v>40360</v>
      </c>
      <c r="C90">
        <v>2043</v>
      </c>
      <c r="D90">
        <v>2025</v>
      </c>
      <c r="E90">
        <v>2043</v>
      </c>
      <c r="F90" t="s">
        <v>0</v>
      </c>
      <c r="G90">
        <v>122</v>
      </c>
      <c r="H90">
        <v>2020</v>
      </c>
      <c r="I90">
        <v>2210</v>
      </c>
      <c r="J90">
        <v>200</v>
      </c>
      <c r="K90">
        <v>280</v>
      </c>
      <c r="L90">
        <v>183.89</v>
      </c>
      <c r="M90" s="1">
        <v>41914.174849849536</v>
      </c>
      <c r="N90" t="s">
        <v>41</v>
      </c>
      <c r="O90" t="s">
        <v>622</v>
      </c>
      <c r="P90" t="s">
        <v>24</v>
      </c>
      <c r="Q90" t="s">
        <v>623</v>
      </c>
      <c r="R90" t="s">
        <v>31</v>
      </c>
      <c r="S90" t="s">
        <v>144</v>
      </c>
      <c r="T90" t="s">
        <v>130</v>
      </c>
      <c r="U90" t="s">
        <v>144</v>
      </c>
      <c r="V90" t="s">
        <v>0</v>
      </c>
    </row>
    <row r="91" spans="1:22" x14ac:dyDescent="0.25">
      <c r="A91">
        <v>2856381</v>
      </c>
      <c r="B91" s="17">
        <v>40360</v>
      </c>
      <c r="C91">
        <v>2043</v>
      </c>
      <c r="D91">
        <v>2025</v>
      </c>
      <c r="E91">
        <v>2043</v>
      </c>
      <c r="F91" t="s">
        <v>0</v>
      </c>
      <c r="G91">
        <v>130</v>
      </c>
      <c r="H91">
        <v>2020</v>
      </c>
      <c r="I91">
        <v>2210</v>
      </c>
      <c r="J91">
        <v>200</v>
      </c>
      <c r="K91">
        <v>280</v>
      </c>
      <c r="L91">
        <v>1650.09</v>
      </c>
      <c r="M91" s="1">
        <v>41914.174849849536</v>
      </c>
      <c r="N91" t="s">
        <v>41</v>
      </c>
      <c r="O91" t="s">
        <v>622</v>
      </c>
      <c r="P91" t="s">
        <v>20</v>
      </c>
      <c r="Q91" t="s">
        <v>623</v>
      </c>
      <c r="R91" t="s">
        <v>31</v>
      </c>
      <c r="S91" t="s">
        <v>144</v>
      </c>
      <c r="T91" t="s">
        <v>130</v>
      </c>
      <c r="U91" t="s">
        <v>144</v>
      </c>
      <c r="V91" t="s">
        <v>0</v>
      </c>
    </row>
    <row r="92" spans="1:22" x14ac:dyDescent="0.25">
      <c r="A92">
        <v>2856382</v>
      </c>
      <c r="B92" s="17">
        <v>40360</v>
      </c>
      <c r="C92">
        <v>2043</v>
      </c>
      <c r="D92">
        <v>2025</v>
      </c>
      <c r="E92">
        <v>2043</v>
      </c>
      <c r="F92" t="s">
        <v>0</v>
      </c>
      <c r="G92">
        <v>210</v>
      </c>
      <c r="H92">
        <v>2020</v>
      </c>
      <c r="I92">
        <v>2210</v>
      </c>
      <c r="J92">
        <v>200</v>
      </c>
      <c r="K92">
        <v>280</v>
      </c>
      <c r="L92">
        <v>6491.06</v>
      </c>
      <c r="M92" s="1">
        <v>41914.174849849536</v>
      </c>
      <c r="N92" t="s">
        <v>41</v>
      </c>
      <c r="O92" t="s">
        <v>622</v>
      </c>
      <c r="P92" t="s">
        <v>9</v>
      </c>
      <c r="Q92" t="s">
        <v>623</v>
      </c>
      <c r="R92" t="s">
        <v>31</v>
      </c>
      <c r="S92" t="s">
        <v>144</v>
      </c>
      <c r="T92" t="s">
        <v>130</v>
      </c>
      <c r="U92" t="s">
        <v>144</v>
      </c>
      <c r="V92" t="s">
        <v>0</v>
      </c>
    </row>
    <row r="93" spans="1:22" x14ac:dyDescent="0.25">
      <c r="A93">
        <v>2856383</v>
      </c>
      <c r="B93" s="17">
        <v>40360</v>
      </c>
      <c r="C93">
        <v>2043</v>
      </c>
      <c r="D93">
        <v>2025</v>
      </c>
      <c r="E93">
        <v>2043</v>
      </c>
      <c r="F93" t="s">
        <v>0</v>
      </c>
      <c r="G93">
        <v>220</v>
      </c>
      <c r="H93">
        <v>2020</v>
      </c>
      <c r="I93">
        <v>2210</v>
      </c>
      <c r="J93">
        <v>200</v>
      </c>
      <c r="K93">
        <v>280</v>
      </c>
      <c r="L93">
        <v>2402.7399999999998</v>
      </c>
      <c r="M93" s="1">
        <v>41914.174849849536</v>
      </c>
      <c r="N93" t="s">
        <v>41</v>
      </c>
      <c r="O93" t="s">
        <v>622</v>
      </c>
      <c r="P93" t="s">
        <v>10</v>
      </c>
      <c r="Q93" t="s">
        <v>623</v>
      </c>
      <c r="R93" t="s">
        <v>31</v>
      </c>
      <c r="S93" t="s">
        <v>144</v>
      </c>
      <c r="T93" t="s">
        <v>130</v>
      </c>
      <c r="U93" t="s">
        <v>144</v>
      </c>
      <c r="V93" t="s">
        <v>0</v>
      </c>
    </row>
    <row r="94" spans="1:22" x14ac:dyDescent="0.25">
      <c r="A94">
        <v>2856384</v>
      </c>
      <c r="B94" s="17">
        <v>40360</v>
      </c>
      <c r="C94">
        <v>2043</v>
      </c>
      <c r="D94">
        <v>2025</v>
      </c>
      <c r="E94">
        <v>2043</v>
      </c>
      <c r="F94" t="s">
        <v>0</v>
      </c>
      <c r="G94">
        <v>230</v>
      </c>
      <c r="H94">
        <v>2020</v>
      </c>
      <c r="I94">
        <v>2210</v>
      </c>
      <c r="J94">
        <v>200</v>
      </c>
      <c r="K94">
        <v>280</v>
      </c>
      <c r="L94">
        <v>133.66999999999999</v>
      </c>
      <c r="M94" s="1">
        <v>41914.174849849536</v>
      </c>
      <c r="N94" t="s">
        <v>41</v>
      </c>
      <c r="O94" t="s">
        <v>622</v>
      </c>
      <c r="P94" t="s">
        <v>11</v>
      </c>
      <c r="Q94" t="s">
        <v>623</v>
      </c>
      <c r="R94" t="s">
        <v>31</v>
      </c>
      <c r="S94" t="s">
        <v>144</v>
      </c>
      <c r="T94" t="s">
        <v>130</v>
      </c>
      <c r="U94" t="s">
        <v>144</v>
      </c>
      <c r="V94" t="s">
        <v>0</v>
      </c>
    </row>
    <row r="95" spans="1:22" x14ac:dyDescent="0.25">
      <c r="A95">
        <v>2856385</v>
      </c>
      <c r="B95" s="17">
        <v>40360</v>
      </c>
      <c r="C95">
        <v>2043</v>
      </c>
      <c r="D95">
        <v>2025</v>
      </c>
      <c r="E95">
        <v>2043</v>
      </c>
      <c r="F95" t="s">
        <v>0</v>
      </c>
      <c r="G95">
        <v>240</v>
      </c>
      <c r="H95">
        <v>2020</v>
      </c>
      <c r="I95">
        <v>2210</v>
      </c>
      <c r="J95">
        <v>200</v>
      </c>
      <c r="K95">
        <v>280</v>
      </c>
      <c r="L95">
        <v>5868</v>
      </c>
      <c r="M95" s="1">
        <v>41914.174849849536</v>
      </c>
      <c r="N95" t="s">
        <v>41</v>
      </c>
      <c r="O95" t="s">
        <v>622</v>
      </c>
      <c r="P95" t="s">
        <v>12</v>
      </c>
      <c r="Q95" t="s">
        <v>623</v>
      </c>
      <c r="R95" t="s">
        <v>31</v>
      </c>
      <c r="S95" t="s">
        <v>144</v>
      </c>
      <c r="T95" t="s">
        <v>130</v>
      </c>
      <c r="U95" t="s">
        <v>144</v>
      </c>
      <c r="V95" t="s">
        <v>0</v>
      </c>
    </row>
    <row r="96" spans="1:22" x14ac:dyDescent="0.25">
      <c r="A96">
        <v>2856386</v>
      </c>
      <c r="B96" s="17">
        <v>40360</v>
      </c>
      <c r="C96">
        <v>2043</v>
      </c>
      <c r="D96">
        <v>2025</v>
      </c>
      <c r="E96">
        <v>2043</v>
      </c>
      <c r="F96" t="s">
        <v>0</v>
      </c>
      <c r="G96">
        <v>340</v>
      </c>
      <c r="H96">
        <v>2020</v>
      </c>
      <c r="I96">
        <v>2210</v>
      </c>
      <c r="J96">
        <v>200</v>
      </c>
      <c r="K96">
        <v>280</v>
      </c>
      <c r="L96">
        <v>574.74</v>
      </c>
      <c r="M96" s="1">
        <v>41914.174849849536</v>
      </c>
      <c r="N96" t="s">
        <v>41</v>
      </c>
      <c r="O96" t="s">
        <v>622</v>
      </c>
      <c r="P96" t="s">
        <v>28</v>
      </c>
      <c r="Q96" t="s">
        <v>623</v>
      </c>
      <c r="R96" t="s">
        <v>31</v>
      </c>
      <c r="S96" t="s">
        <v>144</v>
      </c>
      <c r="T96" t="s">
        <v>130</v>
      </c>
      <c r="U96" t="s">
        <v>144</v>
      </c>
      <c r="V96" t="s">
        <v>0</v>
      </c>
    </row>
    <row r="97" spans="1:22" x14ac:dyDescent="0.25">
      <c r="A97">
        <v>2856387</v>
      </c>
      <c r="B97" s="17">
        <v>40360</v>
      </c>
      <c r="C97">
        <v>2043</v>
      </c>
      <c r="D97">
        <v>2025</v>
      </c>
      <c r="E97">
        <v>2043</v>
      </c>
      <c r="F97" t="s">
        <v>0</v>
      </c>
      <c r="G97">
        <v>111</v>
      </c>
      <c r="H97">
        <v>2020</v>
      </c>
      <c r="I97">
        <v>2240</v>
      </c>
      <c r="J97">
        <v>200</v>
      </c>
      <c r="K97">
        <v>280</v>
      </c>
      <c r="L97">
        <v>30390.84</v>
      </c>
      <c r="M97" s="1">
        <v>41914.174849849536</v>
      </c>
      <c r="N97" t="s">
        <v>41</v>
      </c>
      <c r="O97" t="s">
        <v>624</v>
      </c>
      <c r="P97" t="s">
        <v>3</v>
      </c>
      <c r="Q97" t="s">
        <v>623</v>
      </c>
      <c r="R97" t="s">
        <v>31</v>
      </c>
      <c r="S97" t="s">
        <v>144</v>
      </c>
      <c r="T97" t="s">
        <v>130</v>
      </c>
      <c r="U97" t="s">
        <v>144</v>
      </c>
      <c r="V97" t="s">
        <v>0</v>
      </c>
    </row>
    <row r="98" spans="1:22" x14ac:dyDescent="0.25">
      <c r="A98">
        <v>2856388</v>
      </c>
      <c r="B98" s="17">
        <v>40360</v>
      </c>
      <c r="C98">
        <v>2043</v>
      </c>
      <c r="D98">
        <v>2025</v>
      </c>
      <c r="E98">
        <v>2043</v>
      </c>
      <c r="F98" t="s">
        <v>0</v>
      </c>
      <c r="G98">
        <v>121</v>
      </c>
      <c r="H98">
        <v>2020</v>
      </c>
      <c r="I98">
        <v>2240</v>
      </c>
      <c r="J98">
        <v>200</v>
      </c>
      <c r="K98">
        <v>280</v>
      </c>
      <c r="L98">
        <v>793.12</v>
      </c>
      <c r="M98" s="1">
        <v>41914.174849849536</v>
      </c>
      <c r="N98" t="s">
        <v>41</v>
      </c>
      <c r="O98" t="s">
        <v>624</v>
      </c>
      <c r="P98" t="s">
        <v>8</v>
      </c>
      <c r="Q98" t="s">
        <v>623</v>
      </c>
      <c r="R98" t="s">
        <v>31</v>
      </c>
      <c r="S98" t="s">
        <v>144</v>
      </c>
      <c r="T98" t="s">
        <v>130</v>
      </c>
      <c r="U98" t="s">
        <v>144</v>
      </c>
      <c r="V98" t="s">
        <v>0</v>
      </c>
    </row>
    <row r="99" spans="1:22" x14ac:dyDescent="0.25">
      <c r="A99">
        <v>2837400</v>
      </c>
      <c r="B99" s="17">
        <v>40360</v>
      </c>
      <c r="C99">
        <v>1991</v>
      </c>
      <c r="D99">
        <v>1980</v>
      </c>
      <c r="E99">
        <v>1991</v>
      </c>
      <c r="F99">
        <v>280</v>
      </c>
      <c r="G99">
        <v>410</v>
      </c>
      <c r="H99">
        <v>1000</v>
      </c>
      <c r="I99">
        <v>1131</v>
      </c>
      <c r="J99">
        <v>100</v>
      </c>
      <c r="K99">
        <v>280</v>
      </c>
      <c r="L99">
        <v>49.77</v>
      </c>
      <c r="M99" s="1">
        <v>41914.174849849536</v>
      </c>
      <c r="N99" t="s">
        <v>1</v>
      </c>
      <c r="O99" t="s">
        <v>636</v>
      </c>
      <c r="P99" t="s">
        <v>14</v>
      </c>
      <c r="Q99" t="s">
        <v>619</v>
      </c>
      <c r="R99" t="s">
        <v>31</v>
      </c>
      <c r="S99" t="s">
        <v>108</v>
      </c>
      <c r="T99" t="s">
        <v>109</v>
      </c>
      <c r="U99" t="s">
        <v>108</v>
      </c>
      <c r="V99" t="s">
        <v>1477</v>
      </c>
    </row>
    <row r="100" spans="1:22" x14ac:dyDescent="0.25">
      <c r="A100">
        <v>2852414</v>
      </c>
      <c r="B100" s="17">
        <v>40360</v>
      </c>
      <c r="C100">
        <v>2041</v>
      </c>
      <c r="D100">
        <v>2025</v>
      </c>
      <c r="E100">
        <v>2041</v>
      </c>
      <c r="F100" t="s">
        <v>0</v>
      </c>
      <c r="G100">
        <v>410</v>
      </c>
      <c r="H100">
        <v>2020</v>
      </c>
      <c r="I100">
        <v>2230</v>
      </c>
      <c r="J100">
        <v>100</v>
      </c>
      <c r="K100">
        <v>280</v>
      </c>
      <c r="L100">
        <v>110</v>
      </c>
      <c r="M100" s="1">
        <v>41914.174849849536</v>
      </c>
      <c r="N100" t="s">
        <v>1</v>
      </c>
      <c r="O100" t="s">
        <v>634</v>
      </c>
      <c r="P100" t="s">
        <v>14</v>
      </c>
      <c r="Q100" t="s">
        <v>623</v>
      </c>
      <c r="R100" t="s">
        <v>31</v>
      </c>
      <c r="S100" t="s">
        <v>132</v>
      </c>
      <c r="T100" t="s">
        <v>130</v>
      </c>
      <c r="U100" t="s">
        <v>132</v>
      </c>
      <c r="V100" t="s">
        <v>0</v>
      </c>
    </row>
    <row r="101" spans="1:22" x14ac:dyDescent="0.25">
      <c r="A101">
        <v>2852570</v>
      </c>
      <c r="B101" s="17">
        <v>40360</v>
      </c>
      <c r="C101">
        <v>2041</v>
      </c>
      <c r="D101">
        <v>2025</v>
      </c>
      <c r="E101">
        <v>2041</v>
      </c>
      <c r="F101" t="s">
        <v>0</v>
      </c>
      <c r="G101">
        <v>121</v>
      </c>
      <c r="H101">
        <v>2020</v>
      </c>
      <c r="I101">
        <v>2240</v>
      </c>
      <c r="J101">
        <v>200</v>
      </c>
      <c r="K101">
        <v>280</v>
      </c>
      <c r="L101">
        <v>558.32000000000005</v>
      </c>
      <c r="M101" s="1">
        <v>41914.174849849536</v>
      </c>
      <c r="N101" t="s">
        <v>41</v>
      </c>
      <c r="O101" t="s">
        <v>624</v>
      </c>
      <c r="P101" t="s">
        <v>8</v>
      </c>
      <c r="Q101" t="s">
        <v>623</v>
      </c>
      <c r="R101" t="s">
        <v>31</v>
      </c>
      <c r="S101" t="s">
        <v>132</v>
      </c>
      <c r="T101" t="s">
        <v>130</v>
      </c>
      <c r="U101" t="s">
        <v>132</v>
      </c>
      <c r="V101" t="s">
        <v>0</v>
      </c>
    </row>
    <row r="102" spans="1:22" x14ac:dyDescent="0.25">
      <c r="A102">
        <v>2852571</v>
      </c>
      <c r="B102" s="17">
        <v>40360</v>
      </c>
      <c r="C102">
        <v>2041</v>
      </c>
      <c r="D102">
        <v>2025</v>
      </c>
      <c r="E102">
        <v>2041</v>
      </c>
      <c r="F102" t="s">
        <v>0</v>
      </c>
      <c r="G102">
        <v>210</v>
      </c>
      <c r="H102">
        <v>2020</v>
      </c>
      <c r="I102">
        <v>2240</v>
      </c>
      <c r="J102">
        <v>200</v>
      </c>
      <c r="K102">
        <v>280</v>
      </c>
      <c r="L102">
        <v>66.16</v>
      </c>
      <c r="M102" s="1">
        <v>41914.174849849536</v>
      </c>
      <c r="N102" t="s">
        <v>41</v>
      </c>
      <c r="O102" t="s">
        <v>624</v>
      </c>
      <c r="P102" t="s">
        <v>9</v>
      </c>
      <c r="Q102" t="s">
        <v>623</v>
      </c>
      <c r="R102" t="s">
        <v>31</v>
      </c>
      <c r="S102" t="s">
        <v>132</v>
      </c>
      <c r="T102" t="s">
        <v>130</v>
      </c>
      <c r="U102" t="s">
        <v>132</v>
      </c>
      <c r="V102" t="s">
        <v>0</v>
      </c>
    </row>
    <row r="103" spans="1:22" x14ac:dyDescent="0.25">
      <c r="A103">
        <v>2852572</v>
      </c>
      <c r="B103" s="17">
        <v>40360</v>
      </c>
      <c r="C103">
        <v>2041</v>
      </c>
      <c r="D103">
        <v>2025</v>
      </c>
      <c r="E103">
        <v>2041</v>
      </c>
      <c r="F103" t="s">
        <v>0</v>
      </c>
      <c r="G103">
        <v>220</v>
      </c>
      <c r="H103">
        <v>2020</v>
      </c>
      <c r="I103">
        <v>2240</v>
      </c>
      <c r="J103">
        <v>200</v>
      </c>
      <c r="K103">
        <v>280</v>
      </c>
      <c r="L103">
        <v>42.69</v>
      </c>
      <c r="M103" s="1">
        <v>41914.174849849536</v>
      </c>
      <c r="N103" t="s">
        <v>41</v>
      </c>
      <c r="O103" t="s">
        <v>624</v>
      </c>
      <c r="P103" t="s">
        <v>10</v>
      </c>
      <c r="Q103" t="s">
        <v>623</v>
      </c>
      <c r="R103" t="s">
        <v>31</v>
      </c>
      <c r="S103" t="s">
        <v>132</v>
      </c>
      <c r="T103" t="s">
        <v>130</v>
      </c>
      <c r="U103" t="s">
        <v>132</v>
      </c>
      <c r="V103" t="s">
        <v>0</v>
      </c>
    </row>
    <row r="104" spans="1:22" x14ac:dyDescent="0.25">
      <c r="A104">
        <v>2852573</v>
      </c>
      <c r="B104" s="17">
        <v>40360</v>
      </c>
      <c r="C104">
        <v>2041</v>
      </c>
      <c r="D104">
        <v>2025</v>
      </c>
      <c r="E104">
        <v>2041</v>
      </c>
      <c r="F104" t="s">
        <v>0</v>
      </c>
      <c r="G104">
        <v>230</v>
      </c>
      <c r="H104">
        <v>2020</v>
      </c>
      <c r="I104">
        <v>2240</v>
      </c>
      <c r="J104">
        <v>200</v>
      </c>
      <c r="K104">
        <v>280</v>
      </c>
      <c r="L104">
        <v>4.0999999999999996</v>
      </c>
      <c r="M104" s="1">
        <v>41914.174849849536</v>
      </c>
      <c r="N104" t="s">
        <v>41</v>
      </c>
      <c r="O104" t="s">
        <v>624</v>
      </c>
      <c r="P104" t="s">
        <v>11</v>
      </c>
      <c r="Q104" t="s">
        <v>623</v>
      </c>
      <c r="R104" t="s">
        <v>31</v>
      </c>
      <c r="S104" t="s">
        <v>132</v>
      </c>
      <c r="T104" t="s">
        <v>130</v>
      </c>
      <c r="U104" t="s">
        <v>132</v>
      </c>
      <c r="V104" t="s">
        <v>0</v>
      </c>
    </row>
    <row r="105" spans="1:22" x14ac:dyDescent="0.25">
      <c r="A105">
        <v>2873365</v>
      </c>
      <c r="B105" s="17">
        <v>40360</v>
      </c>
      <c r="C105">
        <v>2053</v>
      </c>
      <c r="D105">
        <v>2049</v>
      </c>
      <c r="E105">
        <v>2053</v>
      </c>
      <c r="F105" t="s">
        <v>0</v>
      </c>
      <c r="G105">
        <v>340</v>
      </c>
      <c r="H105">
        <v>2020</v>
      </c>
      <c r="I105">
        <v>2210</v>
      </c>
      <c r="J105">
        <v>200</v>
      </c>
      <c r="K105">
        <v>280</v>
      </c>
      <c r="L105">
        <v>325.89999999999998</v>
      </c>
      <c r="M105" s="1">
        <v>41914.174849849536</v>
      </c>
      <c r="N105" t="s">
        <v>41</v>
      </c>
      <c r="O105" t="s">
        <v>622</v>
      </c>
      <c r="P105" t="s">
        <v>28</v>
      </c>
      <c r="Q105" t="s">
        <v>623</v>
      </c>
      <c r="R105" t="s">
        <v>31</v>
      </c>
      <c r="S105" t="s">
        <v>199</v>
      </c>
      <c r="T105" t="s">
        <v>200</v>
      </c>
      <c r="U105" t="s">
        <v>199</v>
      </c>
      <c r="V105" t="s">
        <v>0</v>
      </c>
    </row>
    <row r="106" spans="1:22" x14ac:dyDescent="0.25">
      <c r="A106">
        <v>2873366</v>
      </c>
      <c r="B106" s="17">
        <v>40360</v>
      </c>
      <c r="C106">
        <v>2053</v>
      </c>
      <c r="D106">
        <v>2049</v>
      </c>
      <c r="E106">
        <v>2053</v>
      </c>
      <c r="F106" t="s">
        <v>0</v>
      </c>
      <c r="G106">
        <v>470</v>
      </c>
      <c r="H106">
        <v>2020</v>
      </c>
      <c r="I106">
        <v>2210</v>
      </c>
      <c r="J106">
        <v>200</v>
      </c>
      <c r="K106">
        <v>280</v>
      </c>
      <c r="L106">
        <v>6739.8</v>
      </c>
      <c r="M106" s="1">
        <v>41914.174849849536</v>
      </c>
      <c r="N106" t="s">
        <v>41</v>
      </c>
      <c r="O106" t="s">
        <v>622</v>
      </c>
      <c r="P106" t="s">
        <v>42</v>
      </c>
      <c r="Q106" t="s">
        <v>623</v>
      </c>
      <c r="R106" t="s">
        <v>31</v>
      </c>
      <c r="S106" t="s">
        <v>199</v>
      </c>
      <c r="T106" t="s">
        <v>200</v>
      </c>
      <c r="U106" t="s">
        <v>199</v>
      </c>
      <c r="V106" t="s">
        <v>0</v>
      </c>
    </row>
    <row r="107" spans="1:22" x14ac:dyDescent="0.25">
      <c r="A107">
        <v>2873367</v>
      </c>
      <c r="B107" s="17">
        <v>40360</v>
      </c>
      <c r="C107">
        <v>2053</v>
      </c>
      <c r="D107">
        <v>2049</v>
      </c>
      <c r="E107">
        <v>2053</v>
      </c>
      <c r="F107" t="s">
        <v>0</v>
      </c>
      <c r="G107">
        <v>121</v>
      </c>
      <c r="H107">
        <v>2020</v>
      </c>
      <c r="I107">
        <v>2240</v>
      </c>
      <c r="J107">
        <v>200</v>
      </c>
      <c r="K107">
        <v>280</v>
      </c>
      <c r="L107">
        <v>548.72</v>
      </c>
      <c r="M107" s="1">
        <v>41914.174849849536</v>
      </c>
      <c r="N107" t="s">
        <v>41</v>
      </c>
      <c r="O107" t="s">
        <v>624</v>
      </c>
      <c r="P107" t="s">
        <v>8</v>
      </c>
      <c r="Q107" t="s">
        <v>623</v>
      </c>
      <c r="R107" t="s">
        <v>31</v>
      </c>
      <c r="S107" t="s">
        <v>199</v>
      </c>
      <c r="T107" t="s">
        <v>200</v>
      </c>
      <c r="U107" t="s">
        <v>199</v>
      </c>
      <c r="V107" t="s">
        <v>0</v>
      </c>
    </row>
    <row r="108" spans="1:22" x14ac:dyDescent="0.25">
      <c r="A108">
        <v>2873368</v>
      </c>
      <c r="B108" s="17">
        <v>40360</v>
      </c>
      <c r="C108">
        <v>2053</v>
      </c>
      <c r="D108">
        <v>2049</v>
      </c>
      <c r="E108">
        <v>2053</v>
      </c>
      <c r="F108" t="s">
        <v>0</v>
      </c>
      <c r="G108">
        <v>210</v>
      </c>
      <c r="H108">
        <v>2020</v>
      </c>
      <c r="I108">
        <v>2240</v>
      </c>
      <c r="J108">
        <v>200</v>
      </c>
      <c r="K108">
        <v>280</v>
      </c>
      <c r="L108">
        <v>17.829999999999998</v>
      </c>
      <c r="M108" s="1">
        <v>41914.174849849536</v>
      </c>
      <c r="N108" t="s">
        <v>41</v>
      </c>
      <c r="O108" t="s">
        <v>624</v>
      </c>
      <c r="P108" t="s">
        <v>9</v>
      </c>
      <c r="Q108" t="s">
        <v>623</v>
      </c>
      <c r="R108" t="s">
        <v>31</v>
      </c>
      <c r="S108" t="s">
        <v>199</v>
      </c>
      <c r="T108" t="s">
        <v>200</v>
      </c>
      <c r="U108" t="s">
        <v>199</v>
      </c>
      <c r="V108" t="s">
        <v>0</v>
      </c>
    </row>
    <row r="109" spans="1:22" x14ac:dyDescent="0.25">
      <c r="A109">
        <v>2873369</v>
      </c>
      <c r="B109" s="17">
        <v>40360</v>
      </c>
      <c r="C109">
        <v>2053</v>
      </c>
      <c r="D109">
        <v>2049</v>
      </c>
      <c r="E109">
        <v>2053</v>
      </c>
      <c r="F109" t="s">
        <v>0</v>
      </c>
      <c r="G109">
        <v>220</v>
      </c>
      <c r="H109">
        <v>2020</v>
      </c>
      <c r="I109">
        <v>2240</v>
      </c>
      <c r="J109">
        <v>200</v>
      </c>
      <c r="K109">
        <v>280</v>
      </c>
      <c r="L109">
        <v>41.99</v>
      </c>
      <c r="M109" s="1">
        <v>41914.174849849536</v>
      </c>
      <c r="N109" t="s">
        <v>41</v>
      </c>
      <c r="O109" t="s">
        <v>624</v>
      </c>
      <c r="P109" t="s">
        <v>10</v>
      </c>
      <c r="Q109" t="s">
        <v>623</v>
      </c>
      <c r="R109" t="s">
        <v>31</v>
      </c>
      <c r="S109" t="s">
        <v>199</v>
      </c>
      <c r="T109" t="s">
        <v>200</v>
      </c>
      <c r="U109" t="s">
        <v>199</v>
      </c>
      <c r="V109" t="s">
        <v>0</v>
      </c>
    </row>
    <row r="110" spans="1:22" x14ac:dyDescent="0.25">
      <c r="A110">
        <v>2873370</v>
      </c>
      <c r="B110" s="17">
        <v>40360</v>
      </c>
      <c r="C110">
        <v>2053</v>
      </c>
      <c r="D110">
        <v>2049</v>
      </c>
      <c r="E110">
        <v>2053</v>
      </c>
      <c r="F110" t="s">
        <v>0</v>
      </c>
      <c r="G110">
        <v>230</v>
      </c>
      <c r="H110">
        <v>2020</v>
      </c>
      <c r="I110">
        <v>2240</v>
      </c>
      <c r="J110">
        <v>200</v>
      </c>
      <c r="K110">
        <v>280</v>
      </c>
      <c r="L110">
        <v>22.16</v>
      </c>
      <c r="M110" s="1">
        <v>41914.174849849536</v>
      </c>
      <c r="N110" t="s">
        <v>41</v>
      </c>
      <c r="O110" t="s">
        <v>624</v>
      </c>
      <c r="P110" t="s">
        <v>11</v>
      </c>
      <c r="Q110" t="s">
        <v>623</v>
      </c>
      <c r="R110" t="s">
        <v>31</v>
      </c>
      <c r="S110" t="s">
        <v>199</v>
      </c>
      <c r="T110" t="s">
        <v>200</v>
      </c>
      <c r="U110" t="s">
        <v>199</v>
      </c>
      <c r="V110" t="s">
        <v>0</v>
      </c>
    </row>
    <row r="111" spans="1:22" x14ac:dyDescent="0.25">
      <c r="A111">
        <v>2873371</v>
      </c>
      <c r="B111" s="17">
        <v>40360</v>
      </c>
      <c r="C111">
        <v>2053</v>
      </c>
      <c r="D111">
        <v>2049</v>
      </c>
      <c r="E111">
        <v>2053</v>
      </c>
      <c r="F111" t="s">
        <v>0</v>
      </c>
      <c r="G111">
        <v>240</v>
      </c>
      <c r="H111">
        <v>2020</v>
      </c>
      <c r="I111">
        <v>2240</v>
      </c>
      <c r="J111">
        <v>200</v>
      </c>
      <c r="K111">
        <v>280</v>
      </c>
      <c r="L111">
        <v>1111</v>
      </c>
      <c r="M111" s="1">
        <v>41914.174849849536</v>
      </c>
      <c r="N111" t="s">
        <v>41</v>
      </c>
      <c r="O111" t="s">
        <v>624</v>
      </c>
      <c r="P111" t="s">
        <v>12</v>
      </c>
      <c r="Q111" t="s">
        <v>623</v>
      </c>
      <c r="R111" t="s">
        <v>31</v>
      </c>
      <c r="S111" t="s">
        <v>199</v>
      </c>
      <c r="T111" t="s">
        <v>200</v>
      </c>
      <c r="U111" t="s">
        <v>199</v>
      </c>
      <c r="V111" t="s">
        <v>0</v>
      </c>
    </row>
    <row r="112" spans="1:22" x14ac:dyDescent="0.25">
      <c r="A112">
        <v>2873372</v>
      </c>
      <c r="B112" s="17">
        <v>40360</v>
      </c>
      <c r="C112">
        <v>2053</v>
      </c>
      <c r="D112">
        <v>2049</v>
      </c>
      <c r="E112">
        <v>2053</v>
      </c>
      <c r="F112" t="s">
        <v>0</v>
      </c>
      <c r="G112">
        <v>310</v>
      </c>
      <c r="H112">
        <v>2020</v>
      </c>
      <c r="I112">
        <v>2240</v>
      </c>
      <c r="J112">
        <v>200</v>
      </c>
      <c r="K112">
        <v>280</v>
      </c>
      <c r="L112">
        <v>25562.5</v>
      </c>
      <c r="M112" s="1">
        <v>41914.174849849536</v>
      </c>
      <c r="N112" t="s">
        <v>41</v>
      </c>
      <c r="O112" t="s">
        <v>624</v>
      </c>
      <c r="P112" t="s">
        <v>13</v>
      </c>
      <c r="Q112" t="s">
        <v>623</v>
      </c>
      <c r="R112" t="s">
        <v>31</v>
      </c>
      <c r="S112" t="s">
        <v>199</v>
      </c>
      <c r="T112" t="s">
        <v>200</v>
      </c>
      <c r="U112" t="s">
        <v>199</v>
      </c>
      <c r="V112" t="s">
        <v>0</v>
      </c>
    </row>
    <row r="113" spans="1:22" x14ac:dyDescent="0.25">
      <c r="A113">
        <v>2873373</v>
      </c>
      <c r="B113" s="17">
        <v>40360</v>
      </c>
      <c r="C113">
        <v>2053</v>
      </c>
      <c r="D113">
        <v>2049</v>
      </c>
      <c r="E113">
        <v>2053</v>
      </c>
      <c r="F113" t="s">
        <v>0</v>
      </c>
      <c r="G113">
        <v>340</v>
      </c>
      <c r="H113">
        <v>2020</v>
      </c>
      <c r="I113">
        <v>2240</v>
      </c>
      <c r="J113">
        <v>200</v>
      </c>
      <c r="K113">
        <v>280</v>
      </c>
      <c r="L113">
        <v>961.72</v>
      </c>
      <c r="M113" s="1">
        <v>41914.174849849536</v>
      </c>
      <c r="N113" t="s">
        <v>41</v>
      </c>
      <c r="O113" t="s">
        <v>624</v>
      </c>
      <c r="P113" t="s">
        <v>28</v>
      </c>
      <c r="Q113" t="s">
        <v>623</v>
      </c>
      <c r="R113" t="s">
        <v>31</v>
      </c>
      <c r="S113" t="s">
        <v>199</v>
      </c>
      <c r="T113" t="s">
        <v>200</v>
      </c>
      <c r="U113" t="s">
        <v>199</v>
      </c>
      <c r="V113" t="s">
        <v>0</v>
      </c>
    </row>
    <row r="114" spans="1:22" x14ac:dyDescent="0.25">
      <c r="A114">
        <v>2873374</v>
      </c>
      <c r="B114" s="17">
        <v>40360</v>
      </c>
      <c r="C114">
        <v>2053</v>
      </c>
      <c r="D114">
        <v>2049</v>
      </c>
      <c r="E114">
        <v>2053</v>
      </c>
      <c r="F114" t="s">
        <v>0</v>
      </c>
      <c r="G114">
        <v>410</v>
      </c>
      <c r="H114">
        <v>2020</v>
      </c>
      <c r="I114">
        <v>2240</v>
      </c>
      <c r="J114">
        <v>200</v>
      </c>
      <c r="K114">
        <v>280</v>
      </c>
      <c r="L114">
        <v>2955.02</v>
      </c>
      <c r="M114" s="1">
        <v>41914.174849849536</v>
      </c>
      <c r="N114" t="s">
        <v>41</v>
      </c>
      <c r="O114" t="s">
        <v>624</v>
      </c>
      <c r="P114" t="s">
        <v>14</v>
      </c>
      <c r="Q114" t="s">
        <v>623</v>
      </c>
      <c r="R114" t="s">
        <v>31</v>
      </c>
      <c r="S114" t="s">
        <v>199</v>
      </c>
      <c r="T114" t="s">
        <v>200</v>
      </c>
      <c r="U114" t="s">
        <v>199</v>
      </c>
      <c r="V114" t="s">
        <v>0</v>
      </c>
    </row>
    <row r="115" spans="1:22" x14ac:dyDescent="0.25">
      <c r="A115">
        <v>2873375</v>
      </c>
      <c r="B115" s="17">
        <v>40360</v>
      </c>
      <c r="C115">
        <v>2053</v>
      </c>
      <c r="D115">
        <v>2049</v>
      </c>
      <c r="E115">
        <v>2053</v>
      </c>
      <c r="F115" t="s">
        <v>0</v>
      </c>
      <c r="G115">
        <v>430</v>
      </c>
      <c r="H115">
        <v>2020</v>
      </c>
      <c r="I115">
        <v>2240</v>
      </c>
      <c r="J115">
        <v>200</v>
      </c>
      <c r="K115">
        <v>280</v>
      </c>
      <c r="L115">
        <v>2935.81</v>
      </c>
      <c r="M115" s="1">
        <v>41914.174849849536</v>
      </c>
      <c r="N115" t="s">
        <v>41</v>
      </c>
      <c r="O115" t="s">
        <v>624</v>
      </c>
      <c r="P115" t="s">
        <v>213</v>
      </c>
      <c r="Q115" t="s">
        <v>623</v>
      </c>
      <c r="R115" t="s">
        <v>31</v>
      </c>
      <c r="S115" t="s">
        <v>199</v>
      </c>
      <c r="T115" t="s">
        <v>200</v>
      </c>
      <c r="U115" t="s">
        <v>199</v>
      </c>
      <c r="V115" t="s">
        <v>0</v>
      </c>
    </row>
    <row r="116" spans="1:22" x14ac:dyDescent="0.25">
      <c r="A116">
        <v>2873376</v>
      </c>
      <c r="B116" s="17">
        <v>40360</v>
      </c>
      <c r="C116">
        <v>2053</v>
      </c>
      <c r="D116">
        <v>2049</v>
      </c>
      <c r="E116">
        <v>2053</v>
      </c>
      <c r="F116" t="s">
        <v>0</v>
      </c>
      <c r="G116">
        <v>112</v>
      </c>
      <c r="H116">
        <v>2040</v>
      </c>
      <c r="I116">
        <v>3300</v>
      </c>
      <c r="J116">
        <v>200</v>
      </c>
      <c r="K116">
        <v>280</v>
      </c>
      <c r="L116">
        <v>13098.51</v>
      </c>
      <c r="M116" s="1">
        <v>41914.174849849536</v>
      </c>
      <c r="N116" t="s">
        <v>41</v>
      </c>
      <c r="O116" t="s">
        <v>630</v>
      </c>
      <c r="P116" t="s">
        <v>22</v>
      </c>
      <c r="Q116" t="s">
        <v>631</v>
      </c>
      <c r="R116" t="s">
        <v>31</v>
      </c>
      <c r="S116" t="s">
        <v>199</v>
      </c>
      <c r="T116" t="s">
        <v>200</v>
      </c>
      <c r="U116" t="s">
        <v>199</v>
      </c>
      <c r="V116" t="s">
        <v>0</v>
      </c>
    </row>
    <row r="117" spans="1:22" x14ac:dyDescent="0.25">
      <c r="A117">
        <v>2873377</v>
      </c>
      <c r="B117" s="17">
        <v>40360</v>
      </c>
      <c r="C117">
        <v>2053</v>
      </c>
      <c r="D117">
        <v>2049</v>
      </c>
      <c r="E117">
        <v>2053</v>
      </c>
      <c r="F117" t="s">
        <v>0</v>
      </c>
      <c r="G117">
        <v>210</v>
      </c>
      <c r="H117">
        <v>2040</v>
      </c>
      <c r="I117">
        <v>3300</v>
      </c>
      <c r="J117">
        <v>200</v>
      </c>
      <c r="K117">
        <v>280</v>
      </c>
      <c r="L117">
        <v>1127.55</v>
      </c>
      <c r="M117" s="1">
        <v>41914.174849849536</v>
      </c>
      <c r="N117" t="s">
        <v>41</v>
      </c>
      <c r="O117" t="s">
        <v>630</v>
      </c>
      <c r="P117" t="s">
        <v>9</v>
      </c>
      <c r="Q117" t="s">
        <v>631</v>
      </c>
      <c r="R117" t="s">
        <v>31</v>
      </c>
      <c r="S117" t="s">
        <v>199</v>
      </c>
      <c r="T117" t="s">
        <v>200</v>
      </c>
      <c r="U117" t="s">
        <v>199</v>
      </c>
      <c r="V117" t="s">
        <v>0</v>
      </c>
    </row>
    <row r="118" spans="1:22" x14ac:dyDescent="0.25">
      <c r="A118">
        <v>2873378</v>
      </c>
      <c r="B118" s="17">
        <v>40360</v>
      </c>
      <c r="C118">
        <v>2053</v>
      </c>
      <c r="D118">
        <v>2049</v>
      </c>
      <c r="E118">
        <v>2053</v>
      </c>
      <c r="F118" t="s">
        <v>0</v>
      </c>
      <c r="G118">
        <v>220</v>
      </c>
      <c r="H118">
        <v>2040</v>
      </c>
      <c r="I118">
        <v>3300</v>
      </c>
      <c r="J118">
        <v>200</v>
      </c>
      <c r="K118">
        <v>280</v>
      </c>
      <c r="L118">
        <v>1002.04</v>
      </c>
      <c r="M118" s="1">
        <v>41914.174849849536</v>
      </c>
      <c r="N118" t="s">
        <v>41</v>
      </c>
      <c r="O118" t="s">
        <v>630</v>
      </c>
      <c r="P118" t="s">
        <v>10</v>
      </c>
      <c r="Q118" t="s">
        <v>631</v>
      </c>
      <c r="R118" t="s">
        <v>31</v>
      </c>
      <c r="S118" t="s">
        <v>199</v>
      </c>
      <c r="T118" t="s">
        <v>200</v>
      </c>
      <c r="U118" t="s">
        <v>199</v>
      </c>
      <c r="V118" t="s">
        <v>0</v>
      </c>
    </row>
    <row r="119" spans="1:22" x14ac:dyDescent="0.25">
      <c r="A119">
        <v>2873379</v>
      </c>
      <c r="B119" s="17">
        <v>40360</v>
      </c>
      <c r="C119">
        <v>2053</v>
      </c>
      <c r="D119">
        <v>2049</v>
      </c>
      <c r="E119">
        <v>2053</v>
      </c>
      <c r="F119" t="s">
        <v>0</v>
      </c>
      <c r="G119">
        <v>230</v>
      </c>
      <c r="H119">
        <v>2040</v>
      </c>
      <c r="I119">
        <v>3300</v>
      </c>
      <c r="J119">
        <v>200</v>
      </c>
      <c r="K119">
        <v>280</v>
      </c>
      <c r="L119">
        <v>150.75</v>
      </c>
      <c r="M119" s="1">
        <v>41914.174849849536</v>
      </c>
      <c r="N119" t="s">
        <v>41</v>
      </c>
      <c r="O119" t="s">
        <v>630</v>
      </c>
      <c r="P119" t="s">
        <v>11</v>
      </c>
      <c r="Q119" t="s">
        <v>631</v>
      </c>
      <c r="R119" t="s">
        <v>31</v>
      </c>
      <c r="S119" t="s">
        <v>199</v>
      </c>
      <c r="T119" t="s">
        <v>200</v>
      </c>
      <c r="U119" t="s">
        <v>199</v>
      </c>
      <c r="V119" t="s">
        <v>0</v>
      </c>
    </row>
    <row r="120" spans="1:22" x14ac:dyDescent="0.25">
      <c r="A120">
        <v>2873380</v>
      </c>
      <c r="B120" s="17">
        <v>40360</v>
      </c>
      <c r="C120">
        <v>2053</v>
      </c>
      <c r="D120">
        <v>2049</v>
      </c>
      <c r="E120">
        <v>2053</v>
      </c>
      <c r="F120" t="s">
        <v>0</v>
      </c>
      <c r="G120">
        <v>240</v>
      </c>
      <c r="H120">
        <v>2040</v>
      </c>
      <c r="I120">
        <v>3300</v>
      </c>
      <c r="J120">
        <v>200</v>
      </c>
      <c r="K120">
        <v>280</v>
      </c>
      <c r="L120">
        <v>6972.3</v>
      </c>
      <c r="M120" s="1">
        <v>41914.174849849536</v>
      </c>
      <c r="N120" t="s">
        <v>41</v>
      </c>
      <c r="O120" t="s">
        <v>630</v>
      </c>
      <c r="P120" t="s">
        <v>12</v>
      </c>
      <c r="Q120" t="s">
        <v>631</v>
      </c>
      <c r="R120" t="s">
        <v>31</v>
      </c>
      <c r="S120" t="s">
        <v>199</v>
      </c>
      <c r="T120" t="s">
        <v>200</v>
      </c>
      <c r="U120" t="s">
        <v>199</v>
      </c>
      <c r="V120" t="s">
        <v>0</v>
      </c>
    </row>
    <row r="121" spans="1:22" x14ac:dyDescent="0.25">
      <c r="A121">
        <v>2873381</v>
      </c>
      <c r="B121" s="17">
        <v>40360</v>
      </c>
      <c r="C121">
        <v>2053</v>
      </c>
      <c r="D121">
        <v>2049</v>
      </c>
      <c r="E121">
        <v>2053</v>
      </c>
      <c r="F121" t="s">
        <v>0</v>
      </c>
      <c r="G121">
        <v>410</v>
      </c>
      <c r="H121">
        <v>2040</v>
      </c>
      <c r="I121">
        <v>3300</v>
      </c>
      <c r="J121">
        <v>200</v>
      </c>
      <c r="K121">
        <v>280</v>
      </c>
      <c r="L121">
        <v>1034.08</v>
      </c>
      <c r="M121" s="1">
        <v>41914.174849849536</v>
      </c>
      <c r="N121" t="s">
        <v>41</v>
      </c>
      <c r="O121" t="s">
        <v>630</v>
      </c>
      <c r="P121" t="s">
        <v>14</v>
      </c>
      <c r="Q121" t="s">
        <v>631</v>
      </c>
      <c r="R121" t="s">
        <v>31</v>
      </c>
      <c r="S121" t="s">
        <v>199</v>
      </c>
      <c r="T121" t="s">
        <v>200</v>
      </c>
      <c r="U121" t="s">
        <v>199</v>
      </c>
      <c r="V121" t="s">
        <v>0</v>
      </c>
    </row>
    <row r="122" spans="1:22" x14ac:dyDescent="0.25">
      <c r="A122">
        <v>2900748</v>
      </c>
      <c r="B122" s="17">
        <v>40360</v>
      </c>
      <c r="C122">
        <v>1900</v>
      </c>
      <c r="D122">
        <v>2098</v>
      </c>
      <c r="E122">
        <v>1900</v>
      </c>
      <c r="F122">
        <v>20</v>
      </c>
      <c r="G122">
        <v>130</v>
      </c>
      <c r="H122">
        <v>2020</v>
      </c>
      <c r="I122">
        <v>2240</v>
      </c>
      <c r="J122">
        <v>200</v>
      </c>
      <c r="K122">
        <v>280</v>
      </c>
      <c r="L122">
        <v>4196.16</v>
      </c>
      <c r="M122" s="1">
        <v>41914.174849849536</v>
      </c>
      <c r="N122" t="s">
        <v>41</v>
      </c>
      <c r="O122" t="s">
        <v>624</v>
      </c>
      <c r="P122" t="s">
        <v>20</v>
      </c>
      <c r="Q122" t="s">
        <v>623</v>
      </c>
      <c r="R122" t="s">
        <v>31</v>
      </c>
      <c r="S122" t="s">
        <v>231</v>
      </c>
      <c r="T122" t="s">
        <v>228</v>
      </c>
      <c r="U122" t="s">
        <v>231</v>
      </c>
      <c r="V122" t="s">
        <v>238</v>
      </c>
    </row>
    <row r="123" spans="1:22" x14ac:dyDescent="0.25">
      <c r="A123">
        <v>2900749</v>
      </c>
      <c r="B123" s="17">
        <v>40360</v>
      </c>
      <c r="C123">
        <v>1900</v>
      </c>
      <c r="D123">
        <v>2098</v>
      </c>
      <c r="E123">
        <v>1900</v>
      </c>
      <c r="F123">
        <v>20</v>
      </c>
      <c r="G123">
        <v>210</v>
      </c>
      <c r="H123">
        <v>2020</v>
      </c>
      <c r="I123">
        <v>2240</v>
      </c>
      <c r="J123">
        <v>200</v>
      </c>
      <c r="K123">
        <v>280</v>
      </c>
      <c r="L123">
        <v>869</v>
      </c>
      <c r="M123" s="1">
        <v>41914.174849849536</v>
      </c>
      <c r="N123" t="s">
        <v>41</v>
      </c>
      <c r="O123" t="s">
        <v>624</v>
      </c>
      <c r="P123" t="s">
        <v>9</v>
      </c>
      <c r="Q123" t="s">
        <v>623</v>
      </c>
      <c r="R123" t="s">
        <v>31</v>
      </c>
      <c r="S123" t="s">
        <v>231</v>
      </c>
      <c r="T123" t="s">
        <v>228</v>
      </c>
      <c r="U123" t="s">
        <v>231</v>
      </c>
      <c r="V123" t="s">
        <v>238</v>
      </c>
    </row>
    <row r="124" spans="1:22" x14ac:dyDescent="0.25">
      <c r="A124">
        <v>2900750</v>
      </c>
      <c r="B124" s="17">
        <v>40360</v>
      </c>
      <c r="C124">
        <v>1900</v>
      </c>
      <c r="D124">
        <v>2098</v>
      </c>
      <c r="E124">
        <v>1900</v>
      </c>
      <c r="F124">
        <v>20</v>
      </c>
      <c r="G124">
        <v>220</v>
      </c>
      <c r="H124">
        <v>2020</v>
      </c>
      <c r="I124">
        <v>2240</v>
      </c>
      <c r="J124">
        <v>200</v>
      </c>
      <c r="K124">
        <v>280</v>
      </c>
      <c r="L124">
        <v>303.55</v>
      </c>
      <c r="M124" s="1">
        <v>41914.174849849536</v>
      </c>
      <c r="N124" t="s">
        <v>41</v>
      </c>
      <c r="O124" t="s">
        <v>624</v>
      </c>
      <c r="P124" t="s">
        <v>10</v>
      </c>
      <c r="Q124" t="s">
        <v>623</v>
      </c>
      <c r="R124" t="s">
        <v>31</v>
      </c>
      <c r="S124" t="s">
        <v>231</v>
      </c>
      <c r="T124" t="s">
        <v>228</v>
      </c>
      <c r="U124" t="s">
        <v>231</v>
      </c>
      <c r="V124" t="s">
        <v>238</v>
      </c>
    </row>
    <row r="125" spans="1:22" x14ac:dyDescent="0.25">
      <c r="A125">
        <v>2900751</v>
      </c>
      <c r="B125" s="17">
        <v>40360</v>
      </c>
      <c r="C125">
        <v>1900</v>
      </c>
      <c r="D125">
        <v>2098</v>
      </c>
      <c r="E125">
        <v>1900</v>
      </c>
      <c r="F125">
        <v>20</v>
      </c>
      <c r="G125">
        <v>230</v>
      </c>
      <c r="H125">
        <v>2020</v>
      </c>
      <c r="I125">
        <v>2240</v>
      </c>
      <c r="J125">
        <v>200</v>
      </c>
      <c r="K125">
        <v>280</v>
      </c>
      <c r="L125">
        <v>27.82</v>
      </c>
      <c r="M125" s="1">
        <v>41914.174849849536</v>
      </c>
      <c r="N125" t="s">
        <v>41</v>
      </c>
      <c r="O125" t="s">
        <v>624</v>
      </c>
      <c r="P125" t="s">
        <v>11</v>
      </c>
      <c r="Q125" t="s">
        <v>623</v>
      </c>
      <c r="R125" t="s">
        <v>31</v>
      </c>
      <c r="S125" t="s">
        <v>231</v>
      </c>
      <c r="T125" t="s">
        <v>228</v>
      </c>
      <c r="U125" t="s">
        <v>231</v>
      </c>
      <c r="V125" t="s">
        <v>238</v>
      </c>
    </row>
    <row r="126" spans="1:22" x14ac:dyDescent="0.25">
      <c r="A126">
        <v>2901010</v>
      </c>
      <c r="B126" s="17">
        <v>40360</v>
      </c>
      <c r="C126">
        <v>1900</v>
      </c>
      <c r="D126">
        <v>2098</v>
      </c>
      <c r="E126">
        <v>1900</v>
      </c>
      <c r="F126">
        <v>21</v>
      </c>
      <c r="G126">
        <v>130</v>
      </c>
      <c r="H126">
        <v>2020</v>
      </c>
      <c r="I126">
        <v>2240</v>
      </c>
      <c r="J126">
        <v>200</v>
      </c>
      <c r="K126">
        <v>280</v>
      </c>
      <c r="L126">
        <v>2098.08</v>
      </c>
      <c r="M126" s="1">
        <v>41914.174849849536</v>
      </c>
      <c r="N126" t="s">
        <v>41</v>
      </c>
      <c r="O126" t="s">
        <v>624</v>
      </c>
      <c r="P126" t="s">
        <v>20</v>
      </c>
      <c r="Q126" t="s">
        <v>623</v>
      </c>
      <c r="R126" t="s">
        <v>31</v>
      </c>
      <c r="S126" t="s">
        <v>231</v>
      </c>
      <c r="T126" t="s">
        <v>228</v>
      </c>
      <c r="U126" t="s">
        <v>231</v>
      </c>
      <c r="V126" t="s">
        <v>1478</v>
      </c>
    </row>
    <row r="127" spans="1:22" x14ac:dyDescent="0.25">
      <c r="A127">
        <v>2901011</v>
      </c>
      <c r="B127" s="17">
        <v>40360</v>
      </c>
      <c r="C127">
        <v>1900</v>
      </c>
      <c r="D127">
        <v>2098</v>
      </c>
      <c r="E127">
        <v>1900</v>
      </c>
      <c r="F127">
        <v>21</v>
      </c>
      <c r="G127">
        <v>210</v>
      </c>
      <c r="H127">
        <v>2020</v>
      </c>
      <c r="I127">
        <v>2240</v>
      </c>
      <c r="J127">
        <v>200</v>
      </c>
      <c r="K127">
        <v>280</v>
      </c>
      <c r="L127">
        <v>432.68</v>
      </c>
      <c r="M127" s="1">
        <v>41914.174849849536</v>
      </c>
      <c r="N127" t="s">
        <v>41</v>
      </c>
      <c r="O127" t="s">
        <v>624</v>
      </c>
      <c r="P127" t="s">
        <v>9</v>
      </c>
      <c r="Q127" t="s">
        <v>623</v>
      </c>
      <c r="R127" t="s">
        <v>31</v>
      </c>
      <c r="S127" t="s">
        <v>231</v>
      </c>
      <c r="T127" t="s">
        <v>228</v>
      </c>
      <c r="U127" t="s">
        <v>231</v>
      </c>
      <c r="V127" t="s">
        <v>1478</v>
      </c>
    </row>
    <row r="128" spans="1:22" x14ac:dyDescent="0.25">
      <c r="A128">
        <v>2901012</v>
      </c>
      <c r="B128" s="17">
        <v>40360</v>
      </c>
      <c r="C128">
        <v>1900</v>
      </c>
      <c r="D128">
        <v>2098</v>
      </c>
      <c r="E128">
        <v>1900</v>
      </c>
      <c r="F128">
        <v>21</v>
      </c>
      <c r="G128">
        <v>220</v>
      </c>
      <c r="H128">
        <v>2020</v>
      </c>
      <c r="I128">
        <v>2240</v>
      </c>
      <c r="J128">
        <v>200</v>
      </c>
      <c r="K128">
        <v>280</v>
      </c>
      <c r="L128">
        <v>152.87</v>
      </c>
      <c r="M128" s="1">
        <v>41914.174849849536</v>
      </c>
      <c r="N128" t="s">
        <v>41</v>
      </c>
      <c r="O128" t="s">
        <v>624</v>
      </c>
      <c r="P128" t="s">
        <v>10</v>
      </c>
      <c r="Q128" t="s">
        <v>623</v>
      </c>
      <c r="R128" t="s">
        <v>31</v>
      </c>
      <c r="S128" t="s">
        <v>231</v>
      </c>
      <c r="T128" t="s">
        <v>228</v>
      </c>
      <c r="U128" t="s">
        <v>231</v>
      </c>
      <c r="V128" t="s">
        <v>1478</v>
      </c>
    </row>
    <row r="129" spans="1:22" x14ac:dyDescent="0.25">
      <c r="A129">
        <v>2901013</v>
      </c>
      <c r="B129" s="17">
        <v>40360</v>
      </c>
      <c r="C129">
        <v>1900</v>
      </c>
      <c r="D129">
        <v>2098</v>
      </c>
      <c r="E129">
        <v>1900</v>
      </c>
      <c r="F129">
        <v>21</v>
      </c>
      <c r="G129">
        <v>230</v>
      </c>
      <c r="H129">
        <v>2020</v>
      </c>
      <c r="I129">
        <v>2240</v>
      </c>
      <c r="J129">
        <v>200</v>
      </c>
      <c r="K129">
        <v>280</v>
      </c>
      <c r="L129">
        <v>14</v>
      </c>
      <c r="M129" s="1">
        <v>41914.174849849536</v>
      </c>
      <c r="N129" t="s">
        <v>41</v>
      </c>
      <c r="O129" t="s">
        <v>624</v>
      </c>
      <c r="P129" t="s">
        <v>11</v>
      </c>
      <c r="Q129" t="s">
        <v>623</v>
      </c>
      <c r="R129" t="s">
        <v>31</v>
      </c>
      <c r="S129" t="s">
        <v>231</v>
      </c>
      <c r="T129" t="s">
        <v>228</v>
      </c>
      <c r="U129" t="s">
        <v>231</v>
      </c>
      <c r="V129" t="s">
        <v>1478</v>
      </c>
    </row>
    <row r="130" spans="1:22" x14ac:dyDescent="0.25">
      <c r="A130">
        <v>2901393</v>
      </c>
      <c r="B130" s="17">
        <v>40360</v>
      </c>
      <c r="C130">
        <v>1900</v>
      </c>
      <c r="D130">
        <v>2098</v>
      </c>
      <c r="E130">
        <v>1900</v>
      </c>
      <c r="F130">
        <v>22</v>
      </c>
      <c r="G130">
        <v>130</v>
      </c>
      <c r="H130">
        <v>2020</v>
      </c>
      <c r="I130">
        <v>2240</v>
      </c>
      <c r="J130">
        <v>200</v>
      </c>
      <c r="K130">
        <v>280</v>
      </c>
      <c r="L130">
        <v>2098.08</v>
      </c>
      <c r="M130" s="1">
        <v>41914.174849849536</v>
      </c>
      <c r="N130" t="s">
        <v>41</v>
      </c>
      <c r="O130" t="s">
        <v>624</v>
      </c>
      <c r="P130" t="s">
        <v>20</v>
      </c>
      <c r="Q130" t="s">
        <v>623</v>
      </c>
      <c r="R130" t="s">
        <v>31</v>
      </c>
      <c r="S130" t="s">
        <v>231</v>
      </c>
      <c r="T130" t="s">
        <v>228</v>
      </c>
      <c r="U130" t="s">
        <v>231</v>
      </c>
      <c r="V130" t="s">
        <v>232</v>
      </c>
    </row>
    <row r="131" spans="1:22" x14ac:dyDescent="0.25">
      <c r="A131">
        <v>2901394</v>
      </c>
      <c r="B131" s="17">
        <v>40360</v>
      </c>
      <c r="C131">
        <v>1900</v>
      </c>
      <c r="D131">
        <v>2098</v>
      </c>
      <c r="E131">
        <v>1900</v>
      </c>
      <c r="F131">
        <v>22</v>
      </c>
      <c r="G131">
        <v>210</v>
      </c>
      <c r="H131">
        <v>2020</v>
      </c>
      <c r="I131">
        <v>2240</v>
      </c>
      <c r="J131">
        <v>200</v>
      </c>
      <c r="K131">
        <v>280</v>
      </c>
      <c r="L131">
        <v>429.04</v>
      </c>
      <c r="M131" s="1">
        <v>41914.174849849536</v>
      </c>
      <c r="N131" t="s">
        <v>41</v>
      </c>
      <c r="O131" t="s">
        <v>624</v>
      </c>
      <c r="P131" t="s">
        <v>9</v>
      </c>
      <c r="Q131" t="s">
        <v>623</v>
      </c>
      <c r="R131" t="s">
        <v>31</v>
      </c>
      <c r="S131" t="s">
        <v>231</v>
      </c>
      <c r="T131" t="s">
        <v>228</v>
      </c>
      <c r="U131" t="s">
        <v>231</v>
      </c>
      <c r="V131" t="s">
        <v>232</v>
      </c>
    </row>
    <row r="132" spans="1:22" x14ac:dyDescent="0.25">
      <c r="A132">
        <v>2901395</v>
      </c>
      <c r="B132" s="17">
        <v>40360</v>
      </c>
      <c r="C132">
        <v>1900</v>
      </c>
      <c r="D132">
        <v>2098</v>
      </c>
      <c r="E132">
        <v>1900</v>
      </c>
      <c r="F132">
        <v>22</v>
      </c>
      <c r="G132">
        <v>220</v>
      </c>
      <c r="H132">
        <v>2020</v>
      </c>
      <c r="I132">
        <v>2240</v>
      </c>
      <c r="J132">
        <v>200</v>
      </c>
      <c r="K132">
        <v>280</v>
      </c>
      <c r="L132">
        <v>159.99</v>
      </c>
      <c r="M132" s="1">
        <v>41914.174849849536</v>
      </c>
      <c r="N132" t="s">
        <v>41</v>
      </c>
      <c r="O132" t="s">
        <v>624</v>
      </c>
      <c r="P132" t="s">
        <v>10</v>
      </c>
      <c r="Q132" t="s">
        <v>623</v>
      </c>
      <c r="R132" t="s">
        <v>31</v>
      </c>
      <c r="S132" t="s">
        <v>231</v>
      </c>
      <c r="T132" t="s">
        <v>228</v>
      </c>
      <c r="U132" t="s">
        <v>231</v>
      </c>
      <c r="V132" t="s">
        <v>232</v>
      </c>
    </row>
    <row r="133" spans="1:22" x14ac:dyDescent="0.25">
      <c r="A133">
        <v>2901396</v>
      </c>
      <c r="B133" s="17">
        <v>40360</v>
      </c>
      <c r="C133">
        <v>1900</v>
      </c>
      <c r="D133">
        <v>2098</v>
      </c>
      <c r="E133">
        <v>1900</v>
      </c>
      <c r="F133">
        <v>22</v>
      </c>
      <c r="G133">
        <v>230</v>
      </c>
      <c r="H133">
        <v>2020</v>
      </c>
      <c r="I133">
        <v>2240</v>
      </c>
      <c r="J133">
        <v>200</v>
      </c>
      <c r="K133">
        <v>280</v>
      </c>
      <c r="L133">
        <v>13.79</v>
      </c>
      <c r="M133" s="1">
        <v>41914.174849849536</v>
      </c>
      <c r="N133" t="s">
        <v>41</v>
      </c>
      <c r="O133" t="s">
        <v>624</v>
      </c>
      <c r="P133" t="s">
        <v>11</v>
      </c>
      <c r="Q133" t="s">
        <v>623</v>
      </c>
      <c r="R133" t="s">
        <v>31</v>
      </c>
      <c r="S133" t="s">
        <v>231</v>
      </c>
      <c r="T133" t="s">
        <v>228</v>
      </c>
      <c r="U133" t="s">
        <v>231</v>
      </c>
      <c r="V133" t="s">
        <v>232</v>
      </c>
    </row>
    <row r="134" spans="1:22" x14ac:dyDescent="0.25">
      <c r="A134">
        <v>2901542</v>
      </c>
      <c r="B134" s="17">
        <v>40360</v>
      </c>
      <c r="C134">
        <v>1900</v>
      </c>
      <c r="D134">
        <v>2098</v>
      </c>
      <c r="E134">
        <v>1900</v>
      </c>
      <c r="F134">
        <v>3162</v>
      </c>
      <c r="G134">
        <v>130</v>
      </c>
      <c r="H134">
        <v>2020</v>
      </c>
      <c r="I134">
        <v>2240</v>
      </c>
      <c r="J134">
        <v>200</v>
      </c>
      <c r="K134">
        <v>280</v>
      </c>
      <c r="L134">
        <v>699.36</v>
      </c>
      <c r="M134" s="1">
        <v>41914.174849849536</v>
      </c>
      <c r="N134" t="s">
        <v>41</v>
      </c>
      <c r="O134" t="s">
        <v>624</v>
      </c>
      <c r="P134" t="s">
        <v>20</v>
      </c>
      <c r="Q134" t="s">
        <v>623</v>
      </c>
      <c r="R134" t="s">
        <v>31</v>
      </c>
      <c r="S134" t="s">
        <v>231</v>
      </c>
      <c r="T134" t="s">
        <v>228</v>
      </c>
      <c r="U134" t="s">
        <v>231</v>
      </c>
      <c r="V134" t="s">
        <v>233</v>
      </c>
    </row>
    <row r="135" spans="1:22" x14ac:dyDescent="0.25">
      <c r="A135">
        <v>2901543</v>
      </c>
      <c r="B135" s="17">
        <v>40360</v>
      </c>
      <c r="C135">
        <v>1900</v>
      </c>
      <c r="D135">
        <v>2098</v>
      </c>
      <c r="E135">
        <v>1900</v>
      </c>
      <c r="F135">
        <v>3162</v>
      </c>
      <c r="G135">
        <v>210</v>
      </c>
      <c r="H135">
        <v>2020</v>
      </c>
      <c r="I135">
        <v>2240</v>
      </c>
      <c r="J135">
        <v>200</v>
      </c>
      <c r="K135">
        <v>280</v>
      </c>
      <c r="L135">
        <v>143.01</v>
      </c>
      <c r="M135" s="1">
        <v>41914.174849849536</v>
      </c>
      <c r="N135" t="s">
        <v>41</v>
      </c>
      <c r="O135" t="s">
        <v>624</v>
      </c>
      <c r="P135" t="s">
        <v>9</v>
      </c>
      <c r="Q135" t="s">
        <v>623</v>
      </c>
      <c r="R135" t="s">
        <v>31</v>
      </c>
      <c r="S135" t="s">
        <v>231</v>
      </c>
      <c r="T135" t="s">
        <v>228</v>
      </c>
      <c r="U135" t="s">
        <v>231</v>
      </c>
      <c r="V135" t="s">
        <v>233</v>
      </c>
    </row>
    <row r="136" spans="1:22" x14ac:dyDescent="0.25">
      <c r="A136">
        <v>2856389</v>
      </c>
      <c r="B136" s="17">
        <v>40360</v>
      </c>
      <c r="C136">
        <v>2043</v>
      </c>
      <c r="D136">
        <v>2025</v>
      </c>
      <c r="E136">
        <v>2043</v>
      </c>
      <c r="F136" t="s">
        <v>0</v>
      </c>
      <c r="G136">
        <v>130</v>
      </c>
      <c r="H136">
        <v>2020</v>
      </c>
      <c r="I136">
        <v>2240</v>
      </c>
      <c r="J136">
        <v>200</v>
      </c>
      <c r="K136">
        <v>280</v>
      </c>
      <c r="L136">
        <v>4394.74</v>
      </c>
      <c r="M136" s="1">
        <v>41914.174849849536</v>
      </c>
      <c r="N136" t="s">
        <v>41</v>
      </c>
      <c r="O136" t="s">
        <v>624</v>
      </c>
      <c r="P136" t="s">
        <v>20</v>
      </c>
      <c r="Q136" t="s">
        <v>623</v>
      </c>
      <c r="R136" t="s">
        <v>31</v>
      </c>
      <c r="S136" t="s">
        <v>144</v>
      </c>
      <c r="T136" t="s">
        <v>130</v>
      </c>
      <c r="U136" t="s">
        <v>144</v>
      </c>
      <c r="V136" t="s">
        <v>0</v>
      </c>
    </row>
    <row r="137" spans="1:22" x14ac:dyDescent="0.25">
      <c r="A137">
        <v>2856390</v>
      </c>
      <c r="B137" s="17">
        <v>40360</v>
      </c>
      <c r="C137">
        <v>2043</v>
      </c>
      <c r="D137">
        <v>2025</v>
      </c>
      <c r="E137">
        <v>2043</v>
      </c>
      <c r="F137" t="s">
        <v>0</v>
      </c>
      <c r="G137">
        <v>210</v>
      </c>
      <c r="H137">
        <v>2020</v>
      </c>
      <c r="I137">
        <v>2240</v>
      </c>
      <c r="J137">
        <v>200</v>
      </c>
      <c r="K137">
        <v>280</v>
      </c>
      <c r="L137">
        <v>7078.91</v>
      </c>
      <c r="M137" s="1">
        <v>41914.174849849536</v>
      </c>
      <c r="N137" t="s">
        <v>41</v>
      </c>
      <c r="O137" t="s">
        <v>624</v>
      </c>
      <c r="P137" t="s">
        <v>9</v>
      </c>
      <c r="Q137" t="s">
        <v>623</v>
      </c>
      <c r="R137" t="s">
        <v>31</v>
      </c>
      <c r="S137" t="s">
        <v>144</v>
      </c>
      <c r="T137" t="s">
        <v>130</v>
      </c>
      <c r="U137" t="s">
        <v>144</v>
      </c>
      <c r="V137" t="s">
        <v>0</v>
      </c>
    </row>
    <row r="138" spans="1:22" x14ac:dyDescent="0.25">
      <c r="A138">
        <v>2856391</v>
      </c>
      <c r="B138" s="17">
        <v>40360</v>
      </c>
      <c r="C138">
        <v>2043</v>
      </c>
      <c r="D138">
        <v>2025</v>
      </c>
      <c r="E138">
        <v>2043</v>
      </c>
      <c r="F138" t="s">
        <v>0</v>
      </c>
      <c r="G138">
        <v>220</v>
      </c>
      <c r="H138">
        <v>2020</v>
      </c>
      <c r="I138">
        <v>2240</v>
      </c>
      <c r="J138">
        <v>200</v>
      </c>
      <c r="K138">
        <v>280</v>
      </c>
      <c r="L138">
        <v>2644.31</v>
      </c>
      <c r="M138" s="1">
        <v>41914.174849849536</v>
      </c>
      <c r="N138" t="s">
        <v>41</v>
      </c>
      <c r="O138" t="s">
        <v>624</v>
      </c>
      <c r="P138" t="s">
        <v>10</v>
      </c>
      <c r="Q138" t="s">
        <v>623</v>
      </c>
      <c r="R138" t="s">
        <v>31</v>
      </c>
      <c r="S138" t="s">
        <v>144</v>
      </c>
      <c r="T138" t="s">
        <v>130</v>
      </c>
      <c r="U138" t="s">
        <v>144</v>
      </c>
      <c r="V138" t="s">
        <v>0</v>
      </c>
    </row>
    <row r="139" spans="1:22" x14ac:dyDescent="0.25">
      <c r="A139">
        <v>2856392</v>
      </c>
      <c r="B139" s="17">
        <v>40360</v>
      </c>
      <c r="C139">
        <v>2043</v>
      </c>
      <c r="D139">
        <v>2025</v>
      </c>
      <c r="E139">
        <v>2043</v>
      </c>
      <c r="F139" t="s">
        <v>0</v>
      </c>
      <c r="G139">
        <v>230</v>
      </c>
      <c r="H139">
        <v>2020</v>
      </c>
      <c r="I139">
        <v>2240</v>
      </c>
      <c r="J139">
        <v>200</v>
      </c>
      <c r="K139">
        <v>280</v>
      </c>
      <c r="L139">
        <v>147.13999999999999</v>
      </c>
      <c r="M139" s="1">
        <v>41914.174849849536</v>
      </c>
      <c r="N139" t="s">
        <v>41</v>
      </c>
      <c r="O139" t="s">
        <v>624</v>
      </c>
      <c r="P139" t="s">
        <v>11</v>
      </c>
      <c r="Q139" t="s">
        <v>623</v>
      </c>
      <c r="R139" t="s">
        <v>31</v>
      </c>
      <c r="S139" t="s">
        <v>144</v>
      </c>
      <c r="T139" t="s">
        <v>130</v>
      </c>
      <c r="U139" t="s">
        <v>144</v>
      </c>
      <c r="V139" t="s">
        <v>0</v>
      </c>
    </row>
    <row r="140" spans="1:22" x14ac:dyDescent="0.25">
      <c r="A140">
        <v>2856393</v>
      </c>
      <c r="B140" s="17">
        <v>40360</v>
      </c>
      <c r="C140">
        <v>2043</v>
      </c>
      <c r="D140">
        <v>2025</v>
      </c>
      <c r="E140">
        <v>2043</v>
      </c>
      <c r="F140" t="s">
        <v>0</v>
      </c>
      <c r="G140">
        <v>240</v>
      </c>
      <c r="H140">
        <v>2020</v>
      </c>
      <c r="I140">
        <v>2240</v>
      </c>
      <c r="J140">
        <v>200</v>
      </c>
      <c r="K140">
        <v>280</v>
      </c>
      <c r="L140">
        <v>5868</v>
      </c>
      <c r="M140" s="1">
        <v>41914.174849849536</v>
      </c>
      <c r="N140" t="s">
        <v>41</v>
      </c>
      <c r="O140" t="s">
        <v>624</v>
      </c>
      <c r="P140" t="s">
        <v>12</v>
      </c>
      <c r="Q140" t="s">
        <v>623</v>
      </c>
      <c r="R140" t="s">
        <v>31</v>
      </c>
      <c r="S140" t="s">
        <v>144</v>
      </c>
      <c r="T140" t="s">
        <v>130</v>
      </c>
      <c r="U140" t="s">
        <v>144</v>
      </c>
      <c r="V140" t="s">
        <v>0</v>
      </c>
    </row>
    <row r="141" spans="1:22" x14ac:dyDescent="0.25">
      <c r="A141">
        <v>2856394</v>
      </c>
      <c r="B141" s="17">
        <v>40360</v>
      </c>
      <c r="C141">
        <v>2043</v>
      </c>
      <c r="D141">
        <v>2025</v>
      </c>
      <c r="E141">
        <v>2043</v>
      </c>
      <c r="F141" t="s">
        <v>0</v>
      </c>
      <c r="G141">
        <v>340</v>
      </c>
      <c r="H141">
        <v>2020</v>
      </c>
      <c r="I141">
        <v>2240</v>
      </c>
      <c r="J141">
        <v>200</v>
      </c>
      <c r="K141">
        <v>280</v>
      </c>
      <c r="L141">
        <v>2144.09</v>
      </c>
      <c r="M141" s="1">
        <v>41914.174849849536</v>
      </c>
      <c r="N141" t="s">
        <v>41</v>
      </c>
      <c r="O141" t="s">
        <v>624</v>
      </c>
      <c r="P141" t="s">
        <v>28</v>
      </c>
      <c r="Q141" t="s">
        <v>623</v>
      </c>
      <c r="R141" t="s">
        <v>31</v>
      </c>
      <c r="S141" t="s">
        <v>144</v>
      </c>
      <c r="T141" t="s">
        <v>130</v>
      </c>
      <c r="U141" t="s">
        <v>144</v>
      </c>
      <c r="V141" t="s">
        <v>0</v>
      </c>
    </row>
    <row r="142" spans="1:22" x14ac:dyDescent="0.25">
      <c r="A142">
        <v>2856395</v>
      </c>
      <c r="B142" s="17">
        <v>40360</v>
      </c>
      <c r="C142">
        <v>2043</v>
      </c>
      <c r="D142">
        <v>2025</v>
      </c>
      <c r="E142">
        <v>2043</v>
      </c>
      <c r="F142" t="s">
        <v>0</v>
      </c>
      <c r="G142">
        <v>410</v>
      </c>
      <c r="H142">
        <v>2020</v>
      </c>
      <c r="I142">
        <v>2240</v>
      </c>
      <c r="J142">
        <v>200</v>
      </c>
      <c r="K142">
        <v>280</v>
      </c>
      <c r="L142">
        <v>335.17</v>
      </c>
      <c r="M142" s="1">
        <v>41914.174849849536</v>
      </c>
      <c r="N142" t="s">
        <v>41</v>
      </c>
      <c r="O142" t="s">
        <v>624</v>
      </c>
      <c r="P142" t="s">
        <v>14</v>
      </c>
      <c r="Q142" t="s">
        <v>623</v>
      </c>
      <c r="R142" t="s">
        <v>31</v>
      </c>
      <c r="S142" t="s">
        <v>144</v>
      </c>
      <c r="T142" t="s">
        <v>130</v>
      </c>
      <c r="U142" t="s">
        <v>144</v>
      </c>
      <c r="V142" t="s">
        <v>0</v>
      </c>
    </row>
    <row r="143" spans="1:22" x14ac:dyDescent="0.25">
      <c r="A143">
        <v>2856396</v>
      </c>
      <c r="B143" s="17">
        <v>40360</v>
      </c>
      <c r="C143">
        <v>2043</v>
      </c>
      <c r="D143">
        <v>2025</v>
      </c>
      <c r="E143">
        <v>2043</v>
      </c>
      <c r="F143" t="s">
        <v>0</v>
      </c>
      <c r="G143">
        <v>330</v>
      </c>
      <c r="H143">
        <v>3010</v>
      </c>
      <c r="I143">
        <v>2550</v>
      </c>
      <c r="J143">
        <v>200</v>
      </c>
      <c r="K143">
        <v>280</v>
      </c>
      <c r="L143">
        <v>212.13</v>
      </c>
      <c r="M143" s="1">
        <v>41914.174849849536</v>
      </c>
      <c r="N143" t="s">
        <v>41</v>
      </c>
      <c r="O143" t="s">
        <v>27</v>
      </c>
      <c r="P143" t="s">
        <v>27</v>
      </c>
      <c r="Q143" t="s">
        <v>625</v>
      </c>
      <c r="R143" t="s">
        <v>31</v>
      </c>
      <c r="S143" t="s">
        <v>144</v>
      </c>
      <c r="T143" t="s">
        <v>130</v>
      </c>
      <c r="U143" t="s">
        <v>144</v>
      </c>
      <c r="V143" t="s">
        <v>0</v>
      </c>
    </row>
    <row r="144" spans="1:22" x14ac:dyDescent="0.25">
      <c r="A144">
        <v>2856397</v>
      </c>
      <c r="B144" s="17">
        <v>40360</v>
      </c>
      <c r="C144">
        <v>2043</v>
      </c>
      <c r="D144">
        <v>2025</v>
      </c>
      <c r="E144">
        <v>2043</v>
      </c>
      <c r="F144" t="s">
        <v>0</v>
      </c>
      <c r="G144">
        <v>460</v>
      </c>
      <c r="H144">
        <v>3030</v>
      </c>
      <c r="I144">
        <v>2660</v>
      </c>
      <c r="J144">
        <v>200</v>
      </c>
      <c r="K144">
        <v>280</v>
      </c>
      <c r="L144">
        <v>1961</v>
      </c>
      <c r="M144" s="1">
        <v>41914.174849849536</v>
      </c>
      <c r="N144" t="s">
        <v>41</v>
      </c>
      <c r="O144" t="s">
        <v>1470</v>
      </c>
      <c r="P144" t="s">
        <v>52</v>
      </c>
      <c r="Q144" t="s">
        <v>1470</v>
      </c>
      <c r="R144" t="s">
        <v>31</v>
      </c>
      <c r="S144" t="s">
        <v>144</v>
      </c>
      <c r="T144" t="s">
        <v>130</v>
      </c>
      <c r="U144" t="s">
        <v>144</v>
      </c>
      <c r="V144" t="s">
        <v>0</v>
      </c>
    </row>
    <row r="145" spans="1:22" x14ac:dyDescent="0.25">
      <c r="A145">
        <v>2856946</v>
      </c>
      <c r="B145" s="17">
        <v>40360</v>
      </c>
      <c r="C145">
        <v>2043</v>
      </c>
      <c r="D145">
        <v>2025</v>
      </c>
      <c r="E145">
        <v>2043</v>
      </c>
      <c r="F145">
        <v>394</v>
      </c>
      <c r="G145">
        <v>410</v>
      </c>
      <c r="H145">
        <v>1010</v>
      </c>
      <c r="I145">
        <v>1272</v>
      </c>
      <c r="J145">
        <v>200</v>
      </c>
      <c r="K145">
        <v>280</v>
      </c>
      <c r="L145">
        <v>627</v>
      </c>
      <c r="M145" s="1">
        <v>41914.174849849536</v>
      </c>
      <c r="N145" t="s">
        <v>41</v>
      </c>
      <c r="O145" t="s">
        <v>637</v>
      </c>
      <c r="P145" t="s">
        <v>14</v>
      </c>
      <c r="Q145" t="s">
        <v>4</v>
      </c>
      <c r="R145" t="s">
        <v>31</v>
      </c>
      <c r="S145" t="s">
        <v>144</v>
      </c>
      <c r="T145" t="s">
        <v>130</v>
      </c>
      <c r="U145" t="s">
        <v>144</v>
      </c>
      <c r="V145" t="s">
        <v>179</v>
      </c>
    </row>
    <row r="146" spans="1:22" x14ac:dyDescent="0.25">
      <c r="A146">
        <v>2857094</v>
      </c>
      <c r="B146" s="17">
        <v>40360</v>
      </c>
      <c r="C146">
        <v>2043</v>
      </c>
      <c r="D146">
        <v>2025</v>
      </c>
      <c r="E146">
        <v>2043</v>
      </c>
      <c r="F146">
        <v>395</v>
      </c>
      <c r="G146">
        <v>130</v>
      </c>
      <c r="H146">
        <v>2020</v>
      </c>
      <c r="I146">
        <v>2210</v>
      </c>
      <c r="J146">
        <v>200</v>
      </c>
      <c r="K146">
        <v>280</v>
      </c>
      <c r="L146">
        <v>539.82000000000005</v>
      </c>
      <c r="M146" s="1">
        <v>41914.174849849536</v>
      </c>
      <c r="N146" t="s">
        <v>41</v>
      </c>
      <c r="O146" t="s">
        <v>622</v>
      </c>
      <c r="P146" t="s">
        <v>20</v>
      </c>
      <c r="Q146" t="s">
        <v>623</v>
      </c>
      <c r="R146" t="s">
        <v>31</v>
      </c>
      <c r="S146" t="s">
        <v>144</v>
      </c>
      <c r="T146" t="s">
        <v>130</v>
      </c>
      <c r="U146" t="s">
        <v>144</v>
      </c>
      <c r="V146" t="s">
        <v>180</v>
      </c>
    </row>
    <row r="147" spans="1:22" x14ac:dyDescent="0.25">
      <c r="A147">
        <v>2857095</v>
      </c>
      <c r="B147" s="17">
        <v>40360</v>
      </c>
      <c r="C147">
        <v>2043</v>
      </c>
      <c r="D147">
        <v>2025</v>
      </c>
      <c r="E147">
        <v>2043</v>
      </c>
      <c r="F147">
        <v>395</v>
      </c>
      <c r="G147">
        <v>210</v>
      </c>
      <c r="H147">
        <v>2020</v>
      </c>
      <c r="I147">
        <v>2210</v>
      </c>
      <c r="J147">
        <v>200</v>
      </c>
      <c r="K147">
        <v>280</v>
      </c>
      <c r="L147">
        <v>109.09</v>
      </c>
      <c r="M147" s="1">
        <v>41914.174849849536</v>
      </c>
      <c r="N147" t="s">
        <v>41</v>
      </c>
      <c r="O147" t="s">
        <v>622</v>
      </c>
      <c r="P147" t="s">
        <v>9</v>
      </c>
      <c r="Q147" t="s">
        <v>623</v>
      </c>
      <c r="R147" t="s">
        <v>31</v>
      </c>
      <c r="S147" t="s">
        <v>144</v>
      </c>
      <c r="T147" t="s">
        <v>130</v>
      </c>
      <c r="U147" t="s">
        <v>144</v>
      </c>
      <c r="V147" t="s">
        <v>180</v>
      </c>
    </row>
    <row r="148" spans="1:22" x14ac:dyDescent="0.25">
      <c r="A148">
        <v>2857096</v>
      </c>
      <c r="B148" s="17">
        <v>40360</v>
      </c>
      <c r="C148">
        <v>2043</v>
      </c>
      <c r="D148">
        <v>2025</v>
      </c>
      <c r="E148">
        <v>2043</v>
      </c>
      <c r="F148">
        <v>395</v>
      </c>
      <c r="G148">
        <v>220</v>
      </c>
      <c r="H148">
        <v>2020</v>
      </c>
      <c r="I148">
        <v>2210</v>
      </c>
      <c r="J148">
        <v>200</v>
      </c>
      <c r="K148">
        <v>280</v>
      </c>
      <c r="L148">
        <v>39.43</v>
      </c>
      <c r="M148" s="1">
        <v>41914.174849849536</v>
      </c>
      <c r="N148" t="s">
        <v>41</v>
      </c>
      <c r="O148" t="s">
        <v>622</v>
      </c>
      <c r="P148" t="s">
        <v>10</v>
      </c>
      <c r="Q148" t="s">
        <v>623</v>
      </c>
      <c r="R148" t="s">
        <v>31</v>
      </c>
      <c r="S148" t="s">
        <v>144</v>
      </c>
      <c r="T148" t="s">
        <v>130</v>
      </c>
      <c r="U148" t="s">
        <v>144</v>
      </c>
      <c r="V148" t="s">
        <v>180</v>
      </c>
    </row>
    <row r="149" spans="1:22" x14ac:dyDescent="0.25">
      <c r="A149">
        <v>2857097</v>
      </c>
      <c r="B149" s="17">
        <v>40360</v>
      </c>
      <c r="C149">
        <v>2043</v>
      </c>
      <c r="D149">
        <v>2025</v>
      </c>
      <c r="E149">
        <v>2043</v>
      </c>
      <c r="F149">
        <v>395</v>
      </c>
      <c r="G149">
        <v>230</v>
      </c>
      <c r="H149">
        <v>2020</v>
      </c>
      <c r="I149">
        <v>2210</v>
      </c>
      <c r="J149">
        <v>200</v>
      </c>
      <c r="K149">
        <v>280</v>
      </c>
      <c r="L149">
        <v>2.3199999999999998</v>
      </c>
      <c r="M149" s="1">
        <v>41914.174849849536</v>
      </c>
      <c r="N149" t="s">
        <v>41</v>
      </c>
      <c r="O149" t="s">
        <v>622</v>
      </c>
      <c r="P149" t="s">
        <v>11</v>
      </c>
      <c r="Q149" t="s">
        <v>623</v>
      </c>
      <c r="R149" t="s">
        <v>31</v>
      </c>
      <c r="S149" t="s">
        <v>144</v>
      </c>
      <c r="T149" t="s">
        <v>130</v>
      </c>
      <c r="U149" t="s">
        <v>144</v>
      </c>
      <c r="V149" t="s">
        <v>180</v>
      </c>
    </row>
    <row r="150" spans="1:22" x14ac:dyDescent="0.25">
      <c r="A150">
        <v>2857098</v>
      </c>
      <c r="B150" s="17">
        <v>40360</v>
      </c>
      <c r="C150">
        <v>2043</v>
      </c>
      <c r="D150">
        <v>2025</v>
      </c>
      <c r="E150">
        <v>2043</v>
      </c>
      <c r="F150">
        <v>395</v>
      </c>
      <c r="G150">
        <v>310</v>
      </c>
      <c r="H150">
        <v>2020</v>
      </c>
      <c r="I150">
        <v>2240</v>
      </c>
      <c r="J150">
        <v>200</v>
      </c>
      <c r="K150">
        <v>280</v>
      </c>
      <c r="L150">
        <v>500</v>
      </c>
      <c r="M150" s="1">
        <v>41914.174849849536</v>
      </c>
      <c r="N150" t="s">
        <v>41</v>
      </c>
      <c r="O150" t="s">
        <v>624</v>
      </c>
      <c r="P150" t="s">
        <v>13</v>
      </c>
      <c r="Q150" t="s">
        <v>623</v>
      </c>
      <c r="R150" t="s">
        <v>31</v>
      </c>
      <c r="S150" t="s">
        <v>144</v>
      </c>
      <c r="T150" t="s">
        <v>130</v>
      </c>
      <c r="U150" t="s">
        <v>144</v>
      </c>
      <c r="V150" t="s">
        <v>180</v>
      </c>
    </row>
    <row r="151" spans="1:22" x14ac:dyDescent="0.25">
      <c r="A151">
        <v>2902826</v>
      </c>
      <c r="B151" s="17">
        <v>40360</v>
      </c>
      <c r="C151">
        <v>1901</v>
      </c>
      <c r="D151">
        <v>2098</v>
      </c>
      <c r="E151">
        <v>1901</v>
      </c>
      <c r="F151">
        <v>28</v>
      </c>
      <c r="G151">
        <v>410</v>
      </c>
      <c r="H151">
        <v>1000</v>
      </c>
      <c r="I151">
        <v>1121</v>
      </c>
      <c r="J151">
        <v>100</v>
      </c>
      <c r="K151">
        <v>280</v>
      </c>
      <c r="L151">
        <v>0</v>
      </c>
      <c r="M151" s="1">
        <v>41914.174849849536</v>
      </c>
      <c r="N151" t="s">
        <v>1</v>
      </c>
      <c r="O151" t="s">
        <v>638</v>
      </c>
      <c r="P151" t="s">
        <v>14</v>
      </c>
      <c r="Q151" t="s">
        <v>619</v>
      </c>
      <c r="R151" t="s">
        <v>31</v>
      </c>
      <c r="S151" t="s">
        <v>234</v>
      </c>
      <c r="T151" t="s">
        <v>228</v>
      </c>
      <c r="U151" t="s">
        <v>234</v>
      </c>
      <c r="V151" t="s">
        <v>236</v>
      </c>
    </row>
    <row r="152" spans="1:22" x14ac:dyDescent="0.25">
      <c r="A152">
        <v>2906693</v>
      </c>
      <c r="B152" s="17">
        <v>40360</v>
      </c>
      <c r="C152">
        <v>2097</v>
      </c>
      <c r="D152">
        <v>2098</v>
      </c>
      <c r="E152">
        <v>2097</v>
      </c>
      <c r="F152">
        <v>627</v>
      </c>
      <c r="G152">
        <v>410</v>
      </c>
      <c r="H152">
        <v>1000</v>
      </c>
      <c r="I152">
        <v>1131</v>
      </c>
      <c r="J152">
        <v>100</v>
      </c>
      <c r="K152">
        <v>280</v>
      </c>
      <c r="L152">
        <v>468.09</v>
      </c>
      <c r="M152" s="1">
        <v>41914.174849849536</v>
      </c>
      <c r="N152" t="s">
        <v>1</v>
      </c>
      <c r="O152" t="s">
        <v>636</v>
      </c>
      <c r="P152" t="s">
        <v>14</v>
      </c>
      <c r="Q152" t="s">
        <v>619</v>
      </c>
      <c r="R152" t="s">
        <v>31</v>
      </c>
      <c r="S152" t="s">
        <v>239</v>
      </c>
      <c r="T152" t="s">
        <v>228</v>
      </c>
      <c r="U152" t="s">
        <v>239</v>
      </c>
      <c r="V152" t="s">
        <v>250</v>
      </c>
    </row>
    <row r="153" spans="1:22" x14ac:dyDescent="0.25">
      <c r="A153">
        <v>2906694</v>
      </c>
      <c r="B153" s="17">
        <v>40360</v>
      </c>
      <c r="C153">
        <v>2097</v>
      </c>
      <c r="D153">
        <v>2098</v>
      </c>
      <c r="E153">
        <v>2097</v>
      </c>
      <c r="F153">
        <v>627</v>
      </c>
      <c r="G153">
        <v>430</v>
      </c>
      <c r="H153">
        <v>1000</v>
      </c>
      <c r="I153">
        <v>1131</v>
      </c>
      <c r="J153">
        <v>100</v>
      </c>
      <c r="K153">
        <v>280</v>
      </c>
      <c r="L153">
        <v>33.97</v>
      </c>
      <c r="M153" s="1">
        <v>41914.174849849536</v>
      </c>
      <c r="N153" t="s">
        <v>1</v>
      </c>
      <c r="O153" t="s">
        <v>636</v>
      </c>
      <c r="P153" t="s">
        <v>213</v>
      </c>
      <c r="Q153" t="s">
        <v>619</v>
      </c>
      <c r="R153" t="s">
        <v>31</v>
      </c>
      <c r="S153" t="s">
        <v>239</v>
      </c>
      <c r="T153" t="s">
        <v>228</v>
      </c>
      <c r="U153" t="s">
        <v>239</v>
      </c>
      <c r="V153" t="s">
        <v>250</v>
      </c>
    </row>
    <row r="154" spans="1:22" x14ac:dyDescent="0.25">
      <c r="A154">
        <v>2906695</v>
      </c>
      <c r="B154" s="17">
        <v>40360</v>
      </c>
      <c r="C154">
        <v>2097</v>
      </c>
      <c r="D154">
        <v>2098</v>
      </c>
      <c r="E154">
        <v>2097</v>
      </c>
      <c r="F154">
        <v>627</v>
      </c>
      <c r="G154">
        <v>460</v>
      </c>
      <c r="H154">
        <v>1000</v>
      </c>
      <c r="I154">
        <v>1131</v>
      </c>
      <c r="J154">
        <v>100</v>
      </c>
      <c r="K154">
        <v>280</v>
      </c>
      <c r="L154">
        <v>97.98</v>
      </c>
      <c r="M154" s="1">
        <v>41914.174849849536</v>
      </c>
      <c r="N154" t="s">
        <v>1</v>
      </c>
      <c r="O154" t="s">
        <v>636</v>
      </c>
      <c r="P154" t="s">
        <v>52</v>
      </c>
      <c r="Q154" t="s">
        <v>619</v>
      </c>
      <c r="R154" t="s">
        <v>31</v>
      </c>
      <c r="S154" t="s">
        <v>239</v>
      </c>
      <c r="T154" t="s">
        <v>228</v>
      </c>
      <c r="U154" t="s">
        <v>239</v>
      </c>
      <c r="V154" t="s">
        <v>250</v>
      </c>
    </row>
    <row r="155" spans="1:22" x14ac:dyDescent="0.25">
      <c r="A155">
        <v>2839986</v>
      </c>
      <c r="B155" s="17">
        <v>40360</v>
      </c>
      <c r="C155">
        <v>1996</v>
      </c>
      <c r="D155">
        <v>1980</v>
      </c>
      <c r="E155">
        <v>1996</v>
      </c>
      <c r="F155">
        <v>296</v>
      </c>
      <c r="G155">
        <v>460</v>
      </c>
      <c r="H155">
        <v>1000</v>
      </c>
      <c r="I155">
        <v>1112</v>
      </c>
      <c r="J155">
        <v>100</v>
      </c>
      <c r="K155">
        <v>280</v>
      </c>
      <c r="L155">
        <v>23.67</v>
      </c>
      <c r="M155" s="1">
        <v>41914.174849849536</v>
      </c>
      <c r="N155" t="s">
        <v>1</v>
      </c>
      <c r="O155" t="s">
        <v>1474</v>
      </c>
      <c r="P155" t="s">
        <v>52</v>
      </c>
      <c r="Q155" t="s">
        <v>619</v>
      </c>
      <c r="R155" t="s">
        <v>31</v>
      </c>
      <c r="S155" t="s">
        <v>632</v>
      </c>
      <c r="T155" t="s">
        <v>109</v>
      </c>
      <c r="U155" t="s">
        <v>632</v>
      </c>
      <c r="V155" t="s">
        <v>633</v>
      </c>
    </row>
    <row r="156" spans="1:22" x14ac:dyDescent="0.25">
      <c r="A156">
        <v>2839987</v>
      </c>
      <c r="B156" s="17">
        <v>40360</v>
      </c>
      <c r="C156">
        <v>1996</v>
      </c>
      <c r="D156">
        <v>1980</v>
      </c>
      <c r="E156">
        <v>1996</v>
      </c>
      <c r="F156">
        <v>296</v>
      </c>
      <c r="G156">
        <v>112</v>
      </c>
      <c r="H156">
        <v>1000</v>
      </c>
      <c r="I156">
        <v>1121</v>
      </c>
      <c r="J156">
        <v>100</v>
      </c>
      <c r="K156">
        <v>280</v>
      </c>
      <c r="L156">
        <v>3447.16</v>
      </c>
      <c r="M156" s="1">
        <v>41914.174849849536</v>
      </c>
      <c r="N156" t="s">
        <v>1</v>
      </c>
      <c r="O156" t="s">
        <v>638</v>
      </c>
      <c r="P156" t="s">
        <v>22</v>
      </c>
      <c r="Q156" t="s">
        <v>619</v>
      </c>
      <c r="R156" t="s">
        <v>31</v>
      </c>
      <c r="S156" t="s">
        <v>632</v>
      </c>
      <c r="T156" t="s">
        <v>109</v>
      </c>
      <c r="U156" t="s">
        <v>632</v>
      </c>
      <c r="V156" t="s">
        <v>633</v>
      </c>
    </row>
    <row r="157" spans="1:22" x14ac:dyDescent="0.25">
      <c r="A157">
        <v>2839988</v>
      </c>
      <c r="B157" s="17">
        <v>40360</v>
      </c>
      <c r="C157">
        <v>1996</v>
      </c>
      <c r="D157">
        <v>1980</v>
      </c>
      <c r="E157">
        <v>1996</v>
      </c>
      <c r="F157">
        <v>296</v>
      </c>
      <c r="G157">
        <v>210</v>
      </c>
      <c r="H157">
        <v>1000</v>
      </c>
      <c r="I157">
        <v>1121</v>
      </c>
      <c r="J157">
        <v>100</v>
      </c>
      <c r="K157">
        <v>280</v>
      </c>
      <c r="L157">
        <v>508.15</v>
      </c>
      <c r="M157" s="1">
        <v>41914.174849849536</v>
      </c>
      <c r="N157" t="s">
        <v>1</v>
      </c>
      <c r="O157" t="s">
        <v>638</v>
      </c>
      <c r="P157" t="s">
        <v>9</v>
      </c>
      <c r="Q157" t="s">
        <v>619</v>
      </c>
      <c r="R157" t="s">
        <v>31</v>
      </c>
      <c r="S157" t="s">
        <v>632</v>
      </c>
      <c r="T157" t="s">
        <v>109</v>
      </c>
      <c r="U157" t="s">
        <v>632</v>
      </c>
      <c r="V157" t="s">
        <v>633</v>
      </c>
    </row>
    <row r="158" spans="1:22" x14ac:dyDescent="0.25">
      <c r="A158">
        <v>2839989</v>
      </c>
      <c r="B158" s="17">
        <v>40360</v>
      </c>
      <c r="C158">
        <v>1996</v>
      </c>
      <c r="D158">
        <v>1980</v>
      </c>
      <c r="E158">
        <v>1996</v>
      </c>
      <c r="F158">
        <v>296</v>
      </c>
      <c r="G158">
        <v>220</v>
      </c>
      <c r="H158">
        <v>1000</v>
      </c>
      <c r="I158">
        <v>1121</v>
      </c>
      <c r="J158">
        <v>100</v>
      </c>
      <c r="K158">
        <v>280</v>
      </c>
      <c r="L158">
        <v>263.58999999999997</v>
      </c>
      <c r="M158" s="1">
        <v>41914.174849849536</v>
      </c>
      <c r="N158" t="s">
        <v>1</v>
      </c>
      <c r="O158" t="s">
        <v>638</v>
      </c>
      <c r="P158" t="s">
        <v>10</v>
      </c>
      <c r="Q158" t="s">
        <v>619</v>
      </c>
      <c r="R158" t="s">
        <v>31</v>
      </c>
      <c r="S158" t="s">
        <v>632</v>
      </c>
      <c r="T158" t="s">
        <v>109</v>
      </c>
      <c r="U158" t="s">
        <v>632</v>
      </c>
      <c r="V158" t="s">
        <v>633</v>
      </c>
    </row>
    <row r="159" spans="1:22" x14ac:dyDescent="0.25">
      <c r="A159">
        <v>2839990</v>
      </c>
      <c r="B159" s="17">
        <v>40360</v>
      </c>
      <c r="C159">
        <v>1996</v>
      </c>
      <c r="D159">
        <v>1980</v>
      </c>
      <c r="E159">
        <v>1996</v>
      </c>
      <c r="F159">
        <v>296</v>
      </c>
      <c r="G159">
        <v>230</v>
      </c>
      <c r="H159">
        <v>1000</v>
      </c>
      <c r="I159">
        <v>1121</v>
      </c>
      <c r="J159">
        <v>100</v>
      </c>
      <c r="K159">
        <v>280</v>
      </c>
      <c r="L159">
        <v>18.829999999999998</v>
      </c>
      <c r="M159" s="1">
        <v>41914.174849849536</v>
      </c>
      <c r="N159" t="s">
        <v>1</v>
      </c>
      <c r="O159" t="s">
        <v>638</v>
      </c>
      <c r="P159" t="s">
        <v>11</v>
      </c>
      <c r="Q159" t="s">
        <v>619</v>
      </c>
      <c r="R159" t="s">
        <v>31</v>
      </c>
      <c r="S159" t="s">
        <v>632</v>
      </c>
      <c r="T159" t="s">
        <v>109</v>
      </c>
      <c r="U159" t="s">
        <v>632</v>
      </c>
      <c r="V159" t="s">
        <v>633</v>
      </c>
    </row>
    <row r="160" spans="1:22" x14ac:dyDescent="0.25">
      <c r="A160">
        <v>2839991</v>
      </c>
      <c r="B160" s="17">
        <v>40360</v>
      </c>
      <c r="C160">
        <v>1996</v>
      </c>
      <c r="D160">
        <v>1980</v>
      </c>
      <c r="E160">
        <v>1996</v>
      </c>
      <c r="F160">
        <v>296</v>
      </c>
      <c r="G160">
        <v>460</v>
      </c>
      <c r="H160">
        <v>1000</v>
      </c>
      <c r="I160">
        <v>1121</v>
      </c>
      <c r="J160">
        <v>100</v>
      </c>
      <c r="K160">
        <v>280</v>
      </c>
      <c r="L160">
        <v>23.66</v>
      </c>
      <c r="M160" s="1">
        <v>41914.174849849536</v>
      </c>
      <c r="N160" t="s">
        <v>1</v>
      </c>
      <c r="O160" t="s">
        <v>638</v>
      </c>
      <c r="P160" t="s">
        <v>52</v>
      </c>
      <c r="Q160" t="s">
        <v>619</v>
      </c>
      <c r="R160" t="s">
        <v>31</v>
      </c>
      <c r="S160" t="s">
        <v>632</v>
      </c>
      <c r="T160" t="s">
        <v>109</v>
      </c>
      <c r="U160" t="s">
        <v>632</v>
      </c>
      <c r="V160" t="s">
        <v>633</v>
      </c>
    </row>
    <row r="161" spans="1:22" x14ac:dyDescent="0.25">
      <c r="A161">
        <v>2862305</v>
      </c>
      <c r="B161" s="17">
        <v>40360</v>
      </c>
      <c r="C161">
        <v>2048</v>
      </c>
      <c r="D161">
        <v>2025</v>
      </c>
      <c r="E161">
        <v>2048</v>
      </c>
      <c r="F161">
        <v>424</v>
      </c>
      <c r="G161">
        <v>410</v>
      </c>
      <c r="H161">
        <v>1000</v>
      </c>
      <c r="I161">
        <v>1131</v>
      </c>
      <c r="J161">
        <v>100</v>
      </c>
      <c r="K161">
        <v>280</v>
      </c>
      <c r="L161">
        <v>249.37</v>
      </c>
      <c r="M161" s="1">
        <v>41914.174849849536</v>
      </c>
      <c r="N161" t="s">
        <v>1</v>
      </c>
      <c r="O161" t="s">
        <v>636</v>
      </c>
      <c r="P161" t="s">
        <v>14</v>
      </c>
      <c r="Q161" t="s">
        <v>619</v>
      </c>
      <c r="R161" t="s">
        <v>31</v>
      </c>
      <c r="S161" t="s">
        <v>150</v>
      </c>
      <c r="T161" t="s">
        <v>130</v>
      </c>
      <c r="U161" t="s">
        <v>150</v>
      </c>
      <c r="V161" t="s">
        <v>165</v>
      </c>
    </row>
    <row r="162" spans="1:22" x14ac:dyDescent="0.25">
      <c r="A162">
        <v>2874364</v>
      </c>
      <c r="B162" s="17">
        <v>40360</v>
      </c>
      <c r="C162">
        <v>2053</v>
      </c>
      <c r="D162">
        <v>2049</v>
      </c>
      <c r="E162">
        <v>2053</v>
      </c>
      <c r="F162">
        <v>434</v>
      </c>
      <c r="G162">
        <v>112</v>
      </c>
      <c r="H162">
        <v>2020</v>
      </c>
      <c r="I162">
        <v>2230</v>
      </c>
      <c r="J162">
        <v>100</v>
      </c>
      <c r="K162">
        <v>280</v>
      </c>
      <c r="L162">
        <v>13997.34</v>
      </c>
      <c r="M162" s="1">
        <v>41914.174849849536</v>
      </c>
      <c r="N162" t="s">
        <v>1</v>
      </c>
      <c r="O162" t="s">
        <v>634</v>
      </c>
      <c r="P162" t="s">
        <v>22</v>
      </c>
      <c r="Q162" t="s">
        <v>623</v>
      </c>
      <c r="R162" t="s">
        <v>31</v>
      </c>
      <c r="S162" t="s">
        <v>199</v>
      </c>
      <c r="T162" t="s">
        <v>200</v>
      </c>
      <c r="U162" t="s">
        <v>199</v>
      </c>
      <c r="V162" t="s">
        <v>202</v>
      </c>
    </row>
    <row r="163" spans="1:22" x14ac:dyDescent="0.25">
      <c r="A163">
        <v>2874365</v>
      </c>
      <c r="B163" s="17">
        <v>40360</v>
      </c>
      <c r="C163">
        <v>2053</v>
      </c>
      <c r="D163">
        <v>2049</v>
      </c>
      <c r="E163">
        <v>2053</v>
      </c>
      <c r="F163">
        <v>434</v>
      </c>
      <c r="G163">
        <v>220</v>
      </c>
      <c r="H163">
        <v>2020</v>
      </c>
      <c r="I163">
        <v>2230</v>
      </c>
      <c r="J163">
        <v>100</v>
      </c>
      <c r="K163">
        <v>280</v>
      </c>
      <c r="L163">
        <v>987.73</v>
      </c>
      <c r="M163" s="1">
        <v>41914.174849849536</v>
      </c>
      <c r="N163" t="s">
        <v>1</v>
      </c>
      <c r="O163" t="s">
        <v>634</v>
      </c>
      <c r="P163" t="s">
        <v>10</v>
      </c>
      <c r="Q163" t="s">
        <v>623</v>
      </c>
      <c r="R163" t="s">
        <v>31</v>
      </c>
      <c r="S163" t="s">
        <v>199</v>
      </c>
      <c r="T163" t="s">
        <v>200</v>
      </c>
      <c r="U163" t="s">
        <v>199</v>
      </c>
      <c r="V163" t="s">
        <v>202</v>
      </c>
    </row>
    <row r="164" spans="1:22" x14ac:dyDescent="0.25">
      <c r="A164">
        <v>2874366</v>
      </c>
      <c r="B164" s="17">
        <v>40360</v>
      </c>
      <c r="C164">
        <v>2053</v>
      </c>
      <c r="D164">
        <v>2049</v>
      </c>
      <c r="E164">
        <v>2053</v>
      </c>
      <c r="F164">
        <v>434</v>
      </c>
      <c r="G164">
        <v>230</v>
      </c>
      <c r="H164">
        <v>2020</v>
      </c>
      <c r="I164">
        <v>2230</v>
      </c>
      <c r="J164">
        <v>100</v>
      </c>
      <c r="K164">
        <v>280</v>
      </c>
      <c r="L164">
        <v>281.19</v>
      </c>
      <c r="M164" s="1">
        <v>41914.174849849536</v>
      </c>
      <c r="N164" t="s">
        <v>1</v>
      </c>
      <c r="O164" t="s">
        <v>634</v>
      </c>
      <c r="P164" t="s">
        <v>11</v>
      </c>
      <c r="Q164" t="s">
        <v>623</v>
      </c>
      <c r="R164" t="s">
        <v>31</v>
      </c>
      <c r="S164" t="s">
        <v>199</v>
      </c>
      <c r="T164" t="s">
        <v>200</v>
      </c>
      <c r="U164" t="s">
        <v>199</v>
      </c>
      <c r="V164" t="s">
        <v>202</v>
      </c>
    </row>
    <row r="165" spans="1:22" x14ac:dyDescent="0.25">
      <c r="A165">
        <v>2874367</v>
      </c>
      <c r="B165" s="17">
        <v>40360</v>
      </c>
      <c r="C165">
        <v>2053</v>
      </c>
      <c r="D165">
        <v>2049</v>
      </c>
      <c r="E165">
        <v>2053</v>
      </c>
      <c r="F165">
        <v>434</v>
      </c>
      <c r="G165">
        <v>240</v>
      </c>
      <c r="H165">
        <v>2020</v>
      </c>
      <c r="I165">
        <v>2230</v>
      </c>
      <c r="J165">
        <v>100</v>
      </c>
      <c r="K165">
        <v>280</v>
      </c>
      <c r="L165">
        <v>12597.57</v>
      </c>
      <c r="M165" s="1">
        <v>41914.174849849536</v>
      </c>
      <c r="N165" t="s">
        <v>1</v>
      </c>
      <c r="O165" t="s">
        <v>634</v>
      </c>
      <c r="P165" t="s">
        <v>12</v>
      </c>
      <c r="Q165" t="s">
        <v>623</v>
      </c>
      <c r="R165" t="s">
        <v>31</v>
      </c>
      <c r="S165" t="s">
        <v>199</v>
      </c>
      <c r="T165" t="s">
        <v>200</v>
      </c>
      <c r="U165" t="s">
        <v>199</v>
      </c>
      <c r="V165" t="s">
        <v>202</v>
      </c>
    </row>
    <row r="166" spans="1:22" x14ac:dyDescent="0.25">
      <c r="A166">
        <v>2875445</v>
      </c>
      <c r="B166" s="17">
        <v>40360</v>
      </c>
      <c r="C166">
        <v>2059</v>
      </c>
      <c r="D166">
        <v>2058</v>
      </c>
      <c r="E166">
        <v>2059</v>
      </c>
      <c r="F166">
        <v>490</v>
      </c>
      <c r="G166">
        <v>112</v>
      </c>
      <c r="H166">
        <v>1010</v>
      </c>
      <c r="I166">
        <v>1272</v>
      </c>
      <c r="J166">
        <v>200</v>
      </c>
      <c r="K166">
        <v>280</v>
      </c>
      <c r="L166">
        <v>20044.830000000002</v>
      </c>
      <c r="M166" s="1">
        <v>41914.174849849536</v>
      </c>
      <c r="N166" t="s">
        <v>41</v>
      </c>
      <c r="O166" t="s">
        <v>637</v>
      </c>
      <c r="P166" t="s">
        <v>22</v>
      </c>
      <c r="Q166" t="s">
        <v>4</v>
      </c>
      <c r="R166" t="s">
        <v>31</v>
      </c>
      <c r="S166" t="s">
        <v>207</v>
      </c>
      <c r="T166" t="s">
        <v>208</v>
      </c>
      <c r="U166" t="s">
        <v>207</v>
      </c>
      <c r="V166" t="s">
        <v>209</v>
      </c>
    </row>
    <row r="167" spans="1:22" x14ac:dyDescent="0.25">
      <c r="A167">
        <v>2875446</v>
      </c>
      <c r="B167" s="17">
        <v>40360</v>
      </c>
      <c r="C167">
        <v>2059</v>
      </c>
      <c r="D167">
        <v>2058</v>
      </c>
      <c r="E167">
        <v>2059</v>
      </c>
      <c r="F167">
        <v>490</v>
      </c>
      <c r="G167">
        <v>122</v>
      </c>
      <c r="H167">
        <v>1010</v>
      </c>
      <c r="I167">
        <v>1272</v>
      </c>
      <c r="J167">
        <v>200</v>
      </c>
      <c r="K167">
        <v>280</v>
      </c>
      <c r="L167">
        <v>287.56</v>
      </c>
      <c r="M167" s="1">
        <v>41914.174849849536</v>
      </c>
      <c r="N167" t="s">
        <v>41</v>
      </c>
      <c r="O167" t="s">
        <v>637</v>
      </c>
      <c r="P167" t="s">
        <v>24</v>
      </c>
      <c r="Q167" t="s">
        <v>4</v>
      </c>
      <c r="R167" t="s">
        <v>31</v>
      </c>
      <c r="S167" t="s">
        <v>207</v>
      </c>
      <c r="T167" t="s">
        <v>208</v>
      </c>
      <c r="U167" t="s">
        <v>207</v>
      </c>
      <c r="V167" t="s">
        <v>209</v>
      </c>
    </row>
    <row r="168" spans="1:22" x14ac:dyDescent="0.25">
      <c r="A168">
        <v>2875447</v>
      </c>
      <c r="B168" s="17">
        <v>40360</v>
      </c>
      <c r="C168">
        <v>2059</v>
      </c>
      <c r="D168">
        <v>2058</v>
      </c>
      <c r="E168">
        <v>2059</v>
      </c>
      <c r="F168">
        <v>490</v>
      </c>
      <c r="G168">
        <v>210</v>
      </c>
      <c r="H168">
        <v>1010</v>
      </c>
      <c r="I168">
        <v>1272</v>
      </c>
      <c r="J168">
        <v>200</v>
      </c>
      <c r="K168">
        <v>280</v>
      </c>
      <c r="L168">
        <v>6521.65</v>
      </c>
      <c r="M168" s="1">
        <v>41914.174849849536</v>
      </c>
      <c r="N168" t="s">
        <v>41</v>
      </c>
      <c r="O168" t="s">
        <v>637</v>
      </c>
      <c r="P168" t="s">
        <v>9</v>
      </c>
      <c r="Q168" t="s">
        <v>4</v>
      </c>
      <c r="R168" t="s">
        <v>31</v>
      </c>
      <c r="S168" t="s">
        <v>207</v>
      </c>
      <c r="T168" t="s">
        <v>208</v>
      </c>
      <c r="U168" t="s">
        <v>207</v>
      </c>
      <c r="V168" t="s">
        <v>209</v>
      </c>
    </row>
    <row r="169" spans="1:22" x14ac:dyDescent="0.25">
      <c r="A169">
        <v>2875448</v>
      </c>
      <c r="B169" s="17">
        <v>40360</v>
      </c>
      <c r="C169">
        <v>2059</v>
      </c>
      <c r="D169">
        <v>2058</v>
      </c>
      <c r="E169">
        <v>2059</v>
      </c>
      <c r="F169">
        <v>490</v>
      </c>
      <c r="G169">
        <v>220</v>
      </c>
      <c r="H169">
        <v>1010</v>
      </c>
      <c r="I169">
        <v>1272</v>
      </c>
      <c r="J169">
        <v>200</v>
      </c>
      <c r="K169">
        <v>280</v>
      </c>
      <c r="L169">
        <v>1555.44</v>
      </c>
      <c r="M169" s="1">
        <v>41914.174849849536</v>
      </c>
      <c r="N169" t="s">
        <v>41</v>
      </c>
      <c r="O169" t="s">
        <v>637</v>
      </c>
      <c r="P169" t="s">
        <v>10</v>
      </c>
      <c r="Q169" t="s">
        <v>4</v>
      </c>
      <c r="R169" t="s">
        <v>31</v>
      </c>
      <c r="S169" t="s">
        <v>207</v>
      </c>
      <c r="T169" t="s">
        <v>208</v>
      </c>
      <c r="U169" t="s">
        <v>207</v>
      </c>
      <c r="V169" t="s">
        <v>209</v>
      </c>
    </row>
    <row r="170" spans="1:22" x14ac:dyDescent="0.25">
      <c r="A170">
        <v>2875449</v>
      </c>
      <c r="B170" s="17">
        <v>40360</v>
      </c>
      <c r="C170">
        <v>2059</v>
      </c>
      <c r="D170">
        <v>2058</v>
      </c>
      <c r="E170">
        <v>2059</v>
      </c>
      <c r="F170">
        <v>490</v>
      </c>
      <c r="G170">
        <v>230</v>
      </c>
      <c r="H170">
        <v>1010</v>
      </c>
      <c r="I170">
        <v>1272</v>
      </c>
      <c r="J170">
        <v>200</v>
      </c>
      <c r="K170">
        <v>280</v>
      </c>
      <c r="L170">
        <v>107.01</v>
      </c>
      <c r="M170" s="1">
        <v>41914.174849849536</v>
      </c>
      <c r="N170" t="s">
        <v>41</v>
      </c>
      <c r="O170" t="s">
        <v>637</v>
      </c>
      <c r="P170" t="s">
        <v>11</v>
      </c>
      <c r="Q170" t="s">
        <v>4</v>
      </c>
      <c r="R170" t="s">
        <v>31</v>
      </c>
      <c r="S170" t="s">
        <v>207</v>
      </c>
      <c r="T170" t="s">
        <v>208</v>
      </c>
      <c r="U170" t="s">
        <v>207</v>
      </c>
      <c r="V170" t="s">
        <v>209</v>
      </c>
    </row>
    <row r="171" spans="1:22" x14ac:dyDescent="0.25">
      <c r="A171">
        <v>2875450</v>
      </c>
      <c r="B171" s="17">
        <v>40360</v>
      </c>
      <c r="C171">
        <v>2059</v>
      </c>
      <c r="D171">
        <v>2058</v>
      </c>
      <c r="E171">
        <v>2059</v>
      </c>
      <c r="F171">
        <v>490</v>
      </c>
      <c r="G171">
        <v>240</v>
      </c>
      <c r="H171">
        <v>1010</v>
      </c>
      <c r="I171">
        <v>1272</v>
      </c>
      <c r="J171">
        <v>200</v>
      </c>
      <c r="K171">
        <v>280</v>
      </c>
      <c r="L171">
        <v>11400</v>
      </c>
      <c r="M171" s="1">
        <v>41914.174849849536</v>
      </c>
      <c r="N171" t="s">
        <v>41</v>
      </c>
      <c r="O171" t="s">
        <v>637</v>
      </c>
      <c r="P171" t="s">
        <v>12</v>
      </c>
      <c r="Q171" t="s">
        <v>4</v>
      </c>
      <c r="R171" t="s">
        <v>31</v>
      </c>
      <c r="S171" t="s">
        <v>207</v>
      </c>
      <c r="T171" t="s">
        <v>208</v>
      </c>
      <c r="U171" t="s">
        <v>207</v>
      </c>
      <c r="V171" t="s">
        <v>209</v>
      </c>
    </row>
    <row r="172" spans="1:22" x14ac:dyDescent="0.25">
      <c r="A172">
        <v>2911282</v>
      </c>
      <c r="B172" s="17">
        <v>40360</v>
      </c>
      <c r="C172">
        <v>2100</v>
      </c>
      <c r="D172">
        <v>2098</v>
      </c>
      <c r="E172">
        <v>2100</v>
      </c>
      <c r="F172">
        <v>650</v>
      </c>
      <c r="G172">
        <v>410</v>
      </c>
      <c r="H172">
        <v>1000</v>
      </c>
      <c r="I172">
        <v>1131</v>
      </c>
      <c r="J172">
        <v>100</v>
      </c>
      <c r="K172">
        <v>280</v>
      </c>
      <c r="L172">
        <v>213.8</v>
      </c>
      <c r="M172" s="1">
        <v>41914.174849849536</v>
      </c>
      <c r="N172" t="s">
        <v>1</v>
      </c>
      <c r="O172" t="s">
        <v>636</v>
      </c>
      <c r="P172" t="s">
        <v>14</v>
      </c>
      <c r="Q172" t="s">
        <v>619</v>
      </c>
      <c r="R172" t="s">
        <v>31</v>
      </c>
      <c r="S172" t="s">
        <v>249</v>
      </c>
      <c r="T172" t="s">
        <v>228</v>
      </c>
      <c r="U172" t="s">
        <v>249</v>
      </c>
      <c r="V172" t="s">
        <v>639</v>
      </c>
    </row>
    <row r="173" spans="1:22" x14ac:dyDescent="0.25">
      <c r="A173">
        <v>2917799</v>
      </c>
      <c r="B173" s="17">
        <v>40360</v>
      </c>
      <c r="C173">
        <v>2108</v>
      </c>
      <c r="D173">
        <v>2106</v>
      </c>
      <c r="E173">
        <v>2108</v>
      </c>
      <c r="F173" t="s">
        <v>0</v>
      </c>
      <c r="G173">
        <v>111</v>
      </c>
      <c r="H173">
        <v>1020</v>
      </c>
      <c r="I173">
        <v>1400</v>
      </c>
      <c r="J173">
        <v>200</v>
      </c>
      <c r="K173">
        <v>280</v>
      </c>
      <c r="L173">
        <v>5525.17</v>
      </c>
      <c r="M173" s="1">
        <v>41914.174849849536</v>
      </c>
      <c r="N173" t="s">
        <v>41</v>
      </c>
      <c r="O173" t="s">
        <v>635</v>
      </c>
      <c r="P173" t="s">
        <v>3</v>
      </c>
      <c r="Q173" t="s">
        <v>91</v>
      </c>
      <c r="R173" t="s">
        <v>31</v>
      </c>
      <c r="S173" t="s">
        <v>252</v>
      </c>
      <c r="T173" t="s">
        <v>253</v>
      </c>
      <c r="U173" t="s">
        <v>252</v>
      </c>
      <c r="V173" t="s">
        <v>0</v>
      </c>
    </row>
    <row r="174" spans="1:22" x14ac:dyDescent="0.25">
      <c r="A174">
        <v>2917800</v>
      </c>
      <c r="B174" s="17">
        <v>40360</v>
      </c>
      <c r="C174">
        <v>2108</v>
      </c>
      <c r="D174">
        <v>2106</v>
      </c>
      <c r="E174">
        <v>2108</v>
      </c>
      <c r="F174" t="s">
        <v>0</v>
      </c>
      <c r="G174">
        <v>210</v>
      </c>
      <c r="H174">
        <v>1020</v>
      </c>
      <c r="I174">
        <v>1400</v>
      </c>
      <c r="J174">
        <v>200</v>
      </c>
      <c r="K174">
        <v>280</v>
      </c>
      <c r="L174">
        <v>963.77</v>
      </c>
      <c r="M174" s="1">
        <v>41914.174849849536</v>
      </c>
      <c r="N174" t="s">
        <v>41</v>
      </c>
      <c r="O174" t="s">
        <v>635</v>
      </c>
      <c r="P174" t="s">
        <v>9</v>
      </c>
      <c r="Q174" t="s">
        <v>91</v>
      </c>
      <c r="R174" t="s">
        <v>31</v>
      </c>
      <c r="S174" t="s">
        <v>252</v>
      </c>
      <c r="T174" t="s">
        <v>253</v>
      </c>
      <c r="U174" t="s">
        <v>252</v>
      </c>
      <c r="V174" t="s">
        <v>0</v>
      </c>
    </row>
    <row r="175" spans="1:22" x14ac:dyDescent="0.25">
      <c r="A175">
        <v>2917801</v>
      </c>
      <c r="B175" s="17">
        <v>40360</v>
      </c>
      <c r="C175">
        <v>2108</v>
      </c>
      <c r="D175">
        <v>2106</v>
      </c>
      <c r="E175">
        <v>2108</v>
      </c>
      <c r="F175" t="s">
        <v>0</v>
      </c>
      <c r="G175">
        <v>220</v>
      </c>
      <c r="H175">
        <v>1020</v>
      </c>
      <c r="I175">
        <v>1400</v>
      </c>
      <c r="J175">
        <v>200</v>
      </c>
      <c r="K175">
        <v>280</v>
      </c>
      <c r="L175">
        <v>422.68</v>
      </c>
      <c r="M175" s="1">
        <v>41914.174849849536</v>
      </c>
      <c r="N175" t="s">
        <v>41</v>
      </c>
      <c r="O175" t="s">
        <v>635</v>
      </c>
      <c r="P175" t="s">
        <v>10</v>
      </c>
      <c r="Q175" t="s">
        <v>91</v>
      </c>
      <c r="R175" t="s">
        <v>31</v>
      </c>
      <c r="S175" t="s">
        <v>252</v>
      </c>
      <c r="T175" t="s">
        <v>253</v>
      </c>
      <c r="U175" t="s">
        <v>252</v>
      </c>
      <c r="V175" t="s">
        <v>0</v>
      </c>
    </row>
    <row r="176" spans="1:22" x14ac:dyDescent="0.25">
      <c r="A176">
        <v>2917802</v>
      </c>
      <c r="B176" s="17">
        <v>40360</v>
      </c>
      <c r="C176">
        <v>2108</v>
      </c>
      <c r="D176">
        <v>2106</v>
      </c>
      <c r="E176">
        <v>2108</v>
      </c>
      <c r="F176" t="s">
        <v>0</v>
      </c>
      <c r="G176">
        <v>230</v>
      </c>
      <c r="H176">
        <v>1020</v>
      </c>
      <c r="I176">
        <v>1400</v>
      </c>
      <c r="J176">
        <v>200</v>
      </c>
      <c r="K176">
        <v>280</v>
      </c>
      <c r="L176">
        <v>141.15</v>
      </c>
      <c r="M176" s="1">
        <v>41914.174849849536</v>
      </c>
      <c r="N176" t="s">
        <v>41</v>
      </c>
      <c r="O176" t="s">
        <v>635</v>
      </c>
      <c r="P176" t="s">
        <v>11</v>
      </c>
      <c r="Q176" t="s">
        <v>91</v>
      </c>
      <c r="R176" t="s">
        <v>31</v>
      </c>
      <c r="S176" t="s">
        <v>252</v>
      </c>
      <c r="T176" t="s">
        <v>253</v>
      </c>
      <c r="U176" t="s">
        <v>252</v>
      </c>
      <c r="V176" t="s">
        <v>0</v>
      </c>
    </row>
    <row r="177" spans="1:22" x14ac:dyDescent="0.25">
      <c r="A177">
        <v>2917803</v>
      </c>
      <c r="B177" s="17">
        <v>40360</v>
      </c>
      <c r="C177">
        <v>2108</v>
      </c>
      <c r="D177">
        <v>2106</v>
      </c>
      <c r="E177">
        <v>2108</v>
      </c>
      <c r="F177" t="s">
        <v>0</v>
      </c>
      <c r="G177">
        <v>340</v>
      </c>
      <c r="H177">
        <v>2010</v>
      </c>
      <c r="I177">
        <v>2190</v>
      </c>
      <c r="J177">
        <v>200</v>
      </c>
      <c r="K177">
        <v>280</v>
      </c>
      <c r="L177">
        <v>2400.29</v>
      </c>
      <c r="M177" s="1">
        <v>41914.174849849536</v>
      </c>
      <c r="N177" t="s">
        <v>41</v>
      </c>
      <c r="O177" t="s">
        <v>620</v>
      </c>
      <c r="P177" t="s">
        <v>28</v>
      </c>
      <c r="Q177" t="s">
        <v>621</v>
      </c>
      <c r="R177" t="s">
        <v>31</v>
      </c>
      <c r="S177" t="s">
        <v>252</v>
      </c>
      <c r="T177" t="s">
        <v>253</v>
      </c>
      <c r="U177" t="s">
        <v>252</v>
      </c>
      <c r="V177" t="s">
        <v>0</v>
      </c>
    </row>
    <row r="178" spans="1:22" x14ac:dyDescent="0.25">
      <c r="A178">
        <v>2917804</v>
      </c>
      <c r="B178" s="17">
        <v>40360</v>
      </c>
      <c r="C178">
        <v>2108</v>
      </c>
      <c r="D178">
        <v>2106</v>
      </c>
      <c r="E178">
        <v>2108</v>
      </c>
      <c r="F178" t="s">
        <v>0</v>
      </c>
      <c r="G178">
        <v>121</v>
      </c>
      <c r="H178">
        <v>2020</v>
      </c>
      <c r="I178">
        <v>2210</v>
      </c>
      <c r="J178">
        <v>200</v>
      </c>
      <c r="K178">
        <v>280</v>
      </c>
      <c r="L178">
        <v>478.56</v>
      </c>
      <c r="M178" s="1">
        <v>41914.174849849536</v>
      </c>
      <c r="N178" t="s">
        <v>41</v>
      </c>
      <c r="O178" t="s">
        <v>622</v>
      </c>
      <c r="P178" t="s">
        <v>8</v>
      </c>
      <c r="Q178" t="s">
        <v>623</v>
      </c>
      <c r="R178" t="s">
        <v>31</v>
      </c>
      <c r="S178" t="s">
        <v>252</v>
      </c>
      <c r="T178" t="s">
        <v>253</v>
      </c>
      <c r="U178" t="s">
        <v>252</v>
      </c>
      <c r="V178" t="s">
        <v>0</v>
      </c>
    </row>
    <row r="179" spans="1:22" x14ac:dyDescent="0.25">
      <c r="A179">
        <v>2917805</v>
      </c>
      <c r="B179" s="17">
        <v>40360</v>
      </c>
      <c r="C179">
        <v>2108</v>
      </c>
      <c r="D179">
        <v>2106</v>
      </c>
      <c r="E179">
        <v>2108</v>
      </c>
      <c r="F179" t="s">
        <v>0</v>
      </c>
      <c r="G179">
        <v>210</v>
      </c>
      <c r="H179">
        <v>2020</v>
      </c>
      <c r="I179">
        <v>2210</v>
      </c>
      <c r="J179">
        <v>200</v>
      </c>
      <c r="K179">
        <v>280</v>
      </c>
      <c r="L179">
        <v>352.56</v>
      </c>
      <c r="M179" s="1">
        <v>41914.174849849536</v>
      </c>
      <c r="N179" t="s">
        <v>41</v>
      </c>
      <c r="O179" t="s">
        <v>622</v>
      </c>
      <c r="P179" t="s">
        <v>9</v>
      </c>
      <c r="Q179" t="s">
        <v>623</v>
      </c>
      <c r="R179" t="s">
        <v>31</v>
      </c>
      <c r="S179" t="s">
        <v>252</v>
      </c>
      <c r="T179" t="s">
        <v>253</v>
      </c>
      <c r="U179" t="s">
        <v>252</v>
      </c>
      <c r="V179" t="s">
        <v>0</v>
      </c>
    </row>
    <row r="180" spans="1:22" x14ac:dyDescent="0.25">
      <c r="A180">
        <v>2917806</v>
      </c>
      <c r="B180" s="17">
        <v>40360</v>
      </c>
      <c r="C180">
        <v>2108</v>
      </c>
      <c r="D180">
        <v>2106</v>
      </c>
      <c r="E180">
        <v>2108</v>
      </c>
      <c r="F180" t="s">
        <v>0</v>
      </c>
      <c r="G180">
        <v>220</v>
      </c>
      <c r="H180">
        <v>2020</v>
      </c>
      <c r="I180">
        <v>2210</v>
      </c>
      <c r="J180">
        <v>200</v>
      </c>
      <c r="K180">
        <v>280</v>
      </c>
      <c r="L180">
        <v>35.71</v>
      </c>
      <c r="M180" s="1">
        <v>41914.174849849536</v>
      </c>
      <c r="N180" t="s">
        <v>41</v>
      </c>
      <c r="O180" t="s">
        <v>622</v>
      </c>
      <c r="P180" t="s">
        <v>10</v>
      </c>
      <c r="Q180" t="s">
        <v>623</v>
      </c>
      <c r="R180" t="s">
        <v>31</v>
      </c>
      <c r="S180" t="s">
        <v>252</v>
      </c>
      <c r="T180" t="s">
        <v>253</v>
      </c>
      <c r="U180" t="s">
        <v>252</v>
      </c>
      <c r="V180" t="s">
        <v>0</v>
      </c>
    </row>
    <row r="181" spans="1:22" x14ac:dyDescent="0.25">
      <c r="A181">
        <v>2917807</v>
      </c>
      <c r="B181" s="17">
        <v>40360</v>
      </c>
      <c r="C181">
        <v>2108</v>
      </c>
      <c r="D181">
        <v>2106</v>
      </c>
      <c r="E181">
        <v>2108</v>
      </c>
      <c r="F181" t="s">
        <v>0</v>
      </c>
      <c r="G181">
        <v>230</v>
      </c>
      <c r="H181">
        <v>2020</v>
      </c>
      <c r="I181">
        <v>2210</v>
      </c>
      <c r="J181">
        <v>200</v>
      </c>
      <c r="K181">
        <v>280</v>
      </c>
      <c r="L181">
        <v>1.6</v>
      </c>
      <c r="M181" s="1">
        <v>41914.174849849536</v>
      </c>
      <c r="N181" t="s">
        <v>41</v>
      </c>
      <c r="O181" t="s">
        <v>622</v>
      </c>
      <c r="P181" t="s">
        <v>11</v>
      </c>
      <c r="Q181" t="s">
        <v>623</v>
      </c>
      <c r="R181" t="s">
        <v>31</v>
      </c>
      <c r="S181" t="s">
        <v>252</v>
      </c>
      <c r="T181" t="s">
        <v>253</v>
      </c>
      <c r="U181" t="s">
        <v>252</v>
      </c>
      <c r="V181" t="s">
        <v>0</v>
      </c>
    </row>
    <row r="182" spans="1:22" x14ac:dyDescent="0.25">
      <c r="A182">
        <v>2917808</v>
      </c>
      <c r="B182" s="17">
        <v>40360</v>
      </c>
      <c r="C182">
        <v>2108</v>
      </c>
      <c r="D182">
        <v>2106</v>
      </c>
      <c r="E182">
        <v>2108</v>
      </c>
      <c r="F182" t="s">
        <v>0</v>
      </c>
      <c r="G182">
        <v>410</v>
      </c>
      <c r="H182">
        <v>2020</v>
      </c>
      <c r="I182">
        <v>2210</v>
      </c>
      <c r="J182">
        <v>200</v>
      </c>
      <c r="K182">
        <v>280</v>
      </c>
      <c r="L182">
        <v>3924.03</v>
      </c>
      <c r="M182" s="1">
        <v>41914.174849849536</v>
      </c>
      <c r="N182" t="s">
        <v>41</v>
      </c>
      <c r="O182" t="s">
        <v>622</v>
      </c>
      <c r="P182" t="s">
        <v>14</v>
      </c>
      <c r="Q182" t="s">
        <v>623</v>
      </c>
      <c r="R182" t="s">
        <v>31</v>
      </c>
      <c r="S182" t="s">
        <v>252</v>
      </c>
      <c r="T182" t="s">
        <v>253</v>
      </c>
      <c r="U182" t="s">
        <v>252</v>
      </c>
      <c r="V182" t="s">
        <v>0</v>
      </c>
    </row>
    <row r="183" spans="1:22" x14ac:dyDescent="0.25">
      <c r="A183">
        <v>2917809</v>
      </c>
      <c r="B183" s="17">
        <v>40360</v>
      </c>
      <c r="C183">
        <v>2108</v>
      </c>
      <c r="D183">
        <v>2106</v>
      </c>
      <c r="E183">
        <v>2108</v>
      </c>
      <c r="F183" t="s">
        <v>0</v>
      </c>
      <c r="G183">
        <v>121</v>
      </c>
      <c r="H183">
        <v>2020</v>
      </c>
      <c r="I183">
        <v>2240</v>
      </c>
      <c r="J183">
        <v>200</v>
      </c>
      <c r="K183">
        <v>280</v>
      </c>
      <c r="L183">
        <v>877.36</v>
      </c>
      <c r="M183" s="1">
        <v>41914.174849849536</v>
      </c>
      <c r="N183" t="s">
        <v>41</v>
      </c>
      <c r="O183" t="s">
        <v>624</v>
      </c>
      <c r="P183" t="s">
        <v>8</v>
      </c>
      <c r="Q183" t="s">
        <v>623</v>
      </c>
      <c r="R183" t="s">
        <v>31</v>
      </c>
      <c r="S183" t="s">
        <v>252</v>
      </c>
      <c r="T183" t="s">
        <v>253</v>
      </c>
      <c r="U183" t="s">
        <v>252</v>
      </c>
      <c r="V183" t="s">
        <v>0</v>
      </c>
    </row>
    <row r="184" spans="1:22" x14ac:dyDescent="0.25">
      <c r="A184">
        <v>2917810</v>
      </c>
      <c r="B184" s="17">
        <v>40360</v>
      </c>
      <c r="C184">
        <v>2108</v>
      </c>
      <c r="D184">
        <v>2106</v>
      </c>
      <c r="E184">
        <v>2108</v>
      </c>
      <c r="F184" t="s">
        <v>0</v>
      </c>
      <c r="G184">
        <v>210</v>
      </c>
      <c r="H184">
        <v>2020</v>
      </c>
      <c r="I184">
        <v>2240</v>
      </c>
      <c r="J184">
        <v>200</v>
      </c>
      <c r="K184">
        <v>280</v>
      </c>
      <c r="L184">
        <v>42.39</v>
      </c>
      <c r="M184" s="1">
        <v>41914.174849849536</v>
      </c>
      <c r="N184" t="s">
        <v>41</v>
      </c>
      <c r="O184" t="s">
        <v>624</v>
      </c>
      <c r="P184" t="s">
        <v>9</v>
      </c>
      <c r="Q184" t="s">
        <v>623</v>
      </c>
      <c r="R184" t="s">
        <v>31</v>
      </c>
      <c r="S184" t="s">
        <v>252</v>
      </c>
      <c r="T184" t="s">
        <v>253</v>
      </c>
      <c r="U184" t="s">
        <v>252</v>
      </c>
      <c r="V184" t="s">
        <v>0</v>
      </c>
    </row>
    <row r="185" spans="1:22" x14ac:dyDescent="0.25">
      <c r="A185">
        <v>2917811</v>
      </c>
      <c r="B185" s="17">
        <v>40360</v>
      </c>
      <c r="C185">
        <v>2108</v>
      </c>
      <c r="D185">
        <v>2106</v>
      </c>
      <c r="E185">
        <v>2108</v>
      </c>
      <c r="F185" t="s">
        <v>0</v>
      </c>
      <c r="G185">
        <v>220</v>
      </c>
      <c r="H185">
        <v>2020</v>
      </c>
      <c r="I185">
        <v>2240</v>
      </c>
      <c r="J185">
        <v>200</v>
      </c>
      <c r="K185">
        <v>280</v>
      </c>
      <c r="L185">
        <v>58.6</v>
      </c>
      <c r="M185" s="1">
        <v>41914.174849849536</v>
      </c>
      <c r="N185" t="s">
        <v>41</v>
      </c>
      <c r="O185" t="s">
        <v>624</v>
      </c>
      <c r="P185" t="s">
        <v>10</v>
      </c>
      <c r="Q185" t="s">
        <v>623</v>
      </c>
      <c r="R185" t="s">
        <v>31</v>
      </c>
      <c r="S185" t="s">
        <v>252</v>
      </c>
      <c r="T185" t="s">
        <v>253</v>
      </c>
      <c r="U185" t="s">
        <v>252</v>
      </c>
      <c r="V185" t="s">
        <v>0</v>
      </c>
    </row>
    <row r="186" spans="1:22" x14ac:dyDescent="0.25">
      <c r="A186">
        <v>2917812</v>
      </c>
      <c r="B186" s="17">
        <v>40360</v>
      </c>
      <c r="C186">
        <v>2108</v>
      </c>
      <c r="D186">
        <v>2106</v>
      </c>
      <c r="E186">
        <v>2108</v>
      </c>
      <c r="F186" t="s">
        <v>0</v>
      </c>
      <c r="G186">
        <v>230</v>
      </c>
      <c r="H186">
        <v>2020</v>
      </c>
      <c r="I186">
        <v>2240</v>
      </c>
      <c r="J186">
        <v>200</v>
      </c>
      <c r="K186">
        <v>280</v>
      </c>
      <c r="L186">
        <v>16.3</v>
      </c>
      <c r="M186" s="1">
        <v>41914.174849849536</v>
      </c>
      <c r="N186" t="s">
        <v>41</v>
      </c>
      <c r="O186" t="s">
        <v>624</v>
      </c>
      <c r="P186" t="s">
        <v>11</v>
      </c>
      <c r="Q186" t="s">
        <v>623</v>
      </c>
      <c r="R186" t="s">
        <v>31</v>
      </c>
      <c r="S186" t="s">
        <v>252</v>
      </c>
      <c r="T186" t="s">
        <v>253</v>
      </c>
      <c r="U186" t="s">
        <v>252</v>
      </c>
      <c r="V186" t="s">
        <v>0</v>
      </c>
    </row>
    <row r="187" spans="1:22" x14ac:dyDescent="0.25">
      <c r="A187">
        <v>2917813</v>
      </c>
      <c r="B187" s="17">
        <v>40360</v>
      </c>
      <c r="C187">
        <v>2108</v>
      </c>
      <c r="D187">
        <v>2106</v>
      </c>
      <c r="E187">
        <v>2108</v>
      </c>
      <c r="F187" t="s">
        <v>0</v>
      </c>
      <c r="G187">
        <v>310</v>
      </c>
      <c r="H187">
        <v>2020</v>
      </c>
      <c r="I187">
        <v>2240</v>
      </c>
      <c r="J187">
        <v>200</v>
      </c>
      <c r="K187">
        <v>280</v>
      </c>
      <c r="L187">
        <v>340</v>
      </c>
      <c r="M187" s="1">
        <v>41914.174849849536</v>
      </c>
      <c r="N187" t="s">
        <v>41</v>
      </c>
      <c r="O187" t="s">
        <v>624</v>
      </c>
      <c r="P187" t="s">
        <v>13</v>
      </c>
      <c r="Q187" t="s">
        <v>623</v>
      </c>
      <c r="R187" t="s">
        <v>31</v>
      </c>
      <c r="S187" t="s">
        <v>252</v>
      </c>
      <c r="T187" t="s">
        <v>253</v>
      </c>
      <c r="U187" t="s">
        <v>252</v>
      </c>
      <c r="V187" t="s">
        <v>0</v>
      </c>
    </row>
    <row r="188" spans="1:22" x14ac:dyDescent="0.25">
      <c r="A188">
        <v>2917814</v>
      </c>
      <c r="B188" s="17">
        <v>40360</v>
      </c>
      <c r="C188">
        <v>2108</v>
      </c>
      <c r="D188">
        <v>2106</v>
      </c>
      <c r="E188">
        <v>2108</v>
      </c>
      <c r="F188" t="s">
        <v>0</v>
      </c>
      <c r="G188">
        <v>340</v>
      </c>
      <c r="H188">
        <v>2020</v>
      </c>
      <c r="I188">
        <v>2240</v>
      </c>
      <c r="J188">
        <v>200</v>
      </c>
      <c r="K188">
        <v>280</v>
      </c>
      <c r="L188">
        <v>4393.7700000000004</v>
      </c>
      <c r="M188" s="1">
        <v>41914.174849849536</v>
      </c>
      <c r="N188" t="s">
        <v>41</v>
      </c>
      <c r="O188" t="s">
        <v>624</v>
      </c>
      <c r="P188" t="s">
        <v>28</v>
      </c>
      <c r="Q188" t="s">
        <v>623</v>
      </c>
      <c r="R188" t="s">
        <v>31</v>
      </c>
      <c r="S188" t="s">
        <v>252</v>
      </c>
      <c r="T188" t="s">
        <v>253</v>
      </c>
      <c r="U188" t="s">
        <v>252</v>
      </c>
      <c r="V188" t="s">
        <v>0</v>
      </c>
    </row>
    <row r="189" spans="1:22" x14ac:dyDescent="0.25">
      <c r="A189">
        <v>2917815</v>
      </c>
      <c r="B189" s="17">
        <v>40360</v>
      </c>
      <c r="C189">
        <v>2108</v>
      </c>
      <c r="D189">
        <v>2106</v>
      </c>
      <c r="E189">
        <v>2108</v>
      </c>
      <c r="F189" t="s">
        <v>0</v>
      </c>
      <c r="G189">
        <v>410</v>
      </c>
      <c r="H189">
        <v>2020</v>
      </c>
      <c r="I189">
        <v>2240</v>
      </c>
      <c r="J189">
        <v>200</v>
      </c>
      <c r="K189">
        <v>280</v>
      </c>
      <c r="L189">
        <v>990</v>
      </c>
      <c r="M189" s="1">
        <v>41914.174849849536</v>
      </c>
      <c r="N189" t="s">
        <v>41</v>
      </c>
      <c r="O189" t="s">
        <v>624</v>
      </c>
      <c r="P189" t="s">
        <v>14</v>
      </c>
      <c r="Q189" t="s">
        <v>623</v>
      </c>
      <c r="R189" t="s">
        <v>31</v>
      </c>
      <c r="S189" t="s">
        <v>252</v>
      </c>
      <c r="T189" t="s">
        <v>253</v>
      </c>
      <c r="U189" t="s">
        <v>252</v>
      </c>
      <c r="V189" t="s">
        <v>0</v>
      </c>
    </row>
    <row r="190" spans="1:22" x14ac:dyDescent="0.25">
      <c r="A190">
        <v>2917816</v>
      </c>
      <c r="B190" s="17">
        <v>40360</v>
      </c>
      <c r="C190">
        <v>2108</v>
      </c>
      <c r="D190">
        <v>2106</v>
      </c>
      <c r="E190">
        <v>2108</v>
      </c>
      <c r="F190" t="s">
        <v>0</v>
      </c>
      <c r="G190">
        <v>340</v>
      </c>
      <c r="H190">
        <v>3010</v>
      </c>
      <c r="I190">
        <v>2550</v>
      </c>
      <c r="J190">
        <v>200</v>
      </c>
      <c r="K190">
        <v>280</v>
      </c>
      <c r="L190">
        <v>2361</v>
      </c>
      <c r="M190" s="1">
        <v>41914.174849849536</v>
      </c>
      <c r="N190" t="s">
        <v>41</v>
      </c>
      <c r="O190" t="s">
        <v>27</v>
      </c>
      <c r="P190" t="s">
        <v>28</v>
      </c>
      <c r="Q190" t="s">
        <v>625</v>
      </c>
      <c r="R190" t="s">
        <v>31</v>
      </c>
      <c r="S190" t="s">
        <v>252</v>
      </c>
      <c r="T190" t="s">
        <v>253</v>
      </c>
      <c r="U190" t="s">
        <v>252</v>
      </c>
      <c r="V190" t="s">
        <v>0</v>
      </c>
    </row>
    <row r="191" spans="1:22" x14ac:dyDescent="0.25">
      <c r="A191">
        <v>2917817</v>
      </c>
      <c r="B191" s="17">
        <v>40360</v>
      </c>
      <c r="C191">
        <v>2108</v>
      </c>
      <c r="D191">
        <v>2106</v>
      </c>
      <c r="E191">
        <v>2108</v>
      </c>
      <c r="F191" t="s">
        <v>0</v>
      </c>
      <c r="G191">
        <v>130</v>
      </c>
      <c r="H191">
        <v>4030</v>
      </c>
      <c r="I191">
        <v>2630</v>
      </c>
      <c r="J191">
        <v>200</v>
      </c>
      <c r="K191">
        <v>280</v>
      </c>
      <c r="L191">
        <v>566.87</v>
      </c>
      <c r="M191" s="1">
        <v>41914.174849849536</v>
      </c>
      <c r="N191" t="s">
        <v>41</v>
      </c>
      <c r="O191" t="s">
        <v>626</v>
      </c>
      <c r="P191" t="s">
        <v>20</v>
      </c>
      <c r="Q191" t="s">
        <v>627</v>
      </c>
      <c r="R191" t="s">
        <v>31</v>
      </c>
      <c r="S191" t="s">
        <v>252</v>
      </c>
      <c r="T191" t="s">
        <v>253</v>
      </c>
      <c r="U191" t="s">
        <v>252</v>
      </c>
      <c r="V191" t="s">
        <v>0</v>
      </c>
    </row>
    <row r="192" spans="1:22" x14ac:dyDescent="0.25">
      <c r="A192">
        <v>2917818</v>
      </c>
      <c r="B192" s="17">
        <v>40360</v>
      </c>
      <c r="C192">
        <v>2108</v>
      </c>
      <c r="D192">
        <v>2106</v>
      </c>
      <c r="E192">
        <v>2108</v>
      </c>
      <c r="F192" t="s">
        <v>0</v>
      </c>
      <c r="G192">
        <v>210</v>
      </c>
      <c r="H192">
        <v>4030</v>
      </c>
      <c r="I192">
        <v>2630</v>
      </c>
      <c r="J192">
        <v>200</v>
      </c>
      <c r="K192">
        <v>280</v>
      </c>
      <c r="L192">
        <v>416.48</v>
      </c>
      <c r="M192" s="1">
        <v>41914.174849849536</v>
      </c>
      <c r="N192" t="s">
        <v>41</v>
      </c>
      <c r="O192" t="s">
        <v>626</v>
      </c>
      <c r="P192" t="s">
        <v>9</v>
      </c>
      <c r="Q192" t="s">
        <v>627</v>
      </c>
      <c r="R192" t="s">
        <v>31</v>
      </c>
      <c r="S192" t="s">
        <v>252</v>
      </c>
      <c r="T192" t="s">
        <v>253</v>
      </c>
      <c r="U192" t="s">
        <v>252</v>
      </c>
      <c r="V192" t="s">
        <v>0</v>
      </c>
    </row>
    <row r="193" spans="1:22" x14ac:dyDescent="0.25">
      <c r="A193">
        <v>2917819</v>
      </c>
      <c r="B193" s="17">
        <v>40360</v>
      </c>
      <c r="C193">
        <v>2108</v>
      </c>
      <c r="D193">
        <v>2106</v>
      </c>
      <c r="E193">
        <v>2108</v>
      </c>
      <c r="F193" t="s">
        <v>0</v>
      </c>
      <c r="G193">
        <v>220</v>
      </c>
      <c r="H193">
        <v>4030</v>
      </c>
      <c r="I193">
        <v>2630</v>
      </c>
      <c r="J193">
        <v>200</v>
      </c>
      <c r="K193">
        <v>280</v>
      </c>
      <c r="L193">
        <v>42.37</v>
      </c>
      <c r="M193" s="1">
        <v>41914.174849849536</v>
      </c>
      <c r="N193" t="s">
        <v>41</v>
      </c>
      <c r="O193" t="s">
        <v>626</v>
      </c>
      <c r="P193" t="s">
        <v>10</v>
      </c>
      <c r="Q193" t="s">
        <v>627</v>
      </c>
      <c r="R193" t="s">
        <v>31</v>
      </c>
      <c r="S193" t="s">
        <v>252</v>
      </c>
      <c r="T193" t="s">
        <v>253</v>
      </c>
      <c r="U193" t="s">
        <v>252</v>
      </c>
      <c r="V193" t="s">
        <v>0</v>
      </c>
    </row>
    <row r="194" spans="1:22" x14ac:dyDescent="0.25">
      <c r="A194">
        <v>2901544</v>
      </c>
      <c r="B194" s="17">
        <v>40360</v>
      </c>
      <c r="C194">
        <v>1900</v>
      </c>
      <c r="D194">
        <v>2098</v>
      </c>
      <c r="E194">
        <v>1900</v>
      </c>
      <c r="F194">
        <v>3162</v>
      </c>
      <c r="G194">
        <v>220</v>
      </c>
      <c r="H194">
        <v>2020</v>
      </c>
      <c r="I194">
        <v>2240</v>
      </c>
      <c r="J194">
        <v>200</v>
      </c>
      <c r="K194">
        <v>280</v>
      </c>
      <c r="L194">
        <v>53.32</v>
      </c>
      <c r="M194" s="1">
        <v>41914.174849849536</v>
      </c>
      <c r="N194" t="s">
        <v>41</v>
      </c>
      <c r="O194" t="s">
        <v>624</v>
      </c>
      <c r="P194" t="s">
        <v>10</v>
      </c>
      <c r="Q194" t="s">
        <v>623</v>
      </c>
      <c r="R194" t="s">
        <v>31</v>
      </c>
      <c r="S194" t="s">
        <v>231</v>
      </c>
      <c r="T194" t="s">
        <v>228</v>
      </c>
      <c r="U194" t="s">
        <v>231</v>
      </c>
      <c r="V194" t="s">
        <v>233</v>
      </c>
    </row>
    <row r="195" spans="1:22" x14ac:dyDescent="0.25">
      <c r="A195">
        <v>2901545</v>
      </c>
      <c r="B195" s="17">
        <v>40360</v>
      </c>
      <c r="C195">
        <v>1900</v>
      </c>
      <c r="D195">
        <v>2098</v>
      </c>
      <c r="E195">
        <v>1900</v>
      </c>
      <c r="F195">
        <v>3162</v>
      </c>
      <c r="G195">
        <v>230</v>
      </c>
      <c r="H195">
        <v>2020</v>
      </c>
      <c r="I195">
        <v>2240</v>
      </c>
      <c r="J195">
        <v>200</v>
      </c>
      <c r="K195">
        <v>280</v>
      </c>
      <c r="L195">
        <v>4.62</v>
      </c>
      <c r="M195" s="1">
        <v>41914.174849849536</v>
      </c>
      <c r="N195" t="s">
        <v>41</v>
      </c>
      <c r="O195" t="s">
        <v>624</v>
      </c>
      <c r="P195" t="s">
        <v>11</v>
      </c>
      <c r="Q195" t="s">
        <v>623</v>
      </c>
      <c r="R195" t="s">
        <v>31</v>
      </c>
      <c r="S195" t="s">
        <v>231</v>
      </c>
      <c r="T195" t="s">
        <v>228</v>
      </c>
      <c r="U195" t="s">
        <v>231</v>
      </c>
      <c r="V195" t="s">
        <v>233</v>
      </c>
    </row>
    <row r="196" spans="1:22" x14ac:dyDescent="0.25">
      <c r="A196">
        <v>2908997</v>
      </c>
      <c r="B196" s="17">
        <v>40360</v>
      </c>
      <c r="C196">
        <v>2100</v>
      </c>
      <c r="D196">
        <v>2098</v>
      </c>
      <c r="E196">
        <v>2100</v>
      </c>
      <c r="F196" t="s">
        <v>0</v>
      </c>
      <c r="G196">
        <v>112</v>
      </c>
      <c r="H196">
        <v>2010</v>
      </c>
      <c r="I196">
        <v>2190</v>
      </c>
      <c r="J196">
        <v>100</v>
      </c>
      <c r="K196">
        <v>280</v>
      </c>
      <c r="L196">
        <v>41005.120000000003</v>
      </c>
      <c r="M196" s="1">
        <v>41914.174849849536</v>
      </c>
      <c r="N196" t="s">
        <v>1</v>
      </c>
      <c r="O196" t="s">
        <v>620</v>
      </c>
      <c r="P196" t="s">
        <v>22</v>
      </c>
      <c r="Q196" t="s">
        <v>621</v>
      </c>
      <c r="R196" t="s">
        <v>31</v>
      </c>
      <c r="S196" t="s">
        <v>249</v>
      </c>
      <c r="T196" t="s">
        <v>228</v>
      </c>
      <c r="U196" t="s">
        <v>249</v>
      </c>
      <c r="V196" t="s">
        <v>0</v>
      </c>
    </row>
    <row r="197" spans="1:22" x14ac:dyDescent="0.25">
      <c r="A197">
        <v>2908998</v>
      </c>
      <c r="B197" s="17">
        <v>40360</v>
      </c>
      <c r="C197">
        <v>2100</v>
      </c>
      <c r="D197">
        <v>2098</v>
      </c>
      <c r="E197">
        <v>2100</v>
      </c>
      <c r="F197" t="s">
        <v>0</v>
      </c>
      <c r="G197">
        <v>113</v>
      </c>
      <c r="H197">
        <v>2010</v>
      </c>
      <c r="I197">
        <v>2190</v>
      </c>
      <c r="J197">
        <v>100</v>
      </c>
      <c r="K197">
        <v>280</v>
      </c>
      <c r="L197">
        <v>18214.82</v>
      </c>
      <c r="M197" s="1">
        <v>41914.174849849536</v>
      </c>
      <c r="N197" t="s">
        <v>1</v>
      </c>
      <c r="O197" t="s">
        <v>620</v>
      </c>
      <c r="P197" t="s">
        <v>23</v>
      </c>
      <c r="Q197" t="s">
        <v>621</v>
      </c>
      <c r="R197" t="s">
        <v>31</v>
      </c>
      <c r="S197" t="s">
        <v>249</v>
      </c>
      <c r="T197" t="s">
        <v>228</v>
      </c>
      <c r="U197" t="s">
        <v>249</v>
      </c>
      <c r="V197" t="s">
        <v>0</v>
      </c>
    </row>
    <row r="198" spans="1:22" x14ac:dyDescent="0.25">
      <c r="A198">
        <v>2908999</v>
      </c>
      <c r="B198" s="17">
        <v>40360</v>
      </c>
      <c r="C198">
        <v>2100</v>
      </c>
      <c r="D198">
        <v>2098</v>
      </c>
      <c r="E198">
        <v>2100</v>
      </c>
      <c r="F198" t="s">
        <v>0</v>
      </c>
      <c r="G198">
        <v>210</v>
      </c>
      <c r="H198">
        <v>2010</v>
      </c>
      <c r="I198">
        <v>2190</v>
      </c>
      <c r="J198">
        <v>100</v>
      </c>
      <c r="K198">
        <v>280</v>
      </c>
      <c r="L198">
        <v>6329.05</v>
      </c>
      <c r="M198" s="1">
        <v>41914.174849849536</v>
      </c>
      <c r="N198" t="s">
        <v>1</v>
      </c>
      <c r="O198" t="s">
        <v>620</v>
      </c>
      <c r="P198" t="s">
        <v>9</v>
      </c>
      <c r="Q198" t="s">
        <v>621</v>
      </c>
      <c r="R198" t="s">
        <v>31</v>
      </c>
      <c r="S198" t="s">
        <v>249</v>
      </c>
      <c r="T198" t="s">
        <v>228</v>
      </c>
      <c r="U198" t="s">
        <v>249</v>
      </c>
      <c r="V198" t="s">
        <v>0</v>
      </c>
    </row>
    <row r="199" spans="1:22" x14ac:dyDescent="0.25">
      <c r="A199">
        <v>2909000</v>
      </c>
      <c r="B199" s="17">
        <v>40360</v>
      </c>
      <c r="C199">
        <v>2100</v>
      </c>
      <c r="D199">
        <v>2098</v>
      </c>
      <c r="E199">
        <v>2100</v>
      </c>
      <c r="F199" t="s">
        <v>0</v>
      </c>
      <c r="G199">
        <v>220</v>
      </c>
      <c r="H199">
        <v>2010</v>
      </c>
      <c r="I199">
        <v>2190</v>
      </c>
      <c r="J199">
        <v>100</v>
      </c>
      <c r="K199">
        <v>280</v>
      </c>
      <c r="L199">
        <v>4304.33</v>
      </c>
      <c r="M199" s="1">
        <v>41914.174849849536</v>
      </c>
      <c r="N199" t="s">
        <v>1</v>
      </c>
      <c r="O199" t="s">
        <v>620</v>
      </c>
      <c r="P199" t="s">
        <v>10</v>
      </c>
      <c r="Q199" t="s">
        <v>621</v>
      </c>
      <c r="R199" t="s">
        <v>31</v>
      </c>
      <c r="S199" t="s">
        <v>249</v>
      </c>
      <c r="T199" t="s">
        <v>228</v>
      </c>
      <c r="U199" t="s">
        <v>249</v>
      </c>
      <c r="V199" t="s">
        <v>0</v>
      </c>
    </row>
    <row r="200" spans="1:22" x14ac:dyDescent="0.25">
      <c r="A200">
        <v>2909001</v>
      </c>
      <c r="B200" s="17">
        <v>40360</v>
      </c>
      <c r="C200">
        <v>2100</v>
      </c>
      <c r="D200">
        <v>2098</v>
      </c>
      <c r="E200">
        <v>2100</v>
      </c>
      <c r="F200" t="s">
        <v>0</v>
      </c>
      <c r="G200">
        <v>230</v>
      </c>
      <c r="H200">
        <v>2010</v>
      </c>
      <c r="I200">
        <v>2190</v>
      </c>
      <c r="J200">
        <v>100</v>
      </c>
      <c r="K200">
        <v>280</v>
      </c>
      <c r="L200">
        <v>324.16000000000003</v>
      </c>
      <c r="M200" s="1">
        <v>41914.174849849536</v>
      </c>
      <c r="N200" t="s">
        <v>1</v>
      </c>
      <c r="O200" t="s">
        <v>620</v>
      </c>
      <c r="P200" t="s">
        <v>11</v>
      </c>
      <c r="Q200" t="s">
        <v>621</v>
      </c>
      <c r="R200" t="s">
        <v>31</v>
      </c>
      <c r="S200" t="s">
        <v>249</v>
      </c>
      <c r="T200" t="s">
        <v>228</v>
      </c>
      <c r="U200" t="s">
        <v>249</v>
      </c>
      <c r="V200" t="s">
        <v>0</v>
      </c>
    </row>
    <row r="201" spans="1:22" x14ac:dyDescent="0.25">
      <c r="A201">
        <v>2909002</v>
      </c>
      <c r="B201" s="17">
        <v>40360</v>
      </c>
      <c r="C201">
        <v>2100</v>
      </c>
      <c r="D201">
        <v>2098</v>
      </c>
      <c r="E201">
        <v>2100</v>
      </c>
      <c r="F201" t="s">
        <v>0</v>
      </c>
      <c r="G201">
        <v>240</v>
      </c>
      <c r="H201">
        <v>2010</v>
      </c>
      <c r="I201">
        <v>2190</v>
      </c>
      <c r="J201">
        <v>100</v>
      </c>
      <c r="K201">
        <v>280</v>
      </c>
      <c r="L201">
        <v>15257.71</v>
      </c>
      <c r="M201" s="1">
        <v>41914.174849849536</v>
      </c>
      <c r="N201" t="s">
        <v>1</v>
      </c>
      <c r="O201" t="s">
        <v>620</v>
      </c>
      <c r="P201" t="s">
        <v>12</v>
      </c>
      <c r="Q201" t="s">
        <v>621</v>
      </c>
      <c r="R201" t="s">
        <v>31</v>
      </c>
      <c r="S201" t="s">
        <v>249</v>
      </c>
      <c r="T201" t="s">
        <v>228</v>
      </c>
      <c r="U201" t="s">
        <v>249</v>
      </c>
      <c r="V201" t="s">
        <v>0</v>
      </c>
    </row>
    <row r="202" spans="1:22" x14ac:dyDescent="0.25">
      <c r="A202">
        <v>2909003</v>
      </c>
      <c r="B202" s="17">
        <v>40360</v>
      </c>
      <c r="C202">
        <v>2100</v>
      </c>
      <c r="D202">
        <v>2098</v>
      </c>
      <c r="E202">
        <v>2100</v>
      </c>
      <c r="F202" t="s">
        <v>0</v>
      </c>
      <c r="G202">
        <v>340</v>
      </c>
      <c r="H202">
        <v>3010</v>
      </c>
      <c r="I202">
        <v>2550</v>
      </c>
      <c r="J202">
        <v>100</v>
      </c>
      <c r="K202">
        <v>280</v>
      </c>
      <c r="L202">
        <v>200.3</v>
      </c>
      <c r="M202" s="1">
        <v>41914.174849849536</v>
      </c>
      <c r="N202" t="s">
        <v>1</v>
      </c>
      <c r="O202" t="s">
        <v>27</v>
      </c>
      <c r="P202" t="s">
        <v>28</v>
      </c>
      <c r="Q202" t="s">
        <v>625</v>
      </c>
      <c r="R202" t="s">
        <v>31</v>
      </c>
      <c r="S202" t="s">
        <v>249</v>
      </c>
      <c r="T202" t="s">
        <v>228</v>
      </c>
      <c r="U202" t="s">
        <v>249</v>
      </c>
      <c r="V202" t="s">
        <v>0</v>
      </c>
    </row>
    <row r="203" spans="1:22" x14ac:dyDescent="0.25">
      <c r="A203">
        <v>2923268</v>
      </c>
      <c r="B203" s="17">
        <v>40360</v>
      </c>
      <c r="C203">
        <v>2137</v>
      </c>
      <c r="D203">
        <v>2117</v>
      </c>
      <c r="E203">
        <v>2137</v>
      </c>
      <c r="F203">
        <v>808</v>
      </c>
      <c r="G203">
        <v>410</v>
      </c>
      <c r="H203">
        <v>1000</v>
      </c>
      <c r="I203">
        <v>1131</v>
      </c>
      <c r="J203">
        <v>100</v>
      </c>
      <c r="K203">
        <v>280</v>
      </c>
      <c r="L203">
        <v>23.99</v>
      </c>
      <c r="M203" s="1">
        <v>41914.174849849536</v>
      </c>
      <c r="N203" t="s">
        <v>1</v>
      </c>
      <c r="O203" t="s">
        <v>636</v>
      </c>
      <c r="P203" t="s">
        <v>14</v>
      </c>
      <c r="Q203" t="s">
        <v>619</v>
      </c>
      <c r="R203" t="s">
        <v>31</v>
      </c>
      <c r="S203" t="s">
        <v>270</v>
      </c>
      <c r="T203" t="s">
        <v>271</v>
      </c>
      <c r="U203" t="s">
        <v>270</v>
      </c>
      <c r="V203" t="s">
        <v>287</v>
      </c>
    </row>
    <row r="204" spans="1:22" x14ac:dyDescent="0.25">
      <c r="A204">
        <v>2923473</v>
      </c>
      <c r="B204" s="17">
        <v>40360</v>
      </c>
      <c r="C204">
        <v>2137</v>
      </c>
      <c r="D204">
        <v>2117</v>
      </c>
      <c r="E204">
        <v>2137</v>
      </c>
      <c r="F204">
        <v>4024</v>
      </c>
      <c r="G204">
        <v>310</v>
      </c>
      <c r="H204">
        <v>1010</v>
      </c>
      <c r="I204">
        <v>1280</v>
      </c>
      <c r="J204">
        <v>100</v>
      </c>
      <c r="K204">
        <v>280</v>
      </c>
      <c r="L204">
        <v>6329.5</v>
      </c>
      <c r="M204" s="1">
        <v>41914.174849849536</v>
      </c>
      <c r="N204" t="s">
        <v>1</v>
      </c>
      <c r="O204" t="s">
        <v>642</v>
      </c>
      <c r="P204" t="s">
        <v>13</v>
      </c>
      <c r="Q204" t="s">
        <v>4</v>
      </c>
      <c r="R204" t="s">
        <v>31</v>
      </c>
      <c r="S204" t="s">
        <v>270</v>
      </c>
      <c r="T204" t="s">
        <v>271</v>
      </c>
      <c r="U204" t="s">
        <v>270</v>
      </c>
      <c r="V204" t="s">
        <v>288</v>
      </c>
    </row>
    <row r="205" spans="1:22" x14ac:dyDescent="0.25">
      <c r="A205">
        <v>2923701</v>
      </c>
      <c r="B205" s="17">
        <v>40360</v>
      </c>
      <c r="C205">
        <v>2138</v>
      </c>
      <c r="D205">
        <v>2117</v>
      </c>
      <c r="E205">
        <v>2138</v>
      </c>
      <c r="F205" t="s">
        <v>0</v>
      </c>
      <c r="G205">
        <v>112</v>
      </c>
      <c r="H205">
        <v>2010</v>
      </c>
      <c r="I205">
        <v>2190</v>
      </c>
      <c r="J205">
        <v>100</v>
      </c>
      <c r="K205">
        <v>280</v>
      </c>
      <c r="L205">
        <v>8609.99</v>
      </c>
      <c r="M205" s="1">
        <v>41914.174849849536</v>
      </c>
      <c r="N205" t="s">
        <v>1</v>
      </c>
      <c r="O205" t="s">
        <v>620</v>
      </c>
      <c r="P205" t="s">
        <v>22</v>
      </c>
      <c r="Q205" t="s">
        <v>621</v>
      </c>
      <c r="R205" t="s">
        <v>31</v>
      </c>
      <c r="S205" t="s">
        <v>284</v>
      </c>
      <c r="T205" t="s">
        <v>271</v>
      </c>
      <c r="U205" t="s">
        <v>284</v>
      </c>
      <c r="V205" t="s">
        <v>0</v>
      </c>
    </row>
    <row r="206" spans="1:22" x14ac:dyDescent="0.25">
      <c r="A206">
        <v>2923702</v>
      </c>
      <c r="B206" s="17">
        <v>40360</v>
      </c>
      <c r="C206">
        <v>2138</v>
      </c>
      <c r="D206">
        <v>2117</v>
      </c>
      <c r="E206">
        <v>2138</v>
      </c>
      <c r="F206" t="s">
        <v>0</v>
      </c>
      <c r="G206">
        <v>113</v>
      </c>
      <c r="H206">
        <v>2010</v>
      </c>
      <c r="I206">
        <v>2190</v>
      </c>
      <c r="J206">
        <v>100</v>
      </c>
      <c r="K206">
        <v>280</v>
      </c>
      <c r="L206">
        <v>41449.360000000001</v>
      </c>
      <c r="M206" s="1">
        <v>41914.174849849536</v>
      </c>
      <c r="N206" t="s">
        <v>1</v>
      </c>
      <c r="O206" t="s">
        <v>620</v>
      </c>
      <c r="P206" t="s">
        <v>23</v>
      </c>
      <c r="Q206" t="s">
        <v>621</v>
      </c>
      <c r="R206" t="s">
        <v>31</v>
      </c>
      <c r="S206" t="s">
        <v>284</v>
      </c>
      <c r="T206" t="s">
        <v>271</v>
      </c>
      <c r="U206" t="s">
        <v>284</v>
      </c>
      <c r="V206" t="s">
        <v>0</v>
      </c>
    </row>
    <row r="207" spans="1:22" x14ac:dyDescent="0.25">
      <c r="A207">
        <v>2923703</v>
      </c>
      <c r="B207" s="17">
        <v>40360</v>
      </c>
      <c r="C207">
        <v>2138</v>
      </c>
      <c r="D207">
        <v>2117</v>
      </c>
      <c r="E207">
        <v>2138</v>
      </c>
      <c r="F207" t="s">
        <v>0</v>
      </c>
      <c r="G207">
        <v>210</v>
      </c>
      <c r="H207">
        <v>2010</v>
      </c>
      <c r="I207">
        <v>2190</v>
      </c>
      <c r="J207">
        <v>100</v>
      </c>
      <c r="K207">
        <v>280</v>
      </c>
      <c r="L207">
        <v>5696.09</v>
      </c>
      <c r="M207" s="1">
        <v>41914.174849849536</v>
      </c>
      <c r="N207" t="s">
        <v>1</v>
      </c>
      <c r="O207" t="s">
        <v>620</v>
      </c>
      <c r="P207" t="s">
        <v>9</v>
      </c>
      <c r="Q207" t="s">
        <v>621</v>
      </c>
      <c r="R207" t="s">
        <v>31</v>
      </c>
      <c r="S207" t="s">
        <v>284</v>
      </c>
      <c r="T207" t="s">
        <v>271</v>
      </c>
      <c r="U207" t="s">
        <v>284</v>
      </c>
      <c r="V207" t="s">
        <v>0</v>
      </c>
    </row>
    <row r="208" spans="1:22" x14ac:dyDescent="0.25">
      <c r="A208">
        <v>2923704</v>
      </c>
      <c r="B208" s="17">
        <v>40360</v>
      </c>
      <c r="C208">
        <v>2138</v>
      </c>
      <c r="D208">
        <v>2117</v>
      </c>
      <c r="E208">
        <v>2138</v>
      </c>
      <c r="F208" t="s">
        <v>0</v>
      </c>
      <c r="G208">
        <v>220</v>
      </c>
      <c r="H208">
        <v>2010</v>
      </c>
      <c r="I208">
        <v>2190</v>
      </c>
      <c r="J208">
        <v>100</v>
      </c>
      <c r="K208">
        <v>280</v>
      </c>
      <c r="L208">
        <v>3641.72</v>
      </c>
      <c r="M208" s="1">
        <v>41914.174849849536</v>
      </c>
      <c r="N208" t="s">
        <v>1</v>
      </c>
      <c r="O208" t="s">
        <v>620</v>
      </c>
      <c r="P208" t="s">
        <v>10</v>
      </c>
      <c r="Q208" t="s">
        <v>621</v>
      </c>
      <c r="R208" t="s">
        <v>31</v>
      </c>
      <c r="S208" t="s">
        <v>284</v>
      </c>
      <c r="T208" t="s">
        <v>271</v>
      </c>
      <c r="U208" t="s">
        <v>284</v>
      </c>
      <c r="V208" t="s">
        <v>0</v>
      </c>
    </row>
    <row r="209" spans="1:22" x14ac:dyDescent="0.25">
      <c r="A209">
        <v>2923705</v>
      </c>
      <c r="B209" s="17">
        <v>40360</v>
      </c>
      <c r="C209">
        <v>2138</v>
      </c>
      <c r="D209">
        <v>2117</v>
      </c>
      <c r="E209">
        <v>2138</v>
      </c>
      <c r="F209" t="s">
        <v>0</v>
      </c>
      <c r="G209">
        <v>230</v>
      </c>
      <c r="H209">
        <v>2010</v>
      </c>
      <c r="I209">
        <v>2190</v>
      </c>
      <c r="J209">
        <v>100</v>
      </c>
      <c r="K209">
        <v>280</v>
      </c>
      <c r="L209">
        <v>242.16</v>
      </c>
      <c r="M209" s="1">
        <v>41914.174849849536</v>
      </c>
      <c r="N209" t="s">
        <v>1</v>
      </c>
      <c r="O209" t="s">
        <v>620</v>
      </c>
      <c r="P209" t="s">
        <v>11</v>
      </c>
      <c r="Q209" t="s">
        <v>621</v>
      </c>
      <c r="R209" t="s">
        <v>31</v>
      </c>
      <c r="S209" t="s">
        <v>284</v>
      </c>
      <c r="T209" t="s">
        <v>271</v>
      </c>
      <c r="U209" t="s">
        <v>284</v>
      </c>
      <c r="V209" t="s">
        <v>0</v>
      </c>
    </row>
    <row r="210" spans="1:22" x14ac:dyDescent="0.25">
      <c r="A210">
        <v>2923706</v>
      </c>
      <c r="B210" s="17">
        <v>40360</v>
      </c>
      <c r="C210">
        <v>2138</v>
      </c>
      <c r="D210">
        <v>2117</v>
      </c>
      <c r="E210">
        <v>2138</v>
      </c>
      <c r="F210" t="s">
        <v>0</v>
      </c>
      <c r="G210">
        <v>240</v>
      </c>
      <c r="H210">
        <v>2010</v>
      </c>
      <c r="I210">
        <v>2190</v>
      </c>
      <c r="J210">
        <v>100</v>
      </c>
      <c r="K210">
        <v>280</v>
      </c>
      <c r="L210">
        <v>10798.67</v>
      </c>
      <c r="M210" s="1">
        <v>41914.174849849536</v>
      </c>
      <c r="N210" t="s">
        <v>1</v>
      </c>
      <c r="O210" t="s">
        <v>620</v>
      </c>
      <c r="P210" t="s">
        <v>12</v>
      </c>
      <c r="Q210" t="s">
        <v>621</v>
      </c>
      <c r="R210" t="s">
        <v>31</v>
      </c>
      <c r="S210" t="s">
        <v>284</v>
      </c>
      <c r="T210" t="s">
        <v>271</v>
      </c>
      <c r="U210" t="s">
        <v>284</v>
      </c>
      <c r="V210" t="s">
        <v>0</v>
      </c>
    </row>
    <row r="211" spans="1:22" x14ac:dyDescent="0.25">
      <c r="A211">
        <v>2923707</v>
      </c>
      <c r="B211" s="17">
        <v>40360</v>
      </c>
      <c r="C211">
        <v>2138</v>
      </c>
      <c r="D211">
        <v>2117</v>
      </c>
      <c r="E211">
        <v>2138</v>
      </c>
      <c r="F211" t="s">
        <v>0</v>
      </c>
      <c r="G211">
        <v>310</v>
      </c>
      <c r="H211">
        <v>2010</v>
      </c>
      <c r="I211">
        <v>2190</v>
      </c>
      <c r="J211">
        <v>100</v>
      </c>
      <c r="K211">
        <v>280</v>
      </c>
      <c r="L211">
        <v>472.5</v>
      </c>
      <c r="M211" s="1">
        <v>41914.174849849536</v>
      </c>
      <c r="N211" t="s">
        <v>1</v>
      </c>
      <c r="O211" t="s">
        <v>620</v>
      </c>
      <c r="P211" t="s">
        <v>13</v>
      </c>
      <c r="Q211" t="s">
        <v>621</v>
      </c>
      <c r="R211" t="s">
        <v>31</v>
      </c>
      <c r="S211" t="s">
        <v>284</v>
      </c>
      <c r="T211" t="s">
        <v>271</v>
      </c>
      <c r="U211" t="s">
        <v>284</v>
      </c>
      <c r="V211" t="s">
        <v>0</v>
      </c>
    </row>
    <row r="212" spans="1:22" x14ac:dyDescent="0.25">
      <c r="A212">
        <v>2923708</v>
      </c>
      <c r="B212" s="17">
        <v>40360</v>
      </c>
      <c r="C212">
        <v>2138</v>
      </c>
      <c r="D212">
        <v>2117</v>
      </c>
      <c r="E212">
        <v>2138</v>
      </c>
      <c r="F212" t="s">
        <v>0</v>
      </c>
      <c r="G212">
        <v>340</v>
      </c>
      <c r="H212">
        <v>2010</v>
      </c>
      <c r="I212">
        <v>2190</v>
      </c>
      <c r="J212">
        <v>100</v>
      </c>
      <c r="K212">
        <v>280</v>
      </c>
      <c r="L212">
        <v>536.34</v>
      </c>
      <c r="M212" s="1">
        <v>41914.174849849536</v>
      </c>
      <c r="N212" t="s">
        <v>1</v>
      </c>
      <c r="O212" t="s">
        <v>620</v>
      </c>
      <c r="P212" t="s">
        <v>28</v>
      </c>
      <c r="Q212" t="s">
        <v>621</v>
      </c>
      <c r="R212" t="s">
        <v>31</v>
      </c>
      <c r="S212" t="s">
        <v>284</v>
      </c>
      <c r="T212" t="s">
        <v>271</v>
      </c>
      <c r="U212" t="s">
        <v>284</v>
      </c>
      <c r="V212" t="s">
        <v>0</v>
      </c>
    </row>
    <row r="213" spans="1:22" x14ac:dyDescent="0.25">
      <c r="A213">
        <v>2923709</v>
      </c>
      <c r="B213" s="17">
        <v>40360</v>
      </c>
      <c r="C213">
        <v>2138</v>
      </c>
      <c r="D213">
        <v>2117</v>
      </c>
      <c r="E213">
        <v>2138</v>
      </c>
      <c r="F213" t="s">
        <v>0</v>
      </c>
      <c r="G213">
        <v>350</v>
      </c>
      <c r="H213">
        <v>2010</v>
      </c>
      <c r="I213">
        <v>2190</v>
      </c>
      <c r="J213">
        <v>100</v>
      </c>
      <c r="K213">
        <v>280</v>
      </c>
      <c r="L213">
        <v>280.08999999999997</v>
      </c>
      <c r="M213" s="1">
        <v>41914.174849849536</v>
      </c>
      <c r="N213" t="s">
        <v>1</v>
      </c>
      <c r="O213" t="s">
        <v>620</v>
      </c>
      <c r="P213" t="s">
        <v>29</v>
      </c>
      <c r="Q213" t="s">
        <v>621</v>
      </c>
      <c r="R213" t="s">
        <v>31</v>
      </c>
      <c r="S213" t="s">
        <v>284</v>
      </c>
      <c r="T213" t="s">
        <v>271</v>
      </c>
      <c r="U213" t="s">
        <v>284</v>
      </c>
      <c r="V213" t="s">
        <v>0</v>
      </c>
    </row>
    <row r="214" spans="1:22" x14ac:dyDescent="0.25">
      <c r="A214">
        <v>2923710</v>
      </c>
      <c r="B214" s="17">
        <v>40360</v>
      </c>
      <c r="C214">
        <v>2138</v>
      </c>
      <c r="D214">
        <v>2117</v>
      </c>
      <c r="E214">
        <v>2138</v>
      </c>
      <c r="F214" t="s">
        <v>0</v>
      </c>
      <c r="G214">
        <v>410</v>
      </c>
      <c r="H214">
        <v>2010</v>
      </c>
      <c r="I214">
        <v>2190</v>
      </c>
      <c r="J214">
        <v>100</v>
      </c>
      <c r="K214">
        <v>280</v>
      </c>
      <c r="L214">
        <v>114.54</v>
      </c>
      <c r="M214" s="1">
        <v>41914.174849849536</v>
      </c>
      <c r="N214" t="s">
        <v>1</v>
      </c>
      <c r="O214" t="s">
        <v>620</v>
      </c>
      <c r="P214" t="s">
        <v>14</v>
      </c>
      <c r="Q214" t="s">
        <v>621</v>
      </c>
      <c r="R214" t="s">
        <v>31</v>
      </c>
      <c r="S214" t="s">
        <v>284</v>
      </c>
      <c r="T214" t="s">
        <v>271</v>
      </c>
      <c r="U214" t="s">
        <v>284</v>
      </c>
      <c r="V214" t="s">
        <v>0</v>
      </c>
    </row>
    <row r="215" spans="1:22" x14ac:dyDescent="0.25">
      <c r="A215">
        <v>2923711</v>
      </c>
      <c r="B215" s="17">
        <v>40360</v>
      </c>
      <c r="C215">
        <v>2138</v>
      </c>
      <c r="D215">
        <v>2117</v>
      </c>
      <c r="E215">
        <v>2138</v>
      </c>
      <c r="F215" t="s">
        <v>0</v>
      </c>
      <c r="G215">
        <v>640</v>
      </c>
      <c r="H215">
        <v>2010</v>
      </c>
      <c r="I215">
        <v>2190</v>
      </c>
      <c r="J215">
        <v>100</v>
      </c>
      <c r="K215">
        <v>280</v>
      </c>
      <c r="L215">
        <v>400</v>
      </c>
      <c r="M215" s="1">
        <v>41914.174849849536</v>
      </c>
      <c r="N215" t="s">
        <v>1</v>
      </c>
      <c r="O215" t="s">
        <v>620</v>
      </c>
      <c r="P215" t="s">
        <v>67</v>
      </c>
      <c r="Q215" t="s">
        <v>621</v>
      </c>
      <c r="R215" t="s">
        <v>31</v>
      </c>
      <c r="S215" t="s">
        <v>284</v>
      </c>
      <c r="T215" t="s">
        <v>271</v>
      </c>
      <c r="U215" t="s">
        <v>284</v>
      </c>
      <c r="V215" t="s">
        <v>0</v>
      </c>
    </row>
    <row r="216" spans="1:22" x14ac:dyDescent="0.25">
      <c r="A216">
        <v>2923712</v>
      </c>
      <c r="B216" s="17">
        <v>40360</v>
      </c>
      <c r="C216">
        <v>2138</v>
      </c>
      <c r="D216">
        <v>2117</v>
      </c>
      <c r="E216">
        <v>2138</v>
      </c>
      <c r="F216" t="s">
        <v>0</v>
      </c>
      <c r="G216">
        <v>130</v>
      </c>
      <c r="H216">
        <v>2020</v>
      </c>
      <c r="I216">
        <v>2210</v>
      </c>
      <c r="J216">
        <v>100</v>
      </c>
      <c r="K216">
        <v>280</v>
      </c>
      <c r="L216">
        <v>644.75</v>
      </c>
      <c r="M216" s="1">
        <v>41914.174849849536</v>
      </c>
      <c r="N216" t="s">
        <v>1</v>
      </c>
      <c r="O216" t="s">
        <v>622</v>
      </c>
      <c r="P216" t="s">
        <v>20</v>
      </c>
      <c r="Q216" t="s">
        <v>623</v>
      </c>
      <c r="R216" t="s">
        <v>31</v>
      </c>
      <c r="S216" t="s">
        <v>284</v>
      </c>
      <c r="T216" t="s">
        <v>271</v>
      </c>
      <c r="U216" t="s">
        <v>284</v>
      </c>
      <c r="V216" t="s">
        <v>0</v>
      </c>
    </row>
    <row r="217" spans="1:22" x14ac:dyDescent="0.25">
      <c r="A217">
        <v>2923713</v>
      </c>
      <c r="B217" s="17">
        <v>40360</v>
      </c>
      <c r="C217">
        <v>2138</v>
      </c>
      <c r="D217">
        <v>2117</v>
      </c>
      <c r="E217">
        <v>2138</v>
      </c>
      <c r="F217" t="s">
        <v>0</v>
      </c>
      <c r="G217">
        <v>210</v>
      </c>
      <c r="H217">
        <v>2020</v>
      </c>
      <c r="I217">
        <v>2210</v>
      </c>
      <c r="J217">
        <v>100</v>
      </c>
      <c r="K217">
        <v>280</v>
      </c>
      <c r="L217">
        <v>58.05</v>
      </c>
      <c r="M217" s="1">
        <v>41914.174849849536</v>
      </c>
      <c r="N217" t="s">
        <v>1</v>
      </c>
      <c r="O217" t="s">
        <v>622</v>
      </c>
      <c r="P217" t="s">
        <v>9</v>
      </c>
      <c r="Q217" t="s">
        <v>623</v>
      </c>
      <c r="R217" t="s">
        <v>31</v>
      </c>
      <c r="S217" t="s">
        <v>284</v>
      </c>
      <c r="T217" t="s">
        <v>271</v>
      </c>
      <c r="U217" t="s">
        <v>284</v>
      </c>
      <c r="V217" t="s">
        <v>0</v>
      </c>
    </row>
    <row r="218" spans="1:22" x14ac:dyDescent="0.25">
      <c r="A218">
        <v>2923714</v>
      </c>
      <c r="B218" s="17">
        <v>40360</v>
      </c>
      <c r="C218">
        <v>2138</v>
      </c>
      <c r="D218">
        <v>2117</v>
      </c>
      <c r="E218">
        <v>2138</v>
      </c>
      <c r="F218" t="s">
        <v>0</v>
      </c>
      <c r="G218">
        <v>220</v>
      </c>
      <c r="H218">
        <v>2020</v>
      </c>
      <c r="I218">
        <v>2210</v>
      </c>
      <c r="J218">
        <v>100</v>
      </c>
      <c r="K218">
        <v>280</v>
      </c>
      <c r="L218">
        <v>44.47</v>
      </c>
      <c r="M218" s="1">
        <v>41914.174849849536</v>
      </c>
      <c r="N218" t="s">
        <v>1</v>
      </c>
      <c r="O218" t="s">
        <v>622</v>
      </c>
      <c r="P218" t="s">
        <v>10</v>
      </c>
      <c r="Q218" t="s">
        <v>623</v>
      </c>
      <c r="R218" t="s">
        <v>31</v>
      </c>
      <c r="S218" t="s">
        <v>284</v>
      </c>
      <c r="T218" t="s">
        <v>271</v>
      </c>
      <c r="U218" t="s">
        <v>284</v>
      </c>
      <c r="V218" t="s">
        <v>0</v>
      </c>
    </row>
    <row r="219" spans="1:22" x14ac:dyDescent="0.25">
      <c r="A219">
        <v>2923715</v>
      </c>
      <c r="B219" s="17">
        <v>40360</v>
      </c>
      <c r="C219">
        <v>2138</v>
      </c>
      <c r="D219">
        <v>2117</v>
      </c>
      <c r="E219">
        <v>2138</v>
      </c>
      <c r="F219" t="s">
        <v>0</v>
      </c>
      <c r="G219">
        <v>230</v>
      </c>
      <c r="H219">
        <v>2020</v>
      </c>
      <c r="I219">
        <v>2210</v>
      </c>
      <c r="J219">
        <v>100</v>
      </c>
      <c r="K219">
        <v>280</v>
      </c>
      <c r="L219">
        <v>3.2</v>
      </c>
      <c r="M219" s="1">
        <v>41914.174849849536</v>
      </c>
      <c r="N219" t="s">
        <v>1</v>
      </c>
      <c r="O219" t="s">
        <v>622</v>
      </c>
      <c r="P219" t="s">
        <v>11</v>
      </c>
      <c r="Q219" t="s">
        <v>623</v>
      </c>
      <c r="R219" t="s">
        <v>31</v>
      </c>
      <c r="S219" t="s">
        <v>284</v>
      </c>
      <c r="T219" t="s">
        <v>271</v>
      </c>
      <c r="U219" t="s">
        <v>284</v>
      </c>
      <c r="V219" t="s">
        <v>0</v>
      </c>
    </row>
    <row r="220" spans="1:22" x14ac:dyDescent="0.25">
      <c r="A220">
        <v>2923716</v>
      </c>
      <c r="B220" s="17">
        <v>40360</v>
      </c>
      <c r="C220">
        <v>2138</v>
      </c>
      <c r="D220">
        <v>2117</v>
      </c>
      <c r="E220">
        <v>2138</v>
      </c>
      <c r="F220" t="s">
        <v>0</v>
      </c>
      <c r="G220">
        <v>130</v>
      </c>
      <c r="H220">
        <v>2020</v>
      </c>
      <c r="I220">
        <v>2240</v>
      </c>
      <c r="J220">
        <v>100</v>
      </c>
      <c r="K220">
        <v>280</v>
      </c>
      <c r="L220">
        <v>250.03</v>
      </c>
      <c r="M220" s="1">
        <v>41914.174849849536</v>
      </c>
      <c r="N220" t="s">
        <v>1</v>
      </c>
      <c r="O220" t="s">
        <v>624</v>
      </c>
      <c r="P220" t="s">
        <v>20</v>
      </c>
      <c r="Q220" t="s">
        <v>623</v>
      </c>
      <c r="R220" t="s">
        <v>31</v>
      </c>
      <c r="S220" t="s">
        <v>284</v>
      </c>
      <c r="T220" t="s">
        <v>271</v>
      </c>
      <c r="U220" t="s">
        <v>284</v>
      </c>
      <c r="V220" t="s">
        <v>0</v>
      </c>
    </row>
    <row r="221" spans="1:22" x14ac:dyDescent="0.25">
      <c r="A221">
        <v>2923717</v>
      </c>
      <c r="B221" s="17">
        <v>40360</v>
      </c>
      <c r="C221">
        <v>2138</v>
      </c>
      <c r="D221">
        <v>2117</v>
      </c>
      <c r="E221">
        <v>2138</v>
      </c>
      <c r="F221" t="s">
        <v>0</v>
      </c>
      <c r="G221">
        <v>210</v>
      </c>
      <c r="H221">
        <v>2020</v>
      </c>
      <c r="I221">
        <v>2240</v>
      </c>
      <c r="J221">
        <v>100</v>
      </c>
      <c r="K221">
        <v>280</v>
      </c>
      <c r="L221">
        <v>37.68</v>
      </c>
      <c r="M221" s="1">
        <v>41914.174849849536</v>
      </c>
      <c r="N221" t="s">
        <v>1</v>
      </c>
      <c r="O221" t="s">
        <v>624</v>
      </c>
      <c r="P221" t="s">
        <v>9</v>
      </c>
      <c r="Q221" t="s">
        <v>623</v>
      </c>
      <c r="R221" t="s">
        <v>31</v>
      </c>
      <c r="S221" t="s">
        <v>284</v>
      </c>
      <c r="T221" t="s">
        <v>271</v>
      </c>
      <c r="U221" t="s">
        <v>284</v>
      </c>
      <c r="V221" t="s">
        <v>0</v>
      </c>
    </row>
    <row r="222" spans="1:22" x14ac:dyDescent="0.25">
      <c r="A222">
        <v>2923718</v>
      </c>
      <c r="B222" s="17">
        <v>40360</v>
      </c>
      <c r="C222">
        <v>2138</v>
      </c>
      <c r="D222">
        <v>2117</v>
      </c>
      <c r="E222">
        <v>2138</v>
      </c>
      <c r="F222" t="s">
        <v>0</v>
      </c>
      <c r="G222">
        <v>220</v>
      </c>
      <c r="H222">
        <v>2020</v>
      </c>
      <c r="I222">
        <v>2240</v>
      </c>
      <c r="J222">
        <v>100</v>
      </c>
      <c r="K222">
        <v>280</v>
      </c>
      <c r="L222">
        <v>17.43</v>
      </c>
      <c r="M222" s="1">
        <v>41914.174849849536</v>
      </c>
      <c r="N222" t="s">
        <v>1</v>
      </c>
      <c r="O222" t="s">
        <v>624</v>
      </c>
      <c r="P222" t="s">
        <v>10</v>
      </c>
      <c r="Q222" t="s">
        <v>623</v>
      </c>
      <c r="R222" t="s">
        <v>31</v>
      </c>
      <c r="S222" t="s">
        <v>284</v>
      </c>
      <c r="T222" t="s">
        <v>271</v>
      </c>
      <c r="U222" t="s">
        <v>284</v>
      </c>
      <c r="V222" t="s">
        <v>0</v>
      </c>
    </row>
    <row r="223" spans="1:22" x14ac:dyDescent="0.25">
      <c r="A223">
        <v>2923719</v>
      </c>
      <c r="B223" s="17">
        <v>40360</v>
      </c>
      <c r="C223">
        <v>2138</v>
      </c>
      <c r="D223">
        <v>2117</v>
      </c>
      <c r="E223">
        <v>2138</v>
      </c>
      <c r="F223" t="s">
        <v>0</v>
      </c>
      <c r="G223">
        <v>230</v>
      </c>
      <c r="H223">
        <v>2020</v>
      </c>
      <c r="I223">
        <v>2240</v>
      </c>
      <c r="J223">
        <v>100</v>
      </c>
      <c r="K223">
        <v>280</v>
      </c>
      <c r="L223">
        <v>1.4</v>
      </c>
      <c r="M223" s="1">
        <v>41914.174849849536</v>
      </c>
      <c r="N223" t="s">
        <v>1</v>
      </c>
      <c r="O223" t="s">
        <v>624</v>
      </c>
      <c r="P223" t="s">
        <v>11</v>
      </c>
      <c r="Q223" t="s">
        <v>623</v>
      </c>
      <c r="R223" t="s">
        <v>31</v>
      </c>
      <c r="S223" t="s">
        <v>284</v>
      </c>
      <c r="T223" t="s">
        <v>271</v>
      </c>
      <c r="U223" t="s">
        <v>284</v>
      </c>
      <c r="V223" t="s">
        <v>0</v>
      </c>
    </row>
    <row r="224" spans="1:22" x14ac:dyDescent="0.25">
      <c r="A224">
        <v>2923720</v>
      </c>
      <c r="B224" s="17">
        <v>40360</v>
      </c>
      <c r="C224">
        <v>2138</v>
      </c>
      <c r="D224">
        <v>2117</v>
      </c>
      <c r="E224">
        <v>2138</v>
      </c>
      <c r="F224" t="s">
        <v>0</v>
      </c>
      <c r="G224">
        <v>310</v>
      </c>
      <c r="H224">
        <v>2020</v>
      </c>
      <c r="I224">
        <v>2240</v>
      </c>
      <c r="J224">
        <v>100</v>
      </c>
      <c r="K224">
        <v>280</v>
      </c>
      <c r="L224">
        <v>151.4</v>
      </c>
      <c r="M224" s="1">
        <v>41914.174849849536</v>
      </c>
      <c r="N224" t="s">
        <v>1</v>
      </c>
      <c r="O224" t="s">
        <v>624</v>
      </c>
      <c r="P224" t="s">
        <v>13</v>
      </c>
      <c r="Q224" t="s">
        <v>623</v>
      </c>
      <c r="R224" t="s">
        <v>31</v>
      </c>
      <c r="S224" t="s">
        <v>284</v>
      </c>
      <c r="T224" t="s">
        <v>271</v>
      </c>
      <c r="U224" t="s">
        <v>284</v>
      </c>
      <c r="V224" t="s">
        <v>0</v>
      </c>
    </row>
    <row r="225" spans="1:22" x14ac:dyDescent="0.25">
      <c r="A225">
        <v>2923721</v>
      </c>
      <c r="B225" s="17">
        <v>40360</v>
      </c>
      <c r="C225">
        <v>2138</v>
      </c>
      <c r="D225">
        <v>2117</v>
      </c>
      <c r="E225">
        <v>2138</v>
      </c>
      <c r="F225" t="s">
        <v>0</v>
      </c>
      <c r="G225">
        <v>340</v>
      </c>
      <c r="H225">
        <v>2020</v>
      </c>
      <c r="I225">
        <v>2240</v>
      </c>
      <c r="J225">
        <v>100</v>
      </c>
      <c r="K225">
        <v>280</v>
      </c>
      <c r="L225">
        <v>14.8</v>
      </c>
      <c r="M225" s="1">
        <v>41914.174849849536</v>
      </c>
      <c r="N225" t="s">
        <v>1</v>
      </c>
      <c r="O225" t="s">
        <v>624</v>
      </c>
      <c r="P225" t="s">
        <v>28</v>
      </c>
      <c r="Q225" t="s">
        <v>623</v>
      </c>
      <c r="R225" t="s">
        <v>31</v>
      </c>
      <c r="S225" t="s">
        <v>284</v>
      </c>
      <c r="T225" t="s">
        <v>271</v>
      </c>
      <c r="U225" t="s">
        <v>284</v>
      </c>
      <c r="V225" t="s">
        <v>0</v>
      </c>
    </row>
    <row r="226" spans="1:22" x14ac:dyDescent="0.25">
      <c r="A226">
        <v>2923722</v>
      </c>
      <c r="B226" s="17">
        <v>40360</v>
      </c>
      <c r="C226">
        <v>2138</v>
      </c>
      <c r="D226">
        <v>2117</v>
      </c>
      <c r="E226">
        <v>2138</v>
      </c>
      <c r="F226" t="s">
        <v>0</v>
      </c>
      <c r="G226">
        <v>380</v>
      </c>
      <c r="H226">
        <v>4000</v>
      </c>
      <c r="I226">
        <v>2310</v>
      </c>
      <c r="J226">
        <v>100</v>
      </c>
      <c r="K226">
        <v>280</v>
      </c>
      <c r="L226">
        <v>30</v>
      </c>
      <c r="M226" s="1">
        <v>41914.174849849536</v>
      </c>
      <c r="N226" t="s">
        <v>1</v>
      </c>
      <c r="O226" t="s">
        <v>644</v>
      </c>
      <c r="P226" t="s">
        <v>40</v>
      </c>
      <c r="Q226" t="s">
        <v>645</v>
      </c>
      <c r="R226" t="s">
        <v>31</v>
      </c>
      <c r="S226" t="s">
        <v>284</v>
      </c>
      <c r="T226" t="s">
        <v>271</v>
      </c>
      <c r="U226" t="s">
        <v>284</v>
      </c>
      <c r="V226" t="s">
        <v>0</v>
      </c>
    </row>
    <row r="227" spans="1:22" x14ac:dyDescent="0.25">
      <c r="A227">
        <v>2923969</v>
      </c>
      <c r="B227" s="17">
        <v>40360</v>
      </c>
      <c r="C227">
        <v>2138</v>
      </c>
      <c r="D227">
        <v>2117</v>
      </c>
      <c r="E227">
        <v>2138</v>
      </c>
      <c r="F227" t="s">
        <v>0</v>
      </c>
      <c r="G227">
        <v>121</v>
      </c>
      <c r="H227">
        <v>2020</v>
      </c>
      <c r="I227">
        <v>2210</v>
      </c>
      <c r="J227">
        <v>200</v>
      </c>
      <c r="K227">
        <v>280</v>
      </c>
      <c r="L227">
        <v>882.68</v>
      </c>
      <c r="M227" s="1">
        <v>41914.174849849536</v>
      </c>
      <c r="N227" t="s">
        <v>41</v>
      </c>
      <c r="O227" t="s">
        <v>622</v>
      </c>
      <c r="P227" t="s">
        <v>8</v>
      </c>
      <c r="Q227" t="s">
        <v>623</v>
      </c>
      <c r="R227" t="s">
        <v>31</v>
      </c>
      <c r="S227" t="s">
        <v>284</v>
      </c>
      <c r="T227" t="s">
        <v>271</v>
      </c>
      <c r="U227" t="s">
        <v>284</v>
      </c>
      <c r="V227" t="s">
        <v>0</v>
      </c>
    </row>
    <row r="228" spans="1:22" x14ac:dyDescent="0.25">
      <c r="A228">
        <v>2923970</v>
      </c>
      <c r="B228" s="17">
        <v>40360</v>
      </c>
      <c r="C228">
        <v>2138</v>
      </c>
      <c r="D228">
        <v>2117</v>
      </c>
      <c r="E228">
        <v>2138</v>
      </c>
      <c r="F228" t="s">
        <v>0</v>
      </c>
      <c r="G228">
        <v>122</v>
      </c>
      <c r="H228">
        <v>2020</v>
      </c>
      <c r="I228">
        <v>2210</v>
      </c>
      <c r="J228">
        <v>200</v>
      </c>
      <c r="K228">
        <v>280</v>
      </c>
      <c r="L228">
        <v>55.34</v>
      </c>
      <c r="M228" s="1">
        <v>41914.174849849536</v>
      </c>
      <c r="N228" t="s">
        <v>41</v>
      </c>
      <c r="O228" t="s">
        <v>622</v>
      </c>
      <c r="P228" t="s">
        <v>24</v>
      </c>
      <c r="Q228" t="s">
        <v>623</v>
      </c>
      <c r="R228" t="s">
        <v>31</v>
      </c>
      <c r="S228" t="s">
        <v>284</v>
      </c>
      <c r="T228" t="s">
        <v>271</v>
      </c>
      <c r="U228" t="s">
        <v>284</v>
      </c>
      <c r="V228" t="s">
        <v>0</v>
      </c>
    </row>
    <row r="229" spans="1:22" x14ac:dyDescent="0.25">
      <c r="A229">
        <v>2923971</v>
      </c>
      <c r="B229" s="17">
        <v>40360</v>
      </c>
      <c r="C229">
        <v>2138</v>
      </c>
      <c r="D229">
        <v>2117</v>
      </c>
      <c r="E229">
        <v>2138</v>
      </c>
      <c r="F229" t="s">
        <v>0</v>
      </c>
      <c r="G229">
        <v>130</v>
      </c>
      <c r="H229">
        <v>2020</v>
      </c>
      <c r="I229">
        <v>2210</v>
      </c>
      <c r="J229">
        <v>200</v>
      </c>
      <c r="K229">
        <v>280</v>
      </c>
      <c r="L229">
        <v>44.76</v>
      </c>
      <c r="M229" s="1">
        <v>41914.174849849536</v>
      </c>
      <c r="N229" t="s">
        <v>41</v>
      </c>
      <c r="O229" t="s">
        <v>622</v>
      </c>
      <c r="P229" t="s">
        <v>20</v>
      </c>
      <c r="Q229" t="s">
        <v>623</v>
      </c>
      <c r="R229" t="s">
        <v>31</v>
      </c>
      <c r="S229" t="s">
        <v>284</v>
      </c>
      <c r="T229" t="s">
        <v>271</v>
      </c>
      <c r="U229" t="s">
        <v>284</v>
      </c>
      <c r="V229" t="s">
        <v>0</v>
      </c>
    </row>
    <row r="230" spans="1:22" x14ac:dyDescent="0.25">
      <c r="A230">
        <v>2923972</v>
      </c>
      <c r="B230" s="17">
        <v>40360</v>
      </c>
      <c r="C230">
        <v>2138</v>
      </c>
      <c r="D230">
        <v>2117</v>
      </c>
      <c r="E230">
        <v>2138</v>
      </c>
      <c r="F230" t="s">
        <v>0</v>
      </c>
      <c r="G230">
        <v>210</v>
      </c>
      <c r="H230">
        <v>2020</v>
      </c>
      <c r="I230">
        <v>2210</v>
      </c>
      <c r="J230">
        <v>200</v>
      </c>
      <c r="K230">
        <v>280</v>
      </c>
      <c r="L230">
        <v>37.1</v>
      </c>
      <c r="M230" s="1">
        <v>41914.174849849536</v>
      </c>
      <c r="N230" t="s">
        <v>41</v>
      </c>
      <c r="O230" t="s">
        <v>622</v>
      </c>
      <c r="P230" t="s">
        <v>9</v>
      </c>
      <c r="Q230" t="s">
        <v>623</v>
      </c>
      <c r="R230" t="s">
        <v>31</v>
      </c>
      <c r="S230" t="s">
        <v>284</v>
      </c>
      <c r="T230" t="s">
        <v>271</v>
      </c>
      <c r="U230" t="s">
        <v>284</v>
      </c>
      <c r="V230" t="s">
        <v>0</v>
      </c>
    </row>
    <row r="231" spans="1:22" x14ac:dyDescent="0.25">
      <c r="A231">
        <v>2923973</v>
      </c>
      <c r="B231" s="17">
        <v>40360</v>
      </c>
      <c r="C231">
        <v>2138</v>
      </c>
      <c r="D231">
        <v>2117</v>
      </c>
      <c r="E231">
        <v>2138</v>
      </c>
      <c r="F231" t="s">
        <v>0</v>
      </c>
      <c r="G231">
        <v>220</v>
      </c>
      <c r="H231">
        <v>2020</v>
      </c>
      <c r="I231">
        <v>2210</v>
      </c>
      <c r="J231">
        <v>200</v>
      </c>
      <c r="K231">
        <v>280</v>
      </c>
      <c r="L231">
        <v>75.09</v>
      </c>
      <c r="M231" s="1">
        <v>41914.174849849536</v>
      </c>
      <c r="N231" t="s">
        <v>41</v>
      </c>
      <c r="O231" t="s">
        <v>622</v>
      </c>
      <c r="P231" t="s">
        <v>10</v>
      </c>
      <c r="Q231" t="s">
        <v>623</v>
      </c>
      <c r="R231" t="s">
        <v>31</v>
      </c>
      <c r="S231" t="s">
        <v>284</v>
      </c>
      <c r="T231" t="s">
        <v>271</v>
      </c>
      <c r="U231" t="s">
        <v>284</v>
      </c>
      <c r="V231" t="s">
        <v>0</v>
      </c>
    </row>
    <row r="232" spans="1:22" x14ac:dyDescent="0.25">
      <c r="A232">
        <v>2922430</v>
      </c>
      <c r="B232" s="17">
        <v>40360</v>
      </c>
      <c r="C232">
        <v>2137</v>
      </c>
      <c r="D232">
        <v>2117</v>
      </c>
      <c r="E232">
        <v>2137</v>
      </c>
      <c r="F232" t="s">
        <v>0</v>
      </c>
      <c r="G232">
        <v>113</v>
      </c>
      <c r="H232">
        <v>2010</v>
      </c>
      <c r="I232">
        <v>2190</v>
      </c>
      <c r="J232">
        <v>100</v>
      </c>
      <c r="K232">
        <v>280</v>
      </c>
      <c r="L232">
        <v>51426.66</v>
      </c>
      <c r="M232" s="1">
        <v>41914.174849849536</v>
      </c>
      <c r="N232" t="s">
        <v>1</v>
      </c>
      <c r="O232" t="s">
        <v>620</v>
      </c>
      <c r="P232" t="s">
        <v>23</v>
      </c>
      <c r="Q232" t="s">
        <v>621</v>
      </c>
      <c r="R232" t="s">
        <v>31</v>
      </c>
      <c r="S232" t="s">
        <v>270</v>
      </c>
      <c r="T232" t="s">
        <v>271</v>
      </c>
      <c r="U232" t="s">
        <v>270</v>
      </c>
      <c r="V232" t="s">
        <v>0</v>
      </c>
    </row>
    <row r="233" spans="1:22" x14ac:dyDescent="0.25">
      <c r="A233">
        <v>2922431</v>
      </c>
      <c r="B233" s="17">
        <v>40360</v>
      </c>
      <c r="C233">
        <v>2137</v>
      </c>
      <c r="D233">
        <v>2117</v>
      </c>
      <c r="E233">
        <v>2137</v>
      </c>
      <c r="F233" t="s">
        <v>0</v>
      </c>
      <c r="G233">
        <v>210</v>
      </c>
      <c r="H233">
        <v>2010</v>
      </c>
      <c r="I233">
        <v>2190</v>
      </c>
      <c r="J233">
        <v>100</v>
      </c>
      <c r="K233">
        <v>280</v>
      </c>
      <c r="L233">
        <v>8088.18</v>
      </c>
      <c r="M233" s="1">
        <v>41914.174849849536</v>
      </c>
      <c r="N233" t="s">
        <v>1</v>
      </c>
      <c r="O233" t="s">
        <v>620</v>
      </c>
      <c r="P233" t="s">
        <v>9</v>
      </c>
      <c r="Q233" t="s">
        <v>621</v>
      </c>
      <c r="R233" t="s">
        <v>31</v>
      </c>
      <c r="S233" t="s">
        <v>270</v>
      </c>
      <c r="T233" t="s">
        <v>271</v>
      </c>
      <c r="U233" t="s">
        <v>270</v>
      </c>
      <c r="V233" t="s">
        <v>0</v>
      </c>
    </row>
    <row r="234" spans="1:22" x14ac:dyDescent="0.25">
      <c r="A234">
        <v>2922432</v>
      </c>
      <c r="B234" s="17">
        <v>40360</v>
      </c>
      <c r="C234">
        <v>2137</v>
      </c>
      <c r="D234">
        <v>2117</v>
      </c>
      <c r="E234">
        <v>2137</v>
      </c>
      <c r="F234" t="s">
        <v>0</v>
      </c>
      <c r="G234">
        <v>220</v>
      </c>
      <c r="H234">
        <v>2010</v>
      </c>
      <c r="I234">
        <v>2190</v>
      </c>
      <c r="J234">
        <v>100</v>
      </c>
      <c r="K234">
        <v>280</v>
      </c>
      <c r="L234">
        <v>3861.82</v>
      </c>
      <c r="M234" s="1">
        <v>41914.174849849536</v>
      </c>
      <c r="N234" t="s">
        <v>1</v>
      </c>
      <c r="O234" t="s">
        <v>620</v>
      </c>
      <c r="P234" t="s">
        <v>10</v>
      </c>
      <c r="Q234" t="s">
        <v>621</v>
      </c>
      <c r="R234" t="s">
        <v>31</v>
      </c>
      <c r="S234" t="s">
        <v>270</v>
      </c>
      <c r="T234" t="s">
        <v>271</v>
      </c>
      <c r="U234" t="s">
        <v>270</v>
      </c>
      <c r="V234" t="s">
        <v>0</v>
      </c>
    </row>
    <row r="235" spans="1:22" x14ac:dyDescent="0.25">
      <c r="A235">
        <v>2922433</v>
      </c>
      <c r="B235" s="17">
        <v>40360</v>
      </c>
      <c r="C235">
        <v>2137</v>
      </c>
      <c r="D235">
        <v>2117</v>
      </c>
      <c r="E235">
        <v>2137</v>
      </c>
      <c r="F235" t="s">
        <v>0</v>
      </c>
      <c r="G235">
        <v>230</v>
      </c>
      <c r="H235">
        <v>2010</v>
      </c>
      <c r="I235">
        <v>2190</v>
      </c>
      <c r="J235">
        <v>100</v>
      </c>
      <c r="K235">
        <v>280</v>
      </c>
      <c r="L235">
        <v>229.88</v>
      </c>
      <c r="M235" s="1">
        <v>41914.174849849536</v>
      </c>
      <c r="N235" t="s">
        <v>1</v>
      </c>
      <c r="O235" t="s">
        <v>620</v>
      </c>
      <c r="P235" t="s">
        <v>11</v>
      </c>
      <c r="Q235" t="s">
        <v>621</v>
      </c>
      <c r="R235" t="s">
        <v>31</v>
      </c>
      <c r="S235" t="s">
        <v>270</v>
      </c>
      <c r="T235" t="s">
        <v>271</v>
      </c>
      <c r="U235" t="s">
        <v>270</v>
      </c>
      <c r="V235" t="s">
        <v>0</v>
      </c>
    </row>
    <row r="236" spans="1:22" x14ac:dyDescent="0.25">
      <c r="A236">
        <v>2922434</v>
      </c>
      <c r="B236" s="17">
        <v>40360</v>
      </c>
      <c r="C236">
        <v>2137</v>
      </c>
      <c r="D236">
        <v>2117</v>
      </c>
      <c r="E236">
        <v>2137</v>
      </c>
      <c r="F236" t="s">
        <v>0</v>
      </c>
      <c r="G236">
        <v>240</v>
      </c>
      <c r="H236">
        <v>2010</v>
      </c>
      <c r="I236">
        <v>2190</v>
      </c>
      <c r="J236">
        <v>100</v>
      </c>
      <c r="K236">
        <v>280</v>
      </c>
      <c r="L236">
        <v>9047.98</v>
      </c>
      <c r="M236" s="1">
        <v>41914.174849849536</v>
      </c>
      <c r="N236" t="s">
        <v>1</v>
      </c>
      <c r="O236" t="s">
        <v>620</v>
      </c>
      <c r="P236" t="s">
        <v>12</v>
      </c>
      <c r="Q236" t="s">
        <v>621</v>
      </c>
      <c r="R236" t="s">
        <v>31</v>
      </c>
      <c r="S236" t="s">
        <v>270</v>
      </c>
      <c r="T236" t="s">
        <v>271</v>
      </c>
      <c r="U236" t="s">
        <v>270</v>
      </c>
      <c r="V236" t="s">
        <v>0</v>
      </c>
    </row>
    <row r="237" spans="1:22" x14ac:dyDescent="0.25">
      <c r="A237">
        <v>2922435</v>
      </c>
      <c r="B237" s="17">
        <v>40360</v>
      </c>
      <c r="C237">
        <v>2137</v>
      </c>
      <c r="D237">
        <v>2117</v>
      </c>
      <c r="E237">
        <v>2137</v>
      </c>
      <c r="F237" t="s">
        <v>0</v>
      </c>
      <c r="G237">
        <v>410</v>
      </c>
      <c r="H237">
        <v>2010</v>
      </c>
      <c r="I237">
        <v>2190</v>
      </c>
      <c r="J237">
        <v>100</v>
      </c>
      <c r="K237">
        <v>280</v>
      </c>
      <c r="L237">
        <v>79.98</v>
      </c>
      <c r="M237" s="1">
        <v>41914.174849849536</v>
      </c>
      <c r="N237" t="s">
        <v>1</v>
      </c>
      <c r="O237" t="s">
        <v>620</v>
      </c>
      <c r="P237" t="s">
        <v>14</v>
      </c>
      <c r="Q237" t="s">
        <v>621</v>
      </c>
      <c r="R237" t="s">
        <v>31</v>
      </c>
      <c r="S237" t="s">
        <v>270</v>
      </c>
      <c r="T237" t="s">
        <v>271</v>
      </c>
      <c r="U237" t="s">
        <v>270</v>
      </c>
      <c r="V237" t="s">
        <v>0</v>
      </c>
    </row>
    <row r="238" spans="1:22" x14ac:dyDescent="0.25">
      <c r="A238">
        <v>2922436</v>
      </c>
      <c r="B238" s="17">
        <v>40360</v>
      </c>
      <c r="C238">
        <v>2137</v>
      </c>
      <c r="D238">
        <v>2117</v>
      </c>
      <c r="E238">
        <v>2137</v>
      </c>
      <c r="F238" t="s">
        <v>0</v>
      </c>
      <c r="G238">
        <v>460</v>
      </c>
      <c r="H238">
        <v>2010</v>
      </c>
      <c r="I238">
        <v>2190</v>
      </c>
      <c r="J238">
        <v>100</v>
      </c>
      <c r="K238">
        <v>280</v>
      </c>
      <c r="L238">
        <v>199.99</v>
      </c>
      <c r="M238" s="1">
        <v>41914.174849849536</v>
      </c>
      <c r="N238" t="s">
        <v>1</v>
      </c>
      <c r="O238" t="s">
        <v>620</v>
      </c>
      <c r="P238" t="s">
        <v>52</v>
      </c>
      <c r="Q238" t="s">
        <v>621</v>
      </c>
      <c r="R238" t="s">
        <v>31</v>
      </c>
      <c r="S238" t="s">
        <v>270</v>
      </c>
      <c r="T238" t="s">
        <v>271</v>
      </c>
      <c r="U238" t="s">
        <v>270</v>
      </c>
      <c r="V238" t="s">
        <v>0</v>
      </c>
    </row>
    <row r="239" spans="1:22" x14ac:dyDescent="0.25">
      <c r="A239">
        <v>2922437</v>
      </c>
      <c r="B239" s="17">
        <v>40360</v>
      </c>
      <c r="C239">
        <v>2137</v>
      </c>
      <c r="D239">
        <v>2117</v>
      </c>
      <c r="E239">
        <v>2137</v>
      </c>
      <c r="F239" t="s">
        <v>0</v>
      </c>
      <c r="G239">
        <v>480</v>
      </c>
      <c r="H239">
        <v>2010</v>
      </c>
      <c r="I239">
        <v>2190</v>
      </c>
      <c r="J239">
        <v>100</v>
      </c>
      <c r="K239">
        <v>280</v>
      </c>
      <c r="L239">
        <v>1811</v>
      </c>
      <c r="M239" s="1">
        <v>41914.174849849536</v>
      </c>
      <c r="N239" t="s">
        <v>1</v>
      </c>
      <c r="O239" t="s">
        <v>620</v>
      </c>
      <c r="P239" t="s">
        <v>30</v>
      </c>
      <c r="Q239" t="s">
        <v>621</v>
      </c>
      <c r="R239" t="s">
        <v>31</v>
      </c>
      <c r="S239" t="s">
        <v>270</v>
      </c>
      <c r="T239" t="s">
        <v>271</v>
      </c>
      <c r="U239" t="s">
        <v>270</v>
      </c>
      <c r="V239" t="s">
        <v>0</v>
      </c>
    </row>
    <row r="240" spans="1:22" x14ac:dyDescent="0.25">
      <c r="A240">
        <v>2922438</v>
      </c>
      <c r="B240" s="17">
        <v>40360</v>
      </c>
      <c r="C240">
        <v>2137</v>
      </c>
      <c r="D240">
        <v>2117</v>
      </c>
      <c r="E240">
        <v>2137</v>
      </c>
      <c r="F240" t="s">
        <v>0</v>
      </c>
      <c r="G240">
        <v>640</v>
      </c>
      <c r="H240">
        <v>2010</v>
      </c>
      <c r="I240">
        <v>2190</v>
      </c>
      <c r="J240">
        <v>100</v>
      </c>
      <c r="K240">
        <v>280</v>
      </c>
      <c r="L240">
        <v>595</v>
      </c>
      <c r="M240" s="1">
        <v>41914.174849849536</v>
      </c>
      <c r="N240" t="s">
        <v>1</v>
      </c>
      <c r="O240" t="s">
        <v>620</v>
      </c>
      <c r="P240" t="s">
        <v>67</v>
      </c>
      <c r="Q240" t="s">
        <v>621</v>
      </c>
      <c r="R240" t="s">
        <v>31</v>
      </c>
      <c r="S240" t="s">
        <v>270</v>
      </c>
      <c r="T240" t="s">
        <v>271</v>
      </c>
      <c r="U240" t="s">
        <v>270</v>
      </c>
      <c r="V240" t="s">
        <v>0</v>
      </c>
    </row>
    <row r="241" spans="1:22" x14ac:dyDescent="0.25">
      <c r="A241">
        <v>2922439</v>
      </c>
      <c r="B241" s="17">
        <v>40360</v>
      </c>
      <c r="C241">
        <v>2137</v>
      </c>
      <c r="D241">
        <v>2117</v>
      </c>
      <c r="E241">
        <v>2137</v>
      </c>
      <c r="F241" t="s">
        <v>0</v>
      </c>
      <c r="G241">
        <v>130</v>
      </c>
      <c r="H241">
        <v>2020</v>
      </c>
      <c r="I241">
        <v>2210</v>
      </c>
      <c r="J241">
        <v>100</v>
      </c>
      <c r="K241">
        <v>280</v>
      </c>
      <c r="L241">
        <v>585.45000000000005</v>
      </c>
      <c r="M241" s="1">
        <v>41914.174849849536</v>
      </c>
      <c r="N241" t="s">
        <v>1</v>
      </c>
      <c r="O241" t="s">
        <v>622</v>
      </c>
      <c r="P241" t="s">
        <v>20</v>
      </c>
      <c r="Q241" t="s">
        <v>623</v>
      </c>
      <c r="R241" t="s">
        <v>31</v>
      </c>
      <c r="S241" t="s">
        <v>270</v>
      </c>
      <c r="T241" t="s">
        <v>271</v>
      </c>
      <c r="U241" t="s">
        <v>270</v>
      </c>
      <c r="V241" t="s">
        <v>0</v>
      </c>
    </row>
    <row r="242" spans="1:22" x14ac:dyDescent="0.25">
      <c r="A242">
        <v>2922440</v>
      </c>
      <c r="B242" s="17">
        <v>40360</v>
      </c>
      <c r="C242">
        <v>2137</v>
      </c>
      <c r="D242">
        <v>2117</v>
      </c>
      <c r="E242">
        <v>2137</v>
      </c>
      <c r="F242" t="s">
        <v>0</v>
      </c>
      <c r="G242">
        <v>210</v>
      </c>
      <c r="H242">
        <v>2020</v>
      </c>
      <c r="I242">
        <v>2210</v>
      </c>
      <c r="J242">
        <v>100</v>
      </c>
      <c r="K242">
        <v>280</v>
      </c>
      <c r="L242">
        <v>92.49</v>
      </c>
      <c r="M242" s="1">
        <v>41914.174849849536</v>
      </c>
      <c r="N242" t="s">
        <v>1</v>
      </c>
      <c r="O242" t="s">
        <v>622</v>
      </c>
      <c r="P242" t="s">
        <v>9</v>
      </c>
      <c r="Q242" t="s">
        <v>623</v>
      </c>
      <c r="R242" t="s">
        <v>31</v>
      </c>
      <c r="S242" t="s">
        <v>270</v>
      </c>
      <c r="T242" t="s">
        <v>271</v>
      </c>
      <c r="U242" t="s">
        <v>270</v>
      </c>
      <c r="V242" t="s">
        <v>0</v>
      </c>
    </row>
    <row r="243" spans="1:22" x14ac:dyDescent="0.25">
      <c r="A243">
        <v>2922441</v>
      </c>
      <c r="B243" s="17">
        <v>40360</v>
      </c>
      <c r="C243">
        <v>2137</v>
      </c>
      <c r="D243">
        <v>2117</v>
      </c>
      <c r="E243">
        <v>2137</v>
      </c>
      <c r="F243" t="s">
        <v>0</v>
      </c>
      <c r="G243">
        <v>220</v>
      </c>
      <c r="H243">
        <v>2020</v>
      </c>
      <c r="I243">
        <v>2210</v>
      </c>
      <c r="J243">
        <v>100</v>
      </c>
      <c r="K243">
        <v>280</v>
      </c>
      <c r="L243">
        <v>42.94</v>
      </c>
      <c r="M243" s="1">
        <v>41914.174849849536</v>
      </c>
      <c r="N243" t="s">
        <v>1</v>
      </c>
      <c r="O243" t="s">
        <v>622</v>
      </c>
      <c r="P243" t="s">
        <v>10</v>
      </c>
      <c r="Q243" t="s">
        <v>623</v>
      </c>
      <c r="R243" t="s">
        <v>31</v>
      </c>
      <c r="S243" t="s">
        <v>270</v>
      </c>
      <c r="T243" t="s">
        <v>271</v>
      </c>
      <c r="U243" t="s">
        <v>270</v>
      </c>
      <c r="V243" t="s">
        <v>0</v>
      </c>
    </row>
    <row r="244" spans="1:22" x14ac:dyDescent="0.25">
      <c r="A244">
        <v>2922442</v>
      </c>
      <c r="B244" s="17">
        <v>40360</v>
      </c>
      <c r="C244">
        <v>2137</v>
      </c>
      <c r="D244">
        <v>2117</v>
      </c>
      <c r="E244">
        <v>2137</v>
      </c>
      <c r="F244" t="s">
        <v>0</v>
      </c>
      <c r="G244">
        <v>230</v>
      </c>
      <c r="H244">
        <v>2020</v>
      </c>
      <c r="I244">
        <v>2210</v>
      </c>
      <c r="J244">
        <v>100</v>
      </c>
      <c r="K244">
        <v>280</v>
      </c>
      <c r="L244">
        <v>2.5299999999999998</v>
      </c>
      <c r="M244" s="1">
        <v>41914.174849849536</v>
      </c>
      <c r="N244" t="s">
        <v>1</v>
      </c>
      <c r="O244" t="s">
        <v>622</v>
      </c>
      <c r="P244" t="s">
        <v>11</v>
      </c>
      <c r="Q244" t="s">
        <v>623</v>
      </c>
      <c r="R244" t="s">
        <v>31</v>
      </c>
      <c r="S244" t="s">
        <v>270</v>
      </c>
      <c r="T244" t="s">
        <v>271</v>
      </c>
      <c r="U244" t="s">
        <v>270</v>
      </c>
      <c r="V244" t="s">
        <v>0</v>
      </c>
    </row>
    <row r="245" spans="1:22" x14ac:dyDescent="0.25">
      <c r="A245">
        <v>2922443</v>
      </c>
      <c r="B245" s="17">
        <v>40360</v>
      </c>
      <c r="C245">
        <v>2137</v>
      </c>
      <c r="D245">
        <v>2117</v>
      </c>
      <c r="E245">
        <v>2137</v>
      </c>
      <c r="F245" t="s">
        <v>0</v>
      </c>
      <c r="G245">
        <v>340</v>
      </c>
      <c r="H245">
        <v>2020</v>
      </c>
      <c r="I245">
        <v>2210</v>
      </c>
      <c r="J245">
        <v>100</v>
      </c>
      <c r="K245">
        <v>280</v>
      </c>
      <c r="L245">
        <v>10</v>
      </c>
      <c r="M245" s="1">
        <v>41914.174849849536</v>
      </c>
      <c r="N245" t="s">
        <v>1</v>
      </c>
      <c r="O245" t="s">
        <v>622</v>
      </c>
      <c r="P245" t="s">
        <v>28</v>
      </c>
      <c r="Q245" t="s">
        <v>623</v>
      </c>
      <c r="R245" t="s">
        <v>31</v>
      </c>
      <c r="S245" t="s">
        <v>270</v>
      </c>
      <c r="T245" t="s">
        <v>271</v>
      </c>
      <c r="U245" t="s">
        <v>270</v>
      </c>
      <c r="V245" t="s">
        <v>0</v>
      </c>
    </row>
    <row r="246" spans="1:22" x14ac:dyDescent="0.25">
      <c r="A246">
        <v>2922444</v>
      </c>
      <c r="B246" s="17">
        <v>40360</v>
      </c>
      <c r="C246">
        <v>2137</v>
      </c>
      <c r="D246">
        <v>2117</v>
      </c>
      <c r="E246">
        <v>2137</v>
      </c>
      <c r="F246" t="s">
        <v>0</v>
      </c>
      <c r="G246">
        <v>112</v>
      </c>
      <c r="H246">
        <v>2020</v>
      </c>
      <c r="I246">
        <v>2230</v>
      </c>
      <c r="J246">
        <v>100</v>
      </c>
      <c r="K246">
        <v>280</v>
      </c>
      <c r="L246">
        <v>6281.32</v>
      </c>
      <c r="M246" s="1">
        <v>41914.174849849536</v>
      </c>
      <c r="N246" t="s">
        <v>1</v>
      </c>
      <c r="O246" t="s">
        <v>634</v>
      </c>
      <c r="P246" t="s">
        <v>22</v>
      </c>
      <c r="Q246" t="s">
        <v>623</v>
      </c>
      <c r="R246" t="s">
        <v>31</v>
      </c>
      <c r="S246" t="s">
        <v>270</v>
      </c>
      <c r="T246" t="s">
        <v>271</v>
      </c>
      <c r="U246" t="s">
        <v>270</v>
      </c>
      <c r="V246" t="s">
        <v>0</v>
      </c>
    </row>
    <row r="247" spans="1:22" x14ac:dyDescent="0.25">
      <c r="A247">
        <v>2922445</v>
      </c>
      <c r="B247" s="17">
        <v>40360</v>
      </c>
      <c r="C247">
        <v>2137</v>
      </c>
      <c r="D247">
        <v>2117</v>
      </c>
      <c r="E247">
        <v>2137</v>
      </c>
      <c r="F247" t="s">
        <v>0</v>
      </c>
      <c r="G247">
        <v>122</v>
      </c>
      <c r="H247">
        <v>2020</v>
      </c>
      <c r="I247">
        <v>2230</v>
      </c>
      <c r="J247">
        <v>100</v>
      </c>
      <c r="K247">
        <v>280</v>
      </c>
      <c r="L247">
        <v>267.89999999999998</v>
      </c>
      <c r="M247" s="1">
        <v>41914.174849849536</v>
      </c>
      <c r="N247" t="s">
        <v>1</v>
      </c>
      <c r="O247" t="s">
        <v>634</v>
      </c>
      <c r="P247" t="s">
        <v>24</v>
      </c>
      <c r="Q247" t="s">
        <v>623</v>
      </c>
      <c r="R247" t="s">
        <v>31</v>
      </c>
      <c r="S247" t="s">
        <v>270</v>
      </c>
      <c r="T247" t="s">
        <v>271</v>
      </c>
      <c r="U247" t="s">
        <v>270</v>
      </c>
      <c r="V247" t="s">
        <v>0</v>
      </c>
    </row>
    <row r="248" spans="1:22" x14ac:dyDescent="0.25">
      <c r="A248">
        <v>2922446</v>
      </c>
      <c r="B248" s="17">
        <v>40360</v>
      </c>
      <c r="C248">
        <v>2137</v>
      </c>
      <c r="D248">
        <v>2117</v>
      </c>
      <c r="E248">
        <v>2137</v>
      </c>
      <c r="F248" t="s">
        <v>0</v>
      </c>
      <c r="G248">
        <v>210</v>
      </c>
      <c r="H248">
        <v>2020</v>
      </c>
      <c r="I248">
        <v>2230</v>
      </c>
      <c r="J248">
        <v>100</v>
      </c>
      <c r="K248">
        <v>280</v>
      </c>
      <c r="L248">
        <v>989.36</v>
      </c>
      <c r="M248" s="1">
        <v>41914.174849849536</v>
      </c>
      <c r="N248" t="s">
        <v>1</v>
      </c>
      <c r="O248" t="s">
        <v>634</v>
      </c>
      <c r="P248" t="s">
        <v>9</v>
      </c>
      <c r="Q248" t="s">
        <v>623</v>
      </c>
      <c r="R248" t="s">
        <v>31</v>
      </c>
      <c r="S248" t="s">
        <v>270</v>
      </c>
      <c r="T248" t="s">
        <v>271</v>
      </c>
      <c r="U248" t="s">
        <v>270</v>
      </c>
      <c r="V248" t="s">
        <v>0</v>
      </c>
    </row>
    <row r="249" spans="1:22" x14ac:dyDescent="0.25">
      <c r="A249">
        <v>2922447</v>
      </c>
      <c r="B249" s="17">
        <v>40360</v>
      </c>
      <c r="C249">
        <v>2137</v>
      </c>
      <c r="D249">
        <v>2117</v>
      </c>
      <c r="E249">
        <v>2137</v>
      </c>
      <c r="F249" t="s">
        <v>0</v>
      </c>
      <c r="G249">
        <v>220</v>
      </c>
      <c r="H249">
        <v>2020</v>
      </c>
      <c r="I249">
        <v>2230</v>
      </c>
      <c r="J249">
        <v>100</v>
      </c>
      <c r="K249">
        <v>280</v>
      </c>
      <c r="L249">
        <v>470.91</v>
      </c>
      <c r="M249" s="1">
        <v>41914.174849849536</v>
      </c>
      <c r="N249" t="s">
        <v>1</v>
      </c>
      <c r="O249" t="s">
        <v>634</v>
      </c>
      <c r="P249" t="s">
        <v>10</v>
      </c>
      <c r="Q249" t="s">
        <v>623</v>
      </c>
      <c r="R249" t="s">
        <v>31</v>
      </c>
      <c r="S249" t="s">
        <v>270</v>
      </c>
      <c r="T249" t="s">
        <v>271</v>
      </c>
      <c r="U249" t="s">
        <v>270</v>
      </c>
      <c r="V249" t="s">
        <v>0</v>
      </c>
    </row>
    <row r="250" spans="1:22" x14ac:dyDescent="0.25">
      <c r="A250">
        <v>2922448</v>
      </c>
      <c r="B250" s="17">
        <v>40360</v>
      </c>
      <c r="C250">
        <v>2137</v>
      </c>
      <c r="D250">
        <v>2117</v>
      </c>
      <c r="E250">
        <v>2137</v>
      </c>
      <c r="F250" t="s">
        <v>0</v>
      </c>
      <c r="G250">
        <v>230</v>
      </c>
      <c r="H250">
        <v>2020</v>
      </c>
      <c r="I250">
        <v>2230</v>
      </c>
      <c r="J250">
        <v>100</v>
      </c>
      <c r="K250">
        <v>280</v>
      </c>
      <c r="L250">
        <v>30.28</v>
      </c>
      <c r="M250" s="1">
        <v>41914.174849849536</v>
      </c>
      <c r="N250" t="s">
        <v>1</v>
      </c>
      <c r="O250" t="s">
        <v>634</v>
      </c>
      <c r="P250" t="s">
        <v>11</v>
      </c>
      <c r="Q250" t="s">
        <v>623</v>
      </c>
      <c r="R250" t="s">
        <v>31</v>
      </c>
      <c r="S250" t="s">
        <v>270</v>
      </c>
      <c r="T250" t="s">
        <v>271</v>
      </c>
      <c r="U250" t="s">
        <v>270</v>
      </c>
      <c r="V250" t="s">
        <v>0</v>
      </c>
    </row>
    <row r="251" spans="1:22" x14ac:dyDescent="0.25">
      <c r="A251">
        <v>2922449</v>
      </c>
      <c r="B251" s="17">
        <v>40360</v>
      </c>
      <c r="C251">
        <v>2137</v>
      </c>
      <c r="D251">
        <v>2117</v>
      </c>
      <c r="E251">
        <v>2137</v>
      </c>
      <c r="F251" t="s">
        <v>0</v>
      </c>
      <c r="G251">
        <v>240</v>
      </c>
      <c r="H251">
        <v>2020</v>
      </c>
      <c r="I251">
        <v>2230</v>
      </c>
      <c r="J251">
        <v>100</v>
      </c>
      <c r="K251">
        <v>280</v>
      </c>
      <c r="L251">
        <v>2688.1</v>
      </c>
      <c r="M251" s="1">
        <v>41914.174849849536</v>
      </c>
      <c r="N251" t="s">
        <v>1</v>
      </c>
      <c r="O251" t="s">
        <v>634</v>
      </c>
      <c r="P251" t="s">
        <v>12</v>
      </c>
      <c r="Q251" t="s">
        <v>623</v>
      </c>
      <c r="R251" t="s">
        <v>31</v>
      </c>
      <c r="S251" t="s">
        <v>270</v>
      </c>
      <c r="T251" t="s">
        <v>271</v>
      </c>
      <c r="U251" t="s">
        <v>270</v>
      </c>
      <c r="V251" t="s">
        <v>0</v>
      </c>
    </row>
    <row r="252" spans="1:22" x14ac:dyDescent="0.25">
      <c r="A252">
        <v>2923974</v>
      </c>
      <c r="B252" s="17">
        <v>40360</v>
      </c>
      <c r="C252">
        <v>2138</v>
      </c>
      <c r="D252">
        <v>2117</v>
      </c>
      <c r="E252">
        <v>2138</v>
      </c>
      <c r="F252" t="s">
        <v>0</v>
      </c>
      <c r="G252">
        <v>230</v>
      </c>
      <c r="H252">
        <v>2020</v>
      </c>
      <c r="I252">
        <v>2210</v>
      </c>
      <c r="J252">
        <v>200</v>
      </c>
      <c r="K252">
        <v>280</v>
      </c>
      <c r="L252">
        <v>4.9800000000000004</v>
      </c>
      <c r="M252" s="1">
        <v>41914.174849849536</v>
      </c>
      <c r="N252" t="s">
        <v>41</v>
      </c>
      <c r="O252" t="s">
        <v>622</v>
      </c>
      <c r="P252" t="s">
        <v>11</v>
      </c>
      <c r="Q252" t="s">
        <v>623</v>
      </c>
      <c r="R252" t="s">
        <v>31</v>
      </c>
      <c r="S252" t="s">
        <v>284</v>
      </c>
      <c r="T252" t="s">
        <v>271</v>
      </c>
      <c r="U252" t="s">
        <v>284</v>
      </c>
      <c r="V252" t="s">
        <v>0</v>
      </c>
    </row>
    <row r="253" spans="1:22" x14ac:dyDescent="0.25">
      <c r="A253">
        <v>2923975</v>
      </c>
      <c r="B253" s="17">
        <v>40360</v>
      </c>
      <c r="C253">
        <v>2138</v>
      </c>
      <c r="D253">
        <v>2117</v>
      </c>
      <c r="E253">
        <v>2138</v>
      </c>
      <c r="F253" t="s">
        <v>0</v>
      </c>
      <c r="G253">
        <v>310</v>
      </c>
      <c r="H253">
        <v>2020</v>
      </c>
      <c r="I253">
        <v>2210</v>
      </c>
      <c r="J253">
        <v>200</v>
      </c>
      <c r="K253">
        <v>280</v>
      </c>
      <c r="L253">
        <v>1260</v>
      </c>
      <c r="M253" s="1">
        <v>41914.174849849536</v>
      </c>
      <c r="N253" t="s">
        <v>41</v>
      </c>
      <c r="O253" t="s">
        <v>622</v>
      </c>
      <c r="P253" t="s">
        <v>13</v>
      </c>
      <c r="Q253" t="s">
        <v>623</v>
      </c>
      <c r="R253" t="s">
        <v>31</v>
      </c>
      <c r="S253" t="s">
        <v>284</v>
      </c>
      <c r="T253" t="s">
        <v>271</v>
      </c>
      <c r="U253" t="s">
        <v>284</v>
      </c>
      <c r="V253" t="s">
        <v>0</v>
      </c>
    </row>
    <row r="254" spans="1:22" x14ac:dyDescent="0.25">
      <c r="A254">
        <v>2923976</v>
      </c>
      <c r="B254" s="17">
        <v>40360</v>
      </c>
      <c r="C254">
        <v>2138</v>
      </c>
      <c r="D254">
        <v>2117</v>
      </c>
      <c r="E254">
        <v>2138</v>
      </c>
      <c r="F254" t="s">
        <v>0</v>
      </c>
      <c r="G254">
        <v>380</v>
      </c>
      <c r="H254">
        <v>2020</v>
      </c>
      <c r="I254">
        <v>2210</v>
      </c>
      <c r="J254">
        <v>200</v>
      </c>
      <c r="K254">
        <v>280</v>
      </c>
      <c r="L254">
        <v>375</v>
      </c>
      <c r="M254" s="1">
        <v>41914.174849849536</v>
      </c>
      <c r="N254" t="s">
        <v>41</v>
      </c>
      <c r="O254" t="s">
        <v>622</v>
      </c>
      <c r="P254" t="s">
        <v>40</v>
      </c>
      <c r="Q254" t="s">
        <v>623</v>
      </c>
      <c r="R254" t="s">
        <v>31</v>
      </c>
      <c r="S254" t="s">
        <v>284</v>
      </c>
      <c r="T254" t="s">
        <v>271</v>
      </c>
      <c r="U254" t="s">
        <v>284</v>
      </c>
      <c r="V254" t="s">
        <v>0</v>
      </c>
    </row>
    <row r="255" spans="1:22" x14ac:dyDescent="0.25">
      <c r="A255">
        <v>2923977</v>
      </c>
      <c r="B255" s="17">
        <v>40360</v>
      </c>
      <c r="C255">
        <v>2138</v>
      </c>
      <c r="D255">
        <v>2117</v>
      </c>
      <c r="E255">
        <v>2138</v>
      </c>
      <c r="F255" t="s">
        <v>0</v>
      </c>
      <c r="G255">
        <v>410</v>
      </c>
      <c r="H255">
        <v>2020</v>
      </c>
      <c r="I255">
        <v>2210</v>
      </c>
      <c r="J255">
        <v>200</v>
      </c>
      <c r="K255">
        <v>280</v>
      </c>
      <c r="L255">
        <v>84.12</v>
      </c>
      <c r="M255" s="1">
        <v>41914.174849849536</v>
      </c>
      <c r="N255" t="s">
        <v>41</v>
      </c>
      <c r="O255" t="s">
        <v>622</v>
      </c>
      <c r="P255" t="s">
        <v>14</v>
      </c>
      <c r="Q255" t="s">
        <v>623</v>
      </c>
      <c r="R255" t="s">
        <v>31</v>
      </c>
      <c r="S255" t="s">
        <v>284</v>
      </c>
      <c r="T255" t="s">
        <v>271</v>
      </c>
      <c r="U255" t="s">
        <v>284</v>
      </c>
      <c r="V255" t="s">
        <v>0</v>
      </c>
    </row>
    <row r="256" spans="1:22" x14ac:dyDescent="0.25">
      <c r="A256">
        <v>2923978</v>
      </c>
      <c r="B256" s="17">
        <v>40360</v>
      </c>
      <c r="C256">
        <v>2138</v>
      </c>
      <c r="D256">
        <v>2117</v>
      </c>
      <c r="E256">
        <v>2138</v>
      </c>
      <c r="F256" t="s">
        <v>0</v>
      </c>
      <c r="G256">
        <v>111</v>
      </c>
      <c r="H256">
        <v>2020</v>
      </c>
      <c r="I256">
        <v>2240</v>
      </c>
      <c r="J256">
        <v>200</v>
      </c>
      <c r="K256">
        <v>280</v>
      </c>
      <c r="L256">
        <v>18500.11</v>
      </c>
      <c r="M256" s="1">
        <v>41914.174849849536</v>
      </c>
      <c r="N256" t="s">
        <v>41</v>
      </c>
      <c r="O256" t="s">
        <v>624</v>
      </c>
      <c r="P256" t="s">
        <v>3</v>
      </c>
      <c r="Q256" t="s">
        <v>623</v>
      </c>
      <c r="R256" t="s">
        <v>31</v>
      </c>
      <c r="S256" t="s">
        <v>284</v>
      </c>
      <c r="T256" t="s">
        <v>271</v>
      </c>
      <c r="U256" t="s">
        <v>284</v>
      </c>
      <c r="V256" t="s">
        <v>0</v>
      </c>
    </row>
    <row r="257" spans="1:22" x14ac:dyDescent="0.25">
      <c r="A257">
        <v>2923979</v>
      </c>
      <c r="B257" s="17">
        <v>40360</v>
      </c>
      <c r="C257">
        <v>2138</v>
      </c>
      <c r="D257">
        <v>2117</v>
      </c>
      <c r="E257">
        <v>2138</v>
      </c>
      <c r="F257" t="s">
        <v>0</v>
      </c>
      <c r="G257">
        <v>121</v>
      </c>
      <c r="H257">
        <v>2020</v>
      </c>
      <c r="I257">
        <v>2240</v>
      </c>
      <c r="J257">
        <v>200</v>
      </c>
      <c r="K257">
        <v>280</v>
      </c>
      <c r="L257">
        <v>1595.29</v>
      </c>
      <c r="M257" s="1">
        <v>41914.174849849536</v>
      </c>
      <c r="N257" t="s">
        <v>41</v>
      </c>
      <c r="O257" t="s">
        <v>624</v>
      </c>
      <c r="P257" t="s">
        <v>8</v>
      </c>
      <c r="Q257" t="s">
        <v>623</v>
      </c>
      <c r="R257" t="s">
        <v>31</v>
      </c>
      <c r="S257" t="s">
        <v>284</v>
      </c>
      <c r="T257" t="s">
        <v>271</v>
      </c>
      <c r="U257" t="s">
        <v>284</v>
      </c>
      <c r="V257" t="s">
        <v>0</v>
      </c>
    </row>
    <row r="258" spans="1:22" x14ac:dyDescent="0.25">
      <c r="A258">
        <v>2923980</v>
      </c>
      <c r="B258" s="17">
        <v>40360</v>
      </c>
      <c r="C258">
        <v>2138</v>
      </c>
      <c r="D258">
        <v>2117</v>
      </c>
      <c r="E258">
        <v>2138</v>
      </c>
      <c r="F258" t="s">
        <v>0</v>
      </c>
      <c r="G258">
        <v>122</v>
      </c>
      <c r="H258">
        <v>2020</v>
      </c>
      <c r="I258">
        <v>2240</v>
      </c>
      <c r="J258">
        <v>200</v>
      </c>
      <c r="K258">
        <v>280</v>
      </c>
      <c r="L258">
        <v>79.760000000000005</v>
      </c>
      <c r="M258" s="1">
        <v>41914.174849849536</v>
      </c>
      <c r="N258" t="s">
        <v>41</v>
      </c>
      <c r="O258" t="s">
        <v>624</v>
      </c>
      <c r="P258" t="s">
        <v>24</v>
      </c>
      <c r="Q258" t="s">
        <v>623</v>
      </c>
      <c r="R258" t="s">
        <v>31</v>
      </c>
      <c r="S258" t="s">
        <v>284</v>
      </c>
      <c r="T258" t="s">
        <v>271</v>
      </c>
      <c r="U258" t="s">
        <v>284</v>
      </c>
      <c r="V258" t="s">
        <v>0</v>
      </c>
    </row>
    <row r="259" spans="1:22" x14ac:dyDescent="0.25">
      <c r="A259">
        <v>2923981</v>
      </c>
      <c r="B259" s="17">
        <v>40360</v>
      </c>
      <c r="C259">
        <v>2138</v>
      </c>
      <c r="D259">
        <v>2117</v>
      </c>
      <c r="E259">
        <v>2138</v>
      </c>
      <c r="F259" t="s">
        <v>0</v>
      </c>
      <c r="G259">
        <v>130</v>
      </c>
      <c r="H259">
        <v>2020</v>
      </c>
      <c r="I259">
        <v>2240</v>
      </c>
      <c r="J259">
        <v>200</v>
      </c>
      <c r="K259">
        <v>280</v>
      </c>
      <c r="L259">
        <v>509.15</v>
      </c>
      <c r="M259" s="1">
        <v>41914.174849849536</v>
      </c>
      <c r="N259" t="s">
        <v>41</v>
      </c>
      <c r="O259" t="s">
        <v>624</v>
      </c>
      <c r="P259" t="s">
        <v>20</v>
      </c>
      <c r="Q259" t="s">
        <v>623</v>
      </c>
      <c r="R259" t="s">
        <v>31</v>
      </c>
      <c r="S259" t="s">
        <v>284</v>
      </c>
      <c r="T259" t="s">
        <v>271</v>
      </c>
      <c r="U259" t="s">
        <v>284</v>
      </c>
      <c r="V259" t="s">
        <v>0</v>
      </c>
    </row>
    <row r="260" spans="1:22" x14ac:dyDescent="0.25">
      <c r="A260">
        <v>2923982</v>
      </c>
      <c r="B260" s="17">
        <v>40360</v>
      </c>
      <c r="C260">
        <v>2138</v>
      </c>
      <c r="D260">
        <v>2117</v>
      </c>
      <c r="E260">
        <v>2138</v>
      </c>
      <c r="F260" t="s">
        <v>0</v>
      </c>
      <c r="G260">
        <v>210</v>
      </c>
      <c r="H260">
        <v>2020</v>
      </c>
      <c r="I260">
        <v>2240</v>
      </c>
      <c r="J260">
        <v>200</v>
      </c>
      <c r="K260">
        <v>280</v>
      </c>
      <c r="L260">
        <v>1396.48</v>
      </c>
      <c r="M260" s="1">
        <v>41914.174849849536</v>
      </c>
      <c r="N260" t="s">
        <v>41</v>
      </c>
      <c r="O260" t="s">
        <v>624</v>
      </c>
      <c r="P260" t="s">
        <v>9</v>
      </c>
      <c r="Q260" t="s">
        <v>623</v>
      </c>
      <c r="R260" t="s">
        <v>31</v>
      </c>
      <c r="S260" t="s">
        <v>284</v>
      </c>
      <c r="T260" t="s">
        <v>271</v>
      </c>
      <c r="U260" t="s">
        <v>284</v>
      </c>
      <c r="V260" t="s">
        <v>0</v>
      </c>
    </row>
    <row r="261" spans="1:22" x14ac:dyDescent="0.25">
      <c r="A261">
        <v>2923983</v>
      </c>
      <c r="B261" s="17">
        <v>40360</v>
      </c>
      <c r="C261">
        <v>2138</v>
      </c>
      <c r="D261">
        <v>2117</v>
      </c>
      <c r="E261">
        <v>2138</v>
      </c>
      <c r="F261" t="s">
        <v>0</v>
      </c>
      <c r="G261">
        <v>220</v>
      </c>
      <c r="H261">
        <v>2020</v>
      </c>
      <c r="I261">
        <v>2240</v>
      </c>
      <c r="J261">
        <v>200</v>
      </c>
      <c r="K261">
        <v>280</v>
      </c>
      <c r="L261">
        <v>1498.27</v>
      </c>
      <c r="M261" s="1">
        <v>41914.174849849536</v>
      </c>
      <c r="N261" t="s">
        <v>41</v>
      </c>
      <c r="O261" t="s">
        <v>624</v>
      </c>
      <c r="P261" t="s">
        <v>10</v>
      </c>
      <c r="Q261" t="s">
        <v>623</v>
      </c>
      <c r="R261" t="s">
        <v>31</v>
      </c>
      <c r="S261" t="s">
        <v>284</v>
      </c>
      <c r="T261" t="s">
        <v>271</v>
      </c>
      <c r="U261" t="s">
        <v>284</v>
      </c>
      <c r="V261" t="s">
        <v>0</v>
      </c>
    </row>
    <row r="262" spans="1:22" x14ac:dyDescent="0.25">
      <c r="A262">
        <v>2923984</v>
      </c>
      <c r="B262" s="17">
        <v>40360</v>
      </c>
      <c r="C262">
        <v>2138</v>
      </c>
      <c r="D262">
        <v>2117</v>
      </c>
      <c r="E262">
        <v>2138</v>
      </c>
      <c r="F262" t="s">
        <v>0</v>
      </c>
      <c r="G262">
        <v>230</v>
      </c>
      <c r="H262">
        <v>2020</v>
      </c>
      <c r="I262">
        <v>2240</v>
      </c>
      <c r="J262">
        <v>200</v>
      </c>
      <c r="K262">
        <v>280</v>
      </c>
      <c r="L262">
        <v>102</v>
      </c>
      <c r="M262" s="1">
        <v>41914.174849849536</v>
      </c>
      <c r="N262" t="s">
        <v>41</v>
      </c>
      <c r="O262" t="s">
        <v>624</v>
      </c>
      <c r="P262" t="s">
        <v>11</v>
      </c>
      <c r="Q262" t="s">
        <v>623</v>
      </c>
      <c r="R262" t="s">
        <v>31</v>
      </c>
      <c r="S262" t="s">
        <v>284</v>
      </c>
      <c r="T262" t="s">
        <v>271</v>
      </c>
      <c r="U262" t="s">
        <v>284</v>
      </c>
      <c r="V262" t="s">
        <v>0</v>
      </c>
    </row>
    <row r="263" spans="1:22" x14ac:dyDescent="0.25">
      <c r="A263">
        <v>2923985</v>
      </c>
      <c r="B263" s="17">
        <v>40360</v>
      </c>
      <c r="C263">
        <v>2138</v>
      </c>
      <c r="D263">
        <v>2117</v>
      </c>
      <c r="E263">
        <v>2138</v>
      </c>
      <c r="F263" t="s">
        <v>0</v>
      </c>
      <c r="G263">
        <v>240</v>
      </c>
      <c r="H263">
        <v>2020</v>
      </c>
      <c r="I263">
        <v>2240</v>
      </c>
      <c r="J263">
        <v>200</v>
      </c>
      <c r="K263">
        <v>280</v>
      </c>
      <c r="L263">
        <v>6325.92</v>
      </c>
      <c r="M263" s="1">
        <v>41914.174849849536</v>
      </c>
      <c r="N263" t="s">
        <v>41</v>
      </c>
      <c r="O263" t="s">
        <v>624</v>
      </c>
      <c r="P263" t="s">
        <v>12</v>
      </c>
      <c r="Q263" t="s">
        <v>623</v>
      </c>
      <c r="R263" t="s">
        <v>31</v>
      </c>
      <c r="S263" t="s">
        <v>284</v>
      </c>
      <c r="T263" t="s">
        <v>271</v>
      </c>
      <c r="U263" t="s">
        <v>284</v>
      </c>
      <c r="V263" t="s">
        <v>0</v>
      </c>
    </row>
    <row r="264" spans="1:22" x14ac:dyDescent="0.25">
      <c r="A264">
        <v>2923986</v>
      </c>
      <c r="B264" s="17">
        <v>40360</v>
      </c>
      <c r="C264">
        <v>2138</v>
      </c>
      <c r="D264">
        <v>2117</v>
      </c>
      <c r="E264">
        <v>2138</v>
      </c>
      <c r="F264" t="s">
        <v>0</v>
      </c>
      <c r="G264">
        <v>310</v>
      </c>
      <c r="H264">
        <v>2020</v>
      </c>
      <c r="I264">
        <v>2240</v>
      </c>
      <c r="J264">
        <v>200</v>
      </c>
      <c r="K264">
        <v>280</v>
      </c>
      <c r="L264">
        <v>6101.9</v>
      </c>
      <c r="M264" s="1">
        <v>41914.174849849536</v>
      </c>
      <c r="N264" t="s">
        <v>41</v>
      </c>
      <c r="O264" t="s">
        <v>624</v>
      </c>
      <c r="P264" t="s">
        <v>13</v>
      </c>
      <c r="Q264" t="s">
        <v>623</v>
      </c>
      <c r="R264" t="s">
        <v>31</v>
      </c>
      <c r="S264" t="s">
        <v>284</v>
      </c>
      <c r="T264" t="s">
        <v>271</v>
      </c>
      <c r="U264" t="s">
        <v>284</v>
      </c>
      <c r="V264" t="s">
        <v>0</v>
      </c>
    </row>
    <row r="265" spans="1:22" x14ac:dyDescent="0.25">
      <c r="A265">
        <v>2923987</v>
      </c>
      <c r="B265" s="17">
        <v>40360</v>
      </c>
      <c r="C265">
        <v>2138</v>
      </c>
      <c r="D265">
        <v>2117</v>
      </c>
      <c r="E265">
        <v>2138</v>
      </c>
      <c r="F265" t="s">
        <v>0</v>
      </c>
      <c r="G265">
        <v>340</v>
      </c>
      <c r="H265">
        <v>2020</v>
      </c>
      <c r="I265">
        <v>2240</v>
      </c>
      <c r="J265">
        <v>200</v>
      </c>
      <c r="K265">
        <v>280</v>
      </c>
      <c r="L265">
        <v>1760.13</v>
      </c>
      <c r="M265" s="1">
        <v>41914.174849849536</v>
      </c>
      <c r="N265" t="s">
        <v>41</v>
      </c>
      <c r="O265" t="s">
        <v>624</v>
      </c>
      <c r="P265" t="s">
        <v>28</v>
      </c>
      <c r="Q265" t="s">
        <v>623</v>
      </c>
      <c r="R265" t="s">
        <v>31</v>
      </c>
      <c r="S265" t="s">
        <v>284</v>
      </c>
      <c r="T265" t="s">
        <v>271</v>
      </c>
      <c r="U265" t="s">
        <v>284</v>
      </c>
      <c r="V265" t="s">
        <v>0</v>
      </c>
    </row>
    <row r="266" spans="1:22" x14ac:dyDescent="0.25">
      <c r="A266">
        <v>2923988</v>
      </c>
      <c r="B266" s="17">
        <v>40360</v>
      </c>
      <c r="C266">
        <v>2138</v>
      </c>
      <c r="D266">
        <v>2117</v>
      </c>
      <c r="E266">
        <v>2138</v>
      </c>
      <c r="F266" t="s">
        <v>0</v>
      </c>
      <c r="G266">
        <v>410</v>
      </c>
      <c r="H266">
        <v>2020</v>
      </c>
      <c r="I266">
        <v>2240</v>
      </c>
      <c r="J266">
        <v>200</v>
      </c>
      <c r="K266">
        <v>280</v>
      </c>
      <c r="L266">
        <v>37.4</v>
      </c>
      <c r="M266" s="1">
        <v>41914.174849849536</v>
      </c>
      <c r="N266" t="s">
        <v>41</v>
      </c>
      <c r="O266" t="s">
        <v>624</v>
      </c>
      <c r="P266" t="s">
        <v>14</v>
      </c>
      <c r="Q266" t="s">
        <v>623</v>
      </c>
      <c r="R266" t="s">
        <v>31</v>
      </c>
      <c r="S266" t="s">
        <v>284</v>
      </c>
      <c r="T266" t="s">
        <v>271</v>
      </c>
      <c r="U266" t="s">
        <v>284</v>
      </c>
      <c r="V266" t="s">
        <v>0</v>
      </c>
    </row>
    <row r="267" spans="1:22" x14ac:dyDescent="0.25">
      <c r="A267">
        <v>2923989</v>
      </c>
      <c r="B267" s="17">
        <v>40360</v>
      </c>
      <c r="C267">
        <v>2138</v>
      </c>
      <c r="D267">
        <v>2117</v>
      </c>
      <c r="E267">
        <v>2138</v>
      </c>
      <c r="F267" t="s">
        <v>0</v>
      </c>
      <c r="G267">
        <v>470</v>
      </c>
      <c r="H267">
        <v>2020</v>
      </c>
      <c r="I267">
        <v>2240</v>
      </c>
      <c r="J267">
        <v>200</v>
      </c>
      <c r="K267">
        <v>280</v>
      </c>
      <c r="L267">
        <v>20.83</v>
      </c>
      <c r="M267" s="1">
        <v>41914.174849849536</v>
      </c>
      <c r="N267" t="s">
        <v>41</v>
      </c>
      <c r="O267" t="s">
        <v>624</v>
      </c>
      <c r="P267" t="s">
        <v>42</v>
      </c>
      <c r="Q267" t="s">
        <v>623</v>
      </c>
      <c r="R267" t="s">
        <v>31</v>
      </c>
      <c r="S267" t="s">
        <v>284</v>
      </c>
      <c r="T267" t="s">
        <v>271</v>
      </c>
      <c r="U267" t="s">
        <v>284</v>
      </c>
      <c r="V267" t="s">
        <v>0</v>
      </c>
    </row>
    <row r="268" spans="1:22" x14ac:dyDescent="0.25">
      <c r="A268">
        <v>2923990</v>
      </c>
      <c r="B268" s="17">
        <v>40360</v>
      </c>
      <c r="C268">
        <v>2138</v>
      </c>
      <c r="D268">
        <v>2117</v>
      </c>
      <c r="E268">
        <v>2138</v>
      </c>
      <c r="F268" t="s">
        <v>0</v>
      </c>
      <c r="G268">
        <v>480</v>
      </c>
      <c r="H268">
        <v>2020</v>
      </c>
      <c r="I268">
        <v>2240</v>
      </c>
      <c r="J268">
        <v>200</v>
      </c>
      <c r="K268">
        <v>280</v>
      </c>
      <c r="L268">
        <v>478.9</v>
      </c>
      <c r="M268" s="1">
        <v>41914.174849849536</v>
      </c>
      <c r="N268" t="s">
        <v>41</v>
      </c>
      <c r="O268" t="s">
        <v>624</v>
      </c>
      <c r="P268" t="s">
        <v>30</v>
      </c>
      <c r="Q268" t="s">
        <v>623</v>
      </c>
      <c r="R268" t="s">
        <v>31</v>
      </c>
      <c r="S268" t="s">
        <v>284</v>
      </c>
      <c r="T268" t="s">
        <v>271</v>
      </c>
      <c r="U268" t="s">
        <v>284</v>
      </c>
      <c r="V268" t="s">
        <v>0</v>
      </c>
    </row>
    <row r="269" spans="1:22" x14ac:dyDescent="0.25">
      <c r="A269">
        <v>2923991</v>
      </c>
      <c r="B269" s="17">
        <v>40360</v>
      </c>
      <c r="C269">
        <v>2138</v>
      </c>
      <c r="D269">
        <v>2117</v>
      </c>
      <c r="E269">
        <v>2138</v>
      </c>
      <c r="F269" t="s">
        <v>0</v>
      </c>
      <c r="G269">
        <v>690</v>
      </c>
      <c r="H269">
        <v>2020</v>
      </c>
      <c r="I269">
        <v>2240</v>
      </c>
      <c r="J269">
        <v>200</v>
      </c>
      <c r="K269">
        <v>280</v>
      </c>
      <c r="L269">
        <v>1075.98</v>
      </c>
      <c r="M269" s="1">
        <v>41914.174849849536</v>
      </c>
      <c r="N269" t="s">
        <v>41</v>
      </c>
      <c r="O269" t="s">
        <v>624</v>
      </c>
      <c r="P269" t="s">
        <v>43</v>
      </c>
      <c r="Q269" t="s">
        <v>623</v>
      </c>
      <c r="R269" t="s">
        <v>31</v>
      </c>
      <c r="S269" t="s">
        <v>284</v>
      </c>
      <c r="T269" t="s">
        <v>271</v>
      </c>
      <c r="U269" t="s">
        <v>284</v>
      </c>
      <c r="V269" t="s">
        <v>0</v>
      </c>
    </row>
    <row r="270" spans="1:22" x14ac:dyDescent="0.25">
      <c r="A270">
        <v>2924705</v>
      </c>
      <c r="B270" s="17">
        <v>40360</v>
      </c>
      <c r="C270">
        <v>2138</v>
      </c>
      <c r="D270">
        <v>2117</v>
      </c>
      <c r="E270">
        <v>2138</v>
      </c>
      <c r="F270">
        <v>716</v>
      </c>
      <c r="G270">
        <v>130</v>
      </c>
      <c r="H270">
        <v>2020</v>
      </c>
      <c r="I270">
        <v>2210</v>
      </c>
      <c r="J270">
        <v>100</v>
      </c>
      <c r="K270">
        <v>280</v>
      </c>
      <c r="L270">
        <v>22.38</v>
      </c>
      <c r="M270" s="1">
        <v>41914.174849849536</v>
      </c>
      <c r="N270" t="s">
        <v>1</v>
      </c>
      <c r="O270" t="s">
        <v>622</v>
      </c>
      <c r="P270" t="s">
        <v>20</v>
      </c>
      <c r="Q270" t="s">
        <v>623</v>
      </c>
      <c r="R270" t="s">
        <v>31</v>
      </c>
      <c r="S270" t="s">
        <v>284</v>
      </c>
      <c r="T270" t="s">
        <v>271</v>
      </c>
      <c r="U270" t="s">
        <v>284</v>
      </c>
      <c r="V270" t="s">
        <v>291</v>
      </c>
    </row>
    <row r="271" spans="1:22" x14ac:dyDescent="0.25">
      <c r="A271">
        <v>2917820</v>
      </c>
      <c r="B271" s="17">
        <v>40360</v>
      </c>
      <c r="C271">
        <v>2108</v>
      </c>
      <c r="D271">
        <v>2106</v>
      </c>
      <c r="E271">
        <v>2108</v>
      </c>
      <c r="F271" t="s">
        <v>0</v>
      </c>
      <c r="G271">
        <v>230</v>
      </c>
      <c r="H271">
        <v>4030</v>
      </c>
      <c r="I271">
        <v>2630</v>
      </c>
      <c r="J271">
        <v>200</v>
      </c>
      <c r="K271">
        <v>280</v>
      </c>
      <c r="L271">
        <v>5.66</v>
      </c>
      <c r="M271" s="1">
        <v>41914.174849849536</v>
      </c>
      <c r="N271" t="s">
        <v>41</v>
      </c>
      <c r="O271" t="s">
        <v>626</v>
      </c>
      <c r="P271" t="s">
        <v>11</v>
      </c>
      <c r="Q271" t="s">
        <v>627</v>
      </c>
      <c r="R271" t="s">
        <v>31</v>
      </c>
      <c r="S271" t="s">
        <v>252</v>
      </c>
      <c r="T271" t="s">
        <v>253</v>
      </c>
      <c r="U271" t="s">
        <v>252</v>
      </c>
      <c r="V271" t="s">
        <v>0</v>
      </c>
    </row>
    <row r="272" spans="1:22" x14ac:dyDescent="0.25">
      <c r="A272">
        <v>2917821</v>
      </c>
      <c r="B272" s="17">
        <v>40360</v>
      </c>
      <c r="C272">
        <v>2108</v>
      </c>
      <c r="D272">
        <v>2106</v>
      </c>
      <c r="E272">
        <v>2108</v>
      </c>
      <c r="F272" t="s">
        <v>0</v>
      </c>
      <c r="G272">
        <v>410</v>
      </c>
      <c r="H272">
        <v>4030</v>
      </c>
      <c r="I272">
        <v>2630</v>
      </c>
      <c r="J272">
        <v>200</v>
      </c>
      <c r="K272">
        <v>280</v>
      </c>
      <c r="L272">
        <v>910.14</v>
      </c>
      <c r="M272" s="1">
        <v>41914.174849849536</v>
      </c>
      <c r="N272" t="s">
        <v>41</v>
      </c>
      <c r="O272" t="s">
        <v>626</v>
      </c>
      <c r="P272" t="s">
        <v>14</v>
      </c>
      <c r="Q272" t="s">
        <v>627</v>
      </c>
      <c r="R272" t="s">
        <v>31</v>
      </c>
      <c r="S272" t="s">
        <v>252</v>
      </c>
      <c r="T272" t="s">
        <v>253</v>
      </c>
      <c r="U272" t="s">
        <v>252</v>
      </c>
      <c r="V272" t="s">
        <v>0</v>
      </c>
    </row>
    <row r="273" spans="1:22" x14ac:dyDescent="0.25">
      <c r="A273">
        <v>2924967</v>
      </c>
      <c r="B273" s="17">
        <v>40360</v>
      </c>
      <c r="C273">
        <v>2138</v>
      </c>
      <c r="D273">
        <v>2117</v>
      </c>
      <c r="E273">
        <v>2138</v>
      </c>
      <c r="F273">
        <v>777</v>
      </c>
      <c r="G273">
        <v>130</v>
      </c>
      <c r="H273">
        <v>2020</v>
      </c>
      <c r="I273">
        <v>2240</v>
      </c>
      <c r="J273">
        <v>100</v>
      </c>
      <c r="K273">
        <v>280</v>
      </c>
      <c r="L273">
        <v>11.19</v>
      </c>
      <c r="M273" s="1">
        <v>41914.174849849536</v>
      </c>
      <c r="N273" t="s">
        <v>1</v>
      </c>
      <c r="O273" t="s">
        <v>624</v>
      </c>
      <c r="P273" t="s">
        <v>20</v>
      </c>
      <c r="Q273" t="s">
        <v>623</v>
      </c>
      <c r="R273" t="s">
        <v>31</v>
      </c>
      <c r="S273" t="s">
        <v>284</v>
      </c>
      <c r="T273" t="s">
        <v>271</v>
      </c>
      <c r="U273" t="s">
        <v>284</v>
      </c>
      <c r="V273" t="s">
        <v>300</v>
      </c>
    </row>
    <row r="274" spans="1:22" x14ac:dyDescent="0.25">
      <c r="A274">
        <v>2924968</v>
      </c>
      <c r="B274" s="17">
        <v>40360</v>
      </c>
      <c r="C274">
        <v>2138</v>
      </c>
      <c r="D274">
        <v>2117</v>
      </c>
      <c r="E274">
        <v>2138</v>
      </c>
      <c r="F274">
        <v>777</v>
      </c>
      <c r="G274">
        <v>210</v>
      </c>
      <c r="H274">
        <v>2020</v>
      </c>
      <c r="I274">
        <v>2240</v>
      </c>
      <c r="J274">
        <v>100</v>
      </c>
      <c r="K274">
        <v>280</v>
      </c>
      <c r="L274">
        <v>1.65</v>
      </c>
      <c r="M274" s="1">
        <v>41914.174849849536</v>
      </c>
      <c r="N274" t="s">
        <v>1</v>
      </c>
      <c r="O274" t="s">
        <v>624</v>
      </c>
      <c r="P274" t="s">
        <v>9</v>
      </c>
      <c r="Q274" t="s">
        <v>623</v>
      </c>
      <c r="R274" t="s">
        <v>31</v>
      </c>
      <c r="S274" t="s">
        <v>284</v>
      </c>
      <c r="T274" t="s">
        <v>271</v>
      </c>
      <c r="U274" t="s">
        <v>284</v>
      </c>
      <c r="V274" t="s">
        <v>300</v>
      </c>
    </row>
    <row r="275" spans="1:22" x14ac:dyDescent="0.25">
      <c r="A275">
        <v>2924969</v>
      </c>
      <c r="B275" s="17">
        <v>40360</v>
      </c>
      <c r="C275">
        <v>2138</v>
      </c>
      <c r="D275">
        <v>2117</v>
      </c>
      <c r="E275">
        <v>2138</v>
      </c>
      <c r="F275">
        <v>777</v>
      </c>
      <c r="G275">
        <v>220</v>
      </c>
      <c r="H275">
        <v>2020</v>
      </c>
      <c r="I275">
        <v>2240</v>
      </c>
      <c r="J275">
        <v>100</v>
      </c>
      <c r="K275">
        <v>280</v>
      </c>
      <c r="L275">
        <v>0.83</v>
      </c>
      <c r="M275" s="1">
        <v>41914.174849849536</v>
      </c>
      <c r="N275" t="s">
        <v>1</v>
      </c>
      <c r="O275" t="s">
        <v>624</v>
      </c>
      <c r="P275" t="s">
        <v>10</v>
      </c>
      <c r="Q275" t="s">
        <v>623</v>
      </c>
      <c r="R275" t="s">
        <v>31</v>
      </c>
      <c r="S275" t="s">
        <v>284</v>
      </c>
      <c r="T275" t="s">
        <v>271</v>
      </c>
      <c r="U275" t="s">
        <v>284</v>
      </c>
      <c r="V275" t="s">
        <v>300</v>
      </c>
    </row>
    <row r="276" spans="1:22" x14ac:dyDescent="0.25">
      <c r="A276">
        <v>2924970</v>
      </c>
      <c r="B276" s="17">
        <v>40360</v>
      </c>
      <c r="C276">
        <v>2138</v>
      </c>
      <c r="D276">
        <v>2117</v>
      </c>
      <c r="E276">
        <v>2138</v>
      </c>
      <c r="F276">
        <v>777</v>
      </c>
      <c r="G276">
        <v>230</v>
      </c>
      <c r="H276">
        <v>2020</v>
      </c>
      <c r="I276">
        <v>2240</v>
      </c>
      <c r="J276">
        <v>100</v>
      </c>
      <c r="K276">
        <v>280</v>
      </c>
      <c r="L276">
        <v>0.05</v>
      </c>
      <c r="M276" s="1">
        <v>41914.174849849536</v>
      </c>
      <c r="N276" t="s">
        <v>1</v>
      </c>
      <c r="O276" t="s">
        <v>624</v>
      </c>
      <c r="P276" t="s">
        <v>11</v>
      </c>
      <c r="Q276" t="s">
        <v>623</v>
      </c>
      <c r="R276" t="s">
        <v>31</v>
      </c>
      <c r="S276" t="s">
        <v>284</v>
      </c>
      <c r="T276" t="s">
        <v>271</v>
      </c>
      <c r="U276" t="s">
        <v>284</v>
      </c>
      <c r="V276" t="s">
        <v>300</v>
      </c>
    </row>
    <row r="277" spans="1:22" x14ac:dyDescent="0.25">
      <c r="A277">
        <v>2925180</v>
      </c>
      <c r="B277" s="17">
        <v>40360</v>
      </c>
      <c r="C277">
        <v>2138</v>
      </c>
      <c r="D277">
        <v>2117</v>
      </c>
      <c r="E277">
        <v>2138</v>
      </c>
      <c r="F277">
        <v>784</v>
      </c>
      <c r="G277">
        <v>130</v>
      </c>
      <c r="H277">
        <v>2020</v>
      </c>
      <c r="I277">
        <v>2230</v>
      </c>
      <c r="J277">
        <v>700</v>
      </c>
      <c r="K277">
        <v>280</v>
      </c>
      <c r="L277">
        <v>78.33</v>
      </c>
      <c r="M277" s="1">
        <v>41914.174849849536</v>
      </c>
      <c r="N277" t="s">
        <v>53</v>
      </c>
      <c r="O277" t="s">
        <v>634</v>
      </c>
      <c r="P277" t="s">
        <v>20</v>
      </c>
      <c r="Q277" t="s">
        <v>623</v>
      </c>
      <c r="R277" t="s">
        <v>31</v>
      </c>
      <c r="S277" t="s">
        <v>284</v>
      </c>
      <c r="T277" t="s">
        <v>271</v>
      </c>
      <c r="U277" t="s">
        <v>284</v>
      </c>
      <c r="V277" t="s">
        <v>1238</v>
      </c>
    </row>
    <row r="278" spans="1:22" x14ac:dyDescent="0.25">
      <c r="A278">
        <v>2925181</v>
      </c>
      <c r="B278" s="17">
        <v>40360</v>
      </c>
      <c r="C278">
        <v>2138</v>
      </c>
      <c r="D278">
        <v>2117</v>
      </c>
      <c r="E278">
        <v>2138</v>
      </c>
      <c r="F278">
        <v>784</v>
      </c>
      <c r="G278">
        <v>210</v>
      </c>
      <c r="H278">
        <v>2020</v>
      </c>
      <c r="I278">
        <v>2230</v>
      </c>
      <c r="J278">
        <v>700</v>
      </c>
      <c r="K278">
        <v>280</v>
      </c>
      <c r="L278">
        <v>12.13</v>
      </c>
      <c r="M278" s="1">
        <v>41914.174849849536</v>
      </c>
      <c r="N278" t="s">
        <v>53</v>
      </c>
      <c r="O278" t="s">
        <v>634</v>
      </c>
      <c r="P278" t="s">
        <v>9</v>
      </c>
      <c r="Q278" t="s">
        <v>623</v>
      </c>
      <c r="R278" t="s">
        <v>31</v>
      </c>
      <c r="S278" t="s">
        <v>284</v>
      </c>
      <c r="T278" t="s">
        <v>271</v>
      </c>
      <c r="U278" t="s">
        <v>284</v>
      </c>
      <c r="V278" t="s">
        <v>1238</v>
      </c>
    </row>
    <row r="279" spans="1:22" x14ac:dyDescent="0.25">
      <c r="A279">
        <v>2925182</v>
      </c>
      <c r="B279" s="17">
        <v>40360</v>
      </c>
      <c r="C279">
        <v>2138</v>
      </c>
      <c r="D279">
        <v>2117</v>
      </c>
      <c r="E279">
        <v>2138</v>
      </c>
      <c r="F279">
        <v>784</v>
      </c>
      <c r="G279">
        <v>220</v>
      </c>
      <c r="H279">
        <v>2020</v>
      </c>
      <c r="I279">
        <v>2230</v>
      </c>
      <c r="J279">
        <v>700</v>
      </c>
      <c r="K279">
        <v>280</v>
      </c>
      <c r="L279">
        <v>5.13</v>
      </c>
      <c r="M279" s="1">
        <v>41914.174849849536</v>
      </c>
      <c r="N279" t="s">
        <v>53</v>
      </c>
      <c r="O279" t="s">
        <v>634</v>
      </c>
      <c r="P279" t="s">
        <v>10</v>
      </c>
      <c r="Q279" t="s">
        <v>623</v>
      </c>
      <c r="R279" t="s">
        <v>31</v>
      </c>
      <c r="S279" t="s">
        <v>284</v>
      </c>
      <c r="T279" t="s">
        <v>271</v>
      </c>
      <c r="U279" t="s">
        <v>284</v>
      </c>
      <c r="V279" t="s">
        <v>1238</v>
      </c>
    </row>
    <row r="280" spans="1:22" x14ac:dyDescent="0.25">
      <c r="A280">
        <v>2925183</v>
      </c>
      <c r="B280" s="17">
        <v>40360</v>
      </c>
      <c r="C280">
        <v>2138</v>
      </c>
      <c r="D280">
        <v>2117</v>
      </c>
      <c r="E280">
        <v>2138</v>
      </c>
      <c r="F280">
        <v>784</v>
      </c>
      <c r="G280">
        <v>230</v>
      </c>
      <c r="H280">
        <v>2020</v>
      </c>
      <c r="I280">
        <v>2230</v>
      </c>
      <c r="J280">
        <v>700</v>
      </c>
      <c r="K280">
        <v>280</v>
      </c>
      <c r="L280">
        <v>0.39</v>
      </c>
      <c r="M280" s="1">
        <v>41914.174849849536</v>
      </c>
      <c r="N280" t="s">
        <v>53</v>
      </c>
      <c r="O280" t="s">
        <v>634</v>
      </c>
      <c r="P280" t="s">
        <v>11</v>
      </c>
      <c r="Q280" t="s">
        <v>623</v>
      </c>
      <c r="R280" t="s">
        <v>31</v>
      </c>
      <c r="S280" t="s">
        <v>284</v>
      </c>
      <c r="T280" t="s">
        <v>271</v>
      </c>
      <c r="U280" t="s">
        <v>284</v>
      </c>
      <c r="V280" t="s">
        <v>1238</v>
      </c>
    </row>
    <row r="281" spans="1:22" x14ac:dyDescent="0.25">
      <c r="A281">
        <v>2932153</v>
      </c>
      <c r="B281" s="17">
        <v>40360</v>
      </c>
      <c r="C281">
        <v>2142</v>
      </c>
      <c r="D281">
        <v>2117</v>
      </c>
      <c r="E281">
        <v>2142</v>
      </c>
      <c r="F281">
        <v>744</v>
      </c>
      <c r="G281">
        <v>111</v>
      </c>
      <c r="H281">
        <v>1000</v>
      </c>
      <c r="I281">
        <v>1111</v>
      </c>
      <c r="J281">
        <v>100</v>
      </c>
      <c r="K281">
        <v>280</v>
      </c>
      <c r="L281">
        <v>257662.98</v>
      </c>
      <c r="M281" s="1">
        <v>41914.174849849536</v>
      </c>
      <c r="N281" t="s">
        <v>1</v>
      </c>
      <c r="O281" t="s">
        <v>618</v>
      </c>
      <c r="P281" t="s">
        <v>3</v>
      </c>
      <c r="Q281" t="s">
        <v>619</v>
      </c>
      <c r="R281" t="s">
        <v>31</v>
      </c>
      <c r="S281" t="s">
        <v>308</v>
      </c>
      <c r="T281" t="s">
        <v>271</v>
      </c>
      <c r="U281" t="s">
        <v>308</v>
      </c>
      <c r="V281" t="s">
        <v>152</v>
      </c>
    </row>
    <row r="282" spans="1:22" x14ac:dyDescent="0.25">
      <c r="A282">
        <v>2932154</v>
      </c>
      <c r="B282" s="17">
        <v>40360</v>
      </c>
      <c r="C282">
        <v>2142</v>
      </c>
      <c r="D282">
        <v>2117</v>
      </c>
      <c r="E282">
        <v>2142</v>
      </c>
      <c r="F282">
        <v>744</v>
      </c>
      <c r="G282">
        <v>112</v>
      </c>
      <c r="H282">
        <v>1000</v>
      </c>
      <c r="I282">
        <v>1111</v>
      </c>
      <c r="J282">
        <v>100</v>
      </c>
      <c r="K282">
        <v>280</v>
      </c>
      <c r="L282">
        <v>50263.59</v>
      </c>
      <c r="M282" s="1">
        <v>41914.174849849536</v>
      </c>
      <c r="N282" t="s">
        <v>1</v>
      </c>
      <c r="O282" t="s">
        <v>618</v>
      </c>
      <c r="P282" t="s">
        <v>22</v>
      </c>
      <c r="Q282" t="s">
        <v>619</v>
      </c>
      <c r="R282" t="s">
        <v>31</v>
      </c>
      <c r="S282" t="s">
        <v>308</v>
      </c>
      <c r="T282" t="s">
        <v>271</v>
      </c>
      <c r="U282" t="s">
        <v>308</v>
      </c>
      <c r="V282" t="s">
        <v>152</v>
      </c>
    </row>
    <row r="283" spans="1:22" x14ac:dyDescent="0.25">
      <c r="A283">
        <v>2932155</v>
      </c>
      <c r="B283" s="17">
        <v>40360</v>
      </c>
      <c r="C283">
        <v>2142</v>
      </c>
      <c r="D283">
        <v>2117</v>
      </c>
      <c r="E283">
        <v>2142</v>
      </c>
      <c r="F283">
        <v>744</v>
      </c>
      <c r="G283">
        <v>121</v>
      </c>
      <c r="H283">
        <v>1000</v>
      </c>
      <c r="I283">
        <v>1111</v>
      </c>
      <c r="J283">
        <v>100</v>
      </c>
      <c r="K283">
        <v>280</v>
      </c>
      <c r="L283">
        <v>3587.64</v>
      </c>
      <c r="M283" s="1">
        <v>41914.174849849536</v>
      </c>
      <c r="N283" t="s">
        <v>1</v>
      </c>
      <c r="O283" t="s">
        <v>618</v>
      </c>
      <c r="P283" t="s">
        <v>8</v>
      </c>
      <c r="Q283" t="s">
        <v>619</v>
      </c>
      <c r="R283" t="s">
        <v>31</v>
      </c>
      <c r="S283" t="s">
        <v>308</v>
      </c>
      <c r="T283" t="s">
        <v>271</v>
      </c>
      <c r="U283" t="s">
        <v>308</v>
      </c>
      <c r="V283" t="s">
        <v>152</v>
      </c>
    </row>
    <row r="284" spans="1:22" x14ac:dyDescent="0.25">
      <c r="A284">
        <v>2932156</v>
      </c>
      <c r="B284" s="17">
        <v>40360</v>
      </c>
      <c r="C284">
        <v>2142</v>
      </c>
      <c r="D284">
        <v>2117</v>
      </c>
      <c r="E284">
        <v>2142</v>
      </c>
      <c r="F284">
        <v>744</v>
      </c>
      <c r="G284">
        <v>122</v>
      </c>
      <c r="H284">
        <v>1000</v>
      </c>
      <c r="I284">
        <v>1111</v>
      </c>
      <c r="J284">
        <v>100</v>
      </c>
      <c r="K284">
        <v>280</v>
      </c>
      <c r="L284">
        <v>1671.03</v>
      </c>
      <c r="M284" s="1">
        <v>41914.174849849536</v>
      </c>
      <c r="N284" t="s">
        <v>1</v>
      </c>
      <c r="O284" t="s">
        <v>618</v>
      </c>
      <c r="P284" t="s">
        <v>24</v>
      </c>
      <c r="Q284" t="s">
        <v>619</v>
      </c>
      <c r="R284" t="s">
        <v>31</v>
      </c>
      <c r="S284" t="s">
        <v>308</v>
      </c>
      <c r="T284" t="s">
        <v>271</v>
      </c>
      <c r="U284" t="s">
        <v>308</v>
      </c>
      <c r="V284" t="s">
        <v>152</v>
      </c>
    </row>
    <row r="285" spans="1:22" x14ac:dyDescent="0.25">
      <c r="A285">
        <v>2932157</v>
      </c>
      <c r="B285" s="17">
        <v>40360</v>
      </c>
      <c r="C285">
        <v>2142</v>
      </c>
      <c r="D285">
        <v>2117</v>
      </c>
      <c r="E285">
        <v>2142</v>
      </c>
      <c r="F285">
        <v>744</v>
      </c>
      <c r="G285">
        <v>130</v>
      </c>
      <c r="H285">
        <v>1000</v>
      </c>
      <c r="I285">
        <v>1111</v>
      </c>
      <c r="J285">
        <v>100</v>
      </c>
      <c r="K285">
        <v>280</v>
      </c>
      <c r="L285">
        <v>10830.29</v>
      </c>
      <c r="M285" s="1">
        <v>41914.174849849536</v>
      </c>
      <c r="N285" t="s">
        <v>1</v>
      </c>
      <c r="O285" t="s">
        <v>618</v>
      </c>
      <c r="P285" t="s">
        <v>20</v>
      </c>
      <c r="Q285" t="s">
        <v>619</v>
      </c>
      <c r="R285" t="s">
        <v>31</v>
      </c>
      <c r="S285" t="s">
        <v>308</v>
      </c>
      <c r="T285" t="s">
        <v>271</v>
      </c>
      <c r="U285" t="s">
        <v>308</v>
      </c>
      <c r="V285" t="s">
        <v>152</v>
      </c>
    </row>
    <row r="286" spans="1:22" x14ac:dyDescent="0.25">
      <c r="A286">
        <v>2932158</v>
      </c>
      <c r="B286" s="17">
        <v>40360</v>
      </c>
      <c r="C286">
        <v>2142</v>
      </c>
      <c r="D286">
        <v>2117</v>
      </c>
      <c r="E286">
        <v>2142</v>
      </c>
      <c r="F286">
        <v>744</v>
      </c>
      <c r="G286">
        <v>210</v>
      </c>
      <c r="H286">
        <v>1000</v>
      </c>
      <c r="I286">
        <v>1111</v>
      </c>
      <c r="J286">
        <v>100</v>
      </c>
      <c r="K286">
        <v>280</v>
      </c>
      <c r="L286">
        <v>48997.760000000002</v>
      </c>
      <c r="M286" s="1">
        <v>41914.174849849536</v>
      </c>
      <c r="N286" t="s">
        <v>1</v>
      </c>
      <c r="O286" t="s">
        <v>618</v>
      </c>
      <c r="P286" t="s">
        <v>9</v>
      </c>
      <c r="Q286" t="s">
        <v>619</v>
      </c>
      <c r="R286" t="s">
        <v>31</v>
      </c>
      <c r="S286" t="s">
        <v>308</v>
      </c>
      <c r="T286" t="s">
        <v>271</v>
      </c>
      <c r="U286" t="s">
        <v>308</v>
      </c>
      <c r="V286" t="s">
        <v>152</v>
      </c>
    </row>
    <row r="287" spans="1:22" x14ac:dyDescent="0.25">
      <c r="A287">
        <v>2932159</v>
      </c>
      <c r="B287" s="17">
        <v>40360</v>
      </c>
      <c r="C287">
        <v>2142</v>
      </c>
      <c r="D287">
        <v>2117</v>
      </c>
      <c r="E287">
        <v>2142</v>
      </c>
      <c r="F287">
        <v>744</v>
      </c>
      <c r="G287">
        <v>220</v>
      </c>
      <c r="H287">
        <v>1000</v>
      </c>
      <c r="I287">
        <v>1111</v>
      </c>
      <c r="J287">
        <v>100</v>
      </c>
      <c r="K287">
        <v>280</v>
      </c>
      <c r="L287">
        <v>23491.34</v>
      </c>
      <c r="M287" s="1">
        <v>41914.174849849536</v>
      </c>
      <c r="N287" t="s">
        <v>1</v>
      </c>
      <c r="O287" t="s">
        <v>618</v>
      </c>
      <c r="P287" t="s">
        <v>10</v>
      </c>
      <c r="Q287" t="s">
        <v>619</v>
      </c>
      <c r="R287" t="s">
        <v>31</v>
      </c>
      <c r="S287" t="s">
        <v>308</v>
      </c>
      <c r="T287" t="s">
        <v>271</v>
      </c>
      <c r="U287" t="s">
        <v>308</v>
      </c>
      <c r="V287" t="s">
        <v>152</v>
      </c>
    </row>
    <row r="288" spans="1:22" x14ac:dyDescent="0.25">
      <c r="A288">
        <v>2932160</v>
      </c>
      <c r="B288" s="17">
        <v>40360</v>
      </c>
      <c r="C288">
        <v>2142</v>
      </c>
      <c r="D288">
        <v>2117</v>
      </c>
      <c r="E288">
        <v>2142</v>
      </c>
      <c r="F288">
        <v>744</v>
      </c>
      <c r="G288">
        <v>230</v>
      </c>
      <c r="H288">
        <v>1000</v>
      </c>
      <c r="I288">
        <v>1111</v>
      </c>
      <c r="J288">
        <v>100</v>
      </c>
      <c r="K288">
        <v>280</v>
      </c>
      <c r="L288">
        <v>4189</v>
      </c>
      <c r="M288" s="1">
        <v>41914.174849849536</v>
      </c>
      <c r="N288" t="s">
        <v>1</v>
      </c>
      <c r="O288" t="s">
        <v>618</v>
      </c>
      <c r="P288" t="s">
        <v>11</v>
      </c>
      <c r="Q288" t="s">
        <v>619</v>
      </c>
      <c r="R288" t="s">
        <v>31</v>
      </c>
      <c r="S288" t="s">
        <v>308</v>
      </c>
      <c r="T288" t="s">
        <v>271</v>
      </c>
      <c r="U288" t="s">
        <v>308</v>
      </c>
      <c r="V288" t="s">
        <v>152</v>
      </c>
    </row>
    <row r="289" spans="1:22" x14ac:dyDescent="0.25">
      <c r="A289">
        <v>2932161</v>
      </c>
      <c r="B289" s="17">
        <v>40360</v>
      </c>
      <c r="C289">
        <v>2142</v>
      </c>
      <c r="D289">
        <v>2117</v>
      </c>
      <c r="E289">
        <v>2142</v>
      </c>
      <c r="F289">
        <v>744</v>
      </c>
      <c r="G289">
        <v>240</v>
      </c>
      <c r="H289">
        <v>1000</v>
      </c>
      <c r="I289">
        <v>1111</v>
      </c>
      <c r="J289">
        <v>100</v>
      </c>
      <c r="K289">
        <v>280</v>
      </c>
      <c r="L289">
        <v>102903.65</v>
      </c>
      <c r="M289" s="1">
        <v>41914.174849849536</v>
      </c>
      <c r="N289" t="s">
        <v>1</v>
      </c>
      <c r="O289" t="s">
        <v>618</v>
      </c>
      <c r="P289" t="s">
        <v>12</v>
      </c>
      <c r="Q289" t="s">
        <v>619</v>
      </c>
      <c r="R289" t="s">
        <v>31</v>
      </c>
      <c r="S289" t="s">
        <v>308</v>
      </c>
      <c r="T289" t="s">
        <v>271</v>
      </c>
      <c r="U289" t="s">
        <v>308</v>
      </c>
      <c r="V289" t="s">
        <v>152</v>
      </c>
    </row>
    <row r="290" spans="1:22" x14ac:dyDescent="0.25">
      <c r="A290">
        <v>2924706</v>
      </c>
      <c r="B290" s="17">
        <v>40360</v>
      </c>
      <c r="C290">
        <v>2138</v>
      </c>
      <c r="D290">
        <v>2117</v>
      </c>
      <c r="E290">
        <v>2138</v>
      </c>
      <c r="F290">
        <v>716</v>
      </c>
      <c r="G290">
        <v>210</v>
      </c>
      <c r="H290">
        <v>2020</v>
      </c>
      <c r="I290">
        <v>2210</v>
      </c>
      <c r="J290">
        <v>100</v>
      </c>
      <c r="K290">
        <v>280</v>
      </c>
      <c r="L290">
        <v>3.33</v>
      </c>
      <c r="M290" s="1">
        <v>41914.174849849536</v>
      </c>
      <c r="N290" t="s">
        <v>1</v>
      </c>
      <c r="O290" t="s">
        <v>622</v>
      </c>
      <c r="P290" t="s">
        <v>9</v>
      </c>
      <c r="Q290" t="s">
        <v>623</v>
      </c>
      <c r="R290" t="s">
        <v>31</v>
      </c>
      <c r="S290" t="s">
        <v>284</v>
      </c>
      <c r="T290" t="s">
        <v>271</v>
      </c>
      <c r="U290" t="s">
        <v>284</v>
      </c>
      <c r="V290" t="s">
        <v>291</v>
      </c>
    </row>
    <row r="291" spans="1:22" x14ac:dyDescent="0.25">
      <c r="A291">
        <v>2924707</v>
      </c>
      <c r="B291" s="17">
        <v>40360</v>
      </c>
      <c r="C291">
        <v>2138</v>
      </c>
      <c r="D291">
        <v>2117</v>
      </c>
      <c r="E291">
        <v>2138</v>
      </c>
      <c r="F291">
        <v>716</v>
      </c>
      <c r="G291">
        <v>220</v>
      </c>
      <c r="H291">
        <v>2020</v>
      </c>
      <c r="I291">
        <v>2210</v>
      </c>
      <c r="J291">
        <v>100</v>
      </c>
      <c r="K291">
        <v>280</v>
      </c>
      <c r="L291">
        <v>1.53</v>
      </c>
      <c r="M291" s="1">
        <v>41914.174849849536</v>
      </c>
      <c r="N291" t="s">
        <v>1</v>
      </c>
      <c r="O291" t="s">
        <v>622</v>
      </c>
      <c r="P291" t="s">
        <v>10</v>
      </c>
      <c r="Q291" t="s">
        <v>623</v>
      </c>
      <c r="R291" t="s">
        <v>31</v>
      </c>
      <c r="S291" t="s">
        <v>284</v>
      </c>
      <c r="T291" t="s">
        <v>271</v>
      </c>
      <c r="U291" t="s">
        <v>284</v>
      </c>
      <c r="V291" t="s">
        <v>291</v>
      </c>
    </row>
    <row r="292" spans="1:22" x14ac:dyDescent="0.25">
      <c r="A292">
        <v>2924708</v>
      </c>
      <c r="B292" s="17">
        <v>40360</v>
      </c>
      <c r="C292">
        <v>2138</v>
      </c>
      <c r="D292">
        <v>2117</v>
      </c>
      <c r="E292">
        <v>2138</v>
      </c>
      <c r="F292">
        <v>716</v>
      </c>
      <c r="G292">
        <v>230</v>
      </c>
      <c r="H292">
        <v>2020</v>
      </c>
      <c r="I292">
        <v>2210</v>
      </c>
      <c r="J292">
        <v>100</v>
      </c>
      <c r="K292">
        <v>280</v>
      </c>
      <c r="L292">
        <v>0.11</v>
      </c>
      <c r="M292" s="1">
        <v>41914.174849849536</v>
      </c>
      <c r="N292" t="s">
        <v>1</v>
      </c>
      <c r="O292" t="s">
        <v>622</v>
      </c>
      <c r="P292" t="s">
        <v>11</v>
      </c>
      <c r="Q292" t="s">
        <v>623</v>
      </c>
      <c r="R292" t="s">
        <v>31</v>
      </c>
      <c r="S292" t="s">
        <v>284</v>
      </c>
      <c r="T292" t="s">
        <v>271</v>
      </c>
      <c r="U292" t="s">
        <v>284</v>
      </c>
      <c r="V292" t="s">
        <v>291</v>
      </c>
    </row>
    <row r="293" spans="1:22" x14ac:dyDescent="0.25">
      <c r="A293">
        <v>2930352</v>
      </c>
      <c r="B293" s="17">
        <v>40360</v>
      </c>
      <c r="C293">
        <v>2142</v>
      </c>
      <c r="D293">
        <v>2117</v>
      </c>
      <c r="E293">
        <v>2142</v>
      </c>
      <c r="F293">
        <v>728</v>
      </c>
      <c r="G293">
        <v>111</v>
      </c>
      <c r="H293">
        <v>1000</v>
      </c>
      <c r="I293">
        <v>1111</v>
      </c>
      <c r="J293">
        <v>100</v>
      </c>
      <c r="K293">
        <v>280</v>
      </c>
      <c r="L293">
        <v>412870.48</v>
      </c>
      <c r="M293" s="1">
        <v>41914.174849849536</v>
      </c>
      <c r="N293" t="s">
        <v>1</v>
      </c>
      <c r="O293" t="s">
        <v>618</v>
      </c>
      <c r="P293" t="s">
        <v>3</v>
      </c>
      <c r="Q293" t="s">
        <v>619</v>
      </c>
      <c r="R293" t="s">
        <v>31</v>
      </c>
      <c r="S293" t="s">
        <v>308</v>
      </c>
      <c r="T293" t="s">
        <v>271</v>
      </c>
      <c r="U293" t="s">
        <v>308</v>
      </c>
      <c r="V293" t="s">
        <v>309</v>
      </c>
    </row>
    <row r="294" spans="1:22" x14ac:dyDescent="0.25">
      <c r="A294">
        <v>2930353</v>
      </c>
      <c r="B294" s="17">
        <v>40360</v>
      </c>
      <c r="C294">
        <v>2142</v>
      </c>
      <c r="D294">
        <v>2117</v>
      </c>
      <c r="E294">
        <v>2142</v>
      </c>
      <c r="F294">
        <v>728</v>
      </c>
      <c r="G294">
        <v>121</v>
      </c>
      <c r="H294">
        <v>1000</v>
      </c>
      <c r="I294">
        <v>1111</v>
      </c>
      <c r="J294">
        <v>100</v>
      </c>
      <c r="K294">
        <v>280</v>
      </c>
      <c r="L294">
        <v>9763.75</v>
      </c>
      <c r="M294" s="1">
        <v>41914.174849849536</v>
      </c>
      <c r="N294" t="s">
        <v>1</v>
      </c>
      <c r="O294" t="s">
        <v>618</v>
      </c>
      <c r="P294" t="s">
        <v>8</v>
      </c>
      <c r="Q294" t="s">
        <v>619</v>
      </c>
      <c r="R294" t="s">
        <v>31</v>
      </c>
      <c r="S294" t="s">
        <v>308</v>
      </c>
      <c r="T294" t="s">
        <v>271</v>
      </c>
      <c r="U294" t="s">
        <v>308</v>
      </c>
      <c r="V294" t="s">
        <v>309</v>
      </c>
    </row>
    <row r="295" spans="1:22" x14ac:dyDescent="0.25">
      <c r="A295">
        <v>2930354</v>
      </c>
      <c r="B295" s="17">
        <v>40360</v>
      </c>
      <c r="C295">
        <v>2142</v>
      </c>
      <c r="D295">
        <v>2117</v>
      </c>
      <c r="E295">
        <v>2142</v>
      </c>
      <c r="F295">
        <v>728</v>
      </c>
      <c r="G295">
        <v>130</v>
      </c>
      <c r="H295">
        <v>1000</v>
      </c>
      <c r="I295">
        <v>1111</v>
      </c>
      <c r="J295">
        <v>100</v>
      </c>
      <c r="K295">
        <v>280</v>
      </c>
      <c r="L295">
        <v>17612.04</v>
      </c>
      <c r="M295" s="1">
        <v>41914.174849849536</v>
      </c>
      <c r="N295" t="s">
        <v>1</v>
      </c>
      <c r="O295" t="s">
        <v>618</v>
      </c>
      <c r="P295" t="s">
        <v>20</v>
      </c>
      <c r="Q295" t="s">
        <v>619</v>
      </c>
      <c r="R295" t="s">
        <v>31</v>
      </c>
      <c r="S295" t="s">
        <v>308</v>
      </c>
      <c r="T295" t="s">
        <v>271</v>
      </c>
      <c r="U295" t="s">
        <v>308</v>
      </c>
      <c r="V295" t="s">
        <v>309</v>
      </c>
    </row>
    <row r="296" spans="1:22" x14ac:dyDescent="0.25">
      <c r="A296">
        <v>2930355</v>
      </c>
      <c r="B296" s="17">
        <v>40360</v>
      </c>
      <c r="C296">
        <v>2142</v>
      </c>
      <c r="D296">
        <v>2117</v>
      </c>
      <c r="E296">
        <v>2142</v>
      </c>
      <c r="F296">
        <v>728</v>
      </c>
      <c r="G296">
        <v>210</v>
      </c>
      <c r="H296">
        <v>1000</v>
      </c>
      <c r="I296">
        <v>1111</v>
      </c>
      <c r="J296">
        <v>100</v>
      </c>
      <c r="K296">
        <v>280</v>
      </c>
      <c r="L296">
        <v>64851.05</v>
      </c>
      <c r="M296" s="1">
        <v>41914.174849849536</v>
      </c>
      <c r="N296" t="s">
        <v>1</v>
      </c>
      <c r="O296" t="s">
        <v>618</v>
      </c>
      <c r="P296" t="s">
        <v>9</v>
      </c>
      <c r="Q296" t="s">
        <v>619</v>
      </c>
      <c r="R296" t="s">
        <v>31</v>
      </c>
      <c r="S296" t="s">
        <v>308</v>
      </c>
      <c r="T296" t="s">
        <v>271</v>
      </c>
      <c r="U296" t="s">
        <v>308</v>
      </c>
      <c r="V296" t="s">
        <v>309</v>
      </c>
    </row>
    <row r="297" spans="1:22" x14ac:dyDescent="0.25">
      <c r="A297">
        <v>2930356</v>
      </c>
      <c r="B297" s="17">
        <v>40360</v>
      </c>
      <c r="C297">
        <v>2142</v>
      </c>
      <c r="D297">
        <v>2117</v>
      </c>
      <c r="E297">
        <v>2142</v>
      </c>
      <c r="F297">
        <v>728</v>
      </c>
      <c r="G297">
        <v>220</v>
      </c>
      <c r="H297">
        <v>1000</v>
      </c>
      <c r="I297">
        <v>1111</v>
      </c>
      <c r="J297">
        <v>100</v>
      </c>
      <c r="K297">
        <v>280</v>
      </c>
      <c r="L297">
        <v>32349.16</v>
      </c>
      <c r="M297" s="1">
        <v>41914.174849849536</v>
      </c>
      <c r="N297" t="s">
        <v>1</v>
      </c>
      <c r="O297" t="s">
        <v>618</v>
      </c>
      <c r="P297" t="s">
        <v>10</v>
      </c>
      <c r="Q297" t="s">
        <v>619</v>
      </c>
      <c r="R297" t="s">
        <v>31</v>
      </c>
      <c r="S297" t="s">
        <v>308</v>
      </c>
      <c r="T297" t="s">
        <v>271</v>
      </c>
      <c r="U297" t="s">
        <v>308</v>
      </c>
      <c r="V297" t="s">
        <v>309</v>
      </c>
    </row>
    <row r="298" spans="1:22" x14ac:dyDescent="0.25">
      <c r="A298">
        <v>2930357</v>
      </c>
      <c r="B298" s="17">
        <v>40360</v>
      </c>
      <c r="C298">
        <v>2142</v>
      </c>
      <c r="D298">
        <v>2117</v>
      </c>
      <c r="E298">
        <v>2142</v>
      </c>
      <c r="F298">
        <v>728</v>
      </c>
      <c r="G298">
        <v>230</v>
      </c>
      <c r="H298">
        <v>1000</v>
      </c>
      <c r="I298">
        <v>1111</v>
      </c>
      <c r="J298">
        <v>100</v>
      </c>
      <c r="K298">
        <v>280</v>
      </c>
      <c r="L298">
        <v>5544.64</v>
      </c>
      <c r="M298" s="1">
        <v>41914.174849849536</v>
      </c>
      <c r="N298" t="s">
        <v>1</v>
      </c>
      <c r="O298" t="s">
        <v>618</v>
      </c>
      <c r="P298" t="s">
        <v>11</v>
      </c>
      <c r="Q298" t="s">
        <v>619</v>
      </c>
      <c r="R298" t="s">
        <v>31</v>
      </c>
      <c r="S298" t="s">
        <v>308</v>
      </c>
      <c r="T298" t="s">
        <v>271</v>
      </c>
      <c r="U298" t="s">
        <v>308</v>
      </c>
      <c r="V298" t="s">
        <v>309</v>
      </c>
    </row>
    <row r="299" spans="1:22" x14ac:dyDescent="0.25">
      <c r="A299">
        <v>2930358</v>
      </c>
      <c r="B299" s="17">
        <v>40360</v>
      </c>
      <c r="C299">
        <v>2142</v>
      </c>
      <c r="D299">
        <v>2117</v>
      </c>
      <c r="E299">
        <v>2142</v>
      </c>
      <c r="F299">
        <v>728</v>
      </c>
      <c r="G299">
        <v>240</v>
      </c>
      <c r="H299">
        <v>1000</v>
      </c>
      <c r="I299">
        <v>1111</v>
      </c>
      <c r="J299">
        <v>100</v>
      </c>
      <c r="K299">
        <v>280</v>
      </c>
      <c r="L299">
        <v>114000.63</v>
      </c>
      <c r="M299" s="1">
        <v>41914.174849849536</v>
      </c>
      <c r="N299" t="s">
        <v>1</v>
      </c>
      <c r="O299" t="s">
        <v>618</v>
      </c>
      <c r="P299" t="s">
        <v>12</v>
      </c>
      <c r="Q299" t="s">
        <v>619</v>
      </c>
      <c r="R299" t="s">
        <v>31</v>
      </c>
      <c r="S299" t="s">
        <v>308</v>
      </c>
      <c r="T299" t="s">
        <v>271</v>
      </c>
      <c r="U299" t="s">
        <v>308</v>
      </c>
      <c r="V299" t="s">
        <v>309</v>
      </c>
    </row>
    <row r="300" spans="1:22" x14ac:dyDescent="0.25">
      <c r="A300">
        <v>2930662</v>
      </c>
      <c r="B300" s="17">
        <v>40360</v>
      </c>
      <c r="C300">
        <v>2142</v>
      </c>
      <c r="D300">
        <v>2117</v>
      </c>
      <c r="E300">
        <v>2142</v>
      </c>
      <c r="F300">
        <v>732</v>
      </c>
      <c r="G300">
        <v>111</v>
      </c>
      <c r="H300">
        <v>1000</v>
      </c>
      <c r="I300">
        <v>1111</v>
      </c>
      <c r="J300">
        <v>100</v>
      </c>
      <c r="K300">
        <v>280</v>
      </c>
      <c r="L300">
        <v>188632</v>
      </c>
      <c r="M300" s="1">
        <v>41914.174849849536</v>
      </c>
      <c r="N300" t="s">
        <v>1</v>
      </c>
      <c r="O300" t="s">
        <v>618</v>
      </c>
      <c r="P300" t="s">
        <v>3</v>
      </c>
      <c r="Q300" t="s">
        <v>619</v>
      </c>
      <c r="R300" t="s">
        <v>31</v>
      </c>
      <c r="S300" t="s">
        <v>308</v>
      </c>
      <c r="T300" t="s">
        <v>271</v>
      </c>
      <c r="U300" t="s">
        <v>308</v>
      </c>
      <c r="V300" t="s">
        <v>314</v>
      </c>
    </row>
    <row r="301" spans="1:22" x14ac:dyDescent="0.25">
      <c r="A301">
        <v>2930663</v>
      </c>
      <c r="B301" s="17">
        <v>40360</v>
      </c>
      <c r="C301">
        <v>2142</v>
      </c>
      <c r="D301">
        <v>2117</v>
      </c>
      <c r="E301">
        <v>2142</v>
      </c>
      <c r="F301">
        <v>732</v>
      </c>
      <c r="G301">
        <v>112</v>
      </c>
      <c r="H301">
        <v>1000</v>
      </c>
      <c r="I301">
        <v>1111</v>
      </c>
      <c r="J301">
        <v>100</v>
      </c>
      <c r="K301">
        <v>280</v>
      </c>
      <c r="L301">
        <v>26031.95</v>
      </c>
      <c r="M301" s="1">
        <v>41914.174849849536</v>
      </c>
      <c r="N301" t="s">
        <v>1</v>
      </c>
      <c r="O301" t="s">
        <v>618</v>
      </c>
      <c r="P301" t="s">
        <v>22</v>
      </c>
      <c r="Q301" t="s">
        <v>619</v>
      </c>
      <c r="R301" t="s">
        <v>31</v>
      </c>
      <c r="S301" t="s">
        <v>308</v>
      </c>
      <c r="T301" t="s">
        <v>271</v>
      </c>
      <c r="U301" t="s">
        <v>308</v>
      </c>
      <c r="V301" t="s">
        <v>314</v>
      </c>
    </row>
    <row r="302" spans="1:22" x14ac:dyDescent="0.25">
      <c r="A302">
        <v>2930664</v>
      </c>
      <c r="B302" s="17">
        <v>40360</v>
      </c>
      <c r="C302">
        <v>2142</v>
      </c>
      <c r="D302">
        <v>2117</v>
      </c>
      <c r="E302">
        <v>2142</v>
      </c>
      <c r="F302">
        <v>732</v>
      </c>
      <c r="G302">
        <v>121</v>
      </c>
      <c r="H302">
        <v>1000</v>
      </c>
      <c r="I302">
        <v>1111</v>
      </c>
      <c r="J302">
        <v>100</v>
      </c>
      <c r="K302">
        <v>280</v>
      </c>
      <c r="L302">
        <v>1833.73</v>
      </c>
      <c r="M302" s="1">
        <v>41914.174849849536</v>
      </c>
      <c r="N302" t="s">
        <v>1</v>
      </c>
      <c r="O302" t="s">
        <v>618</v>
      </c>
      <c r="P302" t="s">
        <v>8</v>
      </c>
      <c r="Q302" t="s">
        <v>619</v>
      </c>
      <c r="R302" t="s">
        <v>31</v>
      </c>
      <c r="S302" t="s">
        <v>308</v>
      </c>
      <c r="T302" t="s">
        <v>271</v>
      </c>
      <c r="U302" t="s">
        <v>308</v>
      </c>
      <c r="V302" t="s">
        <v>314</v>
      </c>
    </row>
    <row r="303" spans="1:22" x14ac:dyDescent="0.25">
      <c r="A303">
        <v>2930665</v>
      </c>
      <c r="B303" s="17">
        <v>40360</v>
      </c>
      <c r="C303">
        <v>2142</v>
      </c>
      <c r="D303">
        <v>2117</v>
      </c>
      <c r="E303">
        <v>2142</v>
      </c>
      <c r="F303">
        <v>732</v>
      </c>
      <c r="G303">
        <v>122</v>
      </c>
      <c r="H303">
        <v>1000</v>
      </c>
      <c r="I303">
        <v>1111</v>
      </c>
      <c r="J303">
        <v>100</v>
      </c>
      <c r="K303">
        <v>280</v>
      </c>
      <c r="L303">
        <v>185.17</v>
      </c>
      <c r="M303" s="1">
        <v>41914.174849849536</v>
      </c>
      <c r="N303" t="s">
        <v>1</v>
      </c>
      <c r="O303" t="s">
        <v>618</v>
      </c>
      <c r="P303" t="s">
        <v>24</v>
      </c>
      <c r="Q303" t="s">
        <v>619</v>
      </c>
      <c r="R303" t="s">
        <v>31</v>
      </c>
      <c r="S303" t="s">
        <v>308</v>
      </c>
      <c r="T303" t="s">
        <v>271</v>
      </c>
      <c r="U303" t="s">
        <v>308</v>
      </c>
      <c r="V303" t="s">
        <v>314</v>
      </c>
    </row>
    <row r="304" spans="1:22" x14ac:dyDescent="0.25">
      <c r="A304">
        <v>2930666</v>
      </c>
      <c r="B304" s="17">
        <v>40360</v>
      </c>
      <c r="C304">
        <v>2142</v>
      </c>
      <c r="D304">
        <v>2117</v>
      </c>
      <c r="E304">
        <v>2142</v>
      </c>
      <c r="F304">
        <v>732</v>
      </c>
      <c r="G304">
        <v>130</v>
      </c>
      <c r="H304">
        <v>1000</v>
      </c>
      <c r="I304">
        <v>1111</v>
      </c>
      <c r="J304">
        <v>100</v>
      </c>
      <c r="K304">
        <v>280</v>
      </c>
      <c r="L304">
        <v>7645.27</v>
      </c>
      <c r="M304" s="1">
        <v>41914.174849849536</v>
      </c>
      <c r="N304" t="s">
        <v>1</v>
      </c>
      <c r="O304" t="s">
        <v>618</v>
      </c>
      <c r="P304" t="s">
        <v>20</v>
      </c>
      <c r="Q304" t="s">
        <v>619</v>
      </c>
      <c r="R304" t="s">
        <v>31</v>
      </c>
      <c r="S304" t="s">
        <v>308</v>
      </c>
      <c r="T304" t="s">
        <v>271</v>
      </c>
      <c r="U304" t="s">
        <v>308</v>
      </c>
      <c r="V304" t="s">
        <v>314</v>
      </c>
    </row>
    <row r="305" spans="1:22" x14ac:dyDescent="0.25">
      <c r="A305">
        <v>2930667</v>
      </c>
      <c r="B305" s="17">
        <v>40360</v>
      </c>
      <c r="C305">
        <v>2142</v>
      </c>
      <c r="D305">
        <v>2117</v>
      </c>
      <c r="E305">
        <v>2142</v>
      </c>
      <c r="F305">
        <v>732</v>
      </c>
      <c r="G305">
        <v>210</v>
      </c>
      <c r="H305">
        <v>1000</v>
      </c>
      <c r="I305">
        <v>1111</v>
      </c>
      <c r="J305">
        <v>100</v>
      </c>
      <c r="K305">
        <v>280</v>
      </c>
      <c r="L305">
        <v>30807.98</v>
      </c>
      <c r="M305" s="1">
        <v>41914.174849849536</v>
      </c>
      <c r="N305" t="s">
        <v>1</v>
      </c>
      <c r="O305" t="s">
        <v>618</v>
      </c>
      <c r="P305" t="s">
        <v>9</v>
      </c>
      <c r="Q305" t="s">
        <v>619</v>
      </c>
      <c r="R305" t="s">
        <v>31</v>
      </c>
      <c r="S305" t="s">
        <v>308</v>
      </c>
      <c r="T305" t="s">
        <v>271</v>
      </c>
      <c r="U305" t="s">
        <v>308</v>
      </c>
      <c r="V305" t="s">
        <v>314</v>
      </c>
    </row>
    <row r="306" spans="1:22" x14ac:dyDescent="0.25">
      <c r="A306">
        <v>2930668</v>
      </c>
      <c r="B306" s="17">
        <v>40360</v>
      </c>
      <c r="C306">
        <v>2142</v>
      </c>
      <c r="D306">
        <v>2117</v>
      </c>
      <c r="E306">
        <v>2142</v>
      </c>
      <c r="F306">
        <v>732</v>
      </c>
      <c r="G306">
        <v>220</v>
      </c>
      <c r="H306">
        <v>1000</v>
      </c>
      <c r="I306">
        <v>1111</v>
      </c>
      <c r="J306">
        <v>100</v>
      </c>
      <c r="K306">
        <v>280</v>
      </c>
      <c r="L306">
        <v>16618.169999999998</v>
      </c>
      <c r="M306" s="1">
        <v>41914.174849849536</v>
      </c>
      <c r="N306" t="s">
        <v>1</v>
      </c>
      <c r="O306" t="s">
        <v>618</v>
      </c>
      <c r="P306" t="s">
        <v>10</v>
      </c>
      <c r="Q306" t="s">
        <v>619</v>
      </c>
      <c r="R306" t="s">
        <v>31</v>
      </c>
      <c r="S306" t="s">
        <v>308</v>
      </c>
      <c r="T306" t="s">
        <v>271</v>
      </c>
      <c r="U306" t="s">
        <v>308</v>
      </c>
      <c r="V306" t="s">
        <v>314</v>
      </c>
    </row>
    <row r="307" spans="1:22" x14ac:dyDescent="0.25">
      <c r="A307">
        <v>2930669</v>
      </c>
      <c r="B307" s="17">
        <v>40360</v>
      </c>
      <c r="C307">
        <v>2142</v>
      </c>
      <c r="D307">
        <v>2117</v>
      </c>
      <c r="E307">
        <v>2142</v>
      </c>
      <c r="F307">
        <v>732</v>
      </c>
      <c r="G307">
        <v>230</v>
      </c>
      <c r="H307">
        <v>1000</v>
      </c>
      <c r="I307">
        <v>1111</v>
      </c>
      <c r="J307">
        <v>100</v>
      </c>
      <c r="K307">
        <v>280</v>
      </c>
      <c r="L307">
        <v>2797.02</v>
      </c>
      <c r="M307" s="1">
        <v>41914.174849849536</v>
      </c>
      <c r="N307" t="s">
        <v>1</v>
      </c>
      <c r="O307" t="s">
        <v>618</v>
      </c>
      <c r="P307" t="s">
        <v>11</v>
      </c>
      <c r="Q307" t="s">
        <v>619</v>
      </c>
      <c r="R307" t="s">
        <v>31</v>
      </c>
      <c r="S307" t="s">
        <v>308</v>
      </c>
      <c r="T307" t="s">
        <v>271</v>
      </c>
      <c r="U307" t="s">
        <v>308</v>
      </c>
      <c r="V307" t="s">
        <v>314</v>
      </c>
    </row>
    <row r="308" spans="1:22" x14ac:dyDescent="0.25">
      <c r="A308">
        <v>2930670</v>
      </c>
      <c r="B308" s="17">
        <v>40360</v>
      </c>
      <c r="C308">
        <v>2142</v>
      </c>
      <c r="D308">
        <v>2117</v>
      </c>
      <c r="E308">
        <v>2142</v>
      </c>
      <c r="F308">
        <v>732</v>
      </c>
      <c r="G308">
        <v>240</v>
      </c>
      <c r="H308">
        <v>1000</v>
      </c>
      <c r="I308">
        <v>1111</v>
      </c>
      <c r="J308">
        <v>100</v>
      </c>
      <c r="K308">
        <v>280</v>
      </c>
      <c r="L308">
        <v>63843</v>
      </c>
      <c r="M308" s="1">
        <v>41914.174849849536</v>
      </c>
      <c r="N308" t="s">
        <v>1</v>
      </c>
      <c r="O308" t="s">
        <v>618</v>
      </c>
      <c r="P308" t="s">
        <v>12</v>
      </c>
      <c r="Q308" t="s">
        <v>619</v>
      </c>
      <c r="R308" t="s">
        <v>31</v>
      </c>
      <c r="S308" t="s">
        <v>308</v>
      </c>
      <c r="T308" t="s">
        <v>271</v>
      </c>
      <c r="U308" t="s">
        <v>308</v>
      </c>
      <c r="V308" t="s">
        <v>314</v>
      </c>
    </row>
    <row r="309" spans="1:22" x14ac:dyDescent="0.25">
      <c r="A309">
        <v>2931417</v>
      </c>
      <c r="B309" s="17">
        <v>40360</v>
      </c>
      <c r="C309">
        <v>2142</v>
      </c>
      <c r="D309">
        <v>2117</v>
      </c>
      <c r="E309">
        <v>2142</v>
      </c>
      <c r="F309">
        <v>738</v>
      </c>
      <c r="G309">
        <v>111</v>
      </c>
      <c r="H309">
        <v>1000</v>
      </c>
      <c r="I309">
        <v>1111</v>
      </c>
      <c r="J309">
        <v>100</v>
      </c>
      <c r="K309">
        <v>280</v>
      </c>
      <c r="L309">
        <v>252327.82</v>
      </c>
      <c r="M309" s="1">
        <v>41914.174849849536</v>
      </c>
      <c r="N309" t="s">
        <v>1</v>
      </c>
      <c r="O309" t="s">
        <v>618</v>
      </c>
      <c r="P309" t="s">
        <v>3</v>
      </c>
      <c r="Q309" t="s">
        <v>619</v>
      </c>
      <c r="R309" t="s">
        <v>31</v>
      </c>
      <c r="S309" t="s">
        <v>308</v>
      </c>
      <c r="T309" t="s">
        <v>271</v>
      </c>
      <c r="U309" t="s">
        <v>308</v>
      </c>
      <c r="V309" t="s">
        <v>318</v>
      </c>
    </row>
    <row r="310" spans="1:22" x14ac:dyDescent="0.25">
      <c r="A310">
        <v>2931418</v>
      </c>
      <c r="B310" s="17">
        <v>40360</v>
      </c>
      <c r="C310">
        <v>2142</v>
      </c>
      <c r="D310">
        <v>2117</v>
      </c>
      <c r="E310">
        <v>2142</v>
      </c>
      <c r="F310">
        <v>738</v>
      </c>
      <c r="G310">
        <v>112</v>
      </c>
      <c r="H310">
        <v>1000</v>
      </c>
      <c r="I310">
        <v>1111</v>
      </c>
      <c r="J310">
        <v>100</v>
      </c>
      <c r="K310">
        <v>280</v>
      </c>
      <c r="L310">
        <v>25509.84</v>
      </c>
      <c r="M310" s="1">
        <v>41914.174849849536</v>
      </c>
      <c r="N310" t="s">
        <v>1</v>
      </c>
      <c r="O310" t="s">
        <v>618</v>
      </c>
      <c r="P310" t="s">
        <v>22</v>
      </c>
      <c r="Q310" t="s">
        <v>619</v>
      </c>
      <c r="R310" t="s">
        <v>31</v>
      </c>
      <c r="S310" t="s">
        <v>308</v>
      </c>
      <c r="T310" t="s">
        <v>271</v>
      </c>
      <c r="U310" t="s">
        <v>308</v>
      </c>
      <c r="V310" t="s">
        <v>318</v>
      </c>
    </row>
    <row r="311" spans="1:22" x14ac:dyDescent="0.25">
      <c r="A311">
        <v>2931419</v>
      </c>
      <c r="B311" s="17">
        <v>40360</v>
      </c>
      <c r="C311">
        <v>2142</v>
      </c>
      <c r="D311">
        <v>2117</v>
      </c>
      <c r="E311">
        <v>2142</v>
      </c>
      <c r="F311">
        <v>738</v>
      </c>
      <c r="G311">
        <v>121</v>
      </c>
      <c r="H311">
        <v>1000</v>
      </c>
      <c r="I311">
        <v>1111</v>
      </c>
      <c r="J311">
        <v>100</v>
      </c>
      <c r="K311">
        <v>280</v>
      </c>
      <c r="L311">
        <v>7813.15</v>
      </c>
      <c r="M311" s="1">
        <v>41914.174849849536</v>
      </c>
      <c r="N311" t="s">
        <v>1</v>
      </c>
      <c r="O311" t="s">
        <v>618</v>
      </c>
      <c r="P311" t="s">
        <v>8</v>
      </c>
      <c r="Q311" t="s">
        <v>619</v>
      </c>
      <c r="R311" t="s">
        <v>31</v>
      </c>
      <c r="S311" t="s">
        <v>308</v>
      </c>
      <c r="T311" t="s">
        <v>271</v>
      </c>
      <c r="U311" t="s">
        <v>308</v>
      </c>
      <c r="V311" t="s">
        <v>318</v>
      </c>
    </row>
    <row r="312" spans="1:22" x14ac:dyDescent="0.25">
      <c r="A312">
        <v>2931420</v>
      </c>
      <c r="B312" s="17">
        <v>40360</v>
      </c>
      <c r="C312">
        <v>2142</v>
      </c>
      <c r="D312">
        <v>2117</v>
      </c>
      <c r="E312">
        <v>2142</v>
      </c>
      <c r="F312">
        <v>738</v>
      </c>
      <c r="G312">
        <v>122</v>
      </c>
      <c r="H312">
        <v>1000</v>
      </c>
      <c r="I312">
        <v>1111</v>
      </c>
      <c r="J312">
        <v>100</v>
      </c>
      <c r="K312">
        <v>280</v>
      </c>
      <c r="L312">
        <v>769.11</v>
      </c>
      <c r="M312" s="1">
        <v>41914.174849849536</v>
      </c>
      <c r="N312" t="s">
        <v>1</v>
      </c>
      <c r="O312" t="s">
        <v>618</v>
      </c>
      <c r="P312" t="s">
        <v>24</v>
      </c>
      <c r="Q312" t="s">
        <v>619</v>
      </c>
      <c r="R312" t="s">
        <v>31</v>
      </c>
      <c r="S312" t="s">
        <v>308</v>
      </c>
      <c r="T312" t="s">
        <v>271</v>
      </c>
      <c r="U312" t="s">
        <v>308</v>
      </c>
      <c r="V312" t="s">
        <v>318</v>
      </c>
    </row>
    <row r="313" spans="1:22" x14ac:dyDescent="0.25">
      <c r="A313">
        <v>2931421</v>
      </c>
      <c r="B313" s="17">
        <v>40360</v>
      </c>
      <c r="C313">
        <v>2142</v>
      </c>
      <c r="D313">
        <v>2117</v>
      </c>
      <c r="E313">
        <v>2142</v>
      </c>
      <c r="F313">
        <v>738</v>
      </c>
      <c r="G313">
        <v>130</v>
      </c>
      <c r="H313">
        <v>1000</v>
      </c>
      <c r="I313">
        <v>1111</v>
      </c>
      <c r="J313">
        <v>100</v>
      </c>
      <c r="K313">
        <v>280</v>
      </c>
      <c r="L313">
        <v>8667.89</v>
      </c>
      <c r="M313" s="1">
        <v>41914.174849849536</v>
      </c>
      <c r="N313" t="s">
        <v>1</v>
      </c>
      <c r="O313" t="s">
        <v>618</v>
      </c>
      <c r="P313" t="s">
        <v>20</v>
      </c>
      <c r="Q313" t="s">
        <v>619</v>
      </c>
      <c r="R313" t="s">
        <v>31</v>
      </c>
      <c r="S313" t="s">
        <v>308</v>
      </c>
      <c r="T313" t="s">
        <v>271</v>
      </c>
      <c r="U313" t="s">
        <v>308</v>
      </c>
      <c r="V313" t="s">
        <v>318</v>
      </c>
    </row>
    <row r="314" spans="1:22" x14ac:dyDescent="0.25">
      <c r="A314">
        <v>2931422</v>
      </c>
      <c r="B314" s="17">
        <v>40360</v>
      </c>
      <c r="C314">
        <v>2142</v>
      </c>
      <c r="D314">
        <v>2117</v>
      </c>
      <c r="E314">
        <v>2142</v>
      </c>
      <c r="F314">
        <v>738</v>
      </c>
      <c r="G314">
        <v>210</v>
      </c>
      <c r="H314">
        <v>1000</v>
      </c>
      <c r="I314">
        <v>1111</v>
      </c>
      <c r="J314">
        <v>100</v>
      </c>
      <c r="K314">
        <v>280</v>
      </c>
      <c r="L314">
        <v>37854.400000000001</v>
      </c>
      <c r="M314" s="1">
        <v>41914.174849849536</v>
      </c>
      <c r="N314" t="s">
        <v>1</v>
      </c>
      <c r="O314" t="s">
        <v>618</v>
      </c>
      <c r="P314" t="s">
        <v>9</v>
      </c>
      <c r="Q314" t="s">
        <v>619</v>
      </c>
      <c r="R314" t="s">
        <v>31</v>
      </c>
      <c r="S314" t="s">
        <v>308</v>
      </c>
      <c r="T314" t="s">
        <v>271</v>
      </c>
      <c r="U314" t="s">
        <v>308</v>
      </c>
      <c r="V314" t="s">
        <v>318</v>
      </c>
    </row>
    <row r="315" spans="1:22" x14ac:dyDescent="0.25">
      <c r="A315">
        <v>2931423</v>
      </c>
      <c r="B315" s="17">
        <v>40360</v>
      </c>
      <c r="C315">
        <v>2142</v>
      </c>
      <c r="D315">
        <v>2117</v>
      </c>
      <c r="E315">
        <v>2142</v>
      </c>
      <c r="F315">
        <v>738</v>
      </c>
      <c r="G315">
        <v>220</v>
      </c>
      <c r="H315">
        <v>1000</v>
      </c>
      <c r="I315">
        <v>1111</v>
      </c>
      <c r="J315">
        <v>100</v>
      </c>
      <c r="K315">
        <v>280</v>
      </c>
      <c r="L315">
        <v>21447.5</v>
      </c>
      <c r="M315" s="1">
        <v>41914.174849849536</v>
      </c>
      <c r="N315" t="s">
        <v>1</v>
      </c>
      <c r="O315" t="s">
        <v>618</v>
      </c>
      <c r="P315" t="s">
        <v>10</v>
      </c>
      <c r="Q315" t="s">
        <v>619</v>
      </c>
      <c r="R315" t="s">
        <v>31</v>
      </c>
      <c r="S315" t="s">
        <v>308</v>
      </c>
      <c r="T315" t="s">
        <v>271</v>
      </c>
      <c r="U315" t="s">
        <v>308</v>
      </c>
      <c r="V315" t="s">
        <v>318</v>
      </c>
    </row>
    <row r="316" spans="1:22" x14ac:dyDescent="0.25">
      <c r="A316">
        <v>2931424</v>
      </c>
      <c r="B316" s="17">
        <v>40360</v>
      </c>
      <c r="C316">
        <v>2142</v>
      </c>
      <c r="D316">
        <v>2117</v>
      </c>
      <c r="E316">
        <v>2142</v>
      </c>
      <c r="F316">
        <v>738</v>
      </c>
      <c r="G316">
        <v>230</v>
      </c>
      <c r="H316">
        <v>1000</v>
      </c>
      <c r="I316">
        <v>1111</v>
      </c>
      <c r="J316">
        <v>100</v>
      </c>
      <c r="K316">
        <v>280</v>
      </c>
      <c r="L316">
        <v>3703.13</v>
      </c>
      <c r="M316" s="1">
        <v>41914.174849849536</v>
      </c>
      <c r="N316" t="s">
        <v>1</v>
      </c>
      <c r="O316" t="s">
        <v>618</v>
      </c>
      <c r="P316" t="s">
        <v>11</v>
      </c>
      <c r="Q316" t="s">
        <v>619</v>
      </c>
      <c r="R316" t="s">
        <v>31</v>
      </c>
      <c r="S316" t="s">
        <v>308</v>
      </c>
      <c r="T316" t="s">
        <v>271</v>
      </c>
      <c r="U316" t="s">
        <v>308</v>
      </c>
      <c r="V316" t="s">
        <v>318</v>
      </c>
    </row>
    <row r="317" spans="1:22" x14ac:dyDescent="0.25">
      <c r="A317">
        <v>2931425</v>
      </c>
      <c r="B317" s="17">
        <v>40360</v>
      </c>
      <c r="C317">
        <v>2142</v>
      </c>
      <c r="D317">
        <v>2117</v>
      </c>
      <c r="E317">
        <v>2142</v>
      </c>
      <c r="F317">
        <v>738</v>
      </c>
      <c r="G317">
        <v>240</v>
      </c>
      <c r="H317">
        <v>1000</v>
      </c>
      <c r="I317">
        <v>1111</v>
      </c>
      <c r="J317">
        <v>100</v>
      </c>
      <c r="K317">
        <v>280</v>
      </c>
      <c r="L317">
        <v>76651.92</v>
      </c>
      <c r="M317" s="1">
        <v>41914.174849849536</v>
      </c>
      <c r="N317" t="s">
        <v>1</v>
      </c>
      <c r="O317" t="s">
        <v>618</v>
      </c>
      <c r="P317" t="s">
        <v>12</v>
      </c>
      <c r="Q317" t="s">
        <v>619</v>
      </c>
      <c r="R317" t="s">
        <v>31</v>
      </c>
      <c r="S317" t="s">
        <v>308</v>
      </c>
      <c r="T317" t="s">
        <v>271</v>
      </c>
      <c r="U317" t="s">
        <v>308</v>
      </c>
      <c r="V317" t="s">
        <v>318</v>
      </c>
    </row>
    <row r="318" spans="1:22" x14ac:dyDescent="0.25">
      <c r="A318">
        <v>2931627</v>
      </c>
      <c r="B318" s="17">
        <v>40360</v>
      </c>
      <c r="C318">
        <v>2142</v>
      </c>
      <c r="D318">
        <v>2117</v>
      </c>
      <c r="E318">
        <v>2142</v>
      </c>
      <c r="F318">
        <v>740</v>
      </c>
      <c r="G318">
        <v>111</v>
      </c>
      <c r="H318">
        <v>1000</v>
      </c>
      <c r="I318">
        <v>1111</v>
      </c>
      <c r="J318">
        <v>100</v>
      </c>
      <c r="K318">
        <v>280</v>
      </c>
      <c r="L318">
        <v>341858.09</v>
      </c>
      <c r="M318" s="1">
        <v>41914.174849849536</v>
      </c>
      <c r="N318" t="s">
        <v>1</v>
      </c>
      <c r="O318" t="s">
        <v>618</v>
      </c>
      <c r="P318" t="s">
        <v>3</v>
      </c>
      <c r="Q318" t="s">
        <v>619</v>
      </c>
      <c r="R318" t="s">
        <v>31</v>
      </c>
      <c r="S318" t="s">
        <v>308</v>
      </c>
      <c r="T318" t="s">
        <v>271</v>
      </c>
      <c r="U318" t="s">
        <v>308</v>
      </c>
      <c r="V318" t="s">
        <v>311</v>
      </c>
    </row>
    <row r="319" spans="1:22" x14ac:dyDescent="0.25">
      <c r="A319">
        <v>2931628</v>
      </c>
      <c r="B319" s="17">
        <v>40360</v>
      </c>
      <c r="C319">
        <v>2142</v>
      </c>
      <c r="D319">
        <v>2117</v>
      </c>
      <c r="E319">
        <v>2142</v>
      </c>
      <c r="F319">
        <v>740</v>
      </c>
      <c r="G319">
        <v>121</v>
      </c>
      <c r="H319">
        <v>1000</v>
      </c>
      <c r="I319">
        <v>1111</v>
      </c>
      <c r="J319">
        <v>100</v>
      </c>
      <c r="K319">
        <v>280</v>
      </c>
      <c r="L319">
        <v>9593.68</v>
      </c>
      <c r="M319" s="1">
        <v>41914.174849849536</v>
      </c>
      <c r="N319" t="s">
        <v>1</v>
      </c>
      <c r="O319" t="s">
        <v>618</v>
      </c>
      <c r="P319" t="s">
        <v>8</v>
      </c>
      <c r="Q319" t="s">
        <v>619</v>
      </c>
      <c r="R319" t="s">
        <v>31</v>
      </c>
      <c r="S319" t="s">
        <v>308</v>
      </c>
      <c r="T319" t="s">
        <v>271</v>
      </c>
      <c r="U319" t="s">
        <v>308</v>
      </c>
      <c r="V319" t="s">
        <v>311</v>
      </c>
    </row>
    <row r="320" spans="1:22" x14ac:dyDescent="0.25">
      <c r="A320">
        <v>2931629</v>
      </c>
      <c r="B320" s="17">
        <v>40360</v>
      </c>
      <c r="C320">
        <v>2142</v>
      </c>
      <c r="D320">
        <v>2117</v>
      </c>
      <c r="E320">
        <v>2142</v>
      </c>
      <c r="F320">
        <v>740</v>
      </c>
      <c r="G320">
        <v>130</v>
      </c>
      <c r="H320">
        <v>1000</v>
      </c>
      <c r="I320">
        <v>1111</v>
      </c>
      <c r="J320">
        <v>100</v>
      </c>
      <c r="K320">
        <v>280</v>
      </c>
      <c r="L320">
        <v>11731.22</v>
      </c>
      <c r="M320" s="1">
        <v>41914.174849849536</v>
      </c>
      <c r="N320" t="s">
        <v>1</v>
      </c>
      <c r="O320" t="s">
        <v>618</v>
      </c>
      <c r="P320" t="s">
        <v>20</v>
      </c>
      <c r="Q320" t="s">
        <v>619</v>
      </c>
      <c r="R320" t="s">
        <v>31</v>
      </c>
      <c r="S320" t="s">
        <v>308</v>
      </c>
      <c r="T320" t="s">
        <v>271</v>
      </c>
      <c r="U320" t="s">
        <v>308</v>
      </c>
      <c r="V320" t="s">
        <v>311</v>
      </c>
    </row>
    <row r="321" spans="1:22" x14ac:dyDescent="0.25">
      <c r="A321">
        <v>2931630</v>
      </c>
      <c r="B321" s="17">
        <v>40360</v>
      </c>
      <c r="C321">
        <v>2142</v>
      </c>
      <c r="D321">
        <v>2117</v>
      </c>
      <c r="E321">
        <v>2142</v>
      </c>
      <c r="F321">
        <v>740</v>
      </c>
      <c r="G321">
        <v>210</v>
      </c>
      <c r="H321">
        <v>1000</v>
      </c>
      <c r="I321">
        <v>1111</v>
      </c>
      <c r="J321">
        <v>100</v>
      </c>
      <c r="K321">
        <v>280</v>
      </c>
      <c r="L321">
        <v>52504.24</v>
      </c>
      <c r="M321" s="1">
        <v>41914.174849849536</v>
      </c>
      <c r="N321" t="s">
        <v>1</v>
      </c>
      <c r="O321" t="s">
        <v>618</v>
      </c>
      <c r="P321" t="s">
        <v>9</v>
      </c>
      <c r="Q321" t="s">
        <v>619</v>
      </c>
      <c r="R321" t="s">
        <v>31</v>
      </c>
      <c r="S321" t="s">
        <v>308</v>
      </c>
      <c r="T321" t="s">
        <v>271</v>
      </c>
      <c r="U321" t="s">
        <v>308</v>
      </c>
      <c r="V321" t="s">
        <v>311</v>
      </c>
    </row>
    <row r="322" spans="1:22" x14ac:dyDescent="0.25">
      <c r="A322">
        <v>2931631</v>
      </c>
      <c r="B322" s="17">
        <v>40360</v>
      </c>
      <c r="C322">
        <v>2142</v>
      </c>
      <c r="D322">
        <v>2117</v>
      </c>
      <c r="E322">
        <v>2142</v>
      </c>
      <c r="F322">
        <v>740</v>
      </c>
      <c r="G322">
        <v>220</v>
      </c>
      <c r="H322">
        <v>1000</v>
      </c>
      <c r="I322">
        <v>1111</v>
      </c>
      <c r="J322">
        <v>100</v>
      </c>
      <c r="K322">
        <v>280</v>
      </c>
      <c r="L322">
        <v>26557.040000000001</v>
      </c>
      <c r="M322" s="1">
        <v>41914.174849849536</v>
      </c>
      <c r="N322" t="s">
        <v>1</v>
      </c>
      <c r="O322" t="s">
        <v>618</v>
      </c>
      <c r="P322" t="s">
        <v>10</v>
      </c>
      <c r="Q322" t="s">
        <v>619</v>
      </c>
      <c r="R322" t="s">
        <v>31</v>
      </c>
      <c r="S322" t="s">
        <v>308</v>
      </c>
      <c r="T322" t="s">
        <v>271</v>
      </c>
      <c r="U322" t="s">
        <v>308</v>
      </c>
      <c r="V322" t="s">
        <v>311</v>
      </c>
    </row>
    <row r="323" spans="1:22" x14ac:dyDescent="0.25">
      <c r="A323">
        <v>2931632</v>
      </c>
      <c r="B323" s="17">
        <v>40360</v>
      </c>
      <c r="C323">
        <v>2142</v>
      </c>
      <c r="D323">
        <v>2117</v>
      </c>
      <c r="E323">
        <v>2142</v>
      </c>
      <c r="F323">
        <v>740</v>
      </c>
      <c r="G323">
        <v>230</v>
      </c>
      <c r="H323">
        <v>1000</v>
      </c>
      <c r="I323">
        <v>1111</v>
      </c>
      <c r="J323">
        <v>100</v>
      </c>
      <c r="K323">
        <v>280</v>
      </c>
      <c r="L323">
        <v>4616.3900000000003</v>
      </c>
      <c r="M323" s="1">
        <v>41914.174849849536</v>
      </c>
      <c r="N323" t="s">
        <v>1</v>
      </c>
      <c r="O323" t="s">
        <v>618</v>
      </c>
      <c r="P323" t="s">
        <v>11</v>
      </c>
      <c r="Q323" t="s">
        <v>619</v>
      </c>
      <c r="R323" t="s">
        <v>31</v>
      </c>
      <c r="S323" t="s">
        <v>308</v>
      </c>
      <c r="T323" t="s">
        <v>271</v>
      </c>
      <c r="U323" t="s">
        <v>308</v>
      </c>
      <c r="V323" t="s">
        <v>311</v>
      </c>
    </row>
    <row r="324" spans="1:22" x14ac:dyDescent="0.25">
      <c r="A324">
        <v>2931633</v>
      </c>
      <c r="B324" s="17">
        <v>40360</v>
      </c>
      <c r="C324">
        <v>2142</v>
      </c>
      <c r="D324">
        <v>2117</v>
      </c>
      <c r="E324">
        <v>2142</v>
      </c>
      <c r="F324">
        <v>740</v>
      </c>
      <c r="G324">
        <v>240</v>
      </c>
      <c r="H324">
        <v>1000</v>
      </c>
      <c r="I324">
        <v>1111</v>
      </c>
      <c r="J324">
        <v>100</v>
      </c>
      <c r="K324">
        <v>280</v>
      </c>
      <c r="L324">
        <v>83860.13</v>
      </c>
      <c r="M324" s="1">
        <v>41914.174849849536</v>
      </c>
      <c r="N324" t="s">
        <v>1</v>
      </c>
      <c r="O324" t="s">
        <v>618</v>
      </c>
      <c r="P324" t="s">
        <v>12</v>
      </c>
      <c r="Q324" t="s">
        <v>619</v>
      </c>
      <c r="R324" t="s">
        <v>31</v>
      </c>
      <c r="S324" t="s">
        <v>308</v>
      </c>
      <c r="T324" t="s">
        <v>271</v>
      </c>
      <c r="U324" t="s">
        <v>308</v>
      </c>
      <c r="V324" t="s">
        <v>311</v>
      </c>
    </row>
    <row r="325" spans="1:22" x14ac:dyDescent="0.25">
      <c r="A325">
        <v>2931760</v>
      </c>
      <c r="B325" s="17">
        <v>40360</v>
      </c>
      <c r="C325">
        <v>2142</v>
      </c>
      <c r="D325">
        <v>2117</v>
      </c>
      <c r="E325">
        <v>2142</v>
      </c>
      <c r="F325">
        <v>741</v>
      </c>
      <c r="G325">
        <v>111</v>
      </c>
      <c r="H325">
        <v>1000</v>
      </c>
      <c r="I325">
        <v>1111</v>
      </c>
      <c r="J325">
        <v>100</v>
      </c>
      <c r="K325">
        <v>280</v>
      </c>
      <c r="L325">
        <v>75397.740000000005</v>
      </c>
      <c r="M325" s="1">
        <v>41914.174849849536</v>
      </c>
      <c r="N325" t="s">
        <v>1</v>
      </c>
      <c r="O325" t="s">
        <v>618</v>
      </c>
      <c r="P325" t="s">
        <v>3</v>
      </c>
      <c r="Q325" t="s">
        <v>619</v>
      </c>
      <c r="R325" t="s">
        <v>31</v>
      </c>
      <c r="S325" t="s">
        <v>308</v>
      </c>
      <c r="T325" t="s">
        <v>271</v>
      </c>
      <c r="U325" t="s">
        <v>308</v>
      </c>
      <c r="V325" t="s">
        <v>312</v>
      </c>
    </row>
    <row r="326" spans="1:22" x14ac:dyDescent="0.25">
      <c r="A326">
        <v>2931761</v>
      </c>
      <c r="B326" s="17">
        <v>40360</v>
      </c>
      <c r="C326">
        <v>2142</v>
      </c>
      <c r="D326">
        <v>2117</v>
      </c>
      <c r="E326">
        <v>2142</v>
      </c>
      <c r="F326">
        <v>741</v>
      </c>
      <c r="G326">
        <v>121</v>
      </c>
      <c r="H326">
        <v>1000</v>
      </c>
      <c r="I326">
        <v>1111</v>
      </c>
      <c r="J326">
        <v>100</v>
      </c>
      <c r="K326">
        <v>280</v>
      </c>
      <c r="L326">
        <v>1913.41</v>
      </c>
      <c r="M326" s="1">
        <v>41914.174849849536</v>
      </c>
      <c r="N326" t="s">
        <v>1</v>
      </c>
      <c r="O326" t="s">
        <v>618</v>
      </c>
      <c r="P326" t="s">
        <v>8</v>
      </c>
      <c r="Q326" t="s">
        <v>619</v>
      </c>
      <c r="R326" t="s">
        <v>31</v>
      </c>
      <c r="S326" t="s">
        <v>308</v>
      </c>
      <c r="T326" t="s">
        <v>271</v>
      </c>
      <c r="U326" t="s">
        <v>308</v>
      </c>
      <c r="V326" t="s">
        <v>312</v>
      </c>
    </row>
    <row r="327" spans="1:22" x14ac:dyDescent="0.25">
      <c r="A327">
        <v>2931762</v>
      </c>
      <c r="B327" s="17">
        <v>40360</v>
      </c>
      <c r="C327">
        <v>2142</v>
      </c>
      <c r="D327">
        <v>2117</v>
      </c>
      <c r="E327">
        <v>2142</v>
      </c>
      <c r="F327">
        <v>741</v>
      </c>
      <c r="G327">
        <v>130</v>
      </c>
      <c r="H327">
        <v>1000</v>
      </c>
      <c r="I327">
        <v>1111</v>
      </c>
      <c r="J327">
        <v>100</v>
      </c>
      <c r="K327">
        <v>280</v>
      </c>
      <c r="L327">
        <v>1176.1199999999999</v>
      </c>
      <c r="M327" s="1">
        <v>41914.174849849536</v>
      </c>
      <c r="N327" t="s">
        <v>1</v>
      </c>
      <c r="O327" t="s">
        <v>618</v>
      </c>
      <c r="P327" t="s">
        <v>20</v>
      </c>
      <c r="Q327" t="s">
        <v>619</v>
      </c>
      <c r="R327" t="s">
        <v>31</v>
      </c>
      <c r="S327" t="s">
        <v>308</v>
      </c>
      <c r="T327" t="s">
        <v>271</v>
      </c>
      <c r="U327" t="s">
        <v>308</v>
      </c>
      <c r="V327" t="s">
        <v>312</v>
      </c>
    </row>
    <row r="328" spans="1:22" x14ac:dyDescent="0.25">
      <c r="A328">
        <v>2931763</v>
      </c>
      <c r="B328" s="17">
        <v>40360</v>
      </c>
      <c r="C328">
        <v>2142</v>
      </c>
      <c r="D328">
        <v>2117</v>
      </c>
      <c r="E328">
        <v>2142</v>
      </c>
      <c r="F328">
        <v>741</v>
      </c>
      <c r="G328">
        <v>210</v>
      </c>
      <c r="H328">
        <v>1000</v>
      </c>
      <c r="I328">
        <v>1111</v>
      </c>
      <c r="J328">
        <v>100</v>
      </c>
      <c r="K328">
        <v>280</v>
      </c>
      <c r="L328">
        <v>8573.8799999999992</v>
      </c>
      <c r="M328" s="1">
        <v>41914.174849849536</v>
      </c>
      <c r="N328" t="s">
        <v>1</v>
      </c>
      <c r="O328" t="s">
        <v>618</v>
      </c>
      <c r="P328" t="s">
        <v>9</v>
      </c>
      <c r="Q328" t="s">
        <v>619</v>
      </c>
      <c r="R328" t="s">
        <v>31</v>
      </c>
      <c r="S328" t="s">
        <v>308</v>
      </c>
      <c r="T328" t="s">
        <v>271</v>
      </c>
      <c r="U328" t="s">
        <v>308</v>
      </c>
      <c r="V328" t="s">
        <v>312</v>
      </c>
    </row>
    <row r="329" spans="1:22" x14ac:dyDescent="0.25">
      <c r="A329">
        <v>2931764</v>
      </c>
      <c r="B329" s="17">
        <v>40360</v>
      </c>
      <c r="C329">
        <v>2142</v>
      </c>
      <c r="D329">
        <v>2117</v>
      </c>
      <c r="E329">
        <v>2142</v>
      </c>
      <c r="F329">
        <v>741</v>
      </c>
      <c r="G329">
        <v>220</v>
      </c>
      <c r="H329">
        <v>1000</v>
      </c>
      <c r="I329">
        <v>1111</v>
      </c>
      <c r="J329">
        <v>100</v>
      </c>
      <c r="K329">
        <v>280</v>
      </c>
      <c r="L329">
        <v>6177.25</v>
      </c>
      <c r="M329" s="1">
        <v>41914.174849849536</v>
      </c>
      <c r="N329" t="s">
        <v>1</v>
      </c>
      <c r="O329" t="s">
        <v>618</v>
      </c>
      <c r="P329" t="s">
        <v>10</v>
      </c>
      <c r="Q329" t="s">
        <v>619</v>
      </c>
      <c r="R329" t="s">
        <v>31</v>
      </c>
      <c r="S329" t="s">
        <v>308</v>
      </c>
      <c r="T329" t="s">
        <v>271</v>
      </c>
      <c r="U329" t="s">
        <v>308</v>
      </c>
      <c r="V329" t="s">
        <v>312</v>
      </c>
    </row>
    <row r="330" spans="1:22" x14ac:dyDescent="0.25">
      <c r="A330">
        <v>2851672</v>
      </c>
      <c r="B330" s="17">
        <v>40360</v>
      </c>
      <c r="C330">
        <v>2039</v>
      </c>
      <c r="D330">
        <v>2025</v>
      </c>
      <c r="E330">
        <v>2039</v>
      </c>
      <c r="F330">
        <v>372</v>
      </c>
      <c r="G330">
        <v>210</v>
      </c>
      <c r="H330">
        <v>1000</v>
      </c>
      <c r="I330">
        <v>1112</v>
      </c>
      <c r="J330">
        <v>100</v>
      </c>
      <c r="K330">
        <v>280</v>
      </c>
      <c r="L330">
        <v>4826.25</v>
      </c>
      <c r="M330" s="1">
        <v>41914.174849849536</v>
      </c>
      <c r="N330" t="s">
        <v>1</v>
      </c>
      <c r="O330" t="s">
        <v>1474</v>
      </c>
      <c r="P330" t="s">
        <v>9</v>
      </c>
      <c r="Q330" t="s">
        <v>619</v>
      </c>
      <c r="R330" t="s">
        <v>31</v>
      </c>
      <c r="S330" t="s">
        <v>129</v>
      </c>
      <c r="T330" t="s">
        <v>130</v>
      </c>
      <c r="U330" t="s">
        <v>129</v>
      </c>
      <c r="V330" t="s">
        <v>145</v>
      </c>
    </row>
    <row r="331" spans="1:22" x14ac:dyDescent="0.25">
      <c r="A331">
        <v>2851673</v>
      </c>
      <c r="B331" s="17">
        <v>40360</v>
      </c>
      <c r="C331">
        <v>2039</v>
      </c>
      <c r="D331">
        <v>2025</v>
      </c>
      <c r="E331">
        <v>2039</v>
      </c>
      <c r="F331">
        <v>372</v>
      </c>
      <c r="G331">
        <v>220</v>
      </c>
      <c r="H331">
        <v>1000</v>
      </c>
      <c r="I331">
        <v>1112</v>
      </c>
      <c r="J331">
        <v>100</v>
      </c>
      <c r="K331">
        <v>280</v>
      </c>
      <c r="L331">
        <v>3754.24</v>
      </c>
      <c r="M331" s="1">
        <v>41914.174849849536</v>
      </c>
      <c r="N331" t="s">
        <v>1</v>
      </c>
      <c r="O331" t="s">
        <v>1474</v>
      </c>
      <c r="P331" t="s">
        <v>10</v>
      </c>
      <c r="Q331" t="s">
        <v>619</v>
      </c>
      <c r="R331" t="s">
        <v>31</v>
      </c>
      <c r="S331" t="s">
        <v>129</v>
      </c>
      <c r="T331" t="s">
        <v>130</v>
      </c>
      <c r="U331" t="s">
        <v>129</v>
      </c>
      <c r="V331" t="s">
        <v>145</v>
      </c>
    </row>
    <row r="332" spans="1:22" x14ac:dyDescent="0.25">
      <c r="A332">
        <v>2851674</v>
      </c>
      <c r="B332" s="17">
        <v>40360</v>
      </c>
      <c r="C332">
        <v>2039</v>
      </c>
      <c r="D332">
        <v>2025</v>
      </c>
      <c r="E332">
        <v>2039</v>
      </c>
      <c r="F332">
        <v>372</v>
      </c>
      <c r="G332">
        <v>230</v>
      </c>
      <c r="H332">
        <v>1000</v>
      </c>
      <c r="I332">
        <v>1112</v>
      </c>
      <c r="J332">
        <v>100</v>
      </c>
      <c r="K332">
        <v>280</v>
      </c>
      <c r="L332">
        <v>298.49</v>
      </c>
      <c r="M332" s="1">
        <v>41914.174849849536</v>
      </c>
      <c r="N332" t="s">
        <v>1</v>
      </c>
      <c r="O332" t="s">
        <v>1474</v>
      </c>
      <c r="P332" t="s">
        <v>11</v>
      </c>
      <c r="Q332" t="s">
        <v>619</v>
      </c>
      <c r="R332" t="s">
        <v>31</v>
      </c>
      <c r="S332" t="s">
        <v>129</v>
      </c>
      <c r="T332" t="s">
        <v>130</v>
      </c>
      <c r="U332" t="s">
        <v>129</v>
      </c>
      <c r="V332" t="s">
        <v>145</v>
      </c>
    </row>
    <row r="333" spans="1:22" x14ac:dyDescent="0.25">
      <c r="A333">
        <v>2851675</v>
      </c>
      <c r="B333" s="17">
        <v>40360</v>
      </c>
      <c r="C333">
        <v>2039</v>
      </c>
      <c r="D333">
        <v>2025</v>
      </c>
      <c r="E333">
        <v>2039</v>
      </c>
      <c r="F333">
        <v>372</v>
      </c>
      <c r="G333">
        <v>240</v>
      </c>
      <c r="H333">
        <v>1000</v>
      </c>
      <c r="I333">
        <v>1112</v>
      </c>
      <c r="J333">
        <v>100</v>
      </c>
      <c r="K333">
        <v>280</v>
      </c>
      <c r="L333">
        <v>10915.45</v>
      </c>
      <c r="M333" s="1">
        <v>41914.174849849536</v>
      </c>
      <c r="N333" t="s">
        <v>1</v>
      </c>
      <c r="O333" t="s">
        <v>1474</v>
      </c>
      <c r="P333" t="s">
        <v>12</v>
      </c>
      <c r="Q333" t="s">
        <v>619</v>
      </c>
      <c r="R333" t="s">
        <v>31</v>
      </c>
      <c r="S333" t="s">
        <v>129</v>
      </c>
      <c r="T333" t="s">
        <v>130</v>
      </c>
      <c r="U333" t="s">
        <v>129</v>
      </c>
      <c r="V333" t="s">
        <v>145</v>
      </c>
    </row>
    <row r="334" spans="1:22" x14ac:dyDescent="0.25">
      <c r="A334">
        <v>2900422</v>
      </c>
      <c r="B334" s="17">
        <v>40360</v>
      </c>
      <c r="C334">
        <v>1900</v>
      </c>
      <c r="D334">
        <v>2098</v>
      </c>
      <c r="E334">
        <v>1900</v>
      </c>
      <c r="F334" t="s">
        <v>0</v>
      </c>
      <c r="G334">
        <v>320</v>
      </c>
      <c r="H334">
        <v>2020</v>
      </c>
      <c r="I334">
        <v>2240</v>
      </c>
      <c r="J334">
        <v>200</v>
      </c>
      <c r="K334">
        <v>280</v>
      </c>
      <c r="L334">
        <v>500</v>
      </c>
      <c r="M334" s="1">
        <v>41914.174849849536</v>
      </c>
      <c r="N334" t="s">
        <v>41</v>
      </c>
      <c r="O334" t="s">
        <v>624</v>
      </c>
      <c r="P334" t="s">
        <v>115</v>
      </c>
      <c r="Q334" t="s">
        <v>623</v>
      </c>
      <c r="R334" t="s">
        <v>31</v>
      </c>
      <c r="S334" t="s">
        <v>231</v>
      </c>
      <c r="T334" t="s">
        <v>228</v>
      </c>
      <c r="U334" t="s">
        <v>231</v>
      </c>
      <c r="V334" t="s">
        <v>0</v>
      </c>
    </row>
    <row r="335" spans="1:22" x14ac:dyDescent="0.25">
      <c r="A335">
        <v>2909274</v>
      </c>
      <c r="B335" s="17">
        <v>40360</v>
      </c>
      <c r="C335">
        <v>2100</v>
      </c>
      <c r="D335">
        <v>2098</v>
      </c>
      <c r="E335">
        <v>2100</v>
      </c>
      <c r="F335" t="s">
        <v>0</v>
      </c>
      <c r="G335">
        <v>410</v>
      </c>
      <c r="H335">
        <v>2020</v>
      </c>
      <c r="I335">
        <v>2230</v>
      </c>
      <c r="J335">
        <v>200</v>
      </c>
      <c r="K335">
        <v>280</v>
      </c>
      <c r="L335">
        <v>5144.1899999999996</v>
      </c>
      <c r="M335" s="1">
        <v>41914.174849849536</v>
      </c>
      <c r="N335" t="s">
        <v>41</v>
      </c>
      <c r="O335" t="s">
        <v>634</v>
      </c>
      <c r="P335" t="s">
        <v>14</v>
      </c>
      <c r="Q335" t="s">
        <v>623</v>
      </c>
      <c r="R335" t="s">
        <v>31</v>
      </c>
      <c r="S335" t="s">
        <v>249</v>
      </c>
      <c r="T335" t="s">
        <v>228</v>
      </c>
      <c r="U335" t="s">
        <v>249</v>
      </c>
      <c r="V335" t="s">
        <v>0</v>
      </c>
    </row>
    <row r="336" spans="1:22" x14ac:dyDescent="0.25">
      <c r="A336">
        <v>2909275</v>
      </c>
      <c r="B336" s="17">
        <v>40360</v>
      </c>
      <c r="C336">
        <v>2100</v>
      </c>
      <c r="D336">
        <v>2098</v>
      </c>
      <c r="E336">
        <v>2100</v>
      </c>
      <c r="F336" t="s">
        <v>0</v>
      </c>
      <c r="G336">
        <v>130</v>
      </c>
      <c r="H336">
        <v>2020</v>
      </c>
      <c r="I336">
        <v>2240</v>
      </c>
      <c r="J336">
        <v>200</v>
      </c>
      <c r="K336">
        <v>280</v>
      </c>
      <c r="L336">
        <v>241.61</v>
      </c>
      <c r="M336" s="1">
        <v>41914.174849849536</v>
      </c>
      <c r="N336" t="s">
        <v>41</v>
      </c>
      <c r="O336" t="s">
        <v>624</v>
      </c>
      <c r="P336" t="s">
        <v>20</v>
      </c>
      <c r="Q336" t="s">
        <v>623</v>
      </c>
      <c r="R336" t="s">
        <v>31</v>
      </c>
      <c r="S336" t="s">
        <v>249</v>
      </c>
      <c r="T336" t="s">
        <v>228</v>
      </c>
      <c r="U336" t="s">
        <v>249</v>
      </c>
      <c r="V336" t="s">
        <v>0</v>
      </c>
    </row>
    <row r="337" spans="1:22" x14ac:dyDescent="0.25">
      <c r="A337">
        <v>2909276</v>
      </c>
      <c r="B337" s="17">
        <v>40360</v>
      </c>
      <c r="C337">
        <v>2100</v>
      </c>
      <c r="D337">
        <v>2098</v>
      </c>
      <c r="E337">
        <v>2100</v>
      </c>
      <c r="F337" t="s">
        <v>0</v>
      </c>
      <c r="G337">
        <v>210</v>
      </c>
      <c r="H337">
        <v>2020</v>
      </c>
      <c r="I337">
        <v>2240</v>
      </c>
      <c r="J337">
        <v>200</v>
      </c>
      <c r="K337">
        <v>280</v>
      </c>
      <c r="L337">
        <v>24.95</v>
      </c>
      <c r="M337" s="1">
        <v>41914.174849849536</v>
      </c>
      <c r="N337" t="s">
        <v>41</v>
      </c>
      <c r="O337" t="s">
        <v>624</v>
      </c>
      <c r="P337" t="s">
        <v>9</v>
      </c>
      <c r="Q337" t="s">
        <v>623</v>
      </c>
      <c r="R337" t="s">
        <v>31</v>
      </c>
      <c r="S337" t="s">
        <v>249</v>
      </c>
      <c r="T337" t="s">
        <v>228</v>
      </c>
      <c r="U337" t="s">
        <v>249</v>
      </c>
      <c r="V337" t="s">
        <v>0</v>
      </c>
    </row>
    <row r="338" spans="1:22" x14ac:dyDescent="0.25">
      <c r="A338">
        <v>2909277</v>
      </c>
      <c r="B338" s="17">
        <v>40360</v>
      </c>
      <c r="C338">
        <v>2100</v>
      </c>
      <c r="D338">
        <v>2098</v>
      </c>
      <c r="E338">
        <v>2100</v>
      </c>
      <c r="F338" t="s">
        <v>0</v>
      </c>
      <c r="G338">
        <v>220</v>
      </c>
      <c r="H338">
        <v>2020</v>
      </c>
      <c r="I338">
        <v>2240</v>
      </c>
      <c r="J338">
        <v>200</v>
      </c>
      <c r="K338">
        <v>280</v>
      </c>
      <c r="L338">
        <v>16.899999999999999</v>
      </c>
      <c r="M338" s="1">
        <v>41914.174849849536</v>
      </c>
      <c r="N338" t="s">
        <v>41</v>
      </c>
      <c r="O338" t="s">
        <v>624</v>
      </c>
      <c r="P338" t="s">
        <v>10</v>
      </c>
      <c r="Q338" t="s">
        <v>623</v>
      </c>
      <c r="R338" t="s">
        <v>31</v>
      </c>
      <c r="S338" t="s">
        <v>249</v>
      </c>
      <c r="T338" t="s">
        <v>228</v>
      </c>
      <c r="U338" t="s">
        <v>249</v>
      </c>
      <c r="V338" t="s">
        <v>0</v>
      </c>
    </row>
    <row r="339" spans="1:22" x14ac:dyDescent="0.25">
      <c r="A339">
        <v>2909278</v>
      </c>
      <c r="B339" s="17">
        <v>40360</v>
      </c>
      <c r="C339">
        <v>2100</v>
      </c>
      <c r="D339">
        <v>2098</v>
      </c>
      <c r="E339">
        <v>2100</v>
      </c>
      <c r="F339" t="s">
        <v>0</v>
      </c>
      <c r="G339">
        <v>230</v>
      </c>
      <c r="H339">
        <v>2020</v>
      </c>
      <c r="I339">
        <v>2240</v>
      </c>
      <c r="J339">
        <v>200</v>
      </c>
      <c r="K339">
        <v>280</v>
      </c>
      <c r="L339">
        <v>1.49</v>
      </c>
      <c r="M339" s="1">
        <v>41914.174849849536</v>
      </c>
      <c r="N339" t="s">
        <v>41</v>
      </c>
      <c r="O339" t="s">
        <v>624</v>
      </c>
      <c r="P339" t="s">
        <v>11</v>
      </c>
      <c r="Q339" t="s">
        <v>623</v>
      </c>
      <c r="R339" t="s">
        <v>31</v>
      </c>
      <c r="S339" t="s">
        <v>249</v>
      </c>
      <c r="T339" t="s">
        <v>228</v>
      </c>
      <c r="U339" t="s">
        <v>249</v>
      </c>
      <c r="V339" t="s">
        <v>0</v>
      </c>
    </row>
    <row r="340" spans="1:22" x14ac:dyDescent="0.25">
      <c r="A340">
        <v>2909279</v>
      </c>
      <c r="B340" s="17">
        <v>40360</v>
      </c>
      <c r="C340">
        <v>2100</v>
      </c>
      <c r="D340">
        <v>2098</v>
      </c>
      <c r="E340">
        <v>2100</v>
      </c>
      <c r="F340" t="s">
        <v>0</v>
      </c>
      <c r="G340">
        <v>310</v>
      </c>
      <c r="H340">
        <v>2020</v>
      </c>
      <c r="I340">
        <v>2240</v>
      </c>
      <c r="J340">
        <v>200</v>
      </c>
      <c r="K340">
        <v>280</v>
      </c>
      <c r="L340">
        <v>7000</v>
      </c>
      <c r="M340" s="1">
        <v>41914.174849849536</v>
      </c>
      <c r="N340" t="s">
        <v>41</v>
      </c>
      <c r="O340" t="s">
        <v>624</v>
      </c>
      <c r="P340" t="s">
        <v>13</v>
      </c>
      <c r="Q340" t="s">
        <v>623</v>
      </c>
      <c r="R340" t="s">
        <v>31</v>
      </c>
      <c r="S340" t="s">
        <v>249</v>
      </c>
      <c r="T340" t="s">
        <v>228</v>
      </c>
      <c r="U340" t="s">
        <v>249</v>
      </c>
      <c r="V340" t="s">
        <v>0</v>
      </c>
    </row>
    <row r="341" spans="1:22" x14ac:dyDescent="0.25">
      <c r="A341">
        <v>2909280</v>
      </c>
      <c r="B341" s="17">
        <v>40360</v>
      </c>
      <c r="C341">
        <v>2100</v>
      </c>
      <c r="D341">
        <v>2098</v>
      </c>
      <c r="E341">
        <v>2100</v>
      </c>
      <c r="F341" t="s">
        <v>0</v>
      </c>
      <c r="G341">
        <v>690</v>
      </c>
      <c r="H341">
        <v>4010</v>
      </c>
      <c r="I341">
        <v>2520</v>
      </c>
      <c r="J341">
        <v>200</v>
      </c>
      <c r="K341">
        <v>280</v>
      </c>
      <c r="L341">
        <v>2389.42</v>
      </c>
      <c r="M341" s="1">
        <v>41914.174849849536</v>
      </c>
      <c r="N341" t="s">
        <v>41</v>
      </c>
      <c r="O341" t="s">
        <v>640</v>
      </c>
      <c r="P341" t="s">
        <v>43</v>
      </c>
      <c r="Q341" t="s">
        <v>641</v>
      </c>
      <c r="R341" t="s">
        <v>31</v>
      </c>
      <c r="S341" t="s">
        <v>249</v>
      </c>
      <c r="T341" t="s">
        <v>228</v>
      </c>
      <c r="U341" t="s">
        <v>249</v>
      </c>
      <c r="V341" t="s">
        <v>0</v>
      </c>
    </row>
    <row r="342" spans="1:22" x14ac:dyDescent="0.25">
      <c r="A342">
        <v>2920131</v>
      </c>
      <c r="B342" s="17">
        <v>40360</v>
      </c>
      <c r="C342">
        <v>2113</v>
      </c>
      <c r="D342">
        <v>2106</v>
      </c>
      <c r="E342">
        <v>2113</v>
      </c>
      <c r="F342" t="s">
        <v>0</v>
      </c>
      <c r="G342">
        <v>130</v>
      </c>
      <c r="H342">
        <v>2020</v>
      </c>
      <c r="I342">
        <v>2230</v>
      </c>
      <c r="J342">
        <v>100</v>
      </c>
      <c r="K342">
        <v>280</v>
      </c>
      <c r="L342">
        <v>148.46</v>
      </c>
      <c r="M342" s="1">
        <v>41914.174849849536</v>
      </c>
      <c r="N342" t="s">
        <v>1</v>
      </c>
      <c r="O342" t="s">
        <v>634</v>
      </c>
      <c r="P342" t="s">
        <v>20</v>
      </c>
      <c r="Q342" t="s">
        <v>623</v>
      </c>
      <c r="R342" t="s">
        <v>31</v>
      </c>
      <c r="S342" t="s">
        <v>275</v>
      </c>
      <c r="T342" t="s">
        <v>253</v>
      </c>
      <c r="U342" t="s">
        <v>275</v>
      </c>
      <c r="V342" t="s">
        <v>0</v>
      </c>
    </row>
    <row r="343" spans="1:22" x14ac:dyDescent="0.25">
      <c r="A343">
        <v>2920132</v>
      </c>
      <c r="B343" s="17">
        <v>40360</v>
      </c>
      <c r="C343">
        <v>2113</v>
      </c>
      <c r="D343">
        <v>2106</v>
      </c>
      <c r="E343">
        <v>2113</v>
      </c>
      <c r="F343" t="s">
        <v>0</v>
      </c>
      <c r="G343">
        <v>210</v>
      </c>
      <c r="H343">
        <v>2020</v>
      </c>
      <c r="I343">
        <v>2230</v>
      </c>
      <c r="J343">
        <v>100</v>
      </c>
      <c r="K343">
        <v>280</v>
      </c>
      <c r="L343">
        <v>30.02</v>
      </c>
      <c r="M343" s="1">
        <v>41914.174849849536</v>
      </c>
      <c r="N343" t="s">
        <v>1</v>
      </c>
      <c r="O343" t="s">
        <v>634</v>
      </c>
      <c r="P343" t="s">
        <v>9</v>
      </c>
      <c r="Q343" t="s">
        <v>623</v>
      </c>
      <c r="R343" t="s">
        <v>31</v>
      </c>
      <c r="S343" t="s">
        <v>275</v>
      </c>
      <c r="T343" t="s">
        <v>253</v>
      </c>
      <c r="U343" t="s">
        <v>275</v>
      </c>
      <c r="V343" t="s">
        <v>0</v>
      </c>
    </row>
    <row r="344" spans="1:22" x14ac:dyDescent="0.25">
      <c r="A344">
        <v>2920133</v>
      </c>
      <c r="B344" s="17">
        <v>40360</v>
      </c>
      <c r="C344">
        <v>2113</v>
      </c>
      <c r="D344">
        <v>2106</v>
      </c>
      <c r="E344">
        <v>2113</v>
      </c>
      <c r="F344" t="s">
        <v>0</v>
      </c>
      <c r="G344">
        <v>220</v>
      </c>
      <c r="H344">
        <v>2020</v>
      </c>
      <c r="I344">
        <v>2230</v>
      </c>
      <c r="J344">
        <v>100</v>
      </c>
      <c r="K344">
        <v>280</v>
      </c>
      <c r="L344">
        <v>11.37</v>
      </c>
      <c r="M344" s="1">
        <v>41914.174849849536</v>
      </c>
      <c r="N344" t="s">
        <v>1</v>
      </c>
      <c r="O344" t="s">
        <v>634</v>
      </c>
      <c r="P344" t="s">
        <v>10</v>
      </c>
      <c r="Q344" t="s">
        <v>623</v>
      </c>
      <c r="R344" t="s">
        <v>31</v>
      </c>
      <c r="S344" t="s">
        <v>275</v>
      </c>
      <c r="T344" t="s">
        <v>253</v>
      </c>
      <c r="U344" t="s">
        <v>275</v>
      </c>
      <c r="V344" t="s">
        <v>0</v>
      </c>
    </row>
    <row r="345" spans="1:22" x14ac:dyDescent="0.25">
      <c r="A345">
        <v>2920134</v>
      </c>
      <c r="B345" s="17">
        <v>40360</v>
      </c>
      <c r="C345">
        <v>2113</v>
      </c>
      <c r="D345">
        <v>2106</v>
      </c>
      <c r="E345">
        <v>2113</v>
      </c>
      <c r="F345" t="s">
        <v>0</v>
      </c>
      <c r="G345">
        <v>230</v>
      </c>
      <c r="H345">
        <v>2020</v>
      </c>
      <c r="I345">
        <v>2230</v>
      </c>
      <c r="J345">
        <v>100</v>
      </c>
      <c r="K345">
        <v>280</v>
      </c>
      <c r="L345">
        <v>1.32</v>
      </c>
      <c r="M345" s="1">
        <v>41914.174849849536</v>
      </c>
      <c r="N345" t="s">
        <v>1</v>
      </c>
      <c r="O345" t="s">
        <v>634</v>
      </c>
      <c r="P345" t="s">
        <v>11</v>
      </c>
      <c r="Q345" t="s">
        <v>623</v>
      </c>
      <c r="R345" t="s">
        <v>31</v>
      </c>
      <c r="S345" t="s">
        <v>275</v>
      </c>
      <c r="T345" t="s">
        <v>253</v>
      </c>
      <c r="U345" t="s">
        <v>275</v>
      </c>
      <c r="V345" t="s">
        <v>0</v>
      </c>
    </row>
    <row r="346" spans="1:22" x14ac:dyDescent="0.25">
      <c r="A346">
        <v>2933801</v>
      </c>
      <c r="B346" s="17">
        <v>40360</v>
      </c>
      <c r="C346">
        <v>2142</v>
      </c>
      <c r="D346">
        <v>2117</v>
      </c>
      <c r="E346">
        <v>2142</v>
      </c>
      <c r="F346">
        <v>757</v>
      </c>
      <c r="G346">
        <v>111</v>
      </c>
      <c r="H346">
        <v>1000</v>
      </c>
      <c r="I346">
        <v>1111</v>
      </c>
      <c r="J346">
        <v>100</v>
      </c>
      <c r="K346">
        <v>280</v>
      </c>
      <c r="L346">
        <v>280190.08000000002</v>
      </c>
      <c r="M346" s="1">
        <v>41914.174849849536</v>
      </c>
      <c r="N346" t="s">
        <v>1</v>
      </c>
      <c r="O346" t="s">
        <v>618</v>
      </c>
      <c r="P346" t="s">
        <v>3</v>
      </c>
      <c r="Q346" t="s">
        <v>619</v>
      </c>
      <c r="R346" t="s">
        <v>31</v>
      </c>
      <c r="S346" t="s">
        <v>308</v>
      </c>
      <c r="T346" t="s">
        <v>271</v>
      </c>
      <c r="U346" t="s">
        <v>308</v>
      </c>
      <c r="V346" t="s">
        <v>319</v>
      </c>
    </row>
    <row r="347" spans="1:22" x14ac:dyDescent="0.25">
      <c r="A347">
        <v>2933802</v>
      </c>
      <c r="B347" s="17">
        <v>40360</v>
      </c>
      <c r="C347">
        <v>2142</v>
      </c>
      <c r="D347">
        <v>2117</v>
      </c>
      <c r="E347">
        <v>2142</v>
      </c>
      <c r="F347">
        <v>757</v>
      </c>
      <c r="G347">
        <v>121</v>
      </c>
      <c r="H347">
        <v>1000</v>
      </c>
      <c r="I347">
        <v>1111</v>
      </c>
      <c r="J347">
        <v>100</v>
      </c>
      <c r="K347">
        <v>280</v>
      </c>
      <c r="L347">
        <v>13041.77</v>
      </c>
      <c r="M347" s="1">
        <v>41914.174849849536</v>
      </c>
      <c r="N347" t="s">
        <v>1</v>
      </c>
      <c r="O347" t="s">
        <v>618</v>
      </c>
      <c r="P347" t="s">
        <v>8</v>
      </c>
      <c r="Q347" t="s">
        <v>619</v>
      </c>
      <c r="R347" t="s">
        <v>31</v>
      </c>
      <c r="S347" t="s">
        <v>308</v>
      </c>
      <c r="T347" t="s">
        <v>271</v>
      </c>
      <c r="U347" t="s">
        <v>308</v>
      </c>
      <c r="V347" t="s">
        <v>319</v>
      </c>
    </row>
    <row r="348" spans="1:22" x14ac:dyDescent="0.25">
      <c r="A348">
        <v>2933803</v>
      </c>
      <c r="B348" s="17">
        <v>40360</v>
      </c>
      <c r="C348">
        <v>2142</v>
      </c>
      <c r="D348">
        <v>2117</v>
      </c>
      <c r="E348">
        <v>2142</v>
      </c>
      <c r="F348">
        <v>757</v>
      </c>
      <c r="G348">
        <v>130</v>
      </c>
      <c r="H348">
        <v>1000</v>
      </c>
      <c r="I348">
        <v>1111</v>
      </c>
      <c r="J348">
        <v>100</v>
      </c>
      <c r="K348">
        <v>280</v>
      </c>
      <c r="L348">
        <v>8992.14</v>
      </c>
      <c r="M348" s="1">
        <v>41914.174849849536</v>
      </c>
      <c r="N348" t="s">
        <v>1</v>
      </c>
      <c r="O348" t="s">
        <v>618</v>
      </c>
      <c r="P348" t="s">
        <v>20</v>
      </c>
      <c r="Q348" t="s">
        <v>619</v>
      </c>
      <c r="R348" t="s">
        <v>31</v>
      </c>
      <c r="S348" t="s">
        <v>308</v>
      </c>
      <c r="T348" t="s">
        <v>271</v>
      </c>
      <c r="U348" t="s">
        <v>308</v>
      </c>
      <c r="V348" t="s">
        <v>319</v>
      </c>
    </row>
    <row r="349" spans="1:22" x14ac:dyDescent="0.25">
      <c r="A349">
        <v>2932417</v>
      </c>
      <c r="B349" s="17">
        <v>40360</v>
      </c>
      <c r="C349">
        <v>2142</v>
      </c>
      <c r="D349">
        <v>2117</v>
      </c>
      <c r="E349">
        <v>2142</v>
      </c>
      <c r="F349">
        <v>746</v>
      </c>
      <c r="G349">
        <v>111</v>
      </c>
      <c r="H349">
        <v>1000</v>
      </c>
      <c r="I349">
        <v>1111</v>
      </c>
      <c r="J349">
        <v>100</v>
      </c>
      <c r="K349">
        <v>280</v>
      </c>
      <c r="L349">
        <v>352484.16</v>
      </c>
      <c r="M349" s="1">
        <v>41914.174849849536</v>
      </c>
      <c r="N349" t="s">
        <v>1</v>
      </c>
      <c r="O349" t="s">
        <v>618</v>
      </c>
      <c r="P349" t="s">
        <v>3</v>
      </c>
      <c r="Q349" t="s">
        <v>619</v>
      </c>
      <c r="R349" t="s">
        <v>31</v>
      </c>
      <c r="S349" t="s">
        <v>308</v>
      </c>
      <c r="T349" t="s">
        <v>271</v>
      </c>
      <c r="U349" t="s">
        <v>308</v>
      </c>
      <c r="V349" t="s">
        <v>163</v>
      </c>
    </row>
    <row r="350" spans="1:22" x14ac:dyDescent="0.25">
      <c r="A350">
        <v>2932418</v>
      </c>
      <c r="B350" s="17">
        <v>40360</v>
      </c>
      <c r="C350">
        <v>2142</v>
      </c>
      <c r="D350">
        <v>2117</v>
      </c>
      <c r="E350">
        <v>2142</v>
      </c>
      <c r="F350">
        <v>746</v>
      </c>
      <c r="G350">
        <v>121</v>
      </c>
      <c r="H350">
        <v>1000</v>
      </c>
      <c r="I350">
        <v>1111</v>
      </c>
      <c r="J350">
        <v>100</v>
      </c>
      <c r="K350">
        <v>280</v>
      </c>
      <c r="L350">
        <v>3986.28</v>
      </c>
      <c r="M350" s="1">
        <v>41914.174849849536</v>
      </c>
      <c r="N350" t="s">
        <v>1</v>
      </c>
      <c r="O350" t="s">
        <v>618</v>
      </c>
      <c r="P350" t="s">
        <v>8</v>
      </c>
      <c r="Q350" t="s">
        <v>619</v>
      </c>
      <c r="R350" t="s">
        <v>31</v>
      </c>
      <c r="S350" t="s">
        <v>308</v>
      </c>
      <c r="T350" t="s">
        <v>271</v>
      </c>
      <c r="U350" t="s">
        <v>308</v>
      </c>
      <c r="V350" t="s">
        <v>163</v>
      </c>
    </row>
    <row r="351" spans="1:22" x14ac:dyDescent="0.25">
      <c r="A351">
        <v>2932419</v>
      </c>
      <c r="B351" s="17">
        <v>40360</v>
      </c>
      <c r="C351">
        <v>2142</v>
      </c>
      <c r="D351">
        <v>2117</v>
      </c>
      <c r="E351">
        <v>2142</v>
      </c>
      <c r="F351">
        <v>746</v>
      </c>
      <c r="G351">
        <v>130</v>
      </c>
      <c r="H351">
        <v>1000</v>
      </c>
      <c r="I351">
        <v>1111</v>
      </c>
      <c r="J351">
        <v>100</v>
      </c>
      <c r="K351">
        <v>280</v>
      </c>
      <c r="L351">
        <v>10668.24</v>
      </c>
      <c r="M351" s="1">
        <v>41914.174849849536</v>
      </c>
      <c r="N351" t="s">
        <v>1</v>
      </c>
      <c r="O351" t="s">
        <v>618</v>
      </c>
      <c r="P351" t="s">
        <v>20</v>
      </c>
      <c r="Q351" t="s">
        <v>619</v>
      </c>
      <c r="R351" t="s">
        <v>31</v>
      </c>
      <c r="S351" t="s">
        <v>308</v>
      </c>
      <c r="T351" t="s">
        <v>271</v>
      </c>
      <c r="U351" t="s">
        <v>308</v>
      </c>
      <c r="V351" t="s">
        <v>163</v>
      </c>
    </row>
    <row r="352" spans="1:22" x14ac:dyDescent="0.25">
      <c r="A352">
        <v>2932420</v>
      </c>
      <c r="B352" s="17">
        <v>40360</v>
      </c>
      <c r="C352">
        <v>2142</v>
      </c>
      <c r="D352">
        <v>2117</v>
      </c>
      <c r="E352">
        <v>2142</v>
      </c>
      <c r="F352">
        <v>746</v>
      </c>
      <c r="G352">
        <v>210</v>
      </c>
      <c r="H352">
        <v>1000</v>
      </c>
      <c r="I352">
        <v>1111</v>
      </c>
      <c r="J352">
        <v>100</v>
      </c>
      <c r="K352">
        <v>280</v>
      </c>
      <c r="L352">
        <v>54558.8</v>
      </c>
      <c r="M352" s="1">
        <v>41914.174849849536</v>
      </c>
      <c r="N352" t="s">
        <v>1</v>
      </c>
      <c r="O352" t="s">
        <v>618</v>
      </c>
      <c r="P352" t="s">
        <v>9</v>
      </c>
      <c r="Q352" t="s">
        <v>619</v>
      </c>
      <c r="R352" t="s">
        <v>31</v>
      </c>
      <c r="S352" t="s">
        <v>308</v>
      </c>
      <c r="T352" t="s">
        <v>271</v>
      </c>
      <c r="U352" t="s">
        <v>308</v>
      </c>
      <c r="V352" t="s">
        <v>163</v>
      </c>
    </row>
    <row r="353" spans="1:22" x14ac:dyDescent="0.25">
      <c r="A353">
        <v>2932421</v>
      </c>
      <c r="B353" s="17">
        <v>40360</v>
      </c>
      <c r="C353">
        <v>2142</v>
      </c>
      <c r="D353">
        <v>2117</v>
      </c>
      <c r="E353">
        <v>2142</v>
      </c>
      <c r="F353">
        <v>746</v>
      </c>
      <c r="G353">
        <v>220</v>
      </c>
      <c r="H353">
        <v>1000</v>
      </c>
      <c r="I353">
        <v>1111</v>
      </c>
      <c r="J353">
        <v>100</v>
      </c>
      <c r="K353">
        <v>280</v>
      </c>
      <c r="L353">
        <v>27445.51</v>
      </c>
      <c r="M353" s="1">
        <v>41914.174849849536</v>
      </c>
      <c r="N353" t="s">
        <v>1</v>
      </c>
      <c r="O353" t="s">
        <v>618</v>
      </c>
      <c r="P353" t="s">
        <v>10</v>
      </c>
      <c r="Q353" t="s">
        <v>619</v>
      </c>
      <c r="R353" t="s">
        <v>31</v>
      </c>
      <c r="S353" t="s">
        <v>308</v>
      </c>
      <c r="T353" t="s">
        <v>271</v>
      </c>
      <c r="U353" t="s">
        <v>308</v>
      </c>
      <c r="V353" t="s">
        <v>163</v>
      </c>
    </row>
    <row r="354" spans="1:22" x14ac:dyDescent="0.25">
      <c r="A354">
        <v>2932422</v>
      </c>
      <c r="B354" s="17">
        <v>40360</v>
      </c>
      <c r="C354">
        <v>2142</v>
      </c>
      <c r="D354">
        <v>2117</v>
      </c>
      <c r="E354">
        <v>2142</v>
      </c>
      <c r="F354">
        <v>746</v>
      </c>
      <c r="G354">
        <v>230</v>
      </c>
      <c r="H354">
        <v>1000</v>
      </c>
      <c r="I354">
        <v>1111</v>
      </c>
      <c r="J354">
        <v>100</v>
      </c>
      <c r="K354">
        <v>280</v>
      </c>
      <c r="L354">
        <v>4587.93</v>
      </c>
      <c r="M354" s="1">
        <v>41914.174849849536</v>
      </c>
      <c r="N354" t="s">
        <v>1</v>
      </c>
      <c r="O354" t="s">
        <v>618</v>
      </c>
      <c r="P354" t="s">
        <v>11</v>
      </c>
      <c r="Q354" t="s">
        <v>619</v>
      </c>
      <c r="R354" t="s">
        <v>31</v>
      </c>
      <c r="S354" t="s">
        <v>308</v>
      </c>
      <c r="T354" t="s">
        <v>271</v>
      </c>
      <c r="U354" t="s">
        <v>308</v>
      </c>
      <c r="V354" t="s">
        <v>163</v>
      </c>
    </row>
    <row r="355" spans="1:22" x14ac:dyDescent="0.25">
      <c r="A355">
        <v>2932423</v>
      </c>
      <c r="B355" s="17">
        <v>40360</v>
      </c>
      <c r="C355">
        <v>2142</v>
      </c>
      <c r="D355">
        <v>2117</v>
      </c>
      <c r="E355">
        <v>2142</v>
      </c>
      <c r="F355">
        <v>746</v>
      </c>
      <c r="G355">
        <v>240</v>
      </c>
      <c r="H355">
        <v>1000</v>
      </c>
      <c r="I355">
        <v>1111</v>
      </c>
      <c r="J355">
        <v>100</v>
      </c>
      <c r="K355">
        <v>280</v>
      </c>
      <c r="L355">
        <v>89528.39</v>
      </c>
      <c r="M355" s="1">
        <v>41914.174849849536</v>
      </c>
      <c r="N355" t="s">
        <v>1</v>
      </c>
      <c r="O355" t="s">
        <v>618</v>
      </c>
      <c r="P355" t="s">
        <v>12</v>
      </c>
      <c r="Q355" t="s">
        <v>619</v>
      </c>
      <c r="R355" t="s">
        <v>31</v>
      </c>
      <c r="S355" t="s">
        <v>308</v>
      </c>
      <c r="T355" t="s">
        <v>271</v>
      </c>
      <c r="U355" t="s">
        <v>308</v>
      </c>
      <c r="V355" t="s">
        <v>163</v>
      </c>
    </row>
    <row r="356" spans="1:22" x14ac:dyDescent="0.25">
      <c r="A356">
        <v>2932574</v>
      </c>
      <c r="B356" s="17">
        <v>40360</v>
      </c>
      <c r="C356">
        <v>2142</v>
      </c>
      <c r="D356">
        <v>2117</v>
      </c>
      <c r="E356">
        <v>2142</v>
      </c>
      <c r="F356">
        <v>747</v>
      </c>
      <c r="G356">
        <v>111</v>
      </c>
      <c r="H356">
        <v>1000</v>
      </c>
      <c r="I356">
        <v>1111</v>
      </c>
      <c r="J356">
        <v>100</v>
      </c>
      <c r="K356">
        <v>280</v>
      </c>
      <c r="L356">
        <v>130185.27</v>
      </c>
      <c r="M356" s="1">
        <v>41914.174849849536</v>
      </c>
      <c r="N356" t="s">
        <v>1</v>
      </c>
      <c r="O356" t="s">
        <v>618</v>
      </c>
      <c r="P356" t="s">
        <v>3</v>
      </c>
      <c r="Q356" t="s">
        <v>619</v>
      </c>
      <c r="R356" t="s">
        <v>31</v>
      </c>
      <c r="S356" t="s">
        <v>308</v>
      </c>
      <c r="T356" t="s">
        <v>271</v>
      </c>
      <c r="U356" t="s">
        <v>308</v>
      </c>
      <c r="V356" t="s">
        <v>322</v>
      </c>
    </row>
    <row r="357" spans="1:22" x14ac:dyDescent="0.25">
      <c r="A357">
        <v>2932575</v>
      </c>
      <c r="B357" s="17">
        <v>40360</v>
      </c>
      <c r="C357">
        <v>2142</v>
      </c>
      <c r="D357">
        <v>2117</v>
      </c>
      <c r="E357">
        <v>2142</v>
      </c>
      <c r="F357">
        <v>747</v>
      </c>
      <c r="G357">
        <v>121</v>
      </c>
      <c r="H357">
        <v>1000</v>
      </c>
      <c r="I357">
        <v>1111</v>
      </c>
      <c r="J357">
        <v>100</v>
      </c>
      <c r="K357">
        <v>280</v>
      </c>
      <c r="L357">
        <v>1435.09</v>
      </c>
      <c r="M357" s="1">
        <v>41914.174849849536</v>
      </c>
      <c r="N357" t="s">
        <v>1</v>
      </c>
      <c r="O357" t="s">
        <v>618</v>
      </c>
      <c r="P357" t="s">
        <v>8</v>
      </c>
      <c r="Q357" t="s">
        <v>619</v>
      </c>
      <c r="R357" t="s">
        <v>31</v>
      </c>
      <c r="S357" t="s">
        <v>308</v>
      </c>
      <c r="T357" t="s">
        <v>271</v>
      </c>
      <c r="U357" t="s">
        <v>308</v>
      </c>
      <c r="V357" t="s">
        <v>322</v>
      </c>
    </row>
    <row r="358" spans="1:22" x14ac:dyDescent="0.25">
      <c r="A358">
        <v>2932576</v>
      </c>
      <c r="B358" s="17">
        <v>40360</v>
      </c>
      <c r="C358">
        <v>2142</v>
      </c>
      <c r="D358">
        <v>2117</v>
      </c>
      <c r="E358">
        <v>2142</v>
      </c>
      <c r="F358">
        <v>747</v>
      </c>
      <c r="G358">
        <v>130</v>
      </c>
      <c r="H358">
        <v>1000</v>
      </c>
      <c r="I358">
        <v>1111</v>
      </c>
      <c r="J358">
        <v>100</v>
      </c>
      <c r="K358">
        <v>280</v>
      </c>
      <c r="L358">
        <v>2702.44</v>
      </c>
      <c r="M358" s="1">
        <v>41914.174849849536</v>
      </c>
      <c r="N358" t="s">
        <v>1</v>
      </c>
      <c r="O358" t="s">
        <v>618</v>
      </c>
      <c r="P358" t="s">
        <v>20</v>
      </c>
      <c r="Q358" t="s">
        <v>619</v>
      </c>
      <c r="R358" t="s">
        <v>31</v>
      </c>
      <c r="S358" t="s">
        <v>308</v>
      </c>
      <c r="T358" t="s">
        <v>271</v>
      </c>
      <c r="U358" t="s">
        <v>308</v>
      </c>
      <c r="V358" t="s">
        <v>322</v>
      </c>
    </row>
    <row r="359" spans="1:22" x14ac:dyDescent="0.25">
      <c r="A359">
        <v>2932577</v>
      </c>
      <c r="B359" s="17">
        <v>40360</v>
      </c>
      <c r="C359">
        <v>2142</v>
      </c>
      <c r="D359">
        <v>2117</v>
      </c>
      <c r="E359">
        <v>2142</v>
      </c>
      <c r="F359">
        <v>747</v>
      </c>
      <c r="G359">
        <v>210</v>
      </c>
      <c r="H359">
        <v>1000</v>
      </c>
      <c r="I359">
        <v>1111</v>
      </c>
      <c r="J359">
        <v>100</v>
      </c>
      <c r="K359">
        <v>280</v>
      </c>
      <c r="L359">
        <v>19847.330000000002</v>
      </c>
      <c r="M359" s="1">
        <v>41914.174849849536</v>
      </c>
      <c r="N359" t="s">
        <v>1</v>
      </c>
      <c r="O359" t="s">
        <v>618</v>
      </c>
      <c r="P359" t="s">
        <v>9</v>
      </c>
      <c r="Q359" t="s">
        <v>619</v>
      </c>
      <c r="R359" t="s">
        <v>31</v>
      </c>
      <c r="S359" t="s">
        <v>308</v>
      </c>
      <c r="T359" t="s">
        <v>271</v>
      </c>
      <c r="U359" t="s">
        <v>308</v>
      </c>
      <c r="V359" t="s">
        <v>322</v>
      </c>
    </row>
    <row r="360" spans="1:22" x14ac:dyDescent="0.25">
      <c r="A360">
        <v>2932578</v>
      </c>
      <c r="B360" s="17">
        <v>40360</v>
      </c>
      <c r="C360">
        <v>2142</v>
      </c>
      <c r="D360">
        <v>2117</v>
      </c>
      <c r="E360">
        <v>2142</v>
      </c>
      <c r="F360">
        <v>747</v>
      </c>
      <c r="G360">
        <v>220</v>
      </c>
      <c r="H360">
        <v>1000</v>
      </c>
      <c r="I360">
        <v>1111</v>
      </c>
      <c r="J360">
        <v>100</v>
      </c>
      <c r="K360">
        <v>280</v>
      </c>
      <c r="L360">
        <v>9979.5</v>
      </c>
      <c r="M360" s="1">
        <v>41914.174849849536</v>
      </c>
      <c r="N360" t="s">
        <v>1</v>
      </c>
      <c r="O360" t="s">
        <v>618</v>
      </c>
      <c r="P360" t="s">
        <v>10</v>
      </c>
      <c r="Q360" t="s">
        <v>619</v>
      </c>
      <c r="R360" t="s">
        <v>31</v>
      </c>
      <c r="S360" t="s">
        <v>308</v>
      </c>
      <c r="T360" t="s">
        <v>271</v>
      </c>
      <c r="U360" t="s">
        <v>308</v>
      </c>
      <c r="V360" t="s">
        <v>322</v>
      </c>
    </row>
    <row r="361" spans="1:22" x14ac:dyDescent="0.25">
      <c r="A361">
        <v>2932579</v>
      </c>
      <c r="B361" s="17">
        <v>40360</v>
      </c>
      <c r="C361">
        <v>2142</v>
      </c>
      <c r="D361">
        <v>2117</v>
      </c>
      <c r="E361">
        <v>2142</v>
      </c>
      <c r="F361">
        <v>747</v>
      </c>
      <c r="G361">
        <v>230</v>
      </c>
      <c r="H361">
        <v>1000</v>
      </c>
      <c r="I361">
        <v>1111</v>
      </c>
      <c r="J361">
        <v>100</v>
      </c>
      <c r="K361">
        <v>280</v>
      </c>
      <c r="L361">
        <v>1682.82</v>
      </c>
      <c r="M361" s="1">
        <v>41914.174849849536</v>
      </c>
      <c r="N361" t="s">
        <v>1</v>
      </c>
      <c r="O361" t="s">
        <v>618</v>
      </c>
      <c r="P361" t="s">
        <v>11</v>
      </c>
      <c r="Q361" t="s">
        <v>619</v>
      </c>
      <c r="R361" t="s">
        <v>31</v>
      </c>
      <c r="S361" t="s">
        <v>308</v>
      </c>
      <c r="T361" t="s">
        <v>271</v>
      </c>
      <c r="U361" t="s">
        <v>308</v>
      </c>
      <c r="V361" t="s">
        <v>322</v>
      </c>
    </row>
    <row r="362" spans="1:22" x14ac:dyDescent="0.25">
      <c r="A362">
        <v>2932580</v>
      </c>
      <c r="B362" s="17">
        <v>40360</v>
      </c>
      <c r="C362">
        <v>2142</v>
      </c>
      <c r="D362">
        <v>2117</v>
      </c>
      <c r="E362">
        <v>2142</v>
      </c>
      <c r="F362">
        <v>747</v>
      </c>
      <c r="G362">
        <v>240</v>
      </c>
      <c r="H362">
        <v>1000</v>
      </c>
      <c r="I362">
        <v>1111</v>
      </c>
      <c r="J362">
        <v>100</v>
      </c>
      <c r="K362">
        <v>280</v>
      </c>
      <c r="L362">
        <v>31316.97</v>
      </c>
      <c r="M362" s="1">
        <v>41914.174849849536</v>
      </c>
      <c r="N362" t="s">
        <v>1</v>
      </c>
      <c r="O362" t="s">
        <v>618</v>
      </c>
      <c r="P362" t="s">
        <v>12</v>
      </c>
      <c r="Q362" t="s">
        <v>619</v>
      </c>
      <c r="R362" t="s">
        <v>31</v>
      </c>
      <c r="S362" t="s">
        <v>308</v>
      </c>
      <c r="T362" t="s">
        <v>271</v>
      </c>
      <c r="U362" t="s">
        <v>308</v>
      </c>
      <c r="V362" t="s">
        <v>322</v>
      </c>
    </row>
    <row r="363" spans="1:22" x14ac:dyDescent="0.25">
      <c r="A363">
        <v>2932710</v>
      </c>
      <c r="B363" s="17">
        <v>40360</v>
      </c>
      <c r="C363">
        <v>2142</v>
      </c>
      <c r="D363">
        <v>2117</v>
      </c>
      <c r="E363">
        <v>2142</v>
      </c>
      <c r="F363">
        <v>748</v>
      </c>
      <c r="G363">
        <v>112</v>
      </c>
      <c r="H363">
        <v>1000</v>
      </c>
      <c r="I363">
        <v>1111</v>
      </c>
      <c r="J363">
        <v>100</v>
      </c>
      <c r="K363">
        <v>280</v>
      </c>
      <c r="L363">
        <v>13583.07</v>
      </c>
      <c r="M363" s="1">
        <v>41914.174849849536</v>
      </c>
      <c r="N363" t="s">
        <v>1</v>
      </c>
      <c r="O363" t="s">
        <v>618</v>
      </c>
      <c r="P363" t="s">
        <v>22</v>
      </c>
      <c r="Q363" t="s">
        <v>619</v>
      </c>
      <c r="R363" t="s">
        <v>31</v>
      </c>
      <c r="S363" t="s">
        <v>308</v>
      </c>
      <c r="T363" t="s">
        <v>271</v>
      </c>
      <c r="U363" t="s">
        <v>308</v>
      </c>
      <c r="V363" t="s">
        <v>1479</v>
      </c>
    </row>
    <row r="364" spans="1:22" x14ac:dyDescent="0.25">
      <c r="A364">
        <v>2932711</v>
      </c>
      <c r="B364" s="17">
        <v>40360</v>
      </c>
      <c r="C364">
        <v>2142</v>
      </c>
      <c r="D364">
        <v>2117</v>
      </c>
      <c r="E364">
        <v>2142</v>
      </c>
      <c r="F364">
        <v>748</v>
      </c>
      <c r="G364">
        <v>122</v>
      </c>
      <c r="H364">
        <v>1000</v>
      </c>
      <c r="I364">
        <v>1111</v>
      </c>
      <c r="J364">
        <v>100</v>
      </c>
      <c r="K364">
        <v>280</v>
      </c>
      <c r="L364">
        <v>1014.56</v>
      </c>
      <c r="M364" s="1">
        <v>41914.174849849536</v>
      </c>
      <c r="N364" t="s">
        <v>1</v>
      </c>
      <c r="O364" t="s">
        <v>618</v>
      </c>
      <c r="P364" t="s">
        <v>24</v>
      </c>
      <c r="Q364" t="s">
        <v>619</v>
      </c>
      <c r="R364" t="s">
        <v>31</v>
      </c>
      <c r="S364" t="s">
        <v>308</v>
      </c>
      <c r="T364" t="s">
        <v>271</v>
      </c>
      <c r="U364" t="s">
        <v>308</v>
      </c>
      <c r="V364" t="s">
        <v>1479</v>
      </c>
    </row>
    <row r="365" spans="1:22" x14ac:dyDescent="0.25">
      <c r="A365">
        <v>2932712</v>
      </c>
      <c r="B365" s="17">
        <v>40360</v>
      </c>
      <c r="C365">
        <v>2142</v>
      </c>
      <c r="D365">
        <v>2117</v>
      </c>
      <c r="E365">
        <v>2142</v>
      </c>
      <c r="F365">
        <v>748</v>
      </c>
      <c r="G365">
        <v>210</v>
      </c>
      <c r="H365">
        <v>1000</v>
      </c>
      <c r="I365">
        <v>1111</v>
      </c>
      <c r="J365">
        <v>100</v>
      </c>
      <c r="K365">
        <v>280</v>
      </c>
      <c r="L365">
        <v>2128.56</v>
      </c>
      <c r="M365" s="1">
        <v>41914.174849849536</v>
      </c>
      <c r="N365" t="s">
        <v>1</v>
      </c>
      <c r="O365" t="s">
        <v>618</v>
      </c>
      <c r="P365" t="s">
        <v>9</v>
      </c>
      <c r="Q365" t="s">
        <v>619</v>
      </c>
      <c r="R365" t="s">
        <v>31</v>
      </c>
      <c r="S365" t="s">
        <v>308</v>
      </c>
      <c r="T365" t="s">
        <v>271</v>
      </c>
      <c r="U365" t="s">
        <v>308</v>
      </c>
      <c r="V365" t="s">
        <v>1479</v>
      </c>
    </row>
    <row r="366" spans="1:22" x14ac:dyDescent="0.25">
      <c r="A366">
        <v>2932713</v>
      </c>
      <c r="B366" s="17">
        <v>40360</v>
      </c>
      <c r="C366">
        <v>2142</v>
      </c>
      <c r="D366">
        <v>2117</v>
      </c>
      <c r="E366">
        <v>2142</v>
      </c>
      <c r="F366">
        <v>748</v>
      </c>
      <c r="G366">
        <v>220</v>
      </c>
      <c r="H366">
        <v>1000</v>
      </c>
      <c r="I366">
        <v>1111</v>
      </c>
      <c r="J366">
        <v>100</v>
      </c>
      <c r="K366">
        <v>280</v>
      </c>
      <c r="L366">
        <v>1026.72</v>
      </c>
      <c r="M366" s="1">
        <v>41914.174849849536</v>
      </c>
      <c r="N366" t="s">
        <v>1</v>
      </c>
      <c r="O366" t="s">
        <v>618</v>
      </c>
      <c r="P366" t="s">
        <v>10</v>
      </c>
      <c r="Q366" t="s">
        <v>619</v>
      </c>
      <c r="R366" t="s">
        <v>31</v>
      </c>
      <c r="S366" t="s">
        <v>308</v>
      </c>
      <c r="T366" t="s">
        <v>271</v>
      </c>
      <c r="U366" t="s">
        <v>308</v>
      </c>
      <c r="V366" t="s">
        <v>1479</v>
      </c>
    </row>
    <row r="367" spans="1:22" x14ac:dyDescent="0.25">
      <c r="A367">
        <v>2932714</v>
      </c>
      <c r="B367" s="17">
        <v>40360</v>
      </c>
      <c r="C367">
        <v>2142</v>
      </c>
      <c r="D367">
        <v>2117</v>
      </c>
      <c r="E367">
        <v>2142</v>
      </c>
      <c r="F367">
        <v>748</v>
      </c>
      <c r="G367">
        <v>230</v>
      </c>
      <c r="H367">
        <v>1000</v>
      </c>
      <c r="I367">
        <v>1111</v>
      </c>
      <c r="J367">
        <v>100</v>
      </c>
      <c r="K367">
        <v>280</v>
      </c>
      <c r="L367">
        <v>175.99</v>
      </c>
      <c r="M367" s="1">
        <v>41914.174849849536</v>
      </c>
      <c r="N367" t="s">
        <v>1</v>
      </c>
      <c r="O367" t="s">
        <v>618</v>
      </c>
      <c r="P367" t="s">
        <v>11</v>
      </c>
      <c r="Q367" t="s">
        <v>619</v>
      </c>
      <c r="R367" t="s">
        <v>31</v>
      </c>
      <c r="S367" t="s">
        <v>308</v>
      </c>
      <c r="T367" t="s">
        <v>271</v>
      </c>
      <c r="U367" t="s">
        <v>308</v>
      </c>
      <c r="V367" t="s">
        <v>1479</v>
      </c>
    </row>
    <row r="368" spans="1:22" x14ac:dyDescent="0.25">
      <c r="A368">
        <v>2932715</v>
      </c>
      <c r="B368" s="17">
        <v>40360</v>
      </c>
      <c r="C368">
        <v>2142</v>
      </c>
      <c r="D368">
        <v>2117</v>
      </c>
      <c r="E368">
        <v>2142</v>
      </c>
      <c r="F368">
        <v>748</v>
      </c>
      <c r="G368">
        <v>240</v>
      </c>
      <c r="H368">
        <v>1000</v>
      </c>
      <c r="I368">
        <v>1111</v>
      </c>
      <c r="J368">
        <v>100</v>
      </c>
      <c r="K368">
        <v>280</v>
      </c>
      <c r="L368">
        <v>7405.33</v>
      </c>
      <c r="M368" s="1">
        <v>41914.174849849536</v>
      </c>
      <c r="N368" t="s">
        <v>1</v>
      </c>
      <c r="O368" t="s">
        <v>618</v>
      </c>
      <c r="P368" t="s">
        <v>12</v>
      </c>
      <c r="Q368" t="s">
        <v>619</v>
      </c>
      <c r="R368" t="s">
        <v>31</v>
      </c>
      <c r="S368" t="s">
        <v>308</v>
      </c>
      <c r="T368" t="s">
        <v>271</v>
      </c>
      <c r="U368" t="s">
        <v>308</v>
      </c>
      <c r="V368" t="s">
        <v>1479</v>
      </c>
    </row>
    <row r="369" spans="1:22" x14ac:dyDescent="0.25">
      <c r="A369">
        <v>2933073</v>
      </c>
      <c r="B369" s="17">
        <v>40360</v>
      </c>
      <c r="C369">
        <v>2142</v>
      </c>
      <c r="D369">
        <v>2117</v>
      </c>
      <c r="E369">
        <v>2142</v>
      </c>
      <c r="F369">
        <v>751</v>
      </c>
      <c r="G369">
        <v>111</v>
      </c>
      <c r="H369">
        <v>1000</v>
      </c>
      <c r="I369">
        <v>1111</v>
      </c>
      <c r="J369">
        <v>100</v>
      </c>
      <c r="K369">
        <v>280</v>
      </c>
      <c r="L369">
        <v>453152.11</v>
      </c>
      <c r="M369" s="1">
        <v>41914.174849849536</v>
      </c>
      <c r="N369" t="s">
        <v>1</v>
      </c>
      <c r="O369" t="s">
        <v>618</v>
      </c>
      <c r="P369" t="s">
        <v>3</v>
      </c>
      <c r="Q369" t="s">
        <v>619</v>
      </c>
      <c r="R369" t="s">
        <v>31</v>
      </c>
      <c r="S369" t="s">
        <v>308</v>
      </c>
      <c r="T369" t="s">
        <v>271</v>
      </c>
      <c r="U369" t="s">
        <v>308</v>
      </c>
      <c r="V369" t="s">
        <v>326</v>
      </c>
    </row>
    <row r="370" spans="1:22" x14ac:dyDescent="0.25">
      <c r="A370">
        <v>2933074</v>
      </c>
      <c r="B370" s="17">
        <v>40360</v>
      </c>
      <c r="C370">
        <v>2142</v>
      </c>
      <c r="D370">
        <v>2117</v>
      </c>
      <c r="E370">
        <v>2142</v>
      </c>
      <c r="F370">
        <v>751</v>
      </c>
      <c r="G370">
        <v>121</v>
      </c>
      <c r="H370">
        <v>1000</v>
      </c>
      <c r="I370">
        <v>1111</v>
      </c>
      <c r="J370">
        <v>100</v>
      </c>
      <c r="K370">
        <v>280</v>
      </c>
      <c r="L370">
        <v>16896.560000000001</v>
      </c>
      <c r="M370" s="1">
        <v>41914.174849849536</v>
      </c>
      <c r="N370" t="s">
        <v>1</v>
      </c>
      <c r="O370" t="s">
        <v>618</v>
      </c>
      <c r="P370" t="s">
        <v>8</v>
      </c>
      <c r="Q370" t="s">
        <v>619</v>
      </c>
      <c r="R370" t="s">
        <v>31</v>
      </c>
      <c r="S370" t="s">
        <v>308</v>
      </c>
      <c r="T370" t="s">
        <v>271</v>
      </c>
      <c r="U370" t="s">
        <v>308</v>
      </c>
      <c r="V370" t="s">
        <v>326</v>
      </c>
    </row>
    <row r="371" spans="1:22" x14ac:dyDescent="0.25">
      <c r="A371">
        <v>2933075</v>
      </c>
      <c r="B371" s="17">
        <v>40360</v>
      </c>
      <c r="C371">
        <v>2142</v>
      </c>
      <c r="D371">
        <v>2117</v>
      </c>
      <c r="E371">
        <v>2142</v>
      </c>
      <c r="F371">
        <v>751</v>
      </c>
      <c r="G371">
        <v>130</v>
      </c>
      <c r="H371">
        <v>1000</v>
      </c>
      <c r="I371">
        <v>1111</v>
      </c>
      <c r="J371">
        <v>100</v>
      </c>
      <c r="K371">
        <v>280</v>
      </c>
      <c r="L371">
        <v>16465.22</v>
      </c>
      <c r="M371" s="1">
        <v>41914.174849849536</v>
      </c>
      <c r="N371" t="s">
        <v>1</v>
      </c>
      <c r="O371" t="s">
        <v>618</v>
      </c>
      <c r="P371" t="s">
        <v>20</v>
      </c>
      <c r="Q371" t="s">
        <v>619</v>
      </c>
      <c r="R371" t="s">
        <v>31</v>
      </c>
      <c r="S371" t="s">
        <v>308</v>
      </c>
      <c r="T371" t="s">
        <v>271</v>
      </c>
      <c r="U371" t="s">
        <v>308</v>
      </c>
      <c r="V371" t="s">
        <v>326</v>
      </c>
    </row>
    <row r="372" spans="1:22" x14ac:dyDescent="0.25">
      <c r="A372">
        <v>2933076</v>
      </c>
      <c r="B372" s="17">
        <v>40360</v>
      </c>
      <c r="C372">
        <v>2142</v>
      </c>
      <c r="D372">
        <v>2117</v>
      </c>
      <c r="E372">
        <v>2142</v>
      </c>
      <c r="F372">
        <v>751</v>
      </c>
      <c r="G372">
        <v>210</v>
      </c>
      <c r="H372">
        <v>1000</v>
      </c>
      <c r="I372">
        <v>1111</v>
      </c>
      <c r="J372">
        <v>100</v>
      </c>
      <c r="K372">
        <v>280</v>
      </c>
      <c r="L372">
        <v>68739.149999999994</v>
      </c>
      <c r="M372" s="1">
        <v>41914.174849849536</v>
      </c>
      <c r="N372" t="s">
        <v>1</v>
      </c>
      <c r="O372" t="s">
        <v>618</v>
      </c>
      <c r="P372" t="s">
        <v>9</v>
      </c>
      <c r="Q372" t="s">
        <v>619</v>
      </c>
      <c r="R372" t="s">
        <v>31</v>
      </c>
      <c r="S372" t="s">
        <v>308</v>
      </c>
      <c r="T372" t="s">
        <v>271</v>
      </c>
      <c r="U372" t="s">
        <v>308</v>
      </c>
      <c r="V372" t="s">
        <v>326</v>
      </c>
    </row>
    <row r="373" spans="1:22" x14ac:dyDescent="0.25">
      <c r="A373">
        <v>2933077</v>
      </c>
      <c r="B373" s="17">
        <v>40360</v>
      </c>
      <c r="C373">
        <v>2142</v>
      </c>
      <c r="D373">
        <v>2117</v>
      </c>
      <c r="E373">
        <v>2142</v>
      </c>
      <c r="F373">
        <v>751</v>
      </c>
      <c r="G373">
        <v>220</v>
      </c>
      <c r="H373">
        <v>1000</v>
      </c>
      <c r="I373">
        <v>1111</v>
      </c>
      <c r="J373">
        <v>100</v>
      </c>
      <c r="K373">
        <v>280</v>
      </c>
      <c r="L373">
        <v>36420.370000000003</v>
      </c>
      <c r="M373" s="1">
        <v>41914.174849849536</v>
      </c>
      <c r="N373" t="s">
        <v>1</v>
      </c>
      <c r="O373" t="s">
        <v>618</v>
      </c>
      <c r="P373" t="s">
        <v>10</v>
      </c>
      <c r="Q373" t="s">
        <v>619</v>
      </c>
      <c r="R373" t="s">
        <v>31</v>
      </c>
      <c r="S373" t="s">
        <v>308</v>
      </c>
      <c r="T373" t="s">
        <v>271</v>
      </c>
      <c r="U373" t="s">
        <v>308</v>
      </c>
      <c r="V373" t="s">
        <v>326</v>
      </c>
    </row>
    <row r="374" spans="1:22" x14ac:dyDescent="0.25">
      <c r="A374">
        <v>2933078</v>
      </c>
      <c r="B374" s="17">
        <v>40360</v>
      </c>
      <c r="C374">
        <v>2142</v>
      </c>
      <c r="D374">
        <v>2117</v>
      </c>
      <c r="E374">
        <v>2142</v>
      </c>
      <c r="F374">
        <v>751</v>
      </c>
      <c r="G374">
        <v>230</v>
      </c>
      <c r="H374">
        <v>1000</v>
      </c>
      <c r="I374">
        <v>1111</v>
      </c>
      <c r="J374">
        <v>100</v>
      </c>
      <c r="K374">
        <v>280</v>
      </c>
      <c r="L374">
        <v>6218.77</v>
      </c>
      <c r="M374" s="1">
        <v>41914.174849849536</v>
      </c>
      <c r="N374" t="s">
        <v>1</v>
      </c>
      <c r="O374" t="s">
        <v>618</v>
      </c>
      <c r="P374" t="s">
        <v>11</v>
      </c>
      <c r="Q374" t="s">
        <v>619</v>
      </c>
      <c r="R374" t="s">
        <v>31</v>
      </c>
      <c r="S374" t="s">
        <v>308</v>
      </c>
      <c r="T374" t="s">
        <v>271</v>
      </c>
      <c r="U374" t="s">
        <v>308</v>
      </c>
      <c r="V374" t="s">
        <v>326</v>
      </c>
    </row>
    <row r="375" spans="1:22" x14ac:dyDescent="0.25">
      <c r="A375">
        <v>2933079</v>
      </c>
      <c r="B375" s="17">
        <v>40360</v>
      </c>
      <c r="C375">
        <v>2142</v>
      </c>
      <c r="D375">
        <v>2117</v>
      </c>
      <c r="E375">
        <v>2142</v>
      </c>
      <c r="F375">
        <v>751</v>
      </c>
      <c r="G375">
        <v>240</v>
      </c>
      <c r="H375">
        <v>1000</v>
      </c>
      <c r="I375">
        <v>1111</v>
      </c>
      <c r="J375">
        <v>100</v>
      </c>
      <c r="K375">
        <v>280</v>
      </c>
      <c r="L375">
        <v>126863.18</v>
      </c>
      <c r="M375" s="1">
        <v>41914.174849849536</v>
      </c>
      <c r="N375" t="s">
        <v>1</v>
      </c>
      <c r="O375" t="s">
        <v>618</v>
      </c>
      <c r="P375" t="s">
        <v>12</v>
      </c>
      <c r="Q375" t="s">
        <v>619</v>
      </c>
      <c r="R375" t="s">
        <v>31</v>
      </c>
      <c r="S375" t="s">
        <v>308</v>
      </c>
      <c r="T375" t="s">
        <v>271</v>
      </c>
      <c r="U375" t="s">
        <v>308</v>
      </c>
      <c r="V375" t="s">
        <v>326</v>
      </c>
    </row>
    <row r="376" spans="1:22" x14ac:dyDescent="0.25">
      <c r="A376">
        <v>2933200</v>
      </c>
      <c r="B376" s="17">
        <v>40360</v>
      </c>
      <c r="C376">
        <v>2142</v>
      </c>
      <c r="D376">
        <v>2117</v>
      </c>
      <c r="E376">
        <v>2142</v>
      </c>
      <c r="F376">
        <v>752</v>
      </c>
      <c r="G376">
        <v>111</v>
      </c>
      <c r="H376">
        <v>1000</v>
      </c>
      <c r="I376">
        <v>1111</v>
      </c>
      <c r="J376">
        <v>100</v>
      </c>
      <c r="K376">
        <v>280</v>
      </c>
      <c r="L376">
        <v>243361.89</v>
      </c>
      <c r="M376" s="1">
        <v>41914.174849849536</v>
      </c>
      <c r="N376" t="s">
        <v>1</v>
      </c>
      <c r="O376" t="s">
        <v>618</v>
      </c>
      <c r="P376" t="s">
        <v>3</v>
      </c>
      <c r="Q376" t="s">
        <v>619</v>
      </c>
      <c r="R376" t="s">
        <v>31</v>
      </c>
      <c r="S376" t="s">
        <v>308</v>
      </c>
      <c r="T376" t="s">
        <v>271</v>
      </c>
      <c r="U376" t="s">
        <v>308</v>
      </c>
      <c r="V376" t="s">
        <v>1458</v>
      </c>
    </row>
    <row r="377" spans="1:22" x14ac:dyDescent="0.25">
      <c r="A377">
        <v>2933201</v>
      </c>
      <c r="B377" s="17">
        <v>40360</v>
      </c>
      <c r="C377">
        <v>2142</v>
      </c>
      <c r="D377">
        <v>2117</v>
      </c>
      <c r="E377">
        <v>2142</v>
      </c>
      <c r="F377">
        <v>752</v>
      </c>
      <c r="G377">
        <v>121</v>
      </c>
      <c r="H377">
        <v>1000</v>
      </c>
      <c r="I377">
        <v>1111</v>
      </c>
      <c r="J377">
        <v>100</v>
      </c>
      <c r="K377">
        <v>280</v>
      </c>
      <c r="L377">
        <v>9248.23</v>
      </c>
      <c r="M377" s="1">
        <v>41914.174849849536</v>
      </c>
      <c r="N377" t="s">
        <v>1</v>
      </c>
      <c r="O377" t="s">
        <v>618</v>
      </c>
      <c r="P377" t="s">
        <v>8</v>
      </c>
      <c r="Q377" t="s">
        <v>619</v>
      </c>
      <c r="R377" t="s">
        <v>31</v>
      </c>
      <c r="S377" t="s">
        <v>308</v>
      </c>
      <c r="T377" t="s">
        <v>271</v>
      </c>
      <c r="U377" t="s">
        <v>308</v>
      </c>
      <c r="V377" t="s">
        <v>1458</v>
      </c>
    </row>
    <row r="378" spans="1:22" x14ac:dyDescent="0.25">
      <c r="A378">
        <v>2933202</v>
      </c>
      <c r="B378" s="17">
        <v>40360</v>
      </c>
      <c r="C378">
        <v>2142</v>
      </c>
      <c r="D378">
        <v>2117</v>
      </c>
      <c r="E378">
        <v>2142</v>
      </c>
      <c r="F378">
        <v>752</v>
      </c>
      <c r="G378">
        <v>130</v>
      </c>
      <c r="H378">
        <v>1000</v>
      </c>
      <c r="I378">
        <v>1111</v>
      </c>
      <c r="J378">
        <v>100</v>
      </c>
      <c r="K378">
        <v>280</v>
      </c>
      <c r="L378">
        <v>8038.21</v>
      </c>
      <c r="M378" s="1">
        <v>41914.174849849536</v>
      </c>
      <c r="N378" t="s">
        <v>1</v>
      </c>
      <c r="O378" t="s">
        <v>618</v>
      </c>
      <c r="P378" t="s">
        <v>20</v>
      </c>
      <c r="Q378" t="s">
        <v>619</v>
      </c>
      <c r="R378" t="s">
        <v>31</v>
      </c>
      <c r="S378" t="s">
        <v>308</v>
      </c>
      <c r="T378" t="s">
        <v>271</v>
      </c>
      <c r="U378" t="s">
        <v>308</v>
      </c>
      <c r="V378" t="s">
        <v>1458</v>
      </c>
    </row>
    <row r="379" spans="1:22" x14ac:dyDescent="0.25">
      <c r="A379">
        <v>2933203</v>
      </c>
      <c r="B379" s="17">
        <v>40360</v>
      </c>
      <c r="C379">
        <v>2142</v>
      </c>
      <c r="D379">
        <v>2117</v>
      </c>
      <c r="E379">
        <v>2142</v>
      </c>
      <c r="F379">
        <v>752</v>
      </c>
      <c r="G379">
        <v>210</v>
      </c>
      <c r="H379">
        <v>1000</v>
      </c>
      <c r="I379">
        <v>1111</v>
      </c>
      <c r="J379">
        <v>100</v>
      </c>
      <c r="K379">
        <v>280</v>
      </c>
      <c r="L379">
        <v>38228.959999999999</v>
      </c>
      <c r="M379" s="1">
        <v>41914.174849849536</v>
      </c>
      <c r="N379" t="s">
        <v>1</v>
      </c>
      <c r="O379" t="s">
        <v>618</v>
      </c>
      <c r="P379" t="s">
        <v>9</v>
      </c>
      <c r="Q379" t="s">
        <v>619</v>
      </c>
      <c r="R379" t="s">
        <v>31</v>
      </c>
      <c r="S379" t="s">
        <v>308</v>
      </c>
      <c r="T379" t="s">
        <v>271</v>
      </c>
      <c r="U379" t="s">
        <v>308</v>
      </c>
      <c r="V379" t="s">
        <v>1458</v>
      </c>
    </row>
    <row r="380" spans="1:22" x14ac:dyDescent="0.25">
      <c r="A380">
        <v>2933204</v>
      </c>
      <c r="B380" s="17">
        <v>40360</v>
      </c>
      <c r="C380">
        <v>2142</v>
      </c>
      <c r="D380">
        <v>2117</v>
      </c>
      <c r="E380">
        <v>2142</v>
      </c>
      <c r="F380">
        <v>752</v>
      </c>
      <c r="G380">
        <v>220</v>
      </c>
      <c r="H380">
        <v>1000</v>
      </c>
      <c r="I380">
        <v>1111</v>
      </c>
      <c r="J380">
        <v>100</v>
      </c>
      <c r="K380">
        <v>280</v>
      </c>
      <c r="L380">
        <v>19244.240000000002</v>
      </c>
      <c r="M380" s="1">
        <v>41914.174849849536</v>
      </c>
      <c r="N380" t="s">
        <v>1</v>
      </c>
      <c r="O380" t="s">
        <v>618</v>
      </c>
      <c r="P380" t="s">
        <v>10</v>
      </c>
      <c r="Q380" t="s">
        <v>619</v>
      </c>
      <c r="R380" t="s">
        <v>31</v>
      </c>
      <c r="S380" t="s">
        <v>308</v>
      </c>
      <c r="T380" t="s">
        <v>271</v>
      </c>
      <c r="U380" t="s">
        <v>308</v>
      </c>
      <c r="V380" t="s">
        <v>1458</v>
      </c>
    </row>
    <row r="381" spans="1:22" x14ac:dyDescent="0.25">
      <c r="A381">
        <v>2933205</v>
      </c>
      <c r="B381" s="17">
        <v>40360</v>
      </c>
      <c r="C381">
        <v>2142</v>
      </c>
      <c r="D381">
        <v>2117</v>
      </c>
      <c r="E381">
        <v>2142</v>
      </c>
      <c r="F381">
        <v>752</v>
      </c>
      <c r="G381">
        <v>230</v>
      </c>
      <c r="H381">
        <v>1000</v>
      </c>
      <c r="I381">
        <v>1111</v>
      </c>
      <c r="J381">
        <v>100</v>
      </c>
      <c r="K381">
        <v>280</v>
      </c>
      <c r="L381">
        <v>3403.16</v>
      </c>
      <c r="M381" s="1">
        <v>41914.174849849536</v>
      </c>
      <c r="N381" t="s">
        <v>1</v>
      </c>
      <c r="O381" t="s">
        <v>618</v>
      </c>
      <c r="P381" t="s">
        <v>11</v>
      </c>
      <c r="Q381" t="s">
        <v>619</v>
      </c>
      <c r="R381" t="s">
        <v>31</v>
      </c>
      <c r="S381" t="s">
        <v>308</v>
      </c>
      <c r="T381" t="s">
        <v>271</v>
      </c>
      <c r="U381" t="s">
        <v>308</v>
      </c>
      <c r="V381" t="s">
        <v>1458</v>
      </c>
    </row>
    <row r="382" spans="1:22" x14ac:dyDescent="0.25">
      <c r="A382">
        <v>2933206</v>
      </c>
      <c r="B382" s="17">
        <v>40360</v>
      </c>
      <c r="C382">
        <v>2142</v>
      </c>
      <c r="D382">
        <v>2117</v>
      </c>
      <c r="E382">
        <v>2142</v>
      </c>
      <c r="F382">
        <v>752</v>
      </c>
      <c r="G382">
        <v>240</v>
      </c>
      <c r="H382">
        <v>1000</v>
      </c>
      <c r="I382">
        <v>1111</v>
      </c>
      <c r="J382">
        <v>100</v>
      </c>
      <c r="K382">
        <v>280</v>
      </c>
      <c r="L382">
        <v>63843</v>
      </c>
      <c r="M382" s="1">
        <v>41914.174849849536</v>
      </c>
      <c r="N382" t="s">
        <v>1</v>
      </c>
      <c r="O382" t="s">
        <v>618</v>
      </c>
      <c r="P382" t="s">
        <v>12</v>
      </c>
      <c r="Q382" t="s">
        <v>619</v>
      </c>
      <c r="R382" t="s">
        <v>31</v>
      </c>
      <c r="S382" t="s">
        <v>308</v>
      </c>
      <c r="T382" t="s">
        <v>271</v>
      </c>
      <c r="U382" t="s">
        <v>308</v>
      </c>
      <c r="V382" t="s">
        <v>1458</v>
      </c>
    </row>
    <row r="383" spans="1:22" x14ac:dyDescent="0.25">
      <c r="A383">
        <v>2933428</v>
      </c>
      <c r="B383" s="17">
        <v>40360</v>
      </c>
      <c r="C383">
        <v>2142</v>
      </c>
      <c r="D383">
        <v>2117</v>
      </c>
      <c r="E383">
        <v>2142</v>
      </c>
      <c r="F383">
        <v>754</v>
      </c>
      <c r="G383">
        <v>111</v>
      </c>
      <c r="H383">
        <v>1000</v>
      </c>
      <c r="I383">
        <v>1111</v>
      </c>
      <c r="J383">
        <v>100</v>
      </c>
      <c r="K383">
        <v>280</v>
      </c>
      <c r="L383">
        <v>126980</v>
      </c>
      <c r="M383" s="1">
        <v>41914.174849849536</v>
      </c>
      <c r="N383" t="s">
        <v>1</v>
      </c>
      <c r="O383" t="s">
        <v>618</v>
      </c>
      <c r="P383" t="s">
        <v>3</v>
      </c>
      <c r="Q383" t="s">
        <v>619</v>
      </c>
      <c r="R383" t="s">
        <v>31</v>
      </c>
      <c r="S383" t="s">
        <v>308</v>
      </c>
      <c r="T383" t="s">
        <v>271</v>
      </c>
      <c r="U383" t="s">
        <v>308</v>
      </c>
      <c r="V383" t="s">
        <v>327</v>
      </c>
    </row>
    <row r="384" spans="1:22" x14ac:dyDescent="0.25">
      <c r="A384">
        <v>2933429</v>
      </c>
      <c r="B384" s="17">
        <v>40360</v>
      </c>
      <c r="C384">
        <v>2142</v>
      </c>
      <c r="D384">
        <v>2117</v>
      </c>
      <c r="E384">
        <v>2142</v>
      </c>
      <c r="F384">
        <v>754</v>
      </c>
      <c r="G384">
        <v>112</v>
      </c>
      <c r="H384">
        <v>1000</v>
      </c>
      <c r="I384">
        <v>1111</v>
      </c>
      <c r="J384">
        <v>100</v>
      </c>
      <c r="K384">
        <v>280</v>
      </c>
      <c r="L384">
        <v>24315.54</v>
      </c>
      <c r="M384" s="1">
        <v>41914.174849849536</v>
      </c>
      <c r="N384" t="s">
        <v>1</v>
      </c>
      <c r="O384" t="s">
        <v>618</v>
      </c>
      <c r="P384" t="s">
        <v>22</v>
      </c>
      <c r="Q384" t="s">
        <v>619</v>
      </c>
      <c r="R384" t="s">
        <v>31</v>
      </c>
      <c r="S384" t="s">
        <v>308</v>
      </c>
      <c r="T384" t="s">
        <v>271</v>
      </c>
      <c r="U384" t="s">
        <v>308</v>
      </c>
      <c r="V384" t="s">
        <v>327</v>
      </c>
    </row>
    <row r="385" spans="1:22" x14ac:dyDescent="0.25">
      <c r="A385">
        <v>2933430</v>
      </c>
      <c r="B385" s="17">
        <v>40360</v>
      </c>
      <c r="C385">
        <v>2142</v>
      </c>
      <c r="D385">
        <v>2117</v>
      </c>
      <c r="E385">
        <v>2142</v>
      </c>
      <c r="F385">
        <v>754</v>
      </c>
      <c r="G385">
        <v>121</v>
      </c>
      <c r="H385">
        <v>1000</v>
      </c>
      <c r="I385">
        <v>1111</v>
      </c>
      <c r="J385">
        <v>100</v>
      </c>
      <c r="K385">
        <v>280</v>
      </c>
      <c r="L385">
        <v>4464.62</v>
      </c>
      <c r="M385" s="1">
        <v>41914.174849849536</v>
      </c>
      <c r="N385" t="s">
        <v>1</v>
      </c>
      <c r="O385" t="s">
        <v>618</v>
      </c>
      <c r="P385" t="s">
        <v>8</v>
      </c>
      <c r="Q385" t="s">
        <v>619</v>
      </c>
      <c r="R385" t="s">
        <v>31</v>
      </c>
      <c r="S385" t="s">
        <v>308</v>
      </c>
      <c r="T385" t="s">
        <v>271</v>
      </c>
      <c r="U385" t="s">
        <v>308</v>
      </c>
      <c r="V385" t="s">
        <v>327</v>
      </c>
    </row>
    <row r="386" spans="1:22" x14ac:dyDescent="0.25">
      <c r="A386">
        <v>2933431</v>
      </c>
      <c r="B386" s="17">
        <v>40360</v>
      </c>
      <c r="C386">
        <v>2142</v>
      </c>
      <c r="D386">
        <v>2117</v>
      </c>
      <c r="E386">
        <v>2142</v>
      </c>
      <c r="F386">
        <v>754</v>
      </c>
      <c r="G386">
        <v>122</v>
      </c>
      <c r="H386">
        <v>1000</v>
      </c>
      <c r="I386">
        <v>1111</v>
      </c>
      <c r="J386">
        <v>100</v>
      </c>
      <c r="K386">
        <v>280</v>
      </c>
      <c r="L386">
        <v>1758.18</v>
      </c>
      <c r="M386" s="1">
        <v>41914.174849849536</v>
      </c>
      <c r="N386" t="s">
        <v>1</v>
      </c>
      <c r="O386" t="s">
        <v>618</v>
      </c>
      <c r="P386" t="s">
        <v>24</v>
      </c>
      <c r="Q386" t="s">
        <v>619</v>
      </c>
      <c r="R386" t="s">
        <v>31</v>
      </c>
      <c r="S386" t="s">
        <v>308</v>
      </c>
      <c r="T386" t="s">
        <v>271</v>
      </c>
      <c r="U386" t="s">
        <v>308</v>
      </c>
      <c r="V386" t="s">
        <v>327</v>
      </c>
    </row>
    <row r="387" spans="1:22" x14ac:dyDescent="0.25">
      <c r="A387">
        <v>2933432</v>
      </c>
      <c r="B387" s="17">
        <v>40360</v>
      </c>
      <c r="C387">
        <v>2142</v>
      </c>
      <c r="D387">
        <v>2117</v>
      </c>
      <c r="E387">
        <v>2142</v>
      </c>
      <c r="F387">
        <v>754</v>
      </c>
      <c r="G387">
        <v>130</v>
      </c>
      <c r="H387">
        <v>1000</v>
      </c>
      <c r="I387">
        <v>1111</v>
      </c>
      <c r="J387">
        <v>100</v>
      </c>
      <c r="K387">
        <v>280</v>
      </c>
      <c r="L387">
        <v>5376.74</v>
      </c>
      <c r="M387" s="1">
        <v>41914.174849849536</v>
      </c>
      <c r="N387" t="s">
        <v>1</v>
      </c>
      <c r="O387" t="s">
        <v>618</v>
      </c>
      <c r="P387" t="s">
        <v>20</v>
      </c>
      <c r="Q387" t="s">
        <v>619</v>
      </c>
      <c r="R387" t="s">
        <v>31</v>
      </c>
      <c r="S387" t="s">
        <v>308</v>
      </c>
      <c r="T387" t="s">
        <v>271</v>
      </c>
      <c r="U387" t="s">
        <v>308</v>
      </c>
      <c r="V387" t="s">
        <v>327</v>
      </c>
    </row>
    <row r="388" spans="1:22" x14ac:dyDescent="0.25">
      <c r="A388">
        <v>2933433</v>
      </c>
      <c r="B388" s="17">
        <v>40360</v>
      </c>
      <c r="C388">
        <v>2142</v>
      </c>
      <c r="D388">
        <v>2117</v>
      </c>
      <c r="E388">
        <v>2142</v>
      </c>
      <c r="F388">
        <v>754</v>
      </c>
      <c r="G388">
        <v>210</v>
      </c>
      <c r="H388">
        <v>1000</v>
      </c>
      <c r="I388">
        <v>1111</v>
      </c>
      <c r="J388">
        <v>100</v>
      </c>
      <c r="K388">
        <v>280</v>
      </c>
      <c r="L388">
        <v>23967.59</v>
      </c>
      <c r="M388" s="1">
        <v>41914.174849849536</v>
      </c>
      <c r="N388" t="s">
        <v>1</v>
      </c>
      <c r="O388" t="s">
        <v>618</v>
      </c>
      <c r="P388" t="s">
        <v>9</v>
      </c>
      <c r="Q388" t="s">
        <v>619</v>
      </c>
      <c r="R388" t="s">
        <v>31</v>
      </c>
      <c r="S388" t="s">
        <v>308</v>
      </c>
      <c r="T388" t="s">
        <v>271</v>
      </c>
      <c r="U388" t="s">
        <v>308</v>
      </c>
      <c r="V388" t="s">
        <v>327</v>
      </c>
    </row>
    <row r="389" spans="1:22" x14ac:dyDescent="0.25">
      <c r="A389">
        <v>2933804</v>
      </c>
      <c r="B389" s="17">
        <v>40360</v>
      </c>
      <c r="C389">
        <v>2142</v>
      </c>
      <c r="D389">
        <v>2117</v>
      </c>
      <c r="E389">
        <v>2142</v>
      </c>
      <c r="F389">
        <v>757</v>
      </c>
      <c r="G389">
        <v>210</v>
      </c>
      <c r="H389">
        <v>1000</v>
      </c>
      <c r="I389">
        <v>1111</v>
      </c>
      <c r="J389">
        <v>100</v>
      </c>
      <c r="K389">
        <v>280</v>
      </c>
      <c r="L389">
        <v>43882.32</v>
      </c>
      <c r="M389" s="1">
        <v>41914.174849849536</v>
      </c>
      <c r="N389" t="s">
        <v>1</v>
      </c>
      <c r="O389" t="s">
        <v>618</v>
      </c>
      <c r="P389" t="s">
        <v>9</v>
      </c>
      <c r="Q389" t="s">
        <v>619</v>
      </c>
      <c r="R389" t="s">
        <v>31</v>
      </c>
      <c r="S389" t="s">
        <v>308</v>
      </c>
      <c r="T389" t="s">
        <v>271</v>
      </c>
      <c r="U389" t="s">
        <v>308</v>
      </c>
      <c r="V389" t="s">
        <v>319</v>
      </c>
    </row>
    <row r="390" spans="1:22" x14ac:dyDescent="0.25">
      <c r="A390">
        <v>2933805</v>
      </c>
      <c r="B390" s="17">
        <v>40360</v>
      </c>
      <c r="C390">
        <v>2142</v>
      </c>
      <c r="D390">
        <v>2117</v>
      </c>
      <c r="E390">
        <v>2142</v>
      </c>
      <c r="F390">
        <v>757</v>
      </c>
      <c r="G390">
        <v>220</v>
      </c>
      <c r="H390">
        <v>1000</v>
      </c>
      <c r="I390">
        <v>1111</v>
      </c>
      <c r="J390">
        <v>100</v>
      </c>
      <c r="K390">
        <v>280</v>
      </c>
      <c r="L390">
        <v>22269.58</v>
      </c>
      <c r="M390" s="1">
        <v>41914.174849849536</v>
      </c>
      <c r="N390" t="s">
        <v>1</v>
      </c>
      <c r="O390" t="s">
        <v>618</v>
      </c>
      <c r="P390" t="s">
        <v>10</v>
      </c>
      <c r="Q390" t="s">
        <v>619</v>
      </c>
      <c r="R390" t="s">
        <v>31</v>
      </c>
      <c r="S390" t="s">
        <v>308</v>
      </c>
      <c r="T390" t="s">
        <v>271</v>
      </c>
      <c r="U390" t="s">
        <v>308</v>
      </c>
      <c r="V390" t="s">
        <v>319</v>
      </c>
    </row>
    <row r="391" spans="1:22" x14ac:dyDescent="0.25">
      <c r="A391">
        <v>2933806</v>
      </c>
      <c r="B391" s="17">
        <v>40360</v>
      </c>
      <c r="C391">
        <v>2142</v>
      </c>
      <c r="D391">
        <v>2117</v>
      </c>
      <c r="E391">
        <v>2142</v>
      </c>
      <c r="F391">
        <v>757</v>
      </c>
      <c r="G391">
        <v>230</v>
      </c>
      <c r="H391">
        <v>1000</v>
      </c>
      <c r="I391">
        <v>1111</v>
      </c>
      <c r="J391">
        <v>100</v>
      </c>
      <c r="K391">
        <v>280</v>
      </c>
      <c r="L391">
        <v>3770.24</v>
      </c>
      <c r="M391" s="1">
        <v>41914.174849849536</v>
      </c>
      <c r="N391" t="s">
        <v>1</v>
      </c>
      <c r="O391" t="s">
        <v>618</v>
      </c>
      <c r="P391" t="s">
        <v>11</v>
      </c>
      <c r="Q391" t="s">
        <v>619</v>
      </c>
      <c r="R391" t="s">
        <v>31</v>
      </c>
      <c r="S391" t="s">
        <v>308</v>
      </c>
      <c r="T391" t="s">
        <v>271</v>
      </c>
      <c r="U391" t="s">
        <v>308</v>
      </c>
      <c r="V391" t="s">
        <v>319</v>
      </c>
    </row>
    <row r="392" spans="1:22" x14ac:dyDescent="0.25">
      <c r="A392">
        <v>2933807</v>
      </c>
      <c r="B392" s="17">
        <v>40360</v>
      </c>
      <c r="C392">
        <v>2142</v>
      </c>
      <c r="D392">
        <v>2117</v>
      </c>
      <c r="E392">
        <v>2142</v>
      </c>
      <c r="F392">
        <v>757</v>
      </c>
      <c r="G392">
        <v>240</v>
      </c>
      <c r="H392">
        <v>1000</v>
      </c>
      <c r="I392">
        <v>1111</v>
      </c>
      <c r="J392">
        <v>100</v>
      </c>
      <c r="K392">
        <v>280</v>
      </c>
      <c r="L392">
        <v>76700.7</v>
      </c>
      <c r="M392" s="1">
        <v>41914.174849849536</v>
      </c>
      <c r="N392" t="s">
        <v>1</v>
      </c>
      <c r="O392" t="s">
        <v>618</v>
      </c>
      <c r="P392" t="s">
        <v>12</v>
      </c>
      <c r="Q392" t="s">
        <v>619</v>
      </c>
      <c r="R392" t="s">
        <v>31</v>
      </c>
      <c r="S392" t="s">
        <v>308</v>
      </c>
      <c r="T392" t="s">
        <v>271</v>
      </c>
      <c r="U392" t="s">
        <v>308</v>
      </c>
      <c r="V392" t="s">
        <v>319</v>
      </c>
    </row>
    <row r="393" spans="1:22" x14ac:dyDescent="0.25">
      <c r="A393">
        <v>2934402</v>
      </c>
      <c r="B393" s="17">
        <v>40360</v>
      </c>
      <c r="C393">
        <v>2142</v>
      </c>
      <c r="D393">
        <v>2117</v>
      </c>
      <c r="E393">
        <v>2142</v>
      </c>
      <c r="F393">
        <v>762</v>
      </c>
      <c r="G393">
        <v>111</v>
      </c>
      <c r="H393">
        <v>1000</v>
      </c>
      <c r="I393">
        <v>1111</v>
      </c>
      <c r="J393">
        <v>100</v>
      </c>
      <c r="K393">
        <v>280</v>
      </c>
      <c r="L393">
        <v>331305.12</v>
      </c>
      <c r="M393" s="1">
        <v>41914.174849849536</v>
      </c>
      <c r="N393" t="s">
        <v>1</v>
      </c>
      <c r="O393" t="s">
        <v>618</v>
      </c>
      <c r="P393" t="s">
        <v>3</v>
      </c>
      <c r="Q393" t="s">
        <v>619</v>
      </c>
      <c r="R393" t="s">
        <v>31</v>
      </c>
      <c r="S393" t="s">
        <v>308</v>
      </c>
      <c r="T393" t="s">
        <v>271</v>
      </c>
      <c r="U393" t="s">
        <v>308</v>
      </c>
      <c r="V393" t="s">
        <v>323</v>
      </c>
    </row>
    <row r="394" spans="1:22" x14ac:dyDescent="0.25">
      <c r="A394">
        <v>2934403</v>
      </c>
      <c r="B394" s="17">
        <v>40360</v>
      </c>
      <c r="C394">
        <v>2142</v>
      </c>
      <c r="D394">
        <v>2117</v>
      </c>
      <c r="E394">
        <v>2142</v>
      </c>
      <c r="F394">
        <v>762</v>
      </c>
      <c r="G394">
        <v>112</v>
      </c>
      <c r="H394">
        <v>1000</v>
      </c>
      <c r="I394">
        <v>1111</v>
      </c>
      <c r="J394">
        <v>100</v>
      </c>
      <c r="K394">
        <v>280</v>
      </c>
      <c r="L394">
        <v>12035.54</v>
      </c>
      <c r="M394" s="1">
        <v>41914.174849849536</v>
      </c>
      <c r="N394" t="s">
        <v>1</v>
      </c>
      <c r="O394" t="s">
        <v>618</v>
      </c>
      <c r="P394" t="s">
        <v>22</v>
      </c>
      <c r="Q394" t="s">
        <v>619</v>
      </c>
      <c r="R394" t="s">
        <v>31</v>
      </c>
      <c r="S394" t="s">
        <v>308</v>
      </c>
      <c r="T394" t="s">
        <v>271</v>
      </c>
      <c r="U394" t="s">
        <v>308</v>
      </c>
      <c r="V394" t="s">
        <v>323</v>
      </c>
    </row>
    <row r="395" spans="1:22" x14ac:dyDescent="0.25">
      <c r="A395">
        <v>2934404</v>
      </c>
      <c r="B395" s="17">
        <v>40360</v>
      </c>
      <c r="C395">
        <v>2142</v>
      </c>
      <c r="D395">
        <v>2117</v>
      </c>
      <c r="E395">
        <v>2142</v>
      </c>
      <c r="F395">
        <v>762</v>
      </c>
      <c r="G395">
        <v>121</v>
      </c>
      <c r="H395">
        <v>1000</v>
      </c>
      <c r="I395">
        <v>1111</v>
      </c>
      <c r="J395">
        <v>100</v>
      </c>
      <c r="K395">
        <v>280</v>
      </c>
      <c r="L395">
        <v>8323.3799999999992</v>
      </c>
      <c r="M395" s="1">
        <v>41914.174849849536</v>
      </c>
      <c r="N395" t="s">
        <v>1</v>
      </c>
      <c r="O395" t="s">
        <v>618</v>
      </c>
      <c r="P395" t="s">
        <v>8</v>
      </c>
      <c r="Q395" t="s">
        <v>619</v>
      </c>
      <c r="R395" t="s">
        <v>31</v>
      </c>
      <c r="S395" t="s">
        <v>308</v>
      </c>
      <c r="T395" t="s">
        <v>271</v>
      </c>
      <c r="U395" t="s">
        <v>308</v>
      </c>
      <c r="V395" t="s">
        <v>323</v>
      </c>
    </row>
    <row r="396" spans="1:22" x14ac:dyDescent="0.25">
      <c r="A396">
        <v>2934405</v>
      </c>
      <c r="B396" s="17">
        <v>40360</v>
      </c>
      <c r="C396">
        <v>2142</v>
      </c>
      <c r="D396">
        <v>2117</v>
      </c>
      <c r="E396">
        <v>2142</v>
      </c>
      <c r="F396">
        <v>762</v>
      </c>
      <c r="G396">
        <v>122</v>
      </c>
      <c r="H396">
        <v>1000</v>
      </c>
      <c r="I396">
        <v>1111</v>
      </c>
      <c r="J396">
        <v>100</v>
      </c>
      <c r="K396">
        <v>280</v>
      </c>
      <c r="L396">
        <v>1898.62</v>
      </c>
      <c r="M396" s="1">
        <v>41914.174849849536</v>
      </c>
      <c r="N396" t="s">
        <v>1</v>
      </c>
      <c r="O396" t="s">
        <v>618</v>
      </c>
      <c r="P396" t="s">
        <v>24</v>
      </c>
      <c r="Q396" t="s">
        <v>619</v>
      </c>
      <c r="R396" t="s">
        <v>31</v>
      </c>
      <c r="S396" t="s">
        <v>308</v>
      </c>
      <c r="T396" t="s">
        <v>271</v>
      </c>
      <c r="U396" t="s">
        <v>308</v>
      </c>
      <c r="V396" t="s">
        <v>323</v>
      </c>
    </row>
    <row r="397" spans="1:22" x14ac:dyDescent="0.25">
      <c r="A397">
        <v>2934406</v>
      </c>
      <c r="B397" s="17">
        <v>40360</v>
      </c>
      <c r="C397">
        <v>2142</v>
      </c>
      <c r="D397">
        <v>2117</v>
      </c>
      <c r="E397">
        <v>2142</v>
      </c>
      <c r="F397">
        <v>762</v>
      </c>
      <c r="G397">
        <v>130</v>
      </c>
      <c r="H397">
        <v>1000</v>
      </c>
      <c r="I397">
        <v>1111</v>
      </c>
      <c r="J397">
        <v>100</v>
      </c>
      <c r="K397">
        <v>280</v>
      </c>
      <c r="L397">
        <v>13314.23</v>
      </c>
      <c r="M397" s="1">
        <v>41914.174849849536</v>
      </c>
      <c r="N397" t="s">
        <v>1</v>
      </c>
      <c r="O397" t="s">
        <v>618</v>
      </c>
      <c r="P397" t="s">
        <v>20</v>
      </c>
      <c r="Q397" t="s">
        <v>619</v>
      </c>
      <c r="R397" t="s">
        <v>31</v>
      </c>
      <c r="S397" t="s">
        <v>308</v>
      </c>
      <c r="T397" t="s">
        <v>271</v>
      </c>
      <c r="U397" t="s">
        <v>308</v>
      </c>
      <c r="V397" t="s">
        <v>323</v>
      </c>
    </row>
    <row r="398" spans="1:22" x14ac:dyDescent="0.25">
      <c r="A398">
        <v>2934407</v>
      </c>
      <c r="B398" s="17">
        <v>40360</v>
      </c>
      <c r="C398">
        <v>2142</v>
      </c>
      <c r="D398">
        <v>2117</v>
      </c>
      <c r="E398">
        <v>2142</v>
      </c>
      <c r="F398">
        <v>762</v>
      </c>
      <c r="G398">
        <v>210</v>
      </c>
      <c r="H398">
        <v>1000</v>
      </c>
      <c r="I398">
        <v>1111</v>
      </c>
      <c r="J398">
        <v>100</v>
      </c>
      <c r="K398">
        <v>280</v>
      </c>
      <c r="L398">
        <v>51917.73</v>
      </c>
      <c r="M398" s="1">
        <v>41914.174849849536</v>
      </c>
      <c r="N398" t="s">
        <v>1</v>
      </c>
      <c r="O398" t="s">
        <v>618</v>
      </c>
      <c r="P398" t="s">
        <v>9</v>
      </c>
      <c r="Q398" t="s">
        <v>619</v>
      </c>
      <c r="R398" t="s">
        <v>31</v>
      </c>
      <c r="S398" t="s">
        <v>308</v>
      </c>
      <c r="T398" t="s">
        <v>271</v>
      </c>
      <c r="U398" t="s">
        <v>308</v>
      </c>
      <c r="V398" t="s">
        <v>323</v>
      </c>
    </row>
    <row r="399" spans="1:22" x14ac:dyDescent="0.25">
      <c r="A399">
        <v>2934408</v>
      </c>
      <c r="B399" s="17">
        <v>40360</v>
      </c>
      <c r="C399">
        <v>2142</v>
      </c>
      <c r="D399">
        <v>2117</v>
      </c>
      <c r="E399">
        <v>2142</v>
      </c>
      <c r="F399">
        <v>762</v>
      </c>
      <c r="G399">
        <v>220</v>
      </c>
      <c r="H399">
        <v>1000</v>
      </c>
      <c r="I399">
        <v>1111</v>
      </c>
      <c r="J399">
        <v>100</v>
      </c>
      <c r="K399">
        <v>280</v>
      </c>
      <c r="L399">
        <v>27383.41</v>
      </c>
      <c r="M399" s="1">
        <v>41914.174849849536</v>
      </c>
      <c r="N399" t="s">
        <v>1</v>
      </c>
      <c r="O399" t="s">
        <v>618</v>
      </c>
      <c r="P399" t="s">
        <v>10</v>
      </c>
      <c r="Q399" t="s">
        <v>619</v>
      </c>
      <c r="R399" t="s">
        <v>31</v>
      </c>
      <c r="S399" t="s">
        <v>308</v>
      </c>
      <c r="T399" t="s">
        <v>271</v>
      </c>
      <c r="U399" t="s">
        <v>308</v>
      </c>
      <c r="V399" t="s">
        <v>323</v>
      </c>
    </row>
    <row r="400" spans="1:22" x14ac:dyDescent="0.25">
      <c r="A400">
        <v>2934409</v>
      </c>
      <c r="B400" s="17">
        <v>40360</v>
      </c>
      <c r="C400">
        <v>2142</v>
      </c>
      <c r="D400">
        <v>2117</v>
      </c>
      <c r="E400">
        <v>2142</v>
      </c>
      <c r="F400">
        <v>762</v>
      </c>
      <c r="G400">
        <v>230</v>
      </c>
      <c r="H400">
        <v>1000</v>
      </c>
      <c r="I400">
        <v>1111</v>
      </c>
      <c r="J400">
        <v>100</v>
      </c>
      <c r="K400">
        <v>280</v>
      </c>
      <c r="L400">
        <v>4615.3599999999997</v>
      </c>
      <c r="M400" s="1">
        <v>41914.174849849536</v>
      </c>
      <c r="N400" t="s">
        <v>1</v>
      </c>
      <c r="O400" t="s">
        <v>618</v>
      </c>
      <c r="P400" t="s">
        <v>11</v>
      </c>
      <c r="Q400" t="s">
        <v>619</v>
      </c>
      <c r="R400" t="s">
        <v>31</v>
      </c>
      <c r="S400" t="s">
        <v>308</v>
      </c>
      <c r="T400" t="s">
        <v>271</v>
      </c>
      <c r="U400" t="s">
        <v>308</v>
      </c>
      <c r="V400" t="s">
        <v>323</v>
      </c>
    </row>
    <row r="401" spans="1:22" x14ac:dyDescent="0.25">
      <c r="A401">
        <v>2934410</v>
      </c>
      <c r="B401" s="17">
        <v>40360</v>
      </c>
      <c r="C401">
        <v>2142</v>
      </c>
      <c r="D401">
        <v>2117</v>
      </c>
      <c r="E401">
        <v>2142</v>
      </c>
      <c r="F401">
        <v>762</v>
      </c>
      <c r="G401">
        <v>240</v>
      </c>
      <c r="H401">
        <v>1000</v>
      </c>
      <c r="I401">
        <v>1111</v>
      </c>
      <c r="J401">
        <v>100</v>
      </c>
      <c r="K401">
        <v>280</v>
      </c>
      <c r="L401">
        <v>95023.4</v>
      </c>
      <c r="M401" s="1">
        <v>41914.174849849536</v>
      </c>
      <c r="N401" t="s">
        <v>1</v>
      </c>
      <c r="O401" t="s">
        <v>618</v>
      </c>
      <c r="P401" t="s">
        <v>12</v>
      </c>
      <c r="Q401" t="s">
        <v>619</v>
      </c>
      <c r="R401" t="s">
        <v>31</v>
      </c>
      <c r="S401" t="s">
        <v>308</v>
      </c>
      <c r="T401" t="s">
        <v>271</v>
      </c>
      <c r="U401" t="s">
        <v>308</v>
      </c>
      <c r="V401" t="s">
        <v>323</v>
      </c>
    </row>
    <row r="402" spans="1:22" x14ac:dyDescent="0.25">
      <c r="A402">
        <v>2934551</v>
      </c>
      <c r="B402" s="17">
        <v>40360</v>
      </c>
      <c r="C402">
        <v>2142</v>
      </c>
      <c r="D402">
        <v>2117</v>
      </c>
      <c r="E402">
        <v>2142</v>
      </c>
      <c r="F402">
        <v>763</v>
      </c>
      <c r="G402">
        <v>111</v>
      </c>
      <c r="H402">
        <v>1000</v>
      </c>
      <c r="I402">
        <v>1111</v>
      </c>
      <c r="J402">
        <v>100</v>
      </c>
      <c r="K402">
        <v>280</v>
      </c>
      <c r="L402">
        <v>109192.62</v>
      </c>
      <c r="M402" s="1">
        <v>41914.174849849536</v>
      </c>
      <c r="N402" t="s">
        <v>1</v>
      </c>
      <c r="O402" t="s">
        <v>618</v>
      </c>
      <c r="P402" t="s">
        <v>3</v>
      </c>
      <c r="Q402" t="s">
        <v>619</v>
      </c>
      <c r="R402" t="s">
        <v>31</v>
      </c>
      <c r="S402" t="s">
        <v>308</v>
      </c>
      <c r="T402" t="s">
        <v>271</v>
      </c>
      <c r="U402" t="s">
        <v>308</v>
      </c>
      <c r="V402" t="s">
        <v>167</v>
      </c>
    </row>
    <row r="403" spans="1:22" x14ac:dyDescent="0.25">
      <c r="A403">
        <v>2934552</v>
      </c>
      <c r="B403" s="17">
        <v>40360</v>
      </c>
      <c r="C403">
        <v>2142</v>
      </c>
      <c r="D403">
        <v>2117</v>
      </c>
      <c r="E403">
        <v>2142</v>
      </c>
      <c r="F403">
        <v>763</v>
      </c>
      <c r="G403">
        <v>121</v>
      </c>
      <c r="H403">
        <v>1000</v>
      </c>
      <c r="I403">
        <v>1111</v>
      </c>
      <c r="J403">
        <v>100</v>
      </c>
      <c r="K403">
        <v>280</v>
      </c>
      <c r="L403">
        <v>5724.29</v>
      </c>
      <c r="M403" s="1">
        <v>41914.174849849536</v>
      </c>
      <c r="N403" t="s">
        <v>1</v>
      </c>
      <c r="O403" t="s">
        <v>618</v>
      </c>
      <c r="P403" t="s">
        <v>8</v>
      </c>
      <c r="Q403" t="s">
        <v>619</v>
      </c>
      <c r="R403" t="s">
        <v>31</v>
      </c>
      <c r="S403" t="s">
        <v>308</v>
      </c>
      <c r="T403" t="s">
        <v>271</v>
      </c>
      <c r="U403" t="s">
        <v>308</v>
      </c>
      <c r="V403" t="s">
        <v>167</v>
      </c>
    </row>
    <row r="404" spans="1:22" x14ac:dyDescent="0.25">
      <c r="A404">
        <v>2934553</v>
      </c>
      <c r="B404" s="17">
        <v>40360</v>
      </c>
      <c r="C404">
        <v>2142</v>
      </c>
      <c r="D404">
        <v>2117</v>
      </c>
      <c r="E404">
        <v>2142</v>
      </c>
      <c r="F404">
        <v>763</v>
      </c>
      <c r="G404">
        <v>130</v>
      </c>
      <c r="H404">
        <v>1000</v>
      </c>
      <c r="I404">
        <v>1111</v>
      </c>
      <c r="J404">
        <v>100</v>
      </c>
      <c r="K404">
        <v>280</v>
      </c>
      <c r="L404">
        <v>4144.01</v>
      </c>
      <c r="M404" s="1">
        <v>41914.174849849536</v>
      </c>
      <c r="N404" t="s">
        <v>1</v>
      </c>
      <c r="O404" t="s">
        <v>618</v>
      </c>
      <c r="P404" t="s">
        <v>20</v>
      </c>
      <c r="Q404" t="s">
        <v>619</v>
      </c>
      <c r="R404" t="s">
        <v>31</v>
      </c>
      <c r="S404" t="s">
        <v>308</v>
      </c>
      <c r="T404" t="s">
        <v>271</v>
      </c>
      <c r="U404" t="s">
        <v>308</v>
      </c>
      <c r="V404" t="s">
        <v>167</v>
      </c>
    </row>
    <row r="405" spans="1:22" x14ac:dyDescent="0.25">
      <c r="A405">
        <v>2934554</v>
      </c>
      <c r="B405" s="17">
        <v>40360</v>
      </c>
      <c r="C405">
        <v>2142</v>
      </c>
      <c r="D405">
        <v>2117</v>
      </c>
      <c r="E405">
        <v>2142</v>
      </c>
      <c r="F405">
        <v>763</v>
      </c>
      <c r="G405">
        <v>210</v>
      </c>
      <c r="H405">
        <v>1000</v>
      </c>
      <c r="I405">
        <v>1111</v>
      </c>
      <c r="J405">
        <v>100</v>
      </c>
      <c r="K405">
        <v>280</v>
      </c>
      <c r="L405">
        <v>17576.580000000002</v>
      </c>
      <c r="M405" s="1">
        <v>41914.174849849536</v>
      </c>
      <c r="N405" t="s">
        <v>1</v>
      </c>
      <c r="O405" t="s">
        <v>618</v>
      </c>
      <c r="P405" t="s">
        <v>9</v>
      </c>
      <c r="Q405" t="s">
        <v>619</v>
      </c>
      <c r="R405" t="s">
        <v>31</v>
      </c>
      <c r="S405" t="s">
        <v>308</v>
      </c>
      <c r="T405" t="s">
        <v>271</v>
      </c>
      <c r="U405" t="s">
        <v>308</v>
      </c>
      <c r="V405" t="s">
        <v>167</v>
      </c>
    </row>
    <row r="406" spans="1:22" x14ac:dyDescent="0.25">
      <c r="A406">
        <v>2934555</v>
      </c>
      <c r="B406" s="17">
        <v>40360</v>
      </c>
      <c r="C406">
        <v>2142</v>
      </c>
      <c r="D406">
        <v>2117</v>
      </c>
      <c r="E406">
        <v>2142</v>
      </c>
      <c r="F406">
        <v>763</v>
      </c>
      <c r="G406">
        <v>220</v>
      </c>
      <c r="H406">
        <v>1000</v>
      </c>
      <c r="I406">
        <v>1111</v>
      </c>
      <c r="J406">
        <v>100</v>
      </c>
      <c r="K406">
        <v>280</v>
      </c>
      <c r="L406">
        <v>8978.18</v>
      </c>
      <c r="M406" s="1">
        <v>41914.174849849536</v>
      </c>
      <c r="N406" t="s">
        <v>1</v>
      </c>
      <c r="O406" t="s">
        <v>618</v>
      </c>
      <c r="P406" t="s">
        <v>10</v>
      </c>
      <c r="Q406" t="s">
        <v>619</v>
      </c>
      <c r="R406" t="s">
        <v>31</v>
      </c>
      <c r="S406" t="s">
        <v>308</v>
      </c>
      <c r="T406" t="s">
        <v>271</v>
      </c>
      <c r="U406" t="s">
        <v>308</v>
      </c>
      <c r="V406" t="s">
        <v>167</v>
      </c>
    </row>
    <row r="407" spans="1:22" x14ac:dyDescent="0.25">
      <c r="A407">
        <v>2934556</v>
      </c>
      <c r="B407" s="17">
        <v>40360</v>
      </c>
      <c r="C407">
        <v>2142</v>
      </c>
      <c r="D407">
        <v>2117</v>
      </c>
      <c r="E407">
        <v>2142</v>
      </c>
      <c r="F407">
        <v>763</v>
      </c>
      <c r="G407">
        <v>230</v>
      </c>
      <c r="H407">
        <v>1000</v>
      </c>
      <c r="I407">
        <v>1111</v>
      </c>
      <c r="J407">
        <v>100</v>
      </c>
      <c r="K407">
        <v>280</v>
      </c>
      <c r="L407">
        <v>1481.97</v>
      </c>
      <c r="M407" s="1">
        <v>41914.174849849536</v>
      </c>
      <c r="N407" t="s">
        <v>1</v>
      </c>
      <c r="O407" t="s">
        <v>618</v>
      </c>
      <c r="P407" t="s">
        <v>11</v>
      </c>
      <c r="Q407" t="s">
        <v>619</v>
      </c>
      <c r="R407" t="s">
        <v>31</v>
      </c>
      <c r="S407" t="s">
        <v>308</v>
      </c>
      <c r="T407" t="s">
        <v>271</v>
      </c>
      <c r="U407" t="s">
        <v>308</v>
      </c>
      <c r="V407" t="s">
        <v>167</v>
      </c>
    </row>
    <row r="408" spans="1:22" x14ac:dyDescent="0.25">
      <c r="A408">
        <v>2934557</v>
      </c>
      <c r="B408" s="17">
        <v>40360</v>
      </c>
      <c r="C408">
        <v>2142</v>
      </c>
      <c r="D408">
        <v>2117</v>
      </c>
      <c r="E408">
        <v>2142</v>
      </c>
      <c r="F408">
        <v>763</v>
      </c>
      <c r="G408">
        <v>240</v>
      </c>
      <c r="H408">
        <v>1000</v>
      </c>
      <c r="I408">
        <v>1111</v>
      </c>
      <c r="J408">
        <v>100</v>
      </c>
      <c r="K408">
        <v>280</v>
      </c>
      <c r="L408">
        <v>31389.43</v>
      </c>
      <c r="M408" s="1">
        <v>41914.174849849536</v>
      </c>
      <c r="N408" t="s">
        <v>1</v>
      </c>
      <c r="O408" t="s">
        <v>618</v>
      </c>
      <c r="P408" t="s">
        <v>12</v>
      </c>
      <c r="Q408" t="s">
        <v>619</v>
      </c>
      <c r="R408" t="s">
        <v>31</v>
      </c>
      <c r="S408" t="s">
        <v>308</v>
      </c>
      <c r="T408" t="s">
        <v>271</v>
      </c>
      <c r="U408" t="s">
        <v>308</v>
      </c>
      <c r="V408" t="s">
        <v>167</v>
      </c>
    </row>
    <row r="409" spans="1:22" x14ac:dyDescent="0.25">
      <c r="A409">
        <v>2933434</v>
      </c>
      <c r="B409" s="17">
        <v>40360</v>
      </c>
      <c r="C409">
        <v>2142</v>
      </c>
      <c r="D409">
        <v>2117</v>
      </c>
      <c r="E409">
        <v>2142</v>
      </c>
      <c r="F409">
        <v>754</v>
      </c>
      <c r="G409">
        <v>220</v>
      </c>
      <c r="H409">
        <v>1000</v>
      </c>
      <c r="I409">
        <v>1111</v>
      </c>
      <c r="J409">
        <v>100</v>
      </c>
      <c r="K409">
        <v>280</v>
      </c>
      <c r="L409">
        <v>11938.41</v>
      </c>
      <c r="M409" s="1">
        <v>41914.174849849536</v>
      </c>
      <c r="N409" t="s">
        <v>1</v>
      </c>
      <c r="O409" t="s">
        <v>618</v>
      </c>
      <c r="P409" t="s">
        <v>10</v>
      </c>
      <c r="Q409" t="s">
        <v>619</v>
      </c>
      <c r="R409" t="s">
        <v>31</v>
      </c>
      <c r="S409" t="s">
        <v>308</v>
      </c>
      <c r="T409" t="s">
        <v>271</v>
      </c>
      <c r="U409" t="s">
        <v>308</v>
      </c>
      <c r="V409" t="s">
        <v>327</v>
      </c>
    </row>
    <row r="410" spans="1:22" x14ac:dyDescent="0.25">
      <c r="A410">
        <v>2933435</v>
      </c>
      <c r="B410" s="17">
        <v>40360</v>
      </c>
      <c r="C410">
        <v>2142</v>
      </c>
      <c r="D410">
        <v>2117</v>
      </c>
      <c r="E410">
        <v>2142</v>
      </c>
      <c r="F410">
        <v>754</v>
      </c>
      <c r="G410">
        <v>230</v>
      </c>
      <c r="H410">
        <v>1000</v>
      </c>
      <c r="I410">
        <v>1111</v>
      </c>
      <c r="J410">
        <v>100</v>
      </c>
      <c r="K410">
        <v>280</v>
      </c>
      <c r="L410">
        <v>2049.56</v>
      </c>
      <c r="M410" s="1">
        <v>41914.174849849536</v>
      </c>
      <c r="N410" t="s">
        <v>1</v>
      </c>
      <c r="O410" t="s">
        <v>618</v>
      </c>
      <c r="P410" t="s">
        <v>11</v>
      </c>
      <c r="Q410" t="s">
        <v>619</v>
      </c>
      <c r="R410" t="s">
        <v>31</v>
      </c>
      <c r="S410" t="s">
        <v>308</v>
      </c>
      <c r="T410" t="s">
        <v>271</v>
      </c>
      <c r="U410" t="s">
        <v>308</v>
      </c>
      <c r="V410" t="s">
        <v>327</v>
      </c>
    </row>
    <row r="411" spans="1:22" x14ac:dyDescent="0.25">
      <c r="A411">
        <v>2933436</v>
      </c>
      <c r="B411" s="17">
        <v>40360</v>
      </c>
      <c r="C411">
        <v>2142</v>
      </c>
      <c r="D411">
        <v>2117</v>
      </c>
      <c r="E411">
        <v>2142</v>
      </c>
      <c r="F411">
        <v>754</v>
      </c>
      <c r="G411">
        <v>240</v>
      </c>
      <c r="H411">
        <v>1000</v>
      </c>
      <c r="I411">
        <v>1111</v>
      </c>
      <c r="J411">
        <v>100</v>
      </c>
      <c r="K411">
        <v>280</v>
      </c>
      <c r="L411">
        <v>51130.33</v>
      </c>
      <c r="M411" s="1">
        <v>41914.174849849536</v>
      </c>
      <c r="N411" t="s">
        <v>1</v>
      </c>
      <c r="O411" t="s">
        <v>618</v>
      </c>
      <c r="P411" t="s">
        <v>12</v>
      </c>
      <c r="Q411" t="s">
        <v>619</v>
      </c>
      <c r="R411" t="s">
        <v>31</v>
      </c>
      <c r="S411" t="s">
        <v>308</v>
      </c>
      <c r="T411" t="s">
        <v>271</v>
      </c>
      <c r="U411" t="s">
        <v>308</v>
      </c>
      <c r="V411" t="s">
        <v>327</v>
      </c>
    </row>
    <row r="412" spans="1:22" x14ac:dyDescent="0.25">
      <c r="A412">
        <v>2933556</v>
      </c>
      <c r="B412" s="17">
        <v>40360</v>
      </c>
      <c r="C412">
        <v>2142</v>
      </c>
      <c r="D412">
        <v>2117</v>
      </c>
      <c r="E412">
        <v>2142</v>
      </c>
      <c r="F412">
        <v>755</v>
      </c>
      <c r="G412">
        <v>111</v>
      </c>
      <c r="H412">
        <v>1000</v>
      </c>
      <c r="I412">
        <v>1111</v>
      </c>
      <c r="J412">
        <v>100</v>
      </c>
      <c r="K412">
        <v>280</v>
      </c>
      <c r="L412">
        <v>43184.01</v>
      </c>
      <c r="M412" s="1">
        <v>41914.174849849536</v>
      </c>
      <c r="N412" t="s">
        <v>1</v>
      </c>
      <c r="O412" t="s">
        <v>618</v>
      </c>
      <c r="P412" t="s">
        <v>3</v>
      </c>
      <c r="Q412" t="s">
        <v>619</v>
      </c>
      <c r="R412" t="s">
        <v>31</v>
      </c>
      <c r="S412" t="s">
        <v>308</v>
      </c>
      <c r="T412" t="s">
        <v>271</v>
      </c>
      <c r="U412" t="s">
        <v>308</v>
      </c>
      <c r="V412" t="s">
        <v>336</v>
      </c>
    </row>
    <row r="413" spans="1:22" x14ac:dyDescent="0.25">
      <c r="A413">
        <v>2933557</v>
      </c>
      <c r="B413" s="17">
        <v>40360</v>
      </c>
      <c r="C413">
        <v>2142</v>
      </c>
      <c r="D413">
        <v>2117</v>
      </c>
      <c r="E413">
        <v>2142</v>
      </c>
      <c r="F413">
        <v>755</v>
      </c>
      <c r="G413">
        <v>121</v>
      </c>
      <c r="H413">
        <v>1000</v>
      </c>
      <c r="I413">
        <v>1111</v>
      </c>
      <c r="J413">
        <v>100</v>
      </c>
      <c r="K413">
        <v>280</v>
      </c>
      <c r="L413">
        <v>637.80999999999995</v>
      </c>
      <c r="M413" s="1">
        <v>41914.174849849536</v>
      </c>
      <c r="N413" t="s">
        <v>1</v>
      </c>
      <c r="O413" t="s">
        <v>618</v>
      </c>
      <c r="P413" t="s">
        <v>8</v>
      </c>
      <c r="Q413" t="s">
        <v>619</v>
      </c>
      <c r="R413" t="s">
        <v>31</v>
      </c>
      <c r="S413" t="s">
        <v>308</v>
      </c>
      <c r="T413" t="s">
        <v>271</v>
      </c>
      <c r="U413" t="s">
        <v>308</v>
      </c>
      <c r="V413" t="s">
        <v>336</v>
      </c>
    </row>
    <row r="414" spans="1:22" x14ac:dyDescent="0.25">
      <c r="A414">
        <v>2933558</v>
      </c>
      <c r="B414" s="17">
        <v>40360</v>
      </c>
      <c r="C414">
        <v>2142</v>
      </c>
      <c r="D414">
        <v>2117</v>
      </c>
      <c r="E414">
        <v>2142</v>
      </c>
      <c r="F414">
        <v>755</v>
      </c>
      <c r="G414">
        <v>210</v>
      </c>
      <c r="H414">
        <v>1000</v>
      </c>
      <c r="I414">
        <v>1111</v>
      </c>
      <c r="J414">
        <v>100</v>
      </c>
      <c r="K414">
        <v>280</v>
      </c>
      <c r="L414">
        <v>6675.13</v>
      </c>
      <c r="M414" s="1">
        <v>41914.174849849536</v>
      </c>
      <c r="N414" t="s">
        <v>1</v>
      </c>
      <c r="O414" t="s">
        <v>618</v>
      </c>
      <c r="P414" t="s">
        <v>9</v>
      </c>
      <c r="Q414" t="s">
        <v>619</v>
      </c>
      <c r="R414" t="s">
        <v>31</v>
      </c>
      <c r="S414" t="s">
        <v>308</v>
      </c>
      <c r="T414" t="s">
        <v>271</v>
      </c>
      <c r="U414" t="s">
        <v>308</v>
      </c>
      <c r="V414" t="s">
        <v>336</v>
      </c>
    </row>
    <row r="415" spans="1:22" x14ac:dyDescent="0.25">
      <c r="A415">
        <v>2933559</v>
      </c>
      <c r="B415" s="17">
        <v>40360</v>
      </c>
      <c r="C415">
        <v>2142</v>
      </c>
      <c r="D415">
        <v>2117</v>
      </c>
      <c r="E415">
        <v>2142</v>
      </c>
      <c r="F415">
        <v>755</v>
      </c>
      <c r="G415">
        <v>220</v>
      </c>
      <c r="H415">
        <v>1000</v>
      </c>
      <c r="I415">
        <v>1111</v>
      </c>
      <c r="J415">
        <v>100</v>
      </c>
      <c r="K415">
        <v>280</v>
      </c>
      <c r="L415">
        <v>3352.34</v>
      </c>
      <c r="M415" s="1">
        <v>41914.174849849536</v>
      </c>
      <c r="N415" t="s">
        <v>1</v>
      </c>
      <c r="O415" t="s">
        <v>618</v>
      </c>
      <c r="P415" t="s">
        <v>10</v>
      </c>
      <c r="Q415" t="s">
        <v>619</v>
      </c>
      <c r="R415" t="s">
        <v>31</v>
      </c>
      <c r="S415" t="s">
        <v>308</v>
      </c>
      <c r="T415" t="s">
        <v>271</v>
      </c>
      <c r="U415" t="s">
        <v>308</v>
      </c>
      <c r="V415" t="s">
        <v>336</v>
      </c>
    </row>
    <row r="416" spans="1:22" x14ac:dyDescent="0.25">
      <c r="A416">
        <v>2933560</v>
      </c>
      <c r="B416" s="17">
        <v>40360</v>
      </c>
      <c r="C416">
        <v>2142</v>
      </c>
      <c r="D416">
        <v>2117</v>
      </c>
      <c r="E416">
        <v>2142</v>
      </c>
      <c r="F416">
        <v>755</v>
      </c>
      <c r="G416">
        <v>230</v>
      </c>
      <c r="H416">
        <v>1000</v>
      </c>
      <c r="I416">
        <v>1111</v>
      </c>
      <c r="J416">
        <v>100</v>
      </c>
      <c r="K416">
        <v>280</v>
      </c>
      <c r="L416">
        <v>546.34</v>
      </c>
      <c r="M416" s="1">
        <v>41914.174849849536</v>
      </c>
      <c r="N416" t="s">
        <v>1</v>
      </c>
      <c r="O416" t="s">
        <v>618</v>
      </c>
      <c r="P416" t="s">
        <v>11</v>
      </c>
      <c r="Q416" t="s">
        <v>619</v>
      </c>
      <c r="R416" t="s">
        <v>31</v>
      </c>
      <c r="S416" t="s">
        <v>308</v>
      </c>
      <c r="T416" t="s">
        <v>271</v>
      </c>
      <c r="U416" t="s">
        <v>308</v>
      </c>
      <c r="V416" t="s">
        <v>336</v>
      </c>
    </row>
    <row r="417" spans="1:22" x14ac:dyDescent="0.25">
      <c r="A417">
        <v>2933561</v>
      </c>
      <c r="B417" s="17">
        <v>40360</v>
      </c>
      <c r="C417">
        <v>2142</v>
      </c>
      <c r="D417">
        <v>2117</v>
      </c>
      <c r="E417">
        <v>2142</v>
      </c>
      <c r="F417">
        <v>755</v>
      </c>
      <c r="G417">
        <v>240</v>
      </c>
      <c r="H417">
        <v>1000</v>
      </c>
      <c r="I417">
        <v>1111</v>
      </c>
      <c r="J417">
        <v>100</v>
      </c>
      <c r="K417">
        <v>280</v>
      </c>
      <c r="L417">
        <v>60.48</v>
      </c>
      <c r="M417" s="1">
        <v>41914.174849849536</v>
      </c>
      <c r="N417" t="s">
        <v>1</v>
      </c>
      <c r="O417" t="s">
        <v>618</v>
      </c>
      <c r="P417" t="s">
        <v>12</v>
      </c>
      <c r="Q417" t="s">
        <v>619</v>
      </c>
      <c r="R417" t="s">
        <v>31</v>
      </c>
      <c r="S417" t="s">
        <v>308</v>
      </c>
      <c r="T417" t="s">
        <v>271</v>
      </c>
      <c r="U417" t="s">
        <v>308</v>
      </c>
      <c r="V417" t="s">
        <v>336</v>
      </c>
    </row>
    <row r="418" spans="1:22" x14ac:dyDescent="0.25">
      <c r="A418">
        <v>2939162</v>
      </c>
      <c r="B418" s="17">
        <v>40360</v>
      </c>
      <c r="C418">
        <v>2142</v>
      </c>
      <c r="D418">
        <v>2117</v>
      </c>
      <c r="E418">
        <v>2142</v>
      </c>
      <c r="F418">
        <v>3374</v>
      </c>
      <c r="G418">
        <v>111</v>
      </c>
      <c r="H418">
        <v>1000</v>
      </c>
      <c r="I418">
        <v>1111</v>
      </c>
      <c r="J418">
        <v>100</v>
      </c>
      <c r="K418">
        <v>280</v>
      </c>
      <c r="L418">
        <v>150945.32999999999</v>
      </c>
      <c r="M418" s="1">
        <v>41914.174849849536</v>
      </c>
      <c r="N418" t="s">
        <v>1</v>
      </c>
      <c r="O418" t="s">
        <v>618</v>
      </c>
      <c r="P418" t="s">
        <v>3</v>
      </c>
      <c r="Q418" t="s">
        <v>619</v>
      </c>
      <c r="R418" t="s">
        <v>31</v>
      </c>
      <c r="S418" t="s">
        <v>308</v>
      </c>
      <c r="T418" t="s">
        <v>271</v>
      </c>
      <c r="U418" t="s">
        <v>308</v>
      </c>
      <c r="V418" t="s">
        <v>337</v>
      </c>
    </row>
    <row r="419" spans="1:22" x14ac:dyDescent="0.25">
      <c r="A419">
        <v>2939163</v>
      </c>
      <c r="B419" s="17">
        <v>40360</v>
      </c>
      <c r="C419">
        <v>2142</v>
      </c>
      <c r="D419">
        <v>2117</v>
      </c>
      <c r="E419">
        <v>2142</v>
      </c>
      <c r="F419">
        <v>3374</v>
      </c>
      <c r="G419">
        <v>112</v>
      </c>
      <c r="H419">
        <v>1000</v>
      </c>
      <c r="I419">
        <v>1111</v>
      </c>
      <c r="J419">
        <v>100</v>
      </c>
      <c r="K419">
        <v>280</v>
      </c>
      <c r="L419">
        <v>1649.68</v>
      </c>
      <c r="M419" s="1">
        <v>41914.174849849536</v>
      </c>
      <c r="N419" t="s">
        <v>1</v>
      </c>
      <c r="O419" t="s">
        <v>618</v>
      </c>
      <c r="P419" t="s">
        <v>22</v>
      </c>
      <c r="Q419" t="s">
        <v>619</v>
      </c>
      <c r="R419" t="s">
        <v>31</v>
      </c>
      <c r="S419" t="s">
        <v>308</v>
      </c>
      <c r="T419" t="s">
        <v>271</v>
      </c>
      <c r="U419" t="s">
        <v>308</v>
      </c>
      <c r="V419" t="s">
        <v>337</v>
      </c>
    </row>
    <row r="420" spans="1:22" x14ac:dyDescent="0.25">
      <c r="A420">
        <v>2939164</v>
      </c>
      <c r="B420" s="17">
        <v>40360</v>
      </c>
      <c r="C420">
        <v>2142</v>
      </c>
      <c r="D420">
        <v>2117</v>
      </c>
      <c r="E420">
        <v>2142</v>
      </c>
      <c r="F420">
        <v>3374</v>
      </c>
      <c r="G420">
        <v>121</v>
      </c>
      <c r="H420">
        <v>1000</v>
      </c>
      <c r="I420">
        <v>1111</v>
      </c>
      <c r="J420">
        <v>100</v>
      </c>
      <c r="K420">
        <v>280</v>
      </c>
      <c r="L420">
        <v>2710.69</v>
      </c>
      <c r="M420" s="1">
        <v>41914.174849849536</v>
      </c>
      <c r="N420" t="s">
        <v>1</v>
      </c>
      <c r="O420" t="s">
        <v>618</v>
      </c>
      <c r="P420" t="s">
        <v>8</v>
      </c>
      <c r="Q420" t="s">
        <v>619</v>
      </c>
      <c r="R420" t="s">
        <v>31</v>
      </c>
      <c r="S420" t="s">
        <v>308</v>
      </c>
      <c r="T420" t="s">
        <v>271</v>
      </c>
      <c r="U420" t="s">
        <v>308</v>
      </c>
      <c r="V420" t="s">
        <v>337</v>
      </c>
    </row>
    <row r="421" spans="1:22" x14ac:dyDescent="0.25">
      <c r="A421">
        <v>2939165</v>
      </c>
      <c r="B421" s="17">
        <v>40360</v>
      </c>
      <c r="C421">
        <v>2142</v>
      </c>
      <c r="D421">
        <v>2117</v>
      </c>
      <c r="E421">
        <v>2142</v>
      </c>
      <c r="F421">
        <v>3374</v>
      </c>
      <c r="G421">
        <v>130</v>
      </c>
      <c r="H421">
        <v>1000</v>
      </c>
      <c r="I421">
        <v>1111</v>
      </c>
      <c r="J421">
        <v>100</v>
      </c>
      <c r="K421">
        <v>280</v>
      </c>
      <c r="L421">
        <v>4449.6899999999996</v>
      </c>
      <c r="M421" s="1">
        <v>41914.174849849536</v>
      </c>
      <c r="N421" t="s">
        <v>1</v>
      </c>
      <c r="O421" t="s">
        <v>618</v>
      </c>
      <c r="P421" t="s">
        <v>20</v>
      </c>
      <c r="Q421" t="s">
        <v>619</v>
      </c>
      <c r="R421" t="s">
        <v>31</v>
      </c>
      <c r="S421" t="s">
        <v>308</v>
      </c>
      <c r="T421" t="s">
        <v>271</v>
      </c>
      <c r="U421" t="s">
        <v>308</v>
      </c>
      <c r="V421" t="s">
        <v>337</v>
      </c>
    </row>
    <row r="422" spans="1:22" x14ac:dyDescent="0.25">
      <c r="A422">
        <v>2939166</v>
      </c>
      <c r="B422" s="17">
        <v>40360</v>
      </c>
      <c r="C422">
        <v>2142</v>
      </c>
      <c r="D422">
        <v>2117</v>
      </c>
      <c r="E422">
        <v>2142</v>
      </c>
      <c r="F422">
        <v>3374</v>
      </c>
      <c r="G422">
        <v>210</v>
      </c>
      <c r="H422">
        <v>1000</v>
      </c>
      <c r="I422">
        <v>1111</v>
      </c>
      <c r="J422">
        <v>100</v>
      </c>
      <c r="K422">
        <v>280</v>
      </c>
      <c r="L422">
        <v>20341.27</v>
      </c>
      <c r="M422" s="1">
        <v>41914.174849849536</v>
      </c>
      <c r="N422" t="s">
        <v>1</v>
      </c>
      <c r="O422" t="s">
        <v>618</v>
      </c>
      <c r="P422" t="s">
        <v>9</v>
      </c>
      <c r="Q422" t="s">
        <v>619</v>
      </c>
      <c r="R422" t="s">
        <v>31</v>
      </c>
      <c r="S422" t="s">
        <v>308</v>
      </c>
      <c r="T422" t="s">
        <v>271</v>
      </c>
      <c r="U422" t="s">
        <v>308</v>
      </c>
      <c r="V422" t="s">
        <v>337</v>
      </c>
    </row>
    <row r="423" spans="1:22" x14ac:dyDescent="0.25">
      <c r="A423">
        <v>2939167</v>
      </c>
      <c r="B423" s="17">
        <v>40360</v>
      </c>
      <c r="C423">
        <v>2142</v>
      </c>
      <c r="D423">
        <v>2117</v>
      </c>
      <c r="E423">
        <v>2142</v>
      </c>
      <c r="F423">
        <v>3374</v>
      </c>
      <c r="G423">
        <v>220</v>
      </c>
      <c r="H423">
        <v>1000</v>
      </c>
      <c r="I423">
        <v>1111</v>
      </c>
      <c r="J423">
        <v>100</v>
      </c>
      <c r="K423">
        <v>280</v>
      </c>
      <c r="L423">
        <v>11890.46</v>
      </c>
      <c r="M423" s="1">
        <v>41914.174849849536</v>
      </c>
      <c r="N423" t="s">
        <v>1</v>
      </c>
      <c r="O423" t="s">
        <v>618</v>
      </c>
      <c r="P423" t="s">
        <v>10</v>
      </c>
      <c r="Q423" t="s">
        <v>619</v>
      </c>
      <c r="R423" t="s">
        <v>31</v>
      </c>
      <c r="S423" t="s">
        <v>308</v>
      </c>
      <c r="T423" t="s">
        <v>271</v>
      </c>
      <c r="U423" t="s">
        <v>308</v>
      </c>
      <c r="V423" t="s">
        <v>337</v>
      </c>
    </row>
    <row r="424" spans="1:22" x14ac:dyDescent="0.25">
      <c r="A424">
        <v>2939168</v>
      </c>
      <c r="B424" s="17">
        <v>40360</v>
      </c>
      <c r="C424">
        <v>2142</v>
      </c>
      <c r="D424">
        <v>2117</v>
      </c>
      <c r="E424">
        <v>2142</v>
      </c>
      <c r="F424">
        <v>3374</v>
      </c>
      <c r="G424">
        <v>230</v>
      </c>
      <c r="H424">
        <v>1000</v>
      </c>
      <c r="I424">
        <v>1111</v>
      </c>
      <c r="J424">
        <v>100</v>
      </c>
      <c r="K424">
        <v>280</v>
      </c>
      <c r="L424">
        <v>2001.03</v>
      </c>
      <c r="M424" s="1">
        <v>41914.174849849536</v>
      </c>
      <c r="N424" t="s">
        <v>1</v>
      </c>
      <c r="O424" t="s">
        <v>618</v>
      </c>
      <c r="P424" t="s">
        <v>11</v>
      </c>
      <c r="Q424" t="s">
        <v>619</v>
      </c>
      <c r="R424" t="s">
        <v>31</v>
      </c>
      <c r="S424" t="s">
        <v>308</v>
      </c>
      <c r="T424" t="s">
        <v>271</v>
      </c>
      <c r="U424" t="s">
        <v>308</v>
      </c>
      <c r="V424" t="s">
        <v>337</v>
      </c>
    </row>
    <row r="425" spans="1:22" x14ac:dyDescent="0.25">
      <c r="A425">
        <v>2939169</v>
      </c>
      <c r="B425" s="17">
        <v>40360</v>
      </c>
      <c r="C425">
        <v>2142</v>
      </c>
      <c r="D425">
        <v>2117</v>
      </c>
      <c r="E425">
        <v>2142</v>
      </c>
      <c r="F425">
        <v>3374</v>
      </c>
      <c r="G425">
        <v>240</v>
      </c>
      <c r="H425">
        <v>1000</v>
      </c>
      <c r="I425">
        <v>1111</v>
      </c>
      <c r="J425">
        <v>100</v>
      </c>
      <c r="K425">
        <v>280</v>
      </c>
      <c r="L425">
        <v>46111.56</v>
      </c>
      <c r="M425" s="1">
        <v>41914.174849849536</v>
      </c>
      <c r="N425" t="s">
        <v>1</v>
      </c>
      <c r="O425" t="s">
        <v>618</v>
      </c>
      <c r="P425" t="s">
        <v>12</v>
      </c>
      <c r="Q425" t="s">
        <v>619</v>
      </c>
      <c r="R425" t="s">
        <v>31</v>
      </c>
      <c r="S425" t="s">
        <v>308</v>
      </c>
      <c r="T425" t="s">
        <v>271</v>
      </c>
      <c r="U425" t="s">
        <v>308</v>
      </c>
      <c r="V425" t="s">
        <v>337</v>
      </c>
    </row>
    <row r="426" spans="1:22" x14ac:dyDescent="0.25">
      <c r="A426">
        <v>2939308</v>
      </c>
      <c r="B426" s="17">
        <v>40360</v>
      </c>
      <c r="C426">
        <v>2142</v>
      </c>
      <c r="D426">
        <v>2117</v>
      </c>
      <c r="E426">
        <v>2142</v>
      </c>
      <c r="F426">
        <v>3375</v>
      </c>
      <c r="G426">
        <v>111</v>
      </c>
      <c r="H426">
        <v>1000</v>
      </c>
      <c r="I426">
        <v>1111</v>
      </c>
      <c r="J426">
        <v>100</v>
      </c>
      <c r="K426">
        <v>280</v>
      </c>
      <c r="L426">
        <v>264677.71000000002</v>
      </c>
      <c r="M426" s="1">
        <v>41914.174849849536</v>
      </c>
      <c r="N426" t="s">
        <v>1</v>
      </c>
      <c r="O426" t="s">
        <v>618</v>
      </c>
      <c r="P426" t="s">
        <v>3</v>
      </c>
      <c r="Q426" t="s">
        <v>619</v>
      </c>
      <c r="R426" t="s">
        <v>31</v>
      </c>
      <c r="S426" t="s">
        <v>308</v>
      </c>
      <c r="T426" t="s">
        <v>271</v>
      </c>
      <c r="U426" t="s">
        <v>308</v>
      </c>
      <c r="V426" t="s">
        <v>338</v>
      </c>
    </row>
    <row r="427" spans="1:22" x14ac:dyDescent="0.25">
      <c r="A427">
        <v>2939309</v>
      </c>
      <c r="B427" s="17">
        <v>40360</v>
      </c>
      <c r="C427">
        <v>2142</v>
      </c>
      <c r="D427">
        <v>2117</v>
      </c>
      <c r="E427">
        <v>2142</v>
      </c>
      <c r="F427">
        <v>3375</v>
      </c>
      <c r="G427">
        <v>121</v>
      </c>
      <c r="H427">
        <v>1000</v>
      </c>
      <c r="I427">
        <v>1111</v>
      </c>
      <c r="J427">
        <v>100</v>
      </c>
      <c r="K427">
        <v>280</v>
      </c>
      <c r="L427">
        <v>6814</v>
      </c>
      <c r="M427" s="1">
        <v>41914.174849849536</v>
      </c>
      <c r="N427" t="s">
        <v>1</v>
      </c>
      <c r="O427" t="s">
        <v>618</v>
      </c>
      <c r="P427" t="s">
        <v>8</v>
      </c>
      <c r="Q427" t="s">
        <v>619</v>
      </c>
      <c r="R427" t="s">
        <v>31</v>
      </c>
      <c r="S427" t="s">
        <v>308</v>
      </c>
      <c r="T427" t="s">
        <v>271</v>
      </c>
      <c r="U427" t="s">
        <v>308</v>
      </c>
      <c r="V427" t="s">
        <v>338</v>
      </c>
    </row>
    <row r="428" spans="1:22" x14ac:dyDescent="0.25">
      <c r="A428">
        <v>2939310</v>
      </c>
      <c r="B428" s="17">
        <v>40360</v>
      </c>
      <c r="C428">
        <v>2142</v>
      </c>
      <c r="D428">
        <v>2117</v>
      </c>
      <c r="E428">
        <v>2142</v>
      </c>
      <c r="F428">
        <v>3375</v>
      </c>
      <c r="G428">
        <v>130</v>
      </c>
      <c r="H428">
        <v>1000</v>
      </c>
      <c r="I428">
        <v>1111</v>
      </c>
      <c r="J428">
        <v>100</v>
      </c>
      <c r="K428">
        <v>280</v>
      </c>
      <c r="L428">
        <v>11670</v>
      </c>
      <c r="M428" s="1">
        <v>41914.174849849536</v>
      </c>
      <c r="N428" t="s">
        <v>1</v>
      </c>
      <c r="O428" t="s">
        <v>618</v>
      </c>
      <c r="P428" t="s">
        <v>20</v>
      </c>
      <c r="Q428" t="s">
        <v>619</v>
      </c>
      <c r="R428" t="s">
        <v>31</v>
      </c>
      <c r="S428" t="s">
        <v>308</v>
      </c>
      <c r="T428" t="s">
        <v>271</v>
      </c>
      <c r="U428" t="s">
        <v>308</v>
      </c>
      <c r="V428" t="s">
        <v>338</v>
      </c>
    </row>
    <row r="429" spans="1:22" x14ac:dyDescent="0.25">
      <c r="A429">
        <v>2939311</v>
      </c>
      <c r="B429" s="17">
        <v>40360</v>
      </c>
      <c r="C429">
        <v>2142</v>
      </c>
      <c r="D429">
        <v>2117</v>
      </c>
      <c r="E429">
        <v>2142</v>
      </c>
      <c r="F429">
        <v>3375</v>
      </c>
      <c r="G429">
        <v>210</v>
      </c>
      <c r="H429">
        <v>1000</v>
      </c>
      <c r="I429">
        <v>1111</v>
      </c>
      <c r="J429">
        <v>100</v>
      </c>
      <c r="K429">
        <v>280</v>
      </c>
      <c r="L429">
        <v>42106.2</v>
      </c>
      <c r="M429" s="1">
        <v>41914.174849849536</v>
      </c>
      <c r="N429" t="s">
        <v>1</v>
      </c>
      <c r="O429" t="s">
        <v>618</v>
      </c>
      <c r="P429" t="s">
        <v>9</v>
      </c>
      <c r="Q429" t="s">
        <v>619</v>
      </c>
      <c r="R429" t="s">
        <v>31</v>
      </c>
      <c r="S429" t="s">
        <v>308</v>
      </c>
      <c r="T429" t="s">
        <v>271</v>
      </c>
      <c r="U429" t="s">
        <v>308</v>
      </c>
      <c r="V429" t="s">
        <v>338</v>
      </c>
    </row>
    <row r="430" spans="1:22" x14ac:dyDescent="0.25">
      <c r="A430">
        <v>2939312</v>
      </c>
      <c r="B430" s="17">
        <v>40360</v>
      </c>
      <c r="C430">
        <v>2142</v>
      </c>
      <c r="D430">
        <v>2117</v>
      </c>
      <c r="E430">
        <v>2142</v>
      </c>
      <c r="F430">
        <v>3375</v>
      </c>
      <c r="G430">
        <v>220</v>
      </c>
      <c r="H430">
        <v>1000</v>
      </c>
      <c r="I430">
        <v>1111</v>
      </c>
      <c r="J430">
        <v>100</v>
      </c>
      <c r="K430">
        <v>280</v>
      </c>
      <c r="L430">
        <v>21240.33</v>
      </c>
      <c r="M430" s="1">
        <v>41914.174849849536</v>
      </c>
      <c r="N430" t="s">
        <v>1</v>
      </c>
      <c r="O430" t="s">
        <v>618</v>
      </c>
      <c r="P430" t="s">
        <v>10</v>
      </c>
      <c r="Q430" t="s">
        <v>619</v>
      </c>
      <c r="R430" t="s">
        <v>31</v>
      </c>
      <c r="S430" t="s">
        <v>308</v>
      </c>
      <c r="T430" t="s">
        <v>271</v>
      </c>
      <c r="U430" t="s">
        <v>308</v>
      </c>
      <c r="V430" t="s">
        <v>338</v>
      </c>
    </row>
    <row r="431" spans="1:22" x14ac:dyDescent="0.25">
      <c r="A431">
        <v>2939313</v>
      </c>
      <c r="B431" s="17">
        <v>40360</v>
      </c>
      <c r="C431">
        <v>2142</v>
      </c>
      <c r="D431">
        <v>2117</v>
      </c>
      <c r="E431">
        <v>2142</v>
      </c>
      <c r="F431">
        <v>3375</v>
      </c>
      <c r="G431">
        <v>230</v>
      </c>
      <c r="H431">
        <v>1000</v>
      </c>
      <c r="I431">
        <v>1111</v>
      </c>
      <c r="J431">
        <v>100</v>
      </c>
      <c r="K431">
        <v>280</v>
      </c>
      <c r="L431">
        <v>3518.96</v>
      </c>
      <c r="M431" s="1">
        <v>41914.174849849536</v>
      </c>
      <c r="N431" t="s">
        <v>1</v>
      </c>
      <c r="O431" t="s">
        <v>618</v>
      </c>
      <c r="P431" t="s">
        <v>11</v>
      </c>
      <c r="Q431" t="s">
        <v>619</v>
      </c>
      <c r="R431" t="s">
        <v>31</v>
      </c>
      <c r="S431" t="s">
        <v>308</v>
      </c>
      <c r="T431" t="s">
        <v>271</v>
      </c>
      <c r="U431" t="s">
        <v>308</v>
      </c>
      <c r="V431" t="s">
        <v>338</v>
      </c>
    </row>
    <row r="432" spans="1:22" x14ac:dyDescent="0.25">
      <c r="A432">
        <v>2939314</v>
      </c>
      <c r="B432" s="17">
        <v>40360</v>
      </c>
      <c r="C432">
        <v>2142</v>
      </c>
      <c r="D432">
        <v>2117</v>
      </c>
      <c r="E432">
        <v>2142</v>
      </c>
      <c r="F432">
        <v>3375</v>
      </c>
      <c r="G432">
        <v>240</v>
      </c>
      <c r="H432">
        <v>1000</v>
      </c>
      <c r="I432">
        <v>1111</v>
      </c>
      <c r="J432">
        <v>100</v>
      </c>
      <c r="K432">
        <v>280</v>
      </c>
      <c r="L432">
        <v>75547.55</v>
      </c>
      <c r="M432" s="1">
        <v>41914.174849849536</v>
      </c>
      <c r="N432" t="s">
        <v>1</v>
      </c>
      <c r="O432" t="s">
        <v>618</v>
      </c>
      <c r="P432" t="s">
        <v>12</v>
      </c>
      <c r="Q432" t="s">
        <v>619</v>
      </c>
      <c r="R432" t="s">
        <v>31</v>
      </c>
      <c r="S432" t="s">
        <v>308</v>
      </c>
      <c r="T432" t="s">
        <v>271</v>
      </c>
      <c r="U432" t="s">
        <v>308</v>
      </c>
      <c r="V432" t="s">
        <v>338</v>
      </c>
    </row>
    <row r="433" spans="1:22" x14ac:dyDescent="0.25">
      <c r="A433">
        <v>2939452</v>
      </c>
      <c r="B433" s="17">
        <v>40360</v>
      </c>
      <c r="C433">
        <v>2142</v>
      </c>
      <c r="D433">
        <v>2117</v>
      </c>
      <c r="E433">
        <v>2142</v>
      </c>
      <c r="F433">
        <v>3376</v>
      </c>
      <c r="G433">
        <v>111</v>
      </c>
      <c r="H433">
        <v>1000</v>
      </c>
      <c r="I433">
        <v>1111</v>
      </c>
      <c r="J433">
        <v>100</v>
      </c>
      <c r="K433">
        <v>280</v>
      </c>
      <c r="L433">
        <v>84181.09</v>
      </c>
      <c r="M433" s="1">
        <v>41914.174849849536</v>
      </c>
      <c r="N433" t="s">
        <v>1</v>
      </c>
      <c r="O433" t="s">
        <v>618</v>
      </c>
      <c r="P433" t="s">
        <v>3</v>
      </c>
      <c r="Q433" t="s">
        <v>619</v>
      </c>
      <c r="R433" t="s">
        <v>31</v>
      </c>
      <c r="S433" t="s">
        <v>308</v>
      </c>
      <c r="T433" t="s">
        <v>271</v>
      </c>
      <c r="U433" t="s">
        <v>308</v>
      </c>
      <c r="V433" t="s">
        <v>341</v>
      </c>
    </row>
    <row r="434" spans="1:22" x14ac:dyDescent="0.25">
      <c r="A434">
        <v>2939453</v>
      </c>
      <c r="B434" s="17">
        <v>40360</v>
      </c>
      <c r="C434">
        <v>2142</v>
      </c>
      <c r="D434">
        <v>2117</v>
      </c>
      <c r="E434">
        <v>2142</v>
      </c>
      <c r="F434">
        <v>3376</v>
      </c>
      <c r="G434">
        <v>121</v>
      </c>
      <c r="H434">
        <v>1000</v>
      </c>
      <c r="I434">
        <v>1111</v>
      </c>
      <c r="J434">
        <v>100</v>
      </c>
      <c r="K434">
        <v>280</v>
      </c>
      <c r="L434">
        <v>2710.66</v>
      </c>
      <c r="M434" s="1">
        <v>41914.174849849536</v>
      </c>
      <c r="N434" t="s">
        <v>1</v>
      </c>
      <c r="O434" t="s">
        <v>618</v>
      </c>
      <c r="P434" t="s">
        <v>8</v>
      </c>
      <c r="Q434" t="s">
        <v>619</v>
      </c>
      <c r="R434" t="s">
        <v>31</v>
      </c>
      <c r="S434" t="s">
        <v>308</v>
      </c>
      <c r="T434" t="s">
        <v>271</v>
      </c>
      <c r="U434" t="s">
        <v>308</v>
      </c>
      <c r="V434" t="s">
        <v>341</v>
      </c>
    </row>
    <row r="435" spans="1:22" x14ac:dyDescent="0.25">
      <c r="A435">
        <v>2939454</v>
      </c>
      <c r="B435" s="17">
        <v>40360</v>
      </c>
      <c r="C435">
        <v>2142</v>
      </c>
      <c r="D435">
        <v>2117</v>
      </c>
      <c r="E435">
        <v>2142</v>
      </c>
      <c r="F435">
        <v>3376</v>
      </c>
      <c r="G435">
        <v>130</v>
      </c>
      <c r="H435">
        <v>1000</v>
      </c>
      <c r="I435">
        <v>1111</v>
      </c>
      <c r="J435">
        <v>100</v>
      </c>
      <c r="K435">
        <v>280</v>
      </c>
      <c r="L435">
        <v>2954.16</v>
      </c>
      <c r="M435" s="1">
        <v>41914.174849849536</v>
      </c>
      <c r="N435" t="s">
        <v>1</v>
      </c>
      <c r="O435" t="s">
        <v>618</v>
      </c>
      <c r="P435" t="s">
        <v>20</v>
      </c>
      <c r="Q435" t="s">
        <v>619</v>
      </c>
      <c r="R435" t="s">
        <v>31</v>
      </c>
      <c r="S435" t="s">
        <v>308</v>
      </c>
      <c r="T435" t="s">
        <v>271</v>
      </c>
      <c r="U435" t="s">
        <v>308</v>
      </c>
      <c r="V435" t="s">
        <v>341</v>
      </c>
    </row>
    <row r="436" spans="1:22" x14ac:dyDescent="0.25">
      <c r="A436">
        <v>2939455</v>
      </c>
      <c r="B436" s="17">
        <v>40360</v>
      </c>
      <c r="C436">
        <v>2142</v>
      </c>
      <c r="D436">
        <v>2117</v>
      </c>
      <c r="E436">
        <v>2142</v>
      </c>
      <c r="F436">
        <v>3376</v>
      </c>
      <c r="G436">
        <v>210</v>
      </c>
      <c r="H436">
        <v>1000</v>
      </c>
      <c r="I436">
        <v>1111</v>
      </c>
      <c r="J436">
        <v>100</v>
      </c>
      <c r="K436">
        <v>280</v>
      </c>
      <c r="L436">
        <v>12288.36</v>
      </c>
      <c r="M436" s="1">
        <v>41914.174849849536</v>
      </c>
      <c r="N436" t="s">
        <v>1</v>
      </c>
      <c r="O436" t="s">
        <v>618</v>
      </c>
      <c r="P436" t="s">
        <v>9</v>
      </c>
      <c r="Q436" t="s">
        <v>619</v>
      </c>
      <c r="R436" t="s">
        <v>31</v>
      </c>
      <c r="S436" t="s">
        <v>308</v>
      </c>
      <c r="T436" t="s">
        <v>271</v>
      </c>
      <c r="U436" t="s">
        <v>308</v>
      </c>
      <c r="V436" t="s">
        <v>341</v>
      </c>
    </row>
    <row r="437" spans="1:22" x14ac:dyDescent="0.25">
      <c r="A437">
        <v>2939456</v>
      </c>
      <c r="B437" s="17">
        <v>40360</v>
      </c>
      <c r="C437">
        <v>2142</v>
      </c>
      <c r="D437">
        <v>2117</v>
      </c>
      <c r="E437">
        <v>2142</v>
      </c>
      <c r="F437">
        <v>3376</v>
      </c>
      <c r="G437">
        <v>220</v>
      </c>
      <c r="H437">
        <v>1000</v>
      </c>
      <c r="I437">
        <v>1111</v>
      </c>
      <c r="J437">
        <v>100</v>
      </c>
      <c r="K437">
        <v>280</v>
      </c>
      <c r="L437">
        <v>6910.24</v>
      </c>
      <c r="M437" s="1">
        <v>41914.174849849536</v>
      </c>
      <c r="N437" t="s">
        <v>1</v>
      </c>
      <c r="O437" t="s">
        <v>618</v>
      </c>
      <c r="P437" t="s">
        <v>10</v>
      </c>
      <c r="Q437" t="s">
        <v>619</v>
      </c>
      <c r="R437" t="s">
        <v>31</v>
      </c>
      <c r="S437" t="s">
        <v>308</v>
      </c>
      <c r="T437" t="s">
        <v>271</v>
      </c>
      <c r="U437" t="s">
        <v>308</v>
      </c>
      <c r="V437" t="s">
        <v>341</v>
      </c>
    </row>
    <row r="438" spans="1:22" x14ac:dyDescent="0.25">
      <c r="A438">
        <v>2939457</v>
      </c>
      <c r="B438" s="17">
        <v>40360</v>
      </c>
      <c r="C438">
        <v>2142</v>
      </c>
      <c r="D438">
        <v>2117</v>
      </c>
      <c r="E438">
        <v>2142</v>
      </c>
      <c r="F438">
        <v>3376</v>
      </c>
      <c r="G438">
        <v>230</v>
      </c>
      <c r="H438">
        <v>1000</v>
      </c>
      <c r="I438">
        <v>1111</v>
      </c>
      <c r="J438">
        <v>100</v>
      </c>
      <c r="K438">
        <v>280</v>
      </c>
      <c r="L438">
        <v>1148.71</v>
      </c>
      <c r="M438" s="1">
        <v>41914.174849849536</v>
      </c>
      <c r="N438" t="s">
        <v>1</v>
      </c>
      <c r="O438" t="s">
        <v>618</v>
      </c>
      <c r="P438" t="s">
        <v>11</v>
      </c>
      <c r="Q438" t="s">
        <v>619</v>
      </c>
      <c r="R438" t="s">
        <v>31</v>
      </c>
      <c r="S438" t="s">
        <v>308</v>
      </c>
      <c r="T438" t="s">
        <v>271</v>
      </c>
      <c r="U438" t="s">
        <v>308</v>
      </c>
      <c r="V438" t="s">
        <v>341</v>
      </c>
    </row>
    <row r="439" spans="1:22" x14ac:dyDescent="0.25">
      <c r="A439">
        <v>2939458</v>
      </c>
      <c r="B439" s="17">
        <v>40360</v>
      </c>
      <c r="C439">
        <v>2142</v>
      </c>
      <c r="D439">
        <v>2117</v>
      </c>
      <c r="E439">
        <v>2142</v>
      </c>
      <c r="F439">
        <v>3376</v>
      </c>
      <c r="G439">
        <v>240</v>
      </c>
      <c r="H439">
        <v>1000</v>
      </c>
      <c r="I439">
        <v>1111</v>
      </c>
      <c r="J439">
        <v>100</v>
      </c>
      <c r="K439">
        <v>280</v>
      </c>
      <c r="L439">
        <v>22345.05</v>
      </c>
      <c r="M439" s="1">
        <v>41914.174849849536</v>
      </c>
      <c r="N439" t="s">
        <v>1</v>
      </c>
      <c r="O439" t="s">
        <v>618</v>
      </c>
      <c r="P439" t="s">
        <v>12</v>
      </c>
      <c r="Q439" t="s">
        <v>619</v>
      </c>
      <c r="R439" t="s">
        <v>31</v>
      </c>
      <c r="S439" t="s">
        <v>308</v>
      </c>
      <c r="T439" t="s">
        <v>271</v>
      </c>
      <c r="U439" t="s">
        <v>308</v>
      </c>
      <c r="V439" t="s">
        <v>341</v>
      </c>
    </row>
    <row r="440" spans="1:22" x14ac:dyDescent="0.25">
      <c r="A440">
        <v>2939585</v>
      </c>
      <c r="B440" s="17">
        <v>40360</v>
      </c>
      <c r="C440">
        <v>2142</v>
      </c>
      <c r="D440">
        <v>2117</v>
      </c>
      <c r="E440">
        <v>2142</v>
      </c>
      <c r="F440">
        <v>3377</v>
      </c>
      <c r="G440">
        <v>111</v>
      </c>
      <c r="H440">
        <v>1000</v>
      </c>
      <c r="I440">
        <v>1111</v>
      </c>
      <c r="J440">
        <v>100</v>
      </c>
      <c r="K440">
        <v>280</v>
      </c>
      <c r="L440">
        <v>391149.79</v>
      </c>
      <c r="M440" s="1">
        <v>41914.174849849536</v>
      </c>
      <c r="N440" t="s">
        <v>1</v>
      </c>
      <c r="O440" t="s">
        <v>618</v>
      </c>
      <c r="P440" t="s">
        <v>3</v>
      </c>
      <c r="Q440" t="s">
        <v>619</v>
      </c>
      <c r="R440" t="s">
        <v>31</v>
      </c>
      <c r="S440" t="s">
        <v>308</v>
      </c>
      <c r="T440" t="s">
        <v>271</v>
      </c>
      <c r="U440" t="s">
        <v>308</v>
      </c>
      <c r="V440" t="s">
        <v>342</v>
      </c>
    </row>
    <row r="441" spans="1:22" x14ac:dyDescent="0.25">
      <c r="A441">
        <v>2939586</v>
      </c>
      <c r="B441" s="17">
        <v>40360</v>
      </c>
      <c r="C441">
        <v>2142</v>
      </c>
      <c r="D441">
        <v>2117</v>
      </c>
      <c r="E441">
        <v>2142</v>
      </c>
      <c r="F441">
        <v>3377</v>
      </c>
      <c r="G441">
        <v>112</v>
      </c>
      <c r="H441">
        <v>1000</v>
      </c>
      <c r="I441">
        <v>1111</v>
      </c>
      <c r="J441">
        <v>100</v>
      </c>
      <c r="K441">
        <v>280</v>
      </c>
      <c r="L441">
        <v>27630.04</v>
      </c>
      <c r="M441" s="1">
        <v>41914.174849849536</v>
      </c>
      <c r="N441" t="s">
        <v>1</v>
      </c>
      <c r="O441" t="s">
        <v>618</v>
      </c>
      <c r="P441" t="s">
        <v>22</v>
      </c>
      <c r="Q441" t="s">
        <v>619</v>
      </c>
      <c r="R441" t="s">
        <v>31</v>
      </c>
      <c r="S441" t="s">
        <v>308</v>
      </c>
      <c r="T441" t="s">
        <v>271</v>
      </c>
      <c r="U441" t="s">
        <v>308</v>
      </c>
      <c r="V441" t="s">
        <v>342</v>
      </c>
    </row>
    <row r="442" spans="1:22" x14ac:dyDescent="0.25">
      <c r="A442">
        <v>2939587</v>
      </c>
      <c r="B442" s="17">
        <v>40360</v>
      </c>
      <c r="C442">
        <v>2142</v>
      </c>
      <c r="D442">
        <v>2117</v>
      </c>
      <c r="E442">
        <v>2142</v>
      </c>
      <c r="F442">
        <v>3377</v>
      </c>
      <c r="G442">
        <v>121</v>
      </c>
      <c r="H442">
        <v>1000</v>
      </c>
      <c r="I442">
        <v>1111</v>
      </c>
      <c r="J442">
        <v>100</v>
      </c>
      <c r="K442">
        <v>280</v>
      </c>
      <c r="L442">
        <v>10842.65</v>
      </c>
      <c r="M442" s="1">
        <v>41914.174849849536</v>
      </c>
      <c r="N442" t="s">
        <v>1</v>
      </c>
      <c r="O442" t="s">
        <v>618</v>
      </c>
      <c r="P442" t="s">
        <v>8</v>
      </c>
      <c r="Q442" t="s">
        <v>619</v>
      </c>
      <c r="R442" t="s">
        <v>31</v>
      </c>
      <c r="S442" t="s">
        <v>308</v>
      </c>
      <c r="T442" t="s">
        <v>271</v>
      </c>
      <c r="U442" t="s">
        <v>308</v>
      </c>
      <c r="V442" t="s">
        <v>342</v>
      </c>
    </row>
    <row r="443" spans="1:22" x14ac:dyDescent="0.25">
      <c r="A443">
        <v>2939588</v>
      </c>
      <c r="B443" s="17">
        <v>40360</v>
      </c>
      <c r="C443">
        <v>2142</v>
      </c>
      <c r="D443">
        <v>2117</v>
      </c>
      <c r="E443">
        <v>2142</v>
      </c>
      <c r="F443">
        <v>3377</v>
      </c>
      <c r="G443">
        <v>122</v>
      </c>
      <c r="H443">
        <v>1000</v>
      </c>
      <c r="I443">
        <v>1111</v>
      </c>
      <c r="J443">
        <v>100</v>
      </c>
      <c r="K443">
        <v>280</v>
      </c>
      <c r="L443">
        <v>1602.31</v>
      </c>
      <c r="M443" s="1">
        <v>41914.174849849536</v>
      </c>
      <c r="N443" t="s">
        <v>1</v>
      </c>
      <c r="O443" t="s">
        <v>618</v>
      </c>
      <c r="P443" t="s">
        <v>24</v>
      </c>
      <c r="Q443" t="s">
        <v>619</v>
      </c>
      <c r="R443" t="s">
        <v>31</v>
      </c>
      <c r="S443" t="s">
        <v>308</v>
      </c>
      <c r="T443" t="s">
        <v>271</v>
      </c>
      <c r="U443" t="s">
        <v>308</v>
      </c>
      <c r="V443" t="s">
        <v>342</v>
      </c>
    </row>
    <row r="444" spans="1:22" x14ac:dyDescent="0.25">
      <c r="A444">
        <v>2939589</v>
      </c>
      <c r="B444" s="17">
        <v>40360</v>
      </c>
      <c r="C444">
        <v>2142</v>
      </c>
      <c r="D444">
        <v>2117</v>
      </c>
      <c r="E444">
        <v>2142</v>
      </c>
      <c r="F444">
        <v>3377</v>
      </c>
      <c r="G444">
        <v>130</v>
      </c>
      <c r="H444">
        <v>1000</v>
      </c>
      <c r="I444">
        <v>1111</v>
      </c>
      <c r="J444">
        <v>100</v>
      </c>
      <c r="K444">
        <v>280</v>
      </c>
      <c r="L444">
        <v>13381.65</v>
      </c>
      <c r="M444" s="1">
        <v>41914.174849849536</v>
      </c>
      <c r="N444" t="s">
        <v>1</v>
      </c>
      <c r="O444" t="s">
        <v>618</v>
      </c>
      <c r="P444" t="s">
        <v>20</v>
      </c>
      <c r="Q444" t="s">
        <v>619</v>
      </c>
      <c r="R444" t="s">
        <v>31</v>
      </c>
      <c r="S444" t="s">
        <v>308</v>
      </c>
      <c r="T444" t="s">
        <v>271</v>
      </c>
      <c r="U444" t="s">
        <v>308</v>
      </c>
      <c r="V444" t="s">
        <v>342</v>
      </c>
    </row>
    <row r="445" spans="1:22" x14ac:dyDescent="0.25">
      <c r="A445">
        <v>2939590</v>
      </c>
      <c r="B445" s="17">
        <v>40360</v>
      </c>
      <c r="C445">
        <v>2142</v>
      </c>
      <c r="D445">
        <v>2117</v>
      </c>
      <c r="E445">
        <v>2142</v>
      </c>
      <c r="F445">
        <v>3377</v>
      </c>
      <c r="G445">
        <v>210</v>
      </c>
      <c r="H445">
        <v>1000</v>
      </c>
      <c r="I445">
        <v>1111</v>
      </c>
      <c r="J445">
        <v>100</v>
      </c>
      <c r="K445">
        <v>280</v>
      </c>
      <c r="L445">
        <v>57690.92</v>
      </c>
      <c r="M445" s="1">
        <v>41914.174849849536</v>
      </c>
      <c r="N445" t="s">
        <v>1</v>
      </c>
      <c r="O445" t="s">
        <v>618</v>
      </c>
      <c r="P445" t="s">
        <v>9</v>
      </c>
      <c r="Q445" t="s">
        <v>619</v>
      </c>
      <c r="R445" t="s">
        <v>31</v>
      </c>
      <c r="S445" t="s">
        <v>308</v>
      </c>
      <c r="T445" t="s">
        <v>271</v>
      </c>
      <c r="U445" t="s">
        <v>308</v>
      </c>
      <c r="V445" t="s">
        <v>342</v>
      </c>
    </row>
    <row r="446" spans="1:22" x14ac:dyDescent="0.25">
      <c r="A446">
        <v>2939591</v>
      </c>
      <c r="B446" s="17">
        <v>40360</v>
      </c>
      <c r="C446">
        <v>2142</v>
      </c>
      <c r="D446">
        <v>2117</v>
      </c>
      <c r="E446">
        <v>2142</v>
      </c>
      <c r="F446">
        <v>3377</v>
      </c>
      <c r="G446">
        <v>220</v>
      </c>
      <c r="H446">
        <v>1000</v>
      </c>
      <c r="I446">
        <v>1111</v>
      </c>
      <c r="J446">
        <v>100</v>
      </c>
      <c r="K446">
        <v>280</v>
      </c>
      <c r="L446">
        <v>34097.199999999997</v>
      </c>
      <c r="M446" s="1">
        <v>41914.174849849536</v>
      </c>
      <c r="N446" t="s">
        <v>1</v>
      </c>
      <c r="O446" t="s">
        <v>618</v>
      </c>
      <c r="P446" t="s">
        <v>10</v>
      </c>
      <c r="Q446" t="s">
        <v>619</v>
      </c>
      <c r="R446" t="s">
        <v>31</v>
      </c>
      <c r="S446" t="s">
        <v>308</v>
      </c>
      <c r="T446" t="s">
        <v>271</v>
      </c>
      <c r="U446" t="s">
        <v>308</v>
      </c>
      <c r="V446" t="s">
        <v>342</v>
      </c>
    </row>
    <row r="447" spans="1:22" x14ac:dyDescent="0.25">
      <c r="A447">
        <v>2939592</v>
      </c>
      <c r="B447" s="17">
        <v>40360</v>
      </c>
      <c r="C447">
        <v>2142</v>
      </c>
      <c r="D447">
        <v>2117</v>
      </c>
      <c r="E447">
        <v>2142</v>
      </c>
      <c r="F447">
        <v>3377</v>
      </c>
      <c r="G447">
        <v>230</v>
      </c>
      <c r="H447">
        <v>1000</v>
      </c>
      <c r="I447">
        <v>1111</v>
      </c>
      <c r="J447">
        <v>100</v>
      </c>
      <c r="K447">
        <v>280</v>
      </c>
      <c r="L447">
        <v>6081.69</v>
      </c>
      <c r="M447" s="1">
        <v>41914.174849849536</v>
      </c>
      <c r="N447" t="s">
        <v>1</v>
      </c>
      <c r="O447" t="s">
        <v>618</v>
      </c>
      <c r="P447" t="s">
        <v>11</v>
      </c>
      <c r="Q447" t="s">
        <v>619</v>
      </c>
      <c r="R447" t="s">
        <v>31</v>
      </c>
      <c r="S447" t="s">
        <v>308</v>
      </c>
      <c r="T447" t="s">
        <v>271</v>
      </c>
      <c r="U447" t="s">
        <v>308</v>
      </c>
      <c r="V447" t="s">
        <v>342</v>
      </c>
    </row>
    <row r="448" spans="1:22" x14ac:dyDescent="0.25">
      <c r="A448">
        <v>2939593</v>
      </c>
      <c r="B448" s="17">
        <v>40360</v>
      </c>
      <c r="C448">
        <v>2142</v>
      </c>
      <c r="D448">
        <v>2117</v>
      </c>
      <c r="E448">
        <v>2142</v>
      </c>
      <c r="F448">
        <v>3377</v>
      </c>
      <c r="G448">
        <v>240</v>
      </c>
      <c r="H448">
        <v>1000</v>
      </c>
      <c r="I448">
        <v>1111</v>
      </c>
      <c r="J448">
        <v>100</v>
      </c>
      <c r="K448">
        <v>280</v>
      </c>
      <c r="L448">
        <v>120301</v>
      </c>
      <c r="M448" s="1">
        <v>41914.174849849536</v>
      </c>
      <c r="N448" t="s">
        <v>1</v>
      </c>
      <c r="O448" t="s">
        <v>618</v>
      </c>
      <c r="P448" t="s">
        <v>12</v>
      </c>
      <c r="Q448" t="s">
        <v>619</v>
      </c>
      <c r="R448" t="s">
        <v>31</v>
      </c>
      <c r="S448" t="s">
        <v>308</v>
      </c>
      <c r="T448" t="s">
        <v>271</v>
      </c>
      <c r="U448" t="s">
        <v>308</v>
      </c>
      <c r="V448" t="s">
        <v>342</v>
      </c>
    </row>
    <row r="449" spans="1:22" x14ac:dyDescent="0.25">
      <c r="A449">
        <v>2931765</v>
      </c>
      <c r="B449" s="17">
        <v>40360</v>
      </c>
      <c r="C449">
        <v>2142</v>
      </c>
      <c r="D449">
        <v>2117</v>
      </c>
      <c r="E449">
        <v>2142</v>
      </c>
      <c r="F449">
        <v>741</v>
      </c>
      <c r="G449">
        <v>230</v>
      </c>
      <c r="H449">
        <v>1000</v>
      </c>
      <c r="I449">
        <v>1111</v>
      </c>
      <c r="J449">
        <v>100</v>
      </c>
      <c r="K449">
        <v>280</v>
      </c>
      <c r="L449">
        <v>1019.21</v>
      </c>
      <c r="M449" s="1">
        <v>41914.174849849536</v>
      </c>
      <c r="N449" t="s">
        <v>1</v>
      </c>
      <c r="O449" t="s">
        <v>618</v>
      </c>
      <c r="P449" t="s">
        <v>11</v>
      </c>
      <c r="Q449" t="s">
        <v>619</v>
      </c>
      <c r="R449" t="s">
        <v>31</v>
      </c>
      <c r="S449" t="s">
        <v>308</v>
      </c>
      <c r="T449" t="s">
        <v>271</v>
      </c>
      <c r="U449" t="s">
        <v>308</v>
      </c>
      <c r="V449" t="s">
        <v>312</v>
      </c>
    </row>
    <row r="450" spans="1:22" x14ac:dyDescent="0.25">
      <c r="A450">
        <v>2931766</v>
      </c>
      <c r="B450" s="17">
        <v>40360</v>
      </c>
      <c r="C450">
        <v>2142</v>
      </c>
      <c r="D450">
        <v>2117</v>
      </c>
      <c r="E450">
        <v>2142</v>
      </c>
      <c r="F450">
        <v>741</v>
      </c>
      <c r="G450">
        <v>240</v>
      </c>
      <c r="H450">
        <v>1000</v>
      </c>
      <c r="I450">
        <v>1111</v>
      </c>
      <c r="J450">
        <v>100</v>
      </c>
      <c r="K450">
        <v>280</v>
      </c>
      <c r="L450">
        <v>22345.05</v>
      </c>
      <c r="M450" s="1">
        <v>41914.174849849536</v>
      </c>
      <c r="N450" t="s">
        <v>1</v>
      </c>
      <c r="O450" t="s">
        <v>618</v>
      </c>
      <c r="P450" t="s">
        <v>12</v>
      </c>
      <c r="Q450" t="s">
        <v>619</v>
      </c>
      <c r="R450" t="s">
        <v>31</v>
      </c>
      <c r="S450" t="s">
        <v>308</v>
      </c>
      <c r="T450" t="s">
        <v>271</v>
      </c>
      <c r="U450" t="s">
        <v>308</v>
      </c>
      <c r="V450" t="s">
        <v>312</v>
      </c>
    </row>
    <row r="451" spans="1:22" x14ac:dyDescent="0.25">
      <c r="A451">
        <v>2931999</v>
      </c>
      <c r="B451" s="17">
        <v>40360</v>
      </c>
      <c r="C451">
        <v>2142</v>
      </c>
      <c r="D451">
        <v>2117</v>
      </c>
      <c r="E451">
        <v>2142</v>
      </c>
      <c r="F451">
        <v>743</v>
      </c>
      <c r="G451">
        <v>111</v>
      </c>
      <c r="H451">
        <v>1000</v>
      </c>
      <c r="I451">
        <v>1111</v>
      </c>
      <c r="J451">
        <v>100</v>
      </c>
      <c r="K451">
        <v>280</v>
      </c>
      <c r="L451">
        <v>384065.11</v>
      </c>
      <c r="M451" s="1">
        <v>41914.174849849536</v>
      </c>
      <c r="N451" t="s">
        <v>1</v>
      </c>
      <c r="O451" t="s">
        <v>618</v>
      </c>
      <c r="P451" t="s">
        <v>3</v>
      </c>
      <c r="Q451" t="s">
        <v>619</v>
      </c>
      <c r="R451" t="s">
        <v>31</v>
      </c>
      <c r="S451" t="s">
        <v>308</v>
      </c>
      <c r="T451" t="s">
        <v>271</v>
      </c>
      <c r="U451" t="s">
        <v>308</v>
      </c>
      <c r="V451" t="s">
        <v>93</v>
      </c>
    </row>
    <row r="452" spans="1:22" x14ac:dyDescent="0.25">
      <c r="A452">
        <v>2932000</v>
      </c>
      <c r="B452" s="17">
        <v>40360</v>
      </c>
      <c r="C452">
        <v>2142</v>
      </c>
      <c r="D452">
        <v>2117</v>
      </c>
      <c r="E452">
        <v>2142</v>
      </c>
      <c r="F452">
        <v>743</v>
      </c>
      <c r="G452">
        <v>112</v>
      </c>
      <c r="H452">
        <v>1000</v>
      </c>
      <c r="I452">
        <v>1111</v>
      </c>
      <c r="J452">
        <v>100</v>
      </c>
      <c r="K452">
        <v>280</v>
      </c>
      <c r="L452">
        <v>18852.95</v>
      </c>
      <c r="M452" s="1">
        <v>41914.174849849536</v>
      </c>
      <c r="N452" t="s">
        <v>1</v>
      </c>
      <c r="O452" t="s">
        <v>618</v>
      </c>
      <c r="P452" t="s">
        <v>22</v>
      </c>
      <c r="Q452" t="s">
        <v>619</v>
      </c>
      <c r="R452" t="s">
        <v>31</v>
      </c>
      <c r="S452" t="s">
        <v>308</v>
      </c>
      <c r="T452" t="s">
        <v>271</v>
      </c>
      <c r="U452" t="s">
        <v>308</v>
      </c>
      <c r="V452" t="s">
        <v>93</v>
      </c>
    </row>
    <row r="453" spans="1:22" x14ac:dyDescent="0.25">
      <c r="A453">
        <v>2932001</v>
      </c>
      <c r="B453" s="17">
        <v>40360</v>
      </c>
      <c r="C453">
        <v>2142</v>
      </c>
      <c r="D453">
        <v>2117</v>
      </c>
      <c r="E453">
        <v>2142</v>
      </c>
      <c r="F453">
        <v>743</v>
      </c>
      <c r="G453">
        <v>121</v>
      </c>
      <c r="H453">
        <v>1000</v>
      </c>
      <c r="I453">
        <v>1111</v>
      </c>
      <c r="J453">
        <v>100</v>
      </c>
      <c r="K453">
        <v>280</v>
      </c>
      <c r="L453">
        <v>9088.7000000000007</v>
      </c>
      <c r="M453" s="1">
        <v>41914.174849849536</v>
      </c>
      <c r="N453" t="s">
        <v>1</v>
      </c>
      <c r="O453" t="s">
        <v>618</v>
      </c>
      <c r="P453" t="s">
        <v>8</v>
      </c>
      <c r="Q453" t="s">
        <v>619</v>
      </c>
      <c r="R453" t="s">
        <v>31</v>
      </c>
      <c r="S453" t="s">
        <v>308</v>
      </c>
      <c r="T453" t="s">
        <v>271</v>
      </c>
      <c r="U453" t="s">
        <v>308</v>
      </c>
      <c r="V453" t="s">
        <v>93</v>
      </c>
    </row>
    <row r="454" spans="1:22" x14ac:dyDescent="0.25">
      <c r="A454">
        <v>2932002</v>
      </c>
      <c r="B454" s="17">
        <v>40360</v>
      </c>
      <c r="C454">
        <v>2142</v>
      </c>
      <c r="D454">
        <v>2117</v>
      </c>
      <c r="E454">
        <v>2142</v>
      </c>
      <c r="F454">
        <v>743</v>
      </c>
      <c r="G454">
        <v>122</v>
      </c>
      <c r="H454">
        <v>1000</v>
      </c>
      <c r="I454">
        <v>1111</v>
      </c>
      <c r="J454">
        <v>100</v>
      </c>
      <c r="K454">
        <v>280</v>
      </c>
      <c r="L454">
        <v>152.15</v>
      </c>
      <c r="M454" s="1">
        <v>41914.174849849536</v>
      </c>
      <c r="N454" t="s">
        <v>1</v>
      </c>
      <c r="O454" t="s">
        <v>618</v>
      </c>
      <c r="P454" t="s">
        <v>24</v>
      </c>
      <c r="Q454" t="s">
        <v>619</v>
      </c>
      <c r="R454" t="s">
        <v>31</v>
      </c>
      <c r="S454" t="s">
        <v>308</v>
      </c>
      <c r="T454" t="s">
        <v>271</v>
      </c>
      <c r="U454" t="s">
        <v>308</v>
      </c>
      <c r="V454" t="s">
        <v>93</v>
      </c>
    </row>
    <row r="455" spans="1:22" x14ac:dyDescent="0.25">
      <c r="A455">
        <v>2932003</v>
      </c>
      <c r="B455" s="17">
        <v>40360</v>
      </c>
      <c r="C455">
        <v>2142</v>
      </c>
      <c r="D455">
        <v>2117</v>
      </c>
      <c r="E455">
        <v>2142</v>
      </c>
      <c r="F455">
        <v>743</v>
      </c>
      <c r="G455">
        <v>130</v>
      </c>
      <c r="H455">
        <v>1000</v>
      </c>
      <c r="I455">
        <v>1111</v>
      </c>
      <c r="J455">
        <v>100</v>
      </c>
      <c r="K455">
        <v>280</v>
      </c>
      <c r="L455">
        <v>15863.6</v>
      </c>
      <c r="M455" s="1">
        <v>41914.174849849536</v>
      </c>
      <c r="N455" t="s">
        <v>1</v>
      </c>
      <c r="O455" t="s">
        <v>618</v>
      </c>
      <c r="P455" t="s">
        <v>20</v>
      </c>
      <c r="Q455" t="s">
        <v>619</v>
      </c>
      <c r="R455" t="s">
        <v>31</v>
      </c>
      <c r="S455" t="s">
        <v>308</v>
      </c>
      <c r="T455" t="s">
        <v>271</v>
      </c>
      <c r="U455" t="s">
        <v>308</v>
      </c>
      <c r="V455" t="s">
        <v>93</v>
      </c>
    </row>
    <row r="456" spans="1:22" x14ac:dyDescent="0.25">
      <c r="A456">
        <v>2932004</v>
      </c>
      <c r="B456" s="17">
        <v>40360</v>
      </c>
      <c r="C456">
        <v>2142</v>
      </c>
      <c r="D456">
        <v>2117</v>
      </c>
      <c r="E456">
        <v>2142</v>
      </c>
      <c r="F456">
        <v>743</v>
      </c>
      <c r="G456">
        <v>210</v>
      </c>
      <c r="H456">
        <v>1000</v>
      </c>
      <c r="I456">
        <v>1111</v>
      </c>
      <c r="J456">
        <v>100</v>
      </c>
      <c r="K456">
        <v>280</v>
      </c>
      <c r="L456">
        <v>57788.58</v>
      </c>
      <c r="M456" s="1">
        <v>41914.174849849536</v>
      </c>
      <c r="N456" t="s">
        <v>1</v>
      </c>
      <c r="O456" t="s">
        <v>618</v>
      </c>
      <c r="P456" t="s">
        <v>9</v>
      </c>
      <c r="Q456" t="s">
        <v>619</v>
      </c>
      <c r="R456" t="s">
        <v>31</v>
      </c>
      <c r="S456" t="s">
        <v>308</v>
      </c>
      <c r="T456" t="s">
        <v>271</v>
      </c>
      <c r="U456" t="s">
        <v>308</v>
      </c>
      <c r="V456" t="s">
        <v>93</v>
      </c>
    </row>
    <row r="457" spans="1:22" x14ac:dyDescent="0.25">
      <c r="A457">
        <v>2932005</v>
      </c>
      <c r="B457" s="17">
        <v>40360</v>
      </c>
      <c r="C457">
        <v>2142</v>
      </c>
      <c r="D457">
        <v>2117</v>
      </c>
      <c r="E457">
        <v>2142</v>
      </c>
      <c r="F457">
        <v>743</v>
      </c>
      <c r="G457">
        <v>220</v>
      </c>
      <c r="H457">
        <v>1000</v>
      </c>
      <c r="I457">
        <v>1111</v>
      </c>
      <c r="J457">
        <v>100</v>
      </c>
      <c r="K457">
        <v>280</v>
      </c>
      <c r="L457">
        <v>32309.85</v>
      </c>
      <c r="M457" s="1">
        <v>41914.174849849536</v>
      </c>
      <c r="N457" t="s">
        <v>1</v>
      </c>
      <c r="O457" t="s">
        <v>618</v>
      </c>
      <c r="P457" t="s">
        <v>10</v>
      </c>
      <c r="Q457" t="s">
        <v>619</v>
      </c>
      <c r="R457" t="s">
        <v>31</v>
      </c>
      <c r="S457" t="s">
        <v>308</v>
      </c>
      <c r="T457" t="s">
        <v>271</v>
      </c>
      <c r="U457" t="s">
        <v>308</v>
      </c>
      <c r="V457" t="s">
        <v>93</v>
      </c>
    </row>
    <row r="458" spans="1:22" x14ac:dyDescent="0.25">
      <c r="A458">
        <v>2932006</v>
      </c>
      <c r="B458" s="17">
        <v>40360</v>
      </c>
      <c r="C458">
        <v>2142</v>
      </c>
      <c r="D458">
        <v>2117</v>
      </c>
      <c r="E458">
        <v>2142</v>
      </c>
      <c r="F458">
        <v>743</v>
      </c>
      <c r="G458">
        <v>230</v>
      </c>
      <c r="H458">
        <v>1000</v>
      </c>
      <c r="I458">
        <v>1111</v>
      </c>
      <c r="J458">
        <v>100</v>
      </c>
      <c r="K458">
        <v>280</v>
      </c>
      <c r="L458">
        <v>5466.21</v>
      </c>
      <c r="M458" s="1">
        <v>41914.174849849536</v>
      </c>
      <c r="N458" t="s">
        <v>1</v>
      </c>
      <c r="O458" t="s">
        <v>618</v>
      </c>
      <c r="P458" t="s">
        <v>11</v>
      </c>
      <c r="Q458" t="s">
        <v>619</v>
      </c>
      <c r="R458" t="s">
        <v>31</v>
      </c>
      <c r="S458" t="s">
        <v>308</v>
      </c>
      <c r="T458" t="s">
        <v>271</v>
      </c>
      <c r="U458" t="s">
        <v>308</v>
      </c>
      <c r="V458" t="s">
        <v>93</v>
      </c>
    </row>
    <row r="459" spans="1:22" x14ac:dyDescent="0.25">
      <c r="A459">
        <v>2932007</v>
      </c>
      <c r="B459" s="17">
        <v>40360</v>
      </c>
      <c r="C459">
        <v>2142</v>
      </c>
      <c r="D459">
        <v>2117</v>
      </c>
      <c r="E459">
        <v>2142</v>
      </c>
      <c r="F459">
        <v>743</v>
      </c>
      <c r="G459">
        <v>240</v>
      </c>
      <c r="H459">
        <v>1000</v>
      </c>
      <c r="I459">
        <v>1111</v>
      </c>
      <c r="J459">
        <v>100</v>
      </c>
      <c r="K459">
        <v>280</v>
      </c>
      <c r="L459">
        <v>107469.05</v>
      </c>
      <c r="M459" s="1">
        <v>41914.174849849536</v>
      </c>
      <c r="N459" t="s">
        <v>1</v>
      </c>
      <c r="O459" t="s">
        <v>618</v>
      </c>
      <c r="P459" t="s">
        <v>12</v>
      </c>
      <c r="Q459" t="s">
        <v>619</v>
      </c>
      <c r="R459" t="s">
        <v>31</v>
      </c>
      <c r="S459" t="s">
        <v>308</v>
      </c>
      <c r="T459" t="s">
        <v>271</v>
      </c>
      <c r="U459" t="s">
        <v>308</v>
      </c>
      <c r="V459" t="s">
        <v>93</v>
      </c>
    </row>
    <row r="460" spans="1:22" x14ac:dyDescent="0.25">
      <c r="A460">
        <v>2945910</v>
      </c>
      <c r="B460" s="17">
        <v>40360</v>
      </c>
      <c r="C460">
        <v>2146</v>
      </c>
      <c r="D460">
        <v>2117</v>
      </c>
      <c r="E460">
        <v>2146</v>
      </c>
      <c r="F460">
        <v>4544</v>
      </c>
      <c r="G460">
        <v>111</v>
      </c>
      <c r="H460">
        <v>1010</v>
      </c>
      <c r="I460">
        <v>1280</v>
      </c>
      <c r="J460">
        <v>100</v>
      </c>
      <c r="K460">
        <v>280</v>
      </c>
      <c r="L460">
        <v>24853.81</v>
      </c>
      <c r="M460" s="1">
        <v>41914.174849849536</v>
      </c>
      <c r="N460" t="s">
        <v>1</v>
      </c>
      <c r="O460" t="s">
        <v>642</v>
      </c>
      <c r="P460" t="s">
        <v>3</v>
      </c>
      <c r="Q460" t="s">
        <v>4</v>
      </c>
      <c r="R460" t="s">
        <v>31</v>
      </c>
      <c r="S460" t="s">
        <v>356</v>
      </c>
      <c r="T460" t="s">
        <v>271</v>
      </c>
      <c r="U460" t="s">
        <v>356</v>
      </c>
      <c r="V460" t="s">
        <v>1471</v>
      </c>
    </row>
    <row r="461" spans="1:22" x14ac:dyDescent="0.25">
      <c r="A461">
        <v>2945911</v>
      </c>
      <c r="B461" s="17">
        <v>40360</v>
      </c>
      <c r="C461">
        <v>2146</v>
      </c>
      <c r="D461">
        <v>2117</v>
      </c>
      <c r="E461">
        <v>2146</v>
      </c>
      <c r="F461">
        <v>4544</v>
      </c>
      <c r="G461">
        <v>210</v>
      </c>
      <c r="H461">
        <v>1010</v>
      </c>
      <c r="I461">
        <v>1280</v>
      </c>
      <c r="J461">
        <v>100</v>
      </c>
      <c r="K461">
        <v>280</v>
      </c>
      <c r="L461">
        <v>5131.47</v>
      </c>
      <c r="M461" s="1">
        <v>41914.174849849536</v>
      </c>
      <c r="N461" t="s">
        <v>1</v>
      </c>
      <c r="O461" t="s">
        <v>642</v>
      </c>
      <c r="P461" t="s">
        <v>9</v>
      </c>
      <c r="Q461" t="s">
        <v>4</v>
      </c>
      <c r="R461" t="s">
        <v>31</v>
      </c>
      <c r="S461" t="s">
        <v>356</v>
      </c>
      <c r="T461" t="s">
        <v>271</v>
      </c>
      <c r="U461" t="s">
        <v>356</v>
      </c>
      <c r="V461" t="s">
        <v>1471</v>
      </c>
    </row>
    <row r="462" spans="1:22" x14ac:dyDescent="0.25">
      <c r="A462">
        <v>2945912</v>
      </c>
      <c r="B462" s="17">
        <v>40360</v>
      </c>
      <c r="C462">
        <v>2146</v>
      </c>
      <c r="D462">
        <v>2117</v>
      </c>
      <c r="E462">
        <v>2146</v>
      </c>
      <c r="F462">
        <v>4544</v>
      </c>
      <c r="G462">
        <v>220</v>
      </c>
      <c r="H462">
        <v>1010</v>
      </c>
      <c r="I462">
        <v>1280</v>
      </c>
      <c r="J462">
        <v>100</v>
      </c>
      <c r="K462">
        <v>280</v>
      </c>
      <c r="L462">
        <v>1825.9</v>
      </c>
      <c r="M462" s="1">
        <v>41914.174849849536</v>
      </c>
      <c r="N462" t="s">
        <v>1</v>
      </c>
      <c r="O462" t="s">
        <v>642</v>
      </c>
      <c r="P462" t="s">
        <v>10</v>
      </c>
      <c r="Q462" t="s">
        <v>4</v>
      </c>
      <c r="R462" t="s">
        <v>31</v>
      </c>
      <c r="S462" t="s">
        <v>356</v>
      </c>
      <c r="T462" t="s">
        <v>271</v>
      </c>
      <c r="U462" t="s">
        <v>356</v>
      </c>
      <c r="V462" t="s">
        <v>1471</v>
      </c>
    </row>
    <row r="463" spans="1:22" x14ac:dyDescent="0.25">
      <c r="A463">
        <v>2945913</v>
      </c>
      <c r="B463" s="17">
        <v>40360</v>
      </c>
      <c r="C463">
        <v>2146</v>
      </c>
      <c r="D463">
        <v>2117</v>
      </c>
      <c r="E463">
        <v>2146</v>
      </c>
      <c r="F463">
        <v>4544</v>
      </c>
      <c r="G463">
        <v>230</v>
      </c>
      <c r="H463">
        <v>1010</v>
      </c>
      <c r="I463">
        <v>1280</v>
      </c>
      <c r="J463">
        <v>100</v>
      </c>
      <c r="K463">
        <v>280</v>
      </c>
      <c r="L463">
        <v>129.6</v>
      </c>
      <c r="M463" s="1">
        <v>41914.174849849536</v>
      </c>
      <c r="N463" t="s">
        <v>1</v>
      </c>
      <c r="O463" t="s">
        <v>642</v>
      </c>
      <c r="P463" t="s">
        <v>11</v>
      </c>
      <c r="Q463" t="s">
        <v>4</v>
      </c>
      <c r="R463" t="s">
        <v>31</v>
      </c>
      <c r="S463" t="s">
        <v>356</v>
      </c>
      <c r="T463" t="s">
        <v>271</v>
      </c>
      <c r="U463" t="s">
        <v>356</v>
      </c>
      <c r="V463" t="s">
        <v>1471</v>
      </c>
    </row>
    <row r="464" spans="1:22" x14ac:dyDescent="0.25">
      <c r="A464">
        <v>2945914</v>
      </c>
      <c r="B464" s="17">
        <v>40360</v>
      </c>
      <c r="C464">
        <v>2146</v>
      </c>
      <c r="D464">
        <v>2117</v>
      </c>
      <c r="E464">
        <v>2146</v>
      </c>
      <c r="F464">
        <v>4544</v>
      </c>
      <c r="G464">
        <v>240</v>
      </c>
      <c r="H464">
        <v>1010</v>
      </c>
      <c r="I464">
        <v>1280</v>
      </c>
      <c r="J464">
        <v>100</v>
      </c>
      <c r="K464">
        <v>280</v>
      </c>
      <c r="L464">
        <v>4344.17</v>
      </c>
      <c r="M464" s="1">
        <v>41914.174849849536</v>
      </c>
      <c r="N464" t="s">
        <v>1</v>
      </c>
      <c r="O464" t="s">
        <v>642</v>
      </c>
      <c r="P464" t="s">
        <v>12</v>
      </c>
      <c r="Q464" t="s">
        <v>4</v>
      </c>
      <c r="R464" t="s">
        <v>31</v>
      </c>
      <c r="S464" t="s">
        <v>356</v>
      </c>
      <c r="T464" t="s">
        <v>271</v>
      </c>
      <c r="U464" t="s">
        <v>356</v>
      </c>
      <c r="V464" t="s">
        <v>1471</v>
      </c>
    </row>
    <row r="465" spans="1:22" x14ac:dyDescent="0.25">
      <c r="A465">
        <v>2981952</v>
      </c>
      <c r="B465" s="17">
        <v>40360</v>
      </c>
      <c r="C465">
        <v>2183</v>
      </c>
      <c r="D465">
        <v>2148</v>
      </c>
      <c r="E465">
        <v>2183</v>
      </c>
      <c r="F465" t="s">
        <v>0</v>
      </c>
      <c r="G465">
        <v>111</v>
      </c>
      <c r="H465">
        <v>2020</v>
      </c>
      <c r="I465">
        <v>2210</v>
      </c>
      <c r="J465">
        <v>200</v>
      </c>
      <c r="K465">
        <v>280</v>
      </c>
      <c r="L465">
        <v>52620.72</v>
      </c>
      <c r="M465" s="1">
        <v>41914.174849849536</v>
      </c>
      <c r="N465" t="s">
        <v>41</v>
      </c>
      <c r="O465" t="s">
        <v>622</v>
      </c>
      <c r="P465" t="s">
        <v>3</v>
      </c>
      <c r="Q465" t="s">
        <v>623</v>
      </c>
      <c r="R465" t="s">
        <v>31</v>
      </c>
      <c r="S465" t="s">
        <v>422</v>
      </c>
      <c r="T465" t="s">
        <v>408</v>
      </c>
      <c r="U465" t="s">
        <v>422</v>
      </c>
      <c r="V465" t="s">
        <v>0</v>
      </c>
    </row>
    <row r="466" spans="1:22" x14ac:dyDescent="0.25">
      <c r="A466">
        <v>2981953</v>
      </c>
      <c r="B466" s="17">
        <v>40360</v>
      </c>
      <c r="C466">
        <v>2183</v>
      </c>
      <c r="D466">
        <v>2148</v>
      </c>
      <c r="E466">
        <v>2183</v>
      </c>
      <c r="F466" t="s">
        <v>0</v>
      </c>
      <c r="G466">
        <v>113</v>
      </c>
      <c r="H466">
        <v>2020</v>
      </c>
      <c r="I466">
        <v>2210</v>
      </c>
      <c r="J466">
        <v>200</v>
      </c>
      <c r="K466">
        <v>280</v>
      </c>
      <c r="L466">
        <v>18012.91</v>
      </c>
      <c r="M466" s="1">
        <v>41914.174849849536</v>
      </c>
      <c r="N466" t="s">
        <v>41</v>
      </c>
      <c r="O466" t="s">
        <v>622</v>
      </c>
      <c r="P466" t="s">
        <v>23</v>
      </c>
      <c r="Q466" t="s">
        <v>623</v>
      </c>
      <c r="R466" t="s">
        <v>31</v>
      </c>
      <c r="S466" t="s">
        <v>422</v>
      </c>
      <c r="T466" t="s">
        <v>408</v>
      </c>
      <c r="U466" t="s">
        <v>422</v>
      </c>
      <c r="V466" t="s">
        <v>0</v>
      </c>
    </row>
    <row r="467" spans="1:22" x14ac:dyDescent="0.25">
      <c r="A467">
        <v>2981954</v>
      </c>
      <c r="B467" s="17">
        <v>40360</v>
      </c>
      <c r="C467">
        <v>2183</v>
      </c>
      <c r="D467">
        <v>2148</v>
      </c>
      <c r="E467">
        <v>2183</v>
      </c>
      <c r="F467" t="s">
        <v>0</v>
      </c>
      <c r="G467">
        <v>130</v>
      </c>
      <c r="H467">
        <v>2020</v>
      </c>
      <c r="I467">
        <v>2210</v>
      </c>
      <c r="J467">
        <v>200</v>
      </c>
      <c r="K467">
        <v>280</v>
      </c>
      <c r="L467">
        <v>42.2</v>
      </c>
      <c r="M467" s="1">
        <v>41914.174849849536</v>
      </c>
      <c r="N467" t="s">
        <v>41</v>
      </c>
      <c r="O467" t="s">
        <v>622</v>
      </c>
      <c r="P467" t="s">
        <v>20</v>
      </c>
      <c r="Q467" t="s">
        <v>623</v>
      </c>
      <c r="R467" t="s">
        <v>31</v>
      </c>
      <c r="S467" t="s">
        <v>422</v>
      </c>
      <c r="T467" t="s">
        <v>408</v>
      </c>
      <c r="U467" t="s">
        <v>422</v>
      </c>
      <c r="V467" t="s">
        <v>0</v>
      </c>
    </row>
    <row r="468" spans="1:22" x14ac:dyDescent="0.25">
      <c r="A468">
        <v>2981955</v>
      </c>
      <c r="B468" s="17">
        <v>40360</v>
      </c>
      <c r="C468">
        <v>2183</v>
      </c>
      <c r="D468">
        <v>2148</v>
      </c>
      <c r="E468">
        <v>2183</v>
      </c>
      <c r="F468" t="s">
        <v>0</v>
      </c>
      <c r="G468">
        <v>210</v>
      </c>
      <c r="H468">
        <v>2020</v>
      </c>
      <c r="I468">
        <v>2210</v>
      </c>
      <c r="J468">
        <v>200</v>
      </c>
      <c r="K468">
        <v>280</v>
      </c>
      <c r="L468">
        <v>9503.86</v>
      </c>
      <c r="M468" s="1">
        <v>41914.174849849536</v>
      </c>
      <c r="N468" t="s">
        <v>41</v>
      </c>
      <c r="O468" t="s">
        <v>622</v>
      </c>
      <c r="P468" t="s">
        <v>9</v>
      </c>
      <c r="Q468" t="s">
        <v>623</v>
      </c>
      <c r="R468" t="s">
        <v>31</v>
      </c>
      <c r="S468" t="s">
        <v>422</v>
      </c>
      <c r="T468" t="s">
        <v>408</v>
      </c>
      <c r="U468" t="s">
        <v>422</v>
      </c>
      <c r="V468" t="s">
        <v>0</v>
      </c>
    </row>
    <row r="469" spans="1:22" x14ac:dyDescent="0.25">
      <c r="A469">
        <v>2981956</v>
      </c>
      <c r="B469" s="17">
        <v>40360</v>
      </c>
      <c r="C469">
        <v>2183</v>
      </c>
      <c r="D469">
        <v>2148</v>
      </c>
      <c r="E469">
        <v>2183</v>
      </c>
      <c r="F469" t="s">
        <v>0</v>
      </c>
      <c r="G469">
        <v>220</v>
      </c>
      <c r="H469">
        <v>2020</v>
      </c>
      <c r="I469">
        <v>2210</v>
      </c>
      <c r="J469">
        <v>200</v>
      </c>
      <c r="K469">
        <v>280</v>
      </c>
      <c r="L469">
        <v>5357.08</v>
      </c>
      <c r="M469" s="1">
        <v>41914.174849849536</v>
      </c>
      <c r="N469" t="s">
        <v>41</v>
      </c>
      <c r="O469" t="s">
        <v>622</v>
      </c>
      <c r="P469" t="s">
        <v>10</v>
      </c>
      <c r="Q469" t="s">
        <v>623</v>
      </c>
      <c r="R469" t="s">
        <v>31</v>
      </c>
      <c r="S469" t="s">
        <v>422</v>
      </c>
      <c r="T469" t="s">
        <v>408</v>
      </c>
      <c r="U469" t="s">
        <v>422</v>
      </c>
      <c r="V469" t="s">
        <v>0</v>
      </c>
    </row>
    <row r="470" spans="1:22" x14ac:dyDescent="0.25">
      <c r="A470">
        <v>2981957</v>
      </c>
      <c r="B470" s="17">
        <v>40360</v>
      </c>
      <c r="C470">
        <v>2183</v>
      </c>
      <c r="D470">
        <v>2148</v>
      </c>
      <c r="E470">
        <v>2183</v>
      </c>
      <c r="F470" t="s">
        <v>0</v>
      </c>
      <c r="G470">
        <v>230</v>
      </c>
      <c r="H470">
        <v>2020</v>
      </c>
      <c r="I470">
        <v>2210</v>
      </c>
      <c r="J470">
        <v>200</v>
      </c>
      <c r="K470">
        <v>280</v>
      </c>
      <c r="L470">
        <v>323.93</v>
      </c>
      <c r="M470" s="1">
        <v>41914.174849849536</v>
      </c>
      <c r="N470" t="s">
        <v>41</v>
      </c>
      <c r="O470" t="s">
        <v>622</v>
      </c>
      <c r="P470" t="s">
        <v>11</v>
      </c>
      <c r="Q470" t="s">
        <v>623</v>
      </c>
      <c r="R470" t="s">
        <v>31</v>
      </c>
      <c r="S470" t="s">
        <v>422</v>
      </c>
      <c r="T470" t="s">
        <v>408</v>
      </c>
      <c r="U470" t="s">
        <v>422</v>
      </c>
      <c r="V470" t="s">
        <v>0</v>
      </c>
    </row>
    <row r="471" spans="1:22" x14ac:dyDescent="0.25">
      <c r="A471">
        <v>2981958</v>
      </c>
      <c r="B471" s="17">
        <v>40360</v>
      </c>
      <c r="C471">
        <v>2183</v>
      </c>
      <c r="D471">
        <v>2148</v>
      </c>
      <c r="E471">
        <v>2183</v>
      </c>
      <c r="F471" t="s">
        <v>0</v>
      </c>
      <c r="G471">
        <v>240</v>
      </c>
      <c r="H471">
        <v>2020</v>
      </c>
      <c r="I471">
        <v>2210</v>
      </c>
      <c r="J471">
        <v>200</v>
      </c>
      <c r="K471">
        <v>280</v>
      </c>
      <c r="L471">
        <v>15492.05</v>
      </c>
      <c r="M471" s="1">
        <v>41914.174849849536</v>
      </c>
      <c r="N471" t="s">
        <v>41</v>
      </c>
      <c r="O471" t="s">
        <v>622</v>
      </c>
      <c r="P471" t="s">
        <v>12</v>
      </c>
      <c r="Q471" t="s">
        <v>623</v>
      </c>
      <c r="R471" t="s">
        <v>31</v>
      </c>
      <c r="S471" t="s">
        <v>422</v>
      </c>
      <c r="T471" t="s">
        <v>408</v>
      </c>
      <c r="U471" t="s">
        <v>422</v>
      </c>
      <c r="V471" t="s">
        <v>0</v>
      </c>
    </row>
    <row r="472" spans="1:22" x14ac:dyDescent="0.25">
      <c r="A472">
        <v>2981959</v>
      </c>
      <c r="B472" s="17">
        <v>40360</v>
      </c>
      <c r="C472">
        <v>2183</v>
      </c>
      <c r="D472">
        <v>2148</v>
      </c>
      <c r="E472">
        <v>2183</v>
      </c>
      <c r="F472" t="s">
        <v>0</v>
      </c>
      <c r="G472">
        <v>310</v>
      </c>
      <c r="H472">
        <v>2020</v>
      </c>
      <c r="I472">
        <v>2210</v>
      </c>
      <c r="J472">
        <v>200</v>
      </c>
      <c r="K472">
        <v>280</v>
      </c>
      <c r="L472">
        <v>4990.3999999999996</v>
      </c>
      <c r="M472" s="1">
        <v>41914.174849849536</v>
      </c>
      <c r="N472" t="s">
        <v>41</v>
      </c>
      <c r="O472" t="s">
        <v>622</v>
      </c>
      <c r="P472" t="s">
        <v>13</v>
      </c>
      <c r="Q472" t="s">
        <v>623</v>
      </c>
      <c r="R472" t="s">
        <v>31</v>
      </c>
      <c r="S472" t="s">
        <v>422</v>
      </c>
      <c r="T472" t="s">
        <v>408</v>
      </c>
      <c r="U472" t="s">
        <v>422</v>
      </c>
      <c r="V472" t="s">
        <v>0</v>
      </c>
    </row>
    <row r="473" spans="1:22" x14ac:dyDescent="0.25">
      <c r="A473">
        <v>2981960</v>
      </c>
      <c r="B473" s="17">
        <v>40360</v>
      </c>
      <c r="C473">
        <v>2183</v>
      </c>
      <c r="D473">
        <v>2148</v>
      </c>
      <c r="E473">
        <v>2183</v>
      </c>
      <c r="F473" t="s">
        <v>0</v>
      </c>
      <c r="G473">
        <v>340</v>
      </c>
      <c r="H473">
        <v>2020</v>
      </c>
      <c r="I473">
        <v>2210</v>
      </c>
      <c r="J473">
        <v>200</v>
      </c>
      <c r="K473">
        <v>280</v>
      </c>
      <c r="L473">
        <v>297</v>
      </c>
      <c r="M473" s="1">
        <v>41914.174849849536</v>
      </c>
      <c r="N473" t="s">
        <v>41</v>
      </c>
      <c r="O473" t="s">
        <v>622</v>
      </c>
      <c r="P473" t="s">
        <v>28</v>
      </c>
      <c r="Q473" t="s">
        <v>623</v>
      </c>
      <c r="R473" t="s">
        <v>31</v>
      </c>
      <c r="S473" t="s">
        <v>422</v>
      </c>
      <c r="T473" t="s">
        <v>408</v>
      </c>
      <c r="U473" t="s">
        <v>422</v>
      </c>
      <c r="V473" t="s">
        <v>0</v>
      </c>
    </row>
    <row r="474" spans="1:22" x14ac:dyDescent="0.25">
      <c r="A474">
        <v>2981961</v>
      </c>
      <c r="B474" s="17">
        <v>40360</v>
      </c>
      <c r="C474">
        <v>2183</v>
      </c>
      <c r="D474">
        <v>2148</v>
      </c>
      <c r="E474">
        <v>2183</v>
      </c>
      <c r="F474" t="s">
        <v>0</v>
      </c>
      <c r="G474">
        <v>350</v>
      </c>
      <c r="H474">
        <v>2020</v>
      </c>
      <c r="I474">
        <v>2210</v>
      </c>
      <c r="J474">
        <v>200</v>
      </c>
      <c r="K474">
        <v>280</v>
      </c>
      <c r="L474">
        <v>110</v>
      </c>
      <c r="M474" s="1">
        <v>41914.174849849536</v>
      </c>
      <c r="N474" t="s">
        <v>41</v>
      </c>
      <c r="O474" t="s">
        <v>622</v>
      </c>
      <c r="P474" t="s">
        <v>29</v>
      </c>
      <c r="Q474" t="s">
        <v>623</v>
      </c>
      <c r="R474" t="s">
        <v>31</v>
      </c>
      <c r="S474" t="s">
        <v>422</v>
      </c>
      <c r="T474" t="s">
        <v>408</v>
      </c>
      <c r="U474" t="s">
        <v>422</v>
      </c>
      <c r="V474" t="s">
        <v>0</v>
      </c>
    </row>
    <row r="475" spans="1:22" x14ac:dyDescent="0.25">
      <c r="A475">
        <v>2981962</v>
      </c>
      <c r="B475" s="17">
        <v>40360</v>
      </c>
      <c r="C475">
        <v>2183</v>
      </c>
      <c r="D475">
        <v>2148</v>
      </c>
      <c r="E475">
        <v>2183</v>
      </c>
      <c r="F475" t="s">
        <v>0</v>
      </c>
      <c r="G475">
        <v>410</v>
      </c>
      <c r="H475">
        <v>2020</v>
      </c>
      <c r="I475">
        <v>2210</v>
      </c>
      <c r="J475">
        <v>200</v>
      </c>
      <c r="K475">
        <v>280</v>
      </c>
      <c r="L475">
        <v>125</v>
      </c>
      <c r="M475" s="1">
        <v>41914.174849849536</v>
      </c>
      <c r="N475" t="s">
        <v>41</v>
      </c>
      <c r="O475" t="s">
        <v>622</v>
      </c>
      <c r="P475" t="s">
        <v>14</v>
      </c>
      <c r="Q475" t="s">
        <v>623</v>
      </c>
      <c r="R475" t="s">
        <v>31</v>
      </c>
      <c r="S475" t="s">
        <v>422</v>
      </c>
      <c r="T475" t="s">
        <v>408</v>
      </c>
      <c r="U475" t="s">
        <v>422</v>
      </c>
      <c r="V475" t="s">
        <v>0</v>
      </c>
    </row>
    <row r="476" spans="1:22" x14ac:dyDescent="0.25">
      <c r="A476">
        <v>2981963</v>
      </c>
      <c r="B476" s="17">
        <v>40360</v>
      </c>
      <c r="C476">
        <v>2183</v>
      </c>
      <c r="D476">
        <v>2148</v>
      </c>
      <c r="E476">
        <v>2183</v>
      </c>
      <c r="F476" t="s">
        <v>0</v>
      </c>
      <c r="G476">
        <v>470</v>
      </c>
      <c r="H476">
        <v>2020</v>
      </c>
      <c r="I476">
        <v>2210</v>
      </c>
      <c r="J476">
        <v>200</v>
      </c>
      <c r="K476">
        <v>280</v>
      </c>
      <c r="L476">
        <v>349.75</v>
      </c>
      <c r="M476" s="1">
        <v>41914.174849849536</v>
      </c>
      <c r="N476" t="s">
        <v>41</v>
      </c>
      <c r="O476" t="s">
        <v>622</v>
      </c>
      <c r="P476" t="s">
        <v>42</v>
      </c>
      <c r="Q476" t="s">
        <v>623</v>
      </c>
      <c r="R476" t="s">
        <v>31</v>
      </c>
      <c r="S476" t="s">
        <v>422</v>
      </c>
      <c r="T476" t="s">
        <v>408</v>
      </c>
      <c r="U476" t="s">
        <v>422</v>
      </c>
      <c r="V476" t="s">
        <v>0</v>
      </c>
    </row>
    <row r="477" spans="1:22" x14ac:dyDescent="0.25">
      <c r="A477">
        <v>2981964</v>
      </c>
      <c r="B477" s="17">
        <v>40360</v>
      </c>
      <c r="C477">
        <v>2183</v>
      </c>
      <c r="D477">
        <v>2148</v>
      </c>
      <c r="E477">
        <v>2183</v>
      </c>
      <c r="F477" t="s">
        <v>0</v>
      </c>
      <c r="G477">
        <v>690</v>
      </c>
      <c r="H477">
        <v>2020</v>
      </c>
      <c r="I477">
        <v>2210</v>
      </c>
      <c r="J477">
        <v>200</v>
      </c>
      <c r="K477">
        <v>280</v>
      </c>
      <c r="L477">
        <v>799.49</v>
      </c>
      <c r="M477" s="1">
        <v>41914.174849849536</v>
      </c>
      <c r="N477" t="s">
        <v>41</v>
      </c>
      <c r="O477" t="s">
        <v>622</v>
      </c>
      <c r="P477" t="s">
        <v>43</v>
      </c>
      <c r="Q477" t="s">
        <v>623</v>
      </c>
      <c r="R477" t="s">
        <v>31</v>
      </c>
      <c r="S477" t="s">
        <v>422</v>
      </c>
      <c r="T477" t="s">
        <v>408</v>
      </c>
      <c r="U477" t="s">
        <v>422</v>
      </c>
      <c r="V477" t="s">
        <v>0</v>
      </c>
    </row>
    <row r="478" spans="1:22" x14ac:dyDescent="0.25">
      <c r="A478">
        <v>2981965</v>
      </c>
      <c r="B478" s="17">
        <v>40360</v>
      </c>
      <c r="C478">
        <v>2183</v>
      </c>
      <c r="D478">
        <v>2148</v>
      </c>
      <c r="E478">
        <v>2183</v>
      </c>
      <c r="F478" t="s">
        <v>0</v>
      </c>
      <c r="G478">
        <v>121</v>
      </c>
      <c r="H478">
        <v>2020</v>
      </c>
      <c r="I478">
        <v>2240</v>
      </c>
      <c r="J478">
        <v>200</v>
      </c>
      <c r="K478">
        <v>280</v>
      </c>
      <c r="L478">
        <v>4718.34</v>
      </c>
      <c r="M478" s="1">
        <v>41914.174849849536</v>
      </c>
      <c r="N478" t="s">
        <v>41</v>
      </c>
      <c r="O478" t="s">
        <v>624</v>
      </c>
      <c r="P478" t="s">
        <v>8</v>
      </c>
      <c r="Q478" t="s">
        <v>623</v>
      </c>
      <c r="R478" t="s">
        <v>31</v>
      </c>
      <c r="S478" t="s">
        <v>422</v>
      </c>
      <c r="T478" t="s">
        <v>408</v>
      </c>
      <c r="U478" t="s">
        <v>422</v>
      </c>
      <c r="V478" t="s">
        <v>0</v>
      </c>
    </row>
    <row r="479" spans="1:22" x14ac:dyDescent="0.25">
      <c r="A479">
        <v>2981966</v>
      </c>
      <c r="B479" s="17">
        <v>40360</v>
      </c>
      <c r="C479">
        <v>2183</v>
      </c>
      <c r="D479">
        <v>2148</v>
      </c>
      <c r="E479">
        <v>2183</v>
      </c>
      <c r="F479" t="s">
        <v>0</v>
      </c>
      <c r="G479">
        <v>130</v>
      </c>
      <c r="H479">
        <v>2020</v>
      </c>
      <c r="I479">
        <v>2240</v>
      </c>
      <c r="J479">
        <v>200</v>
      </c>
      <c r="K479">
        <v>280</v>
      </c>
      <c r="L479">
        <v>10854.87</v>
      </c>
      <c r="M479" s="1">
        <v>41914.174849849536</v>
      </c>
      <c r="N479" t="s">
        <v>41</v>
      </c>
      <c r="O479" t="s">
        <v>624</v>
      </c>
      <c r="P479" t="s">
        <v>20</v>
      </c>
      <c r="Q479" t="s">
        <v>623</v>
      </c>
      <c r="R479" t="s">
        <v>31</v>
      </c>
      <c r="S479" t="s">
        <v>422</v>
      </c>
      <c r="T479" t="s">
        <v>408</v>
      </c>
      <c r="U479" t="s">
        <v>422</v>
      </c>
      <c r="V479" t="s">
        <v>0</v>
      </c>
    </row>
    <row r="480" spans="1:22" x14ac:dyDescent="0.25">
      <c r="A480">
        <v>2981967</v>
      </c>
      <c r="B480" s="17">
        <v>40360</v>
      </c>
      <c r="C480">
        <v>2183</v>
      </c>
      <c r="D480">
        <v>2148</v>
      </c>
      <c r="E480">
        <v>2183</v>
      </c>
      <c r="F480" t="s">
        <v>0</v>
      </c>
      <c r="G480">
        <v>210</v>
      </c>
      <c r="H480">
        <v>2020</v>
      </c>
      <c r="I480">
        <v>2240</v>
      </c>
      <c r="J480">
        <v>200</v>
      </c>
      <c r="K480">
        <v>280</v>
      </c>
      <c r="L480">
        <v>1796.6</v>
      </c>
      <c r="M480" s="1">
        <v>41914.174849849536</v>
      </c>
      <c r="N480" t="s">
        <v>41</v>
      </c>
      <c r="O480" t="s">
        <v>624</v>
      </c>
      <c r="P480" t="s">
        <v>9</v>
      </c>
      <c r="Q480" t="s">
        <v>623</v>
      </c>
      <c r="R480" t="s">
        <v>31</v>
      </c>
      <c r="S480" t="s">
        <v>422</v>
      </c>
      <c r="T480" t="s">
        <v>408</v>
      </c>
      <c r="U480" t="s">
        <v>422</v>
      </c>
      <c r="V480" t="s">
        <v>0</v>
      </c>
    </row>
    <row r="481" spans="1:22" x14ac:dyDescent="0.25">
      <c r="A481">
        <v>2981968</v>
      </c>
      <c r="B481" s="17">
        <v>40360</v>
      </c>
      <c r="C481">
        <v>2183</v>
      </c>
      <c r="D481">
        <v>2148</v>
      </c>
      <c r="E481">
        <v>2183</v>
      </c>
      <c r="F481" t="s">
        <v>0</v>
      </c>
      <c r="G481">
        <v>220</v>
      </c>
      <c r="H481">
        <v>2020</v>
      </c>
      <c r="I481">
        <v>2240</v>
      </c>
      <c r="J481">
        <v>200</v>
      </c>
      <c r="K481">
        <v>280</v>
      </c>
      <c r="L481">
        <v>1153.96</v>
      </c>
      <c r="M481" s="1">
        <v>41914.174849849536</v>
      </c>
      <c r="N481" t="s">
        <v>41</v>
      </c>
      <c r="O481" t="s">
        <v>624</v>
      </c>
      <c r="P481" t="s">
        <v>10</v>
      </c>
      <c r="Q481" t="s">
        <v>623</v>
      </c>
      <c r="R481" t="s">
        <v>31</v>
      </c>
      <c r="S481" t="s">
        <v>422</v>
      </c>
      <c r="T481" t="s">
        <v>408</v>
      </c>
      <c r="U481" t="s">
        <v>422</v>
      </c>
      <c r="V481" t="s">
        <v>0</v>
      </c>
    </row>
    <row r="482" spans="1:22" x14ac:dyDescent="0.25">
      <c r="A482">
        <v>2981969</v>
      </c>
      <c r="B482" s="17">
        <v>40360</v>
      </c>
      <c r="C482">
        <v>2183</v>
      </c>
      <c r="D482">
        <v>2148</v>
      </c>
      <c r="E482">
        <v>2183</v>
      </c>
      <c r="F482" t="s">
        <v>0</v>
      </c>
      <c r="G482">
        <v>230</v>
      </c>
      <c r="H482">
        <v>2020</v>
      </c>
      <c r="I482">
        <v>2240</v>
      </c>
      <c r="J482">
        <v>200</v>
      </c>
      <c r="K482">
        <v>280</v>
      </c>
      <c r="L482">
        <v>83.94</v>
      </c>
      <c r="M482" s="1">
        <v>41914.174849849536</v>
      </c>
      <c r="N482" t="s">
        <v>41</v>
      </c>
      <c r="O482" t="s">
        <v>624</v>
      </c>
      <c r="P482" t="s">
        <v>11</v>
      </c>
      <c r="Q482" t="s">
        <v>623</v>
      </c>
      <c r="R482" t="s">
        <v>31</v>
      </c>
      <c r="S482" t="s">
        <v>422</v>
      </c>
      <c r="T482" t="s">
        <v>408</v>
      </c>
      <c r="U482" t="s">
        <v>422</v>
      </c>
      <c r="V482" t="s">
        <v>0</v>
      </c>
    </row>
    <row r="483" spans="1:22" x14ac:dyDescent="0.25">
      <c r="A483">
        <v>2981970</v>
      </c>
      <c r="B483" s="17">
        <v>40360</v>
      </c>
      <c r="C483">
        <v>2183</v>
      </c>
      <c r="D483">
        <v>2148</v>
      </c>
      <c r="E483">
        <v>2183</v>
      </c>
      <c r="F483" t="s">
        <v>0</v>
      </c>
      <c r="G483">
        <v>240</v>
      </c>
      <c r="H483">
        <v>2020</v>
      </c>
      <c r="I483">
        <v>2240</v>
      </c>
      <c r="J483">
        <v>200</v>
      </c>
      <c r="K483">
        <v>280</v>
      </c>
      <c r="L483">
        <v>7.98</v>
      </c>
      <c r="M483" s="1">
        <v>41914.174849849536</v>
      </c>
      <c r="N483" t="s">
        <v>41</v>
      </c>
      <c r="O483" t="s">
        <v>624</v>
      </c>
      <c r="P483" t="s">
        <v>12</v>
      </c>
      <c r="Q483" t="s">
        <v>623</v>
      </c>
      <c r="R483" t="s">
        <v>31</v>
      </c>
      <c r="S483" t="s">
        <v>422</v>
      </c>
      <c r="T483" t="s">
        <v>408</v>
      </c>
      <c r="U483" t="s">
        <v>422</v>
      </c>
      <c r="V483" t="s">
        <v>0</v>
      </c>
    </row>
    <row r="484" spans="1:22" x14ac:dyDescent="0.25">
      <c r="A484">
        <v>2981971</v>
      </c>
      <c r="B484" s="17">
        <v>40360</v>
      </c>
      <c r="C484">
        <v>2183</v>
      </c>
      <c r="D484">
        <v>2148</v>
      </c>
      <c r="E484">
        <v>2183</v>
      </c>
      <c r="F484" t="s">
        <v>0</v>
      </c>
      <c r="G484">
        <v>310</v>
      </c>
      <c r="H484">
        <v>2020</v>
      </c>
      <c r="I484">
        <v>2240</v>
      </c>
      <c r="J484">
        <v>200</v>
      </c>
      <c r="K484">
        <v>280</v>
      </c>
      <c r="L484">
        <v>1335</v>
      </c>
      <c r="M484" s="1">
        <v>41914.174849849536</v>
      </c>
      <c r="N484" t="s">
        <v>41</v>
      </c>
      <c r="O484" t="s">
        <v>624</v>
      </c>
      <c r="P484" t="s">
        <v>13</v>
      </c>
      <c r="Q484" t="s">
        <v>623</v>
      </c>
      <c r="R484" t="s">
        <v>31</v>
      </c>
      <c r="S484" t="s">
        <v>422</v>
      </c>
      <c r="T484" t="s">
        <v>408</v>
      </c>
      <c r="U484" t="s">
        <v>422</v>
      </c>
      <c r="V484" t="s">
        <v>0</v>
      </c>
    </row>
    <row r="485" spans="1:22" x14ac:dyDescent="0.25">
      <c r="A485">
        <v>2981972</v>
      </c>
      <c r="B485" s="17">
        <v>40360</v>
      </c>
      <c r="C485">
        <v>2183</v>
      </c>
      <c r="D485">
        <v>2148</v>
      </c>
      <c r="E485">
        <v>2183</v>
      </c>
      <c r="F485" t="s">
        <v>0</v>
      </c>
      <c r="G485">
        <v>330</v>
      </c>
      <c r="H485">
        <v>2020</v>
      </c>
      <c r="I485">
        <v>2240</v>
      </c>
      <c r="J485">
        <v>200</v>
      </c>
      <c r="K485">
        <v>280</v>
      </c>
      <c r="L485">
        <v>350</v>
      </c>
      <c r="M485" s="1">
        <v>41914.174849849536</v>
      </c>
      <c r="N485" t="s">
        <v>41</v>
      </c>
      <c r="O485" t="s">
        <v>624</v>
      </c>
      <c r="P485" t="s">
        <v>27</v>
      </c>
      <c r="Q485" t="s">
        <v>623</v>
      </c>
      <c r="R485" t="s">
        <v>31</v>
      </c>
      <c r="S485" t="s">
        <v>422</v>
      </c>
      <c r="T485" t="s">
        <v>408</v>
      </c>
      <c r="U485" t="s">
        <v>422</v>
      </c>
      <c r="V485" t="s">
        <v>0</v>
      </c>
    </row>
    <row r="486" spans="1:22" x14ac:dyDescent="0.25">
      <c r="A486">
        <v>2981973</v>
      </c>
      <c r="B486" s="17">
        <v>40360</v>
      </c>
      <c r="C486">
        <v>2183</v>
      </c>
      <c r="D486">
        <v>2148</v>
      </c>
      <c r="E486">
        <v>2183</v>
      </c>
      <c r="F486" t="s">
        <v>0</v>
      </c>
      <c r="G486">
        <v>340</v>
      </c>
      <c r="H486">
        <v>2020</v>
      </c>
      <c r="I486">
        <v>2240</v>
      </c>
      <c r="J486">
        <v>200</v>
      </c>
      <c r="K486">
        <v>280</v>
      </c>
      <c r="L486">
        <v>253.06</v>
      </c>
      <c r="M486" s="1">
        <v>41914.174849849536</v>
      </c>
      <c r="N486" t="s">
        <v>41</v>
      </c>
      <c r="O486" t="s">
        <v>624</v>
      </c>
      <c r="P486" t="s">
        <v>28</v>
      </c>
      <c r="Q486" t="s">
        <v>623</v>
      </c>
      <c r="R486" t="s">
        <v>31</v>
      </c>
      <c r="S486" t="s">
        <v>422</v>
      </c>
      <c r="T486" t="s">
        <v>408</v>
      </c>
      <c r="U486" t="s">
        <v>422</v>
      </c>
      <c r="V486" t="s">
        <v>0</v>
      </c>
    </row>
    <row r="487" spans="1:22" x14ac:dyDescent="0.25">
      <c r="A487">
        <v>2981974</v>
      </c>
      <c r="B487" s="17">
        <v>40360</v>
      </c>
      <c r="C487">
        <v>2183</v>
      </c>
      <c r="D487">
        <v>2148</v>
      </c>
      <c r="E487">
        <v>2183</v>
      </c>
      <c r="F487" t="s">
        <v>0</v>
      </c>
      <c r="G487">
        <v>410</v>
      </c>
      <c r="H487">
        <v>2020</v>
      </c>
      <c r="I487">
        <v>2240</v>
      </c>
      <c r="J487">
        <v>200</v>
      </c>
      <c r="K487">
        <v>280</v>
      </c>
      <c r="L487">
        <v>2920.77</v>
      </c>
      <c r="M487" s="1">
        <v>41914.174849849536</v>
      </c>
      <c r="N487" t="s">
        <v>41</v>
      </c>
      <c r="O487" t="s">
        <v>624</v>
      </c>
      <c r="P487" t="s">
        <v>14</v>
      </c>
      <c r="Q487" t="s">
        <v>623</v>
      </c>
      <c r="R487" t="s">
        <v>31</v>
      </c>
      <c r="S487" t="s">
        <v>422</v>
      </c>
      <c r="T487" t="s">
        <v>408</v>
      </c>
      <c r="U487" t="s">
        <v>422</v>
      </c>
      <c r="V487" t="s">
        <v>0</v>
      </c>
    </row>
    <row r="488" spans="1:22" x14ac:dyDescent="0.25">
      <c r="A488">
        <v>2940036</v>
      </c>
      <c r="B488" s="17">
        <v>40360</v>
      </c>
      <c r="C488">
        <v>2142</v>
      </c>
      <c r="D488">
        <v>2117</v>
      </c>
      <c r="E488">
        <v>2142</v>
      </c>
      <c r="F488">
        <v>3526</v>
      </c>
      <c r="G488">
        <v>111</v>
      </c>
      <c r="H488">
        <v>1000</v>
      </c>
      <c r="I488">
        <v>1111</v>
      </c>
      <c r="J488">
        <v>100</v>
      </c>
      <c r="K488">
        <v>280</v>
      </c>
      <c r="L488">
        <v>254818.84</v>
      </c>
      <c r="M488" s="1">
        <v>41914.174849849536</v>
      </c>
      <c r="N488" t="s">
        <v>1</v>
      </c>
      <c r="O488" t="s">
        <v>618</v>
      </c>
      <c r="P488" t="s">
        <v>3</v>
      </c>
      <c r="Q488" t="s">
        <v>619</v>
      </c>
      <c r="R488" t="s">
        <v>31</v>
      </c>
      <c r="S488" t="s">
        <v>308</v>
      </c>
      <c r="T488" t="s">
        <v>271</v>
      </c>
      <c r="U488" t="s">
        <v>308</v>
      </c>
      <c r="V488" t="s">
        <v>346</v>
      </c>
    </row>
    <row r="489" spans="1:22" x14ac:dyDescent="0.25">
      <c r="A489">
        <v>2940037</v>
      </c>
      <c r="B489" s="17">
        <v>40360</v>
      </c>
      <c r="C489">
        <v>2142</v>
      </c>
      <c r="D489">
        <v>2117</v>
      </c>
      <c r="E489">
        <v>2142</v>
      </c>
      <c r="F489">
        <v>3526</v>
      </c>
      <c r="G489">
        <v>121</v>
      </c>
      <c r="H489">
        <v>1000</v>
      </c>
      <c r="I489">
        <v>1111</v>
      </c>
      <c r="J489">
        <v>100</v>
      </c>
      <c r="K489">
        <v>280</v>
      </c>
      <c r="L489">
        <v>9774.39</v>
      </c>
      <c r="M489" s="1">
        <v>41914.174849849536</v>
      </c>
      <c r="N489" t="s">
        <v>1</v>
      </c>
      <c r="O489" t="s">
        <v>618</v>
      </c>
      <c r="P489" t="s">
        <v>8</v>
      </c>
      <c r="Q489" t="s">
        <v>619</v>
      </c>
      <c r="R489" t="s">
        <v>31</v>
      </c>
      <c r="S489" t="s">
        <v>308</v>
      </c>
      <c r="T489" t="s">
        <v>271</v>
      </c>
      <c r="U489" t="s">
        <v>308</v>
      </c>
      <c r="V489" t="s">
        <v>346</v>
      </c>
    </row>
    <row r="490" spans="1:22" x14ac:dyDescent="0.25">
      <c r="A490">
        <v>2940038</v>
      </c>
      <c r="B490" s="17">
        <v>40360</v>
      </c>
      <c r="C490">
        <v>2142</v>
      </c>
      <c r="D490">
        <v>2117</v>
      </c>
      <c r="E490">
        <v>2142</v>
      </c>
      <c r="F490">
        <v>3526</v>
      </c>
      <c r="G490">
        <v>130</v>
      </c>
      <c r="H490">
        <v>1000</v>
      </c>
      <c r="I490">
        <v>1111</v>
      </c>
      <c r="J490">
        <v>100</v>
      </c>
      <c r="K490">
        <v>280</v>
      </c>
      <c r="L490">
        <v>9319.0400000000009</v>
      </c>
      <c r="M490" s="1">
        <v>41914.174849849536</v>
      </c>
      <c r="N490" t="s">
        <v>1</v>
      </c>
      <c r="O490" t="s">
        <v>618</v>
      </c>
      <c r="P490" t="s">
        <v>20</v>
      </c>
      <c r="Q490" t="s">
        <v>619</v>
      </c>
      <c r="R490" t="s">
        <v>31</v>
      </c>
      <c r="S490" t="s">
        <v>308</v>
      </c>
      <c r="T490" t="s">
        <v>271</v>
      </c>
      <c r="U490" t="s">
        <v>308</v>
      </c>
      <c r="V490" t="s">
        <v>346</v>
      </c>
    </row>
    <row r="491" spans="1:22" x14ac:dyDescent="0.25">
      <c r="A491">
        <v>2940039</v>
      </c>
      <c r="B491" s="17">
        <v>40360</v>
      </c>
      <c r="C491">
        <v>2142</v>
      </c>
      <c r="D491">
        <v>2117</v>
      </c>
      <c r="E491">
        <v>2142</v>
      </c>
      <c r="F491">
        <v>3526</v>
      </c>
      <c r="G491">
        <v>210</v>
      </c>
      <c r="H491">
        <v>1000</v>
      </c>
      <c r="I491">
        <v>1111</v>
      </c>
      <c r="J491">
        <v>100</v>
      </c>
      <c r="K491">
        <v>280</v>
      </c>
      <c r="L491">
        <v>39525.11</v>
      </c>
      <c r="M491" s="1">
        <v>41914.174849849536</v>
      </c>
      <c r="N491" t="s">
        <v>1</v>
      </c>
      <c r="O491" t="s">
        <v>618</v>
      </c>
      <c r="P491" t="s">
        <v>9</v>
      </c>
      <c r="Q491" t="s">
        <v>619</v>
      </c>
      <c r="R491" t="s">
        <v>31</v>
      </c>
      <c r="S491" t="s">
        <v>308</v>
      </c>
      <c r="T491" t="s">
        <v>271</v>
      </c>
      <c r="U491" t="s">
        <v>308</v>
      </c>
      <c r="V491" t="s">
        <v>346</v>
      </c>
    </row>
    <row r="492" spans="1:22" x14ac:dyDescent="0.25">
      <c r="A492">
        <v>2940040</v>
      </c>
      <c r="B492" s="17">
        <v>40360</v>
      </c>
      <c r="C492">
        <v>2142</v>
      </c>
      <c r="D492">
        <v>2117</v>
      </c>
      <c r="E492">
        <v>2142</v>
      </c>
      <c r="F492">
        <v>3526</v>
      </c>
      <c r="G492">
        <v>220</v>
      </c>
      <c r="H492">
        <v>1000</v>
      </c>
      <c r="I492">
        <v>1111</v>
      </c>
      <c r="J492">
        <v>100</v>
      </c>
      <c r="K492">
        <v>280</v>
      </c>
      <c r="L492">
        <v>19926.39</v>
      </c>
      <c r="M492" s="1">
        <v>41914.174849849536</v>
      </c>
      <c r="N492" t="s">
        <v>1</v>
      </c>
      <c r="O492" t="s">
        <v>618</v>
      </c>
      <c r="P492" t="s">
        <v>10</v>
      </c>
      <c r="Q492" t="s">
        <v>619</v>
      </c>
      <c r="R492" t="s">
        <v>31</v>
      </c>
      <c r="S492" t="s">
        <v>308</v>
      </c>
      <c r="T492" t="s">
        <v>271</v>
      </c>
      <c r="U492" t="s">
        <v>308</v>
      </c>
      <c r="V492" t="s">
        <v>346</v>
      </c>
    </row>
    <row r="493" spans="1:22" x14ac:dyDescent="0.25">
      <c r="A493">
        <v>2940041</v>
      </c>
      <c r="B493" s="17">
        <v>40360</v>
      </c>
      <c r="C493">
        <v>2142</v>
      </c>
      <c r="D493">
        <v>2117</v>
      </c>
      <c r="E493">
        <v>2142</v>
      </c>
      <c r="F493">
        <v>3526</v>
      </c>
      <c r="G493">
        <v>230</v>
      </c>
      <c r="H493">
        <v>1000</v>
      </c>
      <c r="I493">
        <v>1111</v>
      </c>
      <c r="J493">
        <v>100</v>
      </c>
      <c r="K493">
        <v>280</v>
      </c>
      <c r="L493">
        <v>3455.01</v>
      </c>
      <c r="M493" s="1">
        <v>41914.174849849536</v>
      </c>
      <c r="N493" t="s">
        <v>1</v>
      </c>
      <c r="O493" t="s">
        <v>618</v>
      </c>
      <c r="P493" t="s">
        <v>11</v>
      </c>
      <c r="Q493" t="s">
        <v>619</v>
      </c>
      <c r="R493" t="s">
        <v>31</v>
      </c>
      <c r="S493" t="s">
        <v>308</v>
      </c>
      <c r="T493" t="s">
        <v>271</v>
      </c>
      <c r="U493" t="s">
        <v>308</v>
      </c>
      <c r="V493" t="s">
        <v>346</v>
      </c>
    </row>
    <row r="494" spans="1:22" x14ac:dyDescent="0.25">
      <c r="A494">
        <v>2940042</v>
      </c>
      <c r="B494" s="17">
        <v>40360</v>
      </c>
      <c r="C494">
        <v>2142</v>
      </c>
      <c r="D494">
        <v>2117</v>
      </c>
      <c r="E494">
        <v>2142</v>
      </c>
      <c r="F494">
        <v>3526</v>
      </c>
      <c r="G494">
        <v>240</v>
      </c>
      <c r="H494">
        <v>1000</v>
      </c>
      <c r="I494">
        <v>1111</v>
      </c>
      <c r="J494">
        <v>100</v>
      </c>
      <c r="K494">
        <v>280</v>
      </c>
      <c r="L494">
        <v>56407.040000000001</v>
      </c>
      <c r="M494" s="1">
        <v>41914.174849849536</v>
      </c>
      <c r="N494" t="s">
        <v>1</v>
      </c>
      <c r="O494" t="s">
        <v>618</v>
      </c>
      <c r="P494" t="s">
        <v>12</v>
      </c>
      <c r="Q494" t="s">
        <v>619</v>
      </c>
      <c r="R494" t="s">
        <v>31</v>
      </c>
      <c r="S494" t="s">
        <v>308</v>
      </c>
      <c r="T494" t="s">
        <v>271</v>
      </c>
      <c r="U494" t="s">
        <v>308</v>
      </c>
      <c r="V494" t="s">
        <v>346</v>
      </c>
    </row>
    <row r="495" spans="1:22" x14ac:dyDescent="0.25">
      <c r="A495">
        <v>2940313</v>
      </c>
      <c r="B495" s="17">
        <v>40360</v>
      </c>
      <c r="C495">
        <v>2142</v>
      </c>
      <c r="D495">
        <v>2117</v>
      </c>
      <c r="E495">
        <v>2142</v>
      </c>
      <c r="F495">
        <v>4068</v>
      </c>
      <c r="G495">
        <v>111</v>
      </c>
      <c r="H495">
        <v>1000</v>
      </c>
      <c r="I495">
        <v>1111</v>
      </c>
      <c r="J495">
        <v>100</v>
      </c>
      <c r="K495">
        <v>280</v>
      </c>
      <c r="L495">
        <v>497671.67</v>
      </c>
      <c r="M495" s="1">
        <v>41914.174849849536</v>
      </c>
      <c r="N495" t="s">
        <v>1</v>
      </c>
      <c r="O495" t="s">
        <v>618</v>
      </c>
      <c r="P495" t="s">
        <v>3</v>
      </c>
      <c r="Q495" t="s">
        <v>619</v>
      </c>
      <c r="R495" t="s">
        <v>31</v>
      </c>
      <c r="S495" t="s">
        <v>308</v>
      </c>
      <c r="T495" t="s">
        <v>271</v>
      </c>
      <c r="U495" t="s">
        <v>308</v>
      </c>
      <c r="V495" t="s">
        <v>347</v>
      </c>
    </row>
    <row r="496" spans="1:22" x14ac:dyDescent="0.25">
      <c r="A496">
        <v>2940314</v>
      </c>
      <c r="B496" s="17">
        <v>40360</v>
      </c>
      <c r="C496">
        <v>2142</v>
      </c>
      <c r="D496">
        <v>2117</v>
      </c>
      <c r="E496">
        <v>2142</v>
      </c>
      <c r="F496">
        <v>4068</v>
      </c>
      <c r="G496">
        <v>112</v>
      </c>
      <c r="H496">
        <v>1000</v>
      </c>
      <c r="I496">
        <v>1111</v>
      </c>
      <c r="J496">
        <v>100</v>
      </c>
      <c r="K496">
        <v>280</v>
      </c>
      <c r="L496">
        <v>25132.74</v>
      </c>
      <c r="M496" s="1">
        <v>41914.174849849536</v>
      </c>
      <c r="N496" t="s">
        <v>1</v>
      </c>
      <c r="O496" t="s">
        <v>618</v>
      </c>
      <c r="P496" t="s">
        <v>22</v>
      </c>
      <c r="Q496" t="s">
        <v>619</v>
      </c>
      <c r="R496" t="s">
        <v>31</v>
      </c>
      <c r="S496" t="s">
        <v>308</v>
      </c>
      <c r="T496" t="s">
        <v>271</v>
      </c>
      <c r="U496" t="s">
        <v>308</v>
      </c>
      <c r="V496" t="s">
        <v>347</v>
      </c>
    </row>
    <row r="497" spans="1:22" x14ac:dyDescent="0.25">
      <c r="A497">
        <v>2940315</v>
      </c>
      <c r="B497" s="17">
        <v>40360</v>
      </c>
      <c r="C497">
        <v>2142</v>
      </c>
      <c r="D497">
        <v>2117</v>
      </c>
      <c r="E497">
        <v>2142</v>
      </c>
      <c r="F497">
        <v>4068</v>
      </c>
      <c r="G497">
        <v>121</v>
      </c>
      <c r="H497">
        <v>1000</v>
      </c>
      <c r="I497">
        <v>1111</v>
      </c>
      <c r="J497">
        <v>100</v>
      </c>
      <c r="K497">
        <v>280</v>
      </c>
      <c r="L497">
        <v>14031.74</v>
      </c>
      <c r="M497" s="1">
        <v>41914.174849849536</v>
      </c>
      <c r="N497" t="s">
        <v>1</v>
      </c>
      <c r="O497" t="s">
        <v>618</v>
      </c>
      <c r="P497" t="s">
        <v>8</v>
      </c>
      <c r="Q497" t="s">
        <v>619</v>
      </c>
      <c r="R497" t="s">
        <v>31</v>
      </c>
      <c r="S497" t="s">
        <v>308</v>
      </c>
      <c r="T497" t="s">
        <v>271</v>
      </c>
      <c r="U497" t="s">
        <v>308</v>
      </c>
      <c r="V497" t="s">
        <v>347</v>
      </c>
    </row>
    <row r="498" spans="1:22" x14ac:dyDescent="0.25">
      <c r="A498">
        <v>2940316</v>
      </c>
      <c r="B498" s="17">
        <v>40360</v>
      </c>
      <c r="C498">
        <v>2142</v>
      </c>
      <c r="D498">
        <v>2117</v>
      </c>
      <c r="E498">
        <v>2142</v>
      </c>
      <c r="F498">
        <v>4068</v>
      </c>
      <c r="G498">
        <v>122</v>
      </c>
      <c r="H498">
        <v>1000</v>
      </c>
      <c r="I498">
        <v>1111</v>
      </c>
      <c r="J498">
        <v>100</v>
      </c>
      <c r="K498">
        <v>280</v>
      </c>
      <c r="L498">
        <v>1613.24</v>
      </c>
      <c r="M498" s="1">
        <v>41914.174849849536</v>
      </c>
      <c r="N498" t="s">
        <v>1</v>
      </c>
      <c r="O498" t="s">
        <v>618</v>
      </c>
      <c r="P498" t="s">
        <v>24</v>
      </c>
      <c r="Q498" t="s">
        <v>619</v>
      </c>
      <c r="R498" t="s">
        <v>31</v>
      </c>
      <c r="S498" t="s">
        <v>308</v>
      </c>
      <c r="T498" t="s">
        <v>271</v>
      </c>
      <c r="U498" t="s">
        <v>308</v>
      </c>
      <c r="V498" t="s">
        <v>347</v>
      </c>
    </row>
    <row r="499" spans="1:22" x14ac:dyDescent="0.25">
      <c r="A499">
        <v>2940317</v>
      </c>
      <c r="B499" s="17">
        <v>40360</v>
      </c>
      <c r="C499">
        <v>2142</v>
      </c>
      <c r="D499">
        <v>2117</v>
      </c>
      <c r="E499">
        <v>2142</v>
      </c>
      <c r="F499">
        <v>4068</v>
      </c>
      <c r="G499">
        <v>130</v>
      </c>
      <c r="H499">
        <v>1000</v>
      </c>
      <c r="I499">
        <v>1111</v>
      </c>
      <c r="J499">
        <v>100</v>
      </c>
      <c r="K499">
        <v>280</v>
      </c>
      <c r="L499">
        <v>16149.72</v>
      </c>
      <c r="M499" s="1">
        <v>41914.174849849536</v>
      </c>
      <c r="N499" t="s">
        <v>1</v>
      </c>
      <c r="O499" t="s">
        <v>618</v>
      </c>
      <c r="P499" t="s">
        <v>20</v>
      </c>
      <c r="Q499" t="s">
        <v>619</v>
      </c>
      <c r="R499" t="s">
        <v>31</v>
      </c>
      <c r="S499" t="s">
        <v>308</v>
      </c>
      <c r="T499" t="s">
        <v>271</v>
      </c>
      <c r="U499" t="s">
        <v>308</v>
      </c>
      <c r="V499" t="s">
        <v>347</v>
      </c>
    </row>
    <row r="500" spans="1:22" x14ac:dyDescent="0.25">
      <c r="A500">
        <v>2940318</v>
      </c>
      <c r="B500" s="17">
        <v>40360</v>
      </c>
      <c r="C500">
        <v>2142</v>
      </c>
      <c r="D500">
        <v>2117</v>
      </c>
      <c r="E500">
        <v>2142</v>
      </c>
      <c r="F500">
        <v>4068</v>
      </c>
      <c r="G500">
        <v>210</v>
      </c>
      <c r="H500">
        <v>1000</v>
      </c>
      <c r="I500">
        <v>1111</v>
      </c>
      <c r="J500">
        <v>100</v>
      </c>
      <c r="K500">
        <v>280</v>
      </c>
      <c r="L500">
        <v>79679.67</v>
      </c>
      <c r="M500" s="1">
        <v>41914.174849849536</v>
      </c>
      <c r="N500" t="s">
        <v>1</v>
      </c>
      <c r="O500" t="s">
        <v>618</v>
      </c>
      <c r="P500" t="s">
        <v>9</v>
      </c>
      <c r="Q500" t="s">
        <v>619</v>
      </c>
      <c r="R500" t="s">
        <v>31</v>
      </c>
      <c r="S500" t="s">
        <v>308</v>
      </c>
      <c r="T500" t="s">
        <v>271</v>
      </c>
      <c r="U500" t="s">
        <v>308</v>
      </c>
      <c r="V500" t="s">
        <v>347</v>
      </c>
    </row>
    <row r="501" spans="1:22" x14ac:dyDescent="0.25">
      <c r="A501">
        <v>2940319</v>
      </c>
      <c r="B501" s="17">
        <v>40360</v>
      </c>
      <c r="C501">
        <v>2142</v>
      </c>
      <c r="D501">
        <v>2117</v>
      </c>
      <c r="E501">
        <v>2142</v>
      </c>
      <c r="F501">
        <v>4068</v>
      </c>
      <c r="G501">
        <v>220</v>
      </c>
      <c r="H501">
        <v>1000</v>
      </c>
      <c r="I501">
        <v>1111</v>
      </c>
      <c r="J501">
        <v>100</v>
      </c>
      <c r="K501">
        <v>280</v>
      </c>
      <c r="L501">
        <v>41669.99</v>
      </c>
      <c r="M501" s="1">
        <v>41914.174849849536</v>
      </c>
      <c r="N501" t="s">
        <v>1</v>
      </c>
      <c r="O501" t="s">
        <v>618</v>
      </c>
      <c r="P501" t="s">
        <v>10</v>
      </c>
      <c r="Q501" t="s">
        <v>619</v>
      </c>
      <c r="R501" t="s">
        <v>31</v>
      </c>
      <c r="S501" t="s">
        <v>308</v>
      </c>
      <c r="T501" t="s">
        <v>271</v>
      </c>
      <c r="U501" t="s">
        <v>308</v>
      </c>
      <c r="V501" t="s">
        <v>347</v>
      </c>
    </row>
    <row r="502" spans="1:22" x14ac:dyDescent="0.25">
      <c r="A502">
        <v>2940320</v>
      </c>
      <c r="B502" s="17">
        <v>40360</v>
      </c>
      <c r="C502">
        <v>2142</v>
      </c>
      <c r="D502">
        <v>2117</v>
      </c>
      <c r="E502">
        <v>2142</v>
      </c>
      <c r="F502">
        <v>4068</v>
      </c>
      <c r="G502">
        <v>230</v>
      </c>
      <c r="H502">
        <v>1000</v>
      </c>
      <c r="I502">
        <v>1111</v>
      </c>
      <c r="J502">
        <v>100</v>
      </c>
      <c r="K502">
        <v>280</v>
      </c>
      <c r="L502">
        <v>6954.11</v>
      </c>
      <c r="M502" s="1">
        <v>41914.174849849536</v>
      </c>
      <c r="N502" t="s">
        <v>1</v>
      </c>
      <c r="O502" t="s">
        <v>618</v>
      </c>
      <c r="P502" t="s">
        <v>11</v>
      </c>
      <c r="Q502" t="s">
        <v>619</v>
      </c>
      <c r="R502" t="s">
        <v>31</v>
      </c>
      <c r="S502" t="s">
        <v>308</v>
      </c>
      <c r="T502" t="s">
        <v>271</v>
      </c>
      <c r="U502" t="s">
        <v>308</v>
      </c>
      <c r="V502" t="s">
        <v>347</v>
      </c>
    </row>
    <row r="503" spans="1:22" x14ac:dyDescent="0.25">
      <c r="A503">
        <v>2940321</v>
      </c>
      <c r="B503" s="17">
        <v>40360</v>
      </c>
      <c r="C503">
        <v>2142</v>
      </c>
      <c r="D503">
        <v>2117</v>
      </c>
      <c r="E503">
        <v>2142</v>
      </c>
      <c r="F503">
        <v>4068</v>
      </c>
      <c r="G503">
        <v>240</v>
      </c>
      <c r="H503">
        <v>1000</v>
      </c>
      <c r="I503">
        <v>1111</v>
      </c>
      <c r="J503">
        <v>100</v>
      </c>
      <c r="K503">
        <v>280</v>
      </c>
      <c r="L503">
        <v>127766.62</v>
      </c>
      <c r="M503" s="1">
        <v>41914.174849849536</v>
      </c>
      <c r="N503" t="s">
        <v>1</v>
      </c>
      <c r="O503" t="s">
        <v>618</v>
      </c>
      <c r="P503" t="s">
        <v>12</v>
      </c>
      <c r="Q503" t="s">
        <v>619</v>
      </c>
      <c r="R503" t="s">
        <v>31</v>
      </c>
      <c r="S503" t="s">
        <v>308</v>
      </c>
      <c r="T503" t="s">
        <v>271</v>
      </c>
      <c r="U503" t="s">
        <v>308</v>
      </c>
      <c r="V503" t="s">
        <v>347</v>
      </c>
    </row>
    <row r="504" spans="1:22" x14ac:dyDescent="0.25">
      <c r="A504">
        <v>2996758</v>
      </c>
      <c r="B504" s="17">
        <v>40360</v>
      </c>
      <c r="C504">
        <v>2205</v>
      </c>
      <c r="D504">
        <v>2200</v>
      </c>
      <c r="E504">
        <v>2205</v>
      </c>
      <c r="F504">
        <v>1057</v>
      </c>
      <c r="G504">
        <v>410</v>
      </c>
      <c r="H504">
        <v>1000</v>
      </c>
      <c r="I504">
        <v>1121</v>
      </c>
      <c r="J504">
        <v>100</v>
      </c>
      <c r="K504">
        <v>280</v>
      </c>
      <c r="L504">
        <v>139.6</v>
      </c>
      <c r="M504" s="1">
        <v>41914.174849849536</v>
      </c>
      <c r="N504" t="s">
        <v>1</v>
      </c>
      <c r="O504" t="s">
        <v>638</v>
      </c>
      <c r="P504" t="s">
        <v>14</v>
      </c>
      <c r="Q504" t="s">
        <v>619</v>
      </c>
      <c r="R504" t="s">
        <v>31</v>
      </c>
      <c r="S504" t="s">
        <v>467</v>
      </c>
      <c r="T504" t="s">
        <v>439</v>
      </c>
      <c r="U504" t="s">
        <v>467</v>
      </c>
      <c r="V504" t="s">
        <v>1480</v>
      </c>
    </row>
    <row r="505" spans="1:22" x14ac:dyDescent="0.25">
      <c r="A505">
        <v>3012377</v>
      </c>
      <c r="B505" s="17">
        <v>40360</v>
      </c>
      <c r="C505">
        <v>2230</v>
      </c>
      <c r="D505">
        <v>2230</v>
      </c>
      <c r="E505" t="s">
        <v>0</v>
      </c>
      <c r="F505" t="s">
        <v>0</v>
      </c>
      <c r="G505">
        <v>112</v>
      </c>
      <c r="H505">
        <v>2020</v>
      </c>
      <c r="I505">
        <v>2210</v>
      </c>
      <c r="J505">
        <v>100</v>
      </c>
      <c r="K505">
        <v>280</v>
      </c>
      <c r="L505">
        <v>1372.87</v>
      </c>
      <c r="M505" s="1">
        <v>41914.174849849536</v>
      </c>
      <c r="N505" t="s">
        <v>1</v>
      </c>
      <c r="O505" t="s">
        <v>622</v>
      </c>
      <c r="P505" t="s">
        <v>22</v>
      </c>
      <c r="Q505" t="s">
        <v>623</v>
      </c>
      <c r="R505" t="s">
        <v>31</v>
      </c>
      <c r="S505" t="s">
        <v>500</v>
      </c>
      <c r="T505" t="s">
        <v>500</v>
      </c>
      <c r="U505" t="s">
        <v>0</v>
      </c>
      <c r="V505" t="s">
        <v>0</v>
      </c>
    </row>
    <row r="506" spans="1:22" x14ac:dyDescent="0.25">
      <c r="A506">
        <v>3012378</v>
      </c>
      <c r="B506" s="17">
        <v>40360</v>
      </c>
      <c r="C506">
        <v>2230</v>
      </c>
      <c r="D506">
        <v>2230</v>
      </c>
      <c r="E506" t="s">
        <v>0</v>
      </c>
      <c r="F506" t="s">
        <v>0</v>
      </c>
      <c r="G506">
        <v>113</v>
      </c>
      <c r="H506">
        <v>2020</v>
      </c>
      <c r="I506">
        <v>2210</v>
      </c>
      <c r="J506">
        <v>100</v>
      </c>
      <c r="K506">
        <v>280</v>
      </c>
      <c r="L506">
        <v>87233.48</v>
      </c>
      <c r="M506" s="1">
        <v>41914.174849849536</v>
      </c>
      <c r="N506" t="s">
        <v>1</v>
      </c>
      <c r="O506" t="s">
        <v>622</v>
      </c>
      <c r="P506" t="s">
        <v>23</v>
      </c>
      <c r="Q506" t="s">
        <v>623</v>
      </c>
      <c r="R506" t="s">
        <v>31</v>
      </c>
      <c r="S506" t="s">
        <v>500</v>
      </c>
      <c r="T506" t="s">
        <v>500</v>
      </c>
      <c r="U506" t="s">
        <v>0</v>
      </c>
      <c r="V506" t="s">
        <v>0</v>
      </c>
    </row>
    <row r="507" spans="1:22" x14ac:dyDescent="0.25">
      <c r="A507">
        <v>3012379</v>
      </c>
      <c r="B507" s="17">
        <v>40360</v>
      </c>
      <c r="C507">
        <v>2230</v>
      </c>
      <c r="D507">
        <v>2230</v>
      </c>
      <c r="E507" t="s">
        <v>0</v>
      </c>
      <c r="F507" t="s">
        <v>0</v>
      </c>
      <c r="G507">
        <v>122</v>
      </c>
      <c r="H507">
        <v>2020</v>
      </c>
      <c r="I507">
        <v>2210</v>
      </c>
      <c r="J507">
        <v>100</v>
      </c>
      <c r="K507">
        <v>280</v>
      </c>
      <c r="L507">
        <v>2465.7600000000002</v>
      </c>
      <c r="M507" s="1">
        <v>41914.174849849536</v>
      </c>
      <c r="N507" t="s">
        <v>1</v>
      </c>
      <c r="O507" t="s">
        <v>622</v>
      </c>
      <c r="P507" t="s">
        <v>24</v>
      </c>
      <c r="Q507" t="s">
        <v>623</v>
      </c>
      <c r="R507" t="s">
        <v>31</v>
      </c>
      <c r="S507" t="s">
        <v>500</v>
      </c>
      <c r="T507" t="s">
        <v>500</v>
      </c>
      <c r="U507" t="s">
        <v>0</v>
      </c>
      <c r="V507" t="s">
        <v>0</v>
      </c>
    </row>
    <row r="508" spans="1:22" x14ac:dyDescent="0.25">
      <c r="A508">
        <v>3012380</v>
      </c>
      <c r="B508" s="17">
        <v>40360</v>
      </c>
      <c r="C508">
        <v>2230</v>
      </c>
      <c r="D508">
        <v>2230</v>
      </c>
      <c r="E508" t="s">
        <v>0</v>
      </c>
      <c r="F508" t="s">
        <v>0</v>
      </c>
      <c r="G508">
        <v>130</v>
      </c>
      <c r="H508">
        <v>2020</v>
      </c>
      <c r="I508">
        <v>2210</v>
      </c>
      <c r="J508">
        <v>100</v>
      </c>
      <c r="K508">
        <v>280</v>
      </c>
      <c r="L508">
        <v>300</v>
      </c>
      <c r="M508" s="1">
        <v>41914.174849849536</v>
      </c>
      <c r="N508" t="s">
        <v>1</v>
      </c>
      <c r="O508" t="s">
        <v>622</v>
      </c>
      <c r="P508" t="s">
        <v>20</v>
      </c>
      <c r="Q508" t="s">
        <v>623</v>
      </c>
      <c r="R508" t="s">
        <v>31</v>
      </c>
      <c r="S508" t="s">
        <v>500</v>
      </c>
      <c r="T508" t="s">
        <v>500</v>
      </c>
      <c r="U508" t="s">
        <v>0</v>
      </c>
      <c r="V508" t="s">
        <v>0</v>
      </c>
    </row>
    <row r="509" spans="1:22" x14ac:dyDescent="0.25">
      <c r="A509">
        <v>3012381</v>
      </c>
      <c r="B509" s="17">
        <v>40360</v>
      </c>
      <c r="C509">
        <v>2230</v>
      </c>
      <c r="D509">
        <v>2230</v>
      </c>
      <c r="E509" t="s">
        <v>0</v>
      </c>
      <c r="F509" t="s">
        <v>0</v>
      </c>
      <c r="G509">
        <v>210</v>
      </c>
      <c r="H509">
        <v>2020</v>
      </c>
      <c r="I509">
        <v>2210</v>
      </c>
      <c r="J509">
        <v>100</v>
      </c>
      <c r="K509">
        <v>280</v>
      </c>
      <c r="L509">
        <v>13126.57</v>
      </c>
      <c r="M509" s="1">
        <v>41914.174849849536</v>
      </c>
      <c r="N509" t="s">
        <v>1</v>
      </c>
      <c r="O509" t="s">
        <v>622</v>
      </c>
      <c r="P509" t="s">
        <v>9</v>
      </c>
      <c r="Q509" t="s">
        <v>623</v>
      </c>
      <c r="R509" t="s">
        <v>31</v>
      </c>
      <c r="S509" t="s">
        <v>500</v>
      </c>
      <c r="T509" t="s">
        <v>500</v>
      </c>
      <c r="U509" t="s">
        <v>0</v>
      </c>
      <c r="V509" t="s">
        <v>0</v>
      </c>
    </row>
    <row r="510" spans="1:22" x14ac:dyDescent="0.25">
      <c r="A510">
        <v>3012382</v>
      </c>
      <c r="B510" s="17">
        <v>40360</v>
      </c>
      <c r="C510">
        <v>2230</v>
      </c>
      <c r="D510">
        <v>2230</v>
      </c>
      <c r="E510" t="s">
        <v>0</v>
      </c>
      <c r="F510" t="s">
        <v>0</v>
      </c>
      <c r="G510">
        <v>220</v>
      </c>
      <c r="H510">
        <v>2020</v>
      </c>
      <c r="I510">
        <v>2210</v>
      </c>
      <c r="J510">
        <v>100</v>
      </c>
      <c r="K510">
        <v>280</v>
      </c>
      <c r="L510">
        <v>6971.01</v>
      </c>
      <c r="M510" s="1">
        <v>41914.174849849536</v>
      </c>
      <c r="N510" t="s">
        <v>1</v>
      </c>
      <c r="O510" t="s">
        <v>622</v>
      </c>
      <c r="P510" t="s">
        <v>10</v>
      </c>
      <c r="Q510" t="s">
        <v>623</v>
      </c>
      <c r="R510" t="s">
        <v>31</v>
      </c>
      <c r="S510" t="s">
        <v>500</v>
      </c>
      <c r="T510" t="s">
        <v>500</v>
      </c>
      <c r="U510" t="s">
        <v>0</v>
      </c>
      <c r="V510" t="s">
        <v>0</v>
      </c>
    </row>
    <row r="511" spans="1:22" x14ac:dyDescent="0.25">
      <c r="A511">
        <v>3012383</v>
      </c>
      <c r="B511" s="17">
        <v>40360</v>
      </c>
      <c r="C511">
        <v>2230</v>
      </c>
      <c r="D511">
        <v>2230</v>
      </c>
      <c r="E511" t="s">
        <v>0</v>
      </c>
      <c r="F511" t="s">
        <v>0</v>
      </c>
      <c r="G511">
        <v>230</v>
      </c>
      <c r="H511">
        <v>2020</v>
      </c>
      <c r="I511">
        <v>2210</v>
      </c>
      <c r="J511">
        <v>100</v>
      </c>
      <c r="K511">
        <v>280</v>
      </c>
      <c r="L511">
        <v>638.4</v>
      </c>
      <c r="M511" s="1">
        <v>41914.174849849536</v>
      </c>
      <c r="N511" t="s">
        <v>1</v>
      </c>
      <c r="O511" t="s">
        <v>622</v>
      </c>
      <c r="P511" t="s">
        <v>11</v>
      </c>
      <c r="Q511" t="s">
        <v>623</v>
      </c>
      <c r="R511" t="s">
        <v>31</v>
      </c>
      <c r="S511" t="s">
        <v>500</v>
      </c>
      <c r="T511" t="s">
        <v>500</v>
      </c>
      <c r="U511" t="s">
        <v>0</v>
      </c>
      <c r="V511" t="s">
        <v>0</v>
      </c>
    </row>
    <row r="512" spans="1:22" x14ac:dyDescent="0.25">
      <c r="A512">
        <v>3012384</v>
      </c>
      <c r="B512" s="17">
        <v>40360</v>
      </c>
      <c r="C512">
        <v>2230</v>
      </c>
      <c r="D512">
        <v>2230</v>
      </c>
      <c r="E512" t="s">
        <v>0</v>
      </c>
      <c r="F512" t="s">
        <v>0</v>
      </c>
      <c r="G512">
        <v>240</v>
      </c>
      <c r="H512">
        <v>2020</v>
      </c>
      <c r="I512">
        <v>2210</v>
      </c>
      <c r="J512">
        <v>100</v>
      </c>
      <c r="K512">
        <v>280</v>
      </c>
      <c r="L512">
        <v>12267.7</v>
      </c>
      <c r="M512" s="1">
        <v>41914.174849849536</v>
      </c>
      <c r="N512" t="s">
        <v>1</v>
      </c>
      <c r="O512" t="s">
        <v>622</v>
      </c>
      <c r="P512" t="s">
        <v>12</v>
      </c>
      <c r="Q512" t="s">
        <v>623</v>
      </c>
      <c r="R512" t="s">
        <v>31</v>
      </c>
      <c r="S512" t="s">
        <v>500</v>
      </c>
      <c r="T512" t="s">
        <v>500</v>
      </c>
      <c r="U512" t="s">
        <v>0</v>
      </c>
      <c r="V512" t="s">
        <v>0</v>
      </c>
    </row>
    <row r="513" spans="1:22" x14ac:dyDescent="0.25">
      <c r="A513">
        <v>3012385</v>
      </c>
      <c r="B513" s="17">
        <v>40360</v>
      </c>
      <c r="C513">
        <v>2230</v>
      </c>
      <c r="D513">
        <v>2230</v>
      </c>
      <c r="E513" t="s">
        <v>0</v>
      </c>
      <c r="F513" t="s">
        <v>0</v>
      </c>
      <c r="G513">
        <v>340</v>
      </c>
      <c r="H513">
        <v>2020</v>
      </c>
      <c r="I513">
        <v>2210</v>
      </c>
      <c r="J513">
        <v>100</v>
      </c>
      <c r="K513">
        <v>280</v>
      </c>
      <c r="L513">
        <v>4173.83</v>
      </c>
      <c r="M513" s="1">
        <v>41914.174849849536</v>
      </c>
      <c r="N513" t="s">
        <v>1</v>
      </c>
      <c r="O513" t="s">
        <v>622</v>
      </c>
      <c r="P513" t="s">
        <v>28</v>
      </c>
      <c r="Q513" t="s">
        <v>623</v>
      </c>
      <c r="R513" t="s">
        <v>31</v>
      </c>
      <c r="S513" t="s">
        <v>500</v>
      </c>
      <c r="T513" t="s">
        <v>500</v>
      </c>
      <c r="U513" t="s">
        <v>0</v>
      </c>
      <c r="V513" t="s">
        <v>0</v>
      </c>
    </row>
    <row r="514" spans="1:22" x14ac:dyDescent="0.25">
      <c r="A514">
        <v>3012386</v>
      </c>
      <c r="B514" s="17">
        <v>40360</v>
      </c>
      <c r="C514">
        <v>2230</v>
      </c>
      <c r="D514">
        <v>2230</v>
      </c>
      <c r="E514" t="s">
        <v>0</v>
      </c>
      <c r="F514" t="s">
        <v>0</v>
      </c>
      <c r="G514">
        <v>350</v>
      </c>
      <c r="H514">
        <v>2020</v>
      </c>
      <c r="I514">
        <v>2210</v>
      </c>
      <c r="J514">
        <v>100</v>
      </c>
      <c r="K514">
        <v>280</v>
      </c>
      <c r="L514">
        <v>1487.3</v>
      </c>
      <c r="M514" s="1">
        <v>41914.174849849536</v>
      </c>
      <c r="N514" t="s">
        <v>1</v>
      </c>
      <c r="O514" t="s">
        <v>622</v>
      </c>
      <c r="P514" t="s">
        <v>29</v>
      </c>
      <c r="Q514" t="s">
        <v>623</v>
      </c>
      <c r="R514" t="s">
        <v>31</v>
      </c>
      <c r="S514" t="s">
        <v>500</v>
      </c>
      <c r="T514" t="s">
        <v>500</v>
      </c>
      <c r="U514" t="s">
        <v>0</v>
      </c>
      <c r="V514" t="s">
        <v>0</v>
      </c>
    </row>
    <row r="515" spans="1:22" x14ac:dyDescent="0.25">
      <c r="A515">
        <v>3012387</v>
      </c>
      <c r="B515" s="17">
        <v>40360</v>
      </c>
      <c r="C515">
        <v>2230</v>
      </c>
      <c r="D515">
        <v>2230</v>
      </c>
      <c r="E515" t="s">
        <v>0</v>
      </c>
      <c r="F515" t="s">
        <v>0</v>
      </c>
      <c r="G515">
        <v>410</v>
      </c>
      <c r="H515">
        <v>2020</v>
      </c>
      <c r="I515">
        <v>2210</v>
      </c>
      <c r="J515">
        <v>100</v>
      </c>
      <c r="K515">
        <v>280</v>
      </c>
      <c r="L515">
        <v>3378.38</v>
      </c>
      <c r="M515" s="1">
        <v>41914.174849849536</v>
      </c>
      <c r="N515" t="s">
        <v>1</v>
      </c>
      <c r="O515" t="s">
        <v>622</v>
      </c>
      <c r="P515" t="s">
        <v>14</v>
      </c>
      <c r="Q515" t="s">
        <v>623</v>
      </c>
      <c r="R515" t="s">
        <v>31</v>
      </c>
      <c r="S515" t="s">
        <v>500</v>
      </c>
      <c r="T515" t="s">
        <v>500</v>
      </c>
      <c r="U515" t="s">
        <v>0</v>
      </c>
      <c r="V515" t="s">
        <v>0</v>
      </c>
    </row>
    <row r="516" spans="1:22" x14ac:dyDescent="0.25">
      <c r="A516">
        <v>3012388</v>
      </c>
      <c r="B516" s="17">
        <v>40360</v>
      </c>
      <c r="C516">
        <v>2230</v>
      </c>
      <c r="D516">
        <v>2230</v>
      </c>
      <c r="E516" t="s">
        <v>0</v>
      </c>
      <c r="F516" t="s">
        <v>0</v>
      </c>
      <c r="G516">
        <v>640</v>
      </c>
      <c r="H516">
        <v>2020</v>
      </c>
      <c r="I516">
        <v>2210</v>
      </c>
      <c r="J516">
        <v>100</v>
      </c>
      <c r="K516">
        <v>280</v>
      </c>
      <c r="L516">
        <v>1018</v>
      </c>
      <c r="M516" s="1">
        <v>41914.174849849536</v>
      </c>
      <c r="N516" t="s">
        <v>1</v>
      </c>
      <c r="O516" t="s">
        <v>622</v>
      </c>
      <c r="P516" t="s">
        <v>67</v>
      </c>
      <c r="Q516" t="s">
        <v>623</v>
      </c>
      <c r="R516" t="s">
        <v>31</v>
      </c>
      <c r="S516" t="s">
        <v>500</v>
      </c>
      <c r="T516" t="s">
        <v>500</v>
      </c>
      <c r="U516" t="s">
        <v>0</v>
      </c>
      <c r="V516" t="s">
        <v>0</v>
      </c>
    </row>
    <row r="517" spans="1:22" x14ac:dyDescent="0.25">
      <c r="A517">
        <v>3012389</v>
      </c>
      <c r="B517" s="17">
        <v>40360</v>
      </c>
      <c r="C517">
        <v>2230</v>
      </c>
      <c r="D517">
        <v>2230</v>
      </c>
      <c r="E517" t="s">
        <v>0</v>
      </c>
      <c r="F517" t="s">
        <v>0</v>
      </c>
      <c r="G517">
        <v>690</v>
      </c>
      <c r="H517">
        <v>2020</v>
      </c>
      <c r="I517">
        <v>2210</v>
      </c>
      <c r="J517">
        <v>100</v>
      </c>
      <c r="K517">
        <v>280</v>
      </c>
      <c r="L517">
        <v>602.49</v>
      </c>
      <c r="M517" s="1">
        <v>41914.174849849536</v>
      </c>
      <c r="N517" t="s">
        <v>1</v>
      </c>
      <c r="O517" t="s">
        <v>622</v>
      </c>
      <c r="P517" t="s">
        <v>43</v>
      </c>
      <c r="Q517" t="s">
        <v>623</v>
      </c>
      <c r="R517" t="s">
        <v>31</v>
      </c>
      <c r="S517" t="s">
        <v>500</v>
      </c>
      <c r="T517" t="s">
        <v>500</v>
      </c>
      <c r="U517" t="s">
        <v>0</v>
      </c>
      <c r="V517" t="s">
        <v>0</v>
      </c>
    </row>
    <row r="518" spans="1:22" x14ac:dyDescent="0.25">
      <c r="A518">
        <v>3012599</v>
      </c>
      <c r="B518" s="17">
        <v>40360</v>
      </c>
      <c r="C518">
        <v>2230</v>
      </c>
      <c r="D518">
        <v>2230</v>
      </c>
      <c r="E518" t="s">
        <v>0</v>
      </c>
      <c r="F518" t="s">
        <v>0</v>
      </c>
      <c r="G518">
        <v>123</v>
      </c>
      <c r="H518">
        <v>2020</v>
      </c>
      <c r="I518">
        <v>2240</v>
      </c>
      <c r="J518">
        <v>200</v>
      </c>
      <c r="K518">
        <v>280</v>
      </c>
      <c r="L518">
        <v>20725.740000000002</v>
      </c>
      <c r="M518" s="1">
        <v>41914.174849849536</v>
      </c>
      <c r="N518" t="s">
        <v>41</v>
      </c>
      <c r="O518" t="s">
        <v>624</v>
      </c>
      <c r="P518" t="s">
        <v>25</v>
      </c>
      <c r="Q518" t="s">
        <v>623</v>
      </c>
      <c r="R518" t="s">
        <v>31</v>
      </c>
      <c r="S518" t="s">
        <v>500</v>
      </c>
      <c r="T518" t="s">
        <v>500</v>
      </c>
      <c r="U518" t="s">
        <v>0</v>
      </c>
      <c r="V518" t="s">
        <v>0</v>
      </c>
    </row>
    <row r="519" spans="1:22" x14ac:dyDescent="0.25">
      <c r="A519">
        <v>3012600</v>
      </c>
      <c r="B519" s="17">
        <v>40360</v>
      </c>
      <c r="C519">
        <v>2230</v>
      </c>
      <c r="D519">
        <v>2230</v>
      </c>
      <c r="E519" t="s">
        <v>0</v>
      </c>
      <c r="F519" t="s">
        <v>0</v>
      </c>
      <c r="G519">
        <v>124</v>
      </c>
      <c r="H519">
        <v>2020</v>
      </c>
      <c r="I519">
        <v>2240</v>
      </c>
      <c r="J519">
        <v>200</v>
      </c>
      <c r="K519">
        <v>280</v>
      </c>
      <c r="L519">
        <v>1000</v>
      </c>
      <c r="M519" s="1">
        <v>41914.174849849536</v>
      </c>
      <c r="N519" t="s">
        <v>41</v>
      </c>
      <c r="O519" t="s">
        <v>624</v>
      </c>
      <c r="P519" t="s">
        <v>26</v>
      </c>
      <c r="Q519" t="s">
        <v>623</v>
      </c>
      <c r="R519" t="s">
        <v>31</v>
      </c>
      <c r="S519" t="s">
        <v>500</v>
      </c>
      <c r="T519" t="s">
        <v>500</v>
      </c>
      <c r="U519" t="s">
        <v>0</v>
      </c>
      <c r="V519" t="s">
        <v>0</v>
      </c>
    </row>
    <row r="520" spans="1:22" x14ac:dyDescent="0.25">
      <c r="A520">
        <v>3012601</v>
      </c>
      <c r="B520" s="17">
        <v>40360</v>
      </c>
      <c r="C520">
        <v>2230</v>
      </c>
      <c r="D520">
        <v>2230</v>
      </c>
      <c r="E520" t="s">
        <v>0</v>
      </c>
      <c r="F520" t="s">
        <v>0</v>
      </c>
      <c r="G520">
        <v>210</v>
      </c>
      <c r="H520">
        <v>2020</v>
      </c>
      <c r="I520">
        <v>2240</v>
      </c>
      <c r="J520">
        <v>200</v>
      </c>
      <c r="K520">
        <v>280</v>
      </c>
      <c r="L520">
        <v>293.45</v>
      </c>
      <c r="M520" s="1">
        <v>41914.174849849536</v>
      </c>
      <c r="N520" t="s">
        <v>41</v>
      </c>
      <c r="O520" t="s">
        <v>624</v>
      </c>
      <c r="P520" t="s">
        <v>9</v>
      </c>
      <c r="Q520" t="s">
        <v>623</v>
      </c>
      <c r="R520" t="s">
        <v>31</v>
      </c>
      <c r="S520" t="s">
        <v>500</v>
      </c>
      <c r="T520" t="s">
        <v>500</v>
      </c>
      <c r="U520" t="s">
        <v>0</v>
      </c>
      <c r="V520" t="s">
        <v>0</v>
      </c>
    </row>
    <row r="521" spans="1:22" x14ac:dyDescent="0.25">
      <c r="A521">
        <v>3012602</v>
      </c>
      <c r="B521" s="17">
        <v>40360</v>
      </c>
      <c r="C521">
        <v>2230</v>
      </c>
      <c r="D521">
        <v>2230</v>
      </c>
      <c r="E521" t="s">
        <v>0</v>
      </c>
      <c r="F521" t="s">
        <v>0</v>
      </c>
      <c r="G521">
        <v>220</v>
      </c>
      <c r="H521">
        <v>2020</v>
      </c>
      <c r="I521">
        <v>2240</v>
      </c>
      <c r="J521">
        <v>200</v>
      </c>
      <c r="K521">
        <v>280</v>
      </c>
      <c r="L521">
        <v>1662.05</v>
      </c>
      <c r="M521" s="1">
        <v>41914.174849849536</v>
      </c>
      <c r="N521" t="s">
        <v>41</v>
      </c>
      <c r="O521" t="s">
        <v>624</v>
      </c>
      <c r="P521" t="s">
        <v>10</v>
      </c>
      <c r="Q521" t="s">
        <v>623</v>
      </c>
      <c r="R521" t="s">
        <v>31</v>
      </c>
      <c r="S521" t="s">
        <v>500</v>
      </c>
      <c r="T521" t="s">
        <v>500</v>
      </c>
      <c r="U521" t="s">
        <v>0</v>
      </c>
      <c r="V521" t="s">
        <v>0</v>
      </c>
    </row>
    <row r="522" spans="1:22" x14ac:dyDescent="0.25">
      <c r="A522">
        <v>3012603</v>
      </c>
      <c r="B522" s="17">
        <v>40360</v>
      </c>
      <c r="C522">
        <v>2230</v>
      </c>
      <c r="D522">
        <v>2230</v>
      </c>
      <c r="E522" t="s">
        <v>0</v>
      </c>
      <c r="F522" t="s">
        <v>0</v>
      </c>
      <c r="G522">
        <v>230</v>
      </c>
      <c r="H522">
        <v>2020</v>
      </c>
      <c r="I522">
        <v>2240</v>
      </c>
      <c r="J522">
        <v>200</v>
      </c>
      <c r="K522">
        <v>280</v>
      </c>
      <c r="L522">
        <v>150.05000000000001</v>
      </c>
      <c r="M522" s="1">
        <v>41914.174849849536</v>
      </c>
      <c r="N522" t="s">
        <v>41</v>
      </c>
      <c r="O522" t="s">
        <v>624</v>
      </c>
      <c r="P522" t="s">
        <v>11</v>
      </c>
      <c r="Q522" t="s">
        <v>623</v>
      </c>
      <c r="R522" t="s">
        <v>31</v>
      </c>
      <c r="S522" t="s">
        <v>500</v>
      </c>
      <c r="T522" t="s">
        <v>500</v>
      </c>
      <c r="U522" t="s">
        <v>0</v>
      </c>
      <c r="V522" t="s">
        <v>0</v>
      </c>
    </row>
    <row r="523" spans="1:22" x14ac:dyDescent="0.25">
      <c r="A523">
        <v>3012604</v>
      </c>
      <c r="B523" s="17">
        <v>40360</v>
      </c>
      <c r="C523">
        <v>2230</v>
      </c>
      <c r="D523">
        <v>2230</v>
      </c>
      <c r="E523" t="s">
        <v>0</v>
      </c>
      <c r="F523" t="s">
        <v>0</v>
      </c>
      <c r="G523">
        <v>310</v>
      </c>
      <c r="H523">
        <v>2020</v>
      </c>
      <c r="I523">
        <v>2240</v>
      </c>
      <c r="J523">
        <v>200</v>
      </c>
      <c r="K523">
        <v>280</v>
      </c>
      <c r="L523">
        <v>29395.45</v>
      </c>
      <c r="M523" s="1">
        <v>41914.174849849536</v>
      </c>
      <c r="N523" t="s">
        <v>41</v>
      </c>
      <c r="O523" t="s">
        <v>624</v>
      </c>
      <c r="P523" t="s">
        <v>13</v>
      </c>
      <c r="Q523" t="s">
        <v>623</v>
      </c>
      <c r="R523" t="s">
        <v>31</v>
      </c>
      <c r="S523" t="s">
        <v>500</v>
      </c>
      <c r="T523" t="s">
        <v>500</v>
      </c>
      <c r="U523" t="s">
        <v>0</v>
      </c>
      <c r="V523" t="s">
        <v>0</v>
      </c>
    </row>
    <row r="524" spans="1:22" x14ac:dyDescent="0.25">
      <c r="A524">
        <v>3012605</v>
      </c>
      <c r="B524" s="17">
        <v>40360</v>
      </c>
      <c r="C524">
        <v>2230</v>
      </c>
      <c r="D524">
        <v>2230</v>
      </c>
      <c r="E524" t="s">
        <v>0</v>
      </c>
      <c r="F524" t="s">
        <v>0</v>
      </c>
      <c r="G524">
        <v>340</v>
      </c>
      <c r="H524">
        <v>2020</v>
      </c>
      <c r="I524">
        <v>2240</v>
      </c>
      <c r="J524">
        <v>200</v>
      </c>
      <c r="K524">
        <v>280</v>
      </c>
      <c r="L524">
        <v>832.8</v>
      </c>
      <c r="M524" s="1">
        <v>41914.174849849536</v>
      </c>
      <c r="N524" t="s">
        <v>41</v>
      </c>
      <c r="O524" t="s">
        <v>624</v>
      </c>
      <c r="P524" t="s">
        <v>28</v>
      </c>
      <c r="Q524" t="s">
        <v>623</v>
      </c>
      <c r="R524" t="s">
        <v>31</v>
      </c>
      <c r="S524" t="s">
        <v>500</v>
      </c>
      <c r="T524" t="s">
        <v>500</v>
      </c>
      <c r="U524" t="s">
        <v>0</v>
      </c>
      <c r="V524" t="s">
        <v>0</v>
      </c>
    </row>
    <row r="525" spans="1:22" x14ac:dyDescent="0.25">
      <c r="A525">
        <v>3012606</v>
      </c>
      <c r="B525" s="17">
        <v>40360</v>
      </c>
      <c r="C525">
        <v>2230</v>
      </c>
      <c r="D525">
        <v>2230</v>
      </c>
      <c r="E525" t="s">
        <v>0</v>
      </c>
      <c r="F525" t="s">
        <v>0</v>
      </c>
      <c r="G525">
        <v>350</v>
      </c>
      <c r="H525">
        <v>2020</v>
      </c>
      <c r="I525">
        <v>2240</v>
      </c>
      <c r="J525">
        <v>200</v>
      </c>
      <c r="K525">
        <v>280</v>
      </c>
      <c r="L525">
        <v>1374.53</v>
      </c>
      <c r="M525" s="1">
        <v>41914.174849849536</v>
      </c>
      <c r="N525" t="s">
        <v>41</v>
      </c>
      <c r="O525" t="s">
        <v>624</v>
      </c>
      <c r="P525" t="s">
        <v>29</v>
      </c>
      <c r="Q525" t="s">
        <v>623</v>
      </c>
      <c r="R525" t="s">
        <v>31</v>
      </c>
      <c r="S525" t="s">
        <v>500</v>
      </c>
      <c r="T525" t="s">
        <v>500</v>
      </c>
      <c r="U525" t="s">
        <v>0</v>
      </c>
      <c r="V525" t="s">
        <v>0</v>
      </c>
    </row>
    <row r="526" spans="1:22" x14ac:dyDescent="0.25">
      <c r="A526">
        <v>3012607</v>
      </c>
      <c r="B526" s="17">
        <v>40360</v>
      </c>
      <c r="C526">
        <v>2230</v>
      </c>
      <c r="D526">
        <v>2230</v>
      </c>
      <c r="E526" t="s">
        <v>0</v>
      </c>
      <c r="F526" t="s">
        <v>0</v>
      </c>
      <c r="G526">
        <v>410</v>
      </c>
      <c r="H526">
        <v>2020</v>
      </c>
      <c r="I526">
        <v>2240</v>
      </c>
      <c r="J526">
        <v>200</v>
      </c>
      <c r="K526">
        <v>280</v>
      </c>
      <c r="L526">
        <v>12662.01</v>
      </c>
      <c r="M526" s="1">
        <v>41914.174849849536</v>
      </c>
      <c r="N526" t="s">
        <v>41</v>
      </c>
      <c r="O526" t="s">
        <v>624</v>
      </c>
      <c r="P526" t="s">
        <v>14</v>
      </c>
      <c r="Q526" t="s">
        <v>623</v>
      </c>
      <c r="R526" t="s">
        <v>31</v>
      </c>
      <c r="S526" t="s">
        <v>500</v>
      </c>
      <c r="T526" t="s">
        <v>500</v>
      </c>
      <c r="U526" t="s">
        <v>0</v>
      </c>
      <c r="V526" t="s">
        <v>0</v>
      </c>
    </row>
    <row r="527" spans="1:22" x14ac:dyDescent="0.25">
      <c r="A527">
        <v>3012608</v>
      </c>
      <c r="B527" s="17">
        <v>40360</v>
      </c>
      <c r="C527">
        <v>2230</v>
      </c>
      <c r="D527">
        <v>2230</v>
      </c>
      <c r="E527" t="s">
        <v>0</v>
      </c>
      <c r="F527" t="s">
        <v>0</v>
      </c>
      <c r="G527">
        <v>470</v>
      </c>
      <c r="H527">
        <v>2020</v>
      </c>
      <c r="I527">
        <v>2240</v>
      </c>
      <c r="J527">
        <v>200</v>
      </c>
      <c r="K527">
        <v>280</v>
      </c>
      <c r="L527">
        <v>69</v>
      </c>
      <c r="M527" s="1">
        <v>41914.174849849536</v>
      </c>
      <c r="N527" t="s">
        <v>41</v>
      </c>
      <c r="O527" t="s">
        <v>624</v>
      </c>
      <c r="P527" t="s">
        <v>42</v>
      </c>
      <c r="Q527" t="s">
        <v>623</v>
      </c>
      <c r="R527" t="s">
        <v>31</v>
      </c>
      <c r="S527" t="s">
        <v>500</v>
      </c>
      <c r="T527" t="s">
        <v>500</v>
      </c>
      <c r="U527" t="s">
        <v>0</v>
      </c>
      <c r="V527" t="s">
        <v>0</v>
      </c>
    </row>
    <row r="528" spans="1:22" x14ac:dyDescent="0.25">
      <c r="A528">
        <v>2922450</v>
      </c>
      <c r="B528" s="17">
        <v>40360</v>
      </c>
      <c r="C528">
        <v>2137</v>
      </c>
      <c r="D528">
        <v>2117</v>
      </c>
      <c r="E528">
        <v>2137</v>
      </c>
      <c r="F528" t="s">
        <v>0</v>
      </c>
      <c r="G528">
        <v>340</v>
      </c>
      <c r="H528">
        <v>2020</v>
      </c>
      <c r="I528">
        <v>2230</v>
      </c>
      <c r="J528">
        <v>100</v>
      </c>
      <c r="K528">
        <v>280</v>
      </c>
      <c r="L528">
        <v>196.18</v>
      </c>
      <c r="M528" s="1">
        <v>41914.174849849536</v>
      </c>
      <c r="N528" t="s">
        <v>1</v>
      </c>
      <c r="O528" t="s">
        <v>634</v>
      </c>
      <c r="P528" t="s">
        <v>28</v>
      </c>
      <c r="Q528" t="s">
        <v>623</v>
      </c>
      <c r="R528" t="s">
        <v>31</v>
      </c>
      <c r="S528" t="s">
        <v>270</v>
      </c>
      <c r="T528" t="s">
        <v>271</v>
      </c>
      <c r="U528" t="s">
        <v>270</v>
      </c>
      <c r="V528" t="s">
        <v>0</v>
      </c>
    </row>
    <row r="529" spans="1:22" x14ac:dyDescent="0.25">
      <c r="A529">
        <v>2922451</v>
      </c>
      <c r="B529" s="17">
        <v>40360</v>
      </c>
      <c r="C529">
        <v>2137</v>
      </c>
      <c r="D529">
        <v>2117</v>
      </c>
      <c r="E529">
        <v>2137</v>
      </c>
      <c r="F529" t="s">
        <v>0</v>
      </c>
      <c r="G529">
        <v>410</v>
      </c>
      <c r="H529">
        <v>2020</v>
      </c>
      <c r="I529">
        <v>2230</v>
      </c>
      <c r="J529">
        <v>100</v>
      </c>
      <c r="K529">
        <v>280</v>
      </c>
      <c r="L529">
        <v>461.67</v>
      </c>
      <c r="M529" s="1">
        <v>41914.174849849536</v>
      </c>
      <c r="N529" t="s">
        <v>1</v>
      </c>
      <c r="O529" t="s">
        <v>634</v>
      </c>
      <c r="P529" t="s">
        <v>14</v>
      </c>
      <c r="Q529" t="s">
        <v>623</v>
      </c>
      <c r="R529" t="s">
        <v>31</v>
      </c>
      <c r="S529" t="s">
        <v>270</v>
      </c>
      <c r="T529" t="s">
        <v>271</v>
      </c>
      <c r="U529" t="s">
        <v>270</v>
      </c>
      <c r="V529" t="s">
        <v>0</v>
      </c>
    </row>
    <row r="530" spans="1:22" x14ac:dyDescent="0.25">
      <c r="A530">
        <v>2922630</v>
      </c>
      <c r="B530" s="17">
        <v>40360</v>
      </c>
      <c r="C530">
        <v>2137</v>
      </c>
      <c r="D530">
        <v>2117</v>
      </c>
      <c r="E530">
        <v>2137</v>
      </c>
      <c r="F530" t="s">
        <v>0</v>
      </c>
      <c r="G530">
        <v>130</v>
      </c>
      <c r="H530">
        <v>2020</v>
      </c>
      <c r="I530">
        <v>2210</v>
      </c>
      <c r="J530">
        <v>200</v>
      </c>
      <c r="K530">
        <v>280</v>
      </c>
      <c r="L530">
        <v>311.76</v>
      </c>
      <c r="M530" s="1">
        <v>41914.174849849536</v>
      </c>
      <c r="N530" t="s">
        <v>41</v>
      </c>
      <c r="O530" t="s">
        <v>622</v>
      </c>
      <c r="P530" t="s">
        <v>20</v>
      </c>
      <c r="Q530" t="s">
        <v>623</v>
      </c>
      <c r="R530" t="s">
        <v>31</v>
      </c>
      <c r="S530" t="s">
        <v>270</v>
      </c>
      <c r="T530" t="s">
        <v>271</v>
      </c>
      <c r="U530" t="s">
        <v>270</v>
      </c>
      <c r="V530" t="s">
        <v>0</v>
      </c>
    </row>
    <row r="531" spans="1:22" x14ac:dyDescent="0.25">
      <c r="A531">
        <v>2922631</v>
      </c>
      <c r="B531" s="17">
        <v>40360</v>
      </c>
      <c r="C531">
        <v>2137</v>
      </c>
      <c r="D531">
        <v>2117</v>
      </c>
      <c r="E531">
        <v>2137</v>
      </c>
      <c r="F531" t="s">
        <v>0</v>
      </c>
      <c r="G531">
        <v>210</v>
      </c>
      <c r="H531">
        <v>2020</v>
      </c>
      <c r="I531">
        <v>2210</v>
      </c>
      <c r="J531">
        <v>200</v>
      </c>
      <c r="K531">
        <v>280</v>
      </c>
      <c r="L531">
        <v>48.46</v>
      </c>
      <c r="M531" s="1">
        <v>41914.174849849536</v>
      </c>
      <c r="N531" t="s">
        <v>41</v>
      </c>
      <c r="O531" t="s">
        <v>622</v>
      </c>
      <c r="P531" t="s">
        <v>9</v>
      </c>
      <c r="Q531" t="s">
        <v>623</v>
      </c>
      <c r="R531" t="s">
        <v>31</v>
      </c>
      <c r="S531" t="s">
        <v>270</v>
      </c>
      <c r="T531" t="s">
        <v>271</v>
      </c>
      <c r="U531" t="s">
        <v>270</v>
      </c>
      <c r="V531" t="s">
        <v>0</v>
      </c>
    </row>
    <row r="532" spans="1:22" x14ac:dyDescent="0.25">
      <c r="A532">
        <v>2922632</v>
      </c>
      <c r="B532" s="17">
        <v>40360</v>
      </c>
      <c r="C532">
        <v>2137</v>
      </c>
      <c r="D532">
        <v>2117</v>
      </c>
      <c r="E532">
        <v>2137</v>
      </c>
      <c r="F532" t="s">
        <v>0</v>
      </c>
      <c r="G532">
        <v>220</v>
      </c>
      <c r="H532">
        <v>2020</v>
      </c>
      <c r="I532">
        <v>2210</v>
      </c>
      <c r="J532">
        <v>200</v>
      </c>
      <c r="K532">
        <v>280</v>
      </c>
      <c r="L532">
        <v>22.91</v>
      </c>
      <c r="M532" s="1">
        <v>41914.174849849536</v>
      </c>
      <c r="N532" t="s">
        <v>41</v>
      </c>
      <c r="O532" t="s">
        <v>622</v>
      </c>
      <c r="P532" t="s">
        <v>10</v>
      </c>
      <c r="Q532" t="s">
        <v>623</v>
      </c>
      <c r="R532" t="s">
        <v>31</v>
      </c>
      <c r="S532" t="s">
        <v>270</v>
      </c>
      <c r="T532" t="s">
        <v>271</v>
      </c>
      <c r="U532" t="s">
        <v>270</v>
      </c>
      <c r="V532" t="s">
        <v>0</v>
      </c>
    </row>
    <row r="533" spans="1:22" x14ac:dyDescent="0.25">
      <c r="A533">
        <v>2922633</v>
      </c>
      <c r="B533" s="17">
        <v>40360</v>
      </c>
      <c r="C533">
        <v>2137</v>
      </c>
      <c r="D533">
        <v>2117</v>
      </c>
      <c r="E533">
        <v>2137</v>
      </c>
      <c r="F533" t="s">
        <v>0</v>
      </c>
      <c r="G533">
        <v>230</v>
      </c>
      <c r="H533">
        <v>2020</v>
      </c>
      <c r="I533">
        <v>2210</v>
      </c>
      <c r="J533">
        <v>200</v>
      </c>
      <c r="K533">
        <v>280</v>
      </c>
      <c r="L533">
        <v>1.45</v>
      </c>
      <c r="M533" s="1">
        <v>41914.174849849536</v>
      </c>
      <c r="N533" t="s">
        <v>41</v>
      </c>
      <c r="O533" t="s">
        <v>622</v>
      </c>
      <c r="P533" t="s">
        <v>11</v>
      </c>
      <c r="Q533" t="s">
        <v>623</v>
      </c>
      <c r="R533" t="s">
        <v>31</v>
      </c>
      <c r="S533" t="s">
        <v>270</v>
      </c>
      <c r="T533" t="s">
        <v>271</v>
      </c>
      <c r="U533" t="s">
        <v>270</v>
      </c>
      <c r="V533" t="s">
        <v>0</v>
      </c>
    </row>
    <row r="534" spans="1:22" x14ac:dyDescent="0.25">
      <c r="A534">
        <v>2922634</v>
      </c>
      <c r="B534" s="17">
        <v>40360</v>
      </c>
      <c r="C534">
        <v>2137</v>
      </c>
      <c r="D534">
        <v>2117</v>
      </c>
      <c r="E534">
        <v>2137</v>
      </c>
      <c r="F534" t="s">
        <v>0</v>
      </c>
      <c r="G534">
        <v>340</v>
      </c>
      <c r="H534">
        <v>2020</v>
      </c>
      <c r="I534">
        <v>2210</v>
      </c>
      <c r="J534">
        <v>200</v>
      </c>
      <c r="K534">
        <v>280</v>
      </c>
      <c r="L534">
        <v>933.24</v>
      </c>
      <c r="M534" s="1">
        <v>41914.174849849536</v>
      </c>
      <c r="N534" t="s">
        <v>41</v>
      </c>
      <c r="O534" t="s">
        <v>622</v>
      </c>
      <c r="P534" t="s">
        <v>28</v>
      </c>
      <c r="Q534" t="s">
        <v>623</v>
      </c>
      <c r="R534" t="s">
        <v>31</v>
      </c>
      <c r="S534" t="s">
        <v>270</v>
      </c>
      <c r="T534" t="s">
        <v>271</v>
      </c>
      <c r="U534" t="s">
        <v>270</v>
      </c>
      <c r="V534" t="s">
        <v>0</v>
      </c>
    </row>
    <row r="535" spans="1:22" x14ac:dyDescent="0.25">
      <c r="A535">
        <v>2922635</v>
      </c>
      <c r="B535" s="17">
        <v>40360</v>
      </c>
      <c r="C535">
        <v>2137</v>
      </c>
      <c r="D535">
        <v>2117</v>
      </c>
      <c r="E535">
        <v>2137</v>
      </c>
      <c r="F535" t="s">
        <v>0</v>
      </c>
      <c r="G535">
        <v>121</v>
      </c>
      <c r="H535">
        <v>2020</v>
      </c>
      <c r="I535">
        <v>2240</v>
      </c>
      <c r="J535">
        <v>200</v>
      </c>
      <c r="K535">
        <v>280</v>
      </c>
      <c r="L535">
        <v>5817</v>
      </c>
      <c r="M535" s="1">
        <v>41914.174849849536</v>
      </c>
      <c r="N535" t="s">
        <v>41</v>
      </c>
      <c r="O535" t="s">
        <v>624</v>
      </c>
      <c r="P535" t="s">
        <v>8</v>
      </c>
      <c r="Q535" t="s">
        <v>623</v>
      </c>
      <c r="R535" t="s">
        <v>31</v>
      </c>
      <c r="S535" t="s">
        <v>270</v>
      </c>
      <c r="T535" t="s">
        <v>271</v>
      </c>
      <c r="U535" t="s">
        <v>270</v>
      </c>
      <c r="V535" t="s">
        <v>0</v>
      </c>
    </row>
    <row r="536" spans="1:22" x14ac:dyDescent="0.25">
      <c r="A536">
        <v>2922636</v>
      </c>
      <c r="B536" s="17">
        <v>40360</v>
      </c>
      <c r="C536">
        <v>2137</v>
      </c>
      <c r="D536">
        <v>2117</v>
      </c>
      <c r="E536">
        <v>2137</v>
      </c>
      <c r="F536" t="s">
        <v>0</v>
      </c>
      <c r="G536">
        <v>130</v>
      </c>
      <c r="H536">
        <v>2020</v>
      </c>
      <c r="I536">
        <v>2240</v>
      </c>
      <c r="J536">
        <v>200</v>
      </c>
      <c r="K536">
        <v>280</v>
      </c>
      <c r="L536">
        <v>4143.53</v>
      </c>
      <c r="M536" s="1">
        <v>41914.174849849536</v>
      </c>
      <c r="N536" t="s">
        <v>41</v>
      </c>
      <c r="O536" t="s">
        <v>624</v>
      </c>
      <c r="P536" t="s">
        <v>20</v>
      </c>
      <c r="Q536" t="s">
        <v>623</v>
      </c>
      <c r="R536" t="s">
        <v>31</v>
      </c>
      <c r="S536" t="s">
        <v>270</v>
      </c>
      <c r="T536" t="s">
        <v>271</v>
      </c>
      <c r="U536" t="s">
        <v>270</v>
      </c>
      <c r="V536" t="s">
        <v>0</v>
      </c>
    </row>
    <row r="537" spans="1:22" x14ac:dyDescent="0.25">
      <c r="A537">
        <v>2922637</v>
      </c>
      <c r="B537" s="17">
        <v>40360</v>
      </c>
      <c r="C537">
        <v>2137</v>
      </c>
      <c r="D537">
        <v>2117</v>
      </c>
      <c r="E537">
        <v>2137</v>
      </c>
      <c r="F537" t="s">
        <v>0</v>
      </c>
      <c r="G537">
        <v>210</v>
      </c>
      <c r="H537">
        <v>2020</v>
      </c>
      <c r="I537">
        <v>2240</v>
      </c>
      <c r="J537">
        <v>200</v>
      </c>
      <c r="K537">
        <v>280</v>
      </c>
      <c r="L537">
        <v>1183.52</v>
      </c>
      <c r="M537" s="1">
        <v>41914.174849849536</v>
      </c>
      <c r="N537" t="s">
        <v>41</v>
      </c>
      <c r="O537" t="s">
        <v>624</v>
      </c>
      <c r="P537" t="s">
        <v>9</v>
      </c>
      <c r="Q537" t="s">
        <v>623</v>
      </c>
      <c r="R537" t="s">
        <v>31</v>
      </c>
      <c r="S537" t="s">
        <v>270</v>
      </c>
      <c r="T537" t="s">
        <v>271</v>
      </c>
      <c r="U537" t="s">
        <v>270</v>
      </c>
      <c r="V537" t="s">
        <v>0</v>
      </c>
    </row>
    <row r="538" spans="1:22" x14ac:dyDescent="0.25">
      <c r="A538">
        <v>2922638</v>
      </c>
      <c r="B538" s="17">
        <v>40360</v>
      </c>
      <c r="C538">
        <v>2137</v>
      </c>
      <c r="D538">
        <v>2117</v>
      </c>
      <c r="E538">
        <v>2137</v>
      </c>
      <c r="F538" t="s">
        <v>0</v>
      </c>
      <c r="G538">
        <v>220</v>
      </c>
      <c r="H538">
        <v>2020</v>
      </c>
      <c r="I538">
        <v>2240</v>
      </c>
      <c r="J538">
        <v>200</v>
      </c>
      <c r="K538">
        <v>280</v>
      </c>
      <c r="L538">
        <v>748.19</v>
      </c>
      <c r="M538" s="1">
        <v>41914.174849849536</v>
      </c>
      <c r="N538" t="s">
        <v>41</v>
      </c>
      <c r="O538" t="s">
        <v>624</v>
      </c>
      <c r="P538" t="s">
        <v>10</v>
      </c>
      <c r="Q538" t="s">
        <v>623</v>
      </c>
      <c r="R538" t="s">
        <v>31</v>
      </c>
      <c r="S538" t="s">
        <v>270</v>
      </c>
      <c r="T538" t="s">
        <v>271</v>
      </c>
      <c r="U538" t="s">
        <v>270</v>
      </c>
      <c r="V538" t="s">
        <v>0</v>
      </c>
    </row>
    <row r="539" spans="1:22" x14ac:dyDescent="0.25">
      <c r="A539">
        <v>2922639</v>
      </c>
      <c r="B539" s="17">
        <v>40360</v>
      </c>
      <c r="C539">
        <v>2137</v>
      </c>
      <c r="D539">
        <v>2117</v>
      </c>
      <c r="E539">
        <v>2137</v>
      </c>
      <c r="F539" t="s">
        <v>0</v>
      </c>
      <c r="G539">
        <v>230</v>
      </c>
      <c r="H539">
        <v>2020</v>
      </c>
      <c r="I539">
        <v>2240</v>
      </c>
      <c r="J539">
        <v>200</v>
      </c>
      <c r="K539">
        <v>280</v>
      </c>
      <c r="L539">
        <v>47.51</v>
      </c>
      <c r="M539" s="1">
        <v>41914.174849849536</v>
      </c>
      <c r="N539" t="s">
        <v>41</v>
      </c>
      <c r="O539" t="s">
        <v>624</v>
      </c>
      <c r="P539" t="s">
        <v>11</v>
      </c>
      <c r="Q539" t="s">
        <v>623</v>
      </c>
      <c r="R539" t="s">
        <v>31</v>
      </c>
      <c r="S539" t="s">
        <v>270</v>
      </c>
      <c r="T539" t="s">
        <v>271</v>
      </c>
      <c r="U539" t="s">
        <v>270</v>
      </c>
      <c r="V539" t="s">
        <v>0</v>
      </c>
    </row>
    <row r="540" spans="1:22" x14ac:dyDescent="0.25">
      <c r="A540">
        <v>2922640</v>
      </c>
      <c r="B540" s="17">
        <v>40360</v>
      </c>
      <c r="C540">
        <v>2137</v>
      </c>
      <c r="D540">
        <v>2117</v>
      </c>
      <c r="E540">
        <v>2137</v>
      </c>
      <c r="F540" t="s">
        <v>0</v>
      </c>
      <c r="G540">
        <v>340</v>
      </c>
      <c r="H540">
        <v>2020</v>
      </c>
      <c r="I540">
        <v>2240</v>
      </c>
      <c r="J540">
        <v>200</v>
      </c>
      <c r="K540">
        <v>280</v>
      </c>
      <c r="L540">
        <v>369.2</v>
      </c>
      <c r="M540" s="1">
        <v>41914.174849849536</v>
      </c>
      <c r="N540" t="s">
        <v>41</v>
      </c>
      <c r="O540" t="s">
        <v>624</v>
      </c>
      <c r="P540" t="s">
        <v>28</v>
      </c>
      <c r="Q540" t="s">
        <v>623</v>
      </c>
      <c r="R540" t="s">
        <v>31</v>
      </c>
      <c r="S540" t="s">
        <v>270</v>
      </c>
      <c r="T540" t="s">
        <v>271</v>
      </c>
      <c r="U540" t="s">
        <v>270</v>
      </c>
      <c r="V540" t="s">
        <v>0</v>
      </c>
    </row>
    <row r="541" spans="1:22" x14ac:dyDescent="0.25">
      <c r="A541">
        <v>2922641</v>
      </c>
      <c r="B541" s="17">
        <v>40360</v>
      </c>
      <c r="C541">
        <v>2137</v>
      </c>
      <c r="D541">
        <v>2117</v>
      </c>
      <c r="E541">
        <v>2137</v>
      </c>
      <c r="F541" t="s">
        <v>0</v>
      </c>
      <c r="G541">
        <v>410</v>
      </c>
      <c r="H541">
        <v>2020</v>
      </c>
      <c r="I541">
        <v>2240</v>
      </c>
      <c r="J541">
        <v>200</v>
      </c>
      <c r="K541">
        <v>280</v>
      </c>
      <c r="L541">
        <v>1019.65</v>
      </c>
      <c r="M541" s="1">
        <v>41914.174849849536</v>
      </c>
      <c r="N541" t="s">
        <v>41</v>
      </c>
      <c r="O541" t="s">
        <v>624</v>
      </c>
      <c r="P541" t="s">
        <v>14</v>
      </c>
      <c r="Q541" t="s">
        <v>623</v>
      </c>
      <c r="R541" t="s">
        <v>31</v>
      </c>
      <c r="S541" t="s">
        <v>270</v>
      </c>
      <c r="T541" t="s">
        <v>271</v>
      </c>
      <c r="U541" t="s">
        <v>270</v>
      </c>
      <c r="V541" t="s">
        <v>0</v>
      </c>
    </row>
    <row r="542" spans="1:22" x14ac:dyDescent="0.25">
      <c r="A542">
        <v>2923025</v>
      </c>
      <c r="B542" s="17">
        <v>40360</v>
      </c>
      <c r="C542">
        <v>2137</v>
      </c>
      <c r="D542">
        <v>2117</v>
      </c>
      <c r="E542">
        <v>2137</v>
      </c>
      <c r="F542">
        <v>786</v>
      </c>
      <c r="G542">
        <v>410</v>
      </c>
      <c r="H542">
        <v>1000</v>
      </c>
      <c r="I542">
        <v>1121</v>
      </c>
      <c r="J542">
        <v>100</v>
      </c>
      <c r="K542">
        <v>280</v>
      </c>
      <c r="L542">
        <v>71.8</v>
      </c>
      <c r="M542" s="1">
        <v>41914.174849849536</v>
      </c>
      <c r="N542" t="s">
        <v>1</v>
      </c>
      <c r="O542" t="s">
        <v>638</v>
      </c>
      <c r="P542" t="s">
        <v>14</v>
      </c>
      <c r="Q542" t="s">
        <v>619</v>
      </c>
      <c r="R542" t="s">
        <v>31</v>
      </c>
      <c r="S542" t="s">
        <v>270</v>
      </c>
      <c r="T542" t="s">
        <v>271</v>
      </c>
      <c r="U542" t="s">
        <v>270</v>
      </c>
      <c r="V542" t="s">
        <v>286</v>
      </c>
    </row>
    <row r="543" spans="1:22" x14ac:dyDescent="0.25">
      <c r="A543">
        <v>3020732</v>
      </c>
      <c r="B543" s="17">
        <v>40360</v>
      </c>
      <c r="C543">
        <v>2198</v>
      </c>
      <c r="D543">
        <v>2230</v>
      </c>
      <c r="E543">
        <v>2198</v>
      </c>
      <c r="F543" t="s">
        <v>0</v>
      </c>
      <c r="G543">
        <v>121</v>
      </c>
      <c r="H543">
        <v>2010</v>
      </c>
      <c r="I543">
        <v>2190</v>
      </c>
      <c r="J543">
        <v>100</v>
      </c>
      <c r="K543">
        <v>280</v>
      </c>
      <c r="L543">
        <v>478.56</v>
      </c>
      <c r="M543" s="1">
        <v>41914.174849849536</v>
      </c>
      <c r="N543" t="s">
        <v>1</v>
      </c>
      <c r="O543" t="s">
        <v>620</v>
      </c>
      <c r="P543" t="s">
        <v>8</v>
      </c>
      <c r="Q543" t="s">
        <v>621</v>
      </c>
      <c r="R543" t="s">
        <v>31</v>
      </c>
      <c r="S543" t="s">
        <v>526</v>
      </c>
      <c r="T543" t="s">
        <v>500</v>
      </c>
      <c r="U543" t="s">
        <v>526</v>
      </c>
      <c r="V543" t="s">
        <v>0</v>
      </c>
    </row>
    <row r="544" spans="1:22" x14ac:dyDescent="0.25">
      <c r="A544">
        <v>3020733</v>
      </c>
      <c r="B544" s="17">
        <v>40360</v>
      </c>
      <c r="C544">
        <v>2198</v>
      </c>
      <c r="D544">
        <v>2230</v>
      </c>
      <c r="E544">
        <v>2198</v>
      </c>
      <c r="F544" t="s">
        <v>0</v>
      </c>
      <c r="G544">
        <v>210</v>
      </c>
      <c r="H544">
        <v>2010</v>
      </c>
      <c r="I544">
        <v>2190</v>
      </c>
      <c r="J544">
        <v>100</v>
      </c>
      <c r="K544">
        <v>280</v>
      </c>
      <c r="L544">
        <v>68.040000000000006</v>
      </c>
      <c r="M544" s="1">
        <v>41914.174849849536</v>
      </c>
      <c r="N544" t="s">
        <v>1</v>
      </c>
      <c r="O544" t="s">
        <v>620</v>
      </c>
      <c r="P544" t="s">
        <v>9</v>
      </c>
      <c r="Q544" t="s">
        <v>621</v>
      </c>
      <c r="R544" t="s">
        <v>31</v>
      </c>
      <c r="S544" t="s">
        <v>526</v>
      </c>
      <c r="T544" t="s">
        <v>500</v>
      </c>
      <c r="U544" t="s">
        <v>526</v>
      </c>
      <c r="V544" t="s">
        <v>0</v>
      </c>
    </row>
    <row r="545" spans="1:22" x14ac:dyDescent="0.25">
      <c r="A545">
        <v>3020734</v>
      </c>
      <c r="B545" s="17">
        <v>40360</v>
      </c>
      <c r="C545">
        <v>2198</v>
      </c>
      <c r="D545">
        <v>2230</v>
      </c>
      <c r="E545">
        <v>2198</v>
      </c>
      <c r="F545" t="s">
        <v>0</v>
      </c>
      <c r="G545">
        <v>220</v>
      </c>
      <c r="H545">
        <v>2010</v>
      </c>
      <c r="I545">
        <v>2190</v>
      </c>
      <c r="J545">
        <v>100</v>
      </c>
      <c r="K545">
        <v>280</v>
      </c>
      <c r="L545">
        <v>36.6</v>
      </c>
      <c r="M545" s="1">
        <v>41914.174849849536</v>
      </c>
      <c r="N545" t="s">
        <v>1</v>
      </c>
      <c r="O545" t="s">
        <v>620</v>
      </c>
      <c r="P545" t="s">
        <v>10</v>
      </c>
      <c r="Q545" t="s">
        <v>621</v>
      </c>
      <c r="R545" t="s">
        <v>31</v>
      </c>
      <c r="S545" t="s">
        <v>526</v>
      </c>
      <c r="T545" t="s">
        <v>500</v>
      </c>
      <c r="U545" t="s">
        <v>526</v>
      </c>
      <c r="V545" t="s">
        <v>0</v>
      </c>
    </row>
    <row r="546" spans="1:22" x14ac:dyDescent="0.25">
      <c r="A546">
        <v>3020735</v>
      </c>
      <c r="B546" s="17">
        <v>40360</v>
      </c>
      <c r="C546">
        <v>2198</v>
      </c>
      <c r="D546">
        <v>2230</v>
      </c>
      <c r="E546">
        <v>2198</v>
      </c>
      <c r="F546" t="s">
        <v>0</v>
      </c>
      <c r="G546">
        <v>230</v>
      </c>
      <c r="H546">
        <v>2010</v>
      </c>
      <c r="I546">
        <v>2190</v>
      </c>
      <c r="J546">
        <v>100</v>
      </c>
      <c r="K546">
        <v>280</v>
      </c>
      <c r="L546">
        <v>3.18</v>
      </c>
      <c r="M546" s="1">
        <v>41914.174849849536</v>
      </c>
      <c r="N546" t="s">
        <v>1</v>
      </c>
      <c r="O546" t="s">
        <v>620</v>
      </c>
      <c r="P546" t="s">
        <v>11</v>
      </c>
      <c r="Q546" t="s">
        <v>621</v>
      </c>
      <c r="R546" t="s">
        <v>31</v>
      </c>
      <c r="S546" t="s">
        <v>526</v>
      </c>
      <c r="T546" t="s">
        <v>500</v>
      </c>
      <c r="U546" t="s">
        <v>526</v>
      </c>
      <c r="V546" t="s">
        <v>0</v>
      </c>
    </row>
    <row r="547" spans="1:22" x14ac:dyDescent="0.25">
      <c r="A547">
        <v>3020736</v>
      </c>
      <c r="B547" s="17">
        <v>40360</v>
      </c>
      <c r="C547">
        <v>2198</v>
      </c>
      <c r="D547">
        <v>2230</v>
      </c>
      <c r="E547">
        <v>2198</v>
      </c>
      <c r="F547" t="s">
        <v>0</v>
      </c>
      <c r="G547">
        <v>121</v>
      </c>
      <c r="H547">
        <v>2020</v>
      </c>
      <c r="I547">
        <v>2240</v>
      </c>
      <c r="J547">
        <v>100</v>
      </c>
      <c r="K547">
        <v>280</v>
      </c>
      <c r="L547">
        <v>1595.2</v>
      </c>
      <c r="M547" s="1">
        <v>41914.174849849536</v>
      </c>
      <c r="N547" t="s">
        <v>1</v>
      </c>
      <c r="O547" t="s">
        <v>624</v>
      </c>
      <c r="P547" t="s">
        <v>8</v>
      </c>
      <c r="Q547" t="s">
        <v>623</v>
      </c>
      <c r="R547" t="s">
        <v>31</v>
      </c>
      <c r="S547" t="s">
        <v>526</v>
      </c>
      <c r="T547" t="s">
        <v>500</v>
      </c>
      <c r="U547" t="s">
        <v>526</v>
      </c>
      <c r="V547" t="s">
        <v>0</v>
      </c>
    </row>
    <row r="548" spans="1:22" x14ac:dyDescent="0.25">
      <c r="A548">
        <v>2934701</v>
      </c>
      <c r="B548" s="17">
        <v>40360</v>
      </c>
      <c r="C548">
        <v>2142</v>
      </c>
      <c r="D548">
        <v>2117</v>
      </c>
      <c r="E548">
        <v>2142</v>
      </c>
      <c r="F548">
        <v>764</v>
      </c>
      <c r="G548">
        <v>111</v>
      </c>
      <c r="H548">
        <v>1000</v>
      </c>
      <c r="I548">
        <v>1111</v>
      </c>
      <c r="J548">
        <v>100</v>
      </c>
      <c r="K548">
        <v>280</v>
      </c>
      <c r="L548">
        <v>89376.24</v>
      </c>
      <c r="M548" s="1">
        <v>41914.174849849536</v>
      </c>
      <c r="N548" t="s">
        <v>1</v>
      </c>
      <c r="O548" t="s">
        <v>618</v>
      </c>
      <c r="P548" t="s">
        <v>3</v>
      </c>
      <c r="Q548" t="s">
        <v>619</v>
      </c>
      <c r="R548" t="s">
        <v>31</v>
      </c>
      <c r="S548" t="s">
        <v>308</v>
      </c>
      <c r="T548" t="s">
        <v>271</v>
      </c>
      <c r="U548" t="s">
        <v>308</v>
      </c>
      <c r="V548" t="s">
        <v>324</v>
      </c>
    </row>
    <row r="549" spans="1:22" x14ac:dyDescent="0.25">
      <c r="A549">
        <v>2934702</v>
      </c>
      <c r="B549" s="17">
        <v>40360</v>
      </c>
      <c r="C549">
        <v>2142</v>
      </c>
      <c r="D549">
        <v>2117</v>
      </c>
      <c r="E549">
        <v>2142</v>
      </c>
      <c r="F549">
        <v>764</v>
      </c>
      <c r="G549">
        <v>121</v>
      </c>
      <c r="H549">
        <v>1000</v>
      </c>
      <c r="I549">
        <v>1111</v>
      </c>
      <c r="J549">
        <v>100</v>
      </c>
      <c r="K549">
        <v>280</v>
      </c>
      <c r="L549">
        <v>4627.3900000000003</v>
      </c>
      <c r="M549" s="1">
        <v>41914.174849849536</v>
      </c>
      <c r="N549" t="s">
        <v>1</v>
      </c>
      <c r="O549" t="s">
        <v>618</v>
      </c>
      <c r="P549" t="s">
        <v>8</v>
      </c>
      <c r="Q549" t="s">
        <v>619</v>
      </c>
      <c r="R549" t="s">
        <v>31</v>
      </c>
      <c r="S549" t="s">
        <v>308</v>
      </c>
      <c r="T549" t="s">
        <v>271</v>
      </c>
      <c r="U549" t="s">
        <v>308</v>
      </c>
      <c r="V549" t="s">
        <v>324</v>
      </c>
    </row>
    <row r="550" spans="1:22" x14ac:dyDescent="0.25">
      <c r="A550">
        <v>2934703</v>
      </c>
      <c r="B550" s="17">
        <v>40360</v>
      </c>
      <c r="C550">
        <v>2142</v>
      </c>
      <c r="D550">
        <v>2117</v>
      </c>
      <c r="E550">
        <v>2142</v>
      </c>
      <c r="F550">
        <v>764</v>
      </c>
      <c r="G550">
        <v>130</v>
      </c>
      <c r="H550">
        <v>1000</v>
      </c>
      <c r="I550">
        <v>1111</v>
      </c>
      <c r="J550">
        <v>100</v>
      </c>
      <c r="K550">
        <v>280</v>
      </c>
      <c r="L550">
        <v>3556.08</v>
      </c>
      <c r="M550" s="1">
        <v>41914.174849849536</v>
      </c>
      <c r="N550" t="s">
        <v>1</v>
      </c>
      <c r="O550" t="s">
        <v>618</v>
      </c>
      <c r="P550" t="s">
        <v>20</v>
      </c>
      <c r="Q550" t="s">
        <v>619</v>
      </c>
      <c r="R550" t="s">
        <v>31</v>
      </c>
      <c r="S550" t="s">
        <v>308</v>
      </c>
      <c r="T550" t="s">
        <v>271</v>
      </c>
      <c r="U550" t="s">
        <v>308</v>
      </c>
      <c r="V550" t="s">
        <v>324</v>
      </c>
    </row>
    <row r="551" spans="1:22" x14ac:dyDescent="0.25">
      <c r="A551">
        <v>2934704</v>
      </c>
      <c r="B551" s="17">
        <v>40360</v>
      </c>
      <c r="C551">
        <v>2142</v>
      </c>
      <c r="D551">
        <v>2117</v>
      </c>
      <c r="E551">
        <v>2142</v>
      </c>
      <c r="F551">
        <v>764</v>
      </c>
      <c r="G551">
        <v>210</v>
      </c>
      <c r="H551">
        <v>1000</v>
      </c>
      <c r="I551">
        <v>1111</v>
      </c>
      <c r="J551">
        <v>100</v>
      </c>
      <c r="K551">
        <v>280</v>
      </c>
      <c r="L551">
        <v>14407.43</v>
      </c>
      <c r="M551" s="1">
        <v>41914.174849849536</v>
      </c>
      <c r="N551" t="s">
        <v>1</v>
      </c>
      <c r="O551" t="s">
        <v>618</v>
      </c>
      <c r="P551" t="s">
        <v>9</v>
      </c>
      <c r="Q551" t="s">
        <v>619</v>
      </c>
      <c r="R551" t="s">
        <v>31</v>
      </c>
      <c r="S551" t="s">
        <v>308</v>
      </c>
      <c r="T551" t="s">
        <v>271</v>
      </c>
      <c r="U551" t="s">
        <v>308</v>
      </c>
      <c r="V551" t="s">
        <v>324</v>
      </c>
    </row>
    <row r="552" spans="1:22" x14ac:dyDescent="0.25">
      <c r="A552">
        <v>2934705</v>
      </c>
      <c r="B552" s="17">
        <v>40360</v>
      </c>
      <c r="C552">
        <v>2142</v>
      </c>
      <c r="D552">
        <v>2117</v>
      </c>
      <c r="E552">
        <v>2142</v>
      </c>
      <c r="F552">
        <v>764</v>
      </c>
      <c r="G552">
        <v>220</v>
      </c>
      <c r="H552">
        <v>1000</v>
      </c>
      <c r="I552">
        <v>1111</v>
      </c>
      <c r="J552">
        <v>100</v>
      </c>
      <c r="K552">
        <v>280</v>
      </c>
      <c r="L552">
        <v>7248.71</v>
      </c>
      <c r="M552" s="1">
        <v>41914.174849849536</v>
      </c>
      <c r="N552" t="s">
        <v>1</v>
      </c>
      <c r="O552" t="s">
        <v>618</v>
      </c>
      <c r="P552" t="s">
        <v>10</v>
      </c>
      <c r="Q552" t="s">
        <v>619</v>
      </c>
      <c r="R552" t="s">
        <v>31</v>
      </c>
      <c r="S552" t="s">
        <v>308</v>
      </c>
      <c r="T552" t="s">
        <v>271</v>
      </c>
      <c r="U552" t="s">
        <v>308</v>
      </c>
      <c r="V552" t="s">
        <v>324</v>
      </c>
    </row>
    <row r="553" spans="1:22" x14ac:dyDescent="0.25">
      <c r="A553">
        <v>2934706</v>
      </c>
      <c r="B553" s="17">
        <v>40360</v>
      </c>
      <c r="C553">
        <v>2142</v>
      </c>
      <c r="D553">
        <v>2117</v>
      </c>
      <c r="E553">
        <v>2142</v>
      </c>
      <c r="F553">
        <v>764</v>
      </c>
      <c r="G553">
        <v>230</v>
      </c>
      <c r="H553">
        <v>1000</v>
      </c>
      <c r="I553">
        <v>1111</v>
      </c>
      <c r="J553">
        <v>100</v>
      </c>
      <c r="K553">
        <v>280</v>
      </c>
      <c r="L553">
        <v>1212.02</v>
      </c>
      <c r="M553" s="1">
        <v>41914.174849849536</v>
      </c>
      <c r="N553" t="s">
        <v>1</v>
      </c>
      <c r="O553" t="s">
        <v>618</v>
      </c>
      <c r="P553" t="s">
        <v>11</v>
      </c>
      <c r="Q553" t="s">
        <v>619</v>
      </c>
      <c r="R553" t="s">
        <v>31</v>
      </c>
      <c r="S553" t="s">
        <v>308</v>
      </c>
      <c r="T553" t="s">
        <v>271</v>
      </c>
      <c r="U553" t="s">
        <v>308</v>
      </c>
      <c r="V553" t="s">
        <v>324</v>
      </c>
    </row>
    <row r="554" spans="1:22" x14ac:dyDescent="0.25">
      <c r="A554">
        <v>2934707</v>
      </c>
      <c r="B554" s="17">
        <v>40360</v>
      </c>
      <c r="C554">
        <v>2142</v>
      </c>
      <c r="D554">
        <v>2117</v>
      </c>
      <c r="E554">
        <v>2142</v>
      </c>
      <c r="F554">
        <v>764</v>
      </c>
      <c r="G554">
        <v>240</v>
      </c>
      <c r="H554">
        <v>1000</v>
      </c>
      <c r="I554">
        <v>1111</v>
      </c>
      <c r="J554">
        <v>100</v>
      </c>
      <c r="K554">
        <v>280</v>
      </c>
      <c r="L554">
        <v>25537.200000000001</v>
      </c>
      <c r="M554" s="1">
        <v>41914.174849849536</v>
      </c>
      <c r="N554" t="s">
        <v>1</v>
      </c>
      <c r="O554" t="s">
        <v>618</v>
      </c>
      <c r="P554" t="s">
        <v>12</v>
      </c>
      <c r="Q554" t="s">
        <v>619</v>
      </c>
      <c r="R554" t="s">
        <v>31</v>
      </c>
      <c r="S554" t="s">
        <v>308</v>
      </c>
      <c r="T554" t="s">
        <v>271</v>
      </c>
      <c r="U554" t="s">
        <v>308</v>
      </c>
      <c r="V554" t="s">
        <v>324</v>
      </c>
    </row>
    <row r="555" spans="1:22" x14ac:dyDescent="0.25">
      <c r="A555">
        <v>2950245</v>
      </c>
      <c r="B555" s="17">
        <v>40360</v>
      </c>
      <c r="C555">
        <v>2253</v>
      </c>
      <c r="D555">
        <v>2117</v>
      </c>
      <c r="E555">
        <v>2253</v>
      </c>
      <c r="F555" t="s">
        <v>0</v>
      </c>
      <c r="G555">
        <v>113</v>
      </c>
      <c r="H555">
        <v>2010</v>
      </c>
      <c r="I555">
        <v>2190</v>
      </c>
      <c r="J555">
        <v>100</v>
      </c>
      <c r="K555">
        <v>280</v>
      </c>
      <c r="L555">
        <v>20891.12</v>
      </c>
      <c r="M555" s="1">
        <v>41914.174849849536</v>
      </c>
      <c r="N555" t="s">
        <v>1</v>
      </c>
      <c r="O555" t="s">
        <v>620</v>
      </c>
      <c r="P555" t="s">
        <v>23</v>
      </c>
      <c r="Q555" t="s">
        <v>621</v>
      </c>
      <c r="R555" t="s">
        <v>31</v>
      </c>
      <c r="S555" t="s">
        <v>379</v>
      </c>
      <c r="T555" t="s">
        <v>271</v>
      </c>
      <c r="U555" t="s">
        <v>379</v>
      </c>
      <c r="V555" t="s">
        <v>0</v>
      </c>
    </row>
    <row r="556" spans="1:22" x14ac:dyDescent="0.25">
      <c r="A556">
        <v>2950246</v>
      </c>
      <c r="B556" s="17">
        <v>40360</v>
      </c>
      <c r="C556">
        <v>2253</v>
      </c>
      <c r="D556">
        <v>2117</v>
      </c>
      <c r="E556">
        <v>2253</v>
      </c>
      <c r="F556" t="s">
        <v>0</v>
      </c>
      <c r="G556">
        <v>210</v>
      </c>
      <c r="H556">
        <v>2010</v>
      </c>
      <c r="I556">
        <v>2190</v>
      </c>
      <c r="J556">
        <v>100</v>
      </c>
      <c r="K556">
        <v>280</v>
      </c>
      <c r="L556">
        <v>3089.72</v>
      </c>
      <c r="M556" s="1">
        <v>41914.174849849536</v>
      </c>
      <c r="N556" t="s">
        <v>1</v>
      </c>
      <c r="O556" t="s">
        <v>620</v>
      </c>
      <c r="P556" t="s">
        <v>9</v>
      </c>
      <c r="Q556" t="s">
        <v>621</v>
      </c>
      <c r="R556" t="s">
        <v>31</v>
      </c>
      <c r="S556" t="s">
        <v>379</v>
      </c>
      <c r="T556" t="s">
        <v>271</v>
      </c>
      <c r="U556" t="s">
        <v>379</v>
      </c>
      <c r="V556" t="s">
        <v>0</v>
      </c>
    </row>
    <row r="557" spans="1:22" x14ac:dyDescent="0.25">
      <c r="A557">
        <v>2950247</v>
      </c>
      <c r="B557" s="17">
        <v>40360</v>
      </c>
      <c r="C557">
        <v>2253</v>
      </c>
      <c r="D557">
        <v>2117</v>
      </c>
      <c r="E557">
        <v>2253</v>
      </c>
      <c r="F557" t="s">
        <v>0</v>
      </c>
      <c r="G557">
        <v>220</v>
      </c>
      <c r="H557">
        <v>2010</v>
      </c>
      <c r="I557">
        <v>2190</v>
      </c>
      <c r="J557">
        <v>100</v>
      </c>
      <c r="K557">
        <v>280</v>
      </c>
      <c r="L557">
        <v>1456.17</v>
      </c>
      <c r="M557" s="1">
        <v>41914.174849849536</v>
      </c>
      <c r="N557" t="s">
        <v>1</v>
      </c>
      <c r="O557" t="s">
        <v>620</v>
      </c>
      <c r="P557" t="s">
        <v>10</v>
      </c>
      <c r="Q557" t="s">
        <v>621</v>
      </c>
      <c r="R557" t="s">
        <v>31</v>
      </c>
      <c r="S557" t="s">
        <v>379</v>
      </c>
      <c r="T557" t="s">
        <v>271</v>
      </c>
      <c r="U557" t="s">
        <v>379</v>
      </c>
      <c r="V557" t="s">
        <v>0</v>
      </c>
    </row>
    <row r="558" spans="1:22" x14ac:dyDescent="0.25">
      <c r="A558">
        <v>2950248</v>
      </c>
      <c r="B558" s="17">
        <v>40360</v>
      </c>
      <c r="C558">
        <v>2253</v>
      </c>
      <c r="D558">
        <v>2117</v>
      </c>
      <c r="E558">
        <v>2253</v>
      </c>
      <c r="F558" t="s">
        <v>0</v>
      </c>
      <c r="G558">
        <v>230</v>
      </c>
      <c r="H558">
        <v>2010</v>
      </c>
      <c r="I558">
        <v>2190</v>
      </c>
      <c r="J558">
        <v>100</v>
      </c>
      <c r="K558">
        <v>280</v>
      </c>
      <c r="L558">
        <v>90.12</v>
      </c>
      <c r="M558" s="1">
        <v>41914.174849849536</v>
      </c>
      <c r="N558" t="s">
        <v>1</v>
      </c>
      <c r="O558" t="s">
        <v>620</v>
      </c>
      <c r="P558" t="s">
        <v>11</v>
      </c>
      <c r="Q558" t="s">
        <v>621</v>
      </c>
      <c r="R558" t="s">
        <v>31</v>
      </c>
      <c r="S558" t="s">
        <v>379</v>
      </c>
      <c r="T558" t="s">
        <v>271</v>
      </c>
      <c r="U558" t="s">
        <v>379</v>
      </c>
      <c r="V558" t="s">
        <v>0</v>
      </c>
    </row>
    <row r="559" spans="1:22" x14ac:dyDescent="0.25">
      <c r="A559">
        <v>2950249</v>
      </c>
      <c r="B559" s="17">
        <v>40360</v>
      </c>
      <c r="C559">
        <v>2253</v>
      </c>
      <c r="D559">
        <v>2117</v>
      </c>
      <c r="E559">
        <v>2253</v>
      </c>
      <c r="F559" t="s">
        <v>0</v>
      </c>
      <c r="G559">
        <v>240</v>
      </c>
      <c r="H559">
        <v>2010</v>
      </c>
      <c r="I559">
        <v>2190</v>
      </c>
      <c r="J559">
        <v>100</v>
      </c>
      <c r="K559">
        <v>280</v>
      </c>
      <c r="L559">
        <v>4530.1000000000004</v>
      </c>
      <c r="M559" s="1">
        <v>41914.174849849536</v>
      </c>
      <c r="N559" t="s">
        <v>1</v>
      </c>
      <c r="O559" t="s">
        <v>620</v>
      </c>
      <c r="P559" t="s">
        <v>12</v>
      </c>
      <c r="Q559" t="s">
        <v>621</v>
      </c>
      <c r="R559" t="s">
        <v>31</v>
      </c>
      <c r="S559" t="s">
        <v>379</v>
      </c>
      <c r="T559" t="s">
        <v>271</v>
      </c>
      <c r="U559" t="s">
        <v>379</v>
      </c>
      <c r="V559" t="s">
        <v>0</v>
      </c>
    </row>
    <row r="560" spans="1:22" x14ac:dyDescent="0.25">
      <c r="A560">
        <v>2950250</v>
      </c>
      <c r="B560" s="17">
        <v>40360</v>
      </c>
      <c r="C560">
        <v>2253</v>
      </c>
      <c r="D560">
        <v>2117</v>
      </c>
      <c r="E560">
        <v>2253</v>
      </c>
      <c r="F560" t="s">
        <v>0</v>
      </c>
      <c r="G560">
        <v>340</v>
      </c>
      <c r="H560">
        <v>2010</v>
      </c>
      <c r="I560">
        <v>2190</v>
      </c>
      <c r="J560">
        <v>100</v>
      </c>
      <c r="K560">
        <v>280</v>
      </c>
      <c r="L560">
        <v>16.8</v>
      </c>
      <c r="M560" s="1">
        <v>41914.174849849536</v>
      </c>
      <c r="N560" t="s">
        <v>1</v>
      </c>
      <c r="O560" t="s">
        <v>620</v>
      </c>
      <c r="P560" t="s">
        <v>28</v>
      </c>
      <c r="Q560" t="s">
        <v>621</v>
      </c>
      <c r="R560" t="s">
        <v>31</v>
      </c>
      <c r="S560" t="s">
        <v>379</v>
      </c>
      <c r="T560" t="s">
        <v>271</v>
      </c>
      <c r="U560" t="s">
        <v>379</v>
      </c>
      <c r="V560" t="s">
        <v>0</v>
      </c>
    </row>
    <row r="561" spans="1:22" x14ac:dyDescent="0.25">
      <c r="A561">
        <v>2950251</v>
      </c>
      <c r="B561" s="17">
        <v>40360</v>
      </c>
      <c r="C561">
        <v>2253</v>
      </c>
      <c r="D561">
        <v>2117</v>
      </c>
      <c r="E561">
        <v>2253</v>
      </c>
      <c r="F561" t="s">
        <v>0</v>
      </c>
      <c r="G561">
        <v>380</v>
      </c>
      <c r="H561">
        <v>4000</v>
      </c>
      <c r="I561">
        <v>2310</v>
      </c>
      <c r="J561">
        <v>100</v>
      </c>
      <c r="K561">
        <v>280</v>
      </c>
      <c r="L561">
        <v>1275</v>
      </c>
      <c r="M561" s="1">
        <v>41914.174849849536</v>
      </c>
      <c r="N561" t="s">
        <v>1</v>
      </c>
      <c r="O561" t="s">
        <v>644</v>
      </c>
      <c r="P561" t="s">
        <v>40</v>
      </c>
      <c r="Q561" t="s">
        <v>645</v>
      </c>
      <c r="R561" t="s">
        <v>31</v>
      </c>
      <c r="S561" t="s">
        <v>379</v>
      </c>
      <c r="T561" t="s">
        <v>271</v>
      </c>
      <c r="U561" t="s">
        <v>379</v>
      </c>
      <c r="V561" t="s">
        <v>0</v>
      </c>
    </row>
    <row r="562" spans="1:22" x14ac:dyDescent="0.25">
      <c r="A562">
        <v>3037621</v>
      </c>
      <c r="B562" s="17">
        <v>40360</v>
      </c>
      <c r="C562">
        <v>2242</v>
      </c>
      <c r="D562">
        <v>2230</v>
      </c>
      <c r="E562">
        <v>2242</v>
      </c>
      <c r="F562">
        <v>1301</v>
      </c>
      <c r="G562">
        <v>410</v>
      </c>
      <c r="H562">
        <v>1000</v>
      </c>
      <c r="I562">
        <v>1131</v>
      </c>
      <c r="J562">
        <v>100</v>
      </c>
      <c r="K562">
        <v>280</v>
      </c>
      <c r="L562">
        <v>128.97</v>
      </c>
      <c r="M562" s="1">
        <v>41914.174849849536</v>
      </c>
      <c r="N562" t="s">
        <v>1</v>
      </c>
      <c r="O562" t="s">
        <v>636</v>
      </c>
      <c r="P562" t="s">
        <v>14</v>
      </c>
      <c r="Q562" t="s">
        <v>619</v>
      </c>
      <c r="R562" t="s">
        <v>31</v>
      </c>
      <c r="S562" t="s">
        <v>561</v>
      </c>
      <c r="T562" t="s">
        <v>500</v>
      </c>
      <c r="U562" t="s">
        <v>561</v>
      </c>
      <c r="V562" t="s">
        <v>1468</v>
      </c>
    </row>
    <row r="563" spans="1:22" x14ac:dyDescent="0.25">
      <c r="A563">
        <v>3037622</v>
      </c>
      <c r="B563" s="17">
        <v>40360</v>
      </c>
      <c r="C563">
        <v>2242</v>
      </c>
      <c r="D563">
        <v>2230</v>
      </c>
      <c r="E563">
        <v>2242</v>
      </c>
      <c r="F563">
        <v>1301</v>
      </c>
      <c r="G563">
        <v>470</v>
      </c>
      <c r="H563">
        <v>1000</v>
      </c>
      <c r="I563">
        <v>1131</v>
      </c>
      <c r="J563">
        <v>100</v>
      </c>
      <c r="K563">
        <v>280</v>
      </c>
      <c r="L563">
        <v>993.03</v>
      </c>
      <c r="M563" s="1">
        <v>41914.174849849536</v>
      </c>
      <c r="N563" t="s">
        <v>1</v>
      </c>
      <c r="O563" t="s">
        <v>636</v>
      </c>
      <c r="P563" t="s">
        <v>42</v>
      </c>
      <c r="Q563" t="s">
        <v>619</v>
      </c>
      <c r="R563" t="s">
        <v>31</v>
      </c>
      <c r="S563" t="s">
        <v>561</v>
      </c>
      <c r="T563" t="s">
        <v>500</v>
      </c>
      <c r="U563" t="s">
        <v>561</v>
      </c>
      <c r="V563" t="s">
        <v>1468</v>
      </c>
    </row>
    <row r="564" spans="1:22" x14ac:dyDescent="0.25">
      <c r="A564">
        <v>3037623</v>
      </c>
      <c r="B564" s="17">
        <v>40360</v>
      </c>
      <c r="C564">
        <v>2242</v>
      </c>
      <c r="D564">
        <v>2230</v>
      </c>
      <c r="E564">
        <v>2242</v>
      </c>
      <c r="F564">
        <v>1301</v>
      </c>
      <c r="G564">
        <v>480</v>
      </c>
      <c r="H564">
        <v>1000</v>
      </c>
      <c r="I564">
        <v>1131</v>
      </c>
      <c r="J564">
        <v>100</v>
      </c>
      <c r="K564">
        <v>280</v>
      </c>
      <c r="L564">
        <v>94.98</v>
      </c>
      <c r="M564" s="1">
        <v>41914.174849849536</v>
      </c>
      <c r="N564" t="s">
        <v>1</v>
      </c>
      <c r="O564" t="s">
        <v>636</v>
      </c>
      <c r="P564" t="s">
        <v>30</v>
      </c>
      <c r="Q564" t="s">
        <v>619</v>
      </c>
      <c r="R564" t="s">
        <v>31</v>
      </c>
      <c r="S564" t="s">
        <v>561</v>
      </c>
      <c r="T564" t="s">
        <v>500</v>
      </c>
      <c r="U564" t="s">
        <v>561</v>
      </c>
      <c r="V564" t="s">
        <v>1468</v>
      </c>
    </row>
    <row r="565" spans="1:22" x14ac:dyDescent="0.25">
      <c r="A565">
        <v>3038002</v>
      </c>
      <c r="B565" s="17">
        <v>40360</v>
      </c>
      <c r="C565">
        <v>2242</v>
      </c>
      <c r="D565">
        <v>2230</v>
      </c>
      <c r="E565">
        <v>2242</v>
      </c>
      <c r="F565">
        <v>2714</v>
      </c>
      <c r="G565">
        <v>340</v>
      </c>
      <c r="H565">
        <v>1000</v>
      </c>
      <c r="I565">
        <v>1131</v>
      </c>
      <c r="J565">
        <v>100</v>
      </c>
      <c r="K565">
        <v>280</v>
      </c>
      <c r="L565">
        <v>315</v>
      </c>
      <c r="M565" s="1">
        <v>41914.174849849536</v>
      </c>
      <c r="N565" t="s">
        <v>1</v>
      </c>
      <c r="O565" t="s">
        <v>636</v>
      </c>
      <c r="P565" t="s">
        <v>28</v>
      </c>
      <c r="Q565" t="s">
        <v>619</v>
      </c>
      <c r="R565" t="s">
        <v>31</v>
      </c>
      <c r="S565" t="s">
        <v>561</v>
      </c>
      <c r="T565" t="s">
        <v>500</v>
      </c>
      <c r="U565" t="s">
        <v>561</v>
      </c>
      <c r="V565" t="s">
        <v>643</v>
      </c>
    </row>
    <row r="566" spans="1:22" x14ac:dyDescent="0.25">
      <c r="A566">
        <v>3038003</v>
      </c>
      <c r="B566" s="17">
        <v>40360</v>
      </c>
      <c r="C566">
        <v>2242</v>
      </c>
      <c r="D566">
        <v>2230</v>
      </c>
      <c r="E566">
        <v>2242</v>
      </c>
      <c r="F566">
        <v>2714</v>
      </c>
      <c r="G566">
        <v>410</v>
      </c>
      <c r="H566">
        <v>1000</v>
      </c>
      <c r="I566">
        <v>1131</v>
      </c>
      <c r="J566">
        <v>100</v>
      </c>
      <c r="K566">
        <v>280</v>
      </c>
      <c r="L566">
        <v>2705.68</v>
      </c>
      <c r="M566" s="1">
        <v>41914.174849849536</v>
      </c>
      <c r="N566" t="s">
        <v>1</v>
      </c>
      <c r="O566" t="s">
        <v>636</v>
      </c>
      <c r="P566" t="s">
        <v>14</v>
      </c>
      <c r="Q566" t="s">
        <v>619</v>
      </c>
      <c r="R566" t="s">
        <v>31</v>
      </c>
      <c r="S566" t="s">
        <v>561</v>
      </c>
      <c r="T566" t="s">
        <v>500</v>
      </c>
      <c r="U566" t="s">
        <v>561</v>
      </c>
      <c r="V566" t="s">
        <v>643</v>
      </c>
    </row>
    <row r="567" spans="1:22" x14ac:dyDescent="0.25">
      <c r="A567">
        <v>3038004</v>
      </c>
      <c r="B567" s="17">
        <v>40360</v>
      </c>
      <c r="C567">
        <v>2242</v>
      </c>
      <c r="D567">
        <v>2230</v>
      </c>
      <c r="E567">
        <v>2242</v>
      </c>
      <c r="F567">
        <v>2714</v>
      </c>
      <c r="G567">
        <v>420</v>
      </c>
      <c r="H567">
        <v>1000</v>
      </c>
      <c r="I567">
        <v>1131</v>
      </c>
      <c r="J567">
        <v>100</v>
      </c>
      <c r="K567">
        <v>280</v>
      </c>
      <c r="L567">
        <v>140.02000000000001</v>
      </c>
      <c r="M567" s="1">
        <v>41914.174849849536</v>
      </c>
      <c r="N567" t="s">
        <v>1</v>
      </c>
      <c r="O567" t="s">
        <v>636</v>
      </c>
      <c r="P567" t="s">
        <v>39</v>
      </c>
      <c r="Q567" t="s">
        <v>619</v>
      </c>
      <c r="R567" t="s">
        <v>31</v>
      </c>
      <c r="S567" t="s">
        <v>561</v>
      </c>
      <c r="T567" t="s">
        <v>500</v>
      </c>
      <c r="U567" t="s">
        <v>561</v>
      </c>
      <c r="V567" t="s">
        <v>643</v>
      </c>
    </row>
    <row r="568" spans="1:22" x14ac:dyDescent="0.25">
      <c r="A568">
        <v>3020737</v>
      </c>
      <c r="B568" s="17">
        <v>40360</v>
      </c>
      <c r="C568">
        <v>2198</v>
      </c>
      <c r="D568">
        <v>2230</v>
      </c>
      <c r="E568">
        <v>2198</v>
      </c>
      <c r="F568" t="s">
        <v>0</v>
      </c>
      <c r="G568">
        <v>210</v>
      </c>
      <c r="H568">
        <v>2020</v>
      </c>
      <c r="I568">
        <v>2240</v>
      </c>
      <c r="J568">
        <v>100</v>
      </c>
      <c r="K568">
        <v>280</v>
      </c>
      <c r="L568">
        <v>160.46</v>
      </c>
      <c r="M568" s="1">
        <v>41914.174849849536</v>
      </c>
      <c r="N568" t="s">
        <v>1</v>
      </c>
      <c r="O568" t="s">
        <v>624</v>
      </c>
      <c r="P568" t="s">
        <v>9</v>
      </c>
      <c r="Q568" t="s">
        <v>623</v>
      </c>
      <c r="R568" t="s">
        <v>31</v>
      </c>
      <c r="S568" t="s">
        <v>526</v>
      </c>
      <c r="T568" t="s">
        <v>500</v>
      </c>
      <c r="U568" t="s">
        <v>526</v>
      </c>
      <c r="V568" t="s">
        <v>0</v>
      </c>
    </row>
    <row r="569" spans="1:22" x14ac:dyDescent="0.25">
      <c r="A569">
        <v>3020738</v>
      </c>
      <c r="B569" s="17">
        <v>40360</v>
      </c>
      <c r="C569">
        <v>2198</v>
      </c>
      <c r="D569">
        <v>2230</v>
      </c>
      <c r="E569">
        <v>2198</v>
      </c>
      <c r="F569" t="s">
        <v>0</v>
      </c>
      <c r="G569">
        <v>220</v>
      </c>
      <c r="H569">
        <v>2020</v>
      </c>
      <c r="I569">
        <v>2240</v>
      </c>
      <c r="J569">
        <v>100</v>
      </c>
      <c r="K569">
        <v>280</v>
      </c>
      <c r="L569">
        <v>118.54</v>
      </c>
      <c r="M569" s="1">
        <v>41914.174849849536</v>
      </c>
      <c r="N569" t="s">
        <v>1</v>
      </c>
      <c r="O569" t="s">
        <v>624</v>
      </c>
      <c r="P569" t="s">
        <v>10</v>
      </c>
      <c r="Q569" t="s">
        <v>623</v>
      </c>
      <c r="R569" t="s">
        <v>31</v>
      </c>
      <c r="S569" t="s">
        <v>526</v>
      </c>
      <c r="T569" t="s">
        <v>500</v>
      </c>
      <c r="U569" t="s">
        <v>526</v>
      </c>
      <c r="V569" t="s">
        <v>0</v>
      </c>
    </row>
    <row r="570" spans="1:22" x14ac:dyDescent="0.25">
      <c r="A570">
        <v>3020739</v>
      </c>
      <c r="B570" s="17">
        <v>40360</v>
      </c>
      <c r="C570">
        <v>2198</v>
      </c>
      <c r="D570">
        <v>2230</v>
      </c>
      <c r="E570">
        <v>2198</v>
      </c>
      <c r="F570" t="s">
        <v>0</v>
      </c>
      <c r="G570">
        <v>230</v>
      </c>
      <c r="H570">
        <v>2020</v>
      </c>
      <c r="I570">
        <v>2240</v>
      </c>
      <c r="J570">
        <v>100</v>
      </c>
      <c r="K570">
        <v>280</v>
      </c>
      <c r="L570">
        <v>10.62</v>
      </c>
      <c r="M570" s="1">
        <v>41914.174849849536</v>
      </c>
      <c r="N570" t="s">
        <v>1</v>
      </c>
      <c r="O570" t="s">
        <v>624</v>
      </c>
      <c r="P570" t="s">
        <v>11</v>
      </c>
      <c r="Q570" t="s">
        <v>623</v>
      </c>
      <c r="R570" t="s">
        <v>31</v>
      </c>
      <c r="S570" t="s">
        <v>526</v>
      </c>
      <c r="T570" t="s">
        <v>500</v>
      </c>
      <c r="U570" t="s">
        <v>526</v>
      </c>
      <c r="V570" t="s">
        <v>0</v>
      </c>
    </row>
    <row r="571" spans="1:22" x14ac:dyDescent="0.25">
      <c r="A571">
        <v>3034197</v>
      </c>
      <c r="B571" s="17">
        <v>40360</v>
      </c>
      <c r="C571">
        <v>2242</v>
      </c>
      <c r="D571">
        <v>2230</v>
      </c>
      <c r="E571">
        <v>2242</v>
      </c>
      <c r="F571" t="s">
        <v>0</v>
      </c>
      <c r="G571">
        <v>113</v>
      </c>
      <c r="H571">
        <v>2020</v>
      </c>
      <c r="I571">
        <v>2210</v>
      </c>
      <c r="J571">
        <v>100</v>
      </c>
      <c r="K571">
        <v>280</v>
      </c>
      <c r="L571">
        <v>32920.800000000003</v>
      </c>
      <c r="M571" s="1">
        <v>41914.174849849536</v>
      </c>
      <c r="N571" t="s">
        <v>1</v>
      </c>
      <c r="O571" t="s">
        <v>622</v>
      </c>
      <c r="P571" t="s">
        <v>23</v>
      </c>
      <c r="Q571" t="s">
        <v>623</v>
      </c>
      <c r="R571" t="s">
        <v>31</v>
      </c>
      <c r="S571" t="s">
        <v>561</v>
      </c>
      <c r="T571" t="s">
        <v>500</v>
      </c>
      <c r="U571" t="s">
        <v>561</v>
      </c>
      <c r="V571" t="s">
        <v>0</v>
      </c>
    </row>
    <row r="572" spans="1:22" x14ac:dyDescent="0.25">
      <c r="A572">
        <v>3034198</v>
      </c>
      <c r="B572" s="17">
        <v>40360</v>
      </c>
      <c r="C572">
        <v>2242</v>
      </c>
      <c r="D572">
        <v>2230</v>
      </c>
      <c r="E572">
        <v>2242</v>
      </c>
      <c r="F572" t="s">
        <v>0</v>
      </c>
      <c r="G572">
        <v>130</v>
      </c>
      <c r="H572">
        <v>2020</v>
      </c>
      <c r="I572">
        <v>2210</v>
      </c>
      <c r="J572">
        <v>100</v>
      </c>
      <c r="K572">
        <v>280</v>
      </c>
      <c r="L572">
        <v>421.8</v>
      </c>
      <c r="M572" s="1">
        <v>41914.174849849536</v>
      </c>
      <c r="N572" t="s">
        <v>1</v>
      </c>
      <c r="O572" t="s">
        <v>622</v>
      </c>
      <c r="P572" t="s">
        <v>20</v>
      </c>
      <c r="Q572" t="s">
        <v>623</v>
      </c>
      <c r="R572" t="s">
        <v>31</v>
      </c>
      <c r="S572" t="s">
        <v>561</v>
      </c>
      <c r="T572" t="s">
        <v>500</v>
      </c>
      <c r="U572" t="s">
        <v>561</v>
      </c>
      <c r="V572" t="s">
        <v>0</v>
      </c>
    </row>
    <row r="573" spans="1:22" x14ac:dyDescent="0.25">
      <c r="A573">
        <v>3034199</v>
      </c>
      <c r="B573" s="17">
        <v>40360</v>
      </c>
      <c r="C573">
        <v>2242</v>
      </c>
      <c r="D573">
        <v>2230</v>
      </c>
      <c r="E573">
        <v>2242</v>
      </c>
      <c r="F573" t="s">
        <v>0</v>
      </c>
      <c r="G573">
        <v>210</v>
      </c>
      <c r="H573">
        <v>2020</v>
      </c>
      <c r="I573">
        <v>2210</v>
      </c>
      <c r="J573">
        <v>100</v>
      </c>
      <c r="K573">
        <v>280</v>
      </c>
      <c r="L573">
        <v>6398.44</v>
      </c>
      <c r="M573" s="1">
        <v>41914.174849849536</v>
      </c>
      <c r="N573" t="s">
        <v>1</v>
      </c>
      <c r="O573" t="s">
        <v>622</v>
      </c>
      <c r="P573" t="s">
        <v>9</v>
      </c>
      <c r="Q573" t="s">
        <v>623</v>
      </c>
      <c r="R573" t="s">
        <v>31</v>
      </c>
      <c r="S573" t="s">
        <v>561</v>
      </c>
      <c r="T573" t="s">
        <v>500</v>
      </c>
      <c r="U573" t="s">
        <v>561</v>
      </c>
      <c r="V573" t="s">
        <v>0</v>
      </c>
    </row>
    <row r="574" spans="1:22" x14ac:dyDescent="0.25">
      <c r="A574">
        <v>3034200</v>
      </c>
      <c r="B574" s="17">
        <v>40360</v>
      </c>
      <c r="C574">
        <v>2242</v>
      </c>
      <c r="D574">
        <v>2230</v>
      </c>
      <c r="E574">
        <v>2242</v>
      </c>
      <c r="F574" t="s">
        <v>0</v>
      </c>
      <c r="G574">
        <v>220</v>
      </c>
      <c r="H574">
        <v>2020</v>
      </c>
      <c r="I574">
        <v>2210</v>
      </c>
      <c r="J574">
        <v>100</v>
      </c>
      <c r="K574">
        <v>280</v>
      </c>
      <c r="L574">
        <v>2550.66</v>
      </c>
      <c r="M574" s="1">
        <v>41914.174849849536</v>
      </c>
      <c r="N574" t="s">
        <v>1</v>
      </c>
      <c r="O574" t="s">
        <v>622</v>
      </c>
      <c r="P574" t="s">
        <v>10</v>
      </c>
      <c r="Q574" t="s">
        <v>623</v>
      </c>
      <c r="R574" t="s">
        <v>31</v>
      </c>
      <c r="S574" t="s">
        <v>561</v>
      </c>
      <c r="T574" t="s">
        <v>500</v>
      </c>
      <c r="U574" t="s">
        <v>561</v>
      </c>
      <c r="V574" t="s">
        <v>0</v>
      </c>
    </row>
    <row r="575" spans="1:22" x14ac:dyDescent="0.25">
      <c r="A575">
        <v>3034201</v>
      </c>
      <c r="B575" s="17">
        <v>40360</v>
      </c>
      <c r="C575">
        <v>2242</v>
      </c>
      <c r="D575">
        <v>2230</v>
      </c>
      <c r="E575">
        <v>2242</v>
      </c>
      <c r="F575" t="s">
        <v>0</v>
      </c>
      <c r="G575">
        <v>230</v>
      </c>
      <c r="H575">
        <v>2020</v>
      </c>
      <c r="I575">
        <v>2210</v>
      </c>
      <c r="J575">
        <v>100</v>
      </c>
      <c r="K575">
        <v>280</v>
      </c>
      <c r="L575">
        <v>1520.32</v>
      </c>
      <c r="M575" s="1">
        <v>41914.174849849536</v>
      </c>
      <c r="N575" t="s">
        <v>1</v>
      </c>
      <c r="O575" t="s">
        <v>622</v>
      </c>
      <c r="P575" t="s">
        <v>11</v>
      </c>
      <c r="Q575" t="s">
        <v>623</v>
      </c>
      <c r="R575" t="s">
        <v>31</v>
      </c>
      <c r="S575" t="s">
        <v>561</v>
      </c>
      <c r="T575" t="s">
        <v>500</v>
      </c>
      <c r="U575" t="s">
        <v>561</v>
      </c>
      <c r="V575" t="s">
        <v>0</v>
      </c>
    </row>
    <row r="576" spans="1:22" x14ac:dyDescent="0.25">
      <c r="A576">
        <v>3034202</v>
      </c>
      <c r="B576" s="17">
        <v>40360</v>
      </c>
      <c r="C576">
        <v>2242</v>
      </c>
      <c r="D576">
        <v>2230</v>
      </c>
      <c r="E576">
        <v>2242</v>
      </c>
      <c r="F576" t="s">
        <v>0</v>
      </c>
      <c r="G576">
        <v>240</v>
      </c>
      <c r="H576">
        <v>2020</v>
      </c>
      <c r="I576">
        <v>2210</v>
      </c>
      <c r="J576">
        <v>100</v>
      </c>
      <c r="K576">
        <v>280</v>
      </c>
      <c r="L576">
        <v>2881.13</v>
      </c>
      <c r="M576" s="1">
        <v>41914.174849849536</v>
      </c>
      <c r="N576" t="s">
        <v>1</v>
      </c>
      <c r="O576" t="s">
        <v>622</v>
      </c>
      <c r="P576" t="s">
        <v>12</v>
      </c>
      <c r="Q576" t="s">
        <v>623</v>
      </c>
      <c r="R576" t="s">
        <v>31</v>
      </c>
      <c r="S576" t="s">
        <v>561</v>
      </c>
      <c r="T576" t="s">
        <v>500</v>
      </c>
      <c r="U576" t="s">
        <v>561</v>
      </c>
      <c r="V576" t="s">
        <v>0</v>
      </c>
    </row>
    <row r="577" spans="1:22" x14ac:dyDescent="0.25">
      <c r="A577">
        <v>3034203</v>
      </c>
      <c r="B577" s="17">
        <v>40360</v>
      </c>
      <c r="C577">
        <v>2242</v>
      </c>
      <c r="D577">
        <v>2230</v>
      </c>
      <c r="E577">
        <v>2242</v>
      </c>
      <c r="F577" t="s">
        <v>0</v>
      </c>
      <c r="G577">
        <v>340</v>
      </c>
      <c r="H577">
        <v>2020</v>
      </c>
      <c r="I577">
        <v>2210</v>
      </c>
      <c r="J577">
        <v>100</v>
      </c>
      <c r="K577">
        <v>280</v>
      </c>
      <c r="L577">
        <v>818.75</v>
      </c>
      <c r="M577" s="1">
        <v>41914.174849849536</v>
      </c>
      <c r="N577" t="s">
        <v>1</v>
      </c>
      <c r="O577" t="s">
        <v>622</v>
      </c>
      <c r="P577" t="s">
        <v>28</v>
      </c>
      <c r="Q577" t="s">
        <v>623</v>
      </c>
      <c r="R577" t="s">
        <v>31</v>
      </c>
      <c r="S577" t="s">
        <v>561</v>
      </c>
      <c r="T577" t="s">
        <v>500</v>
      </c>
      <c r="U577" t="s">
        <v>561</v>
      </c>
      <c r="V577" t="s">
        <v>0</v>
      </c>
    </row>
    <row r="578" spans="1:22" x14ac:dyDescent="0.25">
      <c r="A578">
        <v>3012609</v>
      </c>
      <c r="B578" s="17">
        <v>40360</v>
      </c>
      <c r="C578">
        <v>2230</v>
      </c>
      <c r="D578">
        <v>2230</v>
      </c>
      <c r="E578" t="s">
        <v>0</v>
      </c>
      <c r="F578" t="s">
        <v>0</v>
      </c>
      <c r="G578">
        <v>690</v>
      </c>
      <c r="H578">
        <v>2020</v>
      </c>
      <c r="I578">
        <v>2240</v>
      </c>
      <c r="J578">
        <v>200</v>
      </c>
      <c r="K578">
        <v>280</v>
      </c>
      <c r="L578">
        <v>3482</v>
      </c>
      <c r="M578" s="1">
        <v>41914.174849849536</v>
      </c>
      <c r="N578" t="s">
        <v>41</v>
      </c>
      <c r="O578" t="s">
        <v>624</v>
      </c>
      <c r="P578" t="s">
        <v>43</v>
      </c>
      <c r="Q578" t="s">
        <v>623</v>
      </c>
      <c r="R578" t="s">
        <v>31</v>
      </c>
      <c r="S578" t="s">
        <v>500</v>
      </c>
      <c r="T578" t="s">
        <v>500</v>
      </c>
      <c r="U578" t="s">
        <v>0</v>
      </c>
      <c r="V578" t="s">
        <v>0</v>
      </c>
    </row>
    <row r="579" spans="1:22" x14ac:dyDescent="0.25">
      <c r="A579">
        <v>3012610</v>
      </c>
      <c r="B579" s="17">
        <v>40360</v>
      </c>
      <c r="C579">
        <v>2230</v>
      </c>
      <c r="D579">
        <v>2230</v>
      </c>
      <c r="E579" t="s">
        <v>0</v>
      </c>
      <c r="F579" t="s">
        <v>0</v>
      </c>
      <c r="G579">
        <v>720</v>
      </c>
      <c r="H579" t="s">
        <v>0</v>
      </c>
      <c r="I579">
        <v>5300</v>
      </c>
      <c r="J579">
        <v>200</v>
      </c>
      <c r="K579">
        <v>280</v>
      </c>
      <c r="L579">
        <v>25133.99</v>
      </c>
      <c r="M579" s="1">
        <v>41914.174849849536</v>
      </c>
      <c r="N579" t="s">
        <v>41</v>
      </c>
      <c r="O579" t="s">
        <v>1472</v>
      </c>
      <c r="P579" t="s">
        <v>1453</v>
      </c>
      <c r="Q579" t="s">
        <v>0</v>
      </c>
      <c r="R579" t="s">
        <v>31</v>
      </c>
      <c r="S579" t="s">
        <v>500</v>
      </c>
      <c r="T579" t="s">
        <v>500</v>
      </c>
      <c r="U579" t="s">
        <v>0</v>
      </c>
      <c r="V579" t="s">
        <v>0</v>
      </c>
    </row>
    <row r="580" spans="1:22" x14ac:dyDescent="0.25">
      <c r="A580">
        <v>3039482</v>
      </c>
      <c r="B580" s="17">
        <v>40360</v>
      </c>
      <c r="C580">
        <v>2243</v>
      </c>
      <c r="D580">
        <v>2230</v>
      </c>
      <c r="E580">
        <v>2243</v>
      </c>
      <c r="F580" t="s">
        <v>0</v>
      </c>
      <c r="G580">
        <v>121</v>
      </c>
      <c r="H580">
        <v>2020</v>
      </c>
      <c r="I580">
        <v>2240</v>
      </c>
      <c r="J580">
        <v>200</v>
      </c>
      <c r="K580">
        <v>280</v>
      </c>
      <c r="L580">
        <v>84.48</v>
      </c>
      <c r="M580" s="1">
        <v>41914.174849849536</v>
      </c>
      <c r="N580" t="s">
        <v>41</v>
      </c>
      <c r="O580" t="s">
        <v>624</v>
      </c>
      <c r="P580" t="s">
        <v>8</v>
      </c>
      <c r="Q580" t="s">
        <v>623</v>
      </c>
      <c r="R580" t="s">
        <v>31</v>
      </c>
      <c r="S580" t="s">
        <v>577</v>
      </c>
      <c r="T580" t="s">
        <v>500</v>
      </c>
      <c r="U580" t="s">
        <v>577</v>
      </c>
      <c r="V580" t="s">
        <v>0</v>
      </c>
    </row>
    <row r="581" spans="1:22" x14ac:dyDescent="0.25">
      <c r="A581">
        <v>3039483</v>
      </c>
      <c r="B581" s="17">
        <v>40360</v>
      </c>
      <c r="C581">
        <v>2243</v>
      </c>
      <c r="D581">
        <v>2230</v>
      </c>
      <c r="E581">
        <v>2243</v>
      </c>
      <c r="F581" t="s">
        <v>0</v>
      </c>
      <c r="G581">
        <v>130</v>
      </c>
      <c r="H581">
        <v>2020</v>
      </c>
      <c r="I581">
        <v>2240</v>
      </c>
      <c r="J581">
        <v>200</v>
      </c>
      <c r="K581">
        <v>280</v>
      </c>
      <c r="L581">
        <v>151.22999999999999</v>
      </c>
      <c r="M581" s="1">
        <v>41914.174849849536</v>
      </c>
      <c r="N581" t="s">
        <v>41</v>
      </c>
      <c r="O581" t="s">
        <v>624</v>
      </c>
      <c r="P581" t="s">
        <v>20</v>
      </c>
      <c r="Q581" t="s">
        <v>623</v>
      </c>
      <c r="R581" t="s">
        <v>31</v>
      </c>
      <c r="S581" t="s">
        <v>577</v>
      </c>
      <c r="T581" t="s">
        <v>500</v>
      </c>
      <c r="U581" t="s">
        <v>577</v>
      </c>
      <c r="V581" t="s">
        <v>0</v>
      </c>
    </row>
    <row r="582" spans="1:22" x14ac:dyDescent="0.25">
      <c r="A582">
        <v>3039484</v>
      </c>
      <c r="B582" s="17">
        <v>40360</v>
      </c>
      <c r="C582">
        <v>2243</v>
      </c>
      <c r="D582">
        <v>2230</v>
      </c>
      <c r="E582">
        <v>2243</v>
      </c>
      <c r="F582" t="s">
        <v>0</v>
      </c>
      <c r="G582">
        <v>210</v>
      </c>
      <c r="H582">
        <v>2020</v>
      </c>
      <c r="I582">
        <v>2240</v>
      </c>
      <c r="J582">
        <v>200</v>
      </c>
      <c r="K582">
        <v>280</v>
      </c>
      <c r="L582">
        <v>8.93</v>
      </c>
      <c r="M582" s="1">
        <v>41914.174849849536</v>
      </c>
      <c r="N582" t="s">
        <v>41</v>
      </c>
      <c r="O582" t="s">
        <v>624</v>
      </c>
      <c r="P582" t="s">
        <v>9</v>
      </c>
      <c r="Q582" t="s">
        <v>623</v>
      </c>
      <c r="R582" t="s">
        <v>31</v>
      </c>
      <c r="S582" t="s">
        <v>577</v>
      </c>
      <c r="T582" t="s">
        <v>500</v>
      </c>
      <c r="U582" t="s">
        <v>577</v>
      </c>
      <c r="V582" t="s">
        <v>0</v>
      </c>
    </row>
    <row r="583" spans="1:22" x14ac:dyDescent="0.25">
      <c r="A583">
        <v>3039485</v>
      </c>
      <c r="B583" s="17">
        <v>40360</v>
      </c>
      <c r="C583">
        <v>2243</v>
      </c>
      <c r="D583">
        <v>2230</v>
      </c>
      <c r="E583">
        <v>2243</v>
      </c>
      <c r="F583" t="s">
        <v>0</v>
      </c>
      <c r="G583">
        <v>220</v>
      </c>
      <c r="H583">
        <v>2020</v>
      </c>
      <c r="I583">
        <v>2240</v>
      </c>
      <c r="J583">
        <v>200</v>
      </c>
      <c r="K583">
        <v>280</v>
      </c>
      <c r="L583">
        <v>18.03</v>
      </c>
      <c r="M583" s="1">
        <v>41914.174849849536</v>
      </c>
      <c r="N583" t="s">
        <v>41</v>
      </c>
      <c r="O583" t="s">
        <v>624</v>
      </c>
      <c r="P583" t="s">
        <v>10</v>
      </c>
      <c r="Q583" t="s">
        <v>623</v>
      </c>
      <c r="R583" t="s">
        <v>31</v>
      </c>
      <c r="S583" t="s">
        <v>577</v>
      </c>
      <c r="T583" t="s">
        <v>500</v>
      </c>
      <c r="U583" t="s">
        <v>577</v>
      </c>
      <c r="V583" t="s">
        <v>0</v>
      </c>
    </row>
    <row r="584" spans="1:22" x14ac:dyDescent="0.25">
      <c r="A584">
        <v>3039486</v>
      </c>
      <c r="B584" s="17">
        <v>40360</v>
      </c>
      <c r="C584">
        <v>2243</v>
      </c>
      <c r="D584">
        <v>2230</v>
      </c>
      <c r="E584">
        <v>2243</v>
      </c>
      <c r="F584" t="s">
        <v>0</v>
      </c>
      <c r="G584">
        <v>230</v>
      </c>
      <c r="H584">
        <v>2020</v>
      </c>
      <c r="I584">
        <v>2240</v>
      </c>
      <c r="J584">
        <v>200</v>
      </c>
      <c r="K584">
        <v>280</v>
      </c>
      <c r="L584">
        <v>0.48</v>
      </c>
      <c r="M584" s="1">
        <v>41914.174849849536</v>
      </c>
      <c r="N584" t="s">
        <v>41</v>
      </c>
      <c r="O584" t="s">
        <v>624</v>
      </c>
      <c r="P584" t="s">
        <v>11</v>
      </c>
      <c r="Q584" t="s">
        <v>623</v>
      </c>
      <c r="R584" t="s">
        <v>31</v>
      </c>
      <c r="S584" t="s">
        <v>577</v>
      </c>
      <c r="T584" t="s">
        <v>500</v>
      </c>
      <c r="U584" t="s">
        <v>577</v>
      </c>
      <c r="V584" t="s">
        <v>0</v>
      </c>
    </row>
    <row r="585" spans="1:22" x14ac:dyDescent="0.25">
      <c r="A585">
        <v>3039487</v>
      </c>
      <c r="B585" s="17">
        <v>40360</v>
      </c>
      <c r="C585">
        <v>2243</v>
      </c>
      <c r="D585">
        <v>2230</v>
      </c>
      <c r="E585">
        <v>2243</v>
      </c>
      <c r="F585" t="s">
        <v>0</v>
      </c>
      <c r="G585">
        <v>310</v>
      </c>
      <c r="H585">
        <v>2020</v>
      </c>
      <c r="I585">
        <v>2240</v>
      </c>
      <c r="J585">
        <v>200</v>
      </c>
      <c r="K585">
        <v>280</v>
      </c>
      <c r="L585">
        <v>7750</v>
      </c>
      <c r="M585" s="1">
        <v>41914.174849849536</v>
      </c>
      <c r="N585" t="s">
        <v>41</v>
      </c>
      <c r="O585" t="s">
        <v>624</v>
      </c>
      <c r="P585" t="s">
        <v>13</v>
      </c>
      <c r="Q585" t="s">
        <v>623</v>
      </c>
      <c r="R585" t="s">
        <v>31</v>
      </c>
      <c r="S585" t="s">
        <v>577</v>
      </c>
      <c r="T585" t="s">
        <v>500</v>
      </c>
      <c r="U585" t="s">
        <v>577</v>
      </c>
      <c r="V585" t="s">
        <v>0</v>
      </c>
    </row>
    <row r="586" spans="1:22" x14ac:dyDescent="0.25">
      <c r="A586">
        <v>3039488</v>
      </c>
      <c r="B586" s="17">
        <v>40360</v>
      </c>
      <c r="C586">
        <v>2243</v>
      </c>
      <c r="D586">
        <v>2230</v>
      </c>
      <c r="E586">
        <v>2243</v>
      </c>
      <c r="F586" t="s">
        <v>0</v>
      </c>
      <c r="G586">
        <v>340</v>
      </c>
      <c r="H586">
        <v>2020</v>
      </c>
      <c r="I586">
        <v>2240</v>
      </c>
      <c r="J586">
        <v>200</v>
      </c>
      <c r="K586">
        <v>280</v>
      </c>
      <c r="L586">
        <v>650</v>
      </c>
      <c r="M586" s="1">
        <v>41914.174849849536</v>
      </c>
      <c r="N586" t="s">
        <v>41</v>
      </c>
      <c r="O586" t="s">
        <v>624</v>
      </c>
      <c r="P586" t="s">
        <v>28</v>
      </c>
      <c r="Q586" t="s">
        <v>623</v>
      </c>
      <c r="R586" t="s">
        <v>31</v>
      </c>
      <c r="S586" t="s">
        <v>577</v>
      </c>
      <c r="T586" t="s">
        <v>500</v>
      </c>
      <c r="U586" t="s">
        <v>577</v>
      </c>
      <c r="V586" t="s">
        <v>0</v>
      </c>
    </row>
    <row r="587" spans="1:22" x14ac:dyDescent="0.25">
      <c r="A587">
        <v>3039489</v>
      </c>
      <c r="B587" s="17">
        <v>40360</v>
      </c>
      <c r="C587">
        <v>2243</v>
      </c>
      <c r="D587">
        <v>2230</v>
      </c>
      <c r="E587">
        <v>2243</v>
      </c>
      <c r="F587" t="s">
        <v>0</v>
      </c>
      <c r="G587">
        <v>410</v>
      </c>
      <c r="H587">
        <v>2020</v>
      </c>
      <c r="I587">
        <v>2240</v>
      </c>
      <c r="J587">
        <v>200</v>
      </c>
      <c r="K587">
        <v>280</v>
      </c>
      <c r="L587">
        <v>9095.74</v>
      </c>
      <c r="M587" s="1">
        <v>41914.174849849536</v>
      </c>
      <c r="N587" t="s">
        <v>41</v>
      </c>
      <c r="O587" t="s">
        <v>624</v>
      </c>
      <c r="P587" t="s">
        <v>14</v>
      </c>
      <c r="Q587" t="s">
        <v>623</v>
      </c>
      <c r="R587" t="s">
        <v>31</v>
      </c>
      <c r="S587" t="s">
        <v>577</v>
      </c>
      <c r="T587" t="s">
        <v>500</v>
      </c>
      <c r="U587" t="s">
        <v>577</v>
      </c>
      <c r="V587" t="s">
        <v>0</v>
      </c>
    </row>
    <row r="588" spans="1:22" x14ac:dyDescent="0.25">
      <c r="A588">
        <v>3039490</v>
      </c>
      <c r="B588" s="17">
        <v>40360</v>
      </c>
      <c r="C588">
        <v>2243</v>
      </c>
      <c r="D588">
        <v>2230</v>
      </c>
      <c r="E588">
        <v>2243</v>
      </c>
      <c r="F588" t="s">
        <v>0</v>
      </c>
      <c r="G588">
        <v>130</v>
      </c>
      <c r="H588">
        <v>2040</v>
      </c>
      <c r="I588">
        <v>3300</v>
      </c>
      <c r="J588">
        <v>200</v>
      </c>
      <c r="K588">
        <v>280</v>
      </c>
      <c r="L588">
        <v>133.05000000000001</v>
      </c>
      <c r="M588" s="1">
        <v>41914.174849849536</v>
      </c>
      <c r="N588" t="s">
        <v>41</v>
      </c>
      <c r="O588" t="s">
        <v>630</v>
      </c>
      <c r="P588" t="s">
        <v>20</v>
      </c>
      <c r="Q588" t="s">
        <v>631</v>
      </c>
      <c r="R588" t="s">
        <v>31</v>
      </c>
      <c r="S588" t="s">
        <v>577</v>
      </c>
      <c r="T588" t="s">
        <v>500</v>
      </c>
      <c r="U588" t="s">
        <v>577</v>
      </c>
      <c r="V588" t="s">
        <v>0</v>
      </c>
    </row>
    <row r="589" spans="1:22" x14ac:dyDescent="0.25">
      <c r="A589">
        <v>3039491</v>
      </c>
      <c r="B589" s="17">
        <v>40360</v>
      </c>
      <c r="C589">
        <v>2243</v>
      </c>
      <c r="D589">
        <v>2230</v>
      </c>
      <c r="E589">
        <v>2243</v>
      </c>
      <c r="F589" t="s">
        <v>0</v>
      </c>
      <c r="G589">
        <v>210</v>
      </c>
      <c r="H589">
        <v>2040</v>
      </c>
      <c r="I589">
        <v>3300</v>
      </c>
      <c r="J589">
        <v>200</v>
      </c>
      <c r="K589">
        <v>280</v>
      </c>
      <c r="L589">
        <v>15.62</v>
      </c>
      <c r="M589" s="1">
        <v>41914.174849849536</v>
      </c>
      <c r="N589" t="s">
        <v>41</v>
      </c>
      <c r="O589" t="s">
        <v>630</v>
      </c>
      <c r="P589" t="s">
        <v>9</v>
      </c>
      <c r="Q589" t="s">
        <v>631</v>
      </c>
      <c r="R589" t="s">
        <v>31</v>
      </c>
      <c r="S589" t="s">
        <v>577</v>
      </c>
      <c r="T589" t="s">
        <v>500</v>
      </c>
      <c r="U589" t="s">
        <v>577</v>
      </c>
      <c r="V589" t="s">
        <v>0</v>
      </c>
    </row>
    <row r="590" spans="1:22" x14ac:dyDescent="0.25">
      <c r="A590">
        <v>3039492</v>
      </c>
      <c r="B590" s="17">
        <v>40360</v>
      </c>
      <c r="C590">
        <v>2243</v>
      </c>
      <c r="D590">
        <v>2230</v>
      </c>
      <c r="E590">
        <v>2243</v>
      </c>
      <c r="F590" t="s">
        <v>0</v>
      </c>
      <c r="G590">
        <v>220</v>
      </c>
      <c r="H590">
        <v>2040</v>
      </c>
      <c r="I590">
        <v>3300</v>
      </c>
      <c r="J590">
        <v>200</v>
      </c>
      <c r="K590">
        <v>280</v>
      </c>
      <c r="L590">
        <v>10.199999999999999</v>
      </c>
      <c r="M590" s="1">
        <v>41914.174849849536</v>
      </c>
      <c r="N590" t="s">
        <v>41</v>
      </c>
      <c r="O590" t="s">
        <v>630</v>
      </c>
      <c r="P590" t="s">
        <v>10</v>
      </c>
      <c r="Q590" t="s">
        <v>631</v>
      </c>
      <c r="R590" t="s">
        <v>31</v>
      </c>
      <c r="S590" t="s">
        <v>577</v>
      </c>
      <c r="T590" t="s">
        <v>500</v>
      </c>
      <c r="U590" t="s">
        <v>577</v>
      </c>
      <c r="V590" t="s">
        <v>0</v>
      </c>
    </row>
    <row r="591" spans="1:22" x14ac:dyDescent="0.25">
      <c r="A591">
        <v>3039493</v>
      </c>
      <c r="B591" s="17">
        <v>40360</v>
      </c>
      <c r="C591">
        <v>2243</v>
      </c>
      <c r="D591">
        <v>2230</v>
      </c>
      <c r="E591">
        <v>2243</v>
      </c>
      <c r="F591" t="s">
        <v>0</v>
      </c>
      <c r="G591">
        <v>230</v>
      </c>
      <c r="H591">
        <v>2040</v>
      </c>
      <c r="I591">
        <v>3300</v>
      </c>
      <c r="J591">
        <v>200</v>
      </c>
      <c r="K591">
        <v>280</v>
      </c>
      <c r="L591">
        <v>0.27</v>
      </c>
      <c r="M591" s="1">
        <v>41914.174849849536</v>
      </c>
      <c r="N591" t="s">
        <v>41</v>
      </c>
      <c r="O591" t="s">
        <v>630</v>
      </c>
      <c r="P591" t="s">
        <v>11</v>
      </c>
      <c r="Q591" t="s">
        <v>631</v>
      </c>
      <c r="R591" t="s">
        <v>31</v>
      </c>
      <c r="S591" t="s">
        <v>577</v>
      </c>
      <c r="T591" t="s">
        <v>500</v>
      </c>
      <c r="U591" t="s">
        <v>577</v>
      </c>
      <c r="V591" t="s">
        <v>0</v>
      </c>
    </row>
    <row r="592" spans="1:22" x14ac:dyDescent="0.25">
      <c r="A592">
        <v>3039494</v>
      </c>
      <c r="B592" s="17">
        <v>40360</v>
      </c>
      <c r="C592">
        <v>2243</v>
      </c>
      <c r="D592">
        <v>2230</v>
      </c>
      <c r="E592">
        <v>2243</v>
      </c>
      <c r="F592" t="s">
        <v>0</v>
      </c>
      <c r="G592">
        <v>410</v>
      </c>
      <c r="H592">
        <v>2040</v>
      </c>
      <c r="I592">
        <v>3300</v>
      </c>
      <c r="J592">
        <v>200</v>
      </c>
      <c r="K592">
        <v>280</v>
      </c>
      <c r="L592">
        <v>12.98</v>
      </c>
      <c r="M592" s="1">
        <v>41914.174849849536</v>
      </c>
      <c r="N592" t="s">
        <v>41</v>
      </c>
      <c r="O592" t="s">
        <v>630</v>
      </c>
      <c r="P592" t="s">
        <v>14</v>
      </c>
      <c r="Q592" t="s">
        <v>631</v>
      </c>
      <c r="R592" t="s">
        <v>31</v>
      </c>
      <c r="S592" t="s">
        <v>577</v>
      </c>
      <c r="T592" t="s">
        <v>500</v>
      </c>
      <c r="U592" t="s">
        <v>577</v>
      </c>
      <c r="V592" t="s">
        <v>0</v>
      </c>
    </row>
    <row r="593" spans="1:22" x14ac:dyDescent="0.25">
      <c r="A593">
        <v>3046684</v>
      </c>
      <c r="B593" s="17">
        <v>40360</v>
      </c>
      <c r="C593">
        <v>2244</v>
      </c>
      <c r="D593">
        <v>2230</v>
      </c>
      <c r="E593">
        <v>2244</v>
      </c>
      <c r="F593" t="s">
        <v>0</v>
      </c>
      <c r="G593">
        <v>340</v>
      </c>
      <c r="H593">
        <v>2010</v>
      </c>
      <c r="I593">
        <v>2190</v>
      </c>
      <c r="J593">
        <v>100</v>
      </c>
      <c r="K593">
        <v>280</v>
      </c>
      <c r="L593">
        <v>109.14</v>
      </c>
      <c r="M593" s="1">
        <v>41914.174849849536</v>
      </c>
      <c r="N593" t="s">
        <v>1</v>
      </c>
      <c r="O593" t="s">
        <v>620</v>
      </c>
      <c r="P593" t="s">
        <v>28</v>
      </c>
      <c r="Q593" t="s">
        <v>621</v>
      </c>
      <c r="R593" t="s">
        <v>31</v>
      </c>
      <c r="S593" t="s">
        <v>579</v>
      </c>
      <c r="T593" t="s">
        <v>500</v>
      </c>
      <c r="U593" t="s">
        <v>579</v>
      </c>
      <c r="V593" t="s">
        <v>0</v>
      </c>
    </row>
    <row r="594" spans="1:22" x14ac:dyDescent="0.25">
      <c r="A594">
        <v>3046685</v>
      </c>
      <c r="B594" s="17">
        <v>40360</v>
      </c>
      <c r="C594">
        <v>2244</v>
      </c>
      <c r="D594">
        <v>2230</v>
      </c>
      <c r="E594">
        <v>2244</v>
      </c>
      <c r="F594" t="s">
        <v>0</v>
      </c>
      <c r="G594">
        <v>350</v>
      </c>
      <c r="H594">
        <v>3000</v>
      </c>
      <c r="I594">
        <v>2540</v>
      </c>
      <c r="J594">
        <v>100</v>
      </c>
      <c r="K594">
        <v>280</v>
      </c>
      <c r="L594">
        <v>60.18</v>
      </c>
      <c r="M594" s="1">
        <v>41914.174849849536</v>
      </c>
      <c r="N594" t="s">
        <v>1</v>
      </c>
      <c r="O594" t="s">
        <v>1481</v>
      </c>
      <c r="P594" t="s">
        <v>29</v>
      </c>
      <c r="Q594" t="s">
        <v>1482</v>
      </c>
      <c r="R594" t="s">
        <v>31</v>
      </c>
      <c r="S594" t="s">
        <v>579</v>
      </c>
      <c r="T594" t="s">
        <v>500</v>
      </c>
      <c r="U594" t="s">
        <v>579</v>
      </c>
      <c r="V594" t="s">
        <v>0</v>
      </c>
    </row>
    <row r="595" spans="1:22" x14ac:dyDescent="0.25">
      <c r="A595">
        <v>2981975</v>
      </c>
      <c r="B595" s="17">
        <v>40360</v>
      </c>
      <c r="C595">
        <v>2183</v>
      </c>
      <c r="D595">
        <v>2148</v>
      </c>
      <c r="E595">
        <v>2183</v>
      </c>
      <c r="F595" t="s">
        <v>0</v>
      </c>
      <c r="G595">
        <v>470</v>
      </c>
      <c r="H595">
        <v>2020</v>
      </c>
      <c r="I595">
        <v>2240</v>
      </c>
      <c r="J595">
        <v>200</v>
      </c>
      <c r="K595">
        <v>280</v>
      </c>
      <c r="L595">
        <v>2725</v>
      </c>
      <c r="M595" s="1">
        <v>41914.174849849536</v>
      </c>
      <c r="N595" t="s">
        <v>41</v>
      </c>
      <c r="O595" t="s">
        <v>624</v>
      </c>
      <c r="P595" t="s">
        <v>42</v>
      </c>
      <c r="Q595" t="s">
        <v>623</v>
      </c>
      <c r="R595" t="s">
        <v>31</v>
      </c>
      <c r="S595" t="s">
        <v>422</v>
      </c>
      <c r="T595" t="s">
        <v>408</v>
      </c>
      <c r="U595" t="s">
        <v>422</v>
      </c>
      <c r="V595" t="s">
        <v>0</v>
      </c>
    </row>
    <row r="596" spans="1:22" x14ac:dyDescent="0.25">
      <c r="A596">
        <v>2981976</v>
      </c>
      <c r="B596" s="17">
        <v>40360</v>
      </c>
      <c r="C596">
        <v>2183</v>
      </c>
      <c r="D596">
        <v>2148</v>
      </c>
      <c r="E596">
        <v>2183</v>
      </c>
      <c r="F596" t="s">
        <v>0</v>
      </c>
      <c r="G596">
        <v>690</v>
      </c>
      <c r="H596">
        <v>2020</v>
      </c>
      <c r="I596">
        <v>2240</v>
      </c>
      <c r="J596">
        <v>200</v>
      </c>
      <c r="K596">
        <v>280</v>
      </c>
      <c r="L596">
        <v>1868.99</v>
      </c>
      <c r="M596" s="1">
        <v>41914.174849849536</v>
      </c>
      <c r="N596" t="s">
        <v>41</v>
      </c>
      <c r="O596" t="s">
        <v>624</v>
      </c>
      <c r="P596" t="s">
        <v>43</v>
      </c>
      <c r="Q596" t="s">
        <v>623</v>
      </c>
      <c r="R596" t="s">
        <v>31</v>
      </c>
      <c r="S596" t="s">
        <v>422</v>
      </c>
      <c r="T596" t="s">
        <v>408</v>
      </c>
      <c r="U596" t="s">
        <v>422</v>
      </c>
      <c r="V596" t="s">
        <v>0</v>
      </c>
    </row>
    <row r="597" spans="1:22" x14ac:dyDescent="0.25">
      <c r="A597">
        <v>3036946</v>
      </c>
      <c r="B597" s="17">
        <v>40360</v>
      </c>
      <c r="C597">
        <v>2242</v>
      </c>
      <c r="D597">
        <v>2230</v>
      </c>
      <c r="E597">
        <v>2242</v>
      </c>
      <c r="F597">
        <v>1146</v>
      </c>
      <c r="G597">
        <v>410</v>
      </c>
      <c r="H597">
        <v>1000</v>
      </c>
      <c r="I597">
        <v>1131</v>
      </c>
      <c r="J597">
        <v>100</v>
      </c>
      <c r="K597">
        <v>280</v>
      </c>
      <c r="L597">
        <v>315.39</v>
      </c>
      <c r="M597" s="1">
        <v>41914.174849849536</v>
      </c>
      <c r="N597" t="s">
        <v>1</v>
      </c>
      <c r="O597" t="s">
        <v>636</v>
      </c>
      <c r="P597" t="s">
        <v>14</v>
      </c>
      <c r="Q597" t="s">
        <v>619</v>
      </c>
      <c r="R597" t="s">
        <v>31</v>
      </c>
      <c r="S597" t="s">
        <v>561</v>
      </c>
      <c r="T597" t="s">
        <v>500</v>
      </c>
      <c r="U597" t="s">
        <v>561</v>
      </c>
      <c r="V597" t="s">
        <v>1483</v>
      </c>
    </row>
    <row r="598" spans="1:22" x14ac:dyDescent="0.25">
      <c r="A598">
        <v>3036947</v>
      </c>
      <c r="B598" s="17">
        <v>40360</v>
      </c>
      <c r="C598">
        <v>2242</v>
      </c>
      <c r="D598">
        <v>2230</v>
      </c>
      <c r="E598">
        <v>2242</v>
      </c>
      <c r="F598">
        <v>1146</v>
      </c>
      <c r="G598">
        <v>460</v>
      </c>
      <c r="H598">
        <v>1000</v>
      </c>
      <c r="I598">
        <v>1131</v>
      </c>
      <c r="J598">
        <v>100</v>
      </c>
      <c r="K598">
        <v>280</v>
      </c>
      <c r="L598">
        <v>207</v>
      </c>
      <c r="M598" s="1">
        <v>41914.174849849536</v>
      </c>
      <c r="N598" t="s">
        <v>1</v>
      </c>
      <c r="O598" t="s">
        <v>636</v>
      </c>
      <c r="P598" t="s">
        <v>52</v>
      </c>
      <c r="Q598" t="s">
        <v>619</v>
      </c>
      <c r="R598" t="s">
        <v>31</v>
      </c>
      <c r="S598" t="s">
        <v>561</v>
      </c>
      <c r="T598" t="s">
        <v>500</v>
      </c>
      <c r="U598" t="s">
        <v>561</v>
      </c>
      <c r="V598" t="s">
        <v>1483</v>
      </c>
    </row>
    <row r="599" spans="1:22" x14ac:dyDescent="0.25">
      <c r="A599">
        <v>3036948</v>
      </c>
      <c r="B599" s="17">
        <v>40360</v>
      </c>
      <c r="C599">
        <v>2242</v>
      </c>
      <c r="D599">
        <v>2230</v>
      </c>
      <c r="E599">
        <v>2242</v>
      </c>
      <c r="F599">
        <v>1146</v>
      </c>
      <c r="G599">
        <v>470</v>
      </c>
      <c r="H599">
        <v>1000</v>
      </c>
      <c r="I599">
        <v>1131</v>
      </c>
      <c r="J599">
        <v>100</v>
      </c>
      <c r="K599">
        <v>280</v>
      </c>
      <c r="L599">
        <v>249</v>
      </c>
      <c r="M599" s="1">
        <v>41914.174849849536</v>
      </c>
      <c r="N599" t="s">
        <v>1</v>
      </c>
      <c r="O599" t="s">
        <v>636</v>
      </c>
      <c r="P599" t="s">
        <v>42</v>
      </c>
      <c r="Q599" t="s">
        <v>619</v>
      </c>
      <c r="R599" t="s">
        <v>31</v>
      </c>
      <c r="S599" t="s">
        <v>561</v>
      </c>
      <c r="T599" t="s">
        <v>500</v>
      </c>
      <c r="U599" t="s">
        <v>561</v>
      </c>
      <c r="V599" t="s">
        <v>1483</v>
      </c>
    </row>
    <row r="600" spans="1:22" x14ac:dyDescent="0.25">
      <c r="A600">
        <v>3036949</v>
      </c>
      <c r="B600" s="17">
        <v>40360</v>
      </c>
      <c r="C600">
        <v>2242</v>
      </c>
      <c r="D600">
        <v>2230</v>
      </c>
      <c r="E600">
        <v>2242</v>
      </c>
      <c r="F600">
        <v>1146</v>
      </c>
      <c r="G600">
        <v>480</v>
      </c>
      <c r="H600">
        <v>1000</v>
      </c>
      <c r="I600">
        <v>1131</v>
      </c>
      <c r="J600">
        <v>100</v>
      </c>
      <c r="K600">
        <v>280</v>
      </c>
      <c r="L600">
        <v>790</v>
      </c>
      <c r="M600" s="1">
        <v>41914.174849849536</v>
      </c>
      <c r="N600" t="s">
        <v>1</v>
      </c>
      <c r="O600" t="s">
        <v>636</v>
      </c>
      <c r="P600" t="s">
        <v>30</v>
      </c>
      <c r="Q600" t="s">
        <v>619</v>
      </c>
      <c r="R600" t="s">
        <v>31</v>
      </c>
      <c r="S600" t="s">
        <v>561</v>
      </c>
      <c r="T600" t="s">
        <v>500</v>
      </c>
      <c r="U600" t="s">
        <v>561</v>
      </c>
      <c r="V600" t="s">
        <v>1483</v>
      </c>
    </row>
    <row r="601" spans="1:22" x14ac:dyDescent="0.25">
      <c r="A601">
        <v>3038005</v>
      </c>
      <c r="B601" s="17">
        <v>40360</v>
      </c>
      <c r="C601">
        <v>2242</v>
      </c>
      <c r="D601">
        <v>2230</v>
      </c>
      <c r="E601">
        <v>2242</v>
      </c>
      <c r="F601">
        <v>2714</v>
      </c>
      <c r="G601">
        <v>330</v>
      </c>
      <c r="H601">
        <v>3010</v>
      </c>
      <c r="I601">
        <v>2550</v>
      </c>
      <c r="J601">
        <v>100</v>
      </c>
      <c r="K601">
        <v>280</v>
      </c>
      <c r="L601">
        <v>255</v>
      </c>
      <c r="M601" s="1">
        <v>41914.174849849536</v>
      </c>
      <c r="N601" t="s">
        <v>1</v>
      </c>
      <c r="O601" t="s">
        <v>27</v>
      </c>
      <c r="P601" t="s">
        <v>27</v>
      </c>
      <c r="Q601" t="s">
        <v>625</v>
      </c>
      <c r="R601" t="s">
        <v>31</v>
      </c>
      <c r="S601" t="s">
        <v>561</v>
      </c>
      <c r="T601" t="s">
        <v>500</v>
      </c>
      <c r="U601" t="s">
        <v>561</v>
      </c>
      <c r="V601" t="s">
        <v>643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3"/>
  <sheetViews>
    <sheetView workbookViewId="0">
      <selection activeCell="B2" sqref="B2:F33"/>
    </sheetView>
  </sheetViews>
  <sheetFormatPr defaultRowHeight="15" x14ac:dyDescent="0.25"/>
  <cols>
    <col min="2" max="2" width="20.28515625" bestFit="1" customWidth="1"/>
    <col min="3" max="3" width="16.28515625" bestFit="1" customWidth="1"/>
    <col min="4" max="4" width="10" bestFit="1" customWidth="1"/>
    <col min="5" max="5" width="6" bestFit="1" customWidth="1"/>
    <col min="6" max="6" width="12" bestFit="1" customWidth="1"/>
    <col min="7" max="22" width="5" bestFit="1" customWidth="1"/>
    <col min="23" max="23" width="11.28515625" bestFit="1" customWidth="1"/>
  </cols>
  <sheetData>
    <row r="2" spans="2:6" x14ac:dyDescent="0.25">
      <c r="B2" s="2" t="s">
        <v>617</v>
      </c>
      <c r="C2" s="2" t="s">
        <v>616</v>
      </c>
    </row>
    <row r="3" spans="2:6" x14ac:dyDescent="0.25">
      <c r="B3" s="2" t="s">
        <v>614</v>
      </c>
      <c r="C3">
        <v>100</v>
      </c>
      <c r="D3">
        <v>200</v>
      </c>
      <c r="E3">
        <v>700</v>
      </c>
      <c r="F3" t="s">
        <v>615</v>
      </c>
    </row>
    <row r="4" spans="2:6" x14ac:dyDescent="0.25">
      <c r="B4" s="3">
        <v>1900</v>
      </c>
      <c r="C4" s="4"/>
      <c r="D4" s="4">
        <v>12195.370000000003</v>
      </c>
      <c r="E4" s="4"/>
      <c r="F4" s="4">
        <v>12195.370000000003</v>
      </c>
    </row>
    <row r="5" spans="2:6" x14ac:dyDescent="0.25">
      <c r="B5" s="3">
        <v>1901</v>
      </c>
      <c r="C5" s="4">
        <v>0</v>
      </c>
      <c r="D5" s="4"/>
      <c r="E5" s="4"/>
      <c r="F5" s="4">
        <v>0</v>
      </c>
    </row>
    <row r="6" spans="2:6" x14ac:dyDescent="0.25">
      <c r="B6" s="3">
        <v>1922</v>
      </c>
      <c r="C6" s="4">
        <v>54749.799999999996</v>
      </c>
      <c r="D6" s="4"/>
      <c r="E6" s="4"/>
      <c r="F6" s="4">
        <v>54749.799999999996</v>
      </c>
    </row>
    <row r="7" spans="2:6" x14ac:dyDescent="0.25">
      <c r="B7" s="3">
        <v>1926</v>
      </c>
      <c r="C7" s="4">
        <v>196.50999999999996</v>
      </c>
      <c r="D7" s="4">
        <v>38265.100000000006</v>
      </c>
      <c r="E7" s="4"/>
      <c r="F7" s="4">
        <v>38461.610000000008</v>
      </c>
    </row>
    <row r="8" spans="2:6" x14ac:dyDescent="0.25">
      <c r="B8" s="3">
        <v>1969</v>
      </c>
      <c r="C8" s="4">
        <v>24628.21</v>
      </c>
      <c r="D8" s="4"/>
      <c r="E8" s="4"/>
      <c r="F8" s="4">
        <v>24628.21</v>
      </c>
    </row>
    <row r="9" spans="2:6" x14ac:dyDescent="0.25">
      <c r="B9" s="3">
        <v>1996</v>
      </c>
      <c r="C9" s="4">
        <v>13000.710000000001</v>
      </c>
      <c r="D9" s="4"/>
      <c r="E9" s="4"/>
      <c r="F9" s="4">
        <v>13000.710000000001</v>
      </c>
    </row>
    <row r="10" spans="2:6" x14ac:dyDescent="0.25">
      <c r="B10" s="3">
        <v>2039</v>
      </c>
      <c r="C10" s="4">
        <v>461454.7</v>
      </c>
      <c r="D10" s="4"/>
      <c r="E10" s="4"/>
      <c r="F10" s="4">
        <v>461454.7</v>
      </c>
    </row>
    <row r="11" spans="2:6" x14ac:dyDescent="0.25">
      <c r="B11" s="3">
        <v>2041</v>
      </c>
      <c r="C11" s="4">
        <v>110</v>
      </c>
      <c r="D11" s="4">
        <v>671.2700000000001</v>
      </c>
      <c r="E11" s="4"/>
      <c r="F11" s="4">
        <v>781.2700000000001</v>
      </c>
    </row>
    <row r="12" spans="2:6" x14ac:dyDescent="0.25">
      <c r="B12" s="3">
        <v>2043</v>
      </c>
      <c r="C12" s="4">
        <v>26761.19</v>
      </c>
      <c r="D12" s="4">
        <v>106537.23</v>
      </c>
      <c r="E12" s="4"/>
      <c r="F12" s="4">
        <v>133298.41999999998</v>
      </c>
    </row>
    <row r="13" spans="2:6" x14ac:dyDescent="0.25">
      <c r="B13" s="3">
        <v>2048</v>
      </c>
      <c r="C13" s="4">
        <v>249.37</v>
      </c>
      <c r="D13" s="4"/>
      <c r="E13" s="4"/>
      <c r="F13" s="4">
        <v>249.37</v>
      </c>
    </row>
    <row r="14" spans="2:6" x14ac:dyDescent="0.25">
      <c r="B14" s="3">
        <v>2053</v>
      </c>
      <c r="C14" s="4">
        <v>27863.83</v>
      </c>
      <c r="D14" s="4">
        <v>64607.680000000008</v>
      </c>
      <c r="E14" s="4"/>
      <c r="F14" s="4">
        <v>92471.510000000009</v>
      </c>
    </row>
    <row r="15" spans="2:6" x14ac:dyDescent="0.25">
      <c r="B15" s="3">
        <v>2059</v>
      </c>
      <c r="C15" s="4"/>
      <c r="D15" s="4">
        <v>39916.49</v>
      </c>
      <c r="E15" s="4"/>
      <c r="F15" s="4">
        <v>39916.49</v>
      </c>
    </row>
    <row r="16" spans="2:6" x14ac:dyDescent="0.25">
      <c r="B16" s="3">
        <v>2097</v>
      </c>
      <c r="C16" s="4">
        <v>600.04</v>
      </c>
      <c r="D16" s="4"/>
      <c r="E16" s="4"/>
      <c r="F16" s="4">
        <v>600.04</v>
      </c>
    </row>
    <row r="17" spans="2:6" x14ac:dyDescent="0.25">
      <c r="B17" s="3">
        <v>2100</v>
      </c>
      <c r="C17" s="4">
        <v>85849.290000000023</v>
      </c>
      <c r="D17" s="4">
        <v>14818.56</v>
      </c>
      <c r="E17" s="4"/>
      <c r="F17" s="4">
        <v>100667.85000000002</v>
      </c>
    </row>
    <row r="18" spans="2:6" x14ac:dyDescent="0.25">
      <c r="B18" s="3">
        <v>2113</v>
      </c>
      <c r="C18" s="4">
        <v>191.17000000000002</v>
      </c>
      <c r="D18" s="4"/>
      <c r="E18" s="4"/>
      <c r="F18" s="4">
        <v>191.17000000000002</v>
      </c>
    </row>
    <row r="19" spans="2:6" x14ac:dyDescent="0.25">
      <c r="B19" s="3">
        <v>2137</v>
      </c>
      <c r="C19" s="4">
        <v>93884.910000000018</v>
      </c>
      <c r="D19" s="4">
        <v>14646.42</v>
      </c>
      <c r="E19" s="4"/>
      <c r="F19" s="4">
        <v>108531.33000000002</v>
      </c>
    </row>
    <row r="20" spans="2:6" x14ac:dyDescent="0.25">
      <c r="B20" s="3">
        <v>2138</v>
      </c>
      <c r="C20" s="4">
        <v>73535.739999999976</v>
      </c>
      <c r="D20" s="4">
        <v>42301.19000000001</v>
      </c>
      <c r="E20" s="4">
        <v>95.97999999999999</v>
      </c>
      <c r="F20" s="4">
        <v>115932.90999999999</v>
      </c>
    </row>
    <row r="21" spans="2:6" x14ac:dyDescent="0.25">
      <c r="B21" s="3">
        <v>2142</v>
      </c>
      <c r="C21" s="4">
        <v>9378411.8900000025</v>
      </c>
      <c r="D21" s="4"/>
      <c r="E21" s="4"/>
      <c r="F21" s="4">
        <v>9378411.8900000025</v>
      </c>
    </row>
    <row r="22" spans="2:6" x14ac:dyDescent="0.25">
      <c r="B22" s="3">
        <v>2198</v>
      </c>
      <c r="C22" s="4">
        <v>2471.1999999999998</v>
      </c>
      <c r="D22" s="4"/>
      <c r="E22" s="4"/>
      <c r="F22" s="4">
        <v>2471.1999999999998</v>
      </c>
    </row>
    <row r="23" spans="2:6" x14ac:dyDescent="0.25">
      <c r="B23" s="3">
        <v>2230</v>
      </c>
      <c r="C23" s="4">
        <v>135035.78999999998</v>
      </c>
      <c r="D23" s="4">
        <v>96781.07</v>
      </c>
      <c r="E23" s="4"/>
      <c r="F23" s="4">
        <v>231816.86</v>
      </c>
    </row>
    <row r="24" spans="2:6" x14ac:dyDescent="0.25">
      <c r="B24" s="3">
        <v>2242</v>
      </c>
      <c r="C24" s="4">
        <v>53705.97</v>
      </c>
      <c r="D24" s="4"/>
      <c r="E24" s="4"/>
      <c r="F24" s="4">
        <v>53705.97</v>
      </c>
    </row>
    <row r="25" spans="2:6" x14ac:dyDescent="0.25">
      <c r="B25" s="3">
        <v>2243</v>
      </c>
      <c r="C25" s="4"/>
      <c r="D25" s="4">
        <v>17931.009999999998</v>
      </c>
      <c r="E25" s="4"/>
      <c r="F25" s="4">
        <v>17931.009999999998</v>
      </c>
    </row>
    <row r="26" spans="2:6" x14ac:dyDescent="0.25">
      <c r="B26" s="3">
        <v>2253</v>
      </c>
      <c r="C26" s="4">
        <v>31349.030000000002</v>
      </c>
      <c r="D26" s="4"/>
      <c r="E26" s="4"/>
      <c r="F26" s="4">
        <v>31349.030000000002</v>
      </c>
    </row>
    <row r="27" spans="2:6" x14ac:dyDescent="0.25">
      <c r="B27" s="3">
        <v>2108</v>
      </c>
      <c r="C27" s="4"/>
      <c r="D27" s="4">
        <v>25266.46</v>
      </c>
      <c r="E27" s="4"/>
      <c r="F27" s="4">
        <v>25266.46</v>
      </c>
    </row>
    <row r="28" spans="2:6" x14ac:dyDescent="0.25">
      <c r="B28" s="3">
        <v>2146</v>
      </c>
      <c r="C28" s="4">
        <v>36284.950000000004</v>
      </c>
      <c r="D28" s="4"/>
      <c r="E28" s="4"/>
      <c r="F28" s="4">
        <v>36284.950000000004</v>
      </c>
    </row>
    <row r="29" spans="2:6" x14ac:dyDescent="0.25">
      <c r="B29" s="3">
        <v>2183</v>
      </c>
      <c r="C29" s="4"/>
      <c r="D29" s="4">
        <v>136092.9</v>
      </c>
      <c r="E29" s="4"/>
      <c r="F29" s="4">
        <v>136092.9</v>
      </c>
    </row>
    <row r="30" spans="2:6" x14ac:dyDescent="0.25">
      <c r="B30" s="3">
        <v>1991</v>
      </c>
      <c r="C30" s="4">
        <v>49.77</v>
      </c>
      <c r="D30" s="4"/>
      <c r="E30" s="4"/>
      <c r="F30" s="4">
        <v>49.77</v>
      </c>
    </row>
    <row r="31" spans="2:6" x14ac:dyDescent="0.25">
      <c r="B31" s="3">
        <v>2205</v>
      </c>
      <c r="C31" s="4">
        <v>139.6</v>
      </c>
      <c r="D31" s="4"/>
      <c r="E31" s="4"/>
      <c r="F31" s="4">
        <v>139.6</v>
      </c>
    </row>
    <row r="32" spans="2:6" x14ac:dyDescent="0.25">
      <c r="B32" s="3">
        <v>2244</v>
      </c>
      <c r="C32" s="4">
        <v>169.32</v>
      </c>
      <c r="D32" s="4"/>
      <c r="E32" s="4"/>
      <c r="F32" s="4">
        <v>169.32</v>
      </c>
    </row>
    <row r="33" spans="2:6" x14ac:dyDescent="0.25">
      <c r="B33" s="3" t="s">
        <v>615</v>
      </c>
      <c r="C33" s="4">
        <v>10500692.99</v>
      </c>
      <c r="D33" s="4">
        <v>610030.75</v>
      </c>
      <c r="E33" s="4">
        <v>95.97999999999999</v>
      </c>
      <c r="F33" s="4">
        <v>11110819.720000001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J355"/>
  <sheetViews>
    <sheetView topLeftCell="IO315" workbookViewId="0">
      <selection activeCell="JE1" sqref="JE1:JE1048576"/>
    </sheetView>
  </sheetViews>
  <sheetFormatPr defaultRowHeight="15" x14ac:dyDescent="0.25"/>
  <sheetData>
    <row r="1" spans="1:296" x14ac:dyDescent="0.25">
      <c r="A1" t="s">
        <v>646</v>
      </c>
      <c r="B1" t="s">
        <v>647</v>
      </c>
      <c r="C1" t="s">
        <v>648</v>
      </c>
      <c r="D1" t="s">
        <v>649</v>
      </c>
      <c r="E1" t="s">
        <v>650</v>
      </c>
      <c r="F1" t="s">
        <v>651</v>
      </c>
      <c r="G1" t="s">
        <v>652</v>
      </c>
      <c r="H1" t="s">
        <v>653</v>
      </c>
      <c r="I1" t="s">
        <v>654</v>
      </c>
      <c r="J1" t="s">
        <v>655</v>
      </c>
      <c r="K1" t="s">
        <v>656</v>
      </c>
      <c r="L1" t="s">
        <v>657</v>
      </c>
      <c r="M1" t="s">
        <v>658</v>
      </c>
      <c r="N1" t="s">
        <v>659</v>
      </c>
      <c r="O1" t="s">
        <v>660</v>
      </c>
      <c r="P1" t="s">
        <v>661</v>
      </c>
      <c r="Q1" t="s">
        <v>662</v>
      </c>
      <c r="R1" t="s">
        <v>663</v>
      </c>
      <c r="S1" t="s">
        <v>664</v>
      </c>
      <c r="T1" t="s">
        <v>665</v>
      </c>
      <c r="U1" t="s">
        <v>666</v>
      </c>
      <c r="V1" t="s">
        <v>667</v>
      </c>
      <c r="W1" t="s">
        <v>668</v>
      </c>
      <c r="X1" t="s">
        <v>669</v>
      </c>
      <c r="Y1" t="s">
        <v>670</v>
      </c>
      <c r="Z1" t="s">
        <v>671</v>
      </c>
      <c r="AA1" t="s">
        <v>672</v>
      </c>
      <c r="AB1" t="s">
        <v>673</v>
      </c>
      <c r="AC1" t="s">
        <v>674</v>
      </c>
      <c r="AD1" t="s">
        <v>675</v>
      </c>
      <c r="AE1" t="s">
        <v>676</v>
      </c>
      <c r="AF1" t="s">
        <v>677</v>
      </c>
      <c r="AG1" t="s">
        <v>678</v>
      </c>
      <c r="AH1" t="s">
        <v>679</v>
      </c>
      <c r="AI1" t="s">
        <v>680</v>
      </c>
      <c r="AJ1" t="s">
        <v>681</v>
      </c>
      <c r="AK1" t="s">
        <v>682</v>
      </c>
      <c r="AL1" t="s">
        <v>683</v>
      </c>
      <c r="AM1" t="s">
        <v>684</v>
      </c>
      <c r="AN1" t="s">
        <v>685</v>
      </c>
      <c r="AO1" t="s">
        <v>686</v>
      </c>
      <c r="AP1" t="s">
        <v>687</v>
      </c>
      <c r="AQ1" t="s">
        <v>688</v>
      </c>
      <c r="AR1" t="s">
        <v>689</v>
      </c>
      <c r="AS1" t="s">
        <v>690</v>
      </c>
      <c r="AT1" t="s">
        <v>691</v>
      </c>
      <c r="AU1" t="s">
        <v>692</v>
      </c>
      <c r="AV1" t="s">
        <v>693</v>
      </c>
      <c r="AW1" t="s">
        <v>694</v>
      </c>
      <c r="AX1" t="s">
        <v>695</v>
      </c>
      <c r="AY1" t="s">
        <v>696</v>
      </c>
      <c r="AZ1" t="s">
        <v>697</v>
      </c>
      <c r="BA1" t="s">
        <v>698</v>
      </c>
      <c r="BB1" t="s">
        <v>699</v>
      </c>
      <c r="BC1" t="s">
        <v>700</v>
      </c>
      <c r="BD1" t="s">
        <v>701</v>
      </c>
      <c r="BE1" t="s">
        <v>702</v>
      </c>
      <c r="BF1" t="s">
        <v>703</v>
      </c>
      <c r="BG1" t="s">
        <v>704</v>
      </c>
      <c r="BH1" t="s">
        <v>705</v>
      </c>
      <c r="BI1" t="s">
        <v>706</v>
      </c>
      <c r="BJ1" t="s">
        <v>707</v>
      </c>
      <c r="BK1" t="s">
        <v>708</v>
      </c>
      <c r="BL1" t="s">
        <v>709</v>
      </c>
      <c r="BM1" t="s">
        <v>710</v>
      </c>
      <c r="BN1" t="s">
        <v>711</v>
      </c>
      <c r="BO1" t="s">
        <v>712</v>
      </c>
      <c r="BP1" t="s">
        <v>713</v>
      </c>
      <c r="BQ1" t="s">
        <v>714</v>
      </c>
      <c r="BR1" t="s">
        <v>715</v>
      </c>
      <c r="BS1" t="s">
        <v>716</v>
      </c>
      <c r="BT1" t="s">
        <v>717</v>
      </c>
      <c r="BU1" t="s">
        <v>718</v>
      </c>
      <c r="BV1" t="s">
        <v>719</v>
      </c>
      <c r="BW1" t="s">
        <v>720</v>
      </c>
      <c r="BX1" t="s">
        <v>721</v>
      </c>
      <c r="BY1" t="s">
        <v>722</v>
      </c>
      <c r="BZ1" t="s">
        <v>723</v>
      </c>
      <c r="CA1" t="s">
        <v>724</v>
      </c>
      <c r="CB1" t="s">
        <v>725</v>
      </c>
      <c r="CC1" t="s">
        <v>726</v>
      </c>
      <c r="CD1" t="s">
        <v>727</v>
      </c>
      <c r="CE1" t="s">
        <v>728</v>
      </c>
      <c r="CF1" t="s">
        <v>729</v>
      </c>
      <c r="CG1" t="s">
        <v>730</v>
      </c>
      <c r="CH1" t="s">
        <v>731</v>
      </c>
      <c r="CI1" t="s">
        <v>732</v>
      </c>
      <c r="CJ1" t="s">
        <v>733</v>
      </c>
      <c r="CK1" t="s">
        <v>734</v>
      </c>
      <c r="CL1" t="s">
        <v>735</v>
      </c>
      <c r="CM1" t="s">
        <v>736</v>
      </c>
      <c r="CN1" t="s">
        <v>737</v>
      </c>
      <c r="CO1" t="s">
        <v>738</v>
      </c>
      <c r="CP1" t="s">
        <v>739</v>
      </c>
      <c r="CQ1" t="s">
        <v>740</v>
      </c>
      <c r="CR1" t="s">
        <v>741</v>
      </c>
      <c r="CS1" t="s">
        <v>742</v>
      </c>
      <c r="CT1" t="s">
        <v>743</v>
      </c>
      <c r="CU1" t="s">
        <v>744</v>
      </c>
      <c r="CV1" t="s">
        <v>745</v>
      </c>
      <c r="CW1" t="s">
        <v>746</v>
      </c>
      <c r="CX1" t="s">
        <v>747</v>
      </c>
      <c r="CY1" t="s">
        <v>748</v>
      </c>
      <c r="CZ1" t="s">
        <v>749</v>
      </c>
      <c r="DA1" t="s">
        <v>750</v>
      </c>
      <c r="DB1" t="s">
        <v>751</v>
      </c>
      <c r="DC1" t="s">
        <v>752</v>
      </c>
      <c r="DD1" t="s">
        <v>753</v>
      </c>
      <c r="DE1" t="s">
        <v>754</v>
      </c>
      <c r="DF1" t="s">
        <v>755</v>
      </c>
      <c r="DG1" t="s">
        <v>756</v>
      </c>
      <c r="DH1" t="s">
        <v>757</v>
      </c>
      <c r="DI1" t="s">
        <v>758</v>
      </c>
      <c r="DJ1" t="s">
        <v>759</v>
      </c>
      <c r="DK1" t="s">
        <v>760</v>
      </c>
      <c r="DL1" t="s">
        <v>761</v>
      </c>
      <c r="DM1" t="s">
        <v>762</v>
      </c>
      <c r="DN1" t="s">
        <v>763</v>
      </c>
      <c r="DO1" t="s">
        <v>764</v>
      </c>
      <c r="DP1" t="s">
        <v>765</v>
      </c>
      <c r="DQ1" t="s">
        <v>766</v>
      </c>
      <c r="DR1" t="s">
        <v>767</v>
      </c>
      <c r="DS1" t="s">
        <v>768</v>
      </c>
      <c r="DT1" t="s">
        <v>769</v>
      </c>
      <c r="DU1" t="s">
        <v>770</v>
      </c>
      <c r="DV1" t="s">
        <v>771</v>
      </c>
      <c r="DW1" t="s">
        <v>772</v>
      </c>
      <c r="DX1" t="s">
        <v>773</v>
      </c>
      <c r="DY1" t="s">
        <v>774</v>
      </c>
      <c r="DZ1" t="s">
        <v>775</v>
      </c>
      <c r="EA1" t="s">
        <v>776</v>
      </c>
      <c r="EB1" t="s">
        <v>777</v>
      </c>
      <c r="EC1" t="s">
        <v>778</v>
      </c>
      <c r="ED1" t="s">
        <v>779</v>
      </c>
      <c r="EE1" t="s">
        <v>780</v>
      </c>
      <c r="EF1" t="s">
        <v>781</v>
      </c>
      <c r="EG1" t="s">
        <v>782</v>
      </c>
      <c r="EH1" t="s">
        <v>783</v>
      </c>
      <c r="EI1" t="s">
        <v>784</v>
      </c>
      <c r="EJ1" t="s">
        <v>785</v>
      </c>
      <c r="EK1" t="s">
        <v>786</v>
      </c>
      <c r="EL1" t="s">
        <v>787</v>
      </c>
      <c r="EM1" t="s">
        <v>788</v>
      </c>
      <c r="EN1" t="s">
        <v>789</v>
      </c>
      <c r="EO1" t="s">
        <v>790</v>
      </c>
      <c r="EP1" t="s">
        <v>791</v>
      </c>
      <c r="EQ1" t="s">
        <v>792</v>
      </c>
      <c r="ER1" t="s">
        <v>793</v>
      </c>
      <c r="ES1" t="s">
        <v>794</v>
      </c>
      <c r="ET1" t="s">
        <v>795</v>
      </c>
      <c r="EU1" t="s">
        <v>796</v>
      </c>
      <c r="EV1" t="s">
        <v>797</v>
      </c>
      <c r="EW1" t="s">
        <v>798</v>
      </c>
      <c r="EX1" t="s">
        <v>799</v>
      </c>
      <c r="EY1" t="s">
        <v>800</v>
      </c>
      <c r="EZ1" t="s">
        <v>801</v>
      </c>
      <c r="FA1" t="s">
        <v>802</v>
      </c>
      <c r="FB1" t="s">
        <v>803</v>
      </c>
      <c r="FC1" t="s">
        <v>804</v>
      </c>
      <c r="FD1" t="s">
        <v>805</v>
      </c>
      <c r="FE1" t="s">
        <v>806</v>
      </c>
      <c r="FF1" t="s">
        <v>807</v>
      </c>
      <c r="FG1" t="s">
        <v>808</v>
      </c>
      <c r="FH1" t="s">
        <v>809</v>
      </c>
      <c r="FI1" t="s">
        <v>810</v>
      </c>
      <c r="FJ1" t="s">
        <v>811</v>
      </c>
      <c r="FK1" t="s">
        <v>812</v>
      </c>
      <c r="FL1" t="s">
        <v>813</v>
      </c>
      <c r="FM1" t="s">
        <v>814</v>
      </c>
      <c r="FN1" t="s">
        <v>815</v>
      </c>
      <c r="FO1" t="s">
        <v>816</v>
      </c>
      <c r="FP1" t="s">
        <v>817</v>
      </c>
      <c r="FQ1" t="s">
        <v>818</v>
      </c>
      <c r="FR1" t="s">
        <v>819</v>
      </c>
      <c r="FS1" t="s">
        <v>820</v>
      </c>
      <c r="FT1" t="s">
        <v>821</v>
      </c>
      <c r="FU1" t="s">
        <v>822</v>
      </c>
      <c r="FV1" t="s">
        <v>823</v>
      </c>
      <c r="FW1" t="s">
        <v>824</v>
      </c>
      <c r="FX1" t="s">
        <v>825</v>
      </c>
      <c r="FY1" t="s">
        <v>826</v>
      </c>
      <c r="FZ1" t="s">
        <v>827</v>
      </c>
      <c r="GA1" t="s">
        <v>828</v>
      </c>
      <c r="GB1" t="s">
        <v>829</v>
      </c>
      <c r="GC1" t="s">
        <v>830</v>
      </c>
      <c r="GD1" t="s">
        <v>831</v>
      </c>
      <c r="GE1" t="s">
        <v>832</v>
      </c>
      <c r="GF1" t="s">
        <v>833</v>
      </c>
      <c r="GG1" t="s">
        <v>834</v>
      </c>
      <c r="GH1" t="s">
        <v>835</v>
      </c>
      <c r="GI1" t="s">
        <v>836</v>
      </c>
      <c r="GJ1" t="s">
        <v>837</v>
      </c>
      <c r="GK1" t="s">
        <v>838</v>
      </c>
      <c r="GL1" t="s">
        <v>839</v>
      </c>
      <c r="GM1" t="s">
        <v>840</v>
      </c>
      <c r="GN1" t="s">
        <v>841</v>
      </c>
      <c r="GO1" t="s">
        <v>842</v>
      </c>
      <c r="GP1" t="s">
        <v>843</v>
      </c>
      <c r="GQ1" t="s">
        <v>844</v>
      </c>
      <c r="GR1" t="s">
        <v>845</v>
      </c>
      <c r="GS1" t="s">
        <v>846</v>
      </c>
      <c r="GT1" t="s">
        <v>847</v>
      </c>
      <c r="GU1" t="s">
        <v>848</v>
      </c>
      <c r="GV1" t="s">
        <v>849</v>
      </c>
      <c r="GW1" t="s">
        <v>850</v>
      </c>
      <c r="GX1" t="s">
        <v>851</v>
      </c>
      <c r="GY1" t="s">
        <v>852</v>
      </c>
      <c r="GZ1" t="s">
        <v>853</v>
      </c>
      <c r="HA1" t="s">
        <v>854</v>
      </c>
      <c r="HB1" t="s">
        <v>855</v>
      </c>
      <c r="HC1" t="s">
        <v>856</v>
      </c>
      <c r="HD1" t="s">
        <v>857</v>
      </c>
      <c r="HE1" t="s">
        <v>858</v>
      </c>
      <c r="HF1" t="s">
        <v>859</v>
      </c>
      <c r="HG1" t="s">
        <v>860</v>
      </c>
      <c r="HH1" t="s">
        <v>861</v>
      </c>
      <c r="HI1" t="s">
        <v>862</v>
      </c>
      <c r="HJ1" t="s">
        <v>863</v>
      </c>
      <c r="HK1" t="s">
        <v>864</v>
      </c>
      <c r="HL1" t="s">
        <v>865</v>
      </c>
      <c r="HM1" t="s">
        <v>866</v>
      </c>
      <c r="HN1" t="s">
        <v>867</v>
      </c>
      <c r="HO1" t="s">
        <v>868</v>
      </c>
      <c r="HP1" t="s">
        <v>869</v>
      </c>
      <c r="HQ1" t="s">
        <v>870</v>
      </c>
      <c r="HR1" t="s">
        <v>871</v>
      </c>
      <c r="HS1" t="s">
        <v>872</v>
      </c>
      <c r="HT1" t="s">
        <v>873</v>
      </c>
      <c r="HU1" t="s">
        <v>874</v>
      </c>
      <c r="HV1" t="s">
        <v>875</v>
      </c>
      <c r="HW1" t="s">
        <v>876</v>
      </c>
      <c r="HX1" t="s">
        <v>877</v>
      </c>
      <c r="HY1" t="s">
        <v>878</v>
      </c>
      <c r="HZ1" t="s">
        <v>879</v>
      </c>
      <c r="IA1" t="s">
        <v>880</v>
      </c>
      <c r="IB1" t="s">
        <v>881</v>
      </c>
      <c r="IC1" t="s">
        <v>882</v>
      </c>
      <c r="ID1" t="s">
        <v>883</v>
      </c>
      <c r="IE1" t="s">
        <v>884</v>
      </c>
      <c r="IF1" t="s">
        <v>885</v>
      </c>
      <c r="IG1" t="s">
        <v>886</v>
      </c>
      <c r="IH1" t="s">
        <v>887</v>
      </c>
      <c r="II1" t="s">
        <v>888</v>
      </c>
      <c r="IJ1" t="s">
        <v>889</v>
      </c>
      <c r="IK1" t="s">
        <v>890</v>
      </c>
      <c r="IL1" t="s">
        <v>891</v>
      </c>
      <c r="IM1" t="s">
        <v>892</v>
      </c>
      <c r="IN1" t="s">
        <v>893</v>
      </c>
      <c r="IO1" t="s">
        <v>894</v>
      </c>
      <c r="IP1" t="s">
        <v>895</v>
      </c>
      <c r="IQ1" t="s">
        <v>896</v>
      </c>
      <c r="IR1" t="s">
        <v>897</v>
      </c>
      <c r="IS1" t="s">
        <v>898</v>
      </c>
      <c r="IT1" t="s">
        <v>899</v>
      </c>
      <c r="IU1" t="s">
        <v>900</v>
      </c>
      <c r="IV1" t="s">
        <v>901</v>
      </c>
      <c r="IW1" t="s">
        <v>902</v>
      </c>
      <c r="IX1" t="s">
        <v>903</v>
      </c>
      <c r="IY1" t="s">
        <v>904</v>
      </c>
      <c r="IZ1" t="s">
        <v>905</v>
      </c>
      <c r="JA1" t="s">
        <v>906</v>
      </c>
      <c r="JB1" t="s">
        <v>907</v>
      </c>
      <c r="JC1" t="s">
        <v>908</v>
      </c>
      <c r="JD1" t="s">
        <v>909</v>
      </c>
      <c r="JE1" t="s">
        <v>910</v>
      </c>
      <c r="JF1" t="s">
        <v>911</v>
      </c>
      <c r="JG1" t="s">
        <v>912</v>
      </c>
      <c r="JH1" t="s">
        <v>913</v>
      </c>
      <c r="JI1" t="s">
        <v>914</v>
      </c>
      <c r="JJ1" t="s">
        <v>915</v>
      </c>
      <c r="JK1" t="s">
        <v>916</v>
      </c>
      <c r="JL1" t="s">
        <v>917</v>
      </c>
      <c r="JM1" t="s">
        <v>918</v>
      </c>
      <c r="JN1" t="s">
        <v>919</v>
      </c>
      <c r="JO1" t="s">
        <v>920</v>
      </c>
      <c r="JP1" t="s">
        <v>921</v>
      </c>
      <c r="JQ1" t="s">
        <v>922</v>
      </c>
      <c r="JR1" t="s">
        <v>923</v>
      </c>
      <c r="JS1" t="s">
        <v>924</v>
      </c>
      <c r="JT1" t="s">
        <v>925</v>
      </c>
      <c r="JU1" t="s">
        <v>926</v>
      </c>
      <c r="JV1" t="s">
        <v>927</v>
      </c>
      <c r="JW1" t="s">
        <v>928</v>
      </c>
      <c r="JX1" t="s">
        <v>929</v>
      </c>
      <c r="JY1" t="s">
        <v>930</v>
      </c>
      <c r="JZ1" t="s">
        <v>931</v>
      </c>
      <c r="KA1" t="s">
        <v>932</v>
      </c>
      <c r="KB1" t="s">
        <v>933</v>
      </c>
      <c r="KC1" t="s">
        <v>934</v>
      </c>
      <c r="KD1" t="s">
        <v>935</v>
      </c>
      <c r="KE1" t="s">
        <v>936</v>
      </c>
      <c r="KF1" t="s">
        <v>937</v>
      </c>
      <c r="KG1" t="s">
        <v>938</v>
      </c>
      <c r="KH1" t="s">
        <v>939</v>
      </c>
      <c r="KI1" t="s">
        <v>940</v>
      </c>
      <c r="KJ1" t="s">
        <v>941</v>
      </c>
    </row>
    <row r="2" spans="1:296" x14ac:dyDescent="0.25">
      <c r="A2">
        <v>1894</v>
      </c>
      <c r="B2">
        <v>1894</v>
      </c>
      <c r="C2" t="s">
        <v>942</v>
      </c>
      <c r="D2" t="s">
        <v>943</v>
      </c>
      <c r="E2" t="s">
        <v>441</v>
      </c>
      <c r="G2">
        <v>3909377</v>
      </c>
      <c r="H2">
        <v>0</v>
      </c>
      <c r="I2">
        <v>0</v>
      </c>
      <c r="J2">
        <v>100</v>
      </c>
      <c r="K2">
        <v>0</v>
      </c>
      <c r="L2">
        <v>0</v>
      </c>
      <c r="M2">
        <v>0</v>
      </c>
      <c r="N2">
        <v>0</v>
      </c>
      <c r="O2">
        <v>15.66</v>
      </c>
      <c r="P2">
        <v>625000</v>
      </c>
      <c r="Q2">
        <v>1618</v>
      </c>
      <c r="R2">
        <v>2228</v>
      </c>
      <c r="S2">
        <v>1618</v>
      </c>
      <c r="T2">
        <v>610</v>
      </c>
      <c r="U2" t="s">
        <v>944</v>
      </c>
      <c r="V2">
        <v>1618</v>
      </c>
      <c r="W2">
        <v>2228</v>
      </c>
      <c r="X2">
        <v>1618</v>
      </c>
      <c r="Y2">
        <v>610</v>
      </c>
      <c r="Z2">
        <v>293</v>
      </c>
      <c r="AA2">
        <v>245.08</v>
      </c>
      <c r="AB2">
        <v>6.2</v>
      </c>
      <c r="AC2">
        <v>22</v>
      </c>
      <c r="AD2">
        <v>11</v>
      </c>
      <c r="AE2">
        <v>42</v>
      </c>
      <c r="AF2">
        <v>22</v>
      </c>
      <c r="AG2">
        <v>20</v>
      </c>
      <c r="AH2">
        <v>3</v>
      </c>
      <c r="AI2">
        <v>3</v>
      </c>
      <c r="AJ2">
        <v>3</v>
      </c>
      <c r="AK2">
        <v>3</v>
      </c>
      <c r="AL2">
        <v>0</v>
      </c>
      <c r="AM2">
        <v>28</v>
      </c>
      <c r="AN2">
        <v>7</v>
      </c>
      <c r="AO2">
        <v>369.82</v>
      </c>
      <c r="AP2">
        <v>92.454999999999998</v>
      </c>
      <c r="AQ2">
        <v>511</v>
      </c>
      <c r="AR2">
        <v>369.82</v>
      </c>
      <c r="AS2">
        <v>141.18</v>
      </c>
      <c r="AT2">
        <v>29.92</v>
      </c>
      <c r="AU2">
        <v>29.92</v>
      </c>
      <c r="AV2">
        <v>29.92</v>
      </c>
      <c r="AW2">
        <v>0</v>
      </c>
      <c r="BA2">
        <v>0</v>
      </c>
      <c r="BB2">
        <v>2012.655</v>
      </c>
      <c r="BC2">
        <v>1984.3019999999999</v>
      </c>
      <c r="BD2">
        <v>2012.655</v>
      </c>
      <c r="BE2">
        <v>2667.951</v>
      </c>
      <c r="BF2" t="s">
        <v>945</v>
      </c>
      <c r="BG2">
        <v>0</v>
      </c>
      <c r="BI2">
        <v>280.52</v>
      </c>
      <c r="BJ2">
        <v>3</v>
      </c>
      <c r="BK2">
        <v>0.7</v>
      </c>
      <c r="CG2">
        <v>3888868</v>
      </c>
      <c r="CH2">
        <v>214641</v>
      </c>
      <c r="CI2">
        <v>138384</v>
      </c>
      <c r="CJ2">
        <v>100</v>
      </c>
      <c r="CK2">
        <v>0</v>
      </c>
      <c r="CL2">
        <v>0</v>
      </c>
      <c r="CM2">
        <v>0</v>
      </c>
      <c r="CN2">
        <v>0</v>
      </c>
      <c r="CO2">
        <v>15.66</v>
      </c>
      <c r="CP2">
        <v>615000</v>
      </c>
      <c r="CQ2">
        <v>1610.73</v>
      </c>
      <c r="CR2">
        <v>2125.63</v>
      </c>
      <c r="CS2">
        <v>1610.73</v>
      </c>
      <c r="CT2">
        <v>514.9</v>
      </c>
      <c r="CU2" t="s">
        <v>946</v>
      </c>
      <c r="CV2">
        <v>1610.73</v>
      </c>
      <c r="CW2">
        <v>2125.63</v>
      </c>
      <c r="CX2">
        <v>1610.73</v>
      </c>
      <c r="CY2">
        <v>514.9</v>
      </c>
      <c r="CZ2">
        <v>281</v>
      </c>
      <c r="DA2">
        <v>233.82</v>
      </c>
      <c r="DB2">
        <v>6.2</v>
      </c>
      <c r="DC2">
        <v>18.77</v>
      </c>
      <c r="DD2">
        <v>9.3849999999999998</v>
      </c>
      <c r="DE2">
        <v>31.88</v>
      </c>
      <c r="DF2">
        <v>18.77</v>
      </c>
      <c r="DG2">
        <v>13.11</v>
      </c>
      <c r="DH2">
        <v>5.24</v>
      </c>
      <c r="DI2">
        <v>5.24</v>
      </c>
      <c r="DJ2">
        <v>5.24</v>
      </c>
      <c r="DK2">
        <v>5.24</v>
      </c>
      <c r="DL2">
        <v>0</v>
      </c>
      <c r="DM2">
        <v>34</v>
      </c>
      <c r="DN2">
        <v>8.5</v>
      </c>
      <c r="DO2">
        <v>322.02999999999997</v>
      </c>
      <c r="DP2">
        <v>80.507499999999993</v>
      </c>
      <c r="DQ2">
        <v>424.97</v>
      </c>
      <c r="DR2">
        <v>322.02999999999997</v>
      </c>
      <c r="DS2">
        <v>102.94</v>
      </c>
      <c r="DT2">
        <v>29.92</v>
      </c>
      <c r="DU2">
        <v>29.92</v>
      </c>
      <c r="DV2">
        <v>29.92</v>
      </c>
      <c r="DW2">
        <v>0</v>
      </c>
      <c r="EA2">
        <v>0</v>
      </c>
      <c r="EB2">
        <v>1984.3019999999999</v>
      </c>
      <c r="EC2">
        <v>2014.2239999999999</v>
      </c>
      <c r="ED2">
        <v>2014.2239999999999</v>
      </c>
      <c r="EE2">
        <v>2561.415</v>
      </c>
      <c r="EF2" t="s">
        <v>947</v>
      </c>
      <c r="EG2">
        <v>0</v>
      </c>
      <c r="EI2">
        <v>289.33</v>
      </c>
      <c r="EJ2">
        <v>4</v>
      </c>
      <c r="EK2">
        <v>0.7</v>
      </c>
      <c r="FG2">
        <v>4159174</v>
      </c>
      <c r="FH2">
        <v>217532</v>
      </c>
      <c r="FI2">
        <v>161061</v>
      </c>
      <c r="FJ2">
        <v>57</v>
      </c>
      <c r="FK2">
        <v>0</v>
      </c>
      <c r="FL2">
        <v>0</v>
      </c>
      <c r="FM2">
        <v>0</v>
      </c>
      <c r="FN2">
        <v>0</v>
      </c>
      <c r="FO2">
        <v>15.66</v>
      </c>
      <c r="FP2">
        <v>667122</v>
      </c>
      <c r="FQ2">
        <v>1641.94</v>
      </c>
      <c r="FR2">
        <v>2067.08</v>
      </c>
      <c r="FS2">
        <v>1641.94</v>
      </c>
      <c r="FT2">
        <v>425.14</v>
      </c>
      <c r="FU2" t="s">
        <v>948</v>
      </c>
      <c r="FV2">
        <v>1641.94</v>
      </c>
      <c r="FW2">
        <v>2067.08</v>
      </c>
      <c r="FX2">
        <v>1641.94</v>
      </c>
      <c r="FY2">
        <v>425.14</v>
      </c>
      <c r="FZ2">
        <v>278</v>
      </c>
      <c r="GA2">
        <v>227.38</v>
      </c>
      <c r="GB2">
        <v>6.2</v>
      </c>
      <c r="GC2">
        <v>16.61</v>
      </c>
      <c r="GD2">
        <v>8.3049999999999997</v>
      </c>
      <c r="GE2">
        <v>32.81</v>
      </c>
      <c r="GF2">
        <v>16.61</v>
      </c>
      <c r="GG2">
        <v>16.2</v>
      </c>
      <c r="GH2">
        <v>9.09</v>
      </c>
      <c r="GI2">
        <v>9.09</v>
      </c>
      <c r="GJ2">
        <v>9.09</v>
      </c>
      <c r="GK2">
        <v>9.09</v>
      </c>
      <c r="GL2">
        <v>0</v>
      </c>
      <c r="GM2">
        <v>28</v>
      </c>
      <c r="GN2">
        <v>7</v>
      </c>
      <c r="GO2">
        <v>337.56</v>
      </c>
      <c r="GP2">
        <v>84.39</v>
      </c>
      <c r="GQ2">
        <v>424.97</v>
      </c>
      <c r="GR2">
        <v>337.56</v>
      </c>
      <c r="GS2">
        <v>87.41</v>
      </c>
      <c r="GT2">
        <v>29.92</v>
      </c>
      <c r="GU2">
        <v>29.92</v>
      </c>
      <c r="GV2">
        <v>29.92</v>
      </c>
      <c r="GW2">
        <v>0</v>
      </c>
      <c r="HA2">
        <v>0</v>
      </c>
      <c r="HB2">
        <v>2014.2239999999999</v>
      </c>
      <c r="HC2">
        <v>2033.9570000000001</v>
      </c>
      <c r="HD2">
        <v>2033.9570000000001</v>
      </c>
      <c r="HE2">
        <v>2489.0500000000002</v>
      </c>
      <c r="HF2" t="s">
        <v>949</v>
      </c>
      <c r="HG2">
        <v>0</v>
      </c>
      <c r="HI2">
        <v>322.74</v>
      </c>
      <c r="HJ2">
        <v>6</v>
      </c>
      <c r="HK2">
        <v>0.7</v>
      </c>
      <c r="IG2">
        <v>4030743</v>
      </c>
      <c r="IH2">
        <v>237829</v>
      </c>
      <c r="II2">
        <v>149590</v>
      </c>
      <c r="IJ2">
        <v>119</v>
      </c>
      <c r="IK2">
        <v>0</v>
      </c>
      <c r="IL2">
        <v>0</v>
      </c>
      <c r="IM2">
        <v>0</v>
      </c>
      <c r="IN2">
        <v>0</v>
      </c>
      <c r="IO2">
        <v>16.989999999999998</v>
      </c>
      <c r="IP2">
        <v>609509</v>
      </c>
      <c r="IQ2">
        <v>1659.56</v>
      </c>
      <c r="IR2">
        <v>1995.81</v>
      </c>
      <c r="IS2">
        <v>1659.56</v>
      </c>
      <c r="IT2">
        <v>336.25</v>
      </c>
      <c r="IU2" t="s">
        <v>950</v>
      </c>
      <c r="IV2">
        <v>1659.56</v>
      </c>
      <c r="IW2">
        <v>1995.81</v>
      </c>
      <c r="IX2">
        <v>1659.56</v>
      </c>
      <c r="IY2">
        <v>336.25</v>
      </c>
      <c r="IZ2">
        <v>296</v>
      </c>
      <c r="JA2">
        <v>219.54</v>
      </c>
      <c r="JB2">
        <v>12.9</v>
      </c>
      <c r="JC2">
        <v>16.899999999999999</v>
      </c>
      <c r="JD2">
        <v>8.4499999999999993</v>
      </c>
      <c r="JE2">
        <v>29.84</v>
      </c>
      <c r="JF2">
        <v>16.899999999999999</v>
      </c>
      <c r="JG2">
        <v>12.94</v>
      </c>
      <c r="JH2">
        <v>10.28</v>
      </c>
      <c r="JI2">
        <v>10.28</v>
      </c>
      <c r="JJ2">
        <v>10.28</v>
      </c>
      <c r="JK2">
        <v>10.28</v>
      </c>
      <c r="JL2">
        <v>0</v>
      </c>
      <c r="JM2">
        <v>33</v>
      </c>
      <c r="JN2">
        <v>8.25</v>
      </c>
      <c r="JO2">
        <v>341.19</v>
      </c>
      <c r="JP2">
        <v>85.297499999999999</v>
      </c>
      <c r="JQ2">
        <v>410.32</v>
      </c>
      <c r="JR2">
        <v>341.19</v>
      </c>
      <c r="JS2">
        <v>69.13</v>
      </c>
      <c r="JT2">
        <v>29.68</v>
      </c>
      <c r="JU2">
        <v>29.68</v>
      </c>
      <c r="JV2">
        <v>29.68</v>
      </c>
      <c r="JW2">
        <v>0</v>
      </c>
      <c r="KA2">
        <v>0</v>
      </c>
      <c r="KB2">
        <v>2033.9570000000001</v>
      </c>
      <c r="KC2" t="s">
        <v>951</v>
      </c>
      <c r="KD2">
        <v>0</v>
      </c>
      <c r="KF2">
        <v>305.39</v>
      </c>
      <c r="KG2">
        <v>4</v>
      </c>
      <c r="KH2">
        <v>0.7</v>
      </c>
      <c r="KI2">
        <v>1</v>
      </c>
      <c r="KJ2">
        <v>2</v>
      </c>
    </row>
    <row r="3" spans="1:296" x14ac:dyDescent="0.25">
      <c r="A3">
        <v>4728</v>
      </c>
      <c r="B3">
        <v>1894</v>
      </c>
      <c r="D3" t="s">
        <v>943</v>
      </c>
      <c r="E3" t="s">
        <v>441</v>
      </c>
      <c r="F3" t="s">
        <v>952</v>
      </c>
      <c r="Q3">
        <v>445</v>
      </c>
      <c r="U3" t="s">
        <v>944</v>
      </c>
      <c r="V3">
        <v>445</v>
      </c>
      <c r="Z3">
        <v>0</v>
      </c>
      <c r="AA3">
        <v>0</v>
      </c>
      <c r="AB3">
        <v>0</v>
      </c>
      <c r="AC3">
        <v>15</v>
      </c>
      <c r="AD3">
        <v>7.5</v>
      </c>
      <c r="AH3">
        <v>0</v>
      </c>
      <c r="AI3">
        <v>0</v>
      </c>
      <c r="AM3">
        <v>0</v>
      </c>
      <c r="AN3">
        <v>0</v>
      </c>
      <c r="AO3">
        <v>102.99</v>
      </c>
      <c r="AP3">
        <v>25.747499999999999</v>
      </c>
      <c r="BB3">
        <v>478.24799999999999</v>
      </c>
      <c r="BC3">
        <v>415.41800000000001</v>
      </c>
      <c r="BD3">
        <v>478.24799999999999</v>
      </c>
      <c r="BF3" t="s">
        <v>945</v>
      </c>
      <c r="CQ3">
        <v>389.4</v>
      </c>
      <c r="CU3" t="s">
        <v>946</v>
      </c>
      <c r="CV3">
        <v>389.4</v>
      </c>
      <c r="CZ3">
        <v>0</v>
      </c>
      <c r="DA3">
        <v>0</v>
      </c>
      <c r="DB3">
        <v>0</v>
      </c>
      <c r="DC3">
        <v>13.11</v>
      </c>
      <c r="DD3">
        <v>6.5549999999999997</v>
      </c>
      <c r="DH3">
        <v>0</v>
      </c>
      <c r="DI3">
        <v>0</v>
      </c>
      <c r="DM3">
        <v>0</v>
      </c>
      <c r="DN3">
        <v>0</v>
      </c>
      <c r="DO3">
        <v>77.849999999999994</v>
      </c>
      <c r="DP3">
        <v>19.462499999999999</v>
      </c>
      <c r="EB3">
        <v>415.41800000000001</v>
      </c>
      <c r="EC3">
        <v>353.95800000000003</v>
      </c>
      <c r="ED3">
        <v>415.41800000000001</v>
      </c>
      <c r="EF3" t="s">
        <v>947</v>
      </c>
      <c r="EG3">
        <v>0</v>
      </c>
      <c r="FQ3">
        <v>328.95</v>
      </c>
      <c r="FU3" t="s">
        <v>948</v>
      </c>
      <c r="FV3">
        <v>328.95</v>
      </c>
      <c r="FZ3">
        <v>0</v>
      </c>
      <c r="GA3">
        <v>0</v>
      </c>
      <c r="GB3">
        <v>0</v>
      </c>
      <c r="GC3">
        <v>16.2</v>
      </c>
      <c r="GD3">
        <v>8.1</v>
      </c>
      <c r="GH3">
        <v>0</v>
      </c>
      <c r="GI3">
        <v>0</v>
      </c>
      <c r="GM3">
        <v>0</v>
      </c>
      <c r="GN3">
        <v>0</v>
      </c>
      <c r="GO3">
        <v>67.63</v>
      </c>
      <c r="GP3">
        <v>16.907499999999999</v>
      </c>
      <c r="HB3">
        <v>353.95800000000003</v>
      </c>
      <c r="HC3">
        <v>308.22000000000003</v>
      </c>
      <c r="HD3">
        <v>353.95800000000003</v>
      </c>
      <c r="HF3" t="s">
        <v>949</v>
      </c>
      <c r="IQ3">
        <v>287</v>
      </c>
      <c r="IU3" t="s">
        <v>950</v>
      </c>
      <c r="IV3">
        <v>287</v>
      </c>
      <c r="IZ3">
        <v>0</v>
      </c>
      <c r="JA3">
        <v>0</v>
      </c>
      <c r="JB3">
        <v>0</v>
      </c>
      <c r="JC3">
        <v>12.94</v>
      </c>
      <c r="JD3">
        <v>6.47</v>
      </c>
      <c r="JH3">
        <v>0</v>
      </c>
      <c r="JI3">
        <v>0</v>
      </c>
      <c r="JM3">
        <v>0</v>
      </c>
      <c r="JN3">
        <v>0</v>
      </c>
      <c r="JO3">
        <v>59</v>
      </c>
      <c r="JP3">
        <v>14.75</v>
      </c>
      <c r="KB3">
        <v>308.22000000000003</v>
      </c>
      <c r="KC3" t="s">
        <v>951</v>
      </c>
      <c r="KI3">
        <v>1</v>
      </c>
      <c r="KJ3">
        <v>3</v>
      </c>
    </row>
    <row r="4" spans="1:296" x14ac:dyDescent="0.25">
      <c r="A4">
        <v>4759</v>
      </c>
      <c r="B4">
        <v>1894</v>
      </c>
      <c r="D4" t="s">
        <v>943</v>
      </c>
      <c r="E4" t="s">
        <v>441</v>
      </c>
      <c r="F4" t="s">
        <v>953</v>
      </c>
      <c r="Q4">
        <v>165</v>
      </c>
      <c r="U4" t="s">
        <v>944</v>
      </c>
      <c r="V4">
        <v>165</v>
      </c>
      <c r="Z4">
        <v>0</v>
      </c>
      <c r="AA4">
        <v>0</v>
      </c>
      <c r="AB4">
        <v>0</v>
      </c>
      <c r="AC4">
        <v>5</v>
      </c>
      <c r="AD4">
        <v>2.5</v>
      </c>
      <c r="AH4">
        <v>0</v>
      </c>
      <c r="AI4">
        <v>0</v>
      </c>
      <c r="AM4">
        <v>0</v>
      </c>
      <c r="AN4">
        <v>0</v>
      </c>
      <c r="AO4">
        <v>38.19</v>
      </c>
      <c r="AP4">
        <v>9.5474999999999994</v>
      </c>
      <c r="BB4">
        <v>177.048</v>
      </c>
      <c r="BC4">
        <v>131.773</v>
      </c>
      <c r="BD4">
        <v>177.048</v>
      </c>
      <c r="BF4" t="s">
        <v>945</v>
      </c>
      <c r="CQ4">
        <v>125.5</v>
      </c>
      <c r="CU4" t="s">
        <v>946</v>
      </c>
      <c r="CV4">
        <v>125.5</v>
      </c>
      <c r="CZ4">
        <v>0</v>
      </c>
      <c r="DA4">
        <v>0</v>
      </c>
      <c r="DB4">
        <v>0</v>
      </c>
      <c r="DC4">
        <v>0</v>
      </c>
      <c r="DD4">
        <v>0</v>
      </c>
      <c r="DH4">
        <v>0</v>
      </c>
      <c r="DI4">
        <v>0</v>
      </c>
      <c r="DM4">
        <v>0</v>
      </c>
      <c r="DN4">
        <v>0</v>
      </c>
      <c r="DO4">
        <v>25.09</v>
      </c>
      <c r="DP4">
        <v>6.2725</v>
      </c>
      <c r="EB4">
        <v>131.773</v>
      </c>
      <c r="EC4">
        <v>101.13500000000001</v>
      </c>
      <c r="ED4">
        <v>131.773</v>
      </c>
      <c r="EF4" t="s">
        <v>947</v>
      </c>
      <c r="EG4">
        <v>0</v>
      </c>
      <c r="FQ4">
        <v>96.19</v>
      </c>
      <c r="FU4" t="s">
        <v>948</v>
      </c>
      <c r="FV4">
        <v>96.19</v>
      </c>
      <c r="FZ4">
        <v>0</v>
      </c>
      <c r="GA4">
        <v>0</v>
      </c>
      <c r="GB4">
        <v>0</v>
      </c>
      <c r="GC4">
        <v>0</v>
      </c>
      <c r="GD4">
        <v>0</v>
      </c>
      <c r="GH4">
        <v>0</v>
      </c>
      <c r="GI4">
        <v>0</v>
      </c>
      <c r="GM4">
        <v>0</v>
      </c>
      <c r="GN4">
        <v>0</v>
      </c>
      <c r="GO4">
        <v>19.78</v>
      </c>
      <c r="GP4">
        <v>4.9450000000000003</v>
      </c>
      <c r="HB4">
        <v>101.13500000000001</v>
      </c>
      <c r="HC4">
        <v>51.783000000000001</v>
      </c>
      <c r="HD4">
        <v>101.13500000000001</v>
      </c>
      <c r="HF4" t="s">
        <v>949</v>
      </c>
      <c r="IQ4">
        <v>49.25</v>
      </c>
      <c r="IU4" t="s">
        <v>950</v>
      </c>
      <c r="IV4">
        <v>49.25</v>
      </c>
      <c r="IZ4">
        <v>0</v>
      </c>
      <c r="JA4">
        <v>0</v>
      </c>
      <c r="JB4">
        <v>0</v>
      </c>
      <c r="JC4">
        <v>0</v>
      </c>
      <c r="JD4">
        <v>0</v>
      </c>
      <c r="JH4">
        <v>0</v>
      </c>
      <c r="JI4">
        <v>0</v>
      </c>
      <c r="JM4">
        <v>0</v>
      </c>
      <c r="JN4">
        <v>0</v>
      </c>
      <c r="JO4">
        <v>10.130000000000001</v>
      </c>
      <c r="JP4">
        <v>2.5325000000000002</v>
      </c>
      <c r="KB4">
        <v>51.783000000000001</v>
      </c>
      <c r="KC4" t="s">
        <v>951</v>
      </c>
      <c r="KI4">
        <v>1</v>
      </c>
      <c r="KJ4">
        <v>3</v>
      </c>
    </row>
    <row r="5" spans="1:296" x14ac:dyDescent="0.25">
      <c r="A5">
        <v>1895</v>
      </c>
      <c r="B5">
        <v>1895</v>
      </c>
      <c r="C5" t="s">
        <v>954</v>
      </c>
      <c r="D5" t="s">
        <v>943</v>
      </c>
      <c r="E5" t="s">
        <v>955</v>
      </c>
      <c r="G5">
        <v>253000</v>
      </c>
      <c r="H5">
        <v>8200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13.44</v>
      </c>
      <c r="P5">
        <v>85000</v>
      </c>
      <c r="Q5">
        <v>0</v>
      </c>
      <c r="R5">
        <v>61.5</v>
      </c>
      <c r="S5">
        <v>0</v>
      </c>
      <c r="T5">
        <v>61.5</v>
      </c>
      <c r="U5" t="s">
        <v>944</v>
      </c>
      <c r="V5">
        <v>0</v>
      </c>
      <c r="W5">
        <v>61.5</v>
      </c>
      <c r="X5">
        <v>0</v>
      </c>
      <c r="Y5">
        <v>61.5</v>
      </c>
      <c r="Z5">
        <v>7</v>
      </c>
      <c r="AA5">
        <v>6.77</v>
      </c>
      <c r="AB5">
        <v>0.4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22</v>
      </c>
      <c r="AR5">
        <v>0</v>
      </c>
      <c r="AS5">
        <v>22</v>
      </c>
      <c r="AT5">
        <v>0</v>
      </c>
      <c r="AU5">
        <v>28.94</v>
      </c>
      <c r="AV5">
        <v>0</v>
      </c>
      <c r="AW5">
        <v>28.94</v>
      </c>
      <c r="AX5">
        <v>0</v>
      </c>
      <c r="AY5">
        <v>50.46</v>
      </c>
      <c r="AZ5">
        <v>0</v>
      </c>
      <c r="BA5">
        <v>50.46</v>
      </c>
      <c r="BB5">
        <v>7.165</v>
      </c>
      <c r="BC5">
        <v>6.351</v>
      </c>
      <c r="BD5">
        <v>7.165</v>
      </c>
      <c r="BE5">
        <v>154.565</v>
      </c>
      <c r="BF5" t="s">
        <v>945</v>
      </c>
      <c r="BG5">
        <v>-1.5554E-2</v>
      </c>
      <c r="BI5">
        <v>1382.11</v>
      </c>
      <c r="BJ5">
        <v>86</v>
      </c>
      <c r="BK5">
        <v>0.8</v>
      </c>
      <c r="CG5">
        <v>246000</v>
      </c>
      <c r="CH5">
        <v>7900</v>
      </c>
      <c r="CI5">
        <v>5654</v>
      </c>
      <c r="CJ5">
        <v>0</v>
      </c>
      <c r="CK5">
        <v>0</v>
      </c>
      <c r="CL5">
        <v>0</v>
      </c>
      <c r="CM5">
        <v>0</v>
      </c>
      <c r="CN5">
        <v>0</v>
      </c>
      <c r="CO5">
        <v>13.44</v>
      </c>
      <c r="CP5">
        <v>84000</v>
      </c>
      <c r="CQ5">
        <v>0</v>
      </c>
      <c r="CR5">
        <v>54.1</v>
      </c>
      <c r="CS5">
        <v>0</v>
      </c>
      <c r="CT5">
        <v>54.1</v>
      </c>
      <c r="CU5" t="s">
        <v>946</v>
      </c>
      <c r="CV5">
        <v>0</v>
      </c>
      <c r="CW5">
        <v>54.1</v>
      </c>
      <c r="CX5">
        <v>0</v>
      </c>
      <c r="CY5">
        <v>54.1</v>
      </c>
      <c r="CZ5">
        <v>8</v>
      </c>
      <c r="DA5">
        <v>5.95</v>
      </c>
      <c r="DB5">
        <v>0.4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25.89</v>
      </c>
      <c r="DR5">
        <v>0</v>
      </c>
      <c r="DS5">
        <v>25.89</v>
      </c>
      <c r="DT5">
        <v>0</v>
      </c>
      <c r="DU5">
        <v>28.94</v>
      </c>
      <c r="DV5">
        <v>0</v>
      </c>
      <c r="DW5">
        <v>28.94</v>
      </c>
      <c r="DX5">
        <v>0</v>
      </c>
      <c r="DY5">
        <v>50.46</v>
      </c>
      <c r="DZ5">
        <v>0</v>
      </c>
      <c r="EA5">
        <v>50.46</v>
      </c>
      <c r="EB5">
        <v>6.351</v>
      </c>
      <c r="EC5">
        <v>6.7380000000000004</v>
      </c>
      <c r="ED5">
        <v>6.7380000000000004</v>
      </c>
      <c r="EE5">
        <v>150.23099999999999</v>
      </c>
      <c r="EF5" t="s">
        <v>947</v>
      </c>
      <c r="EG5">
        <v>-2.1096E-2</v>
      </c>
      <c r="EI5">
        <v>1519.81</v>
      </c>
      <c r="EJ5">
        <v>89</v>
      </c>
      <c r="EK5">
        <v>0.8</v>
      </c>
      <c r="FG5">
        <v>238388</v>
      </c>
      <c r="FH5">
        <v>7100</v>
      </c>
      <c r="FI5">
        <v>5094</v>
      </c>
      <c r="FJ5">
        <v>0</v>
      </c>
      <c r="FK5">
        <v>0</v>
      </c>
      <c r="FL5">
        <v>0</v>
      </c>
      <c r="FM5">
        <v>0</v>
      </c>
      <c r="FN5">
        <v>0</v>
      </c>
      <c r="FO5">
        <v>13.44</v>
      </c>
      <c r="FP5">
        <v>94758</v>
      </c>
      <c r="FQ5">
        <v>0</v>
      </c>
      <c r="FR5">
        <v>57.62</v>
      </c>
      <c r="FS5">
        <v>0</v>
      </c>
      <c r="FT5">
        <v>57.62</v>
      </c>
      <c r="FU5" t="s">
        <v>948</v>
      </c>
      <c r="FV5">
        <v>0</v>
      </c>
      <c r="FW5">
        <v>57.62</v>
      </c>
      <c r="FX5">
        <v>0</v>
      </c>
      <c r="FY5">
        <v>57.62</v>
      </c>
      <c r="FZ5">
        <v>7</v>
      </c>
      <c r="GA5">
        <v>6.34</v>
      </c>
      <c r="GB5">
        <v>0.4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25.89</v>
      </c>
      <c r="GR5">
        <v>0</v>
      </c>
      <c r="GS5">
        <v>25.89</v>
      </c>
      <c r="GT5">
        <v>0</v>
      </c>
      <c r="GU5">
        <v>28.94</v>
      </c>
      <c r="GV5">
        <v>0</v>
      </c>
      <c r="GW5">
        <v>28.94</v>
      </c>
      <c r="GX5">
        <v>0</v>
      </c>
      <c r="GY5">
        <v>50.46</v>
      </c>
      <c r="GZ5">
        <v>0</v>
      </c>
      <c r="HA5">
        <v>50.46</v>
      </c>
      <c r="HB5">
        <v>6.7380000000000004</v>
      </c>
      <c r="HC5">
        <v>161.476</v>
      </c>
      <c r="HD5">
        <v>161.476</v>
      </c>
      <c r="HE5">
        <v>304.96899999999999</v>
      </c>
      <c r="HF5" t="s">
        <v>949</v>
      </c>
      <c r="HG5">
        <v>-8.3580000000000008E-3</v>
      </c>
      <c r="HI5">
        <v>1644.53</v>
      </c>
      <c r="HJ5">
        <v>92</v>
      </c>
      <c r="HK5">
        <v>0.9</v>
      </c>
      <c r="IG5">
        <v>221916</v>
      </c>
      <c r="IH5">
        <v>8753</v>
      </c>
      <c r="II5">
        <v>5189</v>
      </c>
      <c r="IJ5">
        <v>0</v>
      </c>
      <c r="IK5">
        <v>0</v>
      </c>
      <c r="IL5">
        <v>0</v>
      </c>
      <c r="IM5">
        <v>0</v>
      </c>
      <c r="IN5">
        <v>0</v>
      </c>
      <c r="IO5">
        <v>13.04</v>
      </c>
      <c r="IP5">
        <v>83651</v>
      </c>
      <c r="IQ5">
        <v>65.12</v>
      </c>
      <c r="IR5">
        <v>65.12</v>
      </c>
      <c r="IS5">
        <v>65.12</v>
      </c>
      <c r="IT5">
        <v>0</v>
      </c>
      <c r="IU5" t="s">
        <v>950</v>
      </c>
      <c r="IV5">
        <v>65.12</v>
      </c>
      <c r="IW5">
        <v>65.12</v>
      </c>
      <c r="IX5">
        <v>65.12</v>
      </c>
      <c r="IY5">
        <v>0</v>
      </c>
      <c r="IZ5">
        <v>13</v>
      </c>
      <c r="JA5">
        <v>7.16</v>
      </c>
      <c r="JB5">
        <v>3.7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24.29</v>
      </c>
      <c r="JP5">
        <v>6.0724999999999998</v>
      </c>
      <c r="JQ5">
        <v>24.29</v>
      </c>
      <c r="JR5">
        <v>24.29</v>
      </c>
      <c r="JS5">
        <v>0</v>
      </c>
      <c r="JT5">
        <v>28.96</v>
      </c>
      <c r="JU5">
        <v>28.96</v>
      </c>
      <c r="JV5">
        <v>28.96</v>
      </c>
      <c r="JW5">
        <v>0</v>
      </c>
      <c r="JX5">
        <v>50.46</v>
      </c>
      <c r="JY5">
        <v>50.46</v>
      </c>
      <c r="JZ5">
        <v>50.46</v>
      </c>
      <c r="KA5">
        <v>0</v>
      </c>
      <c r="KB5">
        <v>161.476</v>
      </c>
      <c r="KC5" t="s">
        <v>951</v>
      </c>
      <c r="KD5">
        <v>-2.5923999999999999E-2</v>
      </c>
      <c r="KF5">
        <v>1284.57</v>
      </c>
      <c r="KG5">
        <v>87</v>
      </c>
      <c r="KH5">
        <v>0.8</v>
      </c>
      <c r="KI5">
        <v>1</v>
      </c>
      <c r="KJ5">
        <v>2</v>
      </c>
    </row>
    <row r="6" spans="1:296" x14ac:dyDescent="0.25">
      <c r="A6">
        <v>3351</v>
      </c>
      <c r="B6">
        <v>1895</v>
      </c>
      <c r="D6" t="s">
        <v>943</v>
      </c>
      <c r="E6" t="s">
        <v>955</v>
      </c>
      <c r="F6" t="s">
        <v>956</v>
      </c>
      <c r="Q6">
        <v>61.5</v>
      </c>
      <c r="U6" t="s">
        <v>944</v>
      </c>
      <c r="V6">
        <v>61.5</v>
      </c>
      <c r="Z6">
        <v>0</v>
      </c>
      <c r="AA6">
        <v>0</v>
      </c>
      <c r="AB6">
        <v>0</v>
      </c>
      <c r="AC6">
        <v>0</v>
      </c>
      <c r="AD6">
        <v>0</v>
      </c>
      <c r="AH6">
        <v>1</v>
      </c>
      <c r="AI6">
        <v>1</v>
      </c>
      <c r="AM6">
        <v>0</v>
      </c>
      <c r="AN6">
        <v>0</v>
      </c>
      <c r="AO6">
        <v>22</v>
      </c>
      <c r="AP6">
        <v>5.5</v>
      </c>
      <c r="AT6">
        <v>28.94</v>
      </c>
      <c r="AX6">
        <v>50.46</v>
      </c>
      <c r="BB6">
        <v>147.4</v>
      </c>
      <c r="BC6">
        <v>139.97300000000001</v>
      </c>
      <c r="BD6">
        <v>147.4</v>
      </c>
      <c r="BF6" t="s">
        <v>945</v>
      </c>
      <c r="CQ6">
        <v>54.1</v>
      </c>
      <c r="CU6" t="s">
        <v>946</v>
      </c>
      <c r="CV6">
        <v>54.1</v>
      </c>
      <c r="CZ6">
        <v>0</v>
      </c>
      <c r="DA6">
        <v>0</v>
      </c>
      <c r="DB6">
        <v>0</v>
      </c>
      <c r="DC6">
        <v>0</v>
      </c>
      <c r="DD6">
        <v>0</v>
      </c>
      <c r="DH6">
        <v>0</v>
      </c>
      <c r="DI6">
        <v>0</v>
      </c>
      <c r="DM6">
        <v>0</v>
      </c>
      <c r="DN6">
        <v>0</v>
      </c>
      <c r="DO6">
        <v>25.89</v>
      </c>
      <c r="DP6">
        <v>6.4725000000000001</v>
      </c>
      <c r="DT6">
        <v>28.94</v>
      </c>
      <c r="DX6">
        <v>50.46</v>
      </c>
      <c r="EB6">
        <v>139.97300000000001</v>
      </c>
      <c r="EC6">
        <v>143.49299999999999</v>
      </c>
      <c r="ED6">
        <v>143.49299999999999</v>
      </c>
      <c r="EF6" t="s">
        <v>947</v>
      </c>
      <c r="EG6">
        <v>-2.1096E-2</v>
      </c>
      <c r="FQ6">
        <v>57.62</v>
      </c>
      <c r="FU6" t="s">
        <v>948</v>
      </c>
      <c r="FV6">
        <v>57.62</v>
      </c>
      <c r="FZ6">
        <v>0</v>
      </c>
      <c r="GA6">
        <v>0</v>
      </c>
      <c r="GB6">
        <v>0</v>
      </c>
      <c r="GC6">
        <v>0</v>
      </c>
      <c r="GD6">
        <v>0</v>
      </c>
      <c r="GH6">
        <v>0</v>
      </c>
      <c r="GI6">
        <v>0</v>
      </c>
      <c r="GM6">
        <v>0</v>
      </c>
      <c r="GN6">
        <v>0</v>
      </c>
      <c r="GO6">
        <v>25.89</v>
      </c>
      <c r="GP6">
        <v>6.4725000000000001</v>
      </c>
      <c r="GT6">
        <v>28.94</v>
      </c>
      <c r="GX6">
        <v>50.46</v>
      </c>
      <c r="HB6">
        <v>143.49299999999999</v>
      </c>
      <c r="HC6">
        <v>0</v>
      </c>
      <c r="HD6">
        <v>143.49299999999999</v>
      </c>
      <c r="HF6" t="s">
        <v>949</v>
      </c>
      <c r="IU6" t="s">
        <v>950</v>
      </c>
      <c r="KB6">
        <v>0</v>
      </c>
      <c r="KC6" t="s">
        <v>951</v>
      </c>
      <c r="KI6">
        <v>1</v>
      </c>
      <c r="KJ6">
        <v>3</v>
      </c>
    </row>
    <row r="7" spans="1:296" x14ac:dyDescent="0.25">
      <c r="A7">
        <v>1896</v>
      </c>
      <c r="B7">
        <v>1896</v>
      </c>
      <c r="C7" t="s">
        <v>957</v>
      </c>
      <c r="D7" t="s">
        <v>943</v>
      </c>
      <c r="E7" t="s">
        <v>958</v>
      </c>
      <c r="G7">
        <v>248000</v>
      </c>
      <c r="H7">
        <v>0</v>
      </c>
      <c r="I7">
        <v>0</v>
      </c>
      <c r="J7">
        <v>0</v>
      </c>
      <c r="K7">
        <v>0</v>
      </c>
      <c r="L7">
        <v>0</v>
      </c>
      <c r="M7">
        <v>1426</v>
      </c>
      <c r="N7">
        <v>0</v>
      </c>
      <c r="O7">
        <v>24.25</v>
      </c>
      <c r="P7">
        <v>156070</v>
      </c>
      <c r="Q7">
        <v>0</v>
      </c>
      <c r="R7">
        <v>27</v>
      </c>
      <c r="S7">
        <v>0</v>
      </c>
      <c r="T7">
        <v>27</v>
      </c>
      <c r="U7" t="s">
        <v>944</v>
      </c>
      <c r="V7">
        <v>0</v>
      </c>
      <c r="W7">
        <v>27</v>
      </c>
      <c r="X7">
        <v>0</v>
      </c>
      <c r="Y7">
        <v>27</v>
      </c>
      <c r="Z7">
        <v>2</v>
      </c>
      <c r="AA7">
        <v>2</v>
      </c>
      <c r="AB7">
        <v>0.3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11.08</v>
      </c>
      <c r="AR7">
        <v>0</v>
      </c>
      <c r="AS7">
        <v>11.08</v>
      </c>
      <c r="AT7">
        <v>0</v>
      </c>
      <c r="AU7">
        <v>22.39</v>
      </c>
      <c r="AV7">
        <v>0</v>
      </c>
      <c r="AW7">
        <v>22.39</v>
      </c>
      <c r="AX7">
        <v>0</v>
      </c>
      <c r="AY7">
        <v>50.46</v>
      </c>
      <c r="AZ7">
        <v>0</v>
      </c>
      <c r="BA7">
        <v>50.46</v>
      </c>
      <c r="BB7">
        <v>2.2999999999999998</v>
      </c>
      <c r="BC7">
        <v>1.3169999999999999</v>
      </c>
      <c r="BD7">
        <v>2.2999999999999998</v>
      </c>
      <c r="BE7">
        <v>105.69799999999999</v>
      </c>
      <c r="BF7" t="s">
        <v>945</v>
      </c>
      <c r="BG7">
        <v>-2.8353E-2</v>
      </c>
      <c r="BI7">
        <v>5780.37</v>
      </c>
      <c r="BJ7">
        <v>96</v>
      </c>
      <c r="BK7">
        <v>0.9</v>
      </c>
      <c r="CG7">
        <v>248000</v>
      </c>
      <c r="CH7">
        <v>2603</v>
      </c>
      <c r="CI7">
        <v>1827</v>
      </c>
      <c r="CJ7">
        <v>0</v>
      </c>
      <c r="CK7">
        <v>0</v>
      </c>
      <c r="CL7">
        <v>0</v>
      </c>
      <c r="CM7">
        <v>1426</v>
      </c>
      <c r="CN7">
        <v>0</v>
      </c>
      <c r="CO7">
        <v>24.25</v>
      </c>
      <c r="CP7">
        <v>156497</v>
      </c>
      <c r="CQ7">
        <v>-0.93</v>
      </c>
      <c r="CR7">
        <v>28.01</v>
      </c>
      <c r="CS7">
        <v>-0.93</v>
      </c>
      <c r="CT7">
        <v>28.94</v>
      </c>
      <c r="CU7" t="s">
        <v>946</v>
      </c>
      <c r="CV7">
        <v>-0.93</v>
      </c>
      <c r="CW7">
        <v>28.01</v>
      </c>
      <c r="CX7">
        <v>-0.93</v>
      </c>
      <c r="CY7">
        <v>28.94</v>
      </c>
      <c r="CZ7">
        <v>2</v>
      </c>
      <c r="DA7">
        <v>2</v>
      </c>
      <c r="DB7">
        <v>0.3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-0.21</v>
      </c>
      <c r="DP7">
        <v>-5.2499999999999998E-2</v>
      </c>
      <c r="DQ7">
        <v>6.22</v>
      </c>
      <c r="DR7">
        <v>-0.21</v>
      </c>
      <c r="DS7">
        <v>6.43</v>
      </c>
      <c r="DT7">
        <v>0</v>
      </c>
      <c r="DU7">
        <v>22.39</v>
      </c>
      <c r="DV7">
        <v>0</v>
      </c>
      <c r="DW7">
        <v>22.39</v>
      </c>
      <c r="DX7">
        <v>0</v>
      </c>
      <c r="DY7">
        <v>50.46</v>
      </c>
      <c r="DZ7">
        <v>0</v>
      </c>
      <c r="EA7">
        <v>50.46</v>
      </c>
      <c r="EB7">
        <v>1.3169999999999999</v>
      </c>
      <c r="EC7">
        <v>1.204</v>
      </c>
      <c r="ED7">
        <v>1.3169999999999999</v>
      </c>
      <c r="EE7">
        <v>107.13</v>
      </c>
      <c r="EF7" t="s">
        <v>947</v>
      </c>
      <c r="EG7">
        <v>-6.8973999999999994E-2</v>
      </c>
      <c r="EI7">
        <v>5202.6899999999996</v>
      </c>
      <c r="EJ7">
        <v>96</v>
      </c>
      <c r="EK7">
        <v>0.9</v>
      </c>
      <c r="FG7">
        <v>246582</v>
      </c>
      <c r="FH7">
        <v>2740</v>
      </c>
      <c r="FI7">
        <v>2395</v>
      </c>
      <c r="FJ7">
        <v>0</v>
      </c>
      <c r="FK7">
        <v>0</v>
      </c>
      <c r="FL7">
        <v>0</v>
      </c>
      <c r="FM7">
        <v>1426</v>
      </c>
      <c r="FN7">
        <v>0</v>
      </c>
      <c r="FO7">
        <v>24.25</v>
      </c>
      <c r="FP7">
        <v>132792</v>
      </c>
      <c r="FQ7">
        <v>-2.1800000000000002</v>
      </c>
      <c r="FR7">
        <v>29.11</v>
      </c>
      <c r="FS7">
        <v>-2.1800000000000002</v>
      </c>
      <c r="FT7">
        <v>31.29</v>
      </c>
      <c r="FU7" t="s">
        <v>948</v>
      </c>
      <c r="FV7">
        <v>-2.1800000000000002</v>
      </c>
      <c r="FW7">
        <v>29.11</v>
      </c>
      <c r="FX7">
        <v>-2.1800000000000002</v>
      </c>
      <c r="FY7">
        <v>31.29</v>
      </c>
      <c r="FZ7">
        <v>4</v>
      </c>
      <c r="GA7">
        <v>3.2</v>
      </c>
      <c r="GB7">
        <v>0.3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-0.47</v>
      </c>
      <c r="GP7">
        <v>-0.11749999999999999</v>
      </c>
      <c r="GQ7">
        <v>6.22</v>
      </c>
      <c r="GR7">
        <v>-0.47</v>
      </c>
      <c r="GS7">
        <v>6.69</v>
      </c>
      <c r="GT7">
        <v>0</v>
      </c>
      <c r="GU7">
        <v>22.39</v>
      </c>
      <c r="GV7">
        <v>0</v>
      </c>
      <c r="GW7">
        <v>22.39</v>
      </c>
      <c r="GX7">
        <v>0</v>
      </c>
      <c r="GY7">
        <v>50.46</v>
      </c>
      <c r="GZ7">
        <v>0</v>
      </c>
      <c r="HA7">
        <v>50.46</v>
      </c>
      <c r="HB7">
        <v>1.204</v>
      </c>
      <c r="HC7">
        <v>105.548</v>
      </c>
      <c r="HD7">
        <v>105.548</v>
      </c>
      <c r="HE7">
        <v>211.36099999999999</v>
      </c>
      <c r="HF7" t="s">
        <v>949</v>
      </c>
      <c r="HG7">
        <v>-2.5375999999999999E-2</v>
      </c>
      <c r="HI7">
        <v>4561.7299999999996</v>
      </c>
      <c r="HJ7">
        <v>97</v>
      </c>
      <c r="HK7">
        <v>0.9</v>
      </c>
      <c r="IG7">
        <v>225061</v>
      </c>
      <c r="IH7">
        <v>3467</v>
      </c>
      <c r="II7">
        <v>2616</v>
      </c>
      <c r="IJ7">
        <v>0</v>
      </c>
      <c r="IK7">
        <v>0</v>
      </c>
      <c r="IL7">
        <v>0</v>
      </c>
      <c r="IM7">
        <v>1191</v>
      </c>
      <c r="IN7">
        <v>0</v>
      </c>
      <c r="IO7">
        <v>14.75</v>
      </c>
      <c r="IP7">
        <v>133576</v>
      </c>
      <c r="IQ7">
        <v>27.82</v>
      </c>
      <c r="IR7">
        <v>27.82</v>
      </c>
      <c r="IS7">
        <v>27.82</v>
      </c>
      <c r="IT7">
        <v>0</v>
      </c>
      <c r="IU7" t="s">
        <v>950</v>
      </c>
      <c r="IV7">
        <v>27.82</v>
      </c>
      <c r="IW7">
        <v>27.82</v>
      </c>
      <c r="IX7">
        <v>27.82</v>
      </c>
      <c r="IY7">
        <v>0</v>
      </c>
      <c r="IZ7">
        <v>3</v>
      </c>
      <c r="JA7">
        <v>3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7.51</v>
      </c>
      <c r="JP7">
        <v>1.8774999999999999</v>
      </c>
      <c r="JQ7">
        <v>7.51</v>
      </c>
      <c r="JR7">
        <v>7.51</v>
      </c>
      <c r="JS7">
        <v>0</v>
      </c>
      <c r="JT7">
        <v>22.39</v>
      </c>
      <c r="JU7">
        <v>22.39</v>
      </c>
      <c r="JV7">
        <v>22.39</v>
      </c>
      <c r="JW7">
        <v>0</v>
      </c>
      <c r="JX7">
        <v>50.46</v>
      </c>
      <c r="JY7">
        <v>50.46</v>
      </c>
      <c r="JZ7">
        <v>50.46</v>
      </c>
      <c r="KA7">
        <v>0</v>
      </c>
      <c r="KB7">
        <v>105.548</v>
      </c>
      <c r="KC7" t="s">
        <v>951</v>
      </c>
      <c r="KD7">
        <v>0</v>
      </c>
      <c r="KF7">
        <v>4801.4399999999996</v>
      </c>
      <c r="KG7">
        <v>97</v>
      </c>
      <c r="KH7">
        <v>0.9</v>
      </c>
      <c r="KI7">
        <v>1</v>
      </c>
      <c r="KJ7">
        <v>2</v>
      </c>
    </row>
    <row r="8" spans="1:296" x14ac:dyDescent="0.25">
      <c r="A8">
        <v>3347</v>
      </c>
      <c r="B8">
        <v>1896</v>
      </c>
      <c r="D8" t="s">
        <v>943</v>
      </c>
      <c r="E8" t="s">
        <v>958</v>
      </c>
      <c r="F8" t="s">
        <v>959</v>
      </c>
      <c r="Q8">
        <v>27</v>
      </c>
      <c r="U8" t="s">
        <v>944</v>
      </c>
      <c r="V8">
        <v>27</v>
      </c>
      <c r="Z8">
        <v>0</v>
      </c>
      <c r="AA8">
        <v>0</v>
      </c>
      <c r="AB8">
        <v>0</v>
      </c>
      <c r="AC8">
        <v>0</v>
      </c>
      <c r="AD8">
        <v>0</v>
      </c>
      <c r="AH8">
        <v>0</v>
      </c>
      <c r="AI8">
        <v>0</v>
      </c>
      <c r="AM8">
        <v>0</v>
      </c>
      <c r="AN8">
        <v>0</v>
      </c>
      <c r="AO8">
        <v>11.08</v>
      </c>
      <c r="AP8">
        <v>2.77</v>
      </c>
      <c r="AT8">
        <v>22.39</v>
      </c>
      <c r="AX8">
        <v>50.46</v>
      </c>
      <c r="BB8">
        <v>102.62</v>
      </c>
      <c r="BC8">
        <v>103.398</v>
      </c>
      <c r="BD8">
        <v>103.398</v>
      </c>
      <c r="BF8" t="s">
        <v>945</v>
      </c>
      <c r="CQ8">
        <v>28.94</v>
      </c>
      <c r="CU8" t="s">
        <v>946</v>
      </c>
      <c r="CV8">
        <v>28.94</v>
      </c>
      <c r="CZ8">
        <v>0</v>
      </c>
      <c r="DA8">
        <v>0</v>
      </c>
      <c r="DB8">
        <v>0</v>
      </c>
      <c r="DC8">
        <v>0</v>
      </c>
      <c r="DD8">
        <v>0</v>
      </c>
      <c r="DH8">
        <v>0</v>
      </c>
      <c r="DI8">
        <v>0</v>
      </c>
      <c r="DM8">
        <v>0</v>
      </c>
      <c r="DN8">
        <v>0</v>
      </c>
      <c r="DO8">
        <v>6.43</v>
      </c>
      <c r="DP8">
        <v>1.6074999999999999</v>
      </c>
      <c r="DT8">
        <v>22.39</v>
      </c>
      <c r="DX8">
        <v>50.46</v>
      </c>
      <c r="EB8">
        <v>103.398</v>
      </c>
      <c r="EC8">
        <v>105.813</v>
      </c>
      <c r="ED8">
        <v>105.813</v>
      </c>
      <c r="EF8" t="s">
        <v>947</v>
      </c>
      <c r="EG8">
        <v>-6.8973999999999994E-2</v>
      </c>
      <c r="FQ8">
        <v>31.29</v>
      </c>
      <c r="FU8" t="s">
        <v>948</v>
      </c>
      <c r="FV8">
        <v>31.29</v>
      </c>
      <c r="FZ8">
        <v>0</v>
      </c>
      <c r="GA8">
        <v>0</v>
      </c>
      <c r="GB8">
        <v>0</v>
      </c>
      <c r="GC8">
        <v>0</v>
      </c>
      <c r="GD8">
        <v>0</v>
      </c>
      <c r="GH8">
        <v>0</v>
      </c>
      <c r="GI8">
        <v>0</v>
      </c>
      <c r="GM8">
        <v>0</v>
      </c>
      <c r="GN8">
        <v>0</v>
      </c>
      <c r="GO8">
        <v>6.69</v>
      </c>
      <c r="GP8">
        <v>1.6725000000000001</v>
      </c>
      <c r="GT8">
        <v>22.39</v>
      </c>
      <c r="GX8">
        <v>50.46</v>
      </c>
      <c r="HB8">
        <v>105.813</v>
      </c>
      <c r="HC8">
        <v>0</v>
      </c>
      <c r="HD8">
        <v>105.813</v>
      </c>
      <c r="HF8" t="s">
        <v>949</v>
      </c>
      <c r="IU8" t="s">
        <v>950</v>
      </c>
      <c r="KB8">
        <v>0</v>
      </c>
      <c r="KC8" t="s">
        <v>951</v>
      </c>
      <c r="KI8">
        <v>1</v>
      </c>
      <c r="KJ8">
        <v>3</v>
      </c>
    </row>
    <row r="9" spans="1:296" x14ac:dyDescent="0.25">
      <c r="A9">
        <v>1897</v>
      </c>
      <c r="B9">
        <v>1897</v>
      </c>
      <c r="C9" t="s">
        <v>960</v>
      </c>
      <c r="D9" t="s">
        <v>943</v>
      </c>
      <c r="E9" t="s">
        <v>961</v>
      </c>
      <c r="G9">
        <v>792000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11.97</v>
      </c>
      <c r="P9">
        <v>324000</v>
      </c>
      <c r="Q9">
        <v>0</v>
      </c>
      <c r="R9">
        <v>190</v>
      </c>
      <c r="S9">
        <v>0</v>
      </c>
      <c r="T9">
        <v>190</v>
      </c>
      <c r="U9" t="s">
        <v>944</v>
      </c>
      <c r="V9">
        <v>0</v>
      </c>
      <c r="W9">
        <v>190</v>
      </c>
      <c r="X9">
        <v>0</v>
      </c>
      <c r="Y9">
        <v>190</v>
      </c>
      <c r="Z9">
        <v>28</v>
      </c>
      <c r="AA9">
        <v>20.9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3</v>
      </c>
      <c r="AN9">
        <v>0.75</v>
      </c>
      <c r="AO9">
        <v>0</v>
      </c>
      <c r="AP9">
        <v>0</v>
      </c>
      <c r="AQ9">
        <v>48</v>
      </c>
      <c r="AR9">
        <v>0</v>
      </c>
      <c r="AS9">
        <v>48</v>
      </c>
      <c r="AT9">
        <v>0</v>
      </c>
      <c r="AU9">
        <v>56.44</v>
      </c>
      <c r="AV9">
        <v>0</v>
      </c>
      <c r="AW9">
        <v>56.44</v>
      </c>
      <c r="AX9">
        <v>0</v>
      </c>
      <c r="AY9">
        <v>55.24</v>
      </c>
      <c r="AZ9">
        <v>0</v>
      </c>
      <c r="BA9">
        <v>55.24</v>
      </c>
      <c r="BB9">
        <v>21.65</v>
      </c>
      <c r="BC9">
        <v>22.588000000000001</v>
      </c>
      <c r="BD9">
        <v>22.588000000000001</v>
      </c>
      <c r="BE9">
        <v>341.04599999999999</v>
      </c>
      <c r="BF9" t="s">
        <v>945</v>
      </c>
      <c r="BG9">
        <v>0</v>
      </c>
      <c r="BI9">
        <v>1705.26</v>
      </c>
      <c r="BJ9">
        <v>90</v>
      </c>
      <c r="BK9">
        <v>0.9</v>
      </c>
      <c r="CG9">
        <v>785000</v>
      </c>
      <c r="CH9">
        <v>0</v>
      </c>
      <c r="CI9">
        <v>14786</v>
      </c>
      <c r="CJ9">
        <v>0</v>
      </c>
      <c r="CK9">
        <v>0</v>
      </c>
      <c r="CL9">
        <v>0</v>
      </c>
      <c r="CM9">
        <v>0</v>
      </c>
      <c r="CN9">
        <v>0</v>
      </c>
      <c r="CO9">
        <v>11.97</v>
      </c>
      <c r="CP9">
        <v>318000</v>
      </c>
      <c r="CQ9">
        <v>0</v>
      </c>
      <c r="CR9">
        <v>193.98</v>
      </c>
      <c r="CS9">
        <v>0</v>
      </c>
      <c r="CT9">
        <v>193.98</v>
      </c>
      <c r="CU9" t="s">
        <v>946</v>
      </c>
      <c r="CV9">
        <v>0</v>
      </c>
      <c r="CW9">
        <v>193.98</v>
      </c>
      <c r="CX9">
        <v>0</v>
      </c>
      <c r="CY9">
        <v>193.98</v>
      </c>
      <c r="CZ9">
        <v>33</v>
      </c>
      <c r="DA9">
        <v>21.34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1</v>
      </c>
      <c r="DK9">
        <v>0</v>
      </c>
      <c r="DL9">
        <v>1</v>
      </c>
      <c r="DM9">
        <v>5</v>
      </c>
      <c r="DN9">
        <v>1.25</v>
      </c>
      <c r="DO9">
        <v>0</v>
      </c>
      <c r="DP9">
        <v>0</v>
      </c>
      <c r="DQ9">
        <v>47.19</v>
      </c>
      <c r="DR9">
        <v>0</v>
      </c>
      <c r="DS9">
        <v>47.19</v>
      </c>
      <c r="DT9">
        <v>0</v>
      </c>
      <c r="DU9">
        <v>56.44</v>
      </c>
      <c r="DV9">
        <v>0</v>
      </c>
      <c r="DW9">
        <v>56.44</v>
      </c>
      <c r="DX9">
        <v>0</v>
      </c>
      <c r="DY9">
        <v>55.24</v>
      </c>
      <c r="DZ9">
        <v>0</v>
      </c>
      <c r="EA9">
        <v>55.24</v>
      </c>
      <c r="EB9">
        <v>22.588000000000001</v>
      </c>
      <c r="EC9">
        <v>21.414000000000001</v>
      </c>
      <c r="ED9">
        <v>22.588000000000001</v>
      </c>
      <c r="EE9">
        <v>341.04599999999999</v>
      </c>
      <c r="EF9" t="s">
        <v>947</v>
      </c>
      <c r="EG9">
        <v>0</v>
      </c>
      <c r="EI9">
        <v>1639.34</v>
      </c>
      <c r="EJ9">
        <v>90</v>
      </c>
      <c r="EK9">
        <v>0.9</v>
      </c>
      <c r="FG9">
        <v>764917</v>
      </c>
      <c r="FH9">
        <v>18951</v>
      </c>
      <c r="FI9">
        <v>12713</v>
      </c>
      <c r="FJ9">
        <v>0</v>
      </c>
      <c r="FK9">
        <v>0</v>
      </c>
      <c r="FL9">
        <v>0</v>
      </c>
      <c r="FM9">
        <v>0</v>
      </c>
      <c r="FN9">
        <v>0</v>
      </c>
      <c r="FO9">
        <v>11.97</v>
      </c>
      <c r="FP9">
        <v>258898</v>
      </c>
      <c r="FQ9">
        <v>0</v>
      </c>
      <c r="FR9">
        <v>187.85</v>
      </c>
      <c r="FS9">
        <v>0</v>
      </c>
      <c r="FT9">
        <v>187.85</v>
      </c>
      <c r="FU9" t="s">
        <v>948</v>
      </c>
      <c r="FV9">
        <v>0</v>
      </c>
      <c r="FW9">
        <v>187.85</v>
      </c>
      <c r="FX9">
        <v>0</v>
      </c>
      <c r="FY9">
        <v>187.85</v>
      </c>
      <c r="FZ9">
        <v>28</v>
      </c>
      <c r="GA9">
        <v>20.66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2.61</v>
      </c>
      <c r="GK9">
        <v>0</v>
      </c>
      <c r="GL9">
        <v>2.61</v>
      </c>
      <c r="GM9">
        <v>3</v>
      </c>
      <c r="GN9">
        <v>0.75</v>
      </c>
      <c r="GO9">
        <v>0</v>
      </c>
      <c r="GP9">
        <v>0</v>
      </c>
      <c r="GQ9">
        <v>47.19</v>
      </c>
      <c r="GR9">
        <v>0</v>
      </c>
      <c r="GS9">
        <v>47.19</v>
      </c>
      <c r="GT9">
        <v>0</v>
      </c>
      <c r="GU9">
        <v>56.44</v>
      </c>
      <c r="GV9">
        <v>0</v>
      </c>
      <c r="GW9">
        <v>56.44</v>
      </c>
      <c r="GX9">
        <v>0</v>
      </c>
      <c r="GY9">
        <v>55.24</v>
      </c>
      <c r="GZ9">
        <v>0</v>
      </c>
      <c r="HA9">
        <v>55.24</v>
      </c>
      <c r="HB9">
        <v>21.414000000000001</v>
      </c>
      <c r="HC9">
        <v>20.719000000000001</v>
      </c>
      <c r="HD9">
        <v>21.414000000000001</v>
      </c>
      <c r="HE9">
        <v>335.35199999999998</v>
      </c>
      <c r="HF9" t="s">
        <v>949</v>
      </c>
      <c r="HG9">
        <v>0</v>
      </c>
      <c r="HI9">
        <v>1378.22</v>
      </c>
      <c r="HJ9">
        <v>88</v>
      </c>
      <c r="HK9">
        <v>0.8</v>
      </c>
      <c r="IG9">
        <v>756843</v>
      </c>
      <c r="IH9">
        <v>19211</v>
      </c>
      <c r="II9">
        <v>11598</v>
      </c>
      <c r="IJ9">
        <v>0</v>
      </c>
      <c r="IK9">
        <v>0</v>
      </c>
      <c r="IL9">
        <v>0</v>
      </c>
      <c r="IM9">
        <v>0</v>
      </c>
      <c r="IN9">
        <v>0</v>
      </c>
      <c r="IO9">
        <v>12.3</v>
      </c>
      <c r="IP9">
        <v>289875</v>
      </c>
      <c r="IQ9">
        <v>0</v>
      </c>
      <c r="IR9">
        <v>173.81</v>
      </c>
      <c r="IS9">
        <v>0</v>
      </c>
      <c r="IT9">
        <v>173.81</v>
      </c>
      <c r="IU9" t="s">
        <v>950</v>
      </c>
      <c r="IV9">
        <v>0</v>
      </c>
      <c r="IW9">
        <v>173.81</v>
      </c>
      <c r="IX9">
        <v>0</v>
      </c>
      <c r="IY9">
        <v>173.81</v>
      </c>
      <c r="IZ9">
        <v>26</v>
      </c>
      <c r="JA9">
        <v>19.12</v>
      </c>
      <c r="JB9">
        <v>0.6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0.3</v>
      </c>
      <c r="JK9">
        <v>0</v>
      </c>
      <c r="JL9">
        <v>0.3</v>
      </c>
      <c r="JM9">
        <v>4</v>
      </c>
      <c r="JN9">
        <v>1</v>
      </c>
      <c r="JO9">
        <v>0</v>
      </c>
      <c r="JP9">
        <v>0</v>
      </c>
      <c r="JQ9">
        <v>43.53</v>
      </c>
      <c r="JR9">
        <v>0</v>
      </c>
      <c r="JS9">
        <v>43.53</v>
      </c>
      <c r="JT9">
        <v>0</v>
      </c>
      <c r="JU9">
        <v>56.09</v>
      </c>
      <c r="JV9">
        <v>0</v>
      </c>
      <c r="JW9">
        <v>56.09</v>
      </c>
      <c r="JX9">
        <v>0</v>
      </c>
      <c r="JY9">
        <v>53.44</v>
      </c>
      <c r="JZ9">
        <v>0</v>
      </c>
      <c r="KA9">
        <v>53.44</v>
      </c>
      <c r="KB9">
        <v>20.719000000000001</v>
      </c>
      <c r="KC9" t="s">
        <v>951</v>
      </c>
      <c r="KD9">
        <v>0</v>
      </c>
      <c r="KF9">
        <v>1667.77</v>
      </c>
      <c r="KG9">
        <v>92</v>
      </c>
      <c r="KH9">
        <v>0.9</v>
      </c>
      <c r="KI9">
        <v>1</v>
      </c>
      <c r="KJ9">
        <v>2</v>
      </c>
    </row>
    <row r="10" spans="1:296" x14ac:dyDescent="0.25">
      <c r="A10">
        <v>15</v>
      </c>
      <c r="B10">
        <v>1897</v>
      </c>
      <c r="D10" t="s">
        <v>943</v>
      </c>
      <c r="E10" t="s">
        <v>961</v>
      </c>
      <c r="F10" t="s">
        <v>962</v>
      </c>
      <c r="Q10">
        <v>190</v>
      </c>
      <c r="U10" t="s">
        <v>944</v>
      </c>
      <c r="V10">
        <v>190</v>
      </c>
      <c r="Z10">
        <v>0</v>
      </c>
      <c r="AA10">
        <v>0</v>
      </c>
      <c r="AB10">
        <v>0</v>
      </c>
      <c r="AC10">
        <v>0</v>
      </c>
      <c r="AD10">
        <v>0</v>
      </c>
      <c r="AH10">
        <v>0</v>
      </c>
      <c r="AI10">
        <v>0</v>
      </c>
      <c r="AM10">
        <v>0</v>
      </c>
      <c r="AN10">
        <v>0</v>
      </c>
      <c r="AO10">
        <v>48</v>
      </c>
      <c r="AP10">
        <v>12</v>
      </c>
      <c r="AT10">
        <v>56.44</v>
      </c>
      <c r="AX10">
        <v>55.24</v>
      </c>
      <c r="BB10">
        <v>313.68</v>
      </c>
      <c r="BC10">
        <v>318.45800000000003</v>
      </c>
      <c r="BD10">
        <v>318.45800000000003</v>
      </c>
      <c r="BF10" t="s">
        <v>945</v>
      </c>
      <c r="CQ10">
        <v>193.98</v>
      </c>
      <c r="CU10" t="s">
        <v>946</v>
      </c>
      <c r="CV10">
        <v>193.98</v>
      </c>
      <c r="CZ10">
        <v>0</v>
      </c>
      <c r="DA10">
        <v>0</v>
      </c>
      <c r="DB10">
        <v>0</v>
      </c>
      <c r="DC10">
        <v>0</v>
      </c>
      <c r="DD10">
        <v>0</v>
      </c>
      <c r="DH10">
        <v>1</v>
      </c>
      <c r="DI10">
        <v>1</v>
      </c>
      <c r="DM10">
        <v>0</v>
      </c>
      <c r="DN10">
        <v>0</v>
      </c>
      <c r="DO10">
        <v>47.19</v>
      </c>
      <c r="DP10">
        <v>11.797499999999999</v>
      </c>
      <c r="DT10">
        <v>56.44</v>
      </c>
      <c r="DX10">
        <v>55.24</v>
      </c>
      <c r="EB10">
        <v>318.45800000000003</v>
      </c>
      <c r="EC10">
        <v>313.93799999999999</v>
      </c>
      <c r="ED10">
        <v>318.45800000000003</v>
      </c>
      <c r="EF10" t="s">
        <v>947</v>
      </c>
      <c r="EG10">
        <v>0</v>
      </c>
      <c r="FQ10">
        <v>187.85</v>
      </c>
      <c r="FU10" t="s">
        <v>948</v>
      </c>
      <c r="FV10">
        <v>187.85</v>
      </c>
      <c r="FZ10">
        <v>0</v>
      </c>
      <c r="GA10">
        <v>0</v>
      </c>
      <c r="GB10">
        <v>0</v>
      </c>
      <c r="GC10">
        <v>0</v>
      </c>
      <c r="GD10">
        <v>0</v>
      </c>
      <c r="GH10">
        <v>2.61</v>
      </c>
      <c r="GI10">
        <v>2.61</v>
      </c>
      <c r="GM10">
        <v>0</v>
      </c>
      <c r="GN10">
        <v>0</v>
      </c>
      <c r="GO10">
        <v>47.19</v>
      </c>
      <c r="GP10">
        <v>11.797499999999999</v>
      </c>
      <c r="GT10">
        <v>56.44</v>
      </c>
      <c r="GX10">
        <v>55.24</v>
      </c>
      <c r="HB10">
        <v>313.93799999999999</v>
      </c>
      <c r="HC10">
        <v>294.52300000000002</v>
      </c>
      <c r="HD10">
        <v>313.93799999999999</v>
      </c>
      <c r="HF10" t="s">
        <v>949</v>
      </c>
      <c r="IQ10">
        <v>173.81</v>
      </c>
      <c r="IU10" t="s">
        <v>950</v>
      </c>
      <c r="IV10">
        <v>173.81</v>
      </c>
      <c r="IZ10">
        <v>0</v>
      </c>
      <c r="JA10">
        <v>0</v>
      </c>
      <c r="JB10">
        <v>0</v>
      </c>
      <c r="JC10">
        <v>0</v>
      </c>
      <c r="JD10">
        <v>0</v>
      </c>
      <c r="JH10">
        <v>0.3</v>
      </c>
      <c r="JI10">
        <v>0.3</v>
      </c>
      <c r="JM10">
        <v>0</v>
      </c>
      <c r="JN10">
        <v>0</v>
      </c>
      <c r="JO10">
        <v>43.53</v>
      </c>
      <c r="JP10">
        <v>10.8825</v>
      </c>
      <c r="JT10">
        <v>56.09</v>
      </c>
      <c r="JX10">
        <v>53.44</v>
      </c>
      <c r="KB10">
        <v>294.52300000000002</v>
      </c>
      <c r="KC10" t="s">
        <v>951</v>
      </c>
      <c r="KI10">
        <v>1</v>
      </c>
      <c r="KJ10">
        <v>3</v>
      </c>
    </row>
    <row r="11" spans="1:296" x14ac:dyDescent="0.25">
      <c r="A11">
        <v>1898</v>
      </c>
      <c r="B11">
        <v>1898</v>
      </c>
      <c r="C11" t="s">
        <v>963</v>
      </c>
      <c r="D11" t="s">
        <v>964</v>
      </c>
      <c r="E11" t="s">
        <v>227</v>
      </c>
      <c r="G11">
        <v>940000</v>
      </c>
      <c r="H11">
        <v>0</v>
      </c>
      <c r="I11">
        <v>0</v>
      </c>
      <c r="J11">
        <v>4400</v>
      </c>
      <c r="K11">
        <v>0</v>
      </c>
      <c r="L11">
        <v>0</v>
      </c>
      <c r="M11">
        <v>1800</v>
      </c>
      <c r="N11">
        <v>0</v>
      </c>
      <c r="O11">
        <v>13.78</v>
      </c>
      <c r="P11">
        <v>442883</v>
      </c>
      <c r="Q11">
        <v>430.5</v>
      </c>
      <c r="R11">
        <v>430.5</v>
      </c>
      <c r="S11">
        <v>430.5</v>
      </c>
      <c r="T11">
        <v>0</v>
      </c>
      <c r="U11" t="s">
        <v>944</v>
      </c>
      <c r="V11">
        <v>430.5</v>
      </c>
      <c r="W11">
        <v>430.5</v>
      </c>
      <c r="X11">
        <v>430.5</v>
      </c>
      <c r="Y11">
        <v>0</v>
      </c>
      <c r="Z11">
        <v>65</v>
      </c>
      <c r="AA11">
        <v>47.36</v>
      </c>
      <c r="AB11">
        <v>6.8</v>
      </c>
      <c r="AC11">
        <v>19</v>
      </c>
      <c r="AD11">
        <v>9.5</v>
      </c>
      <c r="AE11">
        <v>19</v>
      </c>
      <c r="AF11">
        <v>19</v>
      </c>
      <c r="AG11">
        <v>0</v>
      </c>
      <c r="AH11">
        <v>1</v>
      </c>
      <c r="AI11">
        <v>1</v>
      </c>
      <c r="AJ11">
        <v>1</v>
      </c>
      <c r="AK11">
        <v>1</v>
      </c>
      <c r="AL11">
        <v>0</v>
      </c>
      <c r="AM11">
        <v>0</v>
      </c>
      <c r="AN11">
        <v>0</v>
      </c>
      <c r="AO11">
        <v>73.44</v>
      </c>
      <c r="AP11">
        <v>18.36</v>
      </c>
      <c r="AQ11">
        <v>73.44</v>
      </c>
      <c r="AR11">
        <v>73.44</v>
      </c>
      <c r="AS11">
        <v>0</v>
      </c>
      <c r="AW11">
        <v>0</v>
      </c>
      <c r="AX11">
        <v>82.6</v>
      </c>
      <c r="AY11">
        <v>82.6</v>
      </c>
      <c r="AZ11">
        <v>82.6</v>
      </c>
      <c r="BA11">
        <v>0</v>
      </c>
      <c r="BB11">
        <v>596.11500000000001</v>
      </c>
      <c r="BC11">
        <v>599.26</v>
      </c>
      <c r="BD11">
        <v>599.26</v>
      </c>
      <c r="BE11">
        <v>599.26</v>
      </c>
      <c r="BF11" t="s">
        <v>945</v>
      </c>
      <c r="BG11">
        <v>-4.431E-3</v>
      </c>
      <c r="BI11">
        <v>1028.76</v>
      </c>
      <c r="BJ11">
        <v>79</v>
      </c>
      <c r="BK11">
        <v>0.7</v>
      </c>
      <c r="CG11">
        <v>935000</v>
      </c>
      <c r="CH11">
        <v>875</v>
      </c>
      <c r="CI11">
        <v>37749</v>
      </c>
      <c r="CJ11">
        <v>4600</v>
      </c>
      <c r="CK11">
        <v>0</v>
      </c>
      <c r="CL11">
        <v>0</v>
      </c>
      <c r="CM11">
        <v>1800</v>
      </c>
      <c r="CN11">
        <v>0</v>
      </c>
      <c r="CO11">
        <v>13.78</v>
      </c>
      <c r="CP11">
        <v>426692</v>
      </c>
      <c r="CQ11">
        <v>426.18</v>
      </c>
      <c r="CR11">
        <v>426.18</v>
      </c>
      <c r="CS11">
        <v>426.18</v>
      </c>
      <c r="CT11">
        <v>0</v>
      </c>
      <c r="CU11" t="s">
        <v>946</v>
      </c>
      <c r="CV11">
        <v>426.18</v>
      </c>
      <c r="CW11">
        <v>426.18</v>
      </c>
      <c r="CX11">
        <v>426.18</v>
      </c>
      <c r="CY11">
        <v>0</v>
      </c>
      <c r="CZ11">
        <v>65</v>
      </c>
      <c r="DA11">
        <v>46.88</v>
      </c>
      <c r="DB11">
        <v>6.8</v>
      </c>
      <c r="DC11">
        <v>19.100000000000001</v>
      </c>
      <c r="DD11">
        <v>9.5500000000000007</v>
      </c>
      <c r="DE11">
        <v>19.100000000000001</v>
      </c>
      <c r="DF11">
        <v>19.100000000000001</v>
      </c>
      <c r="DG11">
        <v>0</v>
      </c>
      <c r="DH11">
        <v>0.44</v>
      </c>
      <c r="DI11">
        <v>0.44</v>
      </c>
      <c r="DJ11">
        <v>0.44</v>
      </c>
      <c r="DK11">
        <v>0.44</v>
      </c>
      <c r="DL11">
        <v>0</v>
      </c>
      <c r="DM11">
        <v>1</v>
      </c>
      <c r="DN11">
        <v>0.25</v>
      </c>
      <c r="DO11">
        <v>106.24</v>
      </c>
      <c r="DP11">
        <v>26.56</v>
      </c>
      <c r="DQ11">
        <v>106.24</v>
      </c>
      <c r="DR11">
        <v>106.24</v>
      </c>
      <c r="DS11">
        <v>0</v>
      </c>
      <c r="DW11">
        <v>0</v>
      </c>
      <c r="DX11">
        <v>82.6</v>
      </c>
      <c r="DY11">
        <v>82.6</v>
      </c>
      <c r="DZ11">
        <v>82.6</v>
      </c>
      <c r="EA11">
        <v>0</v>
      </c>
      <c r="EB11">
        <v>599.26</v>
      </c>
      <c r="EC11">
        <v>598.548</v>
      </c>
      <c r="ED11">
        <v>599.26</v>
      </c>
      <c r="EE11">
        <v>599.26</v>
      </c>
      <c r="EF11" t="s">
        <v>947</v>
      </c>
      <c r="EG11">
        <v>-9.9349999999999994E-3</v>
      </c>
      <c r="EI11">
        <v>991.25</v>
      </c>
      <c r="EJ11">
        <v>77</v>
      </c>
      <c r="EK11">
        <v>0.7</v>
      </c>
      <c r="FG11">
        <v>958441</v>
      </c>
      <c r="FH11">
        <v>698</v>
      </c>
      <c r="FI11">
        <v>69402</v>
      </c>
      <c r="FJ11">
        <v>9741</v>
      </c>
      <c r="FK11">
        <v>0</v>
      </c>
      <c r="FL11">
        <v>0</v>
      </c>
      <c r="FM11">
        <v>0</v>
      </c>
      <c r="FN11">
        <v>0</v>
      </c>
      <c r="FO11">
        <v>13.78</v>
      </c>
      <c r="FP11">
        <v>356368</v>
      </c>
      <c r="FQ11">
        <v>428.3</v>
      </c>
      <c r="FR11">
        <v>428.3</v>
      </c>
      <c r="FS11">
        <v>428.3</v>
      </c>
      <c r="FT11">
        <v>0</v>
      </c>
      <c r="FU11" t="s">
        <v>948</v>
      </c>
      <c r="FV11">
        <v>428.3</v>
      </c>
      <c r="FW11">
        <v>428.3</v>
      </c>
      <c r="FX11">
        <v>428.3</v>
      </c>
      <c r="FY11">
        <v>0</v>
      </c>
      <c r="FZ11">
        <v>61</v>
      </c>
      <c r="GA11">
        <v>47.11</v>
      </c>
      <c r="GB11">
        <v>6.8</v>
      </c>
      <c r="GC11">
        <v>13.33</v>
      </c>
      <c r="GD11">
        <v>6.665</v>
      </c>
      <c r="GE11">
        <v>13.33</v>
      </c>
      <c r="GF11">
        <v>13.33</v>
      </c>
      <c r="GG11">
        <v>0</v>
      </c>
      <c r="GH11">
        <v>0.51</v>
      </c>
      <c r="GI11">
        <v>0.51</v>
      </c>
      <c r="GJ11">
        <v>0.51</v>
      </c>
      <c r="GK11">
        <v>0.51</v>
      </c>
      <c r="GL11">
        <v>0</v>
      </c>
      <c r="GM11">
        <v>0</v>
      </c>
      <c r="GN11">
        <v>0</v>
      </c>
      <c r="GO11">
        <v>106.24</v>
      </c>
      <c r="GP11">
        <v>26.56</v>
      </c>
      <c r="GQ11">
        <v>106.24</v>
      </c>
      <c r="GR11">
        <v>106.24</v>
      </c>
      <c r="GS11">
        <v>0</v>
      </c>
      <c r="GW11">
        <v>0</v>
      </c>
      <c r="GX11">
        <v>82.6</v>
      </c>
      <c r="GY11">
        <v>82.6</v>
      </c>
      <c r="GZ11">
        <v>82.6</v>
      </c>
      <c r="HA11">
        <v>0</v>
      </c>
      <c r="HB11">
        <v>598.548</v>
      </c>
      <c r="HC11">
        <v>630.50400000000002</v>
      </c>
      <c r="HD11">
        <v>630.50400000000002</v>
      </c>
      <c r="HE11">
        <v>630.50400000000002</v>
      </c>
      <c r="HF11" t="s">
        <v>949</v>
      </c>
      <c r="HG11">
        <v>-6.4710000000000002E-3</v>
      </c>
      <c r="HI11">
        <v>832.05</v>
      </c>
      <c r="HJ11">
        <v>73</v>
      </c>
      <c r="HK11">
        <v>0.7</v>
      </c>
      <c r="IG11">
        <v>960584</v>
      </c>
      <c r="IH11">
        <v>970</v>
      </c>
      <c r="II11">
        <v>61096</v>
      </c>
      <c r="IJ11">
        <v>10563</v>
      </c>
      <c r="IK11">
        <v>0</v>
      </c>
      <c r="IL11">
        <v>0</v>
      </c>
      <c r="IM11">
        <v>1833</v>
      </c>
      <c r="IN11">
        <v>0</v>
      </c>
      <c r="IO11">
        <v>15.01</v>
      </c>
      <c r="IP11">
        <v>330658</v>
      </c>
      <c r="IQ11">
        <v>459.1</v>
      </c>
      <c r="IR11">
        <v>459.1</v>
      </c>
      <c r="IS11">
        <v>459.1</v>
      </c>
      <c r="IT11">
        <v>0</v>
      </c>
      <c r="IU11" t="s">
        <v>950</v>
      </c>
      <c r="IV11">
        <v>459.1</v>
      </c>
      <c r="IW11">
        <v>459.1</v>
      </c>
      <c r="IX11">
        <v>459.1</v>
      </c>
      <c r="IY11">
        <v>0</v>
      </c>
      <c r="IZ11">
        <v>56</v>
      </c>
      <c r="JA11">
        <v>50.5</v>
      </c>
      <c r="JB11">
        <v>1.6</v>
      </c>
      <c r="JC11">
        <v>15.38</v>
      </c>
      <c r="JD11">
        <v>7.69</v>
      </c>
      <c r="JE11">
        <v>15.38</v>
      </c>
      <c r="JF11">
        <v>15.38</v>
      </c>
      <c r="JG11">
        <v>0</v>
      </c>
      <c r="JH11">
        <v>0.93</v>
      </c>
      <c r="JI11">
        <v>0.93</v>
      </c>
      <c r="JJ11">
        <v>0.93</v>
      </c>
      <c r="JK11">
        <v>0.93</v>
      </c>
      <c r="JL11">
        <v>0</v>
      </c>
      <c r="JM11">
        <v>1</v>
      </c>
      <c r="JN11">
        <v>0.25</v>
      </c>
      <c r="JO11">
        <v>106.81</v>
      </c>
      <c r="JP11">
        <v>26.702500000000001</v>
      </c>
      <c r="JQ11">
        <v>106.81</v>
      </c>
      <c r="JR11">
        <v>106.81</v>
      </c>
      <c r="JS11">
        <v>0</v>
      </c>
      <c r="JW11">
        <v>0</v>
      </c>
      <c r="JX11">
        <v>83.73</v>
      </c>
      <c r="JY11">
        <v>83.73</v>
      </c>
      <c r="JZ11">
        <v>83.73</v>
      </c>
      <c r="KA11">
        <v>0</v>
      </c>
      <c r="KB11">
        <v>630.50400000000002</v>
      </c>
      <c r="KC11" t="s">
        <v>951</v>
      </c>
      <c r="KD11">
        <v>-3.4710000000000001E-3</v>
      </c>
      <c r="KF11">
        <v>720.23</v>
      </c>
      <c r="KG11">
        <v>66</v>
      </c>
      <c r="KH11">
        <v>0.7</v>
      </c>
      <c r="KI11">
        <v>1</v>
      </c>
      <c r="KJ11">
        <v>2</v>
      </c>
    </row>
    <row r="12" spans="1:296" x14ac:dyDescent="0.25">
      <c r="A12">
        <v>1899</v>
      </c>
      <c r="B12">
        <v>1899</v>
      </c>
      <c r="C12" t="s">
        <v>965</v>
      </c>
      <c r="D12" t="s">
        <v>964</v>
      </c>
      <c r="E12" t="s">
        <v>966</v>
      </c>
      <c r="G12">
        <v>326000</v>
      </c>
      <c r="H12">
        <v>0</v>
      </c>
      <c r="I12">
        <v>0</v>
      </c>
      <c r="J12">
        <v>2500</v>
      </c>
      <c r="K12">
        <v>0</v>
      </c>
      <c r="L12">
        <v>0</v>
      </c>
      <c r="M12">
        <v>0</v>
      </c>
      <c r="N12">
        <v>0</v>
      </c>
      <c r="O12">
        <v>14.24</v>
      </c>
      <c r="P12">
        <v>330000</v>
      </c>
      <c r="Q12">
        <v>153</v>
      </c>
      <c r="R12">
        <v>153</v>
      </c>
      <c r="S12">
        <v>153</v>
      </c>
      <c r="T12">
        <v>0</v>
      </c>
      <c r="U12" t="s">
        <v>944</v>
      </c>
      <c r="V12">
        <v>153</v>
      </c>
      <c r="W12">
        <v>153</v>
      </c>
      <c r="X12">
        <v>153</v>
      </c>
      <c r="Y12">
        <v>0</v>
      </c>
      <c r="Z12">
        <v>21</v>
      </c>
      <c r="AA12">
        <v>16.829999999999998</v>
      </c>
      <c r="AB12">
        <v>5.7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27.68</v>
      </c>
      <c r="AP12">
        <v>6.92</v>
      </c>
      <c r="AQ12">
        <v>27.68</v>
      </c>
      <c r="AR12">
        <v>27.68</v>
      </c>
      <c r="AS12">
        <v>0</v>
      </c>
      <c r="AT12">
        <v>55.17</v>
      </c>
      <c r="AU12">
        <v>55.17</v>
      </c>
      <c r="AV12">
        <v>55.17</v>
      </c>
      <c r="AW12">
        <v>0</v>
      </c>
      <c r="AX12">
        <v>50.46</v>
      </c>
      <c r="AY12">
        <v>50.46</v>
      </c>
      <c r="AZ12">
        <v>50.46</v>
      </c>
      <c r="BA12">
        <v>0</v>
      </c>
      <c r="BB12">
        <v>288.08</v>
      </c>
      <c r="BC12">
        <v>280.61799999999999</v>
      </c>
      <c r="BD12">
        <v>288.08</v>
      </c>
      <c r="BE12">
        <v>288.08</v>
      </c>
      <c r="BF12" t="s">
        <v>945</v>
      </c>
      <c r="BG12">
        <v>-7.9369999999999996E-3</v>
      </c>
      <c r="BI12">
        <v>2156.86</v>
      </c>
      <c r="BJ12">
        <v>92</v>
      </c>
      <c r="BK12">
        <v>0.9</v>
      </c>
      <c r="CG12">
        <v>325500</v>
      </c>
      <c r="CH12">
        <v>0</v>
      </c>
      <c r="CI12">
        <v>12699</v>
      </c>
      <c r="CJ12">
        <v>2500</v>
      </c>
      <c r="CK12">
        <v>0</v>
      </c>
      <c r="CL12">
        <v>0</v>
      </c>
      <c r="CM12">
        <v>0</v>
      </c>
      <c r="CN12">
        <v>0</v>
      </c>
      <c r="CO12">
        <v>14.24</v>
      </c>
      <c r="CP12">
        <v>310500</v>
      </c>
      <c r="CQ12">
        <v>147.86000000000001</v>
      </c>
      <c r="CR12">
        <v>147.86000000000001</v>
      </c>
      <c r="CS12">
        <v>147.86000000000001</v>
      </c>
      <c r="CT12">
        <v>0</v>
      </c>
      <c r="CU12" t="s">
        <v>946</v>
      </c>
      <c r="CV12">
        <v>147.86000000000001</v>
      </c>
      <c r="CW12">
        <v>147.86000000000001</v>
      </c>
      <c r="CX12">
        <v>147.86000000000001</v>
      </c>
      <c r="CY12">
        <v>0</v>
      </c>
      <c r="CZ12">
        <v>21</v>
      </c>
      <c r="DA12">
        <v>16.260000000000002</v>
      </c>
      <c r="DB12">
        <v>5.7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20.65</v>
      </c>
      <c r="DP12">
        <v>5.1624999999999996</v>
      </c>
      <c r="DQ12">
        <v>20.65</v>
      </c>
      <c r="DR12">
        <v>20.65</v>
      </c>
      <c r="DS12">
        <v>0</v>
      </c>
      <c r="DT12">
        <v>55.17</v>
      </c>
      <c r="DU12">
        <v>55.17</v>
      </c>
      <c r="DV12">
        <v>55.17</v>
      </c>
      <c r="DW12">
        <v>0</v>
      </c>
      <c r="DX12">
        <v>50.46</v>
      </c>
      <c r="DY12">
        <v>50.46</v>
      </c>
      <c r="DZ12">
        <v>50.46</v>
      </c>
      <c r="EA12">
        <v>0</v>
      </c>
      <c r="EB12">
        <v>280.61799999999999</v>
      </c>
      <c r="EC12">
        <v>266.30099999999999</v>
      </c>
      <c r="ED12">
        <v>280.61799999999999</v>
      </c>
      <c r="EE12">
        <v>280.61799999999999</v>
      </c>
      <c r="EF12" t="s">
        <v>947</v>
      </c>
      <c r="EG12">
        <v>-7.1110000000000001E-3</v>
      </c>
      <c r="EI12">
        <v>2085.0100000000002</v>
      </c>
      <c r="EJ12">
        <v>93</v>
      </c>
      <c r="EK12">
        <v>0.9</v>
      </c>
      <c r="FG12">
        <v>326216</v>
      </c>
      <c r="FH12">
        <v>0</v>
      </c>
      <c r="FI12">
        <v>19272</v>
      </c>
      <c r="FJ12">
        <v>2866</v>
      </c>
      <c r="FK12">
        <v>0</v>
      </c>
      <c r="FL12">
        <v>0</v>
      </c>
      <c r="FM12">
        <v>0</v>
      </c>
      <c r="FN12">
        <v>0</v>
      </c>
      <c r="FO12">
        <v>14.24</v>
      </c>
      <c r="FP12">
        <v>278584</v>
      </c>
      <c r="FQ12">
        <v>134.53</v>
      </c>
      <c r="FR12">
        <v>134.53</v>
      </c>
      <c r="FS12">
        <v>134.53</v>
      </c>
      <c r="FT12">
        <v>0</v>
      </c>
      <c r="FU12" t="s">
        <v>948</v>
      </c>
      <c r="FV12">
        <v>134.53</v>
      </c>
      <c r="FW12">
        <v>134.53</v>
      </c>
      <c r="FX12">
        <v>134.53</v>
      </c>
      <c r="FY12">
        <v>0</v>
      </c>
      <c r="FZ12">
        <v>27</v>
      </c>
      <c r="GA12">
        <v>14.8</v>
      </c>
      <c r="GB12">
        <v>5.7</v>
      </c>
      <c r="GC12">
        <v>0.96</v>
      </c>
      <c r="GD12">
        <v>0.48</v>
      </c>
      <c r="GE12">
        <v>0.96</v>
      </c>
      <c r="GF12">
        <v>0.96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20.65</v>
      </c>
      <c r="GP12">
        <v>5.1624999999999996</v>
      </c>
      <c r="GQ12">
        <v>20.65</v>
      </c>
      <c r="GR12">
        <v>20.65</v>
      </c>
      <c r="GS12">
        <v>0</v>
      </c>
      <c r="GT12">
        <v>55.17</v>
      </c>
      <c r="GU12">
        <v>55.17</v>
      </c>
      <c r="GV12">
        <v>55.17</v>
      </c>
      <c r="GW12">
        <v>0</v>
      </c>
      <c r="GX12">
        <v>50.46</v>
      </c>
      <c r="GY12">
        <v>50.46</v>
      </c>
      <c r="GZ12">
        <v>50.46</v>
      </c>
      <c r="HA12">
        <v>0</v>
      </c>
      <c r="HB12">
        <v>266.30099999999999</v>
      </c>
      <c r="HC12">
        <v>249.398</v>
      </c>
      <c r="HD12">
        <v>266.30099999999999</v>
      </c>
      <c r="HE12">
        <v>266.30099999999999</v>
      </c>
      <c r="HF12" t="s">
        <v>949</v>
      </c>
      <c r="HG12">
        <v>-1.1150000000000001E-3</v>
      </c>
      <c r="HI12">
        <v>2070.79</v>
      </c>
      <c r="HJ12">
        <v>93</v>
      </c>
      <c r="HK12">
        <v>0.9</v>
      </c>
      <c r="IG12">
        <v>326964</v>
      </c>
      <c r="IH12">
        <v>0</v>
      </c>
      <c r="II12">
        <v>27145</v>
      </c>
      <c r="IJ12">
        <v>3403</v>
      </c>
      <c r="IK12">
        <v>0</v>
      </c>
      <c r="IL12">
        <v>0</v>
      </c>
      <c r="IM12">
        <v>0</v>
      </c>
      <c r="IN12">
        <v>0</v>
      </c>
      <c r="IO12">
        <v>12.8</v>
      </c>
      <c r="IP12">
        <v>102104</v>
      </c>
      <c r="IQ12">
        <v>127.36</v>
      </c>
      <c r="IR12">
        <v>127.36</v>
      </c>
      <c r="IS12">
        <v>127.36</v>
      </c>
      <c r="IT12">
        <v>0</v>
      </c>
      <c r="IU12" t="s">
        <v>950</v>
      </c>
      <c r="IV12">
        <v>127.36</v>
      </c>
      <c r="IW12">
        <v>127.36</v>
      </c>
      <c r="IX12">
        <v>127.36</v>
      </c>
      <c r="IY12">
        <v>0</v>
      </c>
      <c r="IZ12">
        <v>16</v>
      </c>
      <c r="JA12">
        <v>14.01</v>
      </c>
      <c r="JB12">
        <v>0.3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19.55</v>
      </c>
      <c r="JP12">
        <v>4.8875000000000002</v>
      </c>
      <c r="JQ12">
        <v>19.55</v>
      </c>
      <c r="JR12">
        <v>19.55</v>
      </c>
      <c r="JS12">
        <v>0</v>
      </c>
      <c r="JT12">
        <v>52.38</v>
      </c>
      <c r="JU12">
        <v>52.38</v>
      </c>
      <c r="JV12">
        <v>52.38</v>
      </c>
      <c r="JW12">
        <v>0</v>
      </c>
      <c r="JX12">
        <v>50.46</v>
      </c>
      <c r="JY12">
        <v>50.46</v>
      </c>
      <c r="JZ12">
        <v>50.46</v>
      </c>
      <c r="KA12">
        <v>0</v>
      </c>
      <c r="KB12">
        <v>249.398</v>
      </c>
      <c r="KC12" t="s">
        <v>951</v>
      </c>
      <c r="KD12">
        <v>0</v>
      </c>
      <c r="KF12">
        <v>801.7</v>
      </c>
      <c r="KG12">
        <v>71</v>
      </c>
      <c r="KH12">
        <v>0.7</v>
      </c>
      <c r="KI12">
        <v>1</v>
      </c>
      <c r="KJ12">
        <v>2</v>
      </c>
    </row>
    <row r="13" spans="1:296" x14ac:dyDescent="0.25">
      <c r="A13">
        <v>1900</v>
      </c>
      <c r="B13">
        <v>1900</v>
      </c>
      <c r="C13" t="s">
        <v>967</v>
      </c>
      <c r="D13" t="s">
        <v>964</v>
      </c>
      <c r="E13" t="s">
        <v>231</v>
      </c>
      <c r="G13">
        <v>3145000</v>
      </c>
      <c r="H13">
        <v>0</v>
      </c>
      <c r="I13">
        <v>0</v>
      </c>
      <c r="J13">
        <v>50000</v>
      </c>
      <c r="K13">
        <v>250000</v>
      </c>
      <c r="L13">
        <v>0</v>
      </c>
      <c r="M13">
        <v>0</v>
      </c>
      <c r="N13">
        <v>0</v>
      </c>
      <c r="O13">
        <v>13</v>
      </c>
      <c r="P13">
        <v>710000</v>
      </c>
      <c r="Q13">
        <v>1337.9</v>
      </c>
      <c r="R13">
        <v>1517.9</v>
      </c>
      <c r="S13">
        <v>1337.9</v>
      </c>
      <c r="T13">
        <v>180</v>
      </c>
      <c r="U13" t="s">
        <v>944</v>
      </c>
      <c r="V13">
        <v>1337.9</v>
      </c>
      <c r="W13">
        <v>1517.9</v>
      </c>
      <c r="X13">
        <v>1337.9</v>
      </c>
      <c r="Y13">
        <v>180</v>
      </c>
      <c r="Z13">
        <v>182</v>
      </c>
      <c r="AA13">
        <v>166.97</v>
      </c>
      <c r="AB13">
        <v>0</v>
      </c>
      <c r="AC13">
        <v>25</v>
      </c>
      <c r="AD13">
        <v>12.5</v>
      </c>
      <c r="AE13">
        <v>25</v>
      </c>
      <c r="AF13">
        <v>25</v>
      </c>
      <c r="AG13">
        <v>0</v>
      </c>
      <c r="AH13">
        <v>2</v>
      </c>
      <c r="AI13">
        <v>2</v>
      </c>
      <c r="AJ13">
        <v>2</v>
      </c>
      <c r="AK13">
        <v>2</v>
      </c>
      <c r="AL13">
        <v>0</v>
      </c>
      <c r="AM13">
        <v>7</v>
      </c>
      <c r="AN13">
        <v>1.75</v>
      </c>
      <c r="AO13">
        <v>136.03</v>
      </c>
      <c r="AP13">
        <v>34.0075</v>
      </c>
      <c r="AQ13">
        <v>154.33000000000001</v>
      </c>
      <c r="AR13">
        <v>136.03</v>
      </c>
      <c r="AS13">
        <v>18.3</v>
      </c>
      <c r="AT13">
        <v>16.649999999999999</v>
      </c>
      <c r="AU13">
        <v>71.569999999999993</v>
      </c>
      <c r="AV13">
        <v>16.649999999999999</v>
      </c>
      <c r="AW13">
        <v>54.92</v>
      </c>
      <c r="BA13">
        <v>0</v>
      </c>
      <c r="BB13">
        <v>1571.777</v>
      </c>
      <c r="BC13">
        <v>1599.3920000000001</v>
      </c>
      <c r="BD13">
        <v>1599.3920000000001</v>
      </c>
      <c r="BE13">
        <v>1839.6849999999999</v>
      </c>
      <c r="BF13" t="s">
        <v>945</v>
      </c>
      <c r="BG13">
        <v>0</v>
      </c>
      <c r="BI13">
        <v>467.75</v>
      </c>
      <c r="BJ13">
        <v>31</v>
      </c>
      <c r="BK13">
        <v>0.7</v>
      </c>
      <c r="CG13">
        <v>2855000</v>
      </c>
      <c r="CH13">
        <v>7107</v>
      </c>
      <c r="CI13">
        <v>114908</v>
      </c>
      <c r="CJ13">
        <v>50000</v>
      </c>
      <c r="CK13">
        <v>250000</v>
      </c>
      <c r="CL13">
        <v>0</v>
      </c>
      <c r="CM13">
        <v>0</v>
      </c>
      <c r="CN13">
        <v>0</v>
      </c>
      <c r="CO13">
        <v>13</v>
      </c>
      <c r="CP13">
        <v>700000</v>
      </c>
      <c r="CQ13">
        <v>1359.76</v>
      </c>
      <c r="CR13">
        <v>1539.63</v>
      </c>
      <c r="CS13">
        <v>1359.76</v>
      </c>
      <c r="CT13">
        <v>179.87</v>
      </c>
      <c r="CU13" t="s">
        <v>946</v>
      </c>
      <c r="CV13">
        <v>1359.76</v>
      </c>
      <c r="CW13">
        <v>1539.63</v>
      </c>
      <c r="CX13">
        <v>1359.76</v>
      </c>
      <c r="CY13">
        <v>179.87</v>
      </c>
      <c r="CZ13">
        <v>182</v>
      </c>
      <c r="DA13">
        <v>169.36</v>
      </c>
      <c r="DB13">
        <v>0</v>
      </c>
      <c r="DC13">
        <v>20.54</v>
      </c>
      <c r="DD13">
        <v>10.27</v>
      </c>
      <c r="DE13">
        <v>20.54</v>
      </c>
      <c r="DF13">
        <v>20.54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7</v>
      </c>
      <c r="DN13">
        <v>1.75</v>
      </c>
      <c r="DO13">
        <v>166.41</v>
      </c>
      <c r="DP13">
        <v>41.602499999999999</v>
      </c>
      <c r="DQ13">
        <v>188.42</v>
      </c>
      <c r="DR13">
        <v>166.41</v>
      </c>
      <c r="DS13">
        <v>22.01</v>
      </c>
      <c r="DT13">
        <v>16.649999999999999</v>
      </c>
      <c r="DU13">
        <v>71.569999999999993</v>
      </c>
      <c r="DV13">
        <v>16.649999999999999</v>
      </c>
      <c r="DW13">
        <v>54.92</v>
      </c>
      <c r="EA13">
        <v>0</v>
      </c>
      <c r="EB13">
        <v>1599.3920000000001</v>
      </c>
      <c r="EC13">
        <v>1635.2819999999999</v>
      </c>
      <c r="ED13">
        <v>1635.2819999999999</v>
      </c>
      <c r="EE13">
        <v>1875.575</v>
      </c>
      <c r="EF13" t="s">
        <v>947</v>
      </c>
      <c r="EG13">
        <v>-2.8289999999999999E-3</v>
      </c>
      <c r="EI13">
        <v>453.37</v>
      </c>
      <c r="EJ13">
        <v>27</v>
      </c>
      <c r="EK13">
        <v>0.7</v>
      </c>
      <c r="FG13">
        <v>2856828</v>
      </c>
      <c r="FH13">
        <v>2105</v>
      </c>
      <c r="FI13">
        <v>229970</v>
      </c>
      <c r="FJ13">
        <v>30642</v>
      </c>
      <c r="FK13">
        <v>169843</v>
      </c>
      <c r="FL13">
        <v>0</v>
      </c>
      <c r="FM13">
        <v>0</v>
      </c>
      <c r="FN13">
        <v>0</v>
      </c>
      <c r="FO13">
        <v>13</v>
      </c>
      <c r="FP13">
        <v>694221</v>
      </c>
      <c r="FQ13">
        <v>1392.54</v>
      </c>
      <c r="FR13">
        <v>1567.26</v>
      </c>
      <c r="FS13">
        <v>1392.54</v>
      </c>
      <c r="FT13">
        <v>174.72</v>
      </c>
      <c r="FU13" t="s">
        <v>948</v>
      </c>
      <c r="FV13">
        <v>1392.54</v>
      </c>
      <c r="FW13">
        <v>1567.26</v>
      </c>
      <c r="FX13">
        <v>1392.54</v>
      </c>
      <c r="FY13">
        <v>174.72</v>
      </c>
      <c r="FZ13">
        <v>180</v>
      </c>
      <c r="GA13">
        <v>172.4</v>
      </c>
      <c r="GB13">
        <v>0</v>
      </c>
      <c r="GC13">
        <v>20.18</v>
      </c>
      <c r="GD13">
        <v>10.09</v>
      </c>
      <c r="GE13">
        <v>20.18</v>
      </c>
      <c r="GF13">
        <v>20.18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7</v>
      </c>
      <c r="GN13">
        <v>1.75</v>
      </c>
      <c r="GO13">
        <v>167.41</v>
      </c>
      <c r="GP13">
        <v>41.852499999999999</v>
      </c>
      <c r="GQ13">
        <v>188.42</v>
      </c>
      <c r="GR13">
        <v>167.41</v>
      </c>
      <c r="GS13">
        <v>21.01</v>
      </c>
      <c r="GT13">
        <v>16.649999999999999</v>
      </c>
      <c r="GU13">
        <v>71.569999999999993</v>
      </c>
      <c r="GV13">
        <v>16.649999999999999</v>
      </c>
      <c r="GW13">
        <v>54.92</v>
      </c>
      <c r="HA13">
        <v>0</v>
      </c>
      <c r="HB13">
        <v>1635.2819999999999</v>
      </c>
      <c r="HC13">
        <v>1621.155</v>
      </c>
      <c r="HD13">
        <v>1635.2819999999999</v>
      </c>
      <c r="HE13">
        <v>1870.175</v>
      </c>
      <c r="HF13" t="s">
        <v>949</v>
      </c>
      <c r="HG13">
        <v>-2.6559999999999999E-3</v>
      </c>
      <c r="HI13">
        <v>442.95</v>
      </c>
      <c r="HJ13">
        <v>24</v>
      </c>
      <c r="HK13">
        <v>0.7</v>
      </c>
      <c r="IG13">
        <v>2856734</v>
      </c>
      <c r="IH13">
        <v>7875</v>
      </c>
      <c r="II13">
        <v>206662</v>
      </c>
      <c r="IJ13">
        <v>28039</v>
      </c>
      <c r="IK13">
        <v>161652</v>
      </c>
      <c r="IL13">
        <v>0</v>
      </c>
      <c r="IM13">
        <v>0</v>
      </c>
      <c r="IN13">
        <v>0</v>
      </c>
      <c r="IO13">
        <v>12.65</v>
      </c>
      <c r="IP13">
        <v>676370</v>
      </c>
      <c r="IQ13">
        <v>1376.07</v>
      </c>
      <c r="IR13">
        <v>1548.35</v>
      </c>
      <c r="IS13">
        <v>1376.07</v>
      </c>
      <c r="IT13">
        <v>172.28</v>
      </c>
      <c r="IU13" t="s">
        <v>950</v>
      </c>
      <c r="IV13">
        <v>1376.07</v>
      </c>
      <c r="IW13">
        <v>1548.35</v>
      </c>
      <c r="IX13">
        <v>1376.07</v>
      </c>
      <c r="IY13">
        <v>172.28</v>
      </c>
      <c r="IZ13">
        <v>170</v>
      </c>
      <c r="JA13">
        <v>170</v>
      </c>
      <c r="JB13">
        <v>0.2</v>
      </c>
      <c r="JC13">
        <v>20.93</v>
      </c>
      <c r="JD13">
        <v>10.465</v>
      </c>
      <c r="JE13">
        <v>20.93</v>
      </c>
      <c r="JF13">
        <v>20.93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4</v>
      </c>
      <c r="JN13">
        <v>1</v>
      </c>
      <c r="JO13">
        <v>181.48</v>
      </c>
      <c r="JP13">
        <v>45.37</v>
      </c>
      <c r="JQ13">
        <v>204.2</v>
      </c>
      <c r="JR13">
        <v>181.48</v>
      </c>
      <c r="JS13">
        <v>22.72</v>
      </c>
      <c r="JT13">
        <v>18.05</v>
      </c>
      <c r="JU13">
        <v>72.94</v>
      </c>
      <c r="JV13">
        <v>18.05</v>
      </c>
      <c r="JW13">
        <v>54.89</v>
      </c>
      <c r="KA13">
        <v>0</v>
      </c>
      <c r="KB13">
        <v>1621.155</v>
      </c>
      <c r="KC13" t="s">
        <v>951</v>
      </c>
      <c r="KD13">
        <v>-1.74E-3</v>
      </c>
      <c r="KF13">
        <v>436.83</v>
      </c>
      <c r="KG13">
        <v>26</v>
      </c>
      <c r="KH13">
        <v>0.7</v>
      </c>
      <c r="KI13">
        <v>1</v>
      </c>
      <c r="KJ13">
        <v>2</v>
      </c>
    </row>
    <row r="14" spans="1:296" x14ac:dyDescent="0.25">
      <c r="A14">
        <v>3440</v>
      </c>
      <c r="B14">
        <v>1900</v>
      </c>
      <c r="D14" t="s">
        <v>964</v>
      </c>
      <c r="E14" t="s">
        <v>231</v>
      </c>
      <c r="F14" t="s">
        <v>968</v>
      </c>
      <c r="Q14">
        <v>180</v>
      </c>
      <c r="U14" t="s">
        <v>944</v>
      </c>
      <c r="V14">
        <v>180</v>
      </c>
      <c r="Z14">
        <v>0</v>
      </c>
      <c r="AA14">
        <v>0</v>
      </c>
      <c r="AB14">
        <v>0</v>
      </c>
      <c r="AC14">
        <v>0</v>
      </c>
      <c r="AD14">
        <v>0</v>
      </c>
      <c r="AH14">
        <v>0</v>
      </c>
      <c r="AI14">
        <v>0</v>
      </c>
      <c r="AM14">
        <v>0</v>
      </c>
      <c r="AN14">
        <v>0</v>
      </c>
      <c r="AO14">
        <v>18.3</v>
      </c>
      <c r="AP14">
        <v>4.5750000000000002</v>
      </c>
      <c r="AT14">
        <v>54.92</v>
      </c>
      <c r="BB14">
        <v>239.495</v>
      </c>
      <c r="BC14">
        <v>240.29300000000001</v>
      </c>
      <c r="BD14">
        <v>240.29300000000001</v>
      </c>
      <c r="BF14" t="s">
        <v>945</v>
      </c>
      <c r="CQ14">
        <v>179.87</v>
      </c>
      <c r="CU14" t="s">
        <v>946</v>
      </c>
      <c r="CV14">
        <v>179.87</v>
      </c>
      <c r="CZ14">
        <v>0</v>
      </c>
      <c r="DA14">
        <v>0</v>
      </c>
      <c r="DB14">
        <v>0</v>
      </c>
      <c r="DC14">
        <v>0</v>
      </c>
      <c r="DD14">
        <v>0</v>
      </c>
      <c r="DH14">
        <v>0</v>
      </c>
      <c r="DI14">
        <v>0</v>
      </c>
      <c r="DM14">
        <v>0</v>
      </c>
      <c r="DN14">
        <v>0</v>
      </c>
      <c r="DO14">
        <v>22.01</v>
      </c>
      <c r="DP14">
        <v>5.5025000000000004</v>
      </c>
      <c r="DT14">
        <v>54.92</v>
      </c>
      <c r="EB14">
        <v>240.29300000000001</v>
      </c>
      <c r="EC14">
        <v>234.893</v>
      </c>
      <c r="ED14">
        <v>240.29300000000001</v>
      </c>
      <c r="EF14" t="s">
        <v>947</v>
      </c>
      <c r="EG14">
        <v>-2.8289999999999999E-3</v>
      </c>
      <c r="FQ14">
        <v>174.72</v>
      </c>
      <c r="FU14" t="s">
        <v>948</v>
      </c>
      <c r="FV14">
        <v>174.72</v>
      </c>
      <c r="FZ14">
        <v>0</v>
      </c>
      <c r="GA14">
        <v>0</v>
      </c>
      <c r="GB14">
        <v>0</v>
      </c>
      <c r="GC14">
        <v>0</v>
      </c>
      <c r="GD14">
        <v>0</v>
      </c>
      <c r="GH14">
        <v>0</v>
      </c>
      <c r="GI14">
        <v>0</v>
      </c>
      <c r="GM14">
        <v>0</v>
      </c>
      <c r="GN14">
        <v>0</v>
      </c>
      <c r="GO14">
        <v>21.01</v>
      </c>
      <c r="GP14">
        <v>5.2525000000000004</v>
      </c>
      <c r="GT14">
        <v>54.92</v>
      </c>
      <c r="HB14">
        <v>234.893</v>
      </c>
      <c r="HC14">
        <v>232.85</v>
      </c>
      <c r="HD14">
        <v>234.893</v>
      </c>
      <c r="HF14" t="s">
        <v>949</v>
      </c>
      <c r="IQ14">
        <v>172.28</v>
      </c>
      <c r="IU14" t="s">
        <v>950</v>
      </c>
      <c r="IV14">
        <v>172.28</v>
      </c>
      <c r="IZ14">
        <v>0</v>
      </c>
      <c r="JA14">
        <v>0</v>
      </c>
      <c r="JB14">
        <v>0</v>
      </c>
      <c r="JC14">
        <v>0</v>
      </c>
      <c r="JD14">
        <v>0</v>
      </c>
      <c r="JH14">
        <v>0</v>
      </c>
      <c r="JI14">
        <v>0</v>
      </c>
      <c r="JM14">
        <v>0</v>
      </c>
      <c r="JN14">
        <v>0</v>
      </c>
      <c r="JO14">
        <v>22.72</v>
      </c>
      <c r="JP14">
        <v>5.68</v>
      </c>
      <c r="JT14">
        <v>54.89</v>
      </c>
      <c r="KB14">
        <v>232.85</v>
      </c>
      <c r="KC14" t="s">
        <v>951</v>
      </c>
      <c r="KI14">
        <v>1</v>
      </c>
      <c r="KJ14">
        <v>3</v>
      </c>
    </row>
    <row r="15" spans="1:296" x14ac:dyDescent="0.25">
      <c r="A15">
        <v>1901</v>
      </c>
      <c r="B15">
        <v>1901</v>
      </c>
      <c r="C15" t="s">
        <v>969</v>
      </c>
      <c r="D15" t="s">
        <v>964</v>
      </c>
      <c r="E15" t="s">
        <v>234</v>
      </c>
      <c r="G15">
        <v>23137980</v>
      </c>
      <c r="H15">
        <v>0</v>
      </c>
      <c r="I15">
        <v>0</v>
      </c>
      <c r="J15">
        <v>100000</v>
      </c>
      <c r="K15">
        <v>0</v>
      </c>
      <c r="L15">
        <v>0</v>
      </c>
      <c r="M15">
        <v>9000</v>
      </c>
      <c r="N15">
        <v>0</v>
      </c>
      <c r="O15">
        <v>13.45</v>
      </c>
      <c r="P15">
        <v>2644900</v>
      </c>
      <c r="Q15">
        <v>6016.1</v>
      </c>
      <c r="R15">
        <v>6111.1</v>
      </c>
      <c r="S15">
        <v>6016.1</v>
      </c>
      <c r="T15">
        <v>95</v>
      </c>
      <c r="U15" t="s">
        <v>944</v>
      </c>
      <c r="V15">
        <v>6016.1</v>
      </c>
      <c r="W15">
        <v>6111.1</v>
      </c>
      <c r="X15">
        <v>6016.1</v>
      </c>
      <c r="Y15">
        <v>95</v>
      </c>
      <c r="Z15">
        <v>709</v>
      </c>
      <c r="AA15">
        <v>672.22</v>
      </c>
      <c r="AB15">
        <v>0</v>
      </c>
      <c r="AC15">
        <v>440</v>
      </c>
      <c r="AD15">
        <v>220</v>
      </c>
      <c r="AE15">
        <v>440</v>
      </c>
      <c r="AF15">
        <v>440</v>
      </c>
      <c r="AG15">
        <v>0</v>
      </c>
      <c r="AH15">
        <v>1</v>
      </c>
      <c r="AI15">
        <v>1</v>
      </c>
      <c r="AJ15">
        <v>1</v>
      </c>
      <c r="AK15">
        <v>1</v>
      </c>
      <c r="AL15">
        <v>0</v>
      </c>
      <c r="AM15">
        <v>35</v>
      </c>
      <c r="AN15">
        <v>8.75</v>
      </c>
      <c r="AO15">
        <v>888.17</v>
      </c>
      <c r="AP15">
        <v>222.04249999999999</v>
      </c>
      <c r="AQ15">
        <v>902.2</v>
      </c>
      <c r="AR15">
        <v>888.17</v>
      </c>
      <c r="AS15">
        <v>14.03</v>
      </c>
      <c r="AT15">
        <v>0</v>
      </c>
      <c r="AU15">
        <v>7.93</v>
      </c>
      <c r="AV15">
        <v>0</v>
      </c>
      <c r="AW15">
        <v>7.93</v>
      </c>
      <c r="BA15">
        <v>0</v>
      </c>
      <c r="BB15">
        <v>7140.1139999999996</v>
      </c>
      <c r="BC15">
        <v>7105.5230000000001</v>
      </c>
      <c r="BD15">
        <v>7140.1139999999996</v>
      </c>
      <c r="BE15">
        <v>7246.5519999999997</v>
      </c>
      <c r="BF15" t="s">
        <v>945</v>
      </c>
      <c r="BG15">
        <v>-3.4870000000000001E-3</v>
      </c>
      <c r="BI15">
        <v>432.8</v>
      </c>
      <c r="BJ15">
        <v>22</v>
      </c>
      <c r="BK15">
        <v>0.7</v>
      </c>
      <c r="CG15">
        <v>21486890</v>
      </c>
      <c r="CH15">
        <v>10877</v>
      </c>
      <c r="CI15">
        <v>505262</v>
      </c>
      <c r="CJ15">
        <v>100000</v>
      </c>
      <c r="CK15">
        <v>0</v>
      </c>
      <c r="CL15">
        <v>0</v>
      </c>
      <c r="CM15">
        <v>9000</v>
      </c>
      <c r="CN15">
        <v>0</v>
      </c>
      <c r="CO15">
        <v>13.45</v>
      </c>
      <c r="CP15">
        <v>2444800</v>
      </c>
      <c r="CQ15">
        <v>6021.63</v>
      </c>
      <c r="CR15">
        <v>6114.53</v>
      </c>
      <c r="CS15">
        <v>6021.63</v>
      </c>
      <c r="CT15">
        <v>92.9</v>
      </c>
      <c r="CU15" t="s">
        <v>946</v>
      </c>
      <c r="CV15">
        <v>6021.63</v>
      </c>
      <c r="CW15">
        <v>6114.53</v>
      </c>
      <c r="CX15">
        <v>6021.63</v>
      </c>
      <c r="CY15">
        <v>92.9</v>
      </c>
      <c r="CZ15">
        <v>687</v>
      </c>
      <c r="DA15">
        <v>672.6</v>
      </c>
      <c r="DB15">
        <v>0</v>
      </c>
      <c r="DC15">
        <v>358.49</v>
      </c>
      <c r="DD15">
        <v>179.245</v>
      </c>
      <c r="DE15">
        <v>359.49</v>
      </c>
      <c r="DF15">
        <v>358.49</v>
      </c>
      <c r="DG15">
        <v>1</v>
      </c>
      <c r="DH15">
        <v>1</v>
      </c>
      <c r="DI15">
        <v>1</v>
      </c>
      <c r="DJ15">
        <v>1</v>
      </c>
      <c r="DK15">
        <v>1</v>
      </c>
      <c r="DL15">
        <v>0</v>
      </c>
      <c r="DM15">
        <v>62</v>
      </c>
      <c r="DN15">
        <v>15.5</v>
      </c>
      <c r="DO15">
        <v>862.2</v>
      </c>
      <c r="DP15">
        <v>215.55</v>
      </c>
      <c r="DQ15">
        <v>875.5</v>
      </c>
      <c r="DR15">
        <v>862.2</v>
      </c>
      <c r="DS15">
        <v>13.3</v>
      </c>
      <c r="DT15">
        <v>0</v>
      </c>
      <c r="DU15">
        <v>7.93</v>
      </c>
      <c r="DV15">
        <v>0</v>
      </c>
      <c r="DW15">
        <v>7.93</v>
      </c>
      <c r="EA15">
        <v>0</v>
      </c>
      <c r="EB15">
        <v>7105.5230000000001</v>
      </c>
      <c r="EC15">
        <v>7037.8630000000003</v>
      </c>
      <c r="ED15">
        <v>7105.5230000000001</v>
      </c>
      <c r="EE15">
        <v>7210.1779999999999</v>
      </c>
      <c r="EF15" t="s">
        <v>947</v>
      </c>
      <c r="EG15">
        <v>-7.7530000000000003E-3</v>
      </c>
      <c r="EI15">
        <v>396.73</v>
      </c>
      <c r="EJ15">
        <v>16</v>
      </c>
      <c r="EK15">
        <v>0.7</v>
      </c>
      <c r="FG15">
        <v>22459159</v>
      </c>
      <c r="FH15">
        <v>11450</v>
      </c>
      <c r="FI15">
        <v>906786</v>
      </c>
      <c r="FJ15">
        <v>125668</v>
      </c>
      <c r="FK15">
        <v>0</v>
      </c>
      <c r="FL15">
        <v>0</v>
      </c>
      <c r="FM15">
        <v>0</v>
      </c>
      <c r="FN15">
        <v>0</v>
      </c>
      <c r="FO15">
        <v>13.45</v>
      </c>
      <c r="FP15">
        <v>2370154</v>
      </c>
      <c r="FQ15">
        <v>5972.05</v>
      </c>
      <c r="FR15">
        <v>6058.19</v>
      </c>
      <c r="FS15">
        <v>5972.05</v>
      </c>
      <c r="FT15">
        <v>86.14</v>
      </c>
      <c r="FU15" t="s">
        <v>948</v>
      </c>
      <c r="FV15">
        <v>5972.05</v>
      </c>
      <c r="FW15">
        <v>6058.19</v>
      </c>
      <c r="FX15">
        <v>5972.05</v>
      </c>
      <c r="FY15">
        <v>86.14</v>
      </c>
      <c r="FZ15">
        <v>665</v>
      </c>
      <c r="GA15">
        <v>665</v>
      </c>
      <c r="GB15">
        <v>0</v>
      </c>
      <c r="GC15">
        <v>349.34</v>
      </c>
      <c r="GD15">
        <v>174.67</v>
      </c>
      <c r="GE15">
        <v>349.34</v>
      </c>
      <c r="GF15">
        <v>349.34</v>
      </c>
      <c r="GG15">
        <v>0</v>
      </c>
      <c r="GH15">
        <v>1.63</v>
      </c>
      <c r="GI15">
        <v>1.63</v>
      </c>
      <c r="GJ15">
        <v>1.63</v>
      </c>
      <c r="GK15">
        <v>1.63</v>
      </c>
      <c r="GL15">
        <v>0</v>
      </c>
      <c r="GM15">
        <v>35</v>
      </c>
      <c r="GN15">
        <v>8.75</v>
      </c>
      <c r="GO15">
        <v>863.05</v>
      </c>
      <c r="GP15">
        <v>215.76249999999999</v>
      </c>
      <c r="GQ15">
        <v>875.5</v>
      </c>
      <c r="GR15">
        <v>863.05</v>
      </c>
      <c r="GS15">
        <v>12.45</v>
      </c>
      <c r="GT15">
        <v>0</v>
      </c>
      <c r="GU15">
        <v>7.93</v>
      </c>
      <c r="GV15">
        <v>0</v>
      </c>
      <c r="GW15">
        <v>7.93</v>
      </c>
      <c r="HA15">
        <v>0</v>
      </c>
      <c r="HB15">
        <v>7037.8630000000003</v>
      </c>
      <c r="HC15">
        <v>7039.61</v>
      </c>
      <c r="HD15">
        <v>7039.61</v>
      </c>
      <c r="HE15">
        <v>7136.7929999999997</v>
      </c>
      <c r="HF15" t="s">
        <v>949</v>
      </c>
      <c r="HG15">
        <v>-9.2250000000000006E-3</v>
      </c>
      <c r="HI15">
        <v>391.23</v>
      </c>
      <c r="HJ15">
        <v>13</v>
      </c>
      <c r="HK15">
        <v>0.7</v>
      </c>
      <c r="IG15">
        <v>22704584</v>
      </c>
      <c r="IH15">
        <v>35088</v>
      </c>
      <c r="II15">
        <v>823044</v>
      </c>
      <c r="IJ15">
        <v>115144</v>
      </c>
      <c r="IK15">
        <v>0</v>
      </c>
      <c r="IL15">
        <v>0</v>
      </c>
      <c r="IM15">
        <v>9622</v>
      </c>
      <c r="IN15">
        <v>0</v>
      </c>
      <c r="IO15">
        <v>13.28</v>
      </c>
      <c r="IP15">
        <v>2338809</v>
      </c>
      <c r="IQ15">
        <v>5978.47</v>
      </c>
      <c r="IR15">
        <v>6048.5</v>
      </c>
      <c r="IS15">
        <v>5978.47</v>
      </c>
      <c r="IT15">
        <v>70.03</v>
      </c>
      <c r="IU15" t="s">
        <v>950</v>
      </c>
      <c r="IV15">
        <v>5978.47</v>
      </c>
      <c r="IW15">
        <v>6048.5</v>
      </c>
      <c r="IX15">
        <v>5978.47</v>
      </c>
      <c r="IY15">
        <v>70.03</v>
      </c>
      <c r="IZ15">
        <v>651</v>
      </c>
      <c r="JA15">
        <v>651</v>
      </c>
      <c r="JB15">
        <v>0</v>
      </c>
      <c r="JC15">
        <v>367.13</v>
      </c>
      <c r="JD15">
        <v>183.565</v>
      </c>
      <c r="JE15">
        <v>368.13</v>
      </c>
      <c r="JF15">
        <v>367.13</v>
      </c>
      <c r="JG15">
        <v>1</v>
      </c>
      <c r="JH15">
        <v>1.33</v>
      </c>
      <c r="JI15">
        <v>1.33</v>
      </c>
      <c r="JJ15">
        <v>1.33</v>
      </c>
      <c r="JK15">
        <v>1.33</v>
      </c>
      <c r="JL15">
        <v>0</v>
      </c>
      <c r="JM15">
        <v>37</v>
      </c>
      <c r="JN15">
        <v>9.25</v>
      </c>
      <c r="JO15">
        <v>863.98</v>
      </c>
      <c r="JP15">
        <v>215.995</v>
      </c>
      <c r="JQ15">
        <v>874.1</v>
      </c>
      <c r="JR15">
        <v>863.98</v>
      </c>
      <c r="JS15">
        <v>10.119999999999999</v>
      </c>
      <c r="JT15">
        <v>0</v>
      </c>
      <c r="JU15">
        <v>7.83</v>
      </c>
      <c r="JV15">
        <v>0</v>
      </c>
      <c r="JW15">
        <v>7.83</v>
      </c>
      <c r="KA15">
        <v>0</v>
      </c>
      <c r="KB15">
        <v>7039.61</v>
      </c>
      <c r="KC15" t="s">
        <v>951</v>
      </c>
      <c r="KD15">
        <v>-8.7580000000000002E-3</v>
      </c>
      <c r="KF15">
        <v>386.68</v>
      </c>
      <c r="KG15">
        <v>14</v>
      </c>
      <c r="KH15">
        <v>0.7</v>
      </c>
      <c r="KI15">
        <v>1</v>
      </c>
      <c r="KJ15">
        <v>2</v>
      </c>
    </row>
    <row r="16" spans="1:296" x14ac:dyDescent="0.25">
      <c r="A16">
        <v>4637</v>
      </c>
      <c r="B16">
        <v>1901</v>
      </c>
      <c r="D16" t="s">
        <v>964</v>
      </c>
      <c r="E16" t="s">
        <v>234</v>
      </c>
      <c r="F16" t="s">
        <v>970</v>
      </c>
      <c r="Q16">
        <v>95</v>
      </c>
      <c r="U16" t="s">
        <v>944</v>
      </c>
      <c r="V16">
        <v>95</v>
      </c>
      <c r="Z16">
        <v>0</v>
      </c>
      <c r="AA16">
        <v>0</v>
      </c>
      <c r="AB16">
        <v>0</v>
      </c>
      <c r="AC16">
        <v>0</v>
      </c>
      <c r="AD16">
        <v>0</v>
      </c>
      <c r="AH16">
        <v>0</v>
      </c>
      <c r="AI16">
        <v>0</v>
      </c>
      <c r="AM16">
        <v>0</v>
      </c>
      <c r="AN16">
        <v>0</v>
      </c>
      <c r="AO16">
        <v>14.03</v>
      </c>
      <c r="AP16">
        <v>3.5074999999999998</v>
      </c>
      <c r="AT16">
        <v>7.93</v>
      </c>
      <c r="BB16">
        <v>106.438</v>
      </c>
      <c r="BC16">
        <v>104.655</v>
      </c>
      <c r="BD16">
        <v>106.438</v>
      </c>
      <c r="BF16" t="s">
        <v>945</v>
      </c>
      <c r="CQ16">
        <v>92.9</v>
      </c>
      <c r="CU16" t="s">
        <v>946</v>
      </c>
      <c r="CV16">
        <v>92.9</v>
      </c>
      <c r="CZ16">
        <v>0</v>
      </c>
      <c r="DA16">
        <v>0</v>
      </c>
      <c r="DB16">
        <v>0</v>
      </c>
      <c r="DC16">
        <v>1</v>
      </c>
      <c r="DD16">
        <v>0.5</v>
      </c>
      <c r="DH16">
        <v>0</v>
      </c>
      <c r="DI16">
        <v>0</v>
      </c>
      <c r="DM16">
        <v>0</v>
      </c>
      <c r="DN16">
        <v>0</v>
      </c>
      <c r="DO16">
        <v>13.3</v>
      </c>
      <c r="DP16">
        <v>3.3250000000000002</v>
      </c>
      <c r="DT16">
        <v>7.93</v>
      </c>
      <c r="EB16">
        <v>104.655</v>
      </c>
      <c r="EC16">
        <v>97.183000000000007</v>
      </c>
      <c r="ED16">
        <v>104.655</v>
      </c>
      <c r="EF16" t="s">
        <v>947</v>
      </c>
      <c r="EG16">
        <v>-7.7530000000000003E-3</v>
      </c>
      <c r="FQ16">
        <v>86.14</v>
      </c>
      <c r="FU16" t="s">
        <v>948</v>
      </c>
      <c r="FV16">
        <v>86.14</v>
      </c>
      <c r="FZ16">
        <v>0</v>
      </c>
      <c r="GA16">
        <v>0</v>
      </c>
      <c r="GB16">
        <v>0</v>
      </c>
      <c r="GC16">
        <v>0</v>
      </c>
      <c r="GD16">
        <v>0</v>
      </c>
      <c r="GH16">
        <v>0</v>
      </c>
      <c r="GI16">
        <v>0</v>
      </c>
      <c r="GM16">
        <v>0</v>
      </c>
      <c r="GN16">
        <v>0</v>
      </c>
      <c r="GO16">
        <v>12.45</v>
      </c>
      <c r="GP16">
        <v>3.1124999999999998</v>
      </c>
      <c r="GT16">
        <v>7.93</v>
      </c>
      <c r="HB16">
        <v>97.183000000000007</v>
      </c>
      <c r="HC16">
        <v>80.89</v>
      </c>
      <c r="HD16">
        <v>97.183000000000007</v>
      </c>
      <c r="HF16" t="s">
        <v>949</v>
      </c>
      <c r="IQ16">
        <v>70.03</v>
      </c>
      <c r="IU16" t="s">
        <v>950</v>
      </c>
      <c r="IV16">
        <v>70.03</v>
      </c>
      <c r="IZ16">
        <v>0</v>
      </c>
      <c r="JA16">
        <v>0</v>
      </c>
      <c r="JB16">
        <v>0</v>
      </c>
      <c r="JC16">
        <v>1</v>
      </c>
      <c r="JD16">
        <v>0.5</v>
      </c>
      <c r="JH16">
        <v>0</v>
      </c>
      <c r="JI16">
        <v>0</v>
      </c>
      <c r="JM16">
        <v>0</v>
      </c>
      <c r="JN16">
        <v>0</v>
      </c>
      <c r="JO16">
        <v>10.119999999999999</v>
      </c>
      <c r="JP16">
        <v>2.5299999999999998</v>
      </c>
      <c r="JT16">
        <v>7.83</v>
      </c>
      <c r="KB16">
        <v>80.89</v>
      </c>
      <c r="KC16" t="s">
        <v>951</v>
      </c>
      <c r="KI16">
        <v>1</v>
      </c>
      <c r="KJ16">
        <v>3</v>
      </c>
    </row>
    <row r="17" spans="1:296" x14ac:dyDescent="0.25">
      <c r="A17">
        <v>1922</v>
      </c>
      <c r="B17">
        <v>1922</v>
      </c>
      <c r="C17" t="s">
        <v>971</v>
      </c>
      <c r="D17" t="s">
        <v>972</v>
      </c>
      <c r="E17" t="s">
        <v>6</v>
      </c>
      <c r="G17">
        <v>26315500</v>
      </c>
      <c r="H17">
        <v>44500</v>
      </c>
      <c r="I17">
        <v>0</v>
      </c>
      <c r="J17">
        <v>44500</v>
      </c>
      <c r="K17">
        <v>44000</v>
      </c>
      <c r="L17">
        <v>0</v>
      </c>
      <c r="M17">
        <v>0</v>
      </c>
      <c r="N17">
        <v>0</v>
      </c>
      <c r="O17">
        <v>13.79</v>
      </c>
      <c r="P17">
        <v>4075000</v>
      </c>
      <c r="Q17">
        <v>8730</v>
      </c>
      <c r="R17">
        <v>8830</v>
      </c>
      <c r="S17">
        <v>8730</v>
      </c>
      <c r="T17">
        <v>100</v>
      </c>
      <c r="U17" t="s">
        <v>944</v>
      </c>
      <c r="V17">
        <v>8730</v>
      </c>
      <c r="W17">
        <v>8830</v>
      </c>
      <c r="X17">
        <v>8730</v>
      </c>
      <c r="Y17">
        <v>100</v>
      </c>
      <c r="Z17">
        <v>910</v>
      </c>
      <c r="AA17">
        <v>910</v>
      </c>
      <c r="AB17">
        <v>0</v>
      </c>
      <c r="AC17">
        <v>246</v>
      </c>
      <c r="AD17">
        <v>123</v>
      </c>
      <c r="AE17">
        <v>246</v>
      </c>
      <c r="AF17">
        <v>246</v>
      </c>
      <c r="AG17">
        <v>0</v>
      </c>
      <c r="AH17">
        <v>4</v>
      </c>
      <c r="AI17">
        <v>4</v>
      </c>
      <c r="AJ17">
        <v>4</v>
      </c>
      <c r="AK17">
        <v>4</v>
      </c>
      <c r="AL17">
        <v>0</v>
      </c>
      <c r="AM17">
        <v>16</v>
      </c>
      <c r="AN17">
        <v>4</v>
      </c>
      <c r="AO17">
        <v>604.69000000000005</v>
      </c>
      <c r="AP17">
        <v>151.17250000000001</v>
      </c>
      <c r="AQ17">
        <v>611.66999999999996</v>
      </c>
      <c r="AR17">
        <v>604.69000000000005</v>
      </c>
      <c r="AS17">
        <v>6.98</v>
      </c>
      <c r="AW17">
        <v>0</v>
      </c>
      <c r="BA17">
        <v>0</v>
      </c>
      <c r="BB17">
        <v>9922.1730000000007</v>
      </c>
      <c r="BC17">
        <v>9767.57</v>
      </c>
      <c r="BD17">
        <v>9922.1730000000007</v>
      </c>
      <c r="BE17">
        <v>10029.098</v>
      </c>
      <c r="BF17" t="s">
        <v>945</v>
      </c>
      <c r="BG17">
        <v>0</v>
      </c>
      <c r="BI17">
        <v>461.49</v>
      </c>
      <c r="BJ17">
        <v>29</v>
      </c>
      <c r="BK17">
        <v>0.7</v>
      </c>
      <c r="CG17">
        <v>25799510</v>
      </c>
      <c r="CH17">
        <v>44682</v>
      </c>
      <c r="CI17">
        <v>732799</v>
      </c>
      <c r="CJ17">
        <v>44526</v>
      </c>
      <c r="CK17">
        <v>44682</v>
      </c>
      <c r="CL17">
        <v>0</v>
      </c>
      <c r="CM17">
        <v>0</v>
      </c>
      <c r="CN17">
        <v>0</v>
      </c>
      <c r="CO17">
        <v>13.79</v>
      </c>
      <c r="CP17">
        <v>4045103</v>
      </c>
      <c r="CQ17">
        <v>8639.27</v>
      </c>
      <c r="CR17">
        <v>8744.0499999999993</v>
      </c>
      <c r="CS17">
        <v>8639.27</v>
      </c>
      <c r="CT17">
        <v>104.78</v>
      </c>
      <c r="CU17" t="s">
        <v>946</v>
      </c>
      <c r="CV17">
        <v>8639.27</v>
      </c>
      <c r="CW17">
        <v>8744.0499999999993</v>
      </c>
      <c r="CX17">
        <v>8639.27</v>
      </c>
      <c r="CY17">
        <v>104.78</v>
      </c>
      <c r="CZ17">
        <v>907</v>
      </c>
      <c r="DA17">
        <v>907</v>
      </c>
      <c r="DB17">
        <v>0</v>
      </c>
      <c r="DC17">
        <v>243.37</v>
      </c>
      <c r="DD17">
        <v>121.685</v>
      </c>
      <c r="DE17">
        <v>245.37</v>
      </c>
      <c r="DF17">
        <v>243.37</v>
      </c>
      <c r="DG17">
        <v>2</v>
      </c>
      <c r="DH17">
        <v>1.24</v>
      </c>
      <c r="DI17">
        <v>1.24</v>
      </c>
      <c r="DJ17">
        <v>1.24</v>
      </c>
      <c r="DK17">
        <v>1.24</v>
      </c>
      <c r="DL17">
        <v>0</v>
      </c>
      <c r="DM17">
        <v>16</v>
      </c>
      <c r="DN17">
        <v>4</v>
      </c>
      <c r="DO17">
        <v>377.5</v>
      </c>
      <c r="DP17">
        <v>94.375</v>
      </c>
      <c r="DQ17">
        <v>382.08</v>
      </c>
      <c r="DR17">
        <v>377.5</v>
      </c>
      <c r="DS17">
        <v>4.58</v>
      </c>
      <c r="DW17">
        <v>0</v>
      </c>
      <c r="EA17">
        <v>0</v>
      </c>
      <c r="EB17">
        <v>9767.57</v>
      </c>
      <c r="EC17">
        <v>9368.7330000000002</v>
      </c>
      <c r="ED17">
        <v>9767.57</v>
      </c>
      <c r="EE17">
        <v>9874.4950000000008</v>
      </c>
      <c r="EF17" t="s">
        <v>947</v>
      </c>
      <c r="EG17">
        <v>0</v>
      </c>
      <c r="EI17">
        <v>462.61</v>
      </c>
      <c r="EJ17">
        <v>31</v>
      </c>
      <c r="EK17">
        <v>0.7</v>
      </c>
      <c r="FG17">
        <v>25778604</v>
      </c>
      <c r="FH17">
        <v>44682</v>
      </c>
      <c r="FI17">
        <v>764493</v>
      </c>
      <c r="FJ17">
        <v>44526</v>
      </c>
      <c r="FK17">
        <v>0</v>
      </c>
      <c r="FL17">
        <v>0</v>
      </c>
      <c r="FM17">
        <v>0</v>
      </c>
      <c r="FN17">
        <v>0</v>
      </c>
      <c r="FO17">
        <v>13.79</v>
      </c>
      <c r="FP17">
        <v>3966303</v>
      </c>
      <c r="FQ17">
        <v>8293.18</v>
      </c>
      <c r="FR17">
        <v>8395.35</v>
      </c>
      <c r="FS17">
        <v>8293.18</v>
      </c>
      <c r="FT17">
        <v>102.17</v>
      </c>
      <c r="FU17" t="s">
        <v>948</v>
      </c>
      <c r="FV17">
        <v>8293.18</v>
      </c>
      <c r="FW17">
        <v>8395.35</v>
      </c>
      <c r="FX17">
        <v>8293.18</v>
      </c>
      <c r="FY17">
        <v>102.17</v>
      </c>
      <c r="FZ17">
        <v>858</v>
      </c>
      <c r="GA17">
        <v>858</v>
      </c>
      <c r="GB17">
        <v>0</v>
      </c>
      <c r="GC17">
        <v>233.69</v>
      </c>
      <c r="GD17">
        <v>116.845</v>
      </c>
      <c r="GE17">
        <v>234.69</v>
      </c>
      <c r="GF17">
        <v>233.69</v>
      </c>
      <c r="GG17">
        <v>1</v>
      </c>
      <c r="GH17">
        <v>2.35</v>
      </c>
      <c r="GI17">
        <v>2.35</v>
      </c>
      <c r="GJ17">
        <v>2.35</v>
      </c>
      <c r="GK17">
        <v>2.35</v>
      </c>
      <c r="GL17">
        <v>0</v>
      </c>
      <c r="GM17">
        <v>16</v>
      </c>
      <c r="GN17">
        <v>4</v>
      </c>
      <c r="GO17">
        <v>377.43</v>
      </c>
      <c r="GP17">
        <v>94.357500000000002</v>
      </c>
      <c r="GQ17">
        <v>382.08</v>
      </c>
      <c r="GR17">
        <v>377.43</v>
      </c>
      <c r="GS17">
        <v>4.6500000000000004</v>
      </c>
      <c r="GW17">
        <v>0</v>
      </c>
      <c r="HA17">
        <v>0</v>
      </c>
      <c r="HB17">
        <v>9368.7330000000002</v>
      </c>
      <c r="HC17">
        <v>9172.25</v>
      </c>
      <c r="HD17">
        <v>9368.7330000000002</v>
      </c>
      <c r="HE17">
        <v>9472.5660000000007</v>
      </c>
      <c r="HF17" t="s">
        <v>949</v>
      </c>
      <c r="HG17">
        <v>-2.1220000000000002E-3</v>
      </c>
      <c r="HI17">
        <v>472.44</v>
      </c>
      <c r="HJ17">
        <v>31</v>
      </c>
      <c r="HK17">
        <v>0.7</v>
      </c>
      <c r="IG17">
        <v>26048310</v>
      </c>
      <c r="IH17">
        <v>48301</v>
      </c>
      <c r="II17">
        <v>683902</v>
      </c>
      <c r="IJ17">
        <v>16608</v>
      </c>
      <c r="IK17">
        <v>0</v>
      </c>
      <c r="IL17">
        <v>0</v>
      </c>
      <c r="IM17">
        <v>0</v>
      </c>
      <c r="IN17">
        <v>0</v>
      </c>
      <c r="IO17">
        <v>13.82</v>
      </c>
      <c r="IP17">
        <v>3863165</v>
      </c>
      <c r="IQ17">
        <v>8076.82</v>
      </c>
      <c r="IR17">
        <v>8176.52</v>
      </c>
      <c r="IS17">
        <v>8076.82</v>
      </c>
      <c r="IT17">
        <v>99.7</v>
      </c>
      <c r="IU17" t="s">
        <v>950</v>
      </c>
      <c r="IV17">
        <v>8076.82</v>
      </c>
      <c r="IW17">
        <v>8176.52</v>
      </c>
      <c r="IX17">
        <v>8076.82</v>
      </c>
      <c r="IY17">
        <v>99.7</v>
      </c>
      <c r="IZ17">
        <v>880</v>
      </c>
      <c r="JA17">
        <v>880</v>
      </c>
      <c r="JB17">
        <v>0</v>
      </c>
      <c r="JC17">
        <v>238.07</v>
      </c>
      <c r="JD17">
        <v>119.035</v>
      </c>
      <c r="JE17">
        <v>238.07</v>
      </c>
      <c r="JF17">
        <v>238.07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18</v>
      </c>
      <c r="JN17">
        <v>4.5</v>
      </c>
      <c r="JO17">
        <v>367.58</v>
      </c>
      <c r="JP17">
        <v>91.894999999999996</v>
      </c>
      <c r="JQ17">
        <v>372.12</v>
      </c>
      <c r="JR17">
        <v>367.58</v>
      </c>
      <c r="JS17">
        <v>4.54</v>
      </c>
      <c r="JW17">
        <v>0</v>
      </c>
      <c r="KA17">
        <v>0</v>
      </c>
      <c r="KB17">
        <v>9172.25</v>
      </c>
      <c r="KC17" t="s">
        <v>951</v>
      </c>
      <c r="KD17">
        <v>-2.2699999999999999E-3</v>
      </c>
      <c r="KF17">
        <v>472.47</v>
      </c>
      <c r="KG17">
        <v>32</v>
      </c>
      <c r="KH17">
        <v>0.7</v>
      </c>
      <c r="KI17">
        <v>1</v>
      </c>
      <c r="KJ17">
        <v>2</v>
      </c>
    </row>
    <row r="18" spans="1:296" x14ac:dyDescent="0.25">
      <c r="A18">
        <v>3452</v>
      </c>
      <c r="B18">
        <v>1922</v>
      </c>
      <c r="D18" t="s">
        <v>972</v>
      </c>
      <c r="E18" t="s">
        <v>6</v>
      </c>
      <c r="F18" t="s">
        <v>973</v>
      </c>
      <c r="Q18">
        <v>100</v>
      </c>
      <c r="U18" t="s">
        <v>944</v>
      </c>
      <c r="V18">
        <v>100</v>
      </c>
      <c r="Z18">
        <v>0</v>
      </c>
      <c r="AA18">
        <v>0</v>
      </c>
      <c r="AB18">
        <v>0</v>
      </c>
      <c r="AC18">
        <v>0</v>
      </c>
      <c r="AD18">
        <v>0</v>
      </c>
      <c r="AH18">
        <v>0</v>
      </c>
      <c r="AI18">
        <v>0</v>
      </c>
      <c r="AM18">
        <v>0</v>
      </c>
      <c r="AN18">
        <v>0</v>
      </c>
      <c r="AO18">
        <v>6.98</v>
      </c>
      <c r="AP18">
        <v>1.7450000000000001</v>
      </c>
      <c r="BB18">
        <v>101.745</v>
      </c>
      <c r="BC18">
        <v>106.925</v>
      </c>
      <c r="BD18">
        <v>106.925</v>
      </c>
      <c r="BF18" t="s">
        <v>945</v>
      </c>
      <c r="CQ18">
        <v>104.78</v>
      </c>
      <c r="CU18" t="s">
        <v>946</v>
      </c>
      <c r="CV18">
        <v>104.78</v>
      </c>
      <c r="CZ18">
        <v>0</v>
      </c>
      <c r="DA18">
        <v>0</v>
      </c>
      <c r="DB18">
        <v>0</v>
      </c>
      <c r="DC18">
        <v>2</v>
      </c>
      <c r="DD18">
        <v>1</v>
      </c>
      <c r="DH18">
        <v>0</v>
      </c>
      <c r="DI18">
        <v>0</v>
      </c>
      <c r="DM18">
        <v>0</v>
      </c>
      <c r="DN18">
        <v>0</v>
      </c>
      <c r="DO18">
        <v>4.58</v>
      </c>
      <c r="DP18">
        <v>1.145</v>
      </c>
      <c r="EB18">
        <v>106.925</v>
      </c>
      <c r="EC18">
        <v>103.833</v>
      </c>
      <c r="ED18">
        <v>106.925</v>
      </c>
      <c r="EF18" t="s">
        <v>947</v>
      </c>
      <c r="EG18">
        <v>0</v>
      </c>
      <c r="FQ18">
        <v>102.17</v>
      </c>
      <c r="FU18" t="s">
        <v>948</v>
      </c>
      <c r="FV18">
        <v>102.17</v>
      </c>
      <c r="FZ18">
        <v>0</v>
      </c>
      <c r="GA18">
        <v>0</v>
      </c>
      <c r="GB18">
        <v>0</v>
      </c>
      <c r="GC18">
        <v>1</v>
      </c>
      <c r="GD18">
        <v>0.5</v>
      </c>
      <c r="GH18">
        <v>0</v>
      </c>
      <c r="GI18">
        <v>0</v>
      </c>
      <c r="GM18">
        <v>0</v>
      </c>
      <c r="GN18">
        <v>0</v>
      </c>
      <c r="GO18">
        <v>4.6500000000000004</v>
      </c>
      <c r="GP18">
        <v>1.1625000000000001</v>
      </c>
      <c r="HB18">
        <v>103.833</v>
      </c>
      <c r="HC18">
        <v>100.83499999999999</v>
      </c>
      <c r="HD18">
        <v>103.833</v>
      </c>
      <c r="HF18" t="s">
        <v>949</v>
      </c>
      <c r="IQ18">
        <v>99.7</v>
      </c>
      <c r="IU18" t="s">
        <v>950</v>
      </c>
      <c r="IV18">
        <v>99.7</v>
      </c>
      <c r="IZ18">
        <v>0</v>
      </c>
      <c r="JA18">
        <v>0</v>
      </c>
      <c r="JB18">
        <v>0</v>
      </c>
      <c r="JC18">
        <v>0</v>
      </c>
      <c r="JD18">
        <v>0</v>
      </c>
      <c r="JH18">
        <v>0</v>
      </c>
      <c r="JI18">
        <v>0</v>
      </c>
      <c r="JM18">
        <v>0</v>
      </c>
      <c r="JN18">
        <v>0</v>
      </c>
      <c r="JO18">
        <v>4.54</v>
      </c>
      <c r="JP18">
        <v>1.135</v>
      </c>
      <c r="KB18">
        <v>100.83499999999999</v>
      </c>
      <c r="KC18" t="s">
        <v>951</v>
      </c>
      <c r="KI18">
        <v>1</v>
      </c>
      <c r="KJ18">
        <v>3</v>
      </c>
    </row>
    <row r="19" spans="1:296" x14ac:dyDescent="0.25">
      <c r="A19">
        <v>1923</v>
      </c>
      <c r="B19">
        <v>1923</v>
      </c>
      <c r="C19" t="s">
        <v>974</v>
      </c>
      <c r="D19" t="s">
        <v>972</v>
      </c>
      <c r="E19" t="s">
        <v>38</v>
      </c>
      <c r="G19">
        <v>28890000</v>
      </c>
      <c r="H19">
        <v>30000</v>
      </c>
      <c r="I19">
        <v>0</v>
      </c>
      <c r="J19">
        <v>10000</v>
      </c>
      <c r="K19">
        <v>0</v>
      </c>
      <c r="L19">
        <v>0</v>
      </c>
      <c r="M19">
        <v>0</v>
      </c>
      <c r="N19">
        <v>0</v>
      </c>
      <c r="O19">
        <v>13.51</v>
      </c>
      <c r="P19">
        <v>2910000</v>
      </c>
      <c r="Q19">
        <v>6575</v>
      </c>
      <c r="R19">
        <v>6575</v>
      </c>
      <c r="S19">
        <v>6575</v>
      </c>
      <c r="T19">
        <v>0</v>
      </c>
      <c r="U19" t="s">
        <v>944</v>
      </c>
      <c r="V19">
        <v>6575</v>
      </c>
      <c r="W19">
        <v>6575</v>
      </c>
      <c r="X19">
        <v>6575</v>
      </c>
      <c r="Y19">
        <v>0</v>
      </c>
      <c r="Z19">
        <v>600</v>
      </c>
      <c r="AA19">
        <v>600</v>
      </c>
      <c r="AB19">
        <v>0</v>
      </c>
      <c r="AC19">
        <v>150</v>
      </c>
      <c r="AD19">
        <v>75</v>
      </c>
      <c r="AE19">
        <v>150</v>
      </c>
      <c r="AF19">
        <v>150</v>
      </c>
      <c r="AG19">
        <v>0</v>
      </c>
      <c r="AH19">
        <v>1</v>
      </c>
      <c r="AI19">
        <v>1</v>
      </c>
      <c r="AJ19">
        <v>1</v>
      </c>
      <c r="AK19">
        <v>1</v>
      </c>
      <c r="AL19">
        <v>0</v>
      </c>
      <c r="AM19">
        <v>10</v>
      </c>
      <c r="AN19">
        <v>2.5</v>
      </c>
      <c r="AO19">
        <v>428.28</v>
      </c>
      <c r="AP19">
        <v>107.07</v>
      </c>
      <c r="AQ19">
        <v>428.28</v>
      </c>
      <c r="AR19">
        <v>428.28</v>
      </c>
      <c r="AS19">
        <v>0</v>
      </c>
      <c r="AW19">
        <v>0</v>
      </c>
      <c r="BA19">
        <v>0</v>
      </c>
      <c r="BB19">
        <v>7360.57</v>
      </c>
      <c r="BC19">
        <v>7342.9030000000002</v>
      </c>
      <c r="BD19">
        <v>7360.57</v>
      </c>
      <c r="BE19">
        <v>7360.57</v>
      </c>
      <c r="BF19" t="s">
        <v>945</v>
      </c>
      <c r="BG19">
        <v>-7.6900000000000004E-4</v>
      </c>
      <c r="BI19">
        <v>442.59</v>
      </c>
      <c r="BJ19">
        <v>23</v>
      </c>
      <c r="BK19">
        <v>0.7</v>
      </c>
      <c r="CG19">
        <v>28050000</v>
      </c>
      <c r="CH19">
        <v>35000</v>
      </c>
      <c r="CI19">
        <v>571018</v>
      </c>
      <c r="CJ19">
        <v>10000</v>
      </c>
      <c r="CK19">
        <v>0</v>
      </c>
      <c r="CL19">
        <v>0</v>
      </c>
      <c r="CM19">
        <v>0</v>
      </c>
      <c r="CN19">
        <v>0</v>
      </c>
      <c r="CO19">
        <v>13.51</v>
      </c>
      <c r="CP19">
        <v>2890000</v>
      </c>
      <c r="CQ19">
        <v>6647.96</v>
      </c>
      <c r="CR19">
        <v>6647.96</v>
      </c>
      <c r="CS19">
        <v>6647.96</v>
      </c>
      <c r="CT19">
        <v>0</v>
      </c>
      <c r="CU19" t="s">
        <v>946</v>
      </c>
      <c r="CV19">
        <v>6647.96</v>
      </c>
      <c r="CW19">
        <v>6647.96</v>
      </c>
      <c r="CX19">
        <v>6647.96</v>
      </c>
      <c r="CY19">
        <v>0</v>
      </c>
      <c r="CZ19">
        <v>581</v>
      </c>
      <c r="DA19">
        <v>581</v>
      </c>
      <c r="DB19">
        <v>0</v>
      </c>
      <c r="DC19">
        <v>141.44999999999999</v>
      </c>
      <c r="DD19">
        <v>70.724999999999994</v>
      </c>
      <c r="DE19">
        <v>141.44999999999999</v>
      </c>
      <c r="DF19">
        <v>141.44999999999999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9</v>
      </c>
      <c r="DN19">
        <v>2.25</v>
      </c>
      <c r="DO19">
        <v>163.87</v>
      </c>
      <c r="DP19">
        <v>40.967500000000001</v>
      </c>
      <c r="DQ19">
        <v>163.87</v>
      </c>
      <c r="DR19">
        <v>163.87</v>
      </c>
      <c r="DS19">
        <v>0</v>
      </c>
      <c r="DW19">
        <v>0</v>
      </c>
      <c r="EA19">
        <v>0</v>
      </c>
      <c r="EB19">
        <v>7342.9030000000002</v>
      </c>
      <c r="EC19">
        <v>7215.9080000000004</v>
      </c>
      <c r="ED19">
        <v>7342.9030000000002</v>
      </c>
      <c r="EE19">
        <v>7342.9030000000002</v>
      </c>
      <c r="EF19" t="s">
        <v>947</v>
      </c>
      <c r="EG19">
        <v>-2.2750000000000001E-3</v>
      </c>
      <c r="EI19">
        <v>433.73</v>
      </c>
      <c r="EJ19">
        <v>23</v>
      </c>
      <c r="EK19">
        <v>0.7</v>
      </c>
      <c r="FG19">
        <v>27618104</v>
      </c>
      <c r="FH19">
        <v>35202</v>
      </c>
      <c r="FI19">
        <v>609678</v>
      </c>
      <c r="FJ19">
        <v>35285</v>
      </c>
      <c r="FK19">
        <v>0</v>
      </c>
      <c r="FL19">
        <v>0</v>
      </c>
      <c r="FM19">
        <v>0</v>
      </c>
      <c r="FN19">
        <v>0</v>
      </c>
      <c r="FO19">
        <v>13.51</v>
      </c>
      <c r="FP19">
        <v>2902109</v>
      </c>
      <c r="FQ19">
        <v>6570.89</v>
      </c>
      <c r="FR19">
        <v>6570.89</v>
      </c>
      <c r="FS19">
        <v>6570.89</v>
      </c>
      <c r="FT19">
        <v>0</v>
      </c>
      <c r="FU19" t="s">
        <v>948</v>
      </c>
      <c r="FV19">
        <v>6570.89</v>
      </c>
      <c r="FW19">
        <v>6570.89</v>
      </c>
      <c r="FX19">
        <v>6570.89</v>
      </c>
      <c r="FY19">
        <v>0</v>
      </c>
      <c r="FZ19">
        <v>556</v>
      </c>
      <c r="GA19">
        <v>556</v>
      </c>
      <c r="GB19">
        <v>0</v>
      </c>
      <c r="GC19">
        <v>91.1</v>
      </c>
      <c r="GD19">
        <v>45.55</v>
      </c>
      <c r="GE19">
        <v>91.1</v>
      </c>
      <c r="GF19">
        <v>91.1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10</v>
      </c>
      <c r="GN19">
        <v>2.5</v>
      </c>
      <c r="GO19">
        <v>163.87</v>
      </c>
      <c r="GP19">
        <v>40.967500000000001</v>
      </c>
      <c r="GQ19">
        <v>163.87</v>
      </c>
      <c r="GR19">
        <v>163.87</v>
      </c>
      <c r="GS19">
        <v>0</v>
      </c>
      <c r="GW19">
        <v>0</v>
      </c>
      <c r="HA19">
        <v>0</v>
      </c>
      <c r="HB19">
        <v>7215.9080000000004</v>
      </c>
      <c r="HC19">
        <v>7142.018</v>
      </c>
      <c r="HD19">
        <v>7215.9080000000004</v>
      </c>
      <c r="HE19">
        <v>7215.9080000000004</v>
      </c>
      <c r="HF19" t="s">
        <v>949</v>
      </c>
      <c r="HG19">
        <v>-6.0099999999999997E-4</v>
      </c>
      <c r="HI19">
        <v>441.66</v>
      </c>
      <c r="HJ19">
        <v>23</v>
      </c>
      <c r="HK19">
        <v>0.7</v>
      </c>
      <c r="IG19">
        <v>26697452</v>
      </c>
      <c r="IH19">
        <v>38395</v>
      </c>
      <c r="II19">
        <v>552006</v>
      </c>
      <c r="IJ19">
        <v>13364</v>
      </c>
      <c r="IK19">
        <v>0</v>
      </c>
      <c r="IL19">
        <v>0</v>
      </c>
      <c r="IM19">
        <v>0</v>
      </c>
      <c r="IN19">
        <v>0</v>
      </c>
      <c r="IO19">
        <v>13.46</v>
      </c>
      <c r="IP19">
        <v>2333591</v>
      </c>
      <c r="IQ19">
        <v>6512.25</v>
      </c>
      <c r="IR19">
        <v>6512.25</v>
      </c>
      <c r="IS19">
        <v>6512.25</v>
      </c>
      <c r="IT19">
        <v>0</v>
      </c>
      <c r="IU19" t="s">
        <v>950</v>
      </c>
      <c r="IV19">
        <v>6512.25</v>
      </c>
      <c r="IW19">
        <v>6512.25</v>
      </c>
      <c r="IX19">
        <v>6512.25</v>
      </c>
      <c r="IY19">
        <v>0</v>
      </c>
      <c r="IZ19">
        <v>544</v>
      </c>
      <c r="JA19">
        <v>544</v>
      </c>
      <c r="JB19">
        <v>0</v>
      </c>
      <c r="JC19">
        <v>86.83</v>
      </c>
      <c r="JD19">
        <v>43.414999999999999</v>
      </c>
      <c r="JE19">
        <v>86.83</v>
      </c>
      <c r="JF19">
        <v>86.83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7</v>
      </c>
      <c r="JN19">
        <v>1.75</v>
      </c>
      <c r="JO19">
        <v>162.41</v>
      </c>
      <c r="JP19">
        <v>40.602499999999999</v>
      </c>
      <c r="JQ19">
        <v>162.41</v>
      </c>
      <c r="JR19">
        <v>162.41</v>
      </c>
      <c r="JS19">
        <v>0</v>
      </c>
      <c r="JW19">
        <v>0</v>
      </c>
      <c r="KA19">
        <v>0</v>
      </c>
      <c r="KB19">
        <v>7142.018</v>
      </c>
      <c r="KC19" t="s">
        <v>951</v>
      </c>
      <c r="KD19">
        <v>0</v>
      </c>
      <c r="KF19">
        <v>358.34</v>
      </c>
      <c r="KG19">
        <v>10</v>
      </c>
      <c r="KH19">
        <v>0.7</v>
      </c>
      <c r="KI19">
        <v>1</v>
      </c>
      <c r="KJ19">
        <v>2</v>
      </c>
    </row>
    <row r="20" spans="1:296" x14ac:dyDescent="0.25">
      <c r="A20">
        <v>1924</v>
      </c>
      <c r="B20">
        <v>1924</v>
      </c>
      <c r="C20" t="s">
        <v>975</v>
      </c>
      <c r="D20" t="s">
        <v>972</v>
      </c>
      <c r="E20" t="s">
        <v>21</v>
      </c>
      <c r="G20">
        <v>46900000</v>
      </c>
      <c r="H20">
        <v>90000</v>
      </c>
      <c r="I20">
        <v>0</v>
      </c>
      <c r="J20">
        <v>3000</v>
      </c>
      <c r="K20">
        <v>0</v>
      </c>
      <c r="L20">
        <v>0</v>
      </c>
      <c r="M20">
        <v>0</v>
      </c>
      <c r="N20">
        <v>0</v>
      </c>
      <c r="O20">
        <v>13.84</v>
      </c>
      <c r="P20">
        <v>12550000</v>
      </c>
      <c r="Q20">
        <v>15243.5</v>
      </c>
      <c r="R20">
        <v>16535</v>
      </c>
      <c r="S20">
        <v>15243.5</v>
      </c>
      <c r="T20">
        <v>1291.5</v>
      </c>
      <c r="U20" t="s">
        <v>944</v>
      </c>
      <c r="V20">
        <v>15243.5</v>
      </c>
      <c r="W20">
        <v>16535</v>
      </c>
      <c r="X20">
        <v>15243.5</v>
      </c>
      <c r="Y20">
        <v>1291.5</v>
      </c>
      <c r="Z20">
        <v>2541</v>
      </c>
      <c r="AA20">
        <v>1818.85</v>
      </c>
      <c r="AB20">
        <v>169.4</v>
      </c>
      <c r="AC20">
        <v>1920.5</v>
      </c>
      <c r="AD20">
        <v>960.25</v>
      </c>
      <c r="AE20">
        <v>1920.5</v>
      </c>
      <c r="AF20">
        <v>1920.5</v>
      </c>
      <c r="AG20">
        <v>0</v>
      </c>
      <c r="AH20">
        <v>27</v>
      </c>
      <c r="AI20">
        <v>27</v>
      </c>
      <c r="AJ20">
        <v>27</v>
      </c>
      <c r="AK20">
        <v>27</v>
      </c>
      <c r="AL20">
        <v>0</v>
      </c>
      <c r="AM20">
        <v>69</v>
      </c>
      <c r="AN20">
        <v>17.25</v>
      </c>
      <c r="AO20">
        <v>1766.11</v>
      </c>
      <c r="AP20">
        <v>441.52749999999997</v>
      </c>
      <c r="AQ20">
        <v>1915.73</v>
      </c>
      <c r="AR20">
        <v>1766.11</v>
      </c>
      <c r="AS20">
        <v>149.62</v>
      </c>
      <c r="AW20">
        <v>0</v>
      </c>
      <c r="BA20">
        <v>0</v>
      </c>
      <c r="BB20">
        <v>18677.777999999998</v>
      </c>
      <c r="BC20">
        <v>18484.266</v>
      </c>
      <c r="BD20">
        <v>18677.777999999998</v>
      </c>
      <c r="BE20">
        <v>20011.353999999999</v>
      </c>
      <c r="BF20" t="s">
        <v>945</v>
      </c>
      <c r="BG20">
        <v>-2.4940000000000001E-3</v>
      </c>
      <c r="BI20">
        <v>759</v>
      </c>
      <c r="BJ20">
        <v>67</v>
      </c>
      <c r="BK20">
        <v>0.7</v>
      </c>
      <c r="CG20">
        <v>46700000</v>
      </c>
      <c r="CH20">
        <v>90000</v>
      </c>
      <c r="CI20">
        <v>1300599</v>
      </c>
      <c r="CJ20">
        <v>3000</v>
      </c>
      <c r="CK20">
        <v>0</v>
      </c>
      <c r="CL20">
        <v>0</v>
      </c>
      <c r="CM20">
        <v>0</v>
      </c>
      <c r="CN20">
        <v>0</v>
      </c>
      <c r="CO20">
        <v>13.84</v>
      </c>
      <c r="CP20">
        <v>12303400</v>
      </c>
      <c r="CQ20">
        <v>15154.02</v>
      </c>
      <c r="CR20">
        <v>16361.28</v>
      </c>
      <c r="CS20">
        <v>15154.02</v>
      </c>
      <c r="CT20">
        <v>1207.26</v>
      </c>
      <c r="CU20" t="s">
        <v>946</v>
      </c>
      <c r="CV20">
        <v>15154.02</v>
      </c>
      <c r="CW20">
        <v>16361.28</v>
      </c>
      <c r="CX20">
        <v>15154.02</v>
      </c>
      <c r="CY20">
        <v>1207.26</v>
      </c>
      <c r="CZ20">
        <v>2464</v>
      </c>
      <c r="DA20">
        <v>1799.74</v>
      </c>
      <c r="DB20">
        <v>169.4</v>
      </c>
      <c r="DC20">
        <v>1817.38</v>
      </c>
      <c r="DD20">
        <v>908.69</v>
      </c>
      <c r="DE20">
        <v>1843.79</v>
      </c>
      <c r="DF20">
        <v>1817.38</v>
      </c>
      <c r="DG20">
        <v>26.41</v>
      </c>
      <c r="DH20">
        <v>28.21</v>
      </c>
      <c r="DI20">
        <v>28.21</v>
      </c>
      <c r="DJ20">
        <v>28.21</v>
      </c>
      <c r="DK20">
        <v>28.21</v>
      </c>
      <c r="DL20">
        <v>0</v>
      </c>
      <c r="DM20">
        <v>108</v>
      </c>
      <c r="DN20">
        <v>27</v>
      </c>
      <c r="DO20">
        <v>1588.82</v>
      </c>
      <c r="DP20">
        <v>397.20499999999998</v>
      </c>
      <c r="DQ20">
        <v>1715.38</v>
      </c>
      <c r="DR20">
        <v>1588.82</v>
      </c>
      <c r="DS20">
        <v>126.56</v>
      </c>
      <c r="DW20">
        <v>0</v>
      </c>
      <c r="EA20">
        <v>0</v>
      </c>
      <c r="EB20">
        <v>18484.266</v>
      </c>
      <c r="EC20">
        <v>18411.411</v>
      </c>
      <c r="ED20">
        <v>18484.266</v>
      </c>
      <c r="EE20">
        <v>19782.984</v>
      </c>
      <c r="EF20" t="s">
        <v>947</v>
      </c>
      <c r="EG20">
        <v>-4.3740000000000003E-3</v>
      </c>
      <c r="EI20">
        <v>748.69</v>
      </c>
      <c r="EJ20">
        <v>68</v>
      </c>
      <c r="EK20">
        <v>0.7</v>
      </c>
      <c r="FG20">
        <v>46733072</v>
      </c>
      <c r="FH20">
        <v>90745</v>
      </c>
      <c r="FI20">
        <v>1549012</v>
      </c>
      <c r="FJ20">
        <v>89671</v>
      </c>
      <c r="FK20">
        <v>0</v>
      </c>
      <c r="FL20">
        <v>0</v>
      </c>
      <c r="FM20">
        <v>0</v>
      </c>
      <c r="FN20">
        <v>0</v>
      </c>
      <c r="FO20">
        <v>13.84</v>
      </c>
      <c r="FP20">
        <v>12624451</v>
      </c>
      <c r="FQ20">
        <v>15141.7</v>
      </c>
      <c r="FR20">
        <v>16329.3</v>
      </c>
      <c r="FS20">
        <v>15141.7</v>
      </c>
      <c r="FT20">
        <v>1187.5999999999999</v>
      </c>
      <c r="FU20" t="s">
        <v>948</v>
      </c>
      <c r="FV20">
        <v>15141.7</v>
      </c>
      <c r="FW20">
        <v>16329.3</v>
      </c>
      <c r="FX20">
        <v>15141.7</v>
      </c>
      <c r="FY20">
        <v>1187.5999999999999</v>
      </c>
      <c r="FZ20">
        <v>2458</v>
      </c>
      <c r="GA20">
        <v>1796.22</v>
      </c>
      <c r="GB20">
        <v>169.4</v>
      </c>
      <c r="GC20">
        <v>1726.68</v>
      </c>
      <c r="GD20">
        <v>863.34</v>
      </c>
      <c r="GE20">
        <v>1752.16</v>
      </c>
      <c r="GF20">
        <v>1726.68</v>
      </c>
      <c r="GG20">
        <v>25.48</v>
      </c>
      <c r="GH20">
        <v>25.84</v>
      </c>
      <c r="GI20">
        <v>25.84</v>
      </c>
      <c r="GJ20">
        <v>26.83</v>
      </c>
      <c r="GK20">
        <v>25.84</v>
      </c>
      <c r="GL20">
        <v>0.99</v>
      </c>
      <c r="GM20">
        <v>69</v>
      </c>
      <c r="GN20">
        <v>17.25</v>
      </c>
      <c r="GO20">
        <v>1590.63</v>
      </c>
      <c r="GP20">
        <v>397.65750000000003</v>
      </c>
      <c r="GQ20">
        <v>1715.38</v>
      </c>
      <c r="GR20">
        <v>1590.63</v>
      </c>
      <c r="GS20">
        <v>124.75</v>
      </c>
      <c r="GW20">
        <v>0</v>
      </c>
      <c r="HA20">
        <v>0</v>
      </c>
      <c r="HB20">
        <v>18411.411</v>
      </c>
      <c r="HC20">
        <v>18672.537</v>
      </c>
      <c r="HD20">
        <v>18672.537</v>
      </c>
      <c r="HE20">
        <v>19909.275000000001</v>
      </c>
      <c r="HF20" t="s">
        <v>949</v>
      </c>
      <c r="HG20">
        <v>-5.4710000000000002E-3</v>
      </c>
      <c r="HI20">
        <v>773.12</v>
      </c>
      <c r="HJ20">
        <v>71</v>
      </c>
      <c r="HK20">
        <v>0.7</v>
      </c>
      <c r="IG20">
        <v>46359514</v>
      </c>
      <c r="IH20">
        <v>99243</v>
      </c>
      <c r="II20">
        <v>1404975</v>
      </c>
      <c r="IJ20">
        <v>33222</v>
      </c>
      <c r="IK20">
        <v>0</v>
      </c>
      <c r="IL20">
        <v>0</v>
      </c>
      <c r="IM20">
        <v>0</v>
      </c>
      <c r="IN20">
        <v>0</v>
      </c>
      <c r="IO20">
        <v>13.66</v>
      </c>
      <c r="IP20">
        <v>11693995</v>
      </c>
      <c r="IQ20">
        <v>15412.37</v>
      </c>
      <c r="IR20">
        <v>16568.990000000002</v>
      </c>
      <c r="IS20">
        <v>15412.37</v>
      </c>
      <c r="IT20">
        <v>1156.6199999999999</v>
      </c>
      <c r="IU20" t="s">
        <v>950</v>
      </c>
      <c r="IV20">
        <v>15412.37</v>
      </c>
      <c r="IW20">
        <v>16568.990000000002</v>
      </c>
      <c r="IX20">
        <v>15412.37</v>
      </c>
      <c r="IY20">
        <v>1156.6199999999999</v>
      </c>
      <c r="IZ20">
        <v>2391</v>
      </c>
      <c r="JA20">
        <v>1822.59</v>
      </c>
      <c r="JB20">
        <v>88.9</v>
      </c>
      <c r="JC20">
        <v>1794.55</v>
      </c>
      <c r="JD20">
        <v>897.27499999999998</v>
      </c>
      <c r="JE20">
        <v>1822.86</v>
      </c>
      <c r="JF20">
        <v>1794.55</v>
      </c>
      <c r="JG20">
        <v>28.31</v>
      </c>
      <c r="JH20">
        <v>26.64</v>
      </c>
      <c r="JI20">
        <v>26.64</v>
      </c>
      <c r="JJ20">
        <v>26.74</v>
      </c>
      <c r="JK20">
        <v>26.64</v>
      </c>
      <c r="JL20">
        <v>0.1</v>
      </c>
      <c r="JM20">
        <v>80</v>
      </c>
      <c r="JN20">
        <v>20</v>
      </c>
      <c r="JO20">
        <v>1619.05</v>
      </c>
      <c r="JP20">
        <v>404.76249999999999</v>
      </c>
      <c r="JQ20">
        <v>1740.56</v>
      </c>
      <c r="JR20">
        <v>1619.05</v>
      </c>
      <c r="JS20">
        <v>121.51</v>
      </c>
      <c r="JW20">
        <v>0</v>
      </c>
      <c r="KA20">
        <v>0</v>
      </c>
      <c r="KB20">
        <v>18672.537</v>
      </c>
      <c r="KC20" t="s">
        <v>951</v>
      </c>
      <c r="KD20">
        <v>-7.5550000000000001E-3</v>
      </c>
      <c r="KF20">
        <v>705.78</v>
      </c>
      <c r="KG20">
        <v>64</v>
      </c>
      <c r="KH20">
        <v>0.7</v>
      </c>
      <c r="KI20">
        <v>1</v>
      </c>
      <c r="KJ20">
        <v>2</v>
      </c>
    </row>
    <row r="21" spans="1:296" x14ac:dyDescent="0.25">
      <c r="A21">
        <v>4223</v>
      </c>
      <c r="B21">
        <v>1924</v>
      </c>
      <c r="D21" t="s">
        <v>972</v>
      </c>
      <c r="E21" t="s">
        <v>21</v>
      </c>
      <c r="F21" t="s">
        <v>976</v>
      </c>
      <c r="Q21">
        <v>468</v>
      </c>
      <c r="U21" t="s">
        <v>944</v>
      </c>
      <c r="V21">
        <v>468</v>
      </c>
      <c r="Z21">
        <v>0</v>
      </c>
      <c r="AA21">
        <v>0</v>
      </c>
      <c r="AB21">
        <v>0</v>
      </c>
      <c r="AC21">
        <v>0</v>
      </c>
      <c r="AD21">
        <v>0</v>
      </c>
      <c r="AH21">
        <v>0</v>
      </c>
      <c r="AI21">
        <v>0</v>
      </c>
      <c r="AM21">
        <v>0</v>
      </c>
      <c r="AN21">
        <v>0</v>
      </c>
      <c r="AO21">
        <v>54.22</v>
      </c>
      <c r="AP21">
        <v>13.555</v>
      </c>
      <c r="BB21">
        <v>481.55500000000001</v>
      </c>
      <c r="BC21">
        <v>442.755</v>
      </c>
      <c r="BD21">
        <v>481.55500000000001</v>
      </c>
      <c r="BF21" t="s">
        <v>945</v>
      </c>
      <c r="CQ21">
        <v>425.4</v>
      </c>
      <c r="CU21" t="s">
        <v>946</v>
      </c>
      <c r="CV21">
        <v>425.4</v>
      </c>
      <c r="CZ21">
        <v>0</v>
      </c>
      <c r="DA21">
        <v>0</v>
      </c>
      <c r="DB21">
        <v>0</v>
      </c>
      <c r="DC21">
        <v>12.41</v>
      </c>
      <c r="DD21">
        <v>6.2050000000000001</v>
      </c>
      <c r="DH21">
        <v>0</v>
      </c>
      <c r="DI21">
        <v>0</v>
      </c>
      <c r="DM21">
        <v>0</v>
      </c>
      <c r="DN21">
        <v>0</v>
      </c>
      <c r="DO21">
        <v>44.6</v>
      </c>
      <c r="DP21">
        <v>11.15</v>
      </c>
      <c r="EB21">
        <v>442.755</v>
      </c>
      <c r="EC21">
        <v>472.41</v>
      </c>
      <c r="ED21">
        <v>472.41</v>
      </c>
      <c r="EF21" t="s">
        <v>947</v>
      </c>
      <c r="EG21">
        <v>-4.3740000000000003E-3</v>
      </c>
      <c r="FQ21">
        <v>452.58</v>
      </c>
      <c r="FU21" t="s">
        <v>948</v>
      </c>
      <c r="FV21">
        <v>452.58</v>
      </c>
      <c r="FZ21">
        <v>0</v>
      </c>
      <c r="GA21">
        <v>0</v>
      </c>
      <c r="GB21">
        <v>0</v>
      </c>
      <c r="GC21">
        <v>15.89</v>
      </c>
      <c r="GD21">
        <v>7.9450000000000003</v>
      </c>
      <c r="GH21">
        <v>0</v>
      </c>
      <c r="GI21">
        <v>0</v>
      </c>
      <c r="GM21">
        <v>0</v>
      </c>
      <c r="GN21">
        <v>0</v>
      </c>
      <c r="GO21">
        <v>47.54</v>
      </c>
      <c r="GP21">
        <v>11.885</v>
      </c>
      <c r="HB21">
        <v>472.41</v>
      </c>
      <c r="HC21">
        <v>471.46</v>
      </c>
      <c r="HD21">
        <v>472.41</v>
      </c>
      <c r="HF21" t="s">
        <v>949</v>
      </c>
      <c r="IQ21">
        <v>449.86</v>
      </c>
      <c r="IU21" t="s">
        <v>950</v>
      </c>
      <c r="IV21">
        <v>449.86</v>
      </c>
      <c r="IZ21">
        <v>0</v>
      </c>
      <c r="JA21">
        <v>0</v>
      </c>
      <c r="JB21">
        <v>0</v>
      </c>
      <c r="JC21">
        <v>19.57</v>
      </c>
      <c r="JD21">
        <v>9.7850000000000001</v>
      </c>
      <c r="JH21">
        <v>0</v>
      </c>
      <c r="JI21">
        <v>0</v>
      </c>
      <c r="JM21">
        <v>0</v>
      </c>
      <c r="JN21">
        <v>0</v>
      </c>
      <c r="JO21">
        <v>47.26</v>
      </c>
      <c r="JP21">
        <v>11.815</v>
      </c>
      <c r="KB21">
        <v>471.46</v>
      </c>
      <c r="KC21" t="s">
        <v>951</v>
      </c>
      <c r="KI21">
        <v>1</v>
      </c>
      <c r="KJ21">
        <v>3</v>
      </c>
    </row>
    <row r="22" spans="1:296" x14ac:dyDescent="0.25">
      <c r="A22">
        <v>4226</v>
      </c>
      <c r="B22">
        <v>1924</v>
      </c>
      <c r="D22" t="s">
        <v>972</v>
      </c>
      <c r="E22" t="s">
        <v>21</v>
      </c>
      <c r="F22" t="s">
        <v>977</v>
      </c>
      <c r="Q22">
        <v>296</v>
      </c>
      <c r="U22" t="s">
        <v>944</v>
      </c>
      <c r="V22">
        <v>296</v>
      </c>
      <c r="Z22">
        <v>0</v>
      </c>
      <c r="AA22">
        <v>0</v>
      </c>
      <c r="AB22">
        <v>0</v>
      </c>
      <c r="AC22">
        <v>0</v>
      </c>
      <c r="AD22">
        <v>0</v>
      </c>
      <c r="AH22">
        <v>0</v>
      </c>
      <c r="AI22">
        <v>0</v>
      </c>
      <c r="AM22">
        <v>0</v>
      </c>
      <c r="AN22">
        <v>0</v>
      </c>
      <c r="AO22">
        <v>34.29</v>
      </c>
      <c r="AP22">
        <v>8.5724999999999998</v>
      </c>
      <c r="BB22">
        <v>304.57299999999998</v>
      </c>
      <c r="BC22">
        <v>309.24299999999999</v>
      </c>
      <c r="BD22">
        <v>309.24299999999999</v>
      </c>
      <c r="BF22" t="s">
        <v>945</v>
      </c>
      <c r="CQ22">
        <v>296.95999999999998</v>
      </c>
      <c r="CU22" t="s">
        <v>946</v>
      </c>
      <c r="CV22">
        <v>296.95999999999998</v>
      </c>
      <c r="CZ22">
        <v>0</v>
      </c>
      <c r="DA22">
        <v>0</v>
      </c>
      <c r="DB22">
        <v>0</v>
      </c>
      <c r="DC22">
        <v>9</v>
      </c>
      <c r="DD22">
        <v>4.5</v>
      </c>
      <c r="DH22">
        <v>0</v>
      </c>
      <c r="DI22">
        <v>0</v>
      </c>
      <c r="DM22">
        <v>0</v>
      </c>
      <c r="DN22">
        <v>0</v>
      </c>
      <c r="DO22">
        <v>31.13</v>
      </c>
      <c r="DP22">
        <v>7.7824999999999998</v>
      </c>
      <c r="EB22">
        <v>309.24299999999999</v>
      </c>
      <c r="EC22">
        <v>300.12</v>
      </c>
      <c r="ED22">
        <v>309.24299999999999</v>
      </c>
      <c r="EF22" t="s">
        <v>947</v>
      </c>
      <c r="EG22">
        <v>-4.3740000000000003E-3</v>
      </c>
      <c r="FQ22">
        <v>289.23</v>
      </c>
      <c r="FU22" t="s">
        <v>948</v>
      </c>
      <c r="FV22">
        <v>289.23</v>
      </c>
      <c r="FZ22">
        <v>0</v>
      </c>
      <c r="GA22">
        <v>0</v>
      </c>
      <c r="GB22">
        <v>0</v>
      </c>
      <c r="GC22">
        <v>6.59</v>
      </c>
      <c r="GD22">
        <v>3.2949999999999999</v>
      </c>
      <c r="GH22">
        <v>0</v>
      </c>
      <c r="GI22">
        <v>0</v>
      </c>
      <c r="GM22">
        <v>0</v>
      </c>
      <c r="GN22">
        <v>0</v>
      </c>
      <c r="GO22">
        <v>30.38</v>
      </c>
      <c r="GP22">
        <v>7.5949999999999998</v>
      </c>
      <c r="HB22">
        <v>300.12</v>
      </c>
      <c r="HC22">
        <v>304.33999999999997</v>
      </c>
      <c r="HD22">
        <v>304.33999999999997</v>
      </c>
      <c r="HF22" t="s">
        <v>949</v>
      </c>
      <c r="IQ22">
        <v>292.77999999999997</v>
      </c>
      <c r="IU22" t="s">
        <v>950</v>
      </c>
      <c r="IV22">
        <v>292.77999999999997</v>
      </c>
      <c r="IZ22">
        <v>0</v>
      </c>
      <c r="JA22">
        <v>0</v>
      </c>
      <c r="JB22">
        <v>0</v>
      </c>
      <c r="JC22">
        <v>7.74</v>
      </c>
      <c r="JD22">
        <v>3.87</v>
      </c>
      <c r="JH22">
        <v>0</v>
      </c>
      <c r="JI22">
        <v>0</v>
      </c>
      <c r="JM22">
        <v>0</v>
      </c>
      <c r="JN22">
        <v>0</v>
      </c>
      <c r="JO22">
        <v>30.76</v>
      </c>
      <c r="JP22">
        <v>7.69</v>
      </c>
      <c r="KB22">
        <v>304.33999999999997</v>
      </c>
      <c r="KC22" t="s">
        <v>951</v>
      </c>
      <c r="KI22">
        <v>1</v>
      </c>
      <c r="KJ22">
        <v>3</v>
      </c>
    </row>
    <row r="23" spans="1:296" x14ac:dyDescent="0.25">
      <c r="A23">
        <v>4369</v>
      </c>
      <c r="B23">
        <v>1924</v>
      </c>
      <c r="D23" t="s">
        <v>972</v>
      </c>
      <c r="E23" t="s">
        <v>21</v>
      </c>
      <c r="F23" t="s">
        <v>978</v>
      </c>
      <c r="Q23">
        <v>313</v>
      </c>
      <c r="U23" t="s">
        <v>944</v>
      </c>
      <c r="V23">
        <v>313</v>
      </c>
      <c r="Z23">
        <v>0</v>
      </c>
      <c r="AA23">
        <v>0</v>
      </c>
      <c r="AB23">
        <v>0</v>
      </c>
      <c r="AC23">
        <v>0</v>
      </c>
      <c r="AD23">
        <v>0</v>
      </c>
      <c r="AH23">
        <v>0</v>
      </c>
      <c r="AI23">
        <v>0</v>
      </c>
      <c r="AM23">
        <v>0</v>
      </c>
      <c r="AN23">
        <v>0</v>
      </c>
      <c r="AO23">
        <v>36.26</v>
      </c>
      <c r="AP23">
        <v>9.0649999999999995</v>
      </c>
      <c r="BB23">
        <v>322.065</v>
      </c>
      <c r="BC23">
        <v>293.42500000000001</v>
      </c>
      <c r="BD23">
        <v>322.065</v>
      </c>
      <c r="BF23" t="s">
        <v>945</v>
      </c>
      <c r="CQ23">
        <v>284.47000000000003</v>
      </c>
      <c r="CU23" t="s">
        <v>946</v>
      </c>
      <c r="CV23">
        <v>284.47000000000003</v>
      </c>
      <c r="CZ23">
        <v>0</v>
      </c>
      <c r="DA23">
        <v>0</v>
      </c>
      <c r="DB23">
        <v>0</v>
      </c>
      <c r="DC23">
        <v>3</v>
      </c>
      <c r="DD23">
        <v>1.5</v>
      </c>
      <c r="DH23">
        <v>0</v>
      </c>
      <c r="DI23">
        <v>0</v>
      </c>
      <c r="DM23">
        <v>0</v>
      </c>
      <c r="DN23">
        <v>0</v>
      </c>
      <c r="DO23">
        <v>29.82</v>
      </c>
      <c r="DP23">
        <v>7.4550000000000001</v>
      </c>
      <c r="EB23">
        <v>293.42500000000001</v>
      </c>
      <c r="EC23">
        <v>236.34800000000001</v>
      </c>
      <c r="ED23">
        <v>293.42500000000001</v>
      </c>
      <c r="EF23" t="s">
        <v>947</v>
      </c>
      <c r="EG23">
        <v>-4.3740000000000003E-3</v>
      </c>
      <c r="FQ23">
        <v>228.36</v>
      </c>
      <c r="FU23" t="s">
        <v>948</v>
      </c>
      <c r="FV23">
        <v>228.36</v>
      </c>
      <c r="FZ23">
        <v>0</v>
      </c>
      <c r="GA23">
        <v>0</v>
      </c>
      <c r="GB23">
        <v>0</v>
      </c>
      <c r="GC23">
        <v>2</v>
      </c>
      <c r="GD23">
        <v>1</v>
      </c>
      <c r="GH23">
        <v>0.99</v>
      </c>
      <c r="GI23">
        <v>0.99</v>
      </c>
      <c r="GM23">
        <v>0</v>
      </c>
      <c r="GN23">
        <v>0</v>
      </c>
      <c r="GO23">
        <v>23.99</v>
      </c>
      <c r="GP23">
        <v>5.9974999999999996</v>
      </c>
      <c r="HB23">
        <v>236.34800000000001</v>
      </c>
      <c r="HC23">
        <v>205.71299999999999</v>
      </c>
      <c r="HD23">
        <v>236.34800000000001</v>
      </c>
      <c r="HF23" t="s">
        <v>949</v>
      </c>
      <c r="IQ23">
        <v>200.35</v>
      </c>
      <c r="IU23" t="s">
        <v>950</v>
      </c>
      <c r="IV23">
        <v>200.35</v>
      </c>
      <c r="IZ23">
        <v>0</v>
      </c>
      <c r="JA23">
        <v>0</v>
      </c>
      <c r="JB23">
        <v>0</v>
      </c>
      <c r="JC23">
        <v>0</v>
      </c>
      <c r="JD23">
        <v>0</v>
      </c>
      <c r="JH23">
        <v>0.1</v>
      </c>
      <c r="JI23">
        <v>0.1</v>
      </c>
      <c r="JM23">
        <v>0</v>
      </c>
      <c r="JN23">
        <v>0</v>
      </c>
      <c r="JO23">
        <v>21.05</v>
      </c>
      <c r="JP23">
        <v>5.2625000000000002</v>
      </c>
      <c r="KB23">
        <v>205.71299999999999</v>
      </c>
      <c r="KC23" t="s">
        <v>951</v>
      </c>
      <c r="KI23">
        <v>1</v>
      </c>
      <c r="KJ23">
        <v>3</v>
      </c>
    </row>
    <row r="24" spans="1:296" x14ac:dyDescent="0.25">
      <c r="A24">
        <v>4475</v>
      </c>
      <c r="B24">
        <v>1924</v>
      </c>
      <c r="D24" t="s">
        <v>972</v>
      </c>
      <c r="E24" t="s">
        <v>21</v>
      </c>
      <c r="F24" t="s">
        <v>979</v>
      </c>
      <c r="Q24">
        <v>214.5</v>
      </c>
      <c r="U24" t="s">
        <v>944</v>
      </c>
      <c r="V24">
        <v>214.5</v>
      </c>
      <c r="Z24">
        <v>0</v>
      </c>
      <c r="AA24">
        <v>0</v>
      </c>
      <c r="AB24">
        <v>0</v>
      </c>
      <c r="AC24">
        <v>0</v>
      </c>
      <c r="AD24">
        <v>0</v>
      </c>
      <c r="AH24">
        <v>0</v>
      </c>
      <c r="AI24">
        <v>0</v>
      </c>
      <c r="AM24">
        <v>0</v>
      </c>
      <c r="AN24">
        <v>0</v>
      </c>
      <c r="AO24">
        <v>24.85</v>
      </c>
      <c r="AP24">
        <v>6.2125000000000004</v>
      </c>
      <c r="BB24">
        <v>220.71299999999999</v>
      </c>
      <c r="BC24">
        <v>206.68299999999999</v>
      </c>
      <c r="BD24">
        <v>220.71299999999999</v>
      </c>
      <c r="BF24" t="s">
        <v>945</v>
      </c>
      <c r="CQ24">
        <v>200.43</v>
      </c>
      <c r="CU24" t="s">
        <v>946</v>
      </c>
      <c r="CV24">
        <v>200.43</v>
      </c>
      <c r="CZ24">
        <v>0</v>
      </c>
      <c r="DA24">
        <v>0</v>
      </c>
      <c r="DB24">
        <v>0</v>
      </c>
      <c r="DC24">
        <v>2</v>
      </c>
      <c r="DD24">
        <v>1</v>
      </c>
      <c r="DH24">
        <v>0</v>
      </c>
      <c r="DI24">
        <v>0</v>
      </c>
      <c r="DM24">
        <v>0</v>
      </c>
      <c r="DN24">
        <v>0</v>
      </c>
      <c r="DO24">
        <v>21.01</v>
      </c>
      <c r="DP24">
        <v>5.2525000000000004</v>
      </c>
      <c r="EB24">
        <v>206.68299999999999</v>
      </c>
      <c r="EC24">
        <v>223.64</v>
      </c>
      <c r="ED24">
        <v>223.64</v>
      </c>
      <c r="EF24" t="s">
        <v>947</v>
      </c>
      <c r="EG24">
        <v>-4.3740000000000003E-3</v>
      </c>
      <c r="FQ24">
        <v>217.43</v>
      </c>
      <c r="FU24" t="s">
        <v>948</v>
      </c>
      <c r="FV24">
        <v>217.43</v>
      </c>
      <c r="FZ24">
        <v>0</v>
      </c>
      <c r="GA24">
        <v>0</v>
      </c>
      <c r="GB24">
        <v>0</v>
      </c>
      <c r="GC24">
        <v>1</v>
      </c>
      <c r="GD24">
        <v>0.5</v>
      </c>
      <c r="GH24">
        <v>0</v>
      </c>
      <c r="GI24">
        <v>0</v>
      </c>
      <c r="GM24">
        <v>0</v>
      </c>
      <c r="GN24">
        <v>0</v>
      </c>
      <c r="GO24">
        <v>22.84</v>
      </c>
      <c r="GP24">
        <v>5.71</v>
      </c>
      <c r="HB24">
        <v>223.64</v>
      </c>
      <c r="HC24">
        <v>219.74</v>
      </c>
      <c r="HD24">
        <v>223.64</v>
      </c>
      <c r="HF24" t="s">
        <v>949</v>
      </c>
      <c r="IQ24">
        <v>213.63</v>
      </c>
      <c r="IU24" t="s">
        <v>950</v>
      </c>
      <c r="IV24">
        <v>213.63</v>
      </c>
      <c r="IZ24">
        <v>0</v>
      </c>
      <c r="JA24">
        <v>0</v>
      </c>
      <c r="JB24">
        <v>0</v>
      </c>
      <c r="JC24">
        <v>1</v>
      </c>
      <c r="JD24">
        <v>0.5</v>
      </c>
      <c r="JH24">
        <v>0</v>
      </c>
      <c r="JI24">
        <v>0</v>
      </c>
      <c r="JM24">
        <v>0</v>
      </c>
      <c r="JN24">
        <v>0</v>
      </c>
      <c r="JO24">
        <v>22.44</v>
      </c>
      <c r="JP24">
        <v>5.61</v>
      </c>
      <c r="KB24">
        <v>219.74</v>
      </c>
      <c r="KC24" t="s">
        <v>951</v>
      </c>
      <c r="KI24">
        <v>1</v>
      </c>
      <c r="KJ24">
        <v>3</v>
      </c>
    </row>
    <row r="25" spans="1:296" x14ac:dyDescent="0.25">
      <c r="A25">
        <v>1925</v>
      </c>
      <c r="B25">
        <v>1925</v>
      </c>
      <c r="C25" t="s">
        <v>980</v>
      </c>
      <c r="D25" t="s">
        <v>972</v>
      </c>
      <c r="E25" t="s">
        <v>73</v>
      </c>
      <c r="G25">
        <v>6691000</v>
      </c>
      <c r="H25">
        <v>0</v>
      </c>
      <c r="I25">
        <v>0</v>
      </c>
      <c r="J25">
        <v>0</v>
      </c>
      <c r="K25">
        <v>60000</v>
      </c>
      <c r="L25">
        <v>0</v>
      </c>
      <c r="M25">
        <v>0</v>
      </c>
      <c r="N25">
        <v>0</v>
      </c>
      <c r="O25">
        <v>10.84</v>
      </c>
      <c r="P25">
        <v>1965000</v>
      </c>
      <c r="Q25">
        <v>2233.5</v>
      </c>
      <c r="R25">
        <v>2528.5</v>
      </c>
      <c r="S25">
        <v>2233.5</v>
      </c>
      <c r="T25">
        <v>295</v>
      </c>
      <c r="U25" t="s">
        <v>944</v>
      </c>
      <c r="V25">
        <v>2233.5</v>
      </c>
      <c r="W25">
        <v>2528.5</v>
      </c>
      <c r="X25">
        <v>2233.5</v>
      </c>
      <c r="Y25">
        <v>295</v>
      </c>
      <c r="Z25">
        <v>425</v>
      </c>
      <c r="AA25">
        <v>278.14</v>
      </c>
      <c r="AB25">
        <v>56.6</v>
      </c>
      <c r="AC25">
        <v>140</v>
      </c>
      <c r="AD25">
        <v>70</v>
      </c>
      <c r="AE25">
        <v>140</v>
      </c>
      <c r="AF25">
        <v>140</v>
      </c>
      <c r="AG25">
        <v>0</v>
      </c>
      <c r="AH25">
        <v>2</v>
      </c>
      <c r="AI25">
        <v>2</v>
      </c>
      <c r="AJ25">
        <v>2</v>
      </c>
      <c r="AK25">
        <v>2</v>
      </c>
      <c r="AL25">
        <v>0</v>
      </c>
      <c r="AM25">
        <v>14</v>
      </c>
      <c r="AN25">
        <v>3.5</v>
      </c>
      <c r="AO25">
        <v>245.25</v>
      </c>
      <c r="AP25">
        <v>61.3125</v>
      </c>
      <c r="AQ25">
        <v>276.95</v>
      </c>
      <c r="AR25">
        <v>245.25</v>
      </c>
      <c r="AS25">
        <v>31.7</v>
      </c>
      <c r="AW25">
        <v>0</v>
      </c>
      <c r="BA25">
        <v>0</v>
      </c>
      <c r="BB25">
        <v>2705.0479999999998</v>
      </c>
      <c r="BC25">
        <v>2727.913</v>
      </c>
      <c r="BD25">
        <v>2727.913</v>
      </c>
      <c r="BE25">
        <v>3044.0810000000001</v>
      </c>
      <c r="BF25" t="s">
        <v>945</v>
      </c>
      <c r="BG25">
        <v>-5.9350000000000002E-3</v>
      </c>
      <c r="BI25">
        <v>777.14</v>
      </c>
      <c r="BJ25">
        <v>69</v>
      </c>
      <c r="BK25">
        <v>0.7</v>
      </c>
      <c r="CG25">
        <v>6500000</v>
      </c>
      <c r="CH25">
        <v>13700</v>
      </c>
      <c r="CI25">
        <v>195877</v>
      </c>
      <c r="CJ25">
        <v>0</v>
      </c>
      <c r="CK25">
        <v>60000</v>
      </c>
      <c r="CL25">
        <v>0</v>
      </c>
      <c r="CM25">
        <v>0</v>
      </c>
      <c r="CN25">
        <v>0</v>
      </c>
      <c r="CO25">
        <v>10.84</v>
      </c>
      <c r="CP25">
        <v>1965000</v>
      </c>
      <c r="CQ25">
        <v>2221.6999999999998</v>
      </c>
      <c r="CR25">
        <v>2513.5</v>
      </c>
      <c r="CS25">
        <v>2221.6999999999998</v>
      </c>
      <c r="CT25">
        <v>291.8</v>
      </c>
      <c r="CU25" t="s">
        <v>946</v>
      </c>
      <c r="CV25">
        <v>2221.6999999999998</v>
      </c>
      <c r="CW25">
        <v>2513.5</v>
      </c>
      <c r="CX25">
        <v>2221.6999999999998</v>
      </c>
      <c r="CY25">
        <v>291.8</v>
      </c>
      <c r="CZ25">
        <v>405</v>
      </c>
      <c r="DA25">
        <v>276.49</v>
      </c>
      <c r="DB25">
        <v>56.6</v>
      </c>
      <c r="DC25">
        <v>183.93</v>
      </c>
      <c r="DD25">
        <v>91.965000000000003</v>
      </c>
      <c r="DE25">
        <v>185.93</v>
      </c>
      <c r="DF25">
        <v>183.93</v>
      </c>
      <c r="DG25">
        <v>2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43</v>
      </c>
      <c r="DN25">
        <v>10.75</v>
      </c>
      <c r="DO25">
        <v>281.64999999999998</v>
      </c>
      <c r="DP25">
        <v>70.412499999999994</v>
      </c>
      <c r="DQ25">
        <v>318.64999999999998</v>
      </c>
      <c r="DR25">
        <v>281.64999999999998</v>
      </c>
      <c r="DS25">
        <v>37</v>
      </c>
      <c r="DW25">
        <v>0</v>
      </c>
      <c r="EA25">
        <v>0</v>
      </c>
      <c r="EB25">
        <v>2727.913</v>
      </c>
      <c r="EC25">
        <v>2790.2220000000002</v>
      </c>
      <c r="ED25">
        <v>2790.2220000000002</v>
      </c>
      <c r="EE25">
        <v>3096.05</v>
      </c>
      <c r="EF25" t="s">
        <v>947</v>
      </c>
      <c r="EG25">
        <v>-1.2303E-2</v>
      </c>
      <c r="EI25">
        <v>772.16</v>
      </c>
      <c r="EJ25">
        <v>70</v>
      </c>
      <c r="EK25">
        <v>0.7</v>
      </c>
      <c r="FG25">
        <v>6217179</v>
      </c>
      <c r="FH25">
        <v>14608</v>
      </c>
      <c r="FI25">
        <v>249353</v>
      </c>
      <c r="FJ25">
        <v>14435</v>
      </c>
      <c r="FK25">
        <v>1872</v>
      </c>
      <c r="FL25">
        <v>0</v>
      </c>
      <c r="FM25">
        <v>0</v>
      </c>
      <c r="FN25">
        <v>0</v>
      </c>
      <c r="FO25">
        <v>10.84</v>
      </c>
      <c r="FP25">
        <v>1865242</v>
      </c>
      <c r="FQ25">
        <v>2303.5500000000002</v>
      </c>
      <c r="FR25">
        <v>2578.61</v>
      </c>
      <c r="FS25">
        <v>2303.5500000000002</v>
      </c>
      <c r="FT25">
        <v>275.06</v>
      </c>
      <c r="FU25" t="s">
        <v>948</v>
      </c>
      <c r="FV25">
        <v>2303.5500000000002</v>
      </c>
      <c r="FW25">
        <v>2578.61</v>
      </c>
      <c r="FX25">
        <v>2303.5500000000002</v>
      </c>
      <c r="FY25">
        <v>275.06</v>
      </c>
      <c r="FZ25">
        <v>428</v>
      </c>
      <c r="GA25">
        <v>283.64999999999998</v>
      </c>
      <c r="GB25">
        <v>56.6</v>
      </c>
      <c r="GC25">
        <v>143.52000000000001</v>
      </c>
      <c r="GD25">
        <v>71.760000000000005</v>
      </c>
      <c r="GE25">
        <v>145.02000000000001</v>
      </c>
      <c r="GF25">
        <v>143.52000000000001</v>
      </c>
      <c r="GG25">
        <v>1.5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14</v>
      </c>
      <c r="GN25">
        <v>3.5</v>
      </c>
      <c r="GO25">
        <v>284.66000000000003</v>
      </c>
      <c r="GP25">
        <v>71.165000000000006</v>
      </c>
      <c r="GQ25">
        <v>318.64999999999998</v>
      </c>
      <c r="GR25">
        <v>284.66000000000003</v>
      </c>
      <c r="GS25">
        <v>33.99</v>
      </c>
      <c r="GW25">
        <v>0</v>
      </c>
      <c r="HA25">
        <v>0</v>
      </c>
      <c r="HB25">
        <v>2790.2220000000002</v>
      </c>
      <c r="HC25">
        <v>2895.9920000000002</v>
      </c>
      <c r="HD25">
        <v>2895.9920000000002</v>
      </c>
      <c r="HE25">
        <v>3190.6129999999998</v>
      </c>
      <c r="HF25" t="s">
        <v>949</v>
      </c>
      <c r="HG25">
        <v>-8.6350000000000003E-3</v>
      </c>
      <c r="HI25">
        <v>723.35</v>
      </c>
      <c r="HJ25">
        <v>65</v>
      </c>
      <c r="HK25">
        <v>0.7</v>
      </c>
      <c r="IG25">
        <v>6217704</v>
      </c>
      <c r="IH25">
        <v>15821</v>
      </c>
      <c r="II25">
        <v>223975</v>
      </c>
      <c r="IJ25">
        <v>5296</v>
      </c>
      <c r="IK25">
        <v>631709</v>
      </c>
      <c r="IL25">
        <v>0</v>
      </c>
      <c r="IM25">
        <v>0</v>
      </c>
      <c r="IN25">
        <v>0</v>
      </c>
      <c r="IO25">
        <v>10.5</v>
      </c>
      <c r="IP25">
        <v>1834119</v>
      </c>
      <c r="IQ25">
        <v>2388.9699999999998</v>
      </c>
      <c r="IR25">
        <v>2667.2</v>
      </c>
      <c r="IS25">
        <v>2388.9699999999998</v>
      </c>
      <c r="IT25">
        <v>278.23</v>
      </c>
      <c r="IU25" t="s">
        <v>950</v>
      </c>
      <c r="IV25">
        <v>2388.9699999999998</v>
      </c>
      <c r="IW25">
        <v>2667.2</v>
      </c>
      <c r="IX25">
        <v>2388.9699999999998</v>
      </c>
      <c r="IY25">
        <v>278.23</v>
      </c>
      <c r="IZ25">
        <v>450</v>
      </c>
      <c r="JA25">
        <v>293.39</v>
      </c>
      <c r="JB25">
        <v>58.6</v>
      </c>
      <c r="JC25">
        <v>155.44999999999999</v>
      </c>
      <c r="JD25">
        <v>77.724999999999994</v>
      </c>
      <c r="JE25">
        <v>155.44999999999999</v>
      </c>
      <c r="JF25">
        <v>155.44999999999999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14</v>
      </c>
      <c r="JN25">
        <v>3.5</v>
      </c>
      <c r="JO25">
        <v>295.22000000000003</v>
      </c>
      <c r="JP25">
        <v>73.805000000000007</v>
      </c>
      <c r="JQ25">
        <v>329.6</v>
      </c>
      <c r="JR25">
        <v>295.22000000000003</v>
      </c>
      <c r="JS25">
        <v>34.380000000000003</v>
      </c>
      <c r="JW25">
        <v>0</v>
      </c>
      <c r="KA25">
        <v>0</v>
      </c>
      <c r="KB25">
        <v>2895.9920000000002</v>
      </c>
      <c r="KC25" t="s">
        <v>951</v>
      </c>
      <c r="KD25">
        <v>-2.6510000000000001E-3</v>
      </c>
      <c r="KF25">
        <v>687.66</v>
      </c>
      <c r="KG25">
        <v>61</v>
      </c>
      <c r="KH25">
        <v>0.7</v>
      </c>
      <c r="KI25">
        <v>1</v>
      </c>
      <c r="KJ25">
        <v>2</v>
      </c>
    </row>
    <row r="26" spans="1:296" x14ac:dyDescent="0.25">
      <c r="A26">
        <v>4745</v>
      </c>
      <c r="B26">
        <v>1925</v>
      </c>
      <c r="D26" t="s">
        <v>972</v>
      </c>
      <c r="E26" t="s">
        <v>73</v>
      </c>
      <c r="F26" t="s">
        <v>981</v>
      </c>
      <c r="Q26">
        <v>185</v>
      </c>
      <c r="U26" t="s">
        <v>944</v>
      </c>
      <c r="V26">
        <v>185</v>
      </c>
      <c r="Z26">
        <v>0</v>
      </c>
      <c r="AA26">
        <v>0</v>
      </c>
      <c r="AB26">
        <v>0</v>
      </c>
      <c r="AC26">
        <v>0</v>
      </c>
      <c r="AD26">
        <v>0</v>
      </c>
      <c r="AH26">
        <v>0</v>
      </c>
      <c r="AI26">
        <v>0</v>
      </c>
      <c r="AM26">
        <v>0</v>
      </c>
      <c r="AN26">
        <v>0</v>
      </c>
      <c r="AO26">
        <v>19.88</v>
      </c>
      <c r="AP26">
        <v>4.97</v>
      </c>
      <c r="BB26">
        <v>189.97</v>
      </c>
      <c r="BC26">
        <v>175.85300000000001</v>
      </c>
      <c r="BD26">
        <v>189.97</v>
      </c>
      <c r="BF26" t="s">
        <v>945</v>
      </c>
      <c r="CQ26">
        <v>169.48</v>
      </c>
      <c r="CU26" t="s">
        <v>946</v>
      </c>
      <c r="CV26">
        <v>169.48</v>
      </c>
      <c r="CZ26">
        <v>0</v>
      </c>
      <c r="DA26">
        <v>0</v>
      </c>
      <c r="DB26">
        <v>0</v>
      </c>
      <c r="DC26">
        <v>2</v>
      </c>
      <c r="DD26">
        <v>1</v>
      </c>
      <c r="DH26">
        <v>0</v>
      </c>
      <c r="DI26">
        <v>0</v>
      </c>
      <c r="DM26">
        <v>0</v>
      </c>
      <c r="DN26">
        <v>0</v>
      </c>
      <c r="DO26">
        <v>21.49</v>
      </c>
      <c r="DP26">
        <v>5.3724999999999996</v>
      </c>
      <c r="EB26">
        <v>175.85300000000001</v>
      </c>
      <c r="EC26">
        <v>179.63</v>
      </c>
      <c r="ED26">
        <v>179.63</v>
      </c>
      <c r="EF26" t="s">
        <v>947</v>
      </c>
      <c r="EG26">
        <v>-1.2303E-2</v>
      </c>
      <c r="FQ26">
        <v>173.52</v>
      </c>
      <c r="FU26" t="s">
        <v>948</v>
      </c>
      <c r="FV26">
        <v>173.52</v>
      </c>
      <c r="FZ26">
        <v>0</v>
      </c>
      <c r="GA26">
        <v>0</v>
      </c>
      <c r="GB26">
        <v>0</v>
      </c>
      <c r="GC26">
        <v>1.5</v>
      </c>
      <c r="GD26">
        <v>0.75</v>
      </c>
      <c r="GH26">
        <v>0</v>
      </c>
      <c r="GI26">
        <v>0</v>
      </c>
      <c r="GM26">
        <v>0</v>
      </c>
      <c r="GN26">
        <v>0</v>
      </c>
      <c r="GO26">
        <v>21.44</v>
      </c>
      <c r="GP26">
        <v>5.36</v>
      </c>
      <c r="HB26">
        <v>179.63</v>
      </c>
      <c r="HC26">
        <v>189.94300000000001</v>
      </c>
      <c r="HD26">
        <v>189.94300000000001</v>
      </c>
      <c r="HF26" t="s">
        <v>949</v>
      </c>
      <c r="IQ26">
        <v>184.25</v>
      </c>
      <c r="IU26" t="s">
        <v>950</v>
      </c>
      <c r="IV26">
        <v>184.25</v>
      </c>
      <c r="IZ26">
        <v>0</v>
      </c>
      <c r="JA26">
        <v>0</v>
      </c>
      <c r="JB26">
        <v>0</v>
      </c>
      <c r="JC26">
        <v>0</v>
      </c>
      <c r="JD26">
        <v>0</v>
      </c>
      <c r="JH26">
        <v>0</v>
      </c>
      <c r="JI26">
        <v>0</v>
      </c>
      <c r="JM26">
        <v>0</v>
      </c>
      <c r="JN26">
        <v>0</v>
      </c>
      <c r="JO26">
        <v>22.77</v>
      </c>
      <c r="JP26">
        <v>5.6924999999999999</v>
      </c>
      <c r="KB26">
        <v>189.94300000000001</v>
      </c>
      <c r="KC26" t="s">
        <v>951</v>
      </c>
      <c r="KI26">
        <v>1</v>
      </c>
      <c r="KJ26">
        <v>3</v>
      </c>
    </row>
    <row r="27" spans="1:296" x14ac:dyDescent="0.25">
      <c r="A27">
        <v>4818</v>
      </c>
      <c r="B27">
        <v>1925</v>
      </c>
      <c r="D27" t="s">
        <v>972</v>
      </c>
      <c r="E27" t="s">
        <v>73</v>
      </c>
      <c r="F27" t="s">
        <v>982</v>
      </c>
      <c r="Q27">
        <v>110</v>
      </c>
      <c r="U27" t="s">
        <v>944</v>
      </c>
      <c r="V27">
        <v>110</v>
      </c>
      <c r="Z27">
        <v>0</v>
      </c>
      <c r="AA27">
        <v>0</v>
      </c>
      <c r="AB27">
        <v>0</v>
      </c>
      <c r="AC27">
        <v>0</v>
      </c>
      <c r="AD27">
        <v>0</v>
      </c>
      <c r="AH27">
        <v>0</v>
      </c>
      <c r="AI27">
        <v>0</v>
      </c>
      <c r="AM27">
        <v>0</v>
      </c>
      <c r="AN27">
        <v>0</v>
      </c>
      <c r="AO27">
        <v>11.82</v>
      </c>
      <c r="AP27">
        <v>2.9550000000000001</v>
      </c>
      <c r="BB27">
        <v>112.955</v>
      </c>
      <c r="BC27">
        <v>126.19799999999999</v>
      </c>
      <c r="BD27">
        <v>126.19799999999999</v>
      </c>
      <c r="BF27" t="s">
        <v>945</v>
      </c>
      <c r="CQ27">
        <v>122.32</v>
      </c>
      <c r="CU27" t="s">
        <v>946</v>
      </c>
      <c r="CV27">
        <v>122.32</v>
      </c>
      <c r="CZ27">
        <v>0</v>
      </c>
      <c r="DA27">
        <v>0</v>
      </c>
      <c r="DB27">
        <v>0</v>
      </c>
      <c r="DC27">
        <v>0</v>
      </c>
      <c r="DD27">
        <v>0</v>
      </c>
      <c r="DH27">
        <v>0</v>
      </c>
      <c r="DI27">
        <v>0</v>
      </c>
      <c r="DM27">
        <v>0</v>
      </c>
      <c r="DN27">
        <v>0</v>
      </c>
      <c r="DO27">
        <v>15.51</v>
      </c>
      <c r="DP27">
        <v>3.8774999999999999</v>
      </c>
      <c r="EB27">
        <v>126.19799999999999</v>
      </c>
      <c r="EC27">
        <v>104.678</v>
      </c>
      <c r="ED27">
        <v>126.19799999999999</v>
      </c>
      <c r="EF27" t="s">
        <v>947</v>
      </c>
      <c r="EG27">
        <v>-1.2303E-2</v>
      </c>
      <c r="FQ27">
        <v>101.54</v>
      </c>
      <c r="FU27" t="s">
        <v>948</v>
      </c>
      <c r="FV27">
        <v>101.54</v>
      </c>
      <c r="FZ27">
        <v>0</v>
      </c>
      <c r="GA27">
        <v>0</v>
      </c>
      <c r="GB27">
        <v>0</v>
      </c>
      <c r="GC27">
        <v>0</v>
      </c>
      <c r="GD27">
        <v>0</v>
      </c>
      <c r="GH27">
        <v>0</v>
      </c>
      <c r="GI27">
        <v>0</v>
      </c>
      <c r="GM27">
        <v>0</v>
      </c>
      <c r="GN27">
        <v>0</v>
      </c>
      <c r="GO27">
        <v>12.55</v>
      </c>
      <c r="GP27">
        <v>3.1375000000000002</v>
      </c>
      <c r="HB27">
        <v>104.678</v>
      </c>
      <c r="HC27">
        <v>96.882999999999996</v>
      </c>
      <c r="HD27">
        <v>104.678</v>
      </c>
      <c r="HF27" t="s">
        <v>949</v>
      </c>
      <c r="IQ27">
        <v>93.98</v>
      </c>
      <c r="IU27" t="s">
        <v>950</v>
      </c>
      <c r="IV27">
        <v>93.98</v>
      </c>
      <c r="IZ27">
        <v>0</v>
      </c>
      <c r="JA27">
        <v>0</v>
      </c>
      <c r="JB27">
        <v>0</v>
      </c>
      <c r="JC27">
        <v>0</v>
      </c>
      <c r="JD27">
        <v>0</v>
      </c>
      <c r="JH27">
        <v>0</v>
      </c>
      <c r="JI27">
        <v>0</v>
      </c>
      <c r="JM27">
        <v>0</v>
      </c>
      <c r="JN27">
        <v>0</v>
      </c>
      <c r="JO27">
        <v>11.61</v>
      </c>
      <c r="JP27">
        <v>2.9024999999999999</v>
      </c>
      <c r="KB27">
        <v>96.882999999999996</v>
      </c>
      <c r="KC27" t="s">
        <v>951</v>
      </c>
      <c r="KI27">
        <v>1</v>
      </c>
      <c r="KJ27">
        <v>3</v>
      </c>
    </row>
    <row r="28" spans="1:296" x14ac:dyDescent="0.25">
      <c r="A28">
        <v>1926</v>
      </c>
      <c r="B28">
        <v>1926</v>
      </c>
      <c r="C28" t="s">
        <v>983</v>
      </c>
      <c r="D28" t="s">
        <v>972</v>
      </c>
      <c r="E28" t="s">
        <v>32</v>
      </c>
      <c r="G28">
        <v>12279483</v>
      </c>
      <c r="H28">
        <v>0</v>
      </c>
      <c r="I28">
        <v>0</v>
      </c>
      <c r="J28">
        <v>5000</v>
      </c>
      <c r="K28">
        <v>0</v>
      </c>
      <c r="L28">
        <v>0</v>
      </c>
      <c r="M28">
        <v>0</v>
      </c>
      <c r="N28">
        <v>0</v>
      </c>
      <c r="O28">
        <v>13.43</v>
      </c>
      <c r="P28">
        <v>2940000</v>
      </c>
      <c r="Q28">
        <v>3845</v>
      </c>
      <c r="R28">
        <v>4068.5</v>
      </c>
      <c r="S28">
        <v>3845</v>
      </c>
      <c r="T28">
        <v>223.5</v>
      </c>
      <c r="U28" t="s">
        <v>944</v>
      </c>
      <c r="V28">
        <v>3845</v>
      </c>
      <c r="W28">
        <v>4068.5</v>
      </c>
      <c r="X28">
        <v>3845</v>
      </c>
      <c r="Y28">
        <v>223.5</v>
      </c>
      <c r="Z28">
        <v>560</v>
      </c>
      <c r="AA28">
        <v>447.54</v>
      </c>
      <c r="AB28">
        <v>88.6</v>
      </c>
      <c r="AC28">
        <v>82</v>
      </c>
      <c r="AD28">
        <v>41</v>
      </c>
      <c r="AE28">
        <v>82</v>
      </c>
      <c r="AF28">
        <v>82</v>
      </c>
      <c r="AG28">
        <v>0</v>
      </c>
      <c r="AH28">
        <v>4</v>
      </c>
      <c r="AI28">
        <v>4</v>
      </c>
      <c r="AJ28">
        <v>4</v>
      </c>
      <c r="AK28">
        <v>4</v>
      </c>
      <c r="AL28">
        <v>0</v>
      </c>
      <c r="AM28">
        <v>31</v>
      </c>
      <c r="AN28">
        <v>7.75</v>
      </c>
      <c r="AO28">
        <v>424.46</v>
      </c>
      <c r="AP28">
        <v>106.11499999999999</v>
      </c>
      <c r="AQ28">
        <v>449.13</v>
      </c>
      <c r="AR28">
        <v>424.46</v>
      </c>
      <c r="AS28">
        <v>24.67</v>
      </c>
      <c r="AW28">
        <v>0</v>
      </c>
      <c r="BA28">
        <v>0</v>
      </c>
      <c r="BB28">
        <v>4540</v>
      </c>
      <c r="BC28">
        <v>4614.7700000000004</v>
      </c>
      <c r="BD28">
        <v>4614.7700000000004</v>
      </c>
      <c r="BE28">
        <v>4844.4380000000001</v>
      </c>
      <c r="BF28" t="s">
        <v>945</v>
      </c>
      <c r="BG28">
        <v>-2.4750000000000002E-3</v>
      </c>
      <c r="BI28">
        <v>722.63</v>
      </c>
      <c r="BJ28">
        <v>65</v>
      </c>
      <c r="BK28">
        <v>0.7</v>
      </c>
      <c r="CG28">
        <v>11850706</v>
      </c>
      <c r="CH28">
        <v>0</v>
      </c>
      <c r="CI28">
        <v>329607</v>
      </c>
      <c r="CJ28">
        <v>5000</v>
      </c>
      <c r="CK28">
        <v>0</v>
      </c>
      <c r="CL28">
        <v>0</v>
      </c>
      <c r="CM28">
        <v>0</v>
      </c>
      <c r="CN28">
        <v>0</v>
      </c>
      <c r="CO28">
        <v>13.43</v>
      </c>
      <c r="CP28">
        <v>2870000</v>
      </c>
      <c r="CQ28">
        <v>3846.21</v>
      </c>
      <c r="CR28">
        <v>4043.77</v>
      </c>
      <c r="CS28">
        <v>3846.21</v>
      </c>
      <c r="CT28">
        <v>197.56</v>
      </c>
      <c r="CU28" t="s">
        <v>946</v>
      </c>
      <c r="CV28">
        <v>3846.21</v>
      </c>
      <c r="CW28">
        <v>4043.77</v>
      </c>
      <c r="CX28">
        <v>3846.21</v>
      </c>
      <c r="CY28">
        <v>197.56</v>
      </c>
      <c r="CZ28">
        <v>584</v>
      </c>
      <c r="DA28">
        <v>444.81</v>
      </c>
      <c r="DB28">
        <v>88.6</v>
      </c>
      <c r="DC28">
        <v>161.85</v>
      </c>
      <c r="DD28">
        <v>80.924999999999997</v>
      </c>
      <c r="DE28">
        <v>162.24</v>
      </c>
      <c r="DF28">
        <v>161.85</v>
      </c>
      <c r="DG28">
        <v>0.39</v>
      </c>
      <c r="DH28">
        <v>2.86</v>
      </c>
      <c r="DI28">
        <v>2.86</v>
      </c>
      <c r="DJ28">
        <v>2.86</v>
      </c>
      <c r="DK28">
        <v>2.86</v>
      </c>
      <c r="DL28">
        <v>0</v>
      </c>
      <c r="DM28">
        <v>50</v>
      </c>
      <c r="DN28">
        <v>12.5</v>
      </c>
      <c r="DO28">
        <v>555.44000000000005</v>
      </c>
      <c r="DP28">
        <v>138.86000000000001</v>
      </c>
      <c r="DQ28">
        <v>583.97</v>
      </c>
      <c r="DR28">
        <v>555.44000000000005</v>
      </c>
      <c r="DS28">
        <v>28.53</v>
      </c>
      <c r="DW28">
        <v>0</v>
      </c>
      <c r="EA28">
        <v>0</v>
      </c>
      <c r="EB28">
        <v>4614.7700000000004</v>
      </c>
      <c r="EC28">
        <v>4617.933</v>
      </c>
      <c r="ED28">
        <v>4617.933</v>
      </c>
      <c r="EE28">
        <v>4822.8209999999999</v>
      </c>
      <c r="EF28" t="s">
        <v>947</v>
      </c>
      <c r="EG28">
        <v>-3.7929999999999999E-3</v>
      </c>
      <c r="EI28">
        <v>707.04</v>
      </c>
      <c r="EJ28">
        <v>65</v>
      </c>
      <c r="EK28">
        <v>0.7</v>
      </c>
      <c r="FG28">
        <v>11596637</v>
      </c>
      <c r="FH28">
        <v>21591</v>
      </c>
      <c r="FI28">
        <v>368555</v>
      </c>
      <c r="FJ28">
        <v>21335</v>
      </c>
      <c r="FK28">
        <v>0</v>
      </c>
      <c r="FL28">
        <v>0</v>
      </c>
      <c r="FM28">
        <v>0</v>
      </c>
      <c r="FN28">
        <v>0</v>
      </c>
      <c r="FO28">
        <v>13.43</v>
      </c>
      <c r="FP28">
        <v>2802528</v>
      </c>
      <c r="FQ28">
        <v>3845.85</v>
      </c>
      <c r="FR28">
        <v>4023.57</v>
      </c>
      <c r="FS28">
        <v>3845.85</v>
      </c>
      <c r="FT28">
        <v>177.72</v>
      </c>
      <c r="FU28" t="s">
        <v>948</v>
      </c>
      <c r="FV28">
        <v>3845.85</v>
      </c>
      <c r="FW28">
        <v>4023.57</v>
      </c>
      <c r="FX28">
        <v>3845.85</v>
      </c>
      <c r="FY28">
        <v>177.72</v>
      </c>
      <c r="FZ28">
        <v>645</v>
      </c>
      <c r="GA28">
        <v>442.59</v>
      </c>
      <c r="GB28">
        <v>88.6</v>
      </c>
      <c r="GC28">
        <v>179.85</v>
      </c>
      <c r="GD28">
        <v>89.924999999999997</v>
      </c>
      <c r="GE28">
        <v>179.85</v>
      </c>
      <c r="GF28">
        <v>179.85</v>
      </c>
      <c r="GG28">
        <v>0</v>
      </c>
      <c r="GH28">
        <v>3.67</v>
      </c>
      <c r="GI28">
        <v>3.67</v>
      </c>
      <c r="GJ28">
        <v>3.67</v>
      </c>
      <c r="GK28">
        <v>3.67</v>
      </c>
      <c r="GL28">
        <v>0</v>
      </c>
      <c r="GM28">
        <v>31</v>
      </c>
      <c r="GN28">
        <v>7.75</v>
      </c>
      <c r="GO28">
        <v>558.17999999999995</v>
      </c>
      <c r="GP28">
        <v>139.54499999999999</v>
      </c>
      <c r="GQ28">
        <v>583.97</v>
      </c>
      <c r="GR28">
        <v>558.17999999999995</v>
      </c>
      <c r="GS28">
        <v>25.79</v>
      </c>
      <c r="GW28">
        <v>0</v>
      </c>
      <c r="HA28">
        <v>0</v>
      </c>
      <c r="HB28">
        <v>4617.933</v>
      </c>
      <c r="HC28">
        <v>4617.2889999999998</v>
      </c>
      <c r="HD28">
        <v>4617.933</v>
      </c>
      <c r="HE28">
        <v>4802.1009999999997</v>
      </c>
      <c r="HF28" t="s">
        <v>949</v>
      </c>
      <c r="HG28">
        <v>-2.7959999999999999E-3</v>
      </c>
      <c r="HI28">
        <v>696.53</v>
      </c>
      <c r="HJ28">
        <v>62</v>
      </c>
      <c r="HK28">
        <v>0.7</v>
      </c>
      <c r="IG28">
        <v>11436419</v>
      </c>
      <c r="IH28">
        <v>23326</v>
      </c>
      <c r="II28">
        <v>330229</v>
      </c>
      <c r="IJ28">
        <v>7808</v>
      </c>
      <c r="IK28">
        <v>0</v>
      </c>
      <c r="IL28">
        <v>0</v>
      </c>
      <c r="IM28">
        <v>0</v>
      </c>
      <c r="IN28">
        <v>0</v>
      </c>
      <c r="IO28">
        <v>13.29</v>
      </c>
      <c r="IP28">
        <v>2703444</v>
      </c>
      <c r="IQ28">
        <v>3797.38</v>
      </c>
      <c r="IR28">
        <v>3942.24</v>
      </c>
      <c r="IS28">
        <v>3797.38</v>
      </c>
      <c r="IT28">
        <v>144.86000000000001</v>
      </c>
      <c r="IU28" t="s">
        <v>950</v>
      </c>
      <c r="IV28">
        <v>3797.38</v>
      </c>
      <c r="IW28">
        <v>3942.24</v>
      </c>
      <c r="IX28">
        <v>3797.38</v>
      </c>
      <c r="IY28">
        <v>144.86000000000001</v>
      </c>
      <c r="IZ28">
        <v>683</v>
      </c>
      <c r="JA28">
        <v>433.65</v>
      </c>
      <c r="JB28">
        <v>127.6</v>
      </c>
      <c r="JC28">
        <v>198.29</v>
      </c>
      <c r="JD28">
        <v>99.144999999999996</v>
      </c>
      <c r="JE28">
        <v>201.28</v>
      </c>
      <c r="JF28">
        <v>198.29</v>
      </c>
      <c r="JG28">
        <v>2.99</v>
      </c>
      <c r="JH28">
        <v>10.23</v>
      </c>
      <c r="JI28">
        <v>10.23</v>
      </c>
      <c r="JJ28">
        <v>10.23</v>
      </c>
      <c r="JK28">
        <v>10.23</v>
      </c>
      <c r="JL28">
        <v>0</v>
      </c>
      <c r="JM28">
        <v>46</v>
      </c>
      <c r="JN28">
        <v>11.5</v>
      </c>
      <c r="JO28">
        <v>551.15</v>
      </c>
      <c r="JP28">
        <v>137.78749999999999</v>
      </c>
      <c r="JQ28">
        <v>572.16999999999996</v>
      </c>
      <c r="JR28">
        <v>551.15</v>
      </c>
      <c r="JS28">
        <v>21.02</v>
      </c>
      <c r="JW28">
        <v>0</v>
      </c>
      <c r="KA28">
        <v>0</v>
      </c>
      <c r="KB28">
        <v>4617.2889999999998</v>
      </c>
      <c r="KC28" t="s">
        <v>951</v>
      </c>
      <c r="KD28">
        <v>-7.0219999999999996E-3</v>
      </c>
      <c r="KF28">
        <v>685.76</v>
      </c>
      <c r="KG28">
        <v>61</v>
      </c>
      <c r="KH28">
        <v>0.7</v>
      </c>
      <c r="KI28">
        <v>1</v>
      </c>
      <c r="KJ28">
        <v>2</v>
      </c>
    </row>
    <row r="29" spans="1:296" x14ac:dyDescent="0.25">
      <c r="A29">
        <v>4820</v>
      </c>
      <c r="B29">
        <v>1926</v>
      </c>
      <c r="D29" t="s">
        <v>972</v>
      </c>
      <c r="E29" t="s">
        <v>32</v>
      </c>
      <c r="F29" t="s">
        <v>984</v>
      </c>
      <c r="Q29">
        <v>223.5</v>
      </c>
      <c r="U29" t="s">
        <v>944</v>
      </c>
      <c r="V29">
        <v>223.5</v>
      </c>
      <c r="Z29">
        <v>0</v>
      </c>
      <c r="AA29">
        <v>0</v>
      </c>
      <c r="AB29">
        <v>0</v>
      </c>
      <c r="AC29">
        <v>0</v>
      </c>
      <c r="AD29">
        <v>0</v>
      </c>
      <c r="AH29">
        <v>0</v>
      </c>
      <c r="AI29">
        <v>0</v>
      </c>
      <c r="AM29">
        <v>0</v>
      </c>
      <c r="AN29">
        <v>0</v>
      </c>
      <c r="AO29">
        <v>24.67</v>
      </c>
      <c r="AP29">
        <v>6.1675000000000004</v>
      </c>
      <c r="BB29">
        <v>229.66800000000001</v>
      </c>
      <c r="BC29">
        <v>204.88800000000001</v>
      </c>
      <c r="BD29">
        <v>229.66800000000001</v>
      </c>
      <c r="BF29" t="s">
        <v>945</v>
      </c>
      <c r="CQ29">
        <v>197.56</v>
      </c>
      <c r="CU29" t="s">
        <v>946</v>
      </c>
      <c r="CV29">
        <v>197.56</v>
      </c>
      <c r="CZ29">
        <v>0</v>
      </c>
      <c r="DA29">
        <v>0</v>
      </c>
      <c r="DB29">
        <v>0</v>
      </c>
      <c r="DC29">
        <v>0.39</v>
      </c>
      <c r="DD29">
        <v>0.19500000000000001</v>
      </c>
      <c r="DH29">
        <v>0</v>
      </c>
      <c r="DI29">
        <v>0</v>
      </c>
      <c r="DM29">
        <v>0</v>
      </c>
      <c r="DN29">
        <v>0</v>
      </c>
      <c r="DO29">
        <v>28.53</v>
      </c>
      <c r="DP29">
        <v>7.1325000000000003</v>
      </c>
      <c r="EB29">
        <v>204.88800000000001</v>
      </c>
      <c r="EC29">
        <v>184.16800000000001</v>
      </c>
      <c r="ED29">
        <v>204.88800000000001</v>
      </c>
      <c r="EF29" t="s">
        <v>947</v>
      </c>
      <c r="EG29">
        <v>-3.7929999999999999E-3</v>
      </c>
      <c r="FQ29">
        <v>177.72</v>
      </c>
      <c r="FU29" t="s">
        <v>948</v>
      </c>
      <c r="FV29">
        <v>177.72</v>
      </c>
      <c r="FZ29">
        <v>0</v>
      </c>
      <c r="GA29">
        <v>0</v>
      </c>
      <c r="GB29">
        <v>0</v>
      </c>
      <c r="GC29">
        <v>0</v>
      </c>
      <c r="GD29">
        <v>0</v>
      </c>
      <c r="GH29">
        <v>0</v>
      </c>
      <c r="GI29">
        <v>0</v>
      </c>
      <c r="GM29">
        <v>0</v>
      </c>
      <c r="GN29">
        <v>0</v>
      </c>
      <c r="GO29">
        <v>25.79</v>
      </c>
      <c r="GP29">
        <v>6.4474999999999998</v>
      </c>
      <c r="HB29">
        <v>184.16800000000001</v>
      </c>
      <c r="HC29">
        <v>151.61000000000001</v>
      </c>
      <c r="HD29">
        <v>184.16800000000001</v>
      </c>
      <c r="HF29" t="s">
        <v>949</v>
      </c>
      <c r="IQ29">
        <v>144.86000000000001</v>
      </c>
      <c r="IU29" t="s">
        <v>950</v>
      </c>
      <c r="IV29">
        <v>144.86000000000001</v>
      </c>
      <c r="IZ29">
        <v>0</v>
      </c>
      <c r="JA29">
        <v>0</v>
      </c>
      <c r="JB29">
        <v>0</v>
      </c>
      <c r="JC29">
        <v>2.99</v>
      </c>
      <c r="JD29">
        <v>1.4950000000000001</v>
      </c>
      <c r="JH29">
        <v>0</v>
      </c>
      <c r="JI29">
        <v>0</v>
      </c>
      <c r="JM29">
        <v>0</v>
      </c>
      <c r="JN29">
        <v>0</v>
      </c>
      <c r="JO29">
        <v>21.02</v>
      </c>
      <c r="JP29">
        <v>5.2549999999999999</v>
      </c>
      <c r="KB29">
        <v>151.61000000000001</v>
      </c>
      <c r="KC29" t="s">
        <v>951</v>
      </c>
      <c r="KI29">
        <v>1</v>
      </c>
      <c r="KJ29">
        <v>3</v>
      </c>
    </row>
    <row r="30" spans="1:296" x14ac:dyDescent="0.25">
      <c r="A30">
        <v>1927</v>
      </c>
      <c r="B30">
        <v>1927</v>
      </c>
      <c r="C30" t="s">
        <v>985</v>
      </c>
      <c r="D30" t="s">
        <v>972</v>
      </c>
      <c r="E30" t="s">
        <v>35</v>
      </c>
      <c r="G30">
        <v>1318815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14.37</v>
      </c>
      <c r="P30">
        <v>485500</v>
      </c>
      <c r="Q30">
        <v>560</v>
      </c>
      <c r="R30">
        <v>560</v>
      </c>
      <c r="S30">
        <v>560</v>
      </c>
      <c r="T30">
        <v>0</v>
      </c>
      <c r="U30" t="s">
        <v>944</v>
      </c>
      <c r="V30">
        <v>560</v>
      </c>
      <c r="W30">
        <v>560</v>
      </c>
      <c r="X30">
        <v>560</v>
      </c>
      <c r="Y30">
        <v>0</v>
      </c>
      <c r="Z30">
        <v>86</v>
      </c>
      <c r="AA30">
        <v>61.6</v>
      </c>
      <c r="AB30">
        <v>3</v>
      </c>
      <c r="AC30">
        <v>7</v>
      </c>
      <c r="AD30">
        <v>3.5</v>
      </c>
      <c r="AE30">
        <v>7</v>
      </c>
      <c r="AF30">
        <v>7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  <c r="AN30">
        <v>0.25</v>
      </c>
      <c r="AO30">
        <v>38.770000000000003</v>
      </c>
      <c r="AP30">
        <v>9.6925000000000008</v>
      </c>
      <c r="AQ30">
        <v>38.770000000000003</v>
      </c>
      <c r="AR30">
        <v>38.770000000000003</v>
      </c>
      <c r="AS30">
        <v>0</v>
      </c>
      <c r="AW30">
        <v>0</v>
      </c>
      <c r="AX30">
        <v>82.45</v>
      </c>
      <c r="AY30">
        <v>82.45</v>
      </c>
      <c r="AZ30">
        <v>82.45</v>
      </c>
      <c r="BA30">
        <v>0</v>
      </c>
      <c r="BB30">
        <v>720.49300000000005</v>
      </c>
      <c r="BC30">
        <v>768.47900000000004</v>
      </c>
      <c r="BD30">
        <v>768.47900000000004</v>
      </c>
      <c r="BE30">
        <v>768.47900000000004</v>
      </c>
      <c r="BF30" t="s">
        <v>945</v>
      </c>
      <c r="BG30">
        <v>-2.6570000000000001E-3</v>
      </c>
      <c r="BI30">
        <v>866.96</v>
      </c>
      <c r="BJ30">
        <v>73</v>
      </c>
      <c r="BK30">
        <v>0.7</v>
      </c>
      <c r="CG30">
        <v>1318618</v>
      </c>
      <c r="CH30">
        <v>3318</v>
      </c>
      <c r="CI30">
        <v>50013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14.37</v>
      </c>
      <c r="CP30">
        <v>485500</v>
      </c>
      <c r="CQ30">
        <v>594.69000000000005</v>
      </c>
      <c r="CR30">
        <v>594.69000000000005</v>
      </c>
      <c r="CS30">
        <v>594.69000000000005</v>
      </c>
      <c r="CT30">
        <v>0</v>
      </c>
      <c r="CU30" t="s">
        <v>946</v>
      </c>
      <c r="CV30">
        <v>594.69000000000005</v>
      </c>
      <c r="CW30">
        <v>594.69000000000005</v>
      </c>
      <c r="CX30">
        <v>594.69000000000005</v>
      </c>
      <c r="CY30">
        <v>0</v>
      </c>
      <c r="CZ30">
        <v>82</v>
      </c>
      <c r="DA30">
        <v>65.42</v>
      </c>
      <c r="DB30">
        <v>3</v>
      </c>
      <c r="DC30">
        <v>11.15</v>
      </c>
      <c r="DD30">
        <v>5.5750000000000002</v>
      </c>
      <c r="DE30">
        <v>11.15</v>
      </c>
      <c r="DF30">
        <v>11.15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2</v>
      </c>
      <c r="DN30">
        <v>0.5</v>
      </c>
      <c r="DO30">
        <v>67.39</v>
      </c>
      <c r="DP30">
        <v>16.8475</v>
      </c>
      <c r="DQ30">
        <v>67.39</v>
      </c>
      <c r="DR30">
        <v>67.39</v>
      </c>
      <c r="DS30">
        <v>0</v>
      </c>
      <c r="DW30">
        <v>0</v>
      </c>
      <c r="DX30">
        <v>82.45</v>
      </c>
      <c r="DY30">
        <v>82.45</v>
      </c>
      <c r="DZ30">
        <v>82.45</v>
      </c>
      <c r="EA30">
        <v>0</v>
      </c>
      <c r="EB30">
        <v>768.47900000000004</v>
      </c>
      <c r="EC30">
        <v>776.72</v>
      </c>
      <c r="ED30">
        <v>776.72</v>
      </c>
      <c r="EE30">
        <v>776.72</v>
      </c>
      <c r="EF30" t="s">
        <v>947</v>
      </c>
      <c r="EG30">
        <v>-3.4099999999999999E-4</v>
      </c>
      <c r="EI30">
        <v>816.12</v>
      </c>
      <c r="EJ30">
        <v>73</v>
      </c>
      <c r="EK30">
        <v>0.7</v>
      </c>
      <c r="FG30">
        <v>1326497</v>
      </c>
      <c r="FH30">
        <v>3325</v>
      </c>
      <c r="FI30">
        <v>56758</v>
      </c>
      <c r="FJ30">
        <v>3286</v>
      </c>
      <c r="FK30">
        <v>0</v>
      </c>
      <c r="FL30">
        <v>0</v>
      </c>
      <c r="FM30">
        <v>0</v>
      </c>
      <c r="FN30">
        <v>0</v>
      </c>
      <c r="FO30">
        <v>14.37</v>
      </c>
      <c r="FP30">
        <v>529789</v>
      </c>
      <c r="FQ30">
        <v>602.55999999999995</v>
      </c>
      <c r="FR30">
        <v>602.55999999999995</v>
      </c>
      <c r="FS30">
        <v>602.55999999999995</v>
      </c>
      <c r="FT30">
        <v>0</v>
      </c>
      <c r="FU30" t="s">
        <v>948</v>
      </c>
      <c r="FV30">
        <v>602.55999999999995</v>
      </c>
      <c r="FW30">
        <v>602.55999999999995</v>
      </c>
      <c r="FX30">
        <v>602.55999999999995</v>
      </c>
      <c r="FY30">
        <v>0</v>
      </c>
      <c r="FZ30">
        <v>76</v>
      </c>
      <c r="GA30">
        <v>66.28</v>
      </c>
      <c r="GB30">
        <v>3</v>
      </c>
      <c r="GC30">
        <v>8.68</v>
      </c>
      <c r="GD30">
        <v>4.34</v>
      </c>
      <c r="GE30">
        <v>8.68</v>
      </c>
      <c r="GF30">
        <v>8.68</v>
      </c>
      <c r="GG30">
        <v>0</v>
      </c>
      <c r="GH30">
        <v>0.99</v>
      </c>
      <c r="GI30">
        <v>0.99</v>
      </c>
      <c r="GJ30">
        <v>0.99</v>
      </c>
      <c r="GK30">
        <v>0.99</v>
      </c>
      <c r="GL30">
        <v>0</v>
      </c>
      <c r="GM30">
        <v>1</v>
      </c>
      <c r="GN30">
        <v>0.25</v>
      </c>
      <c r="GO30">
        <v>67.39</v>
      </c>
      <c r="GP30">
        <v>16.8475</v>
      </c>
      <c r="GQ30">
        <v>67.39</v>
      </c>
      <c r="GR30">
        <v>67.39</v>
      </c>
      <c r="GS30">
        <v>0</v>
      </c>
      <c r="GW30">
        <v>0</v>
      </c>
      <c r="GX30">
        <v>82.45</v>
      </c>
      <c r="GY30">
        <v>82.45</v>
      </c>
      <c r="GZ30">
        <v>82.45</v>
      </c>
      <c r="HA30">
        <v>0</v>
      </c>
      <c r="HB30">
        <v>776.72</v>
      </c>
      <c r="HC30">
        <v>779.13300000000004</v>
      </c>
      <c r="HD30">
        <v>779.13300000000004</v>
      </c>
      <c r="HE30">
        <v>779.13300000000004</v>
      </c>
      <c r="HF30" t="s">
        <v>949</v>
      </c>
      <c r="HG30">
        <v>-6.5030000000000001E-3</v>
      </c>
      <c r="HI30">
        <v>879.23</v>
      </c>
      <c r="HJ30">
        <v>75</v>
      </c>
      <c r="HK30">
        <v>0.7</v>
      </c>
      <c r="IG30">
        <v>1340388</v>
      </c>
      <c r="IH30">
        <v>3676</v>
      </c>
      <c r="II30">
        <v>52040</v>
      </c>
      <c r="IJ30">
        <v>1231</v>
      </c>
      <c r="IK30">
        <v>0</v>
      </c>
      <c r="IL30">
        <v>0</v>
      </c>
      <c r="IM30">
        <v>0</v>
      </c>
      <c r="IN30">
        <v>0</v>
      </c>
      <c r="IO30">
        <v>14.65</v>
      </c>
      <c r="IP30">
        <v>478120</v>
      </c>
      <c r="IQ30">
        <v>607.12</v>
      </c>
      <c r="IR30">
        <v>607.12</v>
      </c>
      <c r="IS30">
        <v>607.12</v>
      </c>
      <c r="IT30">
        <v>0</v>
      </c>
      <c r="IU30" t="s">
        <v>950</v>
      </c>
      <c r="IV30">
        <v>607.12</v>
      </c>
      <c r="IW30">
        <v>607.12</v>
      </c>
      <c r="IX30">
        <v>607.12</v>
      </c>
      <c r="IY30">
        <v>0</v>
      </c>
      <c r="IZ30">
        <v>75</v>
      </c>
      <c r="JA30">
        <v>66.78</v>
      </c>
      <c r="JB30">
        <v>2.1</v>
      </c>
      <c r="JC30">
        <v>10.050000000000001</v>
      </c>
      <c r="JD30">
        <v>5.0250000000000004</v>
      </c>
      <c r="JE30">
        <v>10.050000000000001</v>
      </c>
      <c r="JF30">
        <v>10.050000000000001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4</v>
      </c>
      <c r="JN30">
        <v>1</v>
      </c>
      <c r="JO30">
        <v>68.180000000000007</v>
      </c>
      <c r="JP30">
        <v>17.045000000000002</v>
      </c>
      <c r="JQ30">
        <v>68.180000000000007</v>
      </c>
      <c r="JR30">
        <v>68.180000000000007</v>
      </c>
      <c r="JS30">
        <v>0</v>
      </c>
      <c r="JW30">
        <v>0</v>
      </c>
      <c r="JX30">
        <v>80.06</v>
      </c>
      <c r="JY30">
        <v>80.06</v>
      </c>
      <c r="JZ30">
        <v>80.06</v>
      </c>
      <c r="KA30">
        <v>0</v>
      </c>
      <c r="KB30">
        <v>779.13300000000004</v>
      </c>
      <c r="KC30" t="s">
        <v>951</v>
      </c>
      <c r="KD30">
        <v>-1.5226999999999999E-2</v>
      </c>
      <c r="KF30">
        <v>787.52</v>
      </c>
      <c r="KG30">
        <v>71</v>
      </c>
      <c r="KH30">
        <v>0.7</v>
      </c>
      <c r="KI30">
        <v>1</v>
      </c>
      <c r="KJ30">
        <v>2</v>
      </c>
    </row>
    <row r="31" spans="1:296" x14ac:dyDescent="0.25">
      <c r="A31">
        <v>1928</v>
      </c>
      <c r="B31">
        <v>1928</v>
      </c>
      <c r="C31" t="s">
        <v>986</v>
      </c>
      <c r="D31" t="s">
        <v>972</v>
      </c>
      <c r="E31" t="s">
        <v>36</v>
      </c>
      <c r="G31">
        <v>21300000</v>
      </c>
      <c r="H31">
        <v>0</v>
      </c>
      <c r="I31">
        <v>0</v>
      </c>
      <c r="J31">
        <v>10000</v>
      </c>
      <c r="K31">
        <v>0</v>
      </c>
      <c r="L31">
        <v>0</v>
      </c>
      <c r="M31">
        <v>0</v>
      </c>
      <c r="N31">
        <v>0</v>
      </c>
      <c r="O31">
        <v>12.32</v>
      </c>
      <c r="P31">
        <v>4650000</v>
      </c>
      <c r="Q31">
        <v>6877</v>
      </c>
      <c r="R31">
        <v>7750</v>
      </c>
      <c r="S31">
        <v>6877</v>
      </c>
      <c r="T31">
        <v>873</v>
      </c>
      <c r="U31" t="s">
        <v>944</v>
      </c>
      <c r="V31">
        <v>6877</v>
      </c>
      <c r="W31">
        <v>7750</v>
      </c>
      <c r="X31">
        <v>6877</v>
      </c>
      <c r="Y31">
        <v>873</v>
      </c>
      <c r="Z31">
        <v>1250</v>
      </c>
      <c r="AA31">
        <v>852.5</v>
      </c>
      <c r="AB31">
        <v>148.80000000000001</v>
      </c>
      <c r="AC31">
        <v>338</v>
      </c>
      <c r="AD31">
        <v>169</v>
      </c>
      <c r="AE31">
        <v>345</v>
      </c>
      <c r="AF31">
        <v>338</v>
      </c>
      <c r="AG31">
        <v>7</v>
      </c>
      <c r="AH31">
        <v>10</v>
      </c>
      <c r="AI31">
        <v>10</v>
      </c>
      <c r="AJ31">
        <v>10</v>
      </c>
      <c r="AK31">
        <v>10</v>
      </c>
      <c r="AL31">
        <v>0</v>
      </c>
      <c r="AM31">
        <v>35</v>
      </c>
      <c r="AN31">
        <v>8.75</v>
      </c>
      <c r="AO31">
        <v>790.22</v>
      </c>
      <c r="AP31">
        <v>197.55500000000001</v>
      </c>
      <c r="AQ31">
        <v>890.53</v>
      </c>
      <c r="AR31">
        <v>790.22</v>
      </c>
      <c r="AS31">
        <v>100.31</v>
      </c>
      <c r="AW31">
        <v>0</v>
      </c>
      <c r="BA31">
        <v>0</v>
      </c>
      <c r="BB31">
        <v>8263.6049999999996</v>
      </c>
      <c r="BC31">
        <v>8267.4189999999999</v>
      </c>
      <c r="BD31">
        <v>8267.4189999999999</v>
      </c>
      <c r="BE31">
        <v>9189.9599999999991</v>
      </c>
      <c r="BF31" t="s">
        <v>945</v>
      </c>
      <c r="BG31">
        <v>-1.3630000000000001E-3</v>
      </c>
      <c r="BI31">
        <v>600</v>
      </c>
      <c r="BJ31">
        <v>52</v>
      </c>
      <c r="BK31">
        <v>0.7</v>
      </c>
      <c r="CG31">
        <v>20700000</v>
      </c>
      <c r="CH31">
        <v>40708</v>
      </c>
      <c r="CI31">
        <v>601635</v>
      </c>
      <c r="CJ31">
        <v>10323</v>
      </c>
      <c r="CK31">
        <v>0</v>
      </c>
      <c r="CL31">
        <v>0</v>
      </c>
      <c r="CM31">
        <v>0</v>
      </c>
      <c r="CN31">
        <v>0</v>
      </c>
      <c r="CO31">
        <v>12.32</v>
      </c>
      <c r="CP31">
        <v>4440000</v>
      </c>
      <c r="CQ31">
        <v>6895.29</v>
      </c>
      <c r="CR31">
        <v>7768.08</v>
      </c>
      <c r="CS31">
        <v>6895.29</v>
      </c>
      <c r="CT31">
        <v>872.79</v>
      </c>
      <c r="CU31" t="s">
        <v>946</v>
      </c>
      <c r="CV31">
        <v>6895.29</v>
      </c>
      <c r="CW31">
        <v>7768.08</v>
      </c>
      <c r="CX31">
        <v>6895.29</v>
      </c>
      <c r="CY31">
        <v>872.79</v>
      </c>
      <c r="CZ31">
        <v>1263</v>
      </c>
      <c r="DA31">
        <v>854.49</v>
      </c>
      <c r="DB31">
        <v>148.80000000000001</v>
      </c>
      <c r="DC31">
        <v>305.20999999999998</v>
      </c>
      <c r="DD31">
        <v>152.60499999999999</v>
      </c>
      <c r="DE31">
        <v>314.86</v>
      </c>
      <c r="DF31">
        <v>305.20999999999998</v>
      </c>
      <c r="DG31">
        <v>9.65</v>
      </c>
      <c r="DH31">
        <v>9.9499999999999993</v>
      </c>
      <c r="DI31">
        <v>9.9499999999999993</v>
      </c>
      <c r="DJ31">
        <v>9.9499999999999993</v>
      </c>
      <c r="DK31">
        <v>9.9499999999999993</v>
      </c>
      <c r="DL31">
        <v>0</v>
      </c>
      <c r="DM31">
        <v>57</v>
      </c>
      <c r="DN31">
        <v>14.25</v>
      </c>
      <c r="DO31">
        <v>768.14</v>
      </c>
      <c r="DP31">
        <v>192.035</v>
      </c>
      <c r="DQ31">
        <v>865.37</v>
      </c>
      <c r="DR31">
        <v>768.14</v>
      </c>
      <c r="DS31">
        <v>97.23</v>
      </c>
      <c r="DW31">
        <v>0</v>
      </c>
      <c r="EA31">
        <v>0</v>
      </c>
      <c r="EB31">
        <v>8267.4189999999999</v>
      </c>
      <c r="EC31">
        <v>8353.4529999999995</v>
      </c>
      <c r="ED31">
        <v>8353.4529999999995</v>
      </c>
      <c r="EE31">
        <v>9267.4860000000008</v>
      </c>
      <c r="EF31" t="s">
        <v>947</v>
      </c>
      <c r="EG31">
        <v>-4.4229999999999998E-3</v>
      </c>
      <c r="EI31">
        <v>569.04</v>
      </c>
      <c r="EJ31">
        <v>49</v>
      </c>
      <c r="EK31">
        <v>0.7</v>
      </c>
      <c r="FG31">
        <v>19833356</v>
      </c>
      <c r="FH31">
        <v>42851</v>
      </c>
      <c r="FI31">
        <v>731466</v>
      </c>
      <c r="FJ31">
        <v>42344</v>
      </c>
      <c r="FK31">
        <v>0</v>
      </c>
      <c r="FL31">
        <v>0</v>
      </c>
      <c r="FM31">
        <v>0</v>
      </c>
      <c r="FN31">
        <v>0</v>
      </c>
      <c r="FO31">
        <v>12.32</v>
      </c>
      <c r="FP31">
        <v>4597224</v>
      </c>
      <c r="FQ31">
        <v>6974.13</v>
      </c>
      <c r="FR31">
        <v>7798.07</v>
      </c>
      <c r="FS31">
        <v>6974.13</v>
      </c>
      <c r="FT31">
        <v>823.94</v>
      </c>
      <c r="FU31" t="s">
        <v>948</v>
      </c>
      <c r="FV31">
        <v>6974.13</v>
      </c>
      <c r="FW31">
        <v>7798.07</v>
      </c>
      <c r="FX31">
        <v>6974.13</v>
      </c>
      <c r="FY31">
        <v>823.94</v>
      </c>
      <c r="FZ31">
        <v>1178</v>
      </c>
      <c r="GA31">
        <v>857.79</v>
      </c>
      <c r="GB31">
        <v>148.80000000000001</v>
      </c>
      <c r="GC31">
        <v>319.92</v>
      </c>
      <c r="GD31">
        <v>159.96</v>
      </c>
      <c r="GE31">
        <v>325.81</v>
      </c>
      <c r="GF31">
        <v>319.92</v>
      </c>
      <c r="GG31">
        <v>5.89</v>
      </c>
      <c r="GH31">
        <v>10.54</v>
      </c>
      <c r="GI31">
        <v>10.54</v>
      </c>
      <c r="GJ31">
        <v>10.54</v>
      </c>
      <c r="GK31">
        <v>10.54</v>
      </c>
      <c r="GL31">
        <v>0</v>
      </c>
      <c r="GM31">
        <v>35</v>
      </c>
      <c r="GN31">
        <v>8.75</v>
      </c>
      <c r="GO31">
        <v>773.94</v>
      </c>
      <c r="GP31">
        <v>193.48500000000001</v>
      </c>
      <c r="GQ31">
        <v>865.37</v>
      </c>
      <c r="GR31">
        <v>773.94</v>
      </c>
      <c r="GS31">
        <v>91.43</v>
      </c>
      <c r="GW31">
        <v>0</v>
      </c>
      <c r="HA31">
        <v>0</v>
      </c>
      <c r="HB31">
        <v>8353.4529999999995</v>
      </c>
      <c r="HC31">
        <v>8493.8670000000002</v>
      </c>
      <c r="HD31">
        <v>8493.8670000000002</v>
      </c>
      <c r="HE31">
        <v>9349.3150000000005</v>
      </c>
      <c r="HF31" t="s">
        <v>949</v>
      </c>
      <c r="HG31">
        <v>-6.2480000000000001E-3</v>
      </c>
      <c r="HI31">
        <v>589.53</v>
      </c>
      <c r="HJ31">
        <v>49</v>
      </c>
      <c r="HK31">
        <v>0.7</v>
      </c>
      <c r="IG31">
        <v>19917576</v>
      </c>
      <c r="IH31">
        <v>46937</v>
      </c>
      <c r="II31">
        <v>664480</v>
      </c>
      <c r="IJ31">
        <v>15712</v>
      </c>
      <c r="IK31">
        <v>0</v>
      </c>
      <c r="IL31">
        <v>0</v>
      </c>
      <c r="IM31">
        <v>0</v>
      </c>
      <c r="IN31">
        <v>0</v>
      </c>
      <c r="IO31">
        <v>12.62</v>
      </c>
      <c r="IP31">
        <v>4306609</v>
      </c>
      <c r="IQ31">
        <v>7112.56</v>
      </c>
      <c r="IR31">
        <v>7824.13</v>
      </c>
      <c r="IS31">
        <v>7112.56</v>
      </c>
      <c r="IT31">
        <v>711.57</v>
      </c>
      <c r="IU31" t="s">
        <v>950</v>
      </c>
      <c r="IV31">
        <v>7112.56</v>
      </c>
      <c r="IW31">
        <v>7824.13</v>
      </c>
      <c r="IX31">
        <v>7112.56</v>
      </c>
      <c r="IY31">
        <v>711.57</v>
      </c>
      <c r="IZ31">
        <v>1175</v>
      </c>
      <c r="JA31">
        <v>860.65</v>
      </c>
      <c r="JB31">
        <v>131</v>
      </c>
      <c r="JC31">
        <v>333.82</v>
      </c>
      <c r="JD31">
        <v>166.91</v>
      </c>
      <c r="JE31">
        <v>340.7</v>
      </c>
      <c r="JF31">
        <v>333.82</v>
      </c>
      <c r="JG31">
        <v>6.88</v>
      </c>
      <c r="JH31">
        <v>12.17</v>
      </c>
      <c r="JI31">
        <v>12.17</v>
      </c>
      <c r="JJ31">
        <v>12.17</v>
      </c>
      <c r="JK31">
        <v>12.17</v>
      </c>
      <c r="JL31">
        <v>0</v>
      </c>
      <c r="JM31">
        <v>53</v>
      </c>
      <c r="JN31">
        <v>13.25</v>
      </c>
      <c r="JO31">
        <v>789.29</v>
      </c>
      <c r="JP31">
        <v>197.32249999999999</v>
      </c>
      <c r="JQ31">
        <v>868.26</v>
      </c>
      <c r="JR31">
        <v>789.29</v>
      </c>
      <c r="JS31">
        <v>78.97</v>
      </c>
      <c r="JW31">
        <v>0</v>
      </c>
      <c r="KA31">
        <v>0</v>
      </c>
      <c r="KB31">
        <v>8493.8670000000002</v>
      </c>
      <c r="KC31" t="s">
        <v>951</v>
      </c>
      <c r="KD31">
        <v>-4.8500000000000001E-3</v>
      </c>
      <c r="KF31">
        <v>550.42999999999995</v>
      </c>
      <c r="KG31">
        <v>44</v>
      </c>
      <c r="KH31">
        <v>0.7</v>
      </c>
      <c r="KI31">
        <v>1</v>
      </c>
      <c r="KJ31">
        <v>2</v>
      </c>
    </row>
    <row r="32" spans="1:296" x14ac:dyDescent="0.25">
      <c r="A32">
        <v>2735</v>
      </c>
      <c r="B32">
        <v>1928</v>
      </c>
      <c r="D32" t="s">
        <v>972</v>
      </c>
      <c r="E32" t="s">
        <v>36</v>
      </c>
      <c r="F32" t="s">
        <v>987</v>
      </c>
      <c r="Q32">
        <v>170</v>
      </c>
      <c r="U32" t="s">
        <v>944</v>
      </c>
      <c r="V32">
        <v>170</v>
      </c>
      <c r="Z32">
        <v>0</v>
      </c>
      <c r="AA32">
        <v>0</v>
      </c>
      <c r="AB32">
        <v>0</v>
      </c>
      <c r="AC32">
        <v>6</v>
      </c>
      <c r="AD32">
        <v>3</v>
      </c>
      <c r="AH32">
        <v>0</v>
      </c>
      <c r="AI32">
        <v>0</v>
      </c>
      <c r="AM32">
        <v>0</v>
      </c>
      <c r="AN32">
        <v>0</v>
      </c>
      <c r="AO32">
        <v>19.53</v>
      </c>
      <c r="AP32">
        <v>4.8825000000000003</v>
      </c>
      <c r="BB32">
        <v>177.88300000000001</v>
      </c>
      <c r="BC32">
        <v>170.97</v>
      </c>
      <c r="BD32">
        <v>177.88300000000001</v>
      </c>
      <c r="BF32" t="s">
        <v>945</v>
      </c>
      <c r="CQ32">
        <v>162.13</v>
      </c>
      <c r="CU32" t="s">
        <v>946</v>
      </c>
      <c r="CV32">
        <v>162.13</v>
      </c>
      <c r="CZ32">
        <v>0</v>
      </c>
      <c r="DA32">
        <v>0</v>
      </c>
      <c r="DB32">
        <v>0</v>
      </c>
      <c r="DC32">
        <v>8.65</v>
      </c>
      <c r="DD32">
        <v>4.3250000000000002</v>
      </c>
      <c r="DH32">
        <v>0</v>
      </c>
      <c r="DI32">
        <v>0</v>
      </c>
      <c r="DM32">
        <v>0</v>
      </c>
      <c r="DN32">
        <v>0</v>
      </c>
      <c r="DO32">
        <v>18.059999999999999</v>
      </c>
      <c r="DP32">
        <v>4.5149999999999997</v>
      </c>
      <c r="EB32">
        <v>170.97</v>
      </c>
      <c r="EC32">
        <v>157.16800000000001</v>
      </c>
      <c r="ED32">
        <v>170.97</v>
      </c>
      <c r="EF32" t="s">
        <v>947</v>
      </c>
      <c r="EG32">
        <v>-4.4229999999999998E-3</v>
      </c>
      <c r="FQ32">
        <v>150.06</v>
      </c>
      <c r="FU32" t="s">
        <v>948</v>
      </c>
      <c r="FV32">
        <v>150.06</v>
      </c>
      <c r="FZ32">
        <v>0</v>
      </c>
      <c r="GA32">
        <v>0</v>
      </c>
      <c r="GB32">
        <v>0</v>
      </c>
      <c r="GC32">
        <v>5.89</v>
      </c>
      <c r="GD32">
        <v>2.9449999999999998</v>
      </c>
      <c r="GH32">
        <v>0</v>
      </c>
      <c r="GI32">
        <v>0</v>
      </c>
      <c r="GM32">
        <v>0</v>
      </c>
      <c r="GN32">
        <v>0</v>
      </c>
      <c r="GO32">
        <v>16.649999999999999</v>
      </c>
      <c r="GP32">
        <v>4.1624999999999996</v>
      </c>
      <c r="HB32">
        <v>157.16800000000001</v>
      </c>
      <c r="HC32">
        <v>121.6</v>
      </c>
      <c r="HD32">
        <v>157.16800000000001</v>
      </c>
      <c r="HF32" t="s">
        <v>949</v>
      </c>
      <c r="IQ32">
        <v>114.97</v>
      </c>
      <c r="IU32" t="s">
        <v>950</v>
      </c>
      <c r="IV32">
        <v>114.97</v>
      </c>
      <c r="IZ32">
        <v>0</v>
      </c>
      <c r="JA32">
        <v>0</v>
      </c>
      <c r="JB32">
        <v>0</v>
      </c>
      <c r="JC32">
        <v>6.88</v>
      </c>
      <c r="JD32">
        <v>3.44</v>
      </c>
      <c r="JH32">
        <v>0</v>
      </c>
      <c r="JI32">
        <v>0</v>
      </c>
      <c r="JM32">
        <v>0</v>
      </c>
      <c r="JN32">
        <v>0</v>
      </c>
      <c r="JO32">
        <v>12.76</v>
      </c>
      <c r="JP32">
        <v>3.19</v>
      </c>
      <c r="KB32">
        <v>121.6</v>
      </c>
      <c r="KC32" t="s">
        <v>951</v>
      </c>
      <c r="KI32">
        <v>1</v>
      </c>
      <c r="KJ32">
        <v>3</v>
      </c>
    </row>
    <row r="33" spans="1:296" x14ac:dyDescent="0.25">
      <c r="A33">
        <v>4480</v>
      </c>
      <c r="B33">
        <v>1928</v>
      </c>
      <c r="D33" t="s">
        <v>972</v>
      </c>
      <c r="E33" t="s">
        <v>36</v>
      </c>
      <c r="F33" t="s">
        <v>988</v>
      </c>
      <c r="Q33">
        <v>164</v>
      </c>
      <c r="U33" t="s">
        <v>944</v>
      </c>
      <c r="V33">
        <v>164</v>
      </c>
      <c r="Z33">
        <v>0</v>
      </c>
      <c r="AA33">
        <v>0</v>
      </c>
      <c r="AB33">
        <v>0</v>
      </c>
      <c r="AC33">
        <v>0</v>
      </c>
      <c r="AD33">
        <v>0</v>
      </c>
      <c r="AH33">
        <v>0</v>
      </c>
      <c r="AI33">
        <v>0</v>
      </c>
      <c r="AM33">
        <v>0</v>
      </c>
      <c r="AN33">
        <v>0</v>
      </c>
      <c r="AO33">
        <v>18.84</v>
      </c>
      <c r="AP33">
        <v>4.71</v>
      </c>
      <c r="BB33">
        <v>168.71</v>
      </c>
      <c r="BC33">
        <v>179</v>
      </c>
      <c r="BD33">
        <v>179</v>
      </c>
      <c r="BF33" t="s">
        <v>945</v>
      </c>
      <c r="CQ33">
        <v>174.15</v>
      </c>
      <c r="CU33" t="s">
        <v>946</v>
      </c>
      <c r="CV33">
        <v>174.15</v>
      </c>
      <c r="CZ33">
        <v>0</v>
      </c>
      <c r="DA33">
        <v>0</v>
      </c>
      <c r="DB33">
        <v>0</v>
      </c>
      <c r="DC33">
        <v>0</v>
      </c>
      <c r="DD33">
        <v>0</v>
      </c>
      <c r="DH33">
        <v>0</v>
      </c>
      <c r="DI33">
        <v>0</v>
      </c>
      <c r="DM33">
        <v>0</v>
      </c>
      <c r="DN33">
        <v>0</v>
      </c>
      <c r="DO33">
        <v>19.399999999999999</v>
      </c>
      <c r="DP33">
        <v>4.8499999999999996</v>
      </c>
      <c r="EB33">
        <v>179</v>
      </c>
      <c r="EC33">
        <v>183.38</v>
      </c>
      <c r="ED33">
        <v>183.38</v>
      </c>
      <c r="EF33" t="s">
        <v>947</v>
      </c>
      <c r="EG33">
        <v>-4.4229999999999998E-3</v>
      </c>
      <c r="FQ33">
        <v>178.43</v>
      </c>
      <c r="FU33" t="s">
        <v>948</v>
      </c>
      <c r="FV33">
        <v>178.43</v>
      </c>
      <c r="FZ33">
        <v>0</v>
      </c>
      <c r="GA33">
        <v>0</v>
      </c>
      <c r="GB33">
        <v>0</v>
      </c>
      <c r="GC33">
        <v>0</v>
      </c>
      <c r="GD33">
        <v>0</v>
      </c>
      <c r="GH33">
        <v>0</v>
      </c>
      <c r="GI33">
        <v>0</v>
      </c>
      <c r="GM33">
        <v>0</v>
      </c>
      <c r="GN33">
        <v>0</v>
      </c>
      <c r="GO33">
        <v>19.8</v>
      </c>
      <c r="GP33">
        <v>4.95</v>
      </c>
      <c r="HB33">
        <v>183.38</v>
      </c>
      <c r="HC33">
        <v>189.08500000000001</v>
      </c>
      <c r="HD33">
        <v>189.08500000000001</v>
      </c>
      <c r="HF33" t="s">
        <v>949</v>
      </c>
      <c r="IQ33">
        <v>183.98</v>
      </c>
      <c r="IU33" t="s">
        <v>950</v>
      </c>
      <c r="IV33">
        <v>183.98</v>
      </c>
      <c r="IZ33">
        <v>0</v>
      </c>
      <c r="JA33">
        <v>0</v>
      </c>
      <c r="JB33">
        <v>0</v>
      </c>
      <c r="JC33">
        <v>0</v>
      </c>
      <c r="JD33">
        <v>0</v>
      </c>
      <c r="JH33">
        <v>0</v>
      </c>
      <c r="JI33">
        <v>0</v>
      </c>
      <c r="JM33">
        <v>0</v>
      </c>
      <c r="JN33">
        <v>0</v>
      </c>
      <c r="JO33">
        <v>20.420000000000002</v>
      </c>
      <c r="JP33">
        <v>5.1050000000000004</v>
      </c>
      <c r="KB33">
        <v>189.08500000000001</v>
      </c>
      <c r="KC33" t="s">
        <v>951</v>
      </c>
      <c r="KI33">
        <v>1</v>
      </c>
      <c r="KJ33">
        <v>3</v>
      </c>
    </row>
    <row r="34" spans="1:296" x14ac:dyDescent="0.25">
      <c r="A34">
        <v>4585</v>
      </c>
      <c r="B34">
        <v>1928</v>
      </c>
      <c r="D34" t="s">
        <v>972</v>
      </c>
      <c r="E34" t="s">
        <v>36</v>
      </c>
      <c r="F34" t="s">
        <v>989</v>
      </c>
      <c r="Q34">
        <v>348</v>
      </c>
      <c r="U34" t="s">
        <v>944</v>
      </c>
      <c r="V34">
        <v>348</v>
      </c>
      <c r="Z34">
        <v>0</v>
      </c>
      <c r="AA34">
        <v>0</v>
      </c>
      <c r="AB34">
        <v>0</v>
      </c>
      <c r="AC34">
        <v>0</v>
      </c>
      <c r="AD34">
        <v>0</v>
      </c>
      <c r="AH34">
        <v>0</v>
      </c>
      <c r="AI34">
        <v>0</v>
      </c>
      <c r="AM34">
        <v>0</v>
      </c>
      <c r="AN34">
        <v>0</v>
      </c>
      <c r="AO34">
        <v>39.99</v>
      </c>
      <c r="AP34">
        <v>9.9975000000000005</v>
      </c>
      <c r="BB34">
        <v>357.99799999999999</v>
      </c>
      <c r="BC34">
        <v>368.67</v>
      </c>
      <c r="BD34">
        <v>368.67</v>
      </c>
      <c r="BF34" t="s">
        <v>945</v>
      </c>
      <c r="CQ34">
        <v>358.68</v>
      </c>
      <c r="CU34" t="s">
        <v>946</v>
      </c>
      <c r="CV34">
        <v>358.68</v>
      </c>
      <c r="CZ34">
        <v>0</v>
      </c>
      <c r="DA34">
        <v>0</v>
      </c>
      <c r="DB34">
        <v>0</v>
      </c>
      <c r="DC34">
        <v>0</v>
      </c>
      <c r="DD34">
        <v>0</v>
      </c>
      <c r="DH34">
        <v>0</v>
      </c>
      <c r="DI34">
        <v>0</v>
      </c>
      <c r="DM34">
        <v>0</v>
      </c>
      <c r="DN34">
        <v>0</v>
      </c>
      <c r="DO34">
        <v>39.96</v>
      </c>
      <c r="DP34">
        <v>9.99</v>
      </c>
      <c r="EB34">
        <v>368.67</v>
      </c>
      <c r="EC34">
        <v>376.4</v>
      </c>
      <c r="ED34">
        <v>376.4</v>
      </c>
      <c r="EF34" t="s">
        <v>947</v>
      </c>
      <c r="EG34">
        <v>-4.4229999999999998E-3</v>
      </c>
      <c r="FQ34">
        <v>366.24</v>
      </c>
      <c r="FU34" t="s">
        <v>948</v>
      </c>
      <c r="FV34">
        <v>366.24</v>
      </c>
      <c r="FZ34">
        <v>0</v>
      </c>
      <c r="GA34">
        <v>0</v>
      </c>
      <c r="GB34">
        <v>0</v>
      </c>
      <c r="GC34">
        <v>0</v>
      </c>
      <c r="GD34">
        <v>0</v>
      </c>
      <c r="GH34">
        <v>0</v>
      </c>
      <c r="GI34">
        <v>0</v>
      </c>
      <c r="GM34">
        <v>0</v>
      </c>
      <c r="GN34">
        <v>0</v>
      </c>
      <c r="GO34">
        <v>40.64</v>
      </c>
      <c r="GP34">
        <v>10.16</v>
      </c>
      <c r="HB34">
        <v>376.4</v>
      </c>
      <c r="HC34">
        <v>349.99799999999999</v>
      </c>
      <c r="HD34">
        <v>376.4</v>
      </c>
      <c r="HF34" t="s">
        <v>949</v>
      </c>
      <c r="IQ34">
        <v>340.55</v>
      </c>
      <c r="IU34" t="s">
        <v>950</v>
      </c>
      <c r="IV34">
        <v>340.55</v>
      </c>
      <c r="IZ34">
        <v>0</v>
      </c>
      <c r="JA34">
        <v>0</v>
      </c>
      <c r="JB34">
        <v>0</v>
      </c>
      <c r="JC34">
        <v>0</v>
      </c>
      <c r="JD34">
        <v>0</v>
      </c>
      <c r="JH34">
        <v>0</v>
      </c>
      <c r="JI34">
        <v>0</v>
      </c>
      <c r="JM34">
        <v>0</v>
      </c>
      <c r="JN34">
        <v>0</v>
      </c>
      <c r="JO34">
        <v>37.79</v>
      </c>
      <c r="JP34">
        <v>9.4474999999999998</v>
      </c>
      <c r="KB34">
        <v>349.99799999999999</v>
      </c>
      <c r="KC34" t="s">
        <v>951</v>
      </c>
      <c r="KI34">
        <v>1</v>
      </c>
      <c r="KJ34">
        <v>3</v>
      </c>
    </row>
    <row r="35" spans="1:296" x14ac:dyDescent="0.25">
      <c r="A35">
        <v>4802</v>
      </c>
      <c r="B35">
        <v>1928</v>
      </c>
      <c r="D35" t="s">
        <v>972</v>
      </c>
      <c r="E35" t="s">
        <v>36</v>
      </c>
      <c r="F35" t="s">
        <v>990</v>
      </c>
      <c r="Q35">
        <v>191</v>
      </c>
      <c r="U35" t="s">
        <v>944</v>
      </c>
      <c r="V35">
        <v>191</v>
      </c>
      <c r="Z35">
        <v>0</v>
      </c>
      <c r="AA35">
        <v>0</v>
      </c>
      <c r="AB35">
        <v>0</v>
      </c>
      <c r="AC35">
        <v>1</v>
      </c>
      <c r="AD35">
        <v>0.5</v>
      </c>
      <c r="AH35">
        <v>0</v>
      </c>
      <c r="AI35">
        <v>0</v>
      </c>
      <c r="AM35">
        <v>0</v>
      </c>
      <c r="AN35">
        <v>0</v>
      </c>
      <c r="AO35">
        <v>21.95</v>
      </c>
      <c r="AP35">
        <v>5.4874999999999998</v>
      </c>
      <c r="BB35">
        <v>196.988</v>
      </c>
      <c r="BC35">
        <v>183.28299999999999</v>
      </c>
      <c r="BD35">
        <v>196.988</v>
      </c>
      <c r="BF35" t="s">
        <v>945</v>
      </c>
      <c r="CQ35">
        <v>177.83</v>
      </c>
      <c r="CU35" t="s">
        <v>946</v>
      </c>
      <c r="CV35">
        <v>177.83</v>
      </c>
      <c r="CZ35">
        <v>0</v>
      </c>
      <c r="DA35">
        <v>0</v>
      </c>
      <c r="DB35">
        <v>0</v>
      </c>
      <c r="DC35">
        <v>1</v>
      </c>
      <c r="DD35">
        <v>0.5</v>
      </c>
      <c r="DH35">
        <v>0</v>
      </c>
      <c r="DI35">
        <v>0</v>
      </c>
      <c r="DM35">
        <v>0</v>
      </c>
      <c r="DN35">
        <v>0</v>
      </c>
      <c r="DO35">
        <v>19.809999999999999</v>
      </c>
      <c r="DP35">
        <v>4.9524999999999997</v>
      </c>
      <c r="EB35">
        <v>183.28299999999999</v>
      </c>
      <c r="EC35">
        <v>132.79499999999999</v>
      </c>
      <c r="ED35">
        <v>183.28299999999999</v>
      </c>
      <c r="EF35" t="s">
        <v>947</v>
      </c>
      <c r="EG35">
        <v>-4.4229999999999998E-3</v>
      </c>
      <c r="FQ35">
        <v>129.21</v>
      </c>
      <c r="FU35" t="s">
        <v>948</v>
      </c>
      <c r="FV35">
        <v>129.21</v>
      </c>
      <c r="FZ35">
        <v>0</v>
      </c>
      <c r="GA35">
        <v>0</v>
      </c>
      <c r="GB35">
        <v>0</v>
      </c>
      <c r="GC35">
        <v>0</v>
      </c>
      <c r="GD35">
        <v>0</v>
      </c>
      <c r="GH35">
        <v>0</v>
      </c>
      <c r="GI35">
        <v>0</v>
      </c>
      <c r="GM35">
        <v>0</v>
      </c>
      <c r="GN35">
        <v>0</v>
      </c>
      <c r="GO35">
        <v>14.34</v>
      </c>
      <c r="GP35">
        <v>3.585</v>
      </c>
      <c r="HB35">
        <v>132.79499999999999</v>
      </c>
      <c r="HC35">
        <v>74.069999999999993</v>
      </c>
      <c r="HD35">
        <v>132.79499999999999</v>
      </c>
      <c r="HF35" t="s">
        <v>949</v>
      </c>
      <c r="IQ35">
        <v>72.069999999999993</v>
      </c>
      <c r="IU35" t="s">
        <v>950</v>
      </c>
      <c r="IV35">
        <v>72.069999999999993</v>
      </c>
      <c r="IZ35">
        <v>0</v>
      </c>
      <c r="JA35">
        <v>0</v>
      </c>
      <c r="JB35">
        <v>0</v>
      </c>
      <c r="JC35">
        <v>0</v>
      </c>
      <c r="JD35">
        <v>0</v>
      </c>
      <c r="JH35">
        <v>0</v>
      </c>
      <c r="JI35">
        <v>0</v>
      </c>
      <c r="JM35">
        <v>0</v>
      </c>
      <c r="JN35">
        <v>0</v>
      </c>
      <c r="JO35">
        <v>8</v>
      </c>
      <c r="JP35">
        <v>2</v>
      </c>
      <c r="KB35">
        <v>74.069999999999993</v>
      </c>
      <c r="KC35" t="s">
        <v>951</v>
      </c>
      <c r="KI35">
        <v>1</v>
      </c>
      <c r="KJ35">
        <v>3</v>
      </c>
    </row>
    <row r="36" spans="1:296" x14ac:dyDescent="0.25">
      <c r="A36">
        <v>1929</v>
      </c>
      <c r="B36">
        <v>1929</v>
      </c>
      <c r="C36" t="s">
        <v>991</v>
      </c>
      <c r="D36" t="s">
        <v>972</v>
      </c>
      <c r="E36" t="s">
        <v>44</v>
      </c>
      <c r="G36">
        <v>11725144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15.76</v>
      </c>
      <c r="P36">
        <v>2670000</v>
      </c>
      <c r="Q36">
        <v>4527</v>
      </c>
      <c r="R36">
        <v>4527</v>
      </c>
      <c r="S36">
        <v>4527</v>
      </c>
      <c r="T36">
        <v>0</v>
      </c>
      <c r="U36" t="s">
        <v>944</v>
      </c>
      <c r="V36">
        <v>4527</v>
      </c>
      <c r="W36">
        <v>4527</v>
      </c>
      <c r="X36">
        <v>4527</v>
      </c>
      <c r="Y36">
        <v>0</v>
      </c>
      <c r="Z36">
        <v>538</v>
      </c>
      <c r="AA36">
        <v>497.97</v>
      </c>
      <c r="AB36">
        <v>4.8</v>
      </c>
      <c r="AC36">
        <v>600</v>
      </c>
      <c r="AD36">
        <v>300</v>
      </c>
      <c r="AE36">
        <v>600</v>
      </c>
      <c r="AF36">
        <v>600</v>
      </c>
      <c r="AG36">
        <v>0</v>
      </c>
      <c r="AH36">
        <v>7</v>
      </c>
      <c r="AI36">
        <v>7</v>
      </c>
      <c r="AJ36">
        <v>7</v>
      </c>
      <c r="AK36">
        <v>7</v>
      </c>
      <c r="AL36">
        <v>0</v>
      </c>
      <c r="AM36">
        <v>44</v>
      </c>
      <c r="AN36">
        <v>11</v>
      </c>
      <c r="AO36">
        <v>596.87</v>
      </c>
      <c r="AP36">
        <v>149.2175</v>
      </c>
      <c r="AQ36">
        <v>596.87</v>
      </c>
      <c r="AR36">
        <v>596.87</v>
      </c>
      <c r="AS36">
        <v>0</v>
      </c>
      <c r="AW36">
        <v>0</v>
      </c>
      <c r="BA36">
        <v>0</v>
      </c>
      <c r="BB36">
        <v>5496.9880000000003</v>
      </c>
      <c r="BC36">
        <v>5512.48</v>
      </c>
      <c r="BD36">
        <v>5512.48</v>
      </c>
      <c r="BE36">
        <v>5512.48</v>
      </c>
      <c r="BF36" t="s">
        <v>945</v>
      </c>
      <c r="BG36">
        <v>-1.1310000000000001E-3</v>
      </c>
      <c r="BI36">
        <v>589.79</v>
      </c>
      <c r="BJ36">
        <v>51</v>
      </c>
      <c r="BK36">
        <v>0.7</v>
      </c>
      <c r="CG36">
        <v>11551866</v>
      </c>
      <c r="CH36">
        <v>25239</v>
      </c>
      <c r="CI36">
        <v>395407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15.76</v>
      </c>
      <c r="CP36">
        <v>2617110</v>
      </c>
      <c r="CQ36">
        <v>4550.5600000000004</v>
      </c>
      <c r="CR36">
        <v>4550.5600000000004</v>
      </c>
      <c r="CS36">
        <v>4550.5600000000004</v>
      </c>
      <c r="CT36">
        <v>0</v>
      </c>
      <c r="CU36" t="s">
        <v>946</v>
      </c>
      <c r="CV36">
        <v>4550.5600000000004</v>
      </c>
      <c r="CW36">
        <v>4550.5600000000004</v>
      </c>
      <c r="CX36">
        <v>4550.5600000000004</v>
      </c>
      <c r="CY36">
        <v>0</v>
      </c>
      <c r="CZ36">
        <v>524</v>
      </c>
      <c r="DA36">
        <v>500.56</v>
      </c>
      <c r="DB36">
        <v>4.8</v>
      </c>
      <c r="DC36">
        <v>628.74</v>
      </c>
      <c r="DD36">
        <v>314.37</v>
      </c>
      <c r="DE36">
        <v>628.74</v>
      </c>
      <c r="DF36">
        <v>628.74</v>
      </c>
      <c r="DG36">
        <v>0</v>
      </c>
      <c r="DH36">
        <v>10.37</v>
      </c>
      <c r="DI36">
        <v>10.37</v>
      </c>
      <c r="DJ36">
        <v>10.37</v>
      </c>
      <c r="DK36">
        <v>10.37</v>
      </c>
      <c r="DL36">
        <v>0</v>
      </c>
      <c r="DM36">
        <v>60</v>
      </c>
      <c r="DN36">
        <v>15</v>
      </c>
      <c r="DO36">
        <v>467.27</v>
      </c>
      <c r="DP36">
        <v>116.8175</v>
      </c>
      <c r="DQ36">
        <v>467.27</v>
      </c>
      <c r="DR36">
        <v>467.27</v>
      </c>
      <c r="DS36">
        <v>0</v>
      </c>
      <c r="DW36">
        <v>0</v>
      </c>
      <c r="EA36">
        <v>0</v>
      </c>
      <c r="EB36">
        <v>5512.48</v>
      </c>
      <c r="EC36">
        <v>5485.9530000000004</v>
      </c>
      <c r="ED36">
        <v>5512.48</v>
      </c>
      <c r="EE36">
        <v>5512.48</v>
      </c>
      <c r="EF36" t="s">
        <v>947</v>
      </c>
      <c r="EG36">
        <v>-1.48E-3</v>
      </c>
      <c r="EI36">
        <v>574.27</v>
      </c>
      <c r="EJ36">
        <v>50</v>
      </c>
      <c r="EK36">
        <v>0.7</v>
      </c>
      <c r="FG36">
        <v>11384880</v>
      </c>
      <c r="FH36">
        <v>24891</v>
      </c>
      <c r="FI36">
        <v>424883</v>
      </c>
      <c r="FJ36">
        <v>24596</v>
      </c>
      <c r="FK36">
        <v>0</v>
      </c>
      <c r="FL36">
        <v>0</v>
      </c>
      <c r="FM36">
        <v>0</v>
      </c>
      <c r="FN36">
        <v>0</v>
      </c>
      <c r="FO36">
        <v>15.76</v>
      </c>
      <c r="FP36">
        <v>2531364</v>
      </c>
      <c r="FQ36">
        <v>4542.7299999999996</v>
      </c>
      <c r="FR36">
        <v>4542.7299999999996</v>
      </c>
      <c r="FS36">
        <v>4542.7299999999996</v>
      </c>
      <c r="FT36">
        <v>0</v>
      </c>
      <c r="FU36" t="s">
        <v>948</v>
      </c>
      <c r="FV36">
        <v>4542.7299999999996</v>
      </c>
      <c r="FW36">
        <v>4542.7299999999996</v>
      </c>
      <c r="FX36">
        <v>4542.7299999999996</v>
      </c>
      <c r="FY36">
        <v>0</v>
      </c>
      <c r="FZ36">
        <v>538</v>
      </c>
      <c r="GA36">
        <v>499.7</v>
      </c>
      <c r="GB36">
        <v>4.8</v>
      </c>
      <c r="GC36">
        <v>604.79</v>
      </c>
      <c r="GD36">
        <v>302.39499999999998</v>
      </c>
      <c r="GE36">
        <v>604.79</v>
      </c>
      <c r="GF36">
        <v>604.79</v>
      </c>
      <c r="GG36">
        <v>0</v>
      </c>
      <c r="GH36">
        <v>8.51</v>
      </c>
      <c r="GI36">
        <v>8.51</v>
      </c>
      <c r="GJ36">
        <v>8.51</v>
      </c>
      <c r="GK36">
        <v>8.51</v>
      </c>
      <c r="GL36">
        <v>0</v>
      </c>
      <c r="GM36">
        <v>44</v>
      </c>
      <c r="GN36">
        <v>11</v>
      </c>
      <c r="GO36">
        <v>467.27</v>
      </c>
      <c r="GP36">
        <v>116.8175</v>
      </c>
      <c r="GQ36">
        <v>467.27</v>
      </c>
      <c r="GR36">
        <v>467.27</v>
      </c>
      <c r="GS36">
        <v>0</v>
      </c>
      <c r="GW36">
        <v>0</v>
      </c>
      <c r="HA36">
        <v>0</v>
      </c>
      <c r="HB36">
        <v>5485.9530000000004</v>
      </c>
      <c r="HC36">
        <v>5489.9859999999999</v>
      </c>
      <c r="HD36">
        <v>5489.9859999999999</v>
      </c>
      <c r="HE36">
        <v>5489.9859999999999</v>
      </c>
      <c r="HF36" t="s">
        <v>949</v>
      </c>
      <c r="HG36">
        <v>-2.8809999999999999E-3</v>
      </c>
      <c r="HI36">
        <v>557.23</v>
      </c>
      <c r="HJ36">
        <v>45</v>
      </c>
      <c r="HK36">
        <v>0.7</v>
      </c>
      <c r="IG36">
        <v>11234284</v>
      </c>
      <c r="IH36">
        <v>27966</v>
      </c>
      <c r="II36">
        <v>395909</v>
      </c>
      <c r="IJ36">
        <v>9362</v>
      </c>
      <c r="IK36">
        <v>0</v>
      </c>
      <c r="IL36">
        <v>0</v>
      </c>
      <c r="IM36">
        <v>0</v>
      </c>
      <c r="IN36">
        <v>0</v>
      </c>
      <c r="IO36">
        <v>14.88</v>
      </c>
      <c r="IP36">
        <v>2850310</v>
      </c>
      <c r="IQ36">
        <v>4545.07</v>
      </c>
      <c r="IR36">
        <v>4545.07</v>
      </c>
      <c r="IS36">
        <v>4545.07</v>
      </c>
      <c r="IT36">
        <v>0</v>
      </c>
      <c r="IU36" t="s">
        <v>950</v>
      </c>
      <c r="IV36">
        <v>4545.07</v>
      </c>
      <c r="IW36">
        <v>4545.07</v>
      </c>
      <c r="IX36">
        <v>4545.07</v>
      </c>
      <c r="IY36">
        <v>0</v>
      </c>
      <c r="IZ36">
        <v>538</v>
      </c>
      <c r="JA36">
        <v>499.96</v>
      </c>
      <c r="JB36">
        <v>5</v>
      </c>
      <c r="JC36">
        <v>606.88</v>
      </c>
      <c r="JD36">
        <v>303.44</v>
      </c>
      <c r="JE36">
        <v>606.88</v>
      </c>
      <c r="JF36">
        <v>606.88</v>
      </c>
      <c r="JG36">
        <v>0</v>
      </c>
      <c r="JH36">
        <v>8.4</v>
      </c>
      <c r="JI36">
        <v>8.4</v>
      </c>
      <c r="JJ36">
        <v>8.4</v>
      </c>
      <c r="JK36">
        <v>8.4</v>
      </c>
      <c r="JL36">
        <v>0</v>
      </c>
      <c r="JM36">
        <v>45</v>
      </c>
      <c r="JN36">
        <v>11.25</v>
      </c>
      <c r="JO36">
        <v>467.47</v>
      </c>
      <c r="JP36">
        <v>116.86750000000001</v>
      </c>
      <c r="JQ36">
        <v>467.47</v>
      </c>
      <c r="JR36">
        <v>467.47</v>
      </c>
      <c r="JS36">
        <v>0</v>
      </c>
      <c r="JW36">
        <v>0</v>
      </c>
      <c r="KA36">
        <v>0</v>
      </c>
      <c r="KB36">
        <v>5489.9859999999999</v>
      </c>
      <c r="KC36" t="s">
        <v>951</v>
      </c>
      <c r="KD36">
        <v>-4.2890000000000003E-3</v>
      </c>
      <c r="KF36">
        <v>627.12</v>
      </c>
      <c r="KG36">
        <v>55</v>
      </c>
      <c r="KH36">
        <v>0.7</v>
      </c>
      <c r="KI36">
        <v>1</v>
      </c>
      <c r="KJ36">
        <v>2</v>
      </c>
    </row>
    <row r="37" spans="1:296" x14ac:dyDescent="0.25">
      <c r="A37">
        <v>1930</v>
      </c>
      <c r="B37">
        <v>1930</v>
      </c>
      <c r="C37" t="s">
        <v>992</v>
      </c>
      <c r="D37" t="s">
        <v>972</v>
      </c>
      <c r="E37" t="s">
        <v>66</v>
      </c>
      <c r="G37">
        <v>4700000</v>
      </c>
      <c r="H37">
        <v>14500</v>
      </c>
      <c r="I37">
        <v>0</v>
      </c>
      <c r="J37">
        <v>3500</v>
      </c>
      <c r="K37">
        <v>0</v>
      </c>
      <c r="L37">
        <v>0</v>
      </c>
      <c r="M37">
        <v>0</v>
      </c>
      <c r="N37">
        <v>0</v>
      </c>
      <c r="O37">
        <v>12.82</v>
      </c>
      <c r="P37">
        <v>1200000</v>
      </c>
      <c r="Q37">
        <v>1657</v>
      </c>
      <c r="R37">
        <v>2525</v>
      </c>
      <c r="S37">
        <v>1657</v>
      </c>
      <c r="T37">
        <v>868</v>
      </c>
      <c r="U37" t="s">
        <v>944</v>
      </c>
      <c r="V37">
        <v>1657</v>
      </c>
      <c r="W37">
        <v>2525</v>
      </c>
      <c r="X37">
        <v>1657</v>
      </c>
      <c r="Y37">
        <v>868</v>
      </c>
      <c r="Z37">
        <v>329</v>
      </c>
      <c r="AA37">
        <v>277.75</v>
      </c>
      <c r="AB37">
        <v>16.899999999999999</v>
      </c>
      <c r="AC37">
        <v>70</v>
      </c>
      <c r="AD37">
        <v>35</v>
      </c>
      <c r="AE37">
        <v>110</v>
      </c>
      <c r="AF37">
        <v>70</v>
      </c>
      <c r="AG37">
        <v>40</v>
      </c>
      <c r="AH37">
        <v>-4</v>
      </c>
      <c r="AI37">
        <v>-4</v>
      </c>
      <c r="AJ37">
        <v>0</v>
      </c>
      <c r="AK37">
        <v>-4</v>
      </c>
      <c r="AL37">
        <v>4</v>
      </c>
      <c r="AM37">
        <v>9</v>
      </c>
      <c r="AN37">
        <v>2.25</v>
      </c>
      <c r="AO37">
        <v>195.44</v>
      </c>
      <c r="AP37">
        <v>48.86</v>
      </c>
      <c r="AQ37">
        <v>311</v>
      </c>
      <c r="AR37">
        <v>195.44</v>
      </c>
      <c r="AS37">
        <v>115.56</v>
      </c>
      <c r="AW37">
        <v>0</v>
      </c>
      <c r="BA37">
        <v>0</v>
      </c>
      <c r="BB37">
        <v>2033.76</v>
      </c>
      <c r="BC37">
        <v>2117.8980000000001</v>
      </c>
      <c r="BD37">
        <v>2117.8980000000001</v>
      </c>
      <c r="BE37">
        <v>3038.788</v>
      </c>
      <c r="BF37" t="s">
        <v>945</v>
      </c>
      <c r="BG37">
        <v>0</v>
      </c>
      <c r="BI37">
        <v>475.25</v>
      </c>
      <c r="BJ37">
        <v>33</v>
      </c>
      <c r="BK37">
        <v>0.7</v>
      </c>
      <c r="CG37">
        <v>4800000</v>
      </c>
      <c r="CH37">
        <v>14500</v>
      </c>
      <c r="CI37">
        <v>158693</v>
      </c>
      <c r="CJ37">
        <v>3500</v>
      </c>
      <c r="CK37">
        <v>0</v>
      </c>
      <c r="CL37">
        <v>0</v>
      </c>
      <c r="CM37">
        <v>0</v>
      </c>
      <c r="CN37">
        <v>0</v>
      </c>
      <c r="CO37">
        <v>12.82</v>
      </c>
      <c r="CP37">
        <v>1000000</v>
      </c>
      <c r="CQ37">
        <v>1722.57</v>
      </c>
      <c r="CR37">
        <v>2566.41</v>
      </c>
      <c r="CS37">
        <v>1722.57</v>
      </c>
      <c r="CT37">
        <v>843.84</v>
      </c>
      <c r="CU37" t="s">
        <v>946</v>
      </c>
      <c r="CV37">
        <v>1722.57</v>
      </c>
      <c r="CW37">
        <v>2566.41</v>
      </c>
      <c r="CX37">
        <v>1722.57</v>
      </c>
      <c r="CY37">
        <v>843.84</v>
      </c>
      <c r="CZ37">
        <v>329</v>
      </c>
      <c r="DA37">
        <v>282.31</v>
      </c>
      <c r="DB37">
        <v>16.899999999999999</v>
      </c>
      <c r="DC37">
        <v>103.85</v>
      </c>
      <c r="DD37">
        <v>51.924999999999997</v>
      </c>
      <c r="DE37">
        <v>145.05000000000001</v>
      </c>
      <c r="DF37">
        <v>103.85</v>
      </c>
      <c r="DG37">
        <v>41.2</v>
      </c>
      <c r="DH37">
        <v>0.45</v>
      </c>
      <c r="DI37">
        <v>0.45</v>
      </c>
      <c r="DJ37">
        <v>6.35</v>
      </c>
      <c r="DK37">
        <v>0.45</v>
      </c>
      <c r="DL37">
        <v>5.9</v>
      </c>
      <c r="DM37">
        <v>11</v>
      </c>
      <c r="DN37">
        <v>2.75</v>
      </c>
      <c r="DO37">
        <v>163.99</v>
      </c>
      <c r="DP37">
        <v>40.997500000000002</v>
      </c>
      <c r="DQ37">
        <v>244.32</v>
      </c>
      <c r="DR37">
        <v>163.99</v>
      </c>
      <c r="DS37">
        <v>80.33</v>
      </c>
      <c r="DW37">
        <v>0</v>
      </c>
      <c r="EA37">
        <v>0</v>
      </c>
      <c r="EB37">
        <v>2117.8980000000001</v>
      </c>
      <c r="EC37">
        <v>2289.33</v>
      </c>
      <c r="ED37">
        <v>2289.33</v>
      </c>
      <c r="EE37">
        <v>3194.5630000000001</v>
      </c>
      <c r="EF37" t="s">
        <v>947</v>
      </c>
      <c r="EG37">
        <v>0</v>
      </c>
      <c r="EI37">
        <v>389.65</v>
      </c>
      <c r="EJ37">
        <v>15</v>
      </c>
      <c r="EK37">
        <v>0.7</v>
      </c>
      <c r="FG37">
        <v>4510704</v>
      </c>
      <c r="FH37">
        <v>15366</v>
      </c>
      <c r="FI37">
        <v>262301</v>
      </c>
      <c r="FJ37">
        <v>15184</v>
      </c>
      <c r="FK37">
        <v>0</v>
      </c>
      <c r="FL37">
        <v>0</v>
      </c>
      <c r="FM37">
        <v>0</v>
      </c>
      <c r="FN37">
        <v>0</v>
      </c>
      <c r="FO37">
        <v>12.82</v>
      </c>
      <c r="FP37">
        <v>1406434</v>
      </c>
      <c r="FQ37">
        <v>1870.29</v>
      </c>
      <c r="FR37">
        <v>2712.43</v>
      </c>
      <c r="FS37">
        <v>1870.29</v>
      </c>
      <c r="FT37">
        <v>842.14</v>
      </c>
      <c r="FU37" t="s">
        <v>948</v>
      </c>
      <c r="FV37">
        <v>1870.29</v>
      </c>
      <c r="FW37">
        <v>2712.43</v>
      </c>
      <c r="FX37">
        <v>1870.29</v>
      </c>
      <c r="FY37">
        <v>842.14</v>
      </c>
      <c r="FZ37">
        <v>385</v>
      </c>
      <c r="GA37">
        <v>298.37</v>
      </c>
      <c r="GB37">
        <v>16.899999999999999</v>
      </c>
      <c r="GC37">
        <v>116.83</v>
      </c>
      <c r="GD37">
        <v>58.414999999999999</v>
      </c>
      <c r="GE37">
        <v>175.65</v>
      </c>
      <c r="GF37">
        <v>116.83</v>
      </c>
      <c r="GG37">
        <v>58.82</v>
      </c>
      <c r="GH37">
        <v>0.99</v>
      </c>
      <c r="GI37">
        <v>0.99</v>
      </c>
      <c r="GJ37">
        <v>15.71</v>
      </c>
      <c r="GK37">
        <v>0.99</v>
      </c>
      <c r="GL37">
        <v>14.72</v>
      </c>
      <c r="GM37">
        <v>9</v>
      </c>
      <c r="GN37">
        <v>2.25</v>
      </c>
      <c r="GO37">
        <v>168.47</v>
      </c>
      <c r="GP37">
        <v>42.1175</v>
      </c>
      <c r="GQ37">
        <v>244.32</v>
      </c>
      <c r="GR37">
        <v>168.47</v>
      </c>
      <c r="GS37">
        <v>75.849999999999994</v>
      </c>
      <c r="GW37">
        <v>0</v>
      </c>
      <c r="HA37">
        <v>0</v>
      </c>
      <c r="HB37">
        <v>2289.33</v>
      </c>
      <c r="HC37">
        <v>2428.3850000000002</v>
      </c>
      <c r="HD37">
        <v>2428.3850000000002</v>
      </c>
      <c r="HE37">
        <v>3333.6179999999999</v>
      </c>
      <c r="HF37" t="s">
        <v>949</v>
      </c>
      <c r="HG37">
        <v>0</v>
      </c>
      <c r="HI37">
        <v>518.51</v>
      </c>
      <c r="HJ37">
        <v>41</v>
      </c>
      <c r="HK37">
        <v>0.7</v>
      </c>
      <c r="IG37">
        <v>4513062</v>
      </c>
      <c r="IH37">
        <v>16066</v>
      </c>
      <c r="II37">
        <v>227446</v>
      </c>
      <c r="IJ37">
        <v>70086</v>
      </c>
      <c r="IK37">
        <v>0</v>
      </c>
      <c r="IL37">
        <v>0</v>
      </c>
      <c r="IM37">
        <v>0</v>
      </c>
      <c r="IN37">
        <v>0</v>
      </c>
      <c r="IO37">
        <v>11.97</v>
      </c>
      <c r="IP37">
        <v>1445409</v>
      </c>
      <c r="IQ37">
        <v>2003.86</v>
      </c>
      <c r="IR37">
        <v>2805.7</v>
      </c>
      <c r="IS37">
        <v>2003.86</v>
      </c>
      <c r="IT37">
        <v>801.84</v>
      </c>
      <c r="IU37" t="s">
        <v>950</v>
      </c>
      <c r="IV37">
        <v>2003.86</v>
      </c>
      <c r="IW37">
        <v>2805.7</v>
      </c>
      <c r="IX37">
        <v>2003.86</v>
      </c>
      <c r="IY37">
        <v>801.84</v>
      </c>
      <c r="IZ37">
        <v>365</v>
      </c>
      <c r="JA37">
        <v>308.63</v>
      </c>
      <c r="JB37">
        <v>8.8000000000000007</v>
      </c>
      <c r="JC37">
        <v>117.95</v>
      </c>
      <c r="JD37">
        <v>58.975000000000001</v>
      </c>
      <c r="JE37">
        <v>172.92</v>
      </c>
      <c r="JF37">
        <v>117.95</v>
      </c>
      <c r="JG37">
        <v>54.97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12</v>
      </c>
      <c r="JN37">
        <v>3</v>
      </c>
      <c r="JO37">
        <v>180.49</v>
      </c>
      <c r="JP37">
        <v>45.122500000000002</v>
      </c>
      <c r="JQ37">
        <v>252.72</v>
      </c>
      <c r="JR37">
        <v>180.49</v>
      </c>
      <c r="JS37">
        <v>72.23</v>
      </c>
      <c r="JW37">
        <v>0</v>
      </c>
      <c r="KA37">
        <v>0</v>
      </c>
      <c r="KB37">
        <v>2428.3850000000002</v>
      </c>
      <c r="KC37" t="s">
        <v>951</v>
      </c>
      <c r="KD37">
        <v>0</v>
      </c>
      <c r="KF37">
        <v>515.16999999999996</v>
      </c>
      <c r="KG37">
        <v>37</v>
      </c>
      <c r="KH37">
        <v>0.7</v>
      </c>
      <c r="KI37">
        <v>1</v>
      </c>
      <c r="KJ37">
        <v>2</v>
      </c>
    </row>
    <row r="38" spans="1:296" x14ac:dyDescent="0.25">
      <c r="A38">
        <v>4670</v>
      </c>
      <c r="B38">
        <v>1930</v>
      </c>
      <c r="D38" t="s">
        <v>972</v>
      </c>
      <c r="E38" t="s">
        <v>66</v>
      </c>
      <c r="F38" t="s">
        <v>993</v>
      </c>
      <c r="Q38">
        <v>343</v>
      </c>
      <c r="U38" t="s">
        <v>944</v>
      </c>
      <c r="V38">
        <v>343</v>
      </c>
      <c r="Z38">
        <v>0</v>
      </c>
      <c r="AA38">
        <v>0</v>
      </c>
      <c r="AB38">
        <v>0</v>
      </c>
      <c r="AC38">
        <v>8</v>
      </c>
      <c r="AD38">
        <v>4</v>
      </c>
      <c r="AH38">
        <v>4</v>
      </c>
      <c r="AI38">
        <v>4</v>
      </c>
      <c r="AM38">
        <v>0</v>
      </c>
      <c r="AN38">
        <v>0</v>
      </c>
      <c r="AO38">
        <v>45.66</v>
      </c>
      <c r="AP38">
        <v>11.414999999999999</v>
      </c>
      <c r="BB38">
        <v>362.41500000000002</v>
      </c>
      <c r="BC38">
        <v>360.67</v>
      </c>
      <c r="BD38">
        <v>362.41500000000002</v>
      </c>
      <c r="BF38" t="s">
        <v>945</v>
      </c>
      <c r="CQ38">
        <v>342.42</v>
      </c>
      <c r="CU38" t="s">
        <v>946</v>
      </c>
      <c r="CV38">
        <v>342.42</v>
      </c>
      <c r="CZ38">
        <v>0</v>
      </c>
      <c r="DA38">
        <v>0</v>
      </c>
      <c r="DB38">
        <v>0</v>
      </c>
      <c r="DC38">
        <v>8.4</v>
      </c>
      <c r="DD38">
        <v>4.2</v>
      </c>
      <c r="DH38">
        <v>5.9</v>
      </c>
      <c r="DI38">
        <v>5.9</v>
      </c>
      <c r="DM38">
        <v>0</v>
      </c>
      <c r="DN38">
        <v>0</v>
      </c>
      <c r="DO38">
        <v>32.6</v>
      </c>
      <c r="DP38">
        <v>8.15</v>
      </c>
      <c r="EB38">
        <v>360.67</v>
      </c>
      <c r="EC38">
        <v>368.38499999999999</v>
      </c>
      <c r="ED38">
        <v>368.38499999999999</v>
      </c>
      <c r="EF38" t="s">
        <v>947</v>
      </c>
      <c r="EG38">
        <v>0</v>
      </c>
      <c r="FQ38">
        <v>338.87</v>
      </c>
      <c r="FU38" t="s">
        <v>948</v>
      </c>
      <c r="FV38">
        <v>338.87</v>
      </c>
      <c r="FZ38">
        <v>0</v>
      </c>
      <c r="GA38">
        <v>0</v>
      </c>
      <c r="GB38">
        <v>0</v>
      </c>
      <c r="GC38">
        <v>14.33</v>
      </c>
      <c r="GD38">
        <v>7.165</v>
      </c>
      <c r="GH38">
        <v>14.72</v>
      </c>
      <c r="GI38">
        <v>14.72</v>
      </c>
      <c r="GM38">
        <v>0</v>
      </c>
      <c r="GN38">
        <v>0</v>
      </c>
      <c r="GO38">
        <v>30.52</v>
      </c>
      <c r="GP38">
        <v>7.63</v>
      </c>
      <c r="HB38">
        <v>368.38499999999999</v>
      </c>
      <c r="HC38">
        <v>366.178</v>
      </c>
      <c r="HD38">
        <v>368.38499999999999</v>
      </c>
      <c r="HF38" t="s">
        <v>949</v>
      </c>
      <c r="IQ38">
        <v>345.34</v>
      </c>
      <c r="IU38" t="s">
        <v>950</v>
      </c>
      <c r="IV38">
        <v>345.34</v>
      </c>
      <c r="IZ38">
        <v>0</v>
      </c>
      <c r="JA38">
        <v>0</v>
      </c>
      <c r="JB38">
        <v>0</v>
      </c>
      <c r="JC38">
        <v>26.12</v>
      </c>
      <c r="JD38">
        <v>13.06</v>
      </c>
      <c r="JH38">
        <v>0</v>
      </c>
      <c r="JI38">
        <v>0</v>
      </c>
      <c r="JM38">
        <v>0</v>
      </c>
      <c r="JN38">
        <v>0</v>
      </c>
      <c r="JO38">
        <v>31.11</v>
      </c>
      <c r="JP38">
        <v>7.7774999999999999</v>
      </c>
      <c r="KB38">
        <v>366.178</v>
      </c>
      <c r="KC38" t="s">
        <v>951</v>
      </c>
      <c r="KI38">
        <v>1</v>
      </c>
      <c r="KJ38">
        <v>3</v>
      </c>
    </row>
    <row r="39" spans="1:296" x14ac:dyDescent="0.25">
      <c r="A39">
        <v>4760</v>
      </c>
      <c r="B39">
        <v>1930</v>
      </c>
      <c r="D39" t="s">
        <v>972</v>
      </c>
      <c r="E39" t="s">
        <v>66</v>
      </c>
      <c r="F39" t="s">
        <v>994</v>
      </c>
      <c r="Q39">
        <v>525</v>
      </c>
      <c r="U39" t="s">
        <v>944</v>
      </c>
      <c r="V39">
        <v>525</v>
      </c>
      <c r="Z39">
        <v>0</v>
      </c>
      <c r="AA39">
        <v>0</v>
      </c>
      <c r="AB39">
        <v>0</v>
      </c>
      <c r="AC39">
        <v>32</v>
      </c>
      <c r="AD39">
        <v>16</v>
      </c>
      <c r="AH39">
        <v>0</v>
      </c>
      <c r="AI39">
        <v>0</v>
      </c>
      <c r="AM39">
        <v>0</v>
      </c>
      <c r="AN39">
        <v>0</v>
      </c>
      <c r="AO39">
        <v>69.900000000000006</v>
      </c>
      <c r="AP39">
        <v>17.475000000000001</v>
      </c>
      <c r="BB39">
        <v>558.47500000000002</v>
      </c>
      <c r="BC39">
        <v>529.75300000000004</v>
      </c>
      <c r="BD39">
        <v>558.47500000000002</v>
      </c>
      <c r="BF39" t="s">
        <v>945</v>
      </c>
      <c r="CQ39">
        <v>501.42</v>
      </c>
      <c r="CU39" t="s">
        <v>946</v>
      </c>
      <c r="CV39">
        <v>501.42</v>
      </c>
      <c r="CZ39">
        <v>0</v>
      </c>
      <c r="DA39">
        <v>0</v>
      </c>
      <c r="DB39">
        <v>0</v>
      </c>
      <c r="DC39">
        <v>32.799999999999997</v>
      </c>
      <c r="DD39">
        <v>16.399999999999999</v>
      </c>
      <c r="DH39">
        <v>0</v>
      </c>
      <c r="DI39">
        <v>0</v>
      </c>
      <c r="DM39">
        <v>0</v>
      </c>
      <c r="DN39">
        <v>0</v>
      </c>
      <c r="DO39">
        <v>47.73</v>
      </c>
      <c r="DP39">
        <v>11.932499999999999</v>
      </c>
      <c r="EB39">
        <v>529.75300000000004</v>
      </c>
      <c r="EC39">
        <v>536.84799999999996</v>
      </c>
      <c r="ED39">
        <v>536.84799999999996</v>
      </c>
      <c r="EF39" t="s">
        <v>947</v>
      </c>
      <c r="EG39">
        <v>0</v>
      </c>
      <c r="FQ39">
        <v>503.27</v>
      </c>
      <c r="FU39" t="s">
        <v>948</v>
      </c>
      <c r="FV39">
        <v>503.27</v>
      </c>
      <c r="FZ39">
        <v>0</v>
      </c>
      <c r="GA39">
        <v>0</v>
      </c>
      <c r="GB39">
        <v>0</v>
      </c>
      <c r="GC39">
        <v>44.49</v>
      </c>
      <c r="GD39">
        <v>22.245000000000001</v>
      </c>
      <c r="GH39">
        <v>0</v>
      </c>
      <c r="GI39">
        <v>0</v>
      </c>
      <c r="GM39">
        <v>0</v>
      </c>
      <c r="GN39">
        <v>0</v>
      </c>
      <c r="GO39">
        <v>45.33</v>
      </c>
      <c r="GP39">
        <v>11.3325</v>
      </c>
      <c r="HB39">
        <v>536.84799999999996</v>
      </c>
      <c r="HC39">
        <v>481.20499999999998</v>
      </c>
      <c r="HD39">
        <v>536.84799999999996</v>
      </c>
      <c r="HF39" t="s">
        <v>949</v>
      </c>
      <c r="IQ39">
        <v>456.5</v>
      </c>
      <c r="IU39" t="s">
        <v>950</v>
      </c>
      <c r="IV39">
        <v>456.5</v>
      </c>
      <c r="IZ39">
        <v>0</v>
      </c>
      <c r="JA39">
        <v>0</v>
      </c>
      <c r="JB39">
        <v>0</v>
      </c>
      <c r="JC39">
        <v>28.85</v>
      </c>
      <c r="JD39">
        <v>14.425000000000001</v>
      </c>
      <c r="JH39">
        <v>0</v>
      </c>
      <c r="JI39">
        <v>0</v>
      </c>
      <c r="JM39">
        <v>0</v>
      </c>
      <c r="JN39">
        <v>0</v>
      </c>
      <c r="JO39">
        <v>41.12</v>
      </c>
      <c r="JP39">
        <v>10.28</v>
      </c>
      <c r="KB39">
        <v>481.20499999999998</v>
      </c>
      <c r="KC39" t="s">
        <v>951</v>
      </c>
      <c r="KI39">
        <v>1</v>
      </c>
      <c r="KJ39">
        <v>3</v>
      </c>
    </row>
    <row r="40" spans="1:296" x14ac:dyDescent="0.25">
      <c r="A40">
        <v>1931</v>
      </c>
      <c r="B40">
        <v>1931</v>
      </c>
      <c r="C40" t="s">
        <v>995</v>
      </c>
      <c r="D40" t="s">
        <v>972</v>
      </c>
      <c r="E40" t="s">
        <v>68</v>
      </c>
      <c r="G40">
        <v>3395174</v>
      </c>
      <c r="H40">
        <v>586</v>
      </c>
      <c r="I40">
        <v>0</v>
      </c>
      <c r="J40">
        <v>4000</v>
      </c>
      <c r="K40">
        <v>0</v>
      </c>
      <c r="L40">
        <v>0</v>
      </c>
      <c r="M40">
        <v>0</v>
      </c>
      <c r="N40">
        <v>0</v>
      </c>
      <c r="O40">
        <v>13.53</v>
      </c>
      <c r="P40">
        <v>850000</v>
      </c>
      <c r="Q40">
        <v>2134</v>
      </c>
      <c r="R40">
        <v>2134</v>
      </c>
      <c r="S40">
        <v>2134</v>
      </c>
      <c r="T40">
        <v>0</v>
      </c>
      <c r="U40" t="s">
        <v>944</v>
      </c>
      <c r="V40">
        <v>2134</v>
      </c>
      <c r="W40">
        <v>2134</v>
      </c>
      <c r="X40">
        <v>2134</v>
      </c>
      <c r="Y40">
        <v>0</v>
      </c>
      <c r="Z40">
        <v>315</v>
      </c>
      <c r="AA40">
        <v>234.74</v>
      </c>
      <c r="AB40">
        <v>28.7</v>
      </c>
      <c r="AC40">
        <v>82</v>
      </c>
      <c r="AD40">
        <v>41</v>
      </c>
      <c r="AE40">
        <v>82</v>
      </c>
      <c r="AF40">
        <v>82</v>
      </c>
      <c r="AG40">
        <v>0</v>
      </c>
      <c r="AH40">
        <v>1</v>
      </c>
      <c r="AI40">
        <v>1</v>
      </c>
      <c r="AJ40">
        <v>1</v>
      </c>
      <c r="AK40">
        <v>1</v>
      </c>
      <c r="AL40">
        <v>0</v>
      </c>
      <c r="AM40">
        <v>9</v>
      </c>
      <c r="AN40">
        <v>2.25</v>
      </c>
      <c r="AO40">
        <v>306</v>
      </c>
      <c r="AP40">
        <v>76.5</v>
      </c>
      <c r="AQ40">
        <v>306</v>
      </c>
      <c r="AR40">
        <v>306</v>
      </c>
      <c r="AS40">
        <v>0</v>
      </c>
      <c r="AW40">
        <v>0</v>
      </c>
      <c r="BA40">
        <v>0</v>
      </c>
      <c r="BB40">
        <v>2518.19</v>
      </c>
      <c r="BC40">
        <v>2430.7199999999998</v>
      </c>
      <c r="BD40">
        <v>2518.19</v>
      </c>
      <c r="BE40">
        <v>2518.19</v>
      </c>
      <c r="BF40" t="s">
        <v>945</v>
      </c>
      <c r="BG40">
        <v>-4.64E-3</v>
      </c>
      <c r="BI40">
        <v>398.31</v>
      </c>
      <c r="BJ40">
        <v>14</v>
      </c>
      <c r="BK40">
        <v>0.7</v>
      </c>
      <c r="CG40">
        <v>3304116</v>
      </c>
      <c r="CH40">
        <v>586</v>
      </c>
      <c r="CI40">
        <v>179177</v>
      </c>
      <c r="CJ40">
        <v>4000</v>
      </c>
      <c r="CK40">
        <v>0</v>
      </c>
      <c r="CL40">
        <v>0</v>
      </c>
      <c r="CM40">
        <v>0</v>
      </c>
      <c r="CN40">
        <v>0</v>
      </c>
      <c r="CO40">
        <v>13.53</v>
      </c>
      <c r="CP40">
        <v>850000</v>
      </c>
      <c r="CQ40">
        <v>2053.9299999999998</v>
      </c>
      <c r="CR40">
        <v>2053.9299999999998</v>
      </c>
      <c r="CS40">
        <v>2053.9299999999998</v>
      </c>
      <c r="CT40">
        <v>0</v>
      </c>
      <c r="CU40" t="s">
        <v>946</v>
      </c>
      <c r="CV40">
        <v>2053.9299999999998</v>
      </c>
      <c r="CW40">
        <v>2053.9299999999998</v>
      </c>
      <c r="CX40">
        <v>2053.9299999999998</v>
      </c>
      <c r="CY40">
        <v>0</v>
      </c>
      <c r="CZ40">
        <v>296</v>
      </c>
      <c r="DA40">
        <v>225.93</v>
      </c>
      <c r="DB40">
        <v>28.7</v>
      </c>
      <c r="DC40">
        <v>100.14</v>
      </c>
      <c r="DD40">
        <v>50.07</v>
      </c>
      <c r="DE40">
        <v>100.14</v>
      </c>
      <c r="DF40">
        <v>100.14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16</v>
      </c>
      <c r="DN40">
        <v>4</v>
      </c>
      <c r="DO40">
        <v>272.35000000000002</v>
      </c>
      <c r="DP40">
        <v>68.087500000000006</v>
      </c>
      <c r="DQ40">
        <v>272.35000000000002</v>
      </c>
      <c r="DR40">
        <v>272.35000000000002</v>
      </c>
      <c r="DS40">
        <v>0</v>
      </c>
      <c r="DW40">
        <v>0</v>
      </c>
      <c r="EA40">
        <v>0</v>
      </c>
      <c r="EB40">
        <v>2430.7199999999998</v>
      </c>
      <c r="EC40">
        <v>2399.0529999999999</v>
      </c>
      <c r="ED40">
        <v>2430.7199999999998</v>
      </c>
      <c r="EE40">
        <v>2430.7199999999998</v>
      </c>
      <c r="EF40" t="s">
        <v>947</v>
      </c>
      <c r="EG40">
        <v>-7.3569999999999998E-3</v>
      </c>
      <c r="EI40">
        <v>410.8</v>
      </c>
      <c r="EJ40">
        <v>18</v>
      </c>
      <c r="EK40">
        <v>0.7</v>
      </c>
      <c r="FG40">
        <v>3140559</v>
      </c>
      <c r="FH40">
        <v>11113</v>
      </c>
      <c r="FI40">
        <v>189701</v>
      </c>
      <c r="FJ40">
        <v>10982</v>
      </c>
      <c r="FK40">
        <v>0</v>
      </c>
      <c r="FL40">
        <v>0</v>
      </c>
      <c r="FM40">
        <v>0</v>
      </c>
      <c r="FN40">
        <v>0</v>
      </c>
      <c r="FO40">
        <v>13.53</v>
      </c>
      <c r="FP40">
        <v>866451</v>
      </c>
      <c r="FQ40">
        <v>2029.41</v>
      </c>
      <c r="FR40">
        <v>2029.41</v>
      </c>
      <c r="FS40">
        <v>2029.41</v>
      </c>
      <c r="FT40">
        <v>0</v>
      </c>
      <c r="FU40" t="s">
        <v>948</v>
      </c>
      <c r="FV40">
        <v>2029.41</v>
      </c>
      <c r="FW40">
        <v>2029.41</v>
      </c>
      <c r="FX40">
        <v>2029.41</v>
      </c>
      <c r="FY40">
        <v>0</v>
      </c>
      <c r="FZ40">
        <v>318</v>
      </c>
      <c r="GA40">
        <v>223.24</v>
      </c>
      <c r="GB40">
        <v>28.7</v>
      </c>
      <c r="GC40">
        <v>92.24</v>
      </c>
      <c r="GD40">
        <v>46.12</v>
      </c>
      <c r="GE40">
        <v>92.24</v>
      </c>
      <c r="GF40">
        <v>92.24</v>
      </c>
      <c r="GG40">
        <v>0</v>
      </c>
      <c r="GH40">
        <v>1.25</v>
      </c>
      <c r="GI40">
        <v>1.25</v>
      </c>
      <c r="GJ40">
        <v>1.25</v>
      </c>
      <c r="GK40">
        <v>1.25</v>
      </c>
      <c r="GL40">
        <v>0</v>
      </c>
      <c r="GM40">
        <v>9</v>
      </c>
      <c r="GN40">
        <v>2.25</v>
      </c>
      <c r="GO40">
        <v>272.35000000000002</v>
      </c>
      <c r="GP40">
        <v>68.087500000000006</v>
      </c>
      <c r="GQ40">
        <v>272.35000000000002</v>
      </c>
      <c r="GR40">
        <v>272.35000000000002</v>
      </c>
      <c r="GS40">
        <v>0</v>
      </c>
      <c r="GW40">
        <v>0</v>
      </c>
      <c r="HA40">
        <v>0</v>
      </c>
      <c r="HB40">
        <v>2399.0529999999999</v>
      </c>
      <c r="HC40">
        <v>2382.2069999999999</v>
      </c>
      <c r="HD40">
        <v>2399.0529999999999</v>
      </c>
      <c r="HE40">
        <v>2399.0529999999999</v>
      </c>
      <c r="HF40" t="s">
        <v>949</v>
      </c>
      <c r="HG40">
        <v>-3.2799999999999999E-3</v>
      </c>
      <c r="HI40">
        <v>426.95</v>
      </c>
      <c r="HJ40">
        <v>22</v>
      </c>
      <c r="HK40">
        <v>0.7</v>
      </c>
      <c r="IG40">
        <v>3148075</v>
      </c>
      <c r="IH40">
        <v>649</v>
      </c>
      <c r="II40">
        <v>170335</v>
      </c>
      <c r="IJ40">
        <v>4028</v>
      </c>
      <c r="IK40">
        <v>0</v>
      </c>
      <c r="IL40">
        <v>0</v>
      </c>
      <c r="IM40">
        <v>0</v>
      </c>
      <c r="IN40">
        <v>0</v>
      </c>
      <c r="IO40">
        <v>13.24</v>
      </c>
      <c r="IP40">
        <v>837564</v>
      </c>
      <c r="IQ40">
        <v>2029.13</v>
      </c>
      <c r="IR40">
        <v>2029.13</v>
      </c>
      <c r="IS40">
        <v>2029.13</v>
      </c>
      <c r="IT40">
        <v>0</v>
      </c>
      <c r="IU40" t="s">
        <v>950</v>
      </c>
      <c r="IV40">
        <v>2029.13</v>
      </c>
      <c r="IW40">
        <v>2029.13</v>
      </c>
      <c r="IX40">
        <v>2029.13</v>
      </c>
      <c r="IY40">
        <v>0</v>
      </c>
      <c r="IZ40">
        <v>300</v>
      </c>
      <c r="JA40">
        <v>223.2</v>
      </c>
      <c r="JB40">
        <v>14.7</v>
      </c>
      <c r="JC40">
        <v>98.31</v>
      </c>
      <c r="JD40">
        <v>49.155000000000001</v>
      </c>
      <c r="JE40">
        <v>98.31</v>
      </c>
      <c r="JF40">
        <v>98.31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4</v>
      </c>
      <c r="JN40">
        <v>1</v>
      </c>
      <c r="JO40">
        <v>260.07</v>
      </c>
      <c r="JP40">
        <v>65.017499999999998</v>
      </c>
      <c r="JQ40">
        <v>260.07</v>
      </c>
      <c r="JR40">
        <v>260.07</v>
      </c>
      <c r="JS40">
        <v>0</v>
      </c>
      <c r="JW40">
        <v>0</v>
      </c>
      <c r="KA40">
        <v>0</v>
      </c>
      <c r="KB40">
        <v>2382.2069999999999</v>
      </c>
      <c r="KC40" t="s">
        <v>951</v>
      </c>
      <c r="KD40">
        <v>-1.523E-3</v>
      </c>
      <c r="KF40">
        <v>412.77</v>
      </c>
      <c r="KG40">
        <v>19</v>
      </c>
      <c r="KH40">
        <v>0.7</v>
      </c>
      <c r="KI40">
        <v>1</v>
      </c>
      <c r="KJ40">
        <v>2</v>
      </c>
    </row>
    <row r="41" spans="1:296" x14ac:dyDescent="0.25">
      <c r="A41">
        <v>1933</v>
      </c>
      <c r="B41">
        <v>1933</v>
      </c>
      <c r="C41" t="s">
        <v>996</v>
      </c>
      <c r="D41" t="s">
        <v>997</v>
      </c>
      <c r="E41" t="s">
        <v>509</v>
      </c>
      <c r="G41">
        <v>4600000</v>
      </c>
      <c r="H41">
        <v>0</v>
      </c>
      <c r="I41">
        <v>0</v>
      </c>
      <c r="J41">
        <v>500000</v>
      </c>
      <c r="K41">
        <v>100000</v>
      </c>
      <c r="L41">
        <v>0</v>
      </c>
      <c r="M41">
        <v>0</v>
      </c>
      <c r="N41">
        <v>0</v>
      </c>
      <c r="O41">
        <v>13.53</v>
      </c>
      <c r="P41">
        <v>1277500</v>
      </c>
      <c r="Q41">
        <v>1800</v>
      </c>
      <c r="R41">
        <v>1800</v>
      </c>
      <c r="S41">
        <v>1800</v>
      </c>
      <c r="T41">
        <v>0</v>
      </c>
      <c r="U41" t="s">
        <v>944</v>
      </c>
      <c r="V41">
        <v>1800</v>
      </c>
      <c r="W41">
        <v>1800</v>
      </c>
      <c r="X41">
        <v>1800</v>
      </c>
      <c r="Y41">
        <v>0</v>
      </c>
      <c r="Z41">
        <v>260</v>
      </c>
      <c r="AA41">
        <v>198</v>
      </c>
      <c r="AB41">
        <v>23.5</v>
      </c>
      <c r="AC41">
        <v>80</v>
      </c>
      <c r="AD41">
        <v>40</v>
      </c>
      <c r="AE41">
        <v>80</v>
      </c>
      <c r="AF41">
        <v>80</v>
      </c>
      <c r="AG41">
        <v>0</v>
      </c>
      <c r="AH41">
        <v>5</v>
      </c>
      <c r="AI41">
        <v>5</v>
      </c>
      <c r="AJ41">
        <v>5</v>
      </c>
      <c r="AK41">
        <v>5</v>
      </c>
      <c r="AL41">
        <v>0</v>
      </c>
      <c r="AM41">
        <v>10</v>
      </c>
      <c r="AN41">
        <v>2.5</v>
      </c>
      <c r="AO41">
        <v>395.83</v>
      </c>
      <c r="AP41">
        <v>98.957499999999996</v>
      </c>
      <c r="AQ41">
        <v>395.83</v>
      </c>
      <c r="AR41">
        <v>395.83</v>
      </c>
      <c r="AS41">
        <v>0</v>
      </c>
      <c r="AW41">
        <v>0</v>
      </c>
      <c r="BA41">
        <v>0</v>
      </c>
      <c r="BB41">
        <v>2167.9580000000001</v>
      </c>
      <c r="BC41">
        <v>2190.4560000000001</v>
      </c>
      <c r="BD41">
        <v>2190.4560000000001</v>
      </c>
      <c r="BE41">
        <v>2190.4560000000001</v>
      </c>
      <c r="BF41" t="s">
        <v>945</v>
      </c>
      <c r="BG41">
        <v>-3.6159999999999999E-3</v>
      </c>
      <c r="BI41">
        <v>709.72</v>
      </c>
      <c r="BJ41">
        <v>64</v>
      </c>
      <c r="BK41">
        <v>0.7</v>
      </c>
      <c r="CG41">
        <v>4517000</v>
      </c>
      <c r="CH41">
        <v>0</v>
      </c>
      <c r="CI41">
        <v>156562</v>
      </c>
      <c r="CJ41">
        <v>500000</v>
      </c>
      <c r="CK41">
        <v>100000</v>
      </c>
      <c r="CL41">
        <v>0</v>
      </c>
      <c r="CM41">
        <v>0</v>
      </c>
      <c r="CN41">
        <v>0</v>
      </c>
      <c r="CO41">
        <v>13.53</v>
      </c>
      <c r="CP41">
        <v>1268400</v>
      </c>
      <c r="CQ41">
        <v>1824.44</v>
      </c>
      <c r="CR41">
        <v>1824.44</v>
      </c>
      <c r="CS41">
        <v>1824.44</v>
      </c>
      <c r="CT41">
        <v>0</v>
      </c>
      <c r="CU41" t="s">
        <v>946</v>
      </c>
      <c r="CV41">
        <v>1824.44</v>
      </c>
      <c r="CW41">
        <v>1824.44</v>
      </c>
      <c r="CX41">
        <v>1824.44</v>
      </c>
      <c r="CY41">
        <v>0</v>
      </c>
      <c r="CZ41">
        <v>276</v>
      </c>
      <c r="DA41">
        <v>200.69</v>
      </c>
      <c r="DB41">
        <v>23.5</v>
      </c>
      <c r="DC41">
        <v>102.34</v>
      </c>
      <c r="DD41">
        <v>51.17</v>
      </c>
      <c r="DE41">
        <v>102.34</v>
      </c>
      <c r="DF41">
        <v>102.34</v>
      </c>
      <c r="DG41">
        <v>0</v>
      </c>
      <c r="DH41">
        <v>4.79</v>
      </c>
      <c r="DI41">
        <v>4.79</v>
      </c>
      <c r="DJ41">
        <v>4.79</v>
      </c>
      <c r="DK41">
        <v>4.79</v>
      </c>
      <c r="DL41">
        <v>0</v>
      </c>
      <c r="DM41">
        <v>14</v>
      </c>
      <c r="DN41">
        <v>3.5</v>
      </c>
      <c r="DO41">
        <v>329.47</v>
      </c>
      <c r="DP41">
        <v>82.367500000000007</v>
      </c>
      <c r="DQ41">
        <v>329.47</v>
      </c>
      <c r="DR41">
        <v>329.47</v>
      </c>
      <c r="DS41">
        <v>0</v>
      </c>
      <c r="DW41">
        <v>0</v>
      </c>
      <c r="EA41">
        <v>0</v>
      </c>
      <c r="EB41">
        <v>2190.4560000000001</v>
      </c>
      <c r="EC41">
        <v>2160.712</v>
      </c>
      <c r="ED41">
        <v>2190.4560000000001</v>
      </c>
      <c r="EE41">
        <v>2190.4560000000001</v>
      </c>
      <c r="EF41" t="s">
        <v>947</v>
      </c>
      <c r="EG41">
        <v>-6.9890000000000004E-3</v>
      </c>
      <c r="EI41">
        <v>690.37</v>
      </c>
      <c r="EJ41">
        <v>64</v>
      </c>
      <c r="EK41">
        <v>0.7</v>
      </c>
      <c r="FG41">
        <v>4599617</v>
      </c>
      <c r="FH41">
        <v>0</v>
      </c>
      <c r="FI41">
        <v>179176</v>
      </c>
      <c r="FJ41">
        <v>1341733</v>
      </c>
      <c r="FK41">
        <v>526472</v>
      </c>
      <c r="FL41">
        <v>0</v>
      </c>
      <c r="FM41">
        <v>3438</v>
      </c>
      <c r="FN41">
        <v>0</v>
      </c>
      <c r="FO41">
        <v>13.53</v>
      </c>
      <c r="FP41">
        <v>1020157</v>
      </c>
      <c r="FQ41">
        <v>1796.81</v>
      </c>
      <c r="FR41">
        <v>1796.81</v>
      </c>
      <c r="FS41">
        <v>1796.81</v>
      </c>
      <c r="FT41">
        <v>0</v>
      </c>
      <c r="FU41" t="s">
        <v>948</v>
      </c>
      <c r="FV41">
        <v>1796.81</v>
      </c>
      <c r="FW41">
        <v>1796.81</v>
      </c>
      <c r="FX41">
        <v>1796.81</v>
      </c>
      <c r="FY41">
        <v>0</v>
      </c>
      <c r="FZ41">
        <v>257</v>
      </c>
      <c r="GA41">
        <v>197.65</v>
      </c>
      <c r="GB41">
        <v>23.5</v>
      </c>
      <c r="GC41">
        <v>100.19</v>
      </c>
      <c r="GD41">
        <v>50.094999999999999</v>
      </c>
      <c r="GE41">
        <v>100.19</v>
      </c>
      <c r="GF41">
        <v>100.19</v>
      </c>
      <c r="GG41">
        <v>0</v>
      </c>
      <c r="GH41">
        <v>7.79</v>
      </c>
      <c r="GI41">
        <v>7.79</v>
      </c>
      <c r="GJ41">
        <v>7.79</v>
      </c>
      <c r="GK41">
        <v>7.79</v>
      </c>
      <c r="GL41">
        <v>0</v>
      </c>
      <c r="GM41">
        <v>10</v>
      </c>
      <c r="GN41">
        <v>2.5</v>
      </c>
      <c r="GO41">
        <v>329.47</v>
      </c>
      <c r="GP41">
        <v>82.367500000000007</v>
      </c>
      <c r="GQ41">
        <v>329.47</v>
      </c>
      <c r="GR41">
        <v>329.47</v>
      </c>
      <c r="GS41">
        <v>0</v>
      </c>
      <c r="GW41">
        <v>0</v>
      </c>
      <c r="HA41">
        <v>0</v>
      </c>
      <c r="HB41">
        <v>2160.712</v>
      </c>
      <c r="HC41">
        <v>2152.511</v>
      </c>
      <c r="HD41">
        <v>2160.712</v>
      </c>
      <c r="HE41">
        <v>2160.712</v>
      </c>
      <c r="HF41" t="s">
        <v>949</v>
      </c>
      <c r="HG41">
        <v>-4.3480000000000003E-3</v>
      </c>
      <c r="HI41">
        <v>567.76</v>
      </c>
      <c r="HJ41">
        <v>46</v>
      </c>
      <c r="HK41">
        <v>0.7</v>
      </c>
      <c r="IG41">
        <v>4457625</v>
      </c>
      <c r="IH41">
        <v>0</v>
      </c>
      <c r="II41">
        <v>163160</v>
      </c>
      <c r="IJ41">
        <v>948057</v>
      </c>
      <c r="IK41">
        <v>609900</v>
      </c>
      <c r="IL41">
        <v>0</v>
      </c>
      <c r="IM41">
        <v>3179</v>
      </c>
      <c r="IN41">
        <v>0</v>
      </c>
      <c r="IO41">
        <v>12.93</v>
      </c>
      <c r="IP41">
        <v>1198509</v>
      </c>
      <c r="IQ41">
        <v>1801.94</v>
      </c>
      <c r="IR41">
        <v>1801.94</v>
      </c>
      <c r="IS41">
        <v>1801.94</v>
      </c>
      <c r="IT41">
        <v>0</v>
      </c>
      <c r="IU41" t="s">
        <v>950</v>
      </c>
      <c r="IV41">
        <v>1801.94</v>
      </c>
      <c r="IW41">
        <v>1801.94</v>
      </c>
      <c r="IX41">
        <v>1801.94</v>
      </c>
      <c r="IY41">
        <v>0</v>
      </c>
      <c r="IZ41">
        <v>254</v>
      </c>
      <c r="JA41">
        <v>198.21</v>
      </c>
      <c r="JB41">
        <v>22.8</v>
      </c>
      <c r="JC41">
        <v>72.069999999999993</v>
      </c>
      <c r="JD41">
        <v>36.034999999999997</v>
      </c>
      <c r="JE41">
        <v>72.069999999999993</v>
      </c>
      <c r="JF41">
        <v>72.069999999999993</v>
      </c>
      <c r="JG41">
        <v>0</v>
      </c>
      <c r="JH41">
        <v>7.67</v>
      </c>
      <c r="JI41">
        <v>7.67</v>
      </c>
      <c r="JJ41">
        <v>7.67</v>
      </c>
      <c r="JK41">
        <v>7.67</v>
      </c>
      <c r="JL41">
        <v>0</v>
      </c>
      <c r="JM41">
        <v>13</v>
      </c>
      <c r="JN41">
        <v>3.25</v>
      </c>
      <c r="JO41">
        <v>330.41</v>
      </c>
      <c r="JP41">
        <v>82.602500000000006</v>
      </c>
      <c r="JQ41">
        <v>330.41</v>
      </c>
      <c r="JR41">
        <v>330.41</v>
      </c>
      <c r="JS41">
        <v>0</v>
      </c>
      <c r="JW41">
        <v>0</v>
      </c>
      <c r="KA41">
        <v>0</v>
      </c>
      <c r="KB41">
        <v>2152.511</v>
      </c>
      <c r="KC41" t="s">
        <v>951</v>
      </c>
      <c r="KD41">
        <v>-6.8609999999999999E-3</v>
      </c>
      <c r="KF41">
        <v>665.12</v>
      </c>
      <c r="KG41">
        <v>60</v>
      </c>
      <c r="KH41">
        <v>0.7</v>
      </c>
      <c r="KI41">
        <v>1</v>
      </c>
      <c r="KJ41">
        <v>2</v>
      </c>
    </row>
    <row r="42" spans="1:296" x14ac:dyDescent="0.25">
      <c r="A42">
        <v>1934</v>
      </c>
      <c r="B42">
        <v>1934</v>
      </c>
      <c r="C42" t="s">
        <v>998</v>
      </c>
      <c r="D42" t="s">
        <v>997</v>
      </c>
      <c r="E42" t="s">
        <v>999</v>
      </c>
      <c r="G42">
        <v>410000</v>
      </c>
      <c r="H42">
        <v>0</v>
      </c>
      <c r="I42">
        <v>0</v>
      </c>
      <c r="J42">
        <v>90000</v>
      </c>
      <c r="K42">
        <v>3500000</v>
      </c>
      <c r="L42">
        <v>0</v>
      </c>
      <c r="M42">
        <v>0</v>
      </c>
      <c r="N42">
        <v>0</v>
      </c>
      <c r="O42">
        <v>7.3</v>
      </c>
      <c r="P42">
        <v>238000</v>
      </c>
      <c r="Q42">
        <v>134</v>
      </c>
      <c r="R42">
        <v>134</v>
      </c>
      <c r="S42">
        <v>134</v>
      </c>
      <c r="T42">
        <v>0</v>
      </c>
      <c r="U42" t="s">
        <v>944</v>
      </c>
      <c r="V42">
        <v>134</v>
      </c>
      <c r="W42">
        <v>134</v>
      </c>
      <c r="X42">
        <v>134</v>
      </c>
      <c r="Y42">
        <v>0</v>
      </c>
      <c r="Z42">
        <v>28</v>
      </c>
      <c r="AA42">
        <v>14.74</v>
      </c>
      <c r="AB42">
        <v>8.5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17.97</v>
      </c>
      <c r="AP42">
        <v>4.4924999999999997</v>
      </c>
      <c r="AQ42">
        <v>17.97</v>
      </c>
      <c r="AR42">
        <v>17.97</v>
      </c>
      <c r="AS42">
        <v>0</v>
      </c>
      <c r="AT42">
        <v>51.05</v>
      </c>
      <c r="AU42">
        <v>51.05</v>
      </c>
      <c r="AV42">
        <v>51.05</v>
      </c>
      <c r="AW42">
        <v>0</v>
      </c>
      <c r="AX42">
        <v>50.46</v>
      </c>
      <c r="AY42">
        <v>50.46</v>
      </c>
      <c r="AZ42">
        <v>50.46</v>
      </c>
      <c r="BA42">
        <v>0</v>
      </c>
      <c r="BB42">
        <v>263.24299999999999</v>
      </c>
      <c r="BC42">
        <v>260.53199999999998</v>
      </c>
      <c r="BD42">
        <v>263.24299999999999</v>
      </c>
      <c r="BE42">
        <v>263.24299999999999</v>
      </c>
      <c r="BF42" t="s">
        <v>945</v>
      </c>
      <c r="BG42">
        <v>-3.6555999999999998E-2</v>
      </c>
      <c r="BI42">
        <v>1776.12</v>
      </c>
      <c r="BJ42">
        <v>91</v>
      </c>
      <c r="BK42">
        <v>0.9</v>
      </c>
      <c r="CG42">
        <v>403300</v>
      </c>
      <c r="CH42">
        <v>0</v>
      </c>
      <c r="CI42">
        <v>12438</v>
      </c>
      <c r="CJ42">
        <v>90000</v>
      </c>
      <c r="CK42">
        <v>3070000</v>
      </c>
      <c r="CL42">
        <v>0</v>
      </c>
      <c r="CM42">
        <v>0</v>
      </c>
      <c r="CN42">
        <v>0</v>
      </c>
      <c r="CO42">
        <v>7.3</v>
      </c>
      <c r="CP42">
        <v>234000</v>
      </c>
      <c r="CQ42">
        <v>128.88</v>
      </c>
      <c r="CR42">
        <v>128.88</v>
      </c>
      <c r="CS42">
        <v>128.88</v>
      </c>
      <c r="CT42">
        <v>0</v>
      </c>
      <c r="CU42" t="s">
        <v>946</v>
      </c>
      <c r="CV42">
        <v>128.88</v>
      </c>
      <c r="CW42">
        <v>128.88</v>
      </c>
      <c r="CX42">
        <v>128.88</v>
      </c>
      <c r="CY42">
        <v>0</v>
      </c>
      <c r="CZ42">
        <v>21</v>
      </c>
      <c r="DA42">
        <v>14.18</v>
      </c>
      <c r="DB42">
        <v>8.5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29.86</v>
      </c>
      <c r="DP42">
        <v>7.4649999999999999</v>
      </c>
      <c r="DQ42">
        <v>29.86</v>
      </c>
      <c r="DR42">
        <v>29.86</v>
      </c>
      <c r="DS42">
        <v>0</v>
      </c>
      <c r="DT42">
        <v>51.05</v>
      </c>
      <c r="DU42">
        <v>51.05</v>
      </c>
      <c r="DV42">
        <v>51.05</v>
      </c>
      <c r="DW42">
        <v>0</v>
      </c>
      <c r="DX42">
        <v>50.46</v>
      </c>
      <c r="DY42">
        <v>50.46</v>
      </c>
      <c r="DZ42">
        <v>50.46</v>
      </c>
      <c r="EA42">
        <v>0</v>
      </c>
      <c r="EB42">
        <v>260.53199999999998</v>
      </c>
      <c r="EC42">
        <v>267.05900000000003</v>
      </c>
      <c r="ED42">
        <v>267.05900000000003</v>
      </c>
      <c r="EE42">
        <v>267.05900000000003</v>
      </c>
      <c r="EF42" t="s">
        <v>947</v>
      </c>
      <c r="EG42">
        <v>-3.2015000000000002E-2</v>
      </c>
      <c r="EI42">
        <v>1757.55</v>
      </c>
      <c r="EJ42">
        <v>90</v>
      </c>
      <c r="EK42">
        <v>0.9</v>
      </c>
      <c r="FG42">
        <v>420753</v>
      </c>
      <c r="FH42">
        <v>0</v>
      </c>
      <c r="FI42">
        <v>0</v>
      </c>
      <c r="FJ42">
        <v>81194</v>
      </c>
      <c r="FK42">
        <v>3300222</v>
      </c>
      <c r="FL42">
        <v>0</v>
      </c>
      <c r="FM42">
        <v>0</v>
      </c>
      <c r="FN42">
        <v>0</v>
      </c>
      <c r="FO42">
        <v>7.3</v>
      </c>
      <c r="FP42">
        <v>229578</v>
      </c>
      <c r="FQ42">
        <v>134.76</v>
      </c>
      <c r="FR42">
        <v>134.76</v>
      </c>
      <c r="FS42">
        <v>134.76</v>
      </c>
      <c r="FT42">
        <v>0</v>
      </c>
      <c r="FU42" t="s">
        <v>948</v>
      </c>
      <c r="FV42">
        <v>134.76</v>
      </c>
      <c r="FW42">
        <v>134.76</v>
      </c>
      <c r="FX42">
        <v>134.76</v>
      </c>
      <c r="FY42">
        <v>0</v>
      </c>
      <c r="FZ42">
        <v>26</v>
      </c>
      <c r="GA42">
        <v>14.82</v>
      </c>
      <c r="GB42">
        <v>8.5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29.86</v>
      </c>
      <c r="GP42">
        <v>7.4649999999999999</v>
      </c>
      <c r="GQ42">
        <v>29.86</v>
      </c>
      <c r="GR42">
        <v>29.86</v>
      </c>
      <c r="GS42">
        <v>0</v>
      </c>
      <c r="GT42">
        <v>51.05</v>
      </c>
      <c r="GU42">
        <v>51.05</v>
      </c>
      <c r="GV42">
        <v>51.05</v>
      </c>
      <c r="GW42">
        <v>0</v>
      </c>
      <c r="GX42">
        <v>50.46</v>
      </c>
      <c r="GY42">
        <v>50.46</v>
      </c>
      <c r="GZ42">
        <v>50.46</v>
      </c>
      <c r="HA42">
        <v>0</v>
      </c>
      <c r="HB42">
        <v>267.05900000000003</v>
      </c>
      <c r="HC42">
        <v>263.56700000000001</v>
      </c>
      <c r="HD42">
        <v>267.05900000000003</v>
      </c>
      <c r="HE42">
        <v>267.05900000000003</v>
      </c>
      <c r="HF42" t="s">
        <v>949</v>
      </c>
      <c r="HG42">
        <v>-2.9658E-2</v>
      </c>
      <c r="HI42">
        <v>1703.61</v>
      </c>
      <c r="HJ42">
        <v>93</v>
      </c>
      <c r="HK42">
        <v>0.9</v>
      </c>
      <c r="IG42">
        <v>401285</v>
      </c>
      <c r="IH42">
        <v>0</v>
      </c>
      <c r="II42">
        <v>0</v>
      </c>
      <c r="IJ42">
        <v>0</v>
      </c>
      <c r="IK42">
        <v>1976584</v>
      </c>
      <c r="IL42">
        <v>0</v>
      </c>
      <c r="IM42">
        <v>0</v>
      </c>
      <c r="IN42">
        <v>0</v>
      </c>
      <c r="IO42">
        <v>8.06</v>
      </c>
      <c r="IP42">
        <v>203696</v>
      </c>
      <c r="IQ42">
        <v>133.31</v>
      </c>
      <c r="IR42">
        <v>133.31</v>
      </c>
      <c r="IS42">
        <v>133.31</v>
      </c>
      <c r="IT42">
        <v>0</v>
      </c>
      <c r="IU42" t="s">
        <v>950</v>
      </c>
      <c r="IV42">
        <v>133.31</v>
      </c>
      <c r="IW42">
        <v>133.31</v>
      </c>
      <c r="IX42">
        <v>133.31</v>
      </c>
      <c r="IY42">
        <v>0</v>
      </c>
      <c r="IZ42">
        <v>23</v>
      </c>
      <c r="JA42">
        <v>14.66</v>
      </c>
      <c r="JB42">
        <v>3.3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27.09</v>
      </c>
      <c r="JP42">
        <v>6.7725</v>
      </c>
      <c r="JQ42">
        <v>27.09</v>
      </c>
      <c r="JR42">
        <v>27.09</v>
      </c>
      <c r="JS42">
        <v>0</v>
      </c>
      <c r="JT42">
        <v>55.06</v>
      </c>
      <c r="JU42">
        <v>55.06</v>
      </c>
      <c r="JV42">
        <v>55.06</v>
      </c>
      <c r="JW42">
        <v>0</v>
      </c>
      <c r="JX42">
        <v>50.46</v>
      </c>
      <c r="JY42">
        <v>50.46</v>
      </c>
      <c r="JZ42">
        <v>50.46</v>
      </c>
      <c r="KA42">
        <v>0</v>
      </c>
      <c r="KB42">
        <v>263.56700000000001</v>
      </c>
      <c r="KC42" t="s">
        <v>951</v>
      </c>
      <c r="KD42">
        <v>0</v>
      </c>
      <c r="KF42">
        <v>1527.99</v>
      </c>
      <c r="KG42">
        <v>90</v>
      </c>
      <c r="KH42">
        <v>0.9</v>
      </c>
      <c r="KI42">
        <v>1</v>
      </c>
      <c r="KJ42">
        <v>2</v>
      </c>
    </row>
    <row r="43" spans="1:296" x14ac:dyDescent="0.25">
      <c r="A43">
        <v>1935</v>
      </c>
      <c r="B43">
        <v>1935</v>
      </c>
      <c r="C43" t="s">
        <v>1000</v>
      </c>
      <c r="D43" t="s">
        <v>997</v>
      </c>
      <c r="E43" t="s">
        <v>504</v>
      </c>
      <c r="G43">
        <v>12919223</v>
      </c>
      <c r="H43">
        <v>0</v>
      </c>
      <c r="I43">
        <v>0</v>
      </c>
      <c r="J43">
        <v>0</v>
      </c>
      <c r="K43">
        <v>1127402</v>
      </c>
      <c r="L43">
        <v>0</v>
      </c>
      <c r="M43">
        <v>0</v>
      </c>
      <c r="N43">
        <v>0</v>
      </c>
      <c r="O43">
        <v>16.95</v>
      </c>
      <c r="P43">
        <v>1111483</v>
      </c>
      <c r="Q43">
        <v>1474</v>
      </c>
      <c r="R43">
        <v>1474</v>
      </c>
      <c r="S43">
        <v>1474</v>
      </c>
      <c r="T43">
        <v>0</v>
      </c>
      <c r="U43" t="s">
        <v>944</v>
      </c>
      <c r="V43">
        <v>1474</v>
      </c>
      <c r="W43">
        <v>1474</v>
      </c>
      <c r="X43">
        <v>1474</v>
      </c>
      <c r="Y43">
        <v>0</v>
      </c>
      <c r="Z43">
        <v>248</v>
      </c>
      <c r="AA43">
        <v>162.13999999999999</v>
      </c>
      <c r="AB43">
        <v>43.3</v>
      </c>
      <c r="AC43">
        <v>118</v>
      </c>
      <c r="AD43">
        <v>59</v>
      </c>
      <c r="AE43">
        <v>118</v>
      </c>
      <c r="AF43">
        <v>118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8</v>
      </c>
      <c r="AN43">
        <v>2</v>
      </c>
      <c r="AO43">
        <v>297.54000000000002</v>
      </c>
      <c r="AP43">
        <v>74.385000000000005</v>
      </c>
      <c r="AQ43">
        <v>297.54000000000002</v>
      </c>
      <c r="AR43">
        <v>297.54000000000002</v>
      </c>
      <c r="AS43">
        <v>0</v>
      </c>
      <c r="AW43">
        <v>0</v>
      </c>
      <c r="BA43">
        <v>0</v>
      </c>
      <c r="BB43">
        <v>1814.825</v>
      </c>
      <c r="BC43">
        <v>1755.0360000000001</v>
      </c>
      <c r="BD43">
        <v>1814.825</v>
      </c>
      <c r="BE43">
        <v>1814.825</v>
      </c>
      <c r="BF43" t="s">
        <v>945</v>
      </c>
      <c r="BG43">
        <v>-4.6740000000000002E-3</v>
      </c>
      <c r="BI43">
        <v>754.06</v>
      </c>
      <c r="BJ43">
        <v>67</v>
      </c>
      <c r="BK43">
        <v>0.7</v>
      </c>
      <c r="CG43">
        <v>12559323</v>
      </c>
      <c r="CH43">
        <v>0</v>
      </c>
      <c r="CI43">
        <v>129251</v>
      </c>
      <c r="CJ43">
        <v>0</v>
      </c>
      <c r="CK43">
        <v>1052844</v>
      </c>
      <c r="CL43">
        <v>0</v>
      </c>
      <c r="CM43">
        <v>0</v>
      </c>
      <c r="CN43">
        <v>0</v>
      </c>
      <c r="CO43">
        <v>16.95</v>
      </c>
      <c r="CP43">
        <v>952896</v>
      </c>
      <c r="CQ43">
        <v>1430.53</v>
      </c>
      <c r="CR43">
        <v>1430.53</v>
      </c>
      <c r="CS43">
        <v>1430.53</v>
      </c>
      <c r="CT43">
        <v>0</v>
      </c>
      <c r="CU43" t="s">
        <v>946</v>
      </c>
      <c r="CV43">
        <v>1430.53</v>
      </c>
      <c r="CW43">
        <v>1430.53</v>
      </c>
      <c r="CX43">
        <v>1430.53</v>
      </c>
      <c r="CY43">
        <v>0</v>
      </c>
      <c r="CZ43">
        <v>248</v>
      </c>
      <c r="DA43">
        <v>157.36000000000001</v>
      </c>
      <c r="DB43">
        <v>43.3</v>
      </c>
      <c r="DC43">
        <v>117.36</v>
      </c>
      <c r="DD43">
        <v>58.68</v>
      </c>
      <c r="DE43">
        <v>117.36</v>
      </c>
      <c r="DF43">
        <v>117.36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11</v>
      </c>
      <c r="DN43">
        <v>2.75</v>
      </c>
      <c r="DO43">
        <v>249.67</v>
      </c>
      <c r="DP43">
        <v>62.417499999999997</v>
      </c>
      <c r="DQ43">
        <v>249.67</v>
      </c>
      <c r="DR43">
        <v>249.67</v>
      </c>
      <c r="DS43">
        <v>0</v>
      </c>
      <c r="DW43">
        <v>0</v>
      </c>
      <c r="EA43">
        <v>0</v>
      </c>
      <c r="EB43">
        <v>1755.0360000000001</v>
      </c>
      <c r="EC43">
        <v>1794.5909999999999</v>
      </c>
      <c r="ED43">
        <v>1794.5909999999999</v>
      </c>
      <c r="EE43">
        <v>1794.5909999999999</v>
      </c>
      <c r="EF43" t="s">
        <v>947</v>
      </c>
      <c r="EG43">
        <v>-1.1578E-2</v>
      </c>
      <c r="EI43">
        <v>658.4</v>
      </c>
      <c r="EJ43">
        <v>59</v>
      </c>
      <c r="EK43">
        <v>0.7</v>
      </c>
      <c r="FG43">
        <v>12259903</v>
      </c>
      <c r="FH43">
        <v>0</v>
      </c>
      <c r="FI43">
        <v>132797</v>
      </c>
      <c r="FJ43">
        <v>0</v>
      </c>
      <c r="FK43">
        <v>1155807</v>
      </c>
      <c r="FL43">
        <v>0</v>
      </c>
      <c r="FM43">
        <v>0</v>
      </c>
      <c r="FN43">
        <v>0</v>
      </c>
      <c r="FO43">
        <v>16.95</v>
      </c>
      <c r="FP43">
        <v>844329</v>
      </c>
      <c r="FQ43">
        <v>1458.12</v>
      </c>
      <c r="FR43">
        <v>1458.12</v>
      </c>
      <c r="FS43">
        <v>1458.12</v>
      </c>
      <c r="FT43">
        <v>0</v>
      </c>
      <c r="FU43" t="s">
        <v>948</v>
      </c>
      <c r="FV43">
        <v>1458.12</v>
      </c>
      <c r="FW43">
        <v>1458.12</v>
      </c>
      <c r="FX43">
        <v>1458.12</v>
      </c>
      <c r="FY43">
        <v>0</v>
      </c>
      <c r="FZ43">
        <v>256</v>
      </c>
      <c r="GA43">
        <v>160.38999999999999</v>
      </c>
      <c r="GB43">
        <v>43.3</v>
      </c>
      <c r="GC43">
        <v>136.72</v>
      </c>
      <c r="GD43">
        <v>68.36</v>
      </c>
      <c r="GE43">
        <v>136.72</v>
      </c>
      <c r="GF43">
        <v>136.72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8</v>
      </c>
      <c r="GN43">
        <v>2</v>
      </c>
      <c r="GO43">
        <v>249.67</v>
      </c>
      <c r="GP43">
        <v>62.417499999999997</v>
      </c>
      <c r="GQ43">
        <v>249.67</v>
      </c>
      <c r="GR43">
        <v>249.67</v>
      </c>
      <c r="GS43">
        <v>0</v>
      </c>
      <c r="GW43">
        <v>0</v>
      </c>
      <c r="HA43">
        <v>0</v>
      </c>
      <c r="HB43">
        <v>1794.5909999999999</v>
      </c>
      <c r="HC43">
        <v>1787.453</v>
      </c>
      <c r="HD43">
        <v>1794.5909999999999</v>
      </c>
      <c r="HE43">
        <v>1794.5909999999999</v>
      </c>
      <c r="HF43" t="s">
        <v>949</v>
      </c>
      <c r="HG43">
        <v>-7.1960000000000001E-3</v>
      </c>
      <c r="HI43">
        <v>579.04999999999995</v>
      </c>
      <c r="HJ43">
        <v>47</v>
      </c>
      <c r="HK43">
        <v>0.7</v>
      </c>
      <c r="IG43">
        <v>11681277</v>
      </c>
      <c r="IH43">
        <v>0</v>
      </c>
      <c r="II43">
        <v>129144</v>
      </c>
      <c r="IJ43">
        <v>0</v>
      </c>
      <c r="IK43">
        <v>1131136</v>
      </c>
      <c r="IL43">
        <v>0</v>
      </c>
      <c r="IM43">
        <v>0</v>
      </c>
      <c r="IN43">
        <v>0</v>
      </c>
      <c r="IO43">
        <v>16.59</v>
      </c>
      <c r="IP43">
        <v>828807</v>
      </c>
      <c r="IQ43">
        <v>1426.21</v>
      </c>
      <c r="IR43">
        <v>1426.21</v>
      </c>
      <c r="IS43">
        <v>1426.21</v>
      </c>
      <c r="IT43">
        <v>0</v>
      </c>
      <c r="IU43" t="s">
        <v>950</v>
      </c>
      <c r="IV43">
        <v>1426.21</v>
      </c>
      <c r="IW43">
        <v>1426.21</v>
      </c>
      <c r="IX43">
        <v>1426.21</v>
      </c>
      <c r="IY43">
        <v>0</v>
      </c>
      <c r="IZ43">
        <v>269</v>
      </c>
      <c r="JA43">
        <v>156.88</v>
      </c>
      <c r="JB43">
        <v>79</v>
      </c>
      <c r="JC43">
        <v>114.52</v>
      </c>
      <c r="JD43">
        <v>57.26</v>
      </c>
      <c r="JE43">
        <v>114.52</v>
      </c>
      <c r="JF43">
        <v>114.52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17</v>
      </c>
      <c r="JN43">
        <v>4.25</v>
      </c>
      <c r="JO43">
        <v>255.4</v>
      </c>
      <c r="JP43">
        <v>63.85</v>
      </c>
      <c r="JQ43">
        <v>255.4</v>
      </c>
      <c r="JR43">
        <v>255.4</v>
      </c>
      <c r="JS43">
        <v>0</v>
      </c>
      <c r="JW43">
        <v>0</v>
      </c>
      <c r="KA43">
        <v>0</v>
      </c>
      <c r="KB43">
        <v>1787.453</v>
      </c>
      <c r="KC43" t="s">
        <v>951</v>
      </c>
      <c r="KD43">
        <v>-9.3200000000000002E-3</v>
      </c>
      <c r="KF43">
        <v>581.13</v>
      </c>
      <c r="KG43">
        <v>48</v>
      </c>
      <c r="KH43">
        <v>0.7</v>
      </c>
      <c r="KI43">
        <v>1</v>
      </c>
      <c r="KJ43">
        <v>2</v>
      </c>
    </row>
    <row r="44" spans="1:296" x14ac:dyDescent="0.25">
      <c r="A44">
        <v>1936</v>
      </c>
      <c r="B44">
        <v>1936</v>
      </c>
      <c r="C44" t="s">
        <v>1001</v>
      </c>
      <c r="D44" t="s">
        <v>997</v>
      </c>
      <c r="E44" t="s">
        <v>506</v>
      </c>
      <c r="G44">
        <v>2310000</v>
      </c>
      <c r="H44">
        <v>0</v>
      </c>
      <c r="I44">
        <v>0</v>
      </c>
      <c r="J44">
        <v>475000</v>
      </c>
      <c r="K44">
        <v>270000</v>
      </c>
      <c r="L44">
        <v>0</v>
      </c>
      <c r="M44">
        <v>0</v>
      </c>
      <c r="N44">
        <v>0</v>
      </c>
      <c r="O44">
        <v>10.44</v>
      </c>
      <c r="P44">
        <v>410000</v>
      </c>
      <c r="Q44">
        <v>860</v>
      </c>
      <c r="R44">
        <v>860</v>
      </c>
      <c r="S44">
        <v>860</v>
      </c>
      <c r="T44">
        <v>0</v>
      </c>
      <c r="U44" t="s">
        <v>944</v>
      </c>
      <c r="V44">
        <v>860</v>
      </c>
      <c r="W44">
        <v>860</v>
      </c>
      <c r="X44">
        <v>860</v>
      </c>
      <c r="Y44">
        <v>0</v>
      </c>
      <c r="Z44">
        <v>159</v>
      </c>
      <c r="AA44">
        <v>94.6</v>
      </c>
      <c r="AB44">
        <v>35.799999999999997</v>
      </c>
      <c r="AC44">
        <v>10</v>
      </c>
      <c r="AD44">
        <v>5</v>
      </c>
      <c r="AE44">
        <v>10</v>
      </c>
      <c r="AF44">
        <v>10</v>
      </c>
      <c r="AG44">
        <v>0</v>
      </c>
      <c r="AH44">
        <v>1</v>
      </c>
      <c r="AI44">
        <v>1</v>
      </c>
      <c r="AJ44">
        <v>1</v>
      </c>
      <c r="AK44">
        <v>1</v>
      </c>
      <c r="AL44">
        <v>0</v>
      </c>
      <c r="AM44">
        <v>7</v>
      </c>
      <c r="AN44">
        <v>1.75</v>
      </c>
      <c r="AO44">
        <v>188.07</v>
      </c>
      <c r="AP44">
        <v>47.017499999999998</v>
      </c>
      <c r="AQ44">
        <v>188.07</v>
      </c>
      <c r="AR44">
        <v>188.07</v>
      </c>
      <c r="AS44">
        <v>0</v>
      </c>
      <c r="AW44">
        <v>0</v>
      </c>
      <c r="AX44">
        <v>77.23</v>
      </c>
      <c r="AY44">
        <v>77.23</v>
      </c>
      <c r="AZ44">
        <v>77.23</v>
      </c>
      <c r="BA44">
        <v>0</v>
      </c>
      <c r="BB44">
        <v>1122.3979999999999</v>
      </c>
      <c r="BC44">
        <v>1093.636</v>
      </c>
      <c r="BD44">
        <v>1122.3979999999999</v>
      </c>
      <c r="BE44">
        <v>1122.3979999999999</v>
      </c>
      <c r="BF44" t="s">
        <v>945</v>
      </c>
      <c r="BG44">
        <v>-4.9719999999999999E-3</v>
      </c>
      <c r="BI44">
        <v>476.74</v>
      </c>
      <c r="BJ44">
        <v>34</v>
      </c>
      <c r="BK44">
        <v>0.7</v>
      </c>
      <c r="CG44">
        <v>2250000</v>
      </c>
      <c r="CH44">
        <v>0</v>
      </c>
      <c r="CI44">
        <v>73932</v>
      </c>
      <c r="CJ44">
        <v>475000</v>
      </c>
      <c r="CK44">
        <v>357893</v>
      </c>
      <c r="CL44">
        <v>0</v>
      </c>
      <c r="CM44">
        <v>0</v>
      </c>
      <c r="CN44">
        <v>0</v>
      </c>
      <c r="CO44">
        <v>10.44</v>
      </c>
      <c r="CP44">
        <v>405200</v>
      </c>
      <c r="CQ44">
        <v>833.96</v>
      </c>
      <c r="CR44">
        <v>833.96</v>
      </c>
      <c r="CS44">
        <v>833.96</v>
      </c>
      <c r="CT44">
        <v>0</v>
      </c>
      <c r="CU44" t="s">
        <v>946</v>
      </c>
      <c r="CV44">
        <v>833.96</v>
      </c>
      <c r="CW44">
        <v>833.96</v>
      </c>
      <c r="CX44">
        <v>833.96</v>
      </c>
      <c r="CY44">
        <v>0</v>
      </c>
      <c r="CZ44">
        <v>166</v>
      </c>
      <c r="DA44">
        <v>91.74</v>
      </c>
      <c r="DB44">
        <v>35.799999999999997</v>
      </c>
      <c r="DC44">
        <v>19.03</v>
      </c>
      <c r="DD44">
        <v>9.5150000000000006</v>
      </c>
      <c r="DE44">
        <v>19.03</v>
      </c>
      <c r="DF44">
        <v>19.03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32</v>
      </c>
      <c r="DN44">
        <v>8</v>
      </c>
      <c r="DO44">
        <v>149.58000000000001</v>
      </c>
      <c r="DP44">
        <v>37.395000000000003</v>
      </c>
      <c r="DQ44">
        <v>149.58000000000001</v>
      </c>
      <c r="DR44">
        <v>149.58000000000001</v>
      </c>
      <c r="DS44">
        <v>0</v>
      </c>
      <c r="DW44">
        <v>0</v>
      </c>
      <c r="DX44">
        <v>77.23</v>
      </c>
      <c r="DY44">
        <v>77.23</v>
      </c>
      <c r="DZ44">
        <v>77.23</v>
      </c>
      <c r="EA44">
        <v>0</v>
      </c>
      <c r="EB44">
        <v>1093.636</v>
      </c>
      <c r="EC44">
        <v>1072.6199999999999</v>
      </c>
      <c r="ED44">
        <v>1093.636</v>
      </c>
      <c r="EE44">
        <v>1093.636</v>
      </c>
      <c r="EF44" t="s">
        <v>947</v>
      </c>
      <c r="EG44">
        <v>-6.8180000000000003E-3</v>
      </c>
      <c r="EI44">
        <v>482.56</v>
      </c>
      <c r="EJ44">
        <v>36</v>
      </c>
      <c r="EK44">
        <v>0.7</v>
      </c>
      <c r="FG44">
        <v>2212622</v>
      </c>
      <c r="FH44">
        <v>201357</v>
      </c>
      <c r="FI44">
        <v>80496</v>
      </c>
      <c r="FJ44">
        <v>481630</v>
      </c>
      <c r="FK44">
        <v>434975</v>
      </c>
      <c r="FL44">
        <v>0</v>
      </c>
      <c r="FM44">
        <v>0</v>
      </c>
      <c r="FN44">
        <v>0</v>
      </c>
      <c r="FO44">
        <v>10.44</v>
      </c>
      <c r="FP44">
        <v>431437</v>
      </c>
      <c r="FQ44">
        <v>829.23</v>
      </c>
      <c r="FR44">
        <v>829.23</v>
      </c>
      <c r="FS44">
        <v>829.23</v>
      </c>
      <c r="FT44">
        <v>0</v>
      </c>
      <c r="FU44" t="s">
        <v>948</v>
      </c>
      <c r="FV44">
        <v>829.23</v>
      </c>
      <c r="FW44">
        <v>829.23</v>
      </c>
      <c r="FX44">
        <v>829.23</v>
      </c>
      <c r="FY44">
        <v>0</v>
      </c>
      <c r="FZ44">
        <v>153</v>
      </c>
      <c r="GA44">
        <v>91.22</v>
      </c>
      <c r="GB44">
        <v>35.799999999999997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7</v>
      </c>
      <c r="GN44">
        <v>1.75</v>
      </c>
      <c r="GO44">
        <v>149.58000000000001</v>
      </c>
      <c r="GP44">
        <v>37.395000000000003</v>
      </c>
      <c r="GQ44">
        <v>149.58000000000001</v>
      </c>
      <c r="GR44">
        <v>149.58000000000001</v>
      </c>
      <c r="GS44">
        <v>0</v>
      </c>
      <c r="GW44">
        <v>0</v>
      </c>
      <c r="GX44">
        <v>77.23</v>
      </c>
      <c r="GY44">
        <v>77.23</v>
      </c>
      <c r="GZ44">
        <v>77.23</v>
      </c>
      <c r="HA44">
        <v>0</v>
      </c>
      <c r="HB44">
        <v>1072.6199999999999</v>
      </c>
      <c r="HC44">
        <v>1045.7639999999999</v>
      </c>
      <c r="HD44">
        <v>1072.6199999999999</v>
      </c>
      <c r="HE44">
        <v>1072.6199999999999</v>
      </c>
      <c r="HF44" t="s">
        <v>949</v>
      </c>
      <c r="HG44">
        <v>-1.2345E-2</v>
      </c>
      <c r="HI44">
        <v>520.29</v>
      </c>
      <c r="HJ44">
        <v>41</v>
      </c>
      <c r="HK44">
        <v>0.7</v>
      </c>
      <c r="IG44">
        <v>2086922</v>
      </c>
      <c r="IH44">
        <v>0</v>
      </c>
      <c r="II44">
        <v>75689</v>
      </c>
      <c r="IJ44">
        <v>443914</v>
      </c>
      <c r="IK44">
        <v>493780</v>
      </c>
      <c r="IL44">
        <v>0</v>
      </c>
      <c r="IM44">
        <v>0</v>
      </c>
      <c r="IN44">
        <v>0</v>
      </c>
      <c r="IO44">
        <v>10.54</v>
      </c>
      <c r="IP44">
        <v>447495</v>
      </c>
      <c r="IQ44">
        <v>809.54</v>
      </c>
      <c r="IR44">
        <v>809.54</v>
      </c>
      <c r="IS44">
        <v>809.54</v>
      </c>
      <c r="IT44">
        <v>0</v>
      </c>
      <c r="IU44" t="s">
        <v>950</v>
      </c>
      <c r="IV44">
        <v>809.54</v>
      </c>
      <c r="IW44">
        <v>809.54</v>
      </c>
      <c r="IX44">
        <v>809.54</v>
      </c>
      <c r="IY44">
        <v>0</v>
      </c>
      <c r="IZ44">
        <v>142</v>
      </c>
      <c r="JA44">
        <v>89.05</v>
      </c>
      <c r="JB44">
        <v>29.3</v>
      </c>
      <c r="JC44">
        <v>8.75</v>
      </c>
      <c r="JD44">
        <v>4.375</v>
      </c>
      <c r="JE44">
        <v>8.75</v>
      </c>
      <c r="JF44">
        <v>8.75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14</v>
      </c>
      <c r="JN44">
        <v>3.5</v>
      </c>
      <c r="JO44">
        <v>134.91999999999999</v>
      </c>
      <c r="JP44">
        <v>33.729999999999997</v>
      </c>
      <c r="JQ44">
        <v>134.91999999999999</v>
      </c>
      <c r="JR44">
        <v>134.91999999999999</v>
      </c>
      <c r="JS44">
        <v>0</v>
      </c>
      <c r="JW44">
        <v>0</v>
      </c>
      <c r="JX44">
        <v>76.27</v>
      </c>
      <c r="JY44">
        <v>76.27</v>
      </c>
      <c r="JZ44">
        <v>76.27</v>
      </c>
      <c r="KA44">
        <v>0</v>
      </c>
      <c r="KB44">
        <v>1045.7639999999999</v>
      </c>
      <c r="KC44" t="s">
        <v>951</v>
      </c>
      <c r="KD44">
        <v>-1.0534E-2</v>
      </c>
      <c r="KF44">
        <v>552.78</v>
      </c>
      <c r="KG44">
        <v>44</v>
      </c>
      <c r="KH44">
        <v>0.7</v>
      </c>
      <c r="KI44">
        <v>1</v>
      </c>
      <c r="KJ44">
        <v>2</v>
      </c>
    </row>
    <row r="45" spans="1:296" x14ac:dyDescent="0.25">
      <c r="A45">
        <v>2262</v>
      </c>
      <c r="B45">
        <v>2262</v>
      </c>
      <c r="C45" t="s">
        <v>1002</v>
      </c>
      <c r="D45" t="s">
        <v>997</v>
      </c>
      <c r="E45" t="s">
        <v>588</v>
      </c>
      <c r="G45">
        <v>965000</v>
      </c>
      <c r="H45">
        <v>0</v>
      </c>
      <c r="I45">
        <v>0</v>
      </c>
      <c r="J45">
        <v>300000</v>
      </c>
      <c r="K45">
        <v>30000</v>
      </c>
      <c r="L45">
        <v>0</v>
      </c>
      <c r="M45">
        <v>2000</v>
      </c>
      <c r="N45">
        <v>0</v>
      </c>
      <c r="O45">
        <v>7.81</v>
      </c>
      <c r="P45">
        <v>200000</v>
      </c>
      <c r="Q45">
        <v>505</v>
      </c>
      <c r="R45">
        <v>505</v>
      </c>
      <c r="S45">
        <v>505</v>
      </c>
      <c r="T45">
        <v>0</v>
      </c>
      <c r="U45" t="s">
        <v>944</v>
      </c>
      <c r="V45">
        <v>505</v>
      </c>
      <c r="W45">
        <v>505</v>
      </c>
      <c r="X45">
        <v>505</v>
      </c>
      <c r="Y45">
        <v>0</v>
      </c>
      <c r="Z45">
        <v>85</v>
      </c>
      <c r="AA45">
        <v>55.55</v>
      </c>
      <c r="AB45">
        <v>14.2</v>
      </c>
      <c r="AC45">
        <v>6</v>
      </c>
      <c r="AD45">
        <v>3</v>
      </c>
      <c r="AE45">
        <v>6</v>
      </c>
      <c r="AF45">
        <v>6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78.05</v>
      </c>
      <c r="AP45">
        <v>19.512499999999999</v>
      </c>
      <c r="AQ45">
        <v>78.05</v>
      </c>
      <c r="AR45">
        <v>78.05</v>
      </c>
      <c r="AS45">
        <v>0</v>
      </c>
      <c r="AW45">
        <v>0</v>
      </c>
      <c r="AX45">
        <v>82.74</v>
      </c>
      <c r="AY45">
        <v>82.74</v>
      </c>
      <c r="AZ45">
        <v>82.74</v>
      </c>
      <c r="BA45">
        <v>0</v>
      </c>
      <c r="BB45">
        <v>680.00300000000004</v>
      </c>
      <c r="BC45">
        <v>633.13400000000001</v>
      </c>
      <c r="BD45">
        <v>680.00300000000004</v>
      </c>
      <c r="BE45">
        <v>680.00300000000004</v>
      </c>
      <c r="BF45" t="s">
        <v>945</v>
      </c>
      <c r="BG45">
        <v>0</v>
      </c>
      <c r="BI45">
        <v>396.04</v>
      </c>
      <c r="BJ45">
        <v>12</v>
      </c>
      <c r="BK45">
        <v>0.7</v>
      </c>
      <c r="CG45">
        <v>957000</v>
      </c>
      <c r="CH45">
        <v>0</v>
      </c>
      <c r="CI45">
        <v>41402</v>
      </c>
      <c r="CJ45">
        <v>300000</v>
      </c>
      <c r="CK45">
        <v>10000</v>
      </c>
      <c r="CL45">
        <v>0</v>
      </c>
      <c r="CM45">
        <v>2000</v>
      </c>
      <c r="CN45">
        <v>0</v>
      </c>
      <c r="CO45">
        <v>7.81</v>
      </c>
      <c r="CP45">
        <v>200000</v>
      </c>
      <c r="CQ45">
        <v>464.46</v>
      </c>
      <c r="CR45">
        <v>464.46</v>
      </c>
      <c r="CS45">
        <v>464.46</v>
      </c>
      <c r="CT45">
        <v>0</v>
      </c>
      <c r="CU45" t="s">
        <v>946</v>
      </c>
      <c r="CV45">
        <v>464.46</v>
      </c>
      <c r="CW45">
        <v>464.46</v>
      </c>
      <c r="CX45">
        <v>464.46</v>
      </c>
      <c r="CY45">
        <v>0</v>
      </c>
      <c r="CZ45">
        <v>85</v>
      </c>
      <c r="DA45">
        <v>51.09</v>
      </c>
      <c r="DB45">
        <v>14.2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1</v>
      </c>
      <c r="DN45">
        <v>0.25</v>
      </c>
      <c r="DO45">
        <v>81.569999999999993</v>
      </c>
      <c r="DP45">
        <v>20.392499999999998</v>
      </c>
      <c r="DQ45">
        <v>81.569999999999993</v>
      </c>
      <c r="DR45">
        <v>81.569999999999993</v>
      </c>
      <c r="DS45">
        <v>0</v>
      </c>
      <c r="DW45">
        <v>0</v>
      </c>
      <c r="DX45">
        <v>82.74</v>
      </c>
      <c r="DY45">
        <v>82.74</v>
      </c>
      <c r="DZ45">
        <v>82.74</v>
      </c>
      <c r="EA45">
        <v>0</v>
      </c>
      <c r="EB45">
        <v>633.13400000000001</v>
      </c>
      <c r="EC45">
        <v>619.44200000000001</v>
      </c>
      <c r="ED45">
        <v>633.13400000000001</v>
      </c>
      <c r="EE45">
        <v>633.13400000000001</v>
      </c>
      <c r="EF45" t="s">
        <v>947</v>
      </c>
      <c r="EG45">
        <v>-2.6870000000000002E-3</v>
      </c>
      <c r="EI45">
        <v>429.45</v>
      </c>
      <c r="EJ45">
        <v>22</v>
      </c>
      <c r="EK45">
        <v>0.7</v>
      </c>
      <c r="FG45">
        <v>967782</v>
      </c>
      <c r="FH45">
        <v>0</v>
      </c>
      <c r="FI45">
        <v>44981</v>
      </c>
      <c r="FJ45">
        <v>335148</v>
      </c>
      <c r="FK45">
        <v>425166</v>
      </c>
      <c r="FL45">
        <v>0</v>
      </c>
      <c r="FM45">
        <v>0</v>
      </c>
      <c r="FN45">
        <v>0</v>
      </c>
      <c r="FO45">
        <v>7.81</v>
      </c>
      <c r="FP45">
        <v>282378</v>
      </c>
      <c r="FQ45">
        <v>450.99</v>
      </c>
      <c r="FR45">
        <v>450.99</v>
      </c>
      <c r="FS45">
        <v>450.99</v>
      </c>
      <c r="FT45">
        <v>0</v>
      </c>
      <c r="FU45" t="s">
        <v>948</v>
      </c>
      <c r="FV45">
        <v>450.99</v>
      </c>
      <c r="FW45">
        <v>450.99</v>
      </c>
      <c r="FX45">
        <v>450.99</v>
      </c>
      <c r="FY45">
        <v>0</v>
      </c>
      <c r="FZ45">
        <v>85</v>
      </c>
      <c r="GA45">
        <v>49.61</v>
      </c>
      <c r="GB45">
        <v>14.2</v>
      </c>
      <c r="GC45">
        <v>3.02</v>
      </c>
      <c r="GD45">
        <v>1.51</v>
      </c>
      <c r="GE45">
        <v>3.02</v>
      </c>
      <c r="GF45">
        <v>3.02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81.569999999999993</v>
      </c>
      <c r="GP45">
        <v>20.392499999999998</v>
      </c>
      <c r="GQ45">
        <v>81.569999999999993</v>
      </c>
      <c r="GR45">
        <v>81.569999999999993</v>
      </c>
      <c r="GS45">
        <v>0</v>
      </c>
      <c r="GW45">
        <v>0</v>
      </c>
      <c r="GX45">
        <v>82.74</v>
      </c>
      <c r="GY45">
        <v>82.74</v>
      </c>
      <c r="GZ45">
        <v>82.74</v>
      </c>
      <c r="HA45">
        <v>0</v>
      </c>
      <c r="HB45">
        <v>619.44200000000001</v>
      </c>
      <c r="HC45">
        <v>626.596</v>
      </c>
      <c r="HD45">
        <v>626.596</v>
      </c>
      <c r="HE45">
        <v>626.596</v>
      </c>
      <c r="HF45" t="s">
        <v>949</v>
      </c>
      <c r="HG45">
        <v>-8.8769999999999995E-3</v>
      </c>
      <c r="HI45">
        <v>626.13</v>
      </c>
      <c r="HJ45">
        <v>53</v>
      </c>
      <c r="HK45">
        <v>0.7</v>
      </c>
      <c r="IG45">
        <v>898690</v>
      </c>
      <c r="IH45">
        <v>0</v>
      </c>
      <c r="II45">
        <v>40281</v>
      </c>
      <c r="IJ45">
        <v>238075</v>
      </c>
      <c r="IK45">
        <v>83890</v>
      </c>
      <c r="IL45">
        <v>0</v>
      </c>
      <c r="IM45">
        <v>0</v>
      </c>
      <c r="IN45">
        <v>0</v>
      </c>
      <c r="IO45">
        <v>6.66</v>
      </c>
      <c r="IP45">
        <v>350668</v>
      </c>
      <c r="IQ45">
        <v>452.37</v>
      </c>
      <c r="IR45">
        <v>452.37</v>
      </c>
      <c r="IS45">
        <v>452.37</v>
      </c>
      <c r="IT45">
        <v>0</v>
      </c>
      <c r="IU45" t="s">
        <v>950</v>
      </c>
      <c r="IV45">
        <v>452.37</v>
      </c>
      <c r="IW45">
        <v>452.37</v>
      </c>
      <c r="IX45">
        <v>452.37</v>
      </c>
      <c r="IY45">
        <v>0</v>
      </c>
      <c r="IZ45">
        <v>82</v>
      </c>
      <c r="JA45">
        <v>49.76</v>
      </c>
      <c r="JB45">
        <v>17.2</v>
      </c>
      <c r="JC45">
        <v>3</v>
      </c>
      <c r="JD45">
        <v>1.5</v>
      </c>
      <c r="JE45">
        <v>3</v>
      </c>
      <c r="JF45">
        <v>3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5</v>
      </c>
      <c r="JN45">
        <v>1.25</v>
      </c>
      <c r="JO45">
        <v>87.62</v>
      </c>
      <c r="JP45">
        <v>21.905000000000001</v>
      </c>
      <c r="JQ45">
        <v>87.62</v>
      </c>
      <c r="JR45">
        <v>87.62</v>
      </c>
      <c r="JS45">
        <v>0</v>
      </c>
      <c r="JW45">
        <v>0</v>
      </c>
      <c r="JX45">
        <v>82.61</v>
      </c>
      <c r="JY45">
        <v>82.61</v>
      </c>
      <c r="JZ45">
        <v>82.61</v>
      </c>
      <c r="KA45">
        <v>0</v>
      </c>
      <c r="KB45">
        <v>626.596</v>
      </c>
      <c r="KC45" t="s">
        <v>951</v>
      </c>
      <c r="KD45">
        <v>0</v>
      </c>
      <c r="KF45">
        <v>775.18</v>
      </c>
      <c r="KG45">
        <v>70</v>
      </c>
      <c r="KH45">
        <v>0.7</v>
      </c>
      <c r="KI45">
        <v>1</v>
      </c>
      <c r="KJ45">
        <v>2</v>
      </c>
    </row>
    <row r="46" spans="1:296" x14ac:dyDescent="0.25">
      <c r="A46">
        <v>1944</v>
      </c>
      <c r="B46">
        <v>1944</v>
      </c>
      <c r="C46" t="s">
        <v>1003</v>
      </c>
      <c r="D46" t="s">
        <v>1004</v>
      </c>
      <c r="E46" t="s">
        <v>511</v>
      </c>
      <c r="G46">
        <v>7550000</v>
      </c>
      <c r="H46">
        <v>0</v>
      </c>
      <c r="I46">
        <v>0</v>
      </c>
      <c r="J46">
        <v>50000</v>
      </c>
      <c r="K46">
        <v>50000</v>
      </c>
      <c r="L46">
        <v>0</v>
      </c>
      <c r="M46">
        <v>370000</v>
      </c>
      <c r="N46">
        <v>0</v>
      </c>
      <c r="O46">
        <v>12.2</v>
      </c>
      <c r="P46">
        <v>842000</v>
      </c>
      <c r="Q46">
        <v>2009</v>
      </c>
      <c r="R46">
        <v>2262</v>
      </c>
      <c r="S46">
        <v>2009</v>
      </c>
      <c r="T46">
        <v>253</v>
      </c>
      <c r="U46" t="s">
        <v>944</v>
      </c>
      <c r="V46">
        <v>2009</v>
      </c>
      <c r="W46">
        <v>2262</v>
      </c>
      <c r="X46">
        <v>2009</v>
      </c>
      <c r="Y46">
        <v>253</v>
      </c>
      <c r="Z46">
        <v>269</v>
      </c>
      <c r="AA46">
        <v>248.82</v>
      </c>
      <c r="AB46">
        <v>0.7</v>
      </c>
      <c r="AC46">
        <v>19</v>
      </c>
      <c r="AD46">
        <v>9.5</v>
      </c>
      <c r="AE46">
        <v>24</v>
      </c>
      <c r="AF46">
        <v>19</v>
      </c>
      <c r="AG46">
        <v>5</v>
      </c>
      <c r="AH46">
        <v>2</v>
      </c>
      <c r="AI46">
        <v>2</v>
      </c>
      <c r="AJ46">
        <v>2</v>
      </c>
      <c r="AK46">
        <v>2</v>
      </c>
      <c r="AL46">
        <v>0</v>
      </c>
      <c r="AM46">
        <v>20</v>
      </c>
      <c r="AN46">
        <v>5</v>
      </c>
      <c r="AO46">
        <v>314.86</v>
      </c>
      <c r="AP46">
        <v>78.715000000000003</v>
      </c>
      <c r="AQ46">
        <v>355.3</v>
      </c>
      <c r="AR46">
        <v>314.86</v>
      </c>
      <c r="AS46">
        <v>40.44</v>
      </c>
      <c r="AT46">
        <v>0</v>
      </c>
      <c r="AU46">
        <v>38.479999999999997</v>
      </c>
      <c r="AV46">
        <v>0</v>
      </c>
      <c r="AW46">
        <v>38.479999999999997</v>
      </c>
      <c r="BA46">
        <v>0</v>
      </c>
      <c r="BB46">
        <v>2353.7350000000001</v>
      </c>
      <c r="BC46">
        <v>2261.2910000000002</v>
      </c>
      <c r="BD46">
        <v>2353.7350000000001</v>
      </c>
      <c r="BE46">
        <v>2657.826</v>
      </c>
      <c r="BF46" t="s">
        <v>945</v>
      </c>
      <c r="BG46">
        <v>-7.7800000000000005E-4</v>
      </c>
      <c r="BI46">
        <v>372.24</v>
      </c>
      <c r="BJ46">
        <v>10</v>
      </c>
      <c r="BK46">
        <v>0.7</v>
      </c>
      <c r="CG46">
        <v>6890000</v>
      </c>
      <c r="CH46">
        <v>0</v>
      </c>
      <c r="CI46">
        <v>170697</v>
      </c>
      <c r="CJ46">
        <v>50000</v>
      </c>
      <c r="CK46">
        <v>50000</v>
      </c>
      <c r="CL46">
        <v>0</v>
      </c>
      <c r="CM46">
        <v>365805</v>
      </c>
      <c r="CN46">
        <v>0</v>
      </c>
      <c r="CO46">
        <v>12.2</v>
      </c>
      <c r="CP46">
        <v>842000</v>
      </c>
      <c r="CQ46">
        <v>1959.89</v>
      </c>
      <c r="CR46">
        <v>2210.98</v>
      </c>
      <c r="CS46">
        <v>1959.89</v>
      </c>
      <c r="CT46">
        <v>251.09</v>
      </c>
      <c r="CU46" t="s">
        <v>946</v>
      </c>
      <c r="CV46">
        <v>1959.89</v>
      </c>
      <c r="CW46">
        <v>2210.98</v>
      </c>
      <c r="CX46">
        <v>1959.89</v>
      </c>
      <c r="CY46">
        <v>251.09</v>
      </c>
      <c r="CZ46">
        <v>255</v>
      </c>
      <c r="DA46">
        <v>243.21</v>
      </c>
      <c r="DB46">
        <v>0.7</v>
      </c>
      <c r="DC46">
        <v>22.43</v>
      </c>
      <c r="DD46">
        <v>11.215</v>
      </c>
      <c r="DE46">
        <v>27.43</v>
      </c>
      <c r="DF46">
        <v>22.43</v>
      </c>
      <c r="DG46">
        <v>5</v>
      </c>
      <c r="DH46">
        <v>0.06</v>
      </c>
      <c r="DI46">
        <v>0.06</v>
      </c>
      <c r="DJ46">
        <v>0.06</v>
      </c>
      <c r="DK46">
        <v>0.06</v>
      </c>
      <c r="DL46">
        <v>0</v>
      </c>
      <c r="DM46">
        <v>22</v>
      </c>
      <c r="DN46">
        <v>5.5</v>
      </c>
      <c r="DO46">
        <v>162.87</v>
      </c>
      <c r="DP46">
        <v>40.717500000000001</v>
      </c>
      <c r="DQ46">
        <v>183.73</v>
      </c>
      <c r="DR46">
        <v>162.87</v>
      </c>
      <c r="DS46">
        <v>20.86</v>
      </c>
      <c r="DT46">
        <v>0</v>
      </c>
      <c r="DU46">
        <v>38.479999999999997</v>
      </c>
      <c r="DV46">
        <v>0</v>
      </c>
      <c r="DW46">
        <v>38.479999999999997</v>
      </c>
      <c r="EA46">
        <v>0</v>
      </c>
      <c r="EB46">
        <v>2261.2910000000002</v>
      </c>
      <c r="EC46">
        <v>2263.5189999999998</v>
      </c>
      <c r="ED46">
        <v>2263.5189999999998</v>
      </c>
      <c r="EE46">
        <v>2560.8040000000001</v>
      </c>
      <c r="EF46" t="s">
        <v>947</v>
      </c>
      <c r="EG46">
        <v>-2.875E-3</v>
      </c>
      <c r="EI46">
        <v>379.73</v>
      </c>
      <c r="EJ46">
        <v>12</v>
      </c>
      <c r="EK46">
        <v>0.7</v>
      </c>
      <c r="FG46">
        <v>6698465</v>
      </c>
      <c r="FH46">
        <v>0</v>
      </c>
      <c r="FI46">
        <v>189690</v>
      </c>
      <c r="FJ46">
        <v>13970</v>
      </c>
      <c r="FK46">
        <v>7173</v>
      </c>
      <c r="FL46">
        <v>0</v>
      </c>
      <c r="FM46">
        <v>396832</v>
      </c>
      <c r="FN46">
        <v>0</v>
      </c>
      <c r="FO46">
        <v>12.2</v>
      </c>
      <c r="FP46">
        <v>774835</v>
      </c>
      <c r="FQ46">
        <v>1959.01</v>
      </c>
      <c r="FR46">
        <v>2192.2399999999998</v>
      </c>
      <c r="FS46">
        <v>1959.01</v>
      </c>
      <c r="FT46">
        <v>233.23</v>
      </c>
      <c r="FU46" t="s">
        <v>948</v>
      </c>
      <c r="FV46">
        <v>1959.01</v>
      </c>
      <c r="FW46">
        <v>2192.2399999999998</v>
      </c>
      <c r="FX46">
        <v>1959.01</v>
      </c>
      <c r="FY46">
        <v>233.23</v>
      </c>
      <c r="FZ46">
        <v>247</v>
      </c>
      <c r="GA46">
        <v>241.15</v>
      </c>
      <c r="GB46">
        <v>0.7</v>
      </c>
      <c r="GC46">
        <v>26.57</v>
      </c>
      <c r="GD46">
        <v>13.285</v>
      </c>
      <c r="GE46">
        <v>33.049999999999997</v>
      </c>
      <c r="GF46">
        <v>26.57</v>
      </c>
      <c r="GG46">
        <v>6.48</v>
      </c>
      <c r="GH46">
        <v>3.33</v>
      </c>
      <c r="GI46">
        <v>3.33</v>
      </c>
      <c r="GJ46">
        <v>3.33</v>
      </c>
      <c r="GK46">
        <v>3.33</v>
      </c>
      <c r="GL46">
        <v>0</v>
      </c>
      <c r="GM46">
        <v>20</v>
      </c>
      <c r="GN46">
        <v>5</v>
      </c>
      <c r="GO46">
        <v>164.19</v>
      </c>
      <c r="GP46">
        <v>41.047499999999999</v>
      </c>
      <c r="GQ46">
        <v>183.73</v>
      </c>
      <c r="GR46">
        <v>164.19</v>
      </c>
      <c r="GS46">
        <v>19.54</v>
      </c>
      <c r="GT46">
        <v>0</v>
      </c>
      <c r="GU46">
        <v>38.479999999999997</v>
      </c>
      <c r="GV46">
        <v>0</v>
      </c>
      <c r="GW46">
        <v>38.479999999999997</v>
      </c>
      <c r="HA46">
        <v>0</v>
      </c>
      <c r="HB46">
        <v>2263.5189999999998</v>
      </c>
      <c r="HC46">
        <v>2303.415</v>
      </c>
      <c r="HD46">
        <v>2303.415</v>
      </c>
      <c r="HE46">
        <v>2590.1729999999998</v>
      </c>
      <c r="HF46" t="s">
        <v>949</v>
      </c>
      <c r="HG46">
        <v>-3.49E-3</v>
      </c>
      <c r="HI46">
        <v>353.44</v>
      </c>
      <c r="HJ46">
        <v>9</v>
      </c>
      <c r="HK46">
        <v>0.7</v>
      </c>
      <c r="IG46">
        <v>6792724</v>
      </c>
      <c r="IH46">
        <v>0</v>
      </c>
      <c r="II46">
        <v>174935</v>
      </c>
      <c r="IJ46">
        <v>9532</v>
      </c>
      <c r="IK46">
        <v>755</v>
      </c>
      <c r="IL46">
        <v>0</v>
      </c>
      <c r="IM46">
        <v>237663</v>
      </c>
      <c r="IN46">
        <v>0</v>
      </c>
      <c r="IO46">
        <v>11.72</v>
      </c>
      <c r="IP46">
        <v>740533</v>
      </c>
      <c r="IQ46">
        <v>1994.22</v>
      </c>
      <c r="IR46">
        <v>2207.88</v>
      </c>
      <c r="IS46">
        <v>1994.22</v>
      </c>
      <c r="IT46">
        <v>213.66</v>
      </c>
      <c r="IU46" t="s">
        <v>950</v>
      </c>
      <c r="IV46">
        <v>1994.22</v>
      </c>
      <c r="IW46">
        <v>2207.88</v>
      </c>
      <c r="IX46">
        <v>1994.22</v>
      </c>
      <c r="IY46">
        <v>213.66</v>
      </c>
      <c r="IZ46">
        <v>254</v>
      </c>
      <c r="JA46">
        <v>242.87</v>
      </c>
      <c r="JB46">
        <v>1.7</v>
      </c>
      <c r="JC46">
        <v>35.79</v>
      </c>
      <c r="JD46">
        <v>17.895</v>
      </c>
      <c r="JE46">
        <v>40.79</v>
      </c>
      <c r="JF46">
        <v>35.79</v>
      </c>
      <c r="JG46">
        <v>5</v>
      </c>
      <c r="JH46">
        <v>1.7</v>
      </c>
      <c r="JI46">
        <v>1.7</v>
      </c>
      <c r="JJ46">
        <v>1.7</v>
      </c>
      <c r="JK46">
        <v>1.7</v>
      </c>
      <c r="JL46">
        <v>0</v>
      </c>
      <c r="JM46">
        <v>13</v>
      </c>
      <c r="JN46">
        <v>3.25</v>
      </c>
      <c r="JO46">
        <v>167.13</v>
      </c>
      <c r="JP46">
        <v>41.782499999999999</v>
      </c>
      <c r="JQ46">
        <v>185.04</v>
      </c>
      <c r="JR46">
        <v>167.13</v>
      </c>
      <c r="JS46">
        <v>17.91</v>
      </c>
      <c r="JT46">
        <v>0</v>
      </c>
      <c r="JU46">
        <v>50.29</v>
      </c>
      <c r="JV46">
        <v>0</v>
      </c>
      <c r="JW46">
        <v>50.29</v>
      </c>
      <c r="KA46">
        <v>0</v>
      </c>
      <c r="KB46">
        <v>2303.415</v>
      </c>
      <c r="KC46" t="s">
        <v>951</v>
      </c>
      <c r="KD46">
        <v>-2.055E-3</v>
      </c>
      <c r="KF46">
        <v>335.4</v>
      </c>
      <c r="KG46">
        <v>8</v>
      </c>
      <c r="KH46">
        <v>0.7</v>
      </c>
      <c r="KI46">
        <v>1</v>
      </c>
      <c r="KJ46">
        <v>2</v>
      </c>
    </row>
    <row r="47" spans="1:296" x14ac:dyDescent="0.25">
      <c r="A47">
        <v>4221</v>
      </c>
      <c r="B47">
        <v>1944</v>
      </c>
      <c r="D47" t="s">
        <v>1004</v>
      </c>
      <c r="E47" t="s">
        <v>511</v>
      </c>
      <c r="F47" t="s">
        <v>1005</v>
      </c>
      <c r="Q47">
        <v>49</v>
      </c>
      <c r="U47" t="s">
        <v>944</v>
      </c>
      <c r="V47">
        <v>49</v>
      </c>
      <c r="Z47">
        <v>0</v>
      </c>
      <c r="AA47">
        <v>0</v>
      </c>
      <c r="AB47">
        <v>0</v>
      </c>
      <c r="AC47">
        <v>0</v>
      </c>
      <c r="AD47">
        <v>0</v>
      </c>
      <c r="AH47">
        <v>0</v>
      </c>
      <c r="AI47">
        <v>0</v>
      </c>
      <c r="AM47">
        <v>0</v>
      </c>
      <c r="AN47">
        <v>0</v>
      </c>
      <c r="AO47">
        <v>7.83</v>
      </c>
      <c r="AP47">
        <v>1.9575</v>
      </c>
      <c r="BB47">
        <v>50.957999999999998</v>
      </c>
      <c r="BC47">
        <v>49.924999999999997</v>
      </c>
      <c r="BD47">
        <v>50.957999999999998</v>
      </c>
      <c r="BF47" t="s">
        <v>945</v>
      </c>
      <c r="CQ47">
        <v>48.91</v>
      </c>
      <c r="CU47" t="s">
        <v>946</v>
      </c>
      <c r="CV47">
        <v>48.91</v>
      </c>
      <c r="CZ47">
        <v>0</v>
      </c>
      <c r="DA47">
        <v>0</v>
      </c>
      <c r="DB47">
        <v>0</v>
      </c>
      <c r="DC47">
        <v>0</v>
      </c>
      <c r="DD47">
        <v>0</v>
      </c>
      <c r="DH47">
        <v>0</v>
      </c>
      <c r="DI47">
        <v>0</v>
      </c>
      <c r="DM47">
        <v>0</v>
      </c>
      <c r="DN47">
        <v>0</v>
      </c>
      <c r="DO47">
        <v>4.0599999999999996</v>
      </c>
      <c r="DP47">
        <v>1.0149999999999999</v>
      </c>
      <c r="EB47">
        <v>49.924999999999997</v>
      </c>
      <c r="EC47">
        <v>47.055</v>
      </c>
      <c r="ED47">
        <v>49.924999999999997</v>
      </c>
      <c r="EF47" t="s">
        <v>947</v>
      </c>
      <c r="EG47">
        <v>-2.875E-3</v>
      </c>
      <c r="FQ47">
        <v>46.09</v>
      </c>
      <c r="FU47" t="s">
        <v>948</v>
      </c>
      <c r="FV47">
        <v>46.09</v>
      </c>
      <c r="FZ47">
        <v>0</v>
      </c>
      <c r="GA47">
        <v>0</v>
      </c>
      <c r="GB47">
        <v>0</v>
      </c>
      <c r="GC47">
        <v>0</v>
      </c>
      <c r="GD47">
        <v>0</v>
      </c>
      <c r="GH47">
        <v>0</v>
      </c>
      <c r="GI47">
        <v>0</v>
      </c>
      <c r="GM47">
        <v>0</v>
      </c>
      <c r="GN47">
        <v>0</v>
      </c>
      <c r="GO47">
        <v>3.86</v>
      </c>
      <c r="GP47">
        <v>0.96499999999999997</v>
      </c>
      <c r="HB47">
        <v>47.055</v>
      </c>
      <c r="HC47">
        <v>53.978000000000002</v>
      </c>
      <c r="HD47">
        <v>53.978000000000002</v>
      </c>
      <c r="HF47" t="s">
        <v>949</v>
      </c>
      <c r="IQ47">
        <v>52.87</v>
      </c>
      <c r="IU47" t="s">
        <v>950</v>
      </c>
      <c r="IV47">
        <v>52.87</v>
      </c>
      <c r="IZ47">
        <v>0</v>
      </c>
      <c r="JA47">
        <v>0</v>
      </c>
      <c r="JB47">
        <v>0</v>
      </c>
      <c r="JC47">
        <v>0</v>
      </c>
      <c r="JD47">
        <v>0</v>
      </c>
      <c r="JH47">
        <v>0</v>
      </c>
      <c r="JI47">
        <v>0</v>
      </c>
      <c r="JM47">
        <v>0</v>
      </c>
      <c r="JN47">
        <v>0</v>
      </c>
      <c r="JO47">
        <v>4.43</v>
      </c>
      <c r="JP47">
        <v>1.1074999999999999</v>
      </c>
      <c r="KB47">
        <v>53.978000000000002</v>
      </c>
      <c r="KC47" t="s">
        <v>951</v>
      </c>
      <c r="KI47">
        <v>1</v>
      </c>
      <c r="KJ47">
        <v>3</v>
      </c>
    </row>
    <row r="48" spans="1:296" x14ac:dyDescent="0.25">
      <c r="A48">
        <v>1945</v>
      </c>
      <c r="B48">
        <v>1945</v>
      </c>
      <c r="C48" t="s">
        <v>1006</v>
      </c>
      <c r="D48" t="s">
        <v>1004</v>
      </c>
      <c r="E48" t="s">
        <v>499</v>
      </c>
      <c r="G48">
        <v>3650000</v>
      </c>
      <c r="H48">
        <v>0</v>
      </c>
      <c r="I48">
        <v>0</v>
      </c>
      <c r="J48">
        <v>5500</v>
      </c>
      <c r="K48">
        <v>25000</v>
      </c>
      <c r="L48">
        <v>0</v>
      </c>
      <c r="M48">
        <v>0</v>
      </c>
      <c r="N48">
        <v>0</v>
      </c>
      <c r="O48">
        <v>9.3000000000000007</v>
      </c>
      <c r="P48">
        <v>870000</v>
      </c>
      <c r="Q48">
        <v>661</v>
      </c>
      <c r="R48">
        <v>661</v>
      </c>
      <c r="S48">
        <v>661</v>
      </c>
      <c r="T48">
        <v>0</v>
      </c>
      <c r="U48" t="s">
        <v>944</v>
      </c>
      <c r="V48">
        <v>661</v>
      </c>
      <c r="W48">
        <v>661</v>
      </c>
      <c r="X48">
        <v>661</v>
      </c>
      <c r="Y48">
        <v>0</v>
      </c>
      <c r="Z48">
        <v>114</v>
      </c>
      <c r="AA48">
        <v>72.709999999999994</v>
      </c>
      <c r="AB48">
        <v>10.5</v>
      </c>
      <c r="AC48">
        <v>12</v>
      </c>
      <c r="AD48">
        <v>6</v>
      </c>
      <c r="AE48">
        <v>12</v>
      </c>
      <c r="AF48">
        <v>12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14</v>
      </c>
      <c r="AN48">
        <v>3.5</v>
      </c>
      <c r="AO48">
        <v>122.41</v>
      </c>
      <c r="AP48">
        <v>30.602499999999999</v>
      </c>
      <c r="AQ48">
        <v>122.41</v>
      </c>
      <c r="AR48">
        <v>122.41</v>
      </c>
      <c r="AS48">
        <v>0</v>
      </c>
      <c r="AW48">
        <v>0</v>
      </c>
      <c r="AX48">
        <v>78.790000000000006</v>
      </c>
      <c r="AY48">
        <v>78.790000000000006</v>
      </c>
      <c r="AZ48">
        <v>78.790000000000006</v>
      </c>
      <c r="BA48">
        <v>0</v>
      </c>
      <c r="BB48">
        <v>863.10299999999995</v>
      </c>
      <c r="BC48">
        <v>861.25199999999995</v>
      </c>
      <c r="BD48">
        <v>863.10299999999995</v>
      </c>
      <c r="BE48">
        <v>863.10299999999995</v>
      </c>
      <c r="BF48" t="s">
        <v>945</v>
      </c>
      <c r="BG48">
        <v>0</v>
      </c>
      <c r="BI48">
        <v>1316.19</v>
      </c>
      <c r="BJ48">
        <v>84</v>
      </c>
      <c r="BK48">
        <v>0.8</v>
      </c>
      <c r="CG48">
        <v>3615600</v>
      </c>
      <c r="CH48">
        <v>0</v>
      </c>
      <c r="CI48">
        <v>59885</v>
      </c>
      <c r="CJ48">
        <v>5000</v>
      </c>
      <c r="CK48">
        <v>32245</v>
      </c>
      <c r="CL48">
        <v>0</v>
      </c>
      <c r="CM48">
        <v>0</v>
      </c>
      <c r="CN48">
        <v>0</v>
      </c>
      <c r="CO48">
        <v>9.3000000000000007</v>
      </c>
      <c r="CP48">
        <v>850000</v>
      </c>
      <c r="CQ48">
        <v>665.54</v>
      </c>
      <c r="CR48">
        <v>665.54</v>
      </c>
      <c r="CS48">
        <v>665.54</v>
      </c>
      <c r="CT48">
        <v>0</v>
      </c>
      <c r="CU48" t="s">
        <v>946</v>
      </c>
      <c r="CV48">
        <v>665.54</v>
      </c>
      <c r="CW48">
        <v>665.54</v>
      </c>
      <c r="CX48">
        <v>665.54</v>
      </c>
      <c r="CY48">
        <v>0</v>
      </c>
      <c r="CZ48">
        <v>116</v>
      </c>
      <c r="DA48">
        <v>73.209999999999994</v>
      </c>
      <c r="DB48">
        <v>10.5</v>
      </c>
      <c r="DC48">
        <v>3.84</v>
      </c>
      <c r="DD48">
        <v>1.92</v>
      </c>
      <c r="DE48">
        <v>3.84</v>
      </c>
      <c r="DF48">
        <v>3.84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12</v>
      </c>
      <c r="DN48">
        <v>3</v>
      </c>
      <c r="DO48">
        <v>113.17</v>
      </c>
      <c r="DP48">
        <v>28.2925</v>
      </c>
      <c r="DQ48">
        <v>113.17</v>
      </c>
      <c r="DR48">
        <v>113.17</v>
      </c>
      <c r="DS48">
        <v>0</v>
      </c>
      <c r="DW48">
        <v>0</v>
      </c>
      <c r="DX48">
        <v>78.790000000000006</v>
      </c>
      <c r="DY48">
        <v>78.790000000000006</v>
      </c>
      <c r="DZ48">
        <v>78.790000000000006</v>
      </c>
      <c r="EA48">
        <v>0</v>
      </c>
      <c r="EB48">
        <v>861.25199999999995</v>
      </c>
      <c r="EC48">
        <v>903.13499999999999</v>
      </c>
      <c r="ED48">
        <v>903.13499999999999</v>
      </c>
      <c r="EE48">
        <v>903.13499999999999</v>
      </c>
      <c r="EF48" t="s">
        <v>947</v>
      </c>
      <c r="EG48">
        <v>-1.0840000000000001E-2</v>
      </c>
      <c r="EI48">
        <v>1263.32</v>
      </c>
      <c r="EJ48">
        <v>84</v>
      </c>
      <c r="EK48">
        <v>0.8</v>
      </c>
      <c r="FG48">
        <v>3523511</v>
      </c>
      <c r="FH48">
        <v>0</v>
      </c>
      <c r="FI48">
        <v>67415</v>
      </c>
      <c r="FJ48">
        <v>4440</v>
      </c>
      <c r="FK48">
        <v>99543</v>
      </c>
      <c r="FL48">
        <v>0</v>
      </c>
      <c r="FM48">
        <v>0</v>
      </c>
      <c r="FN48">
        <v>0</v>
      </c>
      <c r="FO48">
        <v>9.3000000000000007</v>
      </c>
      <c r="FP48">
        <v>805690</v>
      </c>
      <c r="FQ48">
        <v>699.61</v>
      </c>
      <c r="FR48">
        <v>699.61</v>
      </c>
      <c r="FS48">
        <v>699.61</v>
      </c>
      <c r="FT48">
        <v>0</v>
      </c>
      <c r="FU48" t="s">
        <v>948</v>
      </c>
      <c r="FV48">
        <v>699.61</v>
      </c>
      <c r="FW48">
        <v>699.61</v>
      </c>
      <c r="FX48">
        <v>699.61</v>
      </c>
      <c r="FY48">
        <v>0</v>
      </c>
      <c r="FZ48">
        <v>110</v>
      </c>
      <c r="GA48">
        <v>76.959999999999994</v>
      </c>
      <c r="GB48">
        <v>10.5</v>
      </c>
      <c r="GC48">
        <v>10.97</v>
      </c>
      <c r="GD48">
        <v>5.4850000000000003</v>
      </c>
      <c r="GE48">
        <v>10.97</v>
      </c>
      <c r="GF48">
        <v>10.97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14</v>
      </c>
      <c r="GN48">
        <v>3.5</v>
      </c>
      <c r="GO48">
        <v>113.17</v>
      </c>
      <c r="GP48">
        <v>28.2925</v>
      </c>
      <c r="GQ48">
        <v>113.17</v>
      </c>
      <c r="GR48">
        <v>113.17</v>
      </c>
      <c r="GS48">
        <v>0</v>
      </c>
      <c r="GW48">
        <v>0</v>
      </c>
      <c r="GX48">
        <v>78.790000000000006</v>
      </c>
      <c r="GY48">
        <v>78.790000000000006</v>
      </c>
      <c r="GZ48">
        <v>78.790000000000006</v>
      </c>
      <c r="HA48">
        <v>0</v>
      </c>
      <c r="HB48">
        <v>903.13499999999999</v>
      </c>
      <c r="HC48">
        <v>932.43399999999997</v>
      </c>
      <c r="HD48">
        <v>932.43399999999997</v>
      </c>
      <c r="HE48">
        <v>932.43399999999997</v>
      </c>
      <c r="HF48" t="s">
        <v>949</v>
      </c>
      <c r="HG48">
        <v>-1.2323000000000001E-2</v>
      </c>
      <c r="HI48">
        <v>1151.6300000000001</v>
      </c>
      <c r="HJ48">
        <v>82</v>
      </c>
      <c r="HK48">
        <v>0.8</v>
      </c>
      <c r="IG48">
        <v>3804934</v>
      </c>
      <c r="IH48">
        <v>0</v>
      </c>
      <c r="II48">
        <v>64139</v>
      </c>
      <c r="IJ48">
        <v>0</v>
      </c>
      <c r="IK48">
        <v>103207</v>
      </c>
      <c r="IL48">
        <v>0</v>
      </c>
      <c r="IM48">
        <v>0</v>
      </c>
      <c r="IN48">
        <v>0</v>
      </c>
      <c r="IO48">
        <v>10.3</v>
      </c>
      <c r="IP48">
        <v>725195</v>
      </c>
      <c r="IQ48">
        <v>736.35</v>
      </c>
      <c r="IR48">
        <v>736.35</v>
      </c>
      <c r="IS48">
        <v>736.35</v>
      </c>
      <c r="IT48">
        <v>0</v>
      </c>
      <c r="IU48" t="s">
        <v>950</v>
      </c>
      <c r="IV48">
        <v>736.35</v>
      </c>
      <c r="IW48">
        <v>736.35</v>
      </c>
      <c r="IX48">
        <v>736.35</v>
      </c>
      <c r="IY48">
        <v>0</v>
      </c>
      <c r="IZ48">
        <v>108</v>
      </c>
      <c r="JA48">
        <v>81</v>
      </c>
      <c r="JB48">
        <v>9.5</v>
      </c>
      <c r="JC48">
        <v>6.39</v>
      </c>
      <c r="JD48">
        <v>3.1949999999999998</v>
      </c>
      <c r="JE48">
        <v>6.39</v>
      </c>
      <c r="JF48">
        <v>6.39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10</v>
      </c>
      <c r="JN48">
        <v>2.5</v>
      </c>
      <c r="JO48">
        <v>108.28</v>
      </c>
      <c r="JP48">
        <v>27.07</v>
      </c>
      <c r="JQ48">
        <v>108.28</v>
      </c>
      <c r="JR48">
        <v>108.28</v>
      </c>
      <c r="JS48">
        <v>0</v>
      </c>
      <c r="JW48">
        <v>0</v>
      </c>
      <c r="JX48">
        <v>72.819999999999993</v>
      </c>
      <c r="JY48">
        <v>72.819999999999993</v>
      </c>
      <c r="JZ48">
        <v>72.819999999999993</v>
      </c>
      <c r="KA48">
        <v>0</v>
      </c>
      <c r="KB48">
        <v>932.43399999999997</v>
      </c>
      <c r="KC48" t="s">
        <v>951</v>
      </c>
      <c r="KD48">
        <v>-3.591E-3</v>
      </c>
      <c r="KF48">
        <v>984.85</v>
      </c>
      <c r="KG48">
        <v>78</v>
      </c>
      <c r="KH48">
        <v>0.7</v>
      </c>
      <c r="KI48">
        <v>1</v>
      </c>
      <c r="KJ48">
        <v>2</v>
      </c>
    </row>
    <row r="49" spans="1:296" x14ac:dyDescent="0.25">
      <c r="A49">
        <v>1946</v>
      </c>
      <c r="B49">
        <v>1946</v>
      </c>
      <c r="C49" t="s">
        <v>1007</v>
      </c>
      <c r="D49" t="s">
        <v>1004</v>
      </c>
      <c r="E49" t="s">
        <v>517</v>
      </c>
      <c r="G49">
        <v>3095000</v>
      </c>
      <c r="H49">
        <v>0</v>
      </c>
      <c r="I49">
        <v>0</v>
      </c>
      <c r="J49">
        <v>10000</v>
      </c>
      <c r="K49">
        <v>18000</v>
      </c>
      <c r="L49">
        <v>0</v>
      </c>
      <c r="M49">
        <v>0</v>
      </c>
      <c r="N49">
        <v>0</v>
      </c>
      <c r="O49">
        <v>12.96</v>
      </c>
      <c r="P49">
        <v>885000</v>
      </c>
      <c r="Q49">
        <v>912</v>
      </c>
      <c r="R49">
        <v>972</v>
      </c>
      <c r="S49">
        <v>912</v>
      </c>
      <c r="T49">
        <v>60</v>
      </c>
      <c r="U49" t="s">
        <v>944</v>
      </c>
      <c r="V49">
        <v>912</v>
      </c>
      <c r="W49">
        <v>972</v>
      </c>
      <c r="X49">
        <v>912</v>
      </c>
      <c r="Y49">
        <v>60</v>
      </c>
      <c r="Z49">
        <v>118</v>
      </c>
      <c r="AA49">
        <v>106.92</v>
      </c>
      <c r="AB49">
        <v>8.6999999999999993</v>
      </c>
      <c r="AC49">
        <v>1</v>
      </c>
      <c r="AD49">
        <v>0.5</v>
      </c>
      <c r="AE49">
        <v>1</v>
      </c>
      <c r="AF49">
        <v>1</v>
      </c>
      <c r="AG49">
        <v>0</v>
      </c>
      <c r="AH49">
        <v>1</v>
      </c>
      <c r="AI49">
        <v>1</v>
      </c>
      <c r="AJ49">
        <v>1</v>
      </c>
      <c r="AK49">
        <v>1</v>
      </c>
      <c r="AL49">
        <v>0</v>
      </c>
      <c r="AM49">
        <v>10</v>
      </c>
      <c r="AN49">
        <v>2.5</v>
      </c>
      <c r="AO49">
        <v>150.72999999999999</v>
      </c>
      <c r="AP49">
        <v>37.682499999999997</v>
      </c>
      <c r="AQ49">
        <v>160.81</v>
      </c>
      <c r="AR49">
        <v>150.72999999999999</v>
      </c>
      <c r="AS49">
        <v>10.08</v>
      </c>
      <c r="AW49">
        <v>0</v>
      </c>
      <c r="BA49">
        <v>0</v>
      </c>
      <c r="BB49">
        <v>1069.3030000000001</v>
      </c>
      <c r="BC49">
        <v>1061.837</v>
      </c>
      <c r="BD49">
        <v>1069.3030000000001</v>
      </c>
      <c r="BE49">
        <v>1131.8230000000001</v>
      </c>
      <c r="BF49" t="s">
        <v>945</v>
      </c>
      <c r="BG49">
        <v>-6.2919999999999998E-3</v>
      </c>
      <c r="BI49">
        <v>910.49</v>
      </c>
      <c r="BJ49">
        <v>75</v>
      </c>
      <c r="BK49">
        <v>0.7</v>
      </c>
      <c r="CG49">
        <v>3064000</v>
      </c>
      <c r="CH49">
        <v>0</v>
      </c>
      <c r="CI49">
        <v>81760</v>
      </c>
      <c r="CJ49">
        <v>10000</v>
      </c>
      <c r="CK49">
        <v>12000</v>
      </c>
      <c r="CL49">
        <v>0</v>
      </c>
      <c r="CM49">
        <v>0</v>
      </c>
      <c r="CN49">
        <v>0</v>
      </c>
      <c r="CO49">
        <v>12.96</v>
      </c>
      <c r="CP49">
        <v>870000</v>
      </c>
      <c r="CQ49">
        <v>911.27</v>
      </c>
      <c r="CR49">
        <v>960.15</v>
      </c>
      <c r="CS49">
        <v>911.27</v>
      </c>
      <c r="CT49">
        <v>48.88</v>
      </c>
      <c r="CU49" t="s">
        <v>946</v>
      </c>
      <c r="CV49">
        <v>911.27</v>
      </c>
      <c r="CW49">
        <v>960.15</v>
      </c>
      <c r="CX49">
        <v>911.27</v>
      </c>
      <c r="CY49">
        <v>48.88</v>
      </c>
      <c r="CZ49">
        <v>117</v>
      </c>
      <c r="DA49">
        <v>105.62</v>
      </c>
      <c r="DB49">
        <v>8.6999999999999993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8</v>
      </c>
      <c r="DN49">
        <v>2</v>
      </c>
      <c r="DO49">
        <v>137</v>
      </c>
      <c r="DP49">
        <v>34.25</v>
      </c>
      <c r="DQ49">
        <v>144.35</v>
      </c>
      <c r="DR49">
        <v>137</v>
      </c>
      <c r="DS49">
        <v>7.35</v>
      </c>
      <c r="DW49">
        <v>0</v>
      </c>
      <c r="EA49">
        <v>0</v>
      </c>
      <c r="EB49">
        <v>1061.837</v>
      </c>
      <c r="EC49">
        <v>1084.1020000000001</v>
      </c>
      <c r="ED49">
        <v>1084.1020000000001</v>
      </c>
      <c r="EE49">
        <v>1134.82</v>
      </c>
      <c r="EF49" t="s">
        <v>947</v>
      </c>
      <c r="EG49">
        <v>-6.4089999999999998E-3</v>
      </c>
      <c r="EI49">
        <v>900.3</v>
      </c>
      <c r="EJ49">
        <v>75</v>
      </c>
      <c r="EK49">
        <v>0.7</v>
      </c>
      <c r="FG49">
        <v>3059361</v>
      </c>
      <c r="FH49">
        <v>0</v>
      </c>
      <c r="FI49">
        <v>92705</v>
      </c>
      <c r="FJ49">
        <v>6133</v>
      </c>
      <c r="FK49">
        <v>3010</v>
      </c>
      <c r="FL49">
        <v>0</v>
      </c>
      <c r="FM49">
        <v>0</v>
      </c>
      <c r="FN49">
        <v>0</v>
      </c>
      <c r="FO49">
        <v>12.96</v>
      </c>
      <c r="FP49">
        <v>899029</v>
      </c>
      <c r="FQ49">
        <v>932.18</v>
      </c>
      <c r="FR49">
        <v>961.08</v>
      </c>
      <c r="FS49">
        <v>932.18</v>
      </c>
      <c r="FT49">
        <v>28.9</v>
      </c>
      <c r="FU49" t="s">
        <v>948</v>
      </c>
      <c r="FV49">
        <v>932.18</v>
      </c>
      <c r="FW49">
        <v>961.08</v>
      </c>
      <c r="FX49">
        <v>932.18</v>
      </c>
      <c r="FY49">
        <v>28.9</v>
      </c>
      <c r="FZ49">
        <v>132</v>
      </c>
      <c r="GA49">
        <v>105.72</v>
      </c>
      <c r="GB49">
        <v>8.6999999999999993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10</v>
      </c>
      <c r="GN49">
        <v>2.5</v>
      </c>
      <c r="GO49">
        <v>140.01</v>
      </c>
      <c r="GP49">
        <v>35.002499999999998</v>
      </c>
      <c r="GQ49">
        <v>144.35</v>
      </c>
      <c r="GR49">
        <v>140.01</v>
      </c>
      <c r="GS49">
        <v>4.34</v>
      </c>
      <c r="GW49">
        <v>0</v>
      </c>
      <c r="HA49">
        <v>0</v>
      </c>
      <c r="HB49">
        <v>1084.1020000000001</v>
      </c>
      <c r="HC49">
        <v>1168.9970000000001</v>
      </c>
      <c r="HD49">
        <v>1168.9970000000001</v>
      </c>
      <c r="HE49">
        <v>1198.982</v>
      </c>
      <c r="HF49" t="s">
        <v>949</v>
      </c>
      <c r="HG49">
        <v>-6.3720000000000001E-3</v>
      </c>
      <c r="HI49">
        <v>935.44</v>
      </c>
      <c r="HJ49">
        <v>76</v>
      </c>
      <c r="HK49">
        <v>0.7</v>
      </c>
      <c r="IG49">
        <v>2961099</v>
      </c>
      <c r="IH49">
        <v>0</v>
      </c>
      <c r="II49">
        <v>83601</v>
      </c>
      <c r="IJ49">
        <v>4678</v>
      </c>
      <c r="IK49">
        <v>327</v>
      </c>
      <c r="IL49">
        <v>0</v>
      </c>
      <c r="IM49">
        <v>0</v>
      </c>
      <c r="IN49">
        <v>0</v>
      </c>
      <c r="IO49">
        <v>13.87</v>
      </c>
      <c r="IP49">
        <v>885226</v>
      </c>
      <c r="IQ49">
        <v>1001.52</v>
      </c>
      <c r="IR49">
        <v>1023.76</v>
      </c>
      <c r="IS49">
        <v>1001.52</v>
      </c>
      <c r="IT49">
        <v>22.24</v>
      </c>
      <c r="IU49" t="s">
        <v>950</v>
      </c>
      <c r="IV49">
        <v>1001.52</v>
      </c>
      <c r="IW49">
        <v>1023.76</v>
      </c>
      <c r="IX49">
        <v>1001.52</v>
      </c>
      <c r="IY49">
        <v>22.24</v>
      </c>
      <c r="IZ49">
        <v>146</v>
      </c>
      <c r="JA49">
        <v>112.61</v>
      </c>
      <c r="JB49">
        <v>15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8</v>
      </c>
      <c r="JN49">
        <v>2</v>
      </c>
      <c r="JO49">
        <v>151.44999999999999</v>
      </c>
      <c r="JP49">
        <v>37.862499999999997</v>
      </c>
      <c r="JQ49">
        <v>154.81</v>
      </c>
      <c r="JR49">
        <v>151.44999999999999</v>
      </c>
      <c r="JS49">
        <v>3.36</v>
      </c>
      <c r="JW49">
        <v>0</v>
      </c>
      <c r="KA49">
        <v>0</v>
      </c>
      <c r="KB49">
        <v>1168.9970000000001</v>
      </c>
      <c r="KC49" t="s">
        <v>951</v>
      </c>
      <c r="KD49">
        <v>-8.7229999999999999E-3</v>
      </c>
      <c r="KF49">
        <v>864.68</v>
      </c>
      <c r="KG49">
        <v>73</v>
      </c>
      <c r="KH49">
        <v>0.7</v>
      </c>
      <c r="KI49">
        <v>1</v>
      </c>
      <c r="KJ49">
        <v>2</v>
      </c>
    </row>
    <row r="50" spans="1:296" x14ac:dyDescent="0.25">
      <c r="A50">
        <v>4234</v>
      </c>
      <c r="B50">
        <v>1946</v>
      </c>
      <c r="D50" t="s">
        <v>1004</v>
      </c>
      <c r="E50" t="s">
        <v>517</v>
      </c>
      <c r="F50" t="s">
        <v>1008</v>
      </c>
      <c r="Q50">
        <v>60</v>
      </c>
      <c r="U50" t="s">
        <v>944</v>
      </c>
      <c r="V50">
        <v>60</v>
      </c>
      <c r="Z50">
        <v>0</v>
      </c>
      <c r="AA50">
        <v>0</v>
      </c>
      <c r="AB50">
        <v>0</v>
      </c>
      <c r="AC50">
        <v>0</v>
      </c>
      <c r="AD50">
        <v>0</v>
      </c>
      <c r="AH50">
        <v>0</v>
      </c>
      <c r="AI50">
        <v>0</v>
      </c>
      <c r="AM50">
        <v>0</v>
      </c>
      <c r="AN50">
        <v>0</v>
      </c>
      <c r="AO50">
        <v>10.08</v>
      </c>
      <c r="AP50">
        <v>2.52</v>
      </c>
      <c r="BB50">
        <v>62.52</v>
      </c>
      <c r="BC50">
        <v>50.718000000000004</v>
      </c>
      <c r="BD50">
        <v>62.52</v>
      </c>
      <c r="BF50" t="s">
        <v>945</v>
      </c>
      <c r="CQ50">
        <v>48.88</v>
      </c>
      <c r="CU50" t="s">
        <v>946</v>
      </c>
      <c r="CV50">
        <v>48.88</v>
      </c>
      <c r="CZ50">
        <v>0</v>
      </c>
      <c r="DA50">
        <v>0</v>
      </c>
      <c r="DB50">
        <v>0</v>
      </c>
      <c r="DC50">
        <v>0</v>
      </c>
      <c r="DD50">
        <v>0</v>
      </c>
      <c r="DH50">
        <v>0</v>
      </c>
      <c r="DI50">
        <v>0</v>
      </c>
      <c r="DM50">
        <v>0</v>
      </c>
      <c r="DN50">
        <v>0</v>
      </c>
      <c r="DO50">
        <v>7.35</v>
      </c>
      <c r="DP50">
        <v>1.8374999999999999</v>
      </c>
      <c r="EB50">
        <v>50.718000000000004</v>
      </c>
      <c r="EC50">
        <v>29.984999999999999</v>
      </c>
      <c r="ED50">
        <v>50.718000000000004</v>
      </c>
      <c r="EF50" t="s">
        <v>947</v>
      </c>
      <c r="EG50">
        <v>-6.4089999999999998E-3</v>
      </c>
      <c r="FQ50">
        <v>28.9</v>
      </c>
      <c r="FU50" t="s">
        <v>948</v>
      </c>
      <c r="FV50">
        <v>28.9</v>
      </c>
      <c r="FZ50">
        <v>0</v>
      </c>
      <c r="GA50">
        <v>0</v>
      </c>
      <c r="GB50">
        <v>0</v>
      </c>
      <c r="GC50">
        <v>0</v>
      </c>
      <c r="GD50">
        <v>0</v>
      </c>
      <c r="GH50">
        <v>0</v>
      </c>
      <c r="GI50">
        <v>0</v>
      </c>
      <c r="GM50">
        <v>0</v>
      </c>
      <c r="GN50">
        <v>0</v>
      </c>
      <c r="GO50">
        <v>4.34</v>
      </c>
      <c r="GP50">
        <v>1.085</v>
      </c>
      <c r="HB50">
        <v>29.984999999999999</v>
      </c>
      <c r="HC50">
        <v>23.08</v>
      </c>
      <c r="HD50">
        <v>29.984999999999999</v>
      </c>
      <c r="HF50" t="s">
        <v>949</v>
      </c>
      <c r="IQ50">
        <v>22.24</v>
      </c>
      <c r="IU50" t="s">
        <v>950</v>
      </c>
      <c r="IV50">
        <v>22.24</v>
      </c>
      <c r="IZ50">
        <v>0</v>
      </c>
      <c r="JA50">
        <v>0</v>
      </c>
      <c r="JB50">
        <v>0</v>
      </c>
      <c r="JC50">
        <v>0</v>
      </c>
      <c r="JD50">
        <v>0</v>
      </c>
      <c r="JH50">
        <v>0</v>
      </c>
      <c r="JI50">
        <v>0</v>
      </c>
      <c r="JM50">
        <v>0</v>
      </c>
      <c r="JN50">
        <v>0</v>
      </c>
      <c r="JO50">
        <v>3.36</v>
      </c>
      <c r="JP50">
        <v>0.84</v>
      </c>
      <c r="KB50">
        <v>23.08</v>
      </c>
      <c r="KC50" t="s">
        <v>951</v>
      </c>
      <c r="KI50">
        <v>1</v>
      </c>
      <c r="KJ50">
        <v>3</v>
      </c>
    </row>
    <row r="51" spans="1:296" x14ac:dyDescent="0.25">
      <c r="A51">
        <v>1947</v>
      </c>
      <c r="B51">
        <v>1947</v>
      </c>
      <c r="C51" t="s">
        <v>1009</v>
      </c>
      <c r="D51" t="s">
        <v>1004</v>
      </c>
      <c r="E51" t="s">
        <v>1010</v>
      </c>
      <c r="G51">
        <v>2150000</v>
      </c>
      <c r="H51">
        <v>0</v>
      </c>
      <c r="I51">
        <v>0</v>
      </c>
      <c r="J51">
        <v>20000</v>
      </c>
      <c r="K51">
        <v>675000</v>
      </c>
      <c r="L51">
        <v>0</v>
      </c>
      <c r="M51">
        <v>0</v>
      </c>
      <c r="N51">
        <v>0</v>
      </c>
      <c r="O51">
        <v>15.45</v>
      </c>
      <c r="P51">
        <v>650000</v>
      </c>
      <c r="Q51">
        <v>550</v>
      </c>
      <c r="R51">
        <v>550</v>
      </c>
      <c r="S51">
        <v>550</v>
      </c>
      <c r="T51">
        <v>0</v>
      </c>
      <c r="U51" t="s">
        <v>944</v>
      </c>
      <c r="V51">
        <v>550</v>
      </c>
      <c r="W51">
        <v>550</v>
      </c>
      <c r="X51">
        <v>550</v>
      </c>
      <c r="Y51">
        <v>0</v>
      </c>
      <c r="Z51">
        <v>97</v>
      </c>
      <c r="AA51">
        <v>60.5</v>
      </c>
      <c r="AB51">
        <v>10.9</v>
      </c>
      <c r="AC51">
        <v>2</v>
      </c>
      <c r="AD51">
        <v>1</v>
      </c>
      <c r="AE51">
        <v>2</v>
      </c>
      <c r="AF51">
        <v>2</v>
      </c>
      <c r="AG51">
        <v>0</v>
      </c>
      <c r="AH51">
        <v>1</v>
      </c>
      <c r="AI51">
        <v>1</v>
      </c>
      <c r="AJ51">
        <v>1</v>
      </c>
      <c r="AK51">
        <v>1</v>
      </c>
      <c r="AL51">
        <v>0</v>
      </c>
      <c r="AM51">
        <v>9</v>
      </c>
      <c r="AN51">
        <v>2.25</v>
      </c>
      <c r="AO51">
        <v>88.32</v>
      </c>
      <c r="AP51">
        <v>22.08</v>
      </c>
      <c r="AQ51">
        <v>88.32</v>
      </c>
      <c r="AR51">
        <v>88.32</v>
      </c>
      <c r="AS51">
        <v>0</v>
      </c>
      <c r="AT51">
        <v>20.7</v>
      </c>
      <c r="AU51">
        <v>20.7</v>
      </c>
      <c r="AV51">
        <v>20.7</v>
      </c>
      <c r="AW51">
        <v>0</v>
      </c>
      <c r="AX51">
        <v>87.81</v>
      </c>
      <c r="AY51">
        <v>87.81</v>
      </c>
      <c r="AZ51">
        <v>87.81</v>
      </c>
      <c r="BA51">
        <v>0</v>
      </c>
      <c r="BB51">
        <v>756.24</v>
      </c>
      <c r="BC51">
        <v>747.07100000000003</v>
      </c>
      <c r="BD51">
        <v>756.24</v>
      </c>
      <c r="BE51">
        <v>756.24</v>
      </c>
      <c r="BF51" t="s">
        <v>945</v>
      </c>
      <c r="BG51">
        <v>0</v>
      </c>
      <c r="BI51">
        <v>1181.82</v>
      </c>
      <c r="BJ51">
        <v>82</v>
      </c>
      <c r="BK51">
        <v>0.8</v>
      </c>
      <c r="CG51">
        <v>2150000</v>
      </c>
      <c r="CH51">
        <v>0</v>
      </c>
      <c r="CI51">
        <v>46708</v>
      </c>
      <c r="CJ51">
        <v>20000</v>
      </c>
      <c r="CK51">
        <v>675000</v>
      </c>
      <c r="CL51">
        <v>0</v>
      </c>
      <c r="CM51">
        <v>0</v>
      </c>
      <c r="CN51">
        <v>0</v>
      </c>
      <c r="CO51">
        <v>15.45</v>
      </c>
      <c r="CP51">
        <v>610000</v>
      </c>
      <c r="CQ51">
        <v>544.39</v>
      </c>
      <c r="CR51">
        <v>544.39</v>
      </c>
      <c r="CS51">
        <v>544.39</v>
      </c>
      <c r="CT51">
        <v>0</v>
      </c>
      <c r="CU51" t="s">
        <v>946</v>
      </c>
      <c r="CV51">
        <v>544.39</v>
      </c>
      <c r="CW51">
        <v>544.39</v>
      </c>
      <c r="CX51">
        <v>544.39</v>
      </c>
      <c r="CY51">
        <v>0</v>
      </c>
      <c r="CZ51">
        <v>98</v>
      </c>
      <c r="DA51">
        <v>59.88</v>
      </c>
      <c r="DB51">
        <v>10.9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1</v>
      </c>
      <c r="DI51">
        <v>1</v>
      </c>
      <c r="DJ51">
        <v>1</v>
      </c>
      <c r="DK51">
        <v>1</v>
      </c>
      <c r="DL51">
        <v>0</v>
      </c>
      <c r="DM51">
        <v>10</v>
      </c>
      <c r="DN51">
        <v>2.5</v>
      </c>
      <c r="DO51">
        <v>79.55</v>
      </c>
      <c r="DP51">
        <v>19.887499999999999</v>
      </c>
      <c r="DQ51">
        <v>79.55</v>
      </c>
      <c r="DR51">
        <v>79.55</v>
      </c>
      <c r="DS51">
        <v>0</v>
      </c>
      <c r="DT51">
        <v>20.7</v>
      </c>
      <c r="DU51">
        <v>20.7</v>
      </c>
      <c r="DV51">
        <v>20.7</v>
      </c>
      <c r="DW51">
        <v>0</v>
      </c>
      <c r="DX51">
        <v>87.81</v>
      </c>
      <c r="DY51">
        <v>87.81</v>
      </c>
      <c r="DZ51">
        <v>87.81</v>
      </c>
      <c r="EA51">
        <v>0</v>
      </c>
      <c r="EB51">
        <v>747.07100000000003</v>
      </c>
      <c r="EC51">
        <v>747.803</v>
      </c>
      <c r="ED51">
        <v>747.803</v>
      </c>
      <c r="EE51">
        <v>747.803</v>
      </c>
      <c r="EF51" t="s">
        <v>947</v>
      </c>
      <c r="EG51">
        <v>0</v>
      </c>
      <c r="EI51">
        <v>1120.52</v>
      </c>
      <c r="EJ51">
        <v>82</v>
      </c>
      <c r="EK51">
        <v>0.8</v>
      </c>
      <c r="FG51">
        <v>2125768</v>
      </c>
      <c r="FH51">
        <v>0</v>
      </c>
      <c r="FI51">
        <v>51217</v>
      </c>
      <c r="FJ51">
        <v>3513</v>
      </c>
      <c r="FK51">
        <v>613745</v>
      </c>
      <c r="FL51">
        <v>0</v>
      </c>
      <c r="FM51">
        <v>0</v>
      </c>
      <c r="FN51">
        <v>0</v>
      </c>
      <c r="FO51">
        <v>15.45</v>
      </c>
      <c r="FP51">
        <v>671189</v>
      </c>
      <c r="FQ51">
        <v>544.14</v>
      </c>
      <c r="FR51">
        <v>544.14</v>
      </c>
      <c r="FS51">
        <v>544.14</v>
      </c>
      <c r="FT51">
        <v>0</v>
      </c>
      <c r="FU51" t="s">
        <v>948</v>
      </c>
      <c r="FV51">
        <v>544.14</v>
      </c>
      <c r="FW51">
        <v>544.14</v>
      </c>
      <c r="FX51">
        <v>544.14</v>
      </c>
      <c r="FY51">
        <v>0</v>
      </c>
      <c r="FZ51">
        <v>88</v>
      </c>
      <c r="GA51">
        <v>59.86</v>
      </c>
      <c r="GB51">
        <v>10.9</v>
      </c>
      <c r="GC51">
        <v>1.22</v>
      </c>
      <c r="GD51">
        <v>0.61</v>
      </c>
      <c r="GE51">
        <v>1.22</v>
      </c>
      <c r="GF51">
        <v>1.22</v>
      </c>
      <c r="GG51">
        <v>0</v>
      </c>
      <c r="GH51">
        <v>1.65</v>
      </c>
      <c r="GI51">
        <v>1.65</v>
      </c>
      <c r="GJ51">
        <v>1.65</v>
      </c>
      <c r="GK51">
        <v>1.65</v>
      </c>
      <c r="GL51">
        <v>0</v>
      </c>
      <c r="GM51">
        <v>9</v>
      </c>
      <c r="GN51">
        <v>2.25</v>
      </c>
      <c r="GO51">
        <v>79.55</v>
      </c>
      <c r="GP51">
        <v>19.887499999999999</v>
      </c>
      <c r="GQ51">
        <v>79.55</v>
      </c>
      <c r="GR51">
        <v>79.55</v>
      </c>
      <c r="GS51">
        <v>0</v>
      </c>
      <c r="GT51">
        <v>20.7</v>
      </c>
      <c r="GU51">
        <v>20.7</v>
      </c>
      <c r="GV51">
        <v>20.7</v>
      </c>
      <c r="GW51">
        <v>0</v>
      </c>
      <c r="GX51">
        <v>87.81</v>
      </c>
      <c r="GY51">
        <v>87.81</v>
      </c>
      <c r="GZ51">
        <v>87.81</v>
      </c>
      <c r="HA51">
        <v>0</v>
      </c>
      <c r="HB51">
        <v>747.803</v>
      </c>
      <c r="HC51">
        <v>768.99199999999996</v>
      </c>
      <c r="HD51">
        <v>768.99199999999996</v>
      </c>
      <c r="HE51">
        <v>768.99199999999996</v>
      </c>
      <c r="HF51" t="s">
        <v>949</v>
      </c>
      <c r="HG51">
        <v>-1.0269999999999999E-3</v>
      </c>
      <c r="HI51">
        <v>1233.49</v>
      </c>
      <c r="HJ51">
        <v>85</v>
      </c>
      <c r="HK51">
        <v>0.8</v>
      </c>
      <c r="IG51">
        <v>2090143</v>
      </c>
      <c r="IH51">
        <v>0</v>
      </c>
      <c r="II51">
        <v>48240</v>
      </c>
      <c r="IJ51">
        <v>2857</v>
      </c>
      <c r="IK51">
        <v>627452</v>
      </c>
      <c r="IL51">
        <v>0</v>
      </c>
      <c r="IM51">
        <v>0</v>
      </c>
      <c r="IN51">
        <v>0</v>
      </c>
      <c r="IO51">
        <v>13.75</v>
      </c>
      <c r="IP51">
        <v>675303</v>
      </c>
      <c r="IQ51">
        <v>564.84</v>
      </c>
      <c r="IR51">
        <v>564.84</v>
      </c>
      <c r="IS51">
        <v>564.84</v>
      </c>
      <c r="IT51">
        <v>0</v>
      </c>
      <c r="IU51" t="s">
        <v>950</v>
      </c>
      <c r="IV51">
        <v>564.84</v>
      </c>
      <c r="IW51">
        <v>564.84</v>
      </c>
      <c r="IX51">
        <v>564.84</v>
      </c>
      <c r="IY51">
        <v>0</v>
      </c>
      <c r="IZ51">
        <v>90</v>
      </c>
      <c r="JA51">
        <v>62.13</v>
      </c>
      <c r="JB51">
        <v>12.9</v>
      </c>
      <c r="JC51">
        <v>0.99</v>
      </c>
      <c r="JD51">
        <v>0.495</v>
      </c>
      <c r="JE51">
        <v>0.99</v>
      </c>
      <c r="JF51">
        <v>0.99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7</v>
      </c>
      <c r="JN51">
        <v>1.75</v>
      </c>
      <c r="JO51">
        <v>82.58</v>
      </c>
      <c r="JP51">
        <v>20.645</v>
      </c>
      <c r="JQ51">
        <v>82.58</v>
      </c>
      <c r="JR51">
        <v>82.58</v>
      </c>
      <c r="JS51">
        <v>0</v>
      </c>
      <c r="JT51">
        <v>20.7</v>
      </c>
      <c r="JU51">
        <v>20.7</v>
      </c>
      <c r="JV51">
        <v>20.7</v>
      </c>
      <c r="JW51">
        <v>0</v>
      </c>
      <c r="JX51">
        <v>85.53</v>
      </c>
      <c r="JY51">
        <v>85.53</v>
      </c>
      <c r="JZ51">
        <v>85.53</v>
      </c>
      <c r="KA51">
        <v>0</v>
      </c>
      <c r="KB51">
        <v>768.99199999999996</v>
      </c>
      <c r="KC51" t="s">
        <v>951</v>
      </c>
      <c r="KD51">
        <v>-1.2682000000000001E-2</v>
      </c>
      <c r="KF51">
        <v>1195.57</v>
      </c>
      <c r="KG51">
        <v>84</v>
      </c>
      <c r="KH51">
        <v>0.8</v>
      </c>
      <c r="KI51">
        <v>1</v>
      </c>
      <c r="KJ51">
        <v>2</v>
      </c>
    </row>
    <row r="52" spans="1:296" x14ac:dyDescent="0.25">
      <c r="A52">
        <v>1948</v>
      </c>
      <c r="B52">
        <v>1948</v>
      </c>
      <c r="C52" t="s">
        <v>1011</v>
      </c>
      <c r="D52" t="s">
        <v>1004</v>
      </c>
      <c r="E52" t="s">
        <v>518</v>
      </c>
      <c r="G52">
        <v>7590000</v>
      </c>
      <c r="H52">
        <v>0</v>
      </c>
      <c r="I52">
        <v>0</v>
      </c>
      <c r="J52">
        <v>5000</v>
      </c>
      <c r="K52">
        <v>0</v>
      </c>
      <c r="L52">
        <v>0</v>
      </c>
      <c r="M52">
        <v>0</v>
      </c>
      <c r="N52">
        <v>0</v>
      </c>
      <c r="O52">
        <v>13.73</v>
      </c>
      <c r="P52">
        <v>1385000</v>
      </c>
      <c r="Q52">
        <v>2763.5</v>
      </c>
      <c r="R52">
        <v>2975</v>
      </c>
      <c r="S52">
        <v>2763.5</v>
      </c>
      <c r="T52">
        <v>211.5</v>
      </c>
      <c r="U52" t="s">
        <v>944</v>
      </c>
      <c r="V52">
        <v>2763.5</v>
      </c>
      <c r="W52">
        <v>2975</v>
      </c>
      <c r="X52">
        <v>2763.5</v>
      </c>
      <c r="Y52">
        <v>211.5</v>
      </c>
      <c r="Z52">
        <v>490</v>
      </c>
      <c r="AA52">
        <v>327.25</v>
      </c>
      <c r="AB52">
        <v>29.3</v>
      </c>
      <c r="AC52">
        <v>45</v>
      </c>
      <c r="AD52">
        <v>22.5</v>
      </c>
      <c r="AE52">
        <v>45</v>
      </c>
      <c r="AF52">
        <v>45</v>
      </c>
      <c r="AG52">
        <v>0</v>
      </c>
      <c r="AH52">
        <v>5</v>
      </c>
      <c r="AI52">
        <v>5</v>
      </c>
      <c r="AJ52">
        <v>5</v>
      </c>
      <c r="AK52">
        <v>5</v>
      </c>
      <c r="AL52">
        <v>0</v>
      </c>
      <c r="AM52">
        <v>23</v>
      </c>
      <c r="AN52">
        <v>5.75</v>
      </c>
      <c r="AO52">
        <v>496.72</v>
      </c>
      <c r="AP52">
        <v>124.18</v>
      </c>
      <c r="AQ52">
        <v>534.74</v>
      </c>
      <c r="AR52">
        <v>496.72</v>
      </c>
      <c r="AS52">
        <v>38.020000000000003</v>
      </c>
      <c r="AW52">
        <v>0</v>
      </c>
      <c r="BA52">
        <v>0</v>
      </c>
      <c r="BB52">
        <v>3277.48</v>
      </c>
      <c r="BC52">
        <v>3376.0039999999999</v>
      </c>
      <c r="BD52">
        <v>3376.0039999999999</v>
      </c>
      <c r="BE52">
        <v>3597.009</v>
      </c>
      <c r="BF52" t="s">
        <v>945</v>
      </c>
      <c r="BG52">
        <v>-1.684E-3</v>
      </c>
      <c r="BI52">
        <v>465.55</v>
      </c>
      <c r="BJ52">
        <v>30</v>
      </c>
      <c r="BK52">
        <v>0.7</v>
      </c>
      <c r="CG52">
        <v>7300000</v>
      </c>
      <c r="CH52">
        <v>0</v>
      </c>
      <c r="CI52">
        <v>269896</v>
      </c>
      <c r="CJ52">
        <v>5000</v>
      </c>
      <c r="CK52">
        <v>0</v>
      </c>
      <c r="CL52">
        <v>0</v>
      </c>
      <c r="CM52">
        <v>0</v>
      </c>
      <c r="CN52">
        <v>0</v>
      </c>
      <c r="CO52">
        <v>13.73</v>
      </c>
      <c r="CP52">
        <v>1350000</v>
      </c>
      <c r="CQ52">
        <v>2877.06</v>
      </c>
      <c r="CR52">
        <v>3084.81</v>
      </c>
      <c r="CS52">
        <v>2877.06</v>
      </c>
      <c r="CT52">
        <v>207.75</v>
      </c>
      <c r="CU52" t="s">
        <v>946</v>
      </c>
      <c r="CV52">
        <v>2877.06</v>
      </c>
      <c r="CW52">
        <v>3084.81</v>
      </c>
      <c r="CX52">
        <v>2877.06</v>
      </c>
      <c r="CY52">
        <v>207.75</v>
      </c>
      <c r="CZ52">
        <v>488</v>
      </c>
      <c r="DA52">
        <v>339.33</v>
      </c>
      <c r="DB52">
        <v>29.3</v>
      </c>
      <c r="DC52">
        <v>40.869999999999997</v>
      </c>
      <c r="DD52">
        <v>20.434999999999999</v>
      </c>
      <c r="DE52">
        <v>40.869999999999997</v>
      </c>
      <c r="DF52">
        <v>40.869999999999997</v>
      </c>
      <c r="DG52">
        <v>0</v>
      </c>
      <c r="DH52">
        <v>2.3199999999999998</v>
      </c>
      <c r="DI52">
        <v>2.3199999999999998</v>
      </c>
      <c r="DJ52">
        <v>2.3199999999999998</v>
      </c>
      <c r="DK52">
        <v>2.3199999999999998</v>
      </c>
      <c r="DL52">
        <v>0</v>
      </c>
      <c r="DM52">
        <v>34</v>
      </c>
      <c r="DN52">
        <v>8.5</v>
      </c>
      <c r="DO52">
        <v>396.24</v>
      </c>
      <c r="DP52">
        <v>99.06</v>
      </c>
      <c r="DQ52">
        <v>424.85</v>
      </c>
      <c r="DR52">
        <v>396.24</v>
      </c>
      <c r="DS52">
        <v>28.61</v>
      </c>
      <c r="DW52">
        <v>0</v>
      </c>
      <c r="EA52">
        <v>0</v>
      </c>
      <c r="EB52">
        <v>3376.0039999999999</v>
      </c>
      <c r="EC52">
        <v>3436.127</v>
      </c>
      <c r="ED52">
        <v>3436.127</v>
      </c>
      <c r="EE52">
        <v>3651.03</v>
      </c>
      <c r="EF52" t="s">
        <v>947</v>
      </c>
      <c r="EG52">
        <v>-7.5859999999999999E-3</v>
      </c>
      <c r="EI52">
        <v>434.31</v>
      </c>
      <c r="EJ52">
        <v>24</v>
      </c>
      <c r="EK52">
        <v>0.7</v>
      </c>
      <c r="FG52">
        <v>7029891</v>
      </c>
      <c r="FH52">
        <v>0</v>
      </c>
      <c r="FI52">
        <v>296090</v>
      </c>
      <c r="FJ52">
        <v>19861</v>
      </c>
      <c r="FK52">
        <v>8833</v>
      </c>
      <c r="FL52">
        <v>0</v>
      </c>
      <c r="FM52">
        <v>0</v>
      </c>
      <c r="FN52">
        <v>0</v>
      </c>
      <c r="FO52">
        <v>13.73</v>
      </c>
      <c r="FP52">
        <v>1375503</v>
      </c>
      <c r="FQ52">
        <v>2929.89</v>
      </c>
      <c r="FR52">
        <v>3132.43</v>
      </c>
      <c r="FS52">
        <v>2929.89</v>
      </c>
      <c r="FT52">
        <v>202.54</v>
      </c>
      <c r="FU52" t="s">
        <v>948</v>
      </c>
      <c r="FV52">
        <v>2929.89</v>
      </c>
      <c r="FW52">
        <v>3132.43</v>
      </c>
      <c r="FX52">
        <v>2929.89</v>
      </c>
      <c r="FY52">
        <v>202.54</v>
      </c>
      <c r="FZ52">
        <v>471</v>
      </c>
      <c r="GA52">
        <v>344.57</v>
      </c>
      <c r="GB52">
        <v>29.3</v>
      </c>
      <c r="GC52">
        <v>46.17</v>
      </c>
      <c r="GD52">
        <v>23.085000000000001</v>
      </c>
      <c r="GE52">
        <v>47.67</v>
      </c>
      <c r="GF52">
        <v>46.17</v>
      </c>
      <c r="GG52">
        <v>1.5</v>
      </c>
      <c r="GH52">
        <v>4.1900000000000004</v>
      </c>
      <c r="GI52">
        <v>4.1900000000000004</v>
      </c>
      <c r="GJ52">
        <v>4.1900000000000004</v>
      </c>
      <c r="GK52">
        <v>4.1900000000000004</v>
      </c>
      <c r="GL52">
        <v>0</v>
      </c>
      <c r="GM52">
        <v>23</v>
      </c>
      <c r="GN52">
        <v>5.75</v>
      </c>
      <c r="GO52">
        <v>397.38</v>
      </c>
      <c r="GP52">
        <v>99.344999999999999</v>
      </c>
      <c r="GQ52">
        <v>424.85</v>
      </c>
      <c r="GR52">
        <v>397.38</v>
      </c>
      <c r="GS52">
        <v>27.47</v>
      </c>
      <c r="GW52">
        <v>0</v>
      </c>
      <c r="HA52">
        <v>0</v>
      </c>
      <c r="HB52">
        <v>3436.127</v>
      </c>
      <c r="HC52">
        <v>3580.0940000000001</v>
      </c>
      <c r="HD52">
        <v>3580.0940000000001</v>
      </c>
      <c r="HE52">
        <v>3816.0120000000002</v>
      </c>
      <c r="HF52" t="s">
        <v>949</v>
      </c>
      <c r="HG52">
        <v>-9.2879999999999994E-3</v>
      </c>
      <c r="HI52">
        <v>439.12</v>
      </c>
      <c r="HJ52">
        <v>23</v>
      </c>
      <c r="HK52">
        <v>0.7</v>
      </c>
      <c r="IG52">
        <v>6947065</v>
      </c>
      <c r="IH52">
        <v>0</v>
      </c>
      <c r="II52">
        <v>275942</v>
      </c>
      <c r="IJ52">
        <v>14873</v>
      </c>
      <c r="IK52">
        <v>974</v>
      </c>
      <c r="IL52">
        <v>0</v>
      </c>
      <c r="IM52">
        <v>0</v>
      </c>
      <c r="IN52">
        <v>0</v>
      </c>
      <c r="IO52">
        <v>14.1</v>
      </c>
      <c r="IP52">
        <v>1336987</v>
      </c>
      <c r="IQ52">
        <v>3041.54</v>
      </c>
      <c r="IR52">
        <v>3269.72</v>
      </c>
      <c r="IS52">
        <v>3041.54</v>
      </c>
      <c r="IT52">
        <v>228.18</v>
      </c>
      <c r="IU52" t="s">
        <v>950</v>
      </c>
      <c r="IV52">
        <v>3041.54</v>
      </c>
      <c r="IW52">
        <v>3269.72</v>
      </c>
      <c r="IX52">
        <v>3041.54</v>
      </c>
      <c r="IY52">
        <v>228.18</v>
      </c>
      <c r="IZ52">
        <v>490</v>
      </c>
      <c r="JA52">
        <v>359.67</v>
      </c>
      <c r="JB52">
        <v>38.4</v>
      </c>
      <c r="JC52">
        <v>49.09</v>
      </c>
      <c r="JD52">
        <v>24.545000000000002</v>
      </c>
      <c r="JE52">
        <v>49.09</v>
      </c>
      <c r="JF52">
        <v>49.09</v>
      </c>
      <c r="JG52">
        <v>0</v>
      </c>
      <c r="JH52">
        <v>5.31</v>
      </c>
      <c r="JI52">
        <v>5.31</v>
      </c>
      <c r="JJ52">
        <v>5.31</v>
      </c>
      <c r="JK52">
        <v>5.31</v>
      </c>
      <c r="JL52">
        <v>0</v>
      </c>
      <c r="JM52">
        <v>30</v>
      </c>
      <c r="JN52">
        <v>7.5</v>
      </c>
      <c r="JO52">
        <v>412.52</v>
      </c>
      <c r="JP52">
        <v>103.13</v>
      </c>
      <c r="JQ52">
        <v>443.47</v>
      </c>
      <c r="JR52">
        <v>412.52</v>
      </c>
      <c r="JS52">
        <v>30.95</v>
      </c>
      <c r="JW52">
        <v>0</v>
      </c>
      <c r="KA52">
        <v>0</v>
      </c>
      <c r="KB52">
        <v>3580.0940000000001</v>
      </c>
      <c r="KC52" t="s">
        <v>951</v>
      </c>
      <c r="KD52">
        <v>-5.5929999999999999E-3</v>
      </c>
      <c r="KF52">
        <v>408.9</v>
      </c>
      <c r="KG52">
        <v>18</v>
      </c>
      <c r="KH52">
        <v>0.7</v>
      </c>
      <c r="KI52">
        <v>1</v>
      </c>
      <c r="KJ52">
        <v>2</v>
      </c>
    </row>
    <row r="53" spans="1:296" x14ac:dyDescent="0.25">
      <c r="A53">
        <v>4602</v>
      </c>
      <c r="B53">
        <v>1948</v>
      </c>
      <c r="D53" t="s">
        <v>1004</v>
      </c>
      <c r="E53" t="s">
        <v>518</v>
      </c>
      <c r="F53" t="s">
        <v>1012</v>
      </c>
      <c r="Q53">
        <v>211.5</v>
      </c>
      <c r="U53" t="s">
        <v>944</v>
      </c>
      <c r="V53">
        <v>211.5</v>
      </c>
      <c r="Z53">
        <v>0</v>
      </c>
      <c r="AA53">
        <v>0</v>
      </c>
      <c r="AB53">
        <v>0</v>
      </c>
      <c r="AC53">
        <v>0</v>
      </c>
      <c r="AD53">
        <v>0</v>
      </c>
      <c r="AH53">
        <v>0</v>
      </c>
      <c r="AI53">
        <v>0</v>
      </c>
      <c r="AM53">
        <v>0</v>
      </c>
      <c r="AN53">
        <v>0</v>
      </c>
      <c r="AO53">
        <v>38.020000000000003</v>
      </c>
      <c r="AP53">
        <v>9.5050000000000008</v>
      </c>
      <c r="BB53">
        <v>221.005</v>
      </c>
      <c r="BC53">
        <v>214.90299999999999</v>
      </c>
      <c r="BD53">
        <v>221.005</v>
      </c>
      <c r="BF53" t="s">
        <v>945</v>
      </c>
      <c r="CQ53">
        <v>207.75</v>
      </c>
      <c r="CU53" t="s">
        <v>946</v>
      </c>
      <c r="CV53">
        <v>207.75</v>
      </c>
      <c r="CZ53">
        <v>0</v>
      </c>
      <c r="DA53">
        <v>0</v>
      </c>
      <c r="DB53">
        <v>0</v>
      </c>
      <c r="DC53">
        <v>0</v>
      </c>
      <c r="DD53">
        <v>0</v>
      </c>
      <c r="DH53">
        <v>0</v>
      </c>
      <c r="DI53">
        <v>0</v>
      </c>
      <c r="DM53">
        <v>0</v>
      </c>
      <c r="DN53">
        <v>0</v>
      </c>
      <c r="DO53">
        <v>28.61</v>
      </c>
      <c r="DP53">
        <v>7.1524999999999999</v>
      </c>
      <c r="EB53">
        <v>214.90299999999999</v>
      </c>
      <c r="EC53">
        <v>210.15799999999999</v>
      </c>
      <c r="ED53">
        <v>214.90299999999999</v>
      </c>
      <c r="EF53" t="s">
        <v>947</v>
      </c>
      <c r="EG53">
        <v>-7.5859999999999999E-3</v>
      </c>
      <c r="FQ53">
        <v>202.54</v>
      </c>
      <c r="FU53" t="s">
        <v>948</v>
      </c>
      <c r="FV53">
        <v>202.54</v>
      </c>
      <c r="FZ53">
        <v>0</v>
      </c>
      <c r="GA53">
        <v>0</v>
      </c>
      <c r="GB53">
        <v>0</v>
      </c>
      <c r="GC53">
        <v>1.5</v>
      </c>
      <c r="GD53">
        <v>0.75</v>
      </c>
      <c r="GH53">
        <v>0</v>
      </c>
      <c r="GI53">
        <v>0</v>
      </c>
      <c r="GM53">
        <v>0</v>
      </c>
      <c r="GN53">
        <v>0</v>
      </c>
      <c r="GO53">
        <v>27.47</v>
      </c>
      <c r="GP53">
        <v>6.8674999999999997</v>
      </c>
      <c r="HB53">
        <v>210.15799999999999</v>
      </c>
      <c r="HC53">
        <v>235.91800000000001</v>
      </c>
      <c r="HD53">
        <v>235.91800000000001</v>
      </c>
      <c r="HF53" t="s">
        <v>949</v>
      </c>
      <c r="IQ53">
        <v>228.18</v>
      </c>
      <c r="IU53" t="s">
        <v>950</v>
      </c>
      <c r="IV53">
        <v>228.18</v>
      </c>
      <c r="IZ53">
        <v>0</v>
      </c>
      <c r="JA53">
        <v>0</v>
      </c>
      <c r="JB53">
        <v>0</v>
      </c>
      <c r="JC53">
        <v>0</v>
      </c>
      <c r="JD53">
        <v>0</v>
      </c>
      <c r="JH53">
        <v>0</v>
      </c>
      <c r="JI53">
        <v>0</v>
      </c>
      <c r="JM53">
        <v>0</v>
      </c>
      <c r="JN53">
        <v>0</v>
      </c>
      <c r="JO53">
        <v>30.95</v>
      </c>
      <c r="JP53">
        <v>7.7374999999999998</v>
      </c>
      <c r="KB53">
        <v>235.91800000000001</v>
      </c>
      <c r="KC53" t="s">
        <v>951</v>
      </c>
      <c r="KI53">
        <v>1</v>
      </c>
      <c r="KJ53">
        <v>3</v>
      </c>
    </row>
    <row r="54" spans="1:296" x14ac:dyDescent="0.25">
      <c r="A54">
        <v>1964</v>
      </c>
      <c r="B54">
        <v>1964</v>
      </c>
      <c r="C54" t="s">
        <v>1013</v>
      </c>
      <c r="D54" t="s">
        <v>1014</v>
      </c>
      <c r="E54" t="s">
        <v>70</v>
      </c>
      <c r="G54">
        <v>1811388</v>
      </c>
      <c r="H54">
        <v>6650</v>
      </c>
      <c r="I54">
        <v>0</v>
      </c>
      <c r="J54">
        <v>9000</v>
      </c>
      <c r="K54">
        <v>0</v>
      </c>
      <c r="L54">
        <v>0</v>
      </c>
      <c r="M54">
        <v>0</v>
      </c>
      <c r="N54">
        <v>0</v>
      </c>
      <c r="O54">
        <v>13.28</v>
      </c>
      <c r="P54">
        <v>475000</v>
      </c>
      <c r="Q54">
        <v>810</v>
      </c>
      <c r="R54">
        <v>810</v>
      </c>
      <c r="S54">
        <v>810</v>
      </c>
      <c r="T54">
        <v>0</v>
      </c>
      <c r="U54" t="s">
        <v>944</v>
      </c>
      <c r="V54">
        <v>810</v>
      </c>
      <c r="W54">
        <v>810</v>
      </c>
      <c r="X54">
        <v>810</v>
      </c>
      <c r="Y54">
        <v>0</v>
      </c>
      <c r="Z54">
        <v>90</v>
      </c>
      <c r="AA54">
        <v>89.1</v>
      </c>
      <c r="AB54">
        <v>8.1</v>
      </c>
      <c r="AC54">
        <v>11</v>
      </c>
      <c r="AD54">
        <v>5.5</v>
      </c>
      <c r="AE54">
        <v>11</v>
      </c>
      <c r="AF54">
        <v>11</v>
      </c>
      <c r="AG54">
        <v>0</v>
      </c>
      <c r="AH54">
        <v>3</v>
      </c>
      <c r="AI54">
        <v>3</v>
      </c>
      <c r="AJ54">
        <v>3</v>
      </c>
      <c r="AK54">
        <v>3</v>
      </c>
      <c r="AL54">
        <v>0</v>
      </c>
      <c r="AM54">
        <v>18</v>
      </c>
      <c r="AN54">
        <v>4.5</v>
      </c>
      <c r="AO54">
        <v>172.49</v>
      </c>
      <c r="AP54">
        <v>43.122500000000002</v>
      </c>
      <c r="AQ54">
        <v>172.49</v>
      </c>
      <c r="AR54">
        <v>172.49</v>
      </c>
      <c r="AS54">
        <v>0</v>
      </c>
      <c r="AW54">
        <v>0</v>
      </c>
      <c r="AX54">
        <v>63.22</v>
      </c>
      <c r="AY54">
        <v>63.22</v>
      </c>
      <c r="AZ54">
        <v>63.22</v>
      </c>
      <c r="BA54">
        <v>0</v>
      </c>
      <c r="BB54">
        <v>1026.5429999999999</v>
      </c>
      <c r="BC54">
        <v>1021.49</v>
      </c>
      <c r="BD54">
        <v>1026.5429999999999</v>
      </c>
      <c r="BE54">
        <v>1026.5429999999999</v>
      </c>
      <c r="BF54" t="s">
        <v>945</v>
      </c>
      <c r="BG54">
        <v>-9.7999999999999997E-3</v>
      </c>
      <c r="BI54">
        <v>586.41999999999996</v>
      </c>
      <c r="BJ54">
        <v>49</v>
      </c>
      <c r="BK54">
        <v>0.7</v>
      </c>
      <c r="CG54">
        <v>1775871</v>
      </c>
      <c r="CH54">
        <v>0</v>
      </c>
      <c r="CI54">
        <v>74367</v>
      </c>
      <c r="CJ54">
        <v>16000</v>
      </c>
      <c r="CK54">
        <v>0</v>
      </c>
      <c r="CL54">
        <v>0</v>
      </c>
      <c r="CM54">
        <v>0</v>
      </c>
      <c r="CN54">
        <v>0</v>
      </c>
      <c r="CO54">
        <v>13.28</v>
      </c>
      <c r="CP54">
        <v>375000</v>
      </c>
      <c r="CQ54">
        <v>804.68</v>
      </c>
      <c r="CR54">
        <v>804.68</v>
      </c>
      <c r="CS54">
        <v>804.68</v>
      </c>
      <c r="CT54">
        <v>0</v>
      </c>
      <c r="CU54" t="s">
        <v>946</v>
      </c>
      <c r="CV54">
        <v>804.68</v>
      </c>
      <c r="CW54">
        <v>804.68</v>
      </c>
      <c r="CX54">
        <v>804.68</v>
      </c>
      <c r="CY54">
        <v>0</v>
      </c>
      <c r="CZ54">
        <v>88</v>
      </c>
      <c r="DA54">
        <v>88</v>
      </c>
      <c r="DB54">
        <v>8.1</v>
      </c>
      <c r="DC54">
        <v>10.09</v>
      </c>
      <c r="DD54">
        <v>5.0449999999999999</v>
      </c>
      <c r="DE54">
        <v>10.09</v>
      </c>
      <c r="DF54">
        <v>10.09</v>
      </c>
      <c r="DG54">
        <v>0</v>
      </c>
      <c r="DH54">
        <v>3.32</v>
      </c>
      <c r="DI54">
        <v>3.32</v>
      </c>
      <c r="DJ54">
        <v>3.32</v>
      </c>
      <c r="DK54">
        <v>3.32</v>
      </c>
      <c r="DL54">
        <v>0</v>
      </c>
      <c r="DM54">
        <v>13</v>
      </c>
      <c r="DN54">
        <v>3.25</v>
      </c>
      <c r="DO54">
        <v>183.5</v>
      </c>
      <c r="DP54">
        <v>45.875</v>
      </c>
      <c r="DQ54">
        <v>183.5</v>
      </c>
      <c r="DR54">
        <v>183.5</v>
      </c>
      <c r="DS54">
        <v>0</v>
      </c>
      <c r="DW54">
        <v>0</v>
      </c>
      <c r="DX54">
        <v>63.22</v>
      </c>
      <c r="DY54">
        <v>63.22</v>
      </c>
      <c r="DZ54">
        <v>63.22</v>
      </c>
      <c r="EA54">
        <v>0</v>
      </c>
      <c r="EB54">
        <v>1021.49</v>
      </c>
      <c r="EC54">
        <v>1057.9639999999999</v>
      </c>
      <c r="ED54">
        <v>1057.9639999999999</v>
      </c>
      <c r="EE54">
        <v>1057.9639999999999</v>
      </c>
      <c r="EF54" t="s">
        <v>947</v>
      </c>
      <c r="EG54">
        <v>-1.8501E-2</v>
      </c>
      <c r="EI54">
        <v>457.4</v>
      </c>
      <c r="EJ54">
        <v>28</v>
      </c>
      <c r="EK54">
        <v>0.7</v>
      </c>
      <c r="FG54">
        <v>1742991</v>
      </c>
      <c r="FH54">
        <v>7276</v>
      </c>
      <c r="FI54">
        <v>105608</v>
      </c>
      <c r="FJ54">
        <v>8620</v>
      </c>
      <c r="FK54">
        <v>0</v>
      </c>
      <c r="FL54">
        <v>0</v>
      </c>
      <c r="FM54">
        <v>0</v>
      </c>
      <c r="FN54">
        <v>0</v>
      </c>
      <c r="FO54">
        <v>13.28</v>
      </c>
      <c r="FP54">
        <v>413891</v>
      </c>
      <c r="FQ54">
        <v>833.76</v>
      </c>
      <c r="FR54">
        <v>833.76</v>
      </c>
      <c r="FS54">
        <v>833.76</v>
      </c>
      <c r="FT54">
        <v>0</v>
      </c>
      <c r="FU54" t="s">
        <v>948</v>
      </c>
      <c r="FV54">
        <v>833.76</v>
      </c>
      <c r="FW54">
        <v>833.76</v>
      </c>
      <c r="FX54">
        <v>833.76</v>
      </c>
      <c r="FY54">
        <v>0</v>
      </c>
      <c r="FZ54">
        <v>116</v>
      </c>
      <c r="GA54">
        <v>91.71</v>
      </c>
      <c r="GB54">
        <v>8.1</v>
      </c>
      <c r="GC54">
        <v>14.35</v>
      </c>
      <c r="GD54">
        <v>7.1749999999999998</v>
      </c>
      <c r="GE54">
        <v>14.35</v>
      </c>
      <c r="GF54">
        <v>14.35</v>
      </c>
      <c r="GG54">
        <v>0</v>
      </c>
      <c r="GH54">
        <v>3.62</v>
      </c>
      <c r="GI54">
        <v>3.62</v>
      </c>
      <c r="GJ54">
        <v>3.62</v>
      </c>
      <c r="GK54">
        <v>3.62</v>
      </c>
      <c r="GL54">
        <v>0</v>
      </c>
      <c r="GM54">
        <v>18</v>
      </c>
      <c r="GN54">
        <v>4.5</v>
      </c>
      <c r="GO54">
        <v>183.5</v>
      </c>
      <c r="GP54">
        <v>45.875</v>
      </c>
      <c r="GQ54">
        <v>183.5</v>
      </c>
      <c r="GR54">
        <v>183.5</v>
      </c>
      <c r="GS54">
        <v>0</v>
      </c>
      <c r="GW54">
        <v>0</v>
      </c>
      <c r="GX54">
        <v>63.22</v>
      </c>
      <c r="GY54">
        <v>63.22</v>
      </c>
      <c r="GZ54">
        <v>63.22</v>
      </c>
      <c r="HA54">
        <v>0</v>
      </c>
      <c r="HB54">
        <v>1057.9639999999999</v>
      </c>
      <c r="HC54">
        <v>1084.5920000000001</v>
      </c>
      <c r="HD54">
        <v>1084.5920000000001</v>
      </c>
      <c r="HE54">
        <v>1084.5920000000001</v>
      </c>
      <c r="HF54" t="s">
        <v>949</v>
      </c>
      <c r="HG54">
        <v>-1.3096999999999999E-2</v>
      </c>
      <c r="HI54">
        <v>496.42</v>
      </c>
      <c r="HJ54">
        <v>35</v>
      </c>
      <c r="HK54">
        <v>0.7</v>
      </c>
      <c r="IG54">
        <v>1706776</v>
      </c>
      <c r="IH54">
        <v>8047</v>
      </c>
      <c r="II54">
        <v>70229</v>
      </c>
      <c r="IJ54">
        <v>8954</v>
      </c>
      <c r="IK54">
        <v>0</v>
      </c>
      <c r="IL54">
        <v>0</v>
      </c>
      <c r="IM54">
        <v>0</v>
      </c>
      <c r="IN54">
        <v>0</v>
      </c>
      <c r="IO54">
        <v>12.22</v>
      </c>
      <c r="IP54">
        <v>465360</v>
      </c>
      <c r="IQ54">
        <v>858.29</v>
      </c>
      <c r="IR54">
        <v>858.29</v>
      </c>
      <c r="IS54">
        <v>858.29</v>
      </c>
      <c r="IT54">
        <v>0</v>
      </c>
      <c r="IU54" t="s">
        <v>950</v>
      </c>
      <c r="IV54">
        <v>858.29</v>
      </c>
      <c r="IW54">
        <v>858.29</v>
      </c>
      <c r="IX54">
        <v>858.29</v>
      </c>
      <c r="IY54">
        <v>0</v>
      </c>
      <c r="IZ54">
        <v>137</v>
      </c>
      <c r="JA54">
        <v>94.41</v>
      </c>
      <c r="JB54">
        <v>13.3</v>
      </c>
      <c r="JC54">
        <v>10.47</v>
      </c>
      <c r="JD54">
        <v>5.2350000000000003</v>
      </c>
      <c r="JE54">
        <v>10.47</v>
      </c>
      <c r="JF54">
        <v>10.47</v>
      </c>
      <c r="JG54">
        <v>0</v>
      </c>
      <c r="JH54">
        <v>2.61</v>
      </c>
      <c r="JI54">
        <v>2.61</v>
      </c>
      <c r="JJ54">
        <v>2.61</v>
      </c>
      <c r="JK54">
        <v>2.61</v>
      </c>
      <c r="JL54">
        <v>0</v>
      </c>
      <c r="JM54">
        <v>25</v>
      </c>
      <c r="JN54">
        <v>6.25</v>
      </c>
      <c r="JO54">
        <v>195.5</v>
      </c>
      <c r="JP54">
        <v>48.875</v>
      </c>
      <c r="JQ54">
        <v>195.5</v>
      </c>
      <c r="JR54">
        <v>195.5</v>
      </c>
      <c r="JS54">
        <v>0</v>
      </c>
      <c r="JW54">
        <v>0</v>
      </c>
      <c r="JX54">
        <v>55.62</v>
      </c>
      <c r="JY54">
        <v>55.62</v>
      </c>
      <c r="JZ54">
        <v>55.62</v>
      </c>
      <c r="KA54">
        <v>0</v>
      </c>
      <c r="KB54">
        <v>1084.5920000000001</v>
      </c>
      <c r="KC54" t="s">
        <v>951</v>
      </c>
      <c r="KD54">
        <v>-5.3610000000000003E-3</v>
      </c>
      <c r="KF54">
        <v>542.19000000000005</v>
      </c>
      <c r="KG54">
        <v>42</v>
      </c>
      <c r="KH54">
        <v>0.7</v>
      </c>
      <c r="KI54">
        <v>1</v>
      </c>
      <c r="KJ54">
        <v>2</v>
      </c>
    </row>
    <row r="55" spans="1:296" x14ac:dyDescent="0.25">
      <c r="A55">
        <v>1965</v>
      </c>
      <c r="B55">
        <v>1965</v>
      </c>
      <c r="C55" t="s">
        <v>1015</v>
      </c>
      <c r="D55" t="s">
        <v>1014</v>
      </c>
      <c r="E55" t="s">
        <v>82</v>
      </c>
      <c r="G55">
        <v>7435000</v>
      </c>
      <c r="H55">
        <v>50000</v>
      </c>
      <c r="I55">
        <v>0</v>
      </c>
      <c r="J55">
        <v>56000</v>
      </c>
      <c r="K55">
        <v>0</v>
      </c>
      <c r="L55">
        <v>0</v>
      </c>
      <c r="M55">
        <v>0</v>
      </c>
      <c r="N55">
        <v>0</v>
      </c>
      <c r="O55">
        <v>12.13</v>
      </c>
      <c r="P55">
        <v>1930000</v>
      </c>
      <c r="Q55">
        <v>2815</v>
      </c>
      <c r="R55">
        <v>2875</v>
      </c>
      <c r="S55">
        <v>2815</v>
      </c>
      <c r="T55">
        <v>60</v>
      </c>
      <c r="U55" t="s">
        <v>944</v>
      </c>
      <c r="V55">
        <v>2815</v>
      </c>
      <c r="W55">
        <v>2875</v>
      </c>
      <c r="X55">
        <v>2815</v>
      </c>
      <c r="Y55">
        <v>60</v>
      </c>
      <c r="Z55">
        <v>495</v>
      </c>
      <c r="AA55">
        <v>316.25</v>
      </c>
      <c r="AB55">
        <v>65.5</v>
      </c>
      <c r="AC55">
        <v>35</v>
      </c>
      <c r="AD55">
        <v>17.5</v>
      </c>
      <c r="AE55">
        <v>35</v>
      </c>
      <c r="AF55">
        <v>35</v>
      </c>
      <c r="AG55">
        <v>0</v>
      </c>
      <c r="AH55">
        <v>5</v>
      </c>
      <c r="AI55">
        <v>5</v>
      </c>
      <c r="AJ55">
        <v>5</v>
      </c>
      <c r="AK55">
        <v>5</v>
      </c>
      <c r="AL55">
        <v>0</v>
      </c>
      <c r="AM55">
        <v>53</v>
      </c>
      <c r="AN55">
        <v>13.25</v>
      </c>
      <c r="AO55">
        <v>813.9</v>
      </c>
      <c r="AP55">
        <v>203.47499999999999</v>
      </c>
      <c r="AQ55">
        <v>831.56</v>
      </c>
      <c r="AR55">
        <v>813.9</v>
      </c>
      <c r="AS55">
        <v>17.66</v>
      </c>
      <c r="AW55">
        <v>0</v>
      </c>
      <c r="BA55">
        <v>0</v>
      </c>
      <c r="BB55">
        <v>3435.9749999999999</v>
      </c>
      <c r="BC55">
        <v>3372.0650000000001</v>
      </c>
      <c r="BD55">
        <v>3435.9749999999999</v>
      </c>
      <c r="BE55">
        <v>3500.39</v>
      </c>
      <c r="BF55" t="s">
        <v>945</v>
      </c>
      <c r="BG55">
        <v>-8.9580000000000007E-3</v>
      </c>
      <c r="BI55">
        <v>671.3</v>
      </c>
      <c r="BJ55">
        <v>59</v>
      </c>
      <c r="BK55">
        <v>0.7</v>
      </c>
      <c r="CG55">
        <v>7242000</v>
      </c>
      <c r="CH55">
        <v>50000</v>
      </c>
      <c r="CI55">
        <v>252239</v>
      </c>
      <c r="CJ55">
        <v>56000</v>
      </c>
      <c r="CK55">
        <v>0</v>
      </c>
      <c r="CL55">
        <v>0</v>
      </c>
      <c r="CM55">
        <v>0</v>
      </c>
      <c r="CN55">
        <v>0</v>
      </c>
      <c r="CO55">
        <v>12.13</v>
      </c>
      <c r="CP55">
        <v>1875000</v>
      </c>
      <c r="CQ55">
        <v>2803.06</v>
      </c>
      <c r="CR55">
        <v>2857.2</v>
      </c>
      <c r="CS55">
        <v>2803.06</v>
      </c>
      <c r="CT55">
        <v>54.14</v>
      </c>
      <c r="CU55" t="s">
        <v>946</v>
      </c>
      <c r="CV55">
        <v>2803.06</v>
      </c>
      <c r="CW55">
        <v>2857.2</v>
      </c>
      <c r="CX55">
        <v>2803.06</v>
      </c>
      <c r="CY55">
        <v>54.14</v>
      </c>
      <c r="CZ55">
        <v>485</v>
      </c>
      <c r="DA55">
        <v>314.29000000000002</v>
      </c>
      <c r="DB55">
        <v>65.5</v>
      </c>
      <c r="DC55">
        <v>35.979999999999997</v>
      </c>
      <c r="DD55">
        <v>17.989999999999998</v>
      </c>
      <c r="DE55">
        <v>35.979999999999997</v>
      </c>
      <c r="DF55">
        <v>35.979999999999997</v>
      </c>
      <c r="DG55">
        <v>0</v>
      </c>
      <c r="DH55">
        <v>1.1299999999999999</v>
      </c>
      <c r="DI55">
        <v>1.1299999999999999</v>
      </c>
      <c r="DJ55">
        <v>1.1299999999999999</v>
      </c>
      <c r="DK55">
        <v>1.1299999999999999</v>
      </c>
      <c r="DL55">
        <v>0</v>
      </c>
      <c r="DM55">
        <v>60</v>
      </c>
      <c r="DN55">
        <v>15</v>
      </c>
      <c r="DO55">
        <v>620.37</v>
      </c>
      <c r="DP55">
        <v>155.0925</v>
      </c>
      <c r="DQ55">
        <v>632.35</v>
      </c>
      <c r="DR55">
        <v>620.37</v>
      </c>
      <c r="DS55">
        <v>11.98</v>
      </c>
      <c r="DW55">
        <v>0</v>
      </c>
      <c r="EA55">
        <v>0</v>
      </c>
      <c r="EB55">
        <v>3372.0650000000001</v>
      </c>
      <c r="EC55">
        <v>3405.2429999999999</v>
      </c>
      <c r="ED55">
        <v>3405.2429999999999</v>
      </c>
      <c r="EE55">
        <v>3474.5079999999998</v>
      </c>
      <c r="EF55" t="s">
        <v>947</v>
      </c>
      <c r="EG55">
        <v>-1.1063999999999999E-2</v>
      </c>
      <c r="EI55">
        <v>648.98</v>
      </c>
      <c r="EJ55">
        <v>56</v>
      </c>
      <c r="EK55">
        <v>0.7</v>
      </c>
      <c r="FG55">
        <v>7314837</v>
      </c>
      <c r="FH55">
        <v>0</v>
      </c>
      <c r="FI55">
        <v>255038</v>
      </c>
      <c r="FJ55">
        <v>56097</v>
      </c>
      <c r="FK55">
        <v>0</v>
      </c>
      <c r="FL55">
        <v>0</v>
      </c>
      <c r="FM55">
        <v>0</v>
      </c>
      <c r="FN55">
        <v>0</v>
      </c>
      <c r="FO55">
        <v>12.13</v>
      </c>
      <c r="FP55">
        <v>2029632</v>
      </c>
      <c r="FQ55">
        <v>2838.9</v>
      </c>
      <c r="FR55">
        <v>2904.59</v>
      </c>
      <c r="FS55">
        <v>2838.9</v>
      </c>
      <c r="FT55">
        <v>65.69</v>
      </c>
      <c r="FU55" t="s">
        <v>948</v>
      </c>
      <c r="FV55">
        <v>2838.9</v>
      </c>
      <c r="FW55">
        <v>2904.59</v>
      </c>
      <c r="FX55">
        <v>2838.9</v>
      </c>
      <c r="FY55">
        <v>65.69</v>
      </c>
      <c r="FZ55">
        <v>471</v>
      </c>
      <c r="GA55">
        <v>319.5</v>
      </c>
      <c r="GB55">
        <v>65.5</v>
      </c>
      <c r="GC55">
        <v>24.63</v>
      </c>
      <c r="GD55">
        <v>12.315</v>
      </c>
      <c r="GE55">
        <v>24.63</v>
      </c>
      <c r="GF55">
        <v>24.63</v>
      </c>
      <c r="GG55">
        <v>0</v>
      </c>
      <c r="GH55">
        <v>1.26</v>
      </c>
      <c r="GI55">
        <v>1.26</v>
      </c>
      <c r="GJ55">
        <v>1.26</v>
      </c>
      <c r="GK55">
        <v>1.26</v>
      </c>
      <c r="GL55">
        <v>0</v>
      </c>
      <c r="GM55">
        <v>53</v>
      </c>
      <c r="GN55">
        <v>13.25</v>
      </c>
      <c r="GO55">
        <v>618.04999999999995</v>
      </c>
      <c r="GP55">
        <v>154.51249999999999</v>
      </c>
      <c r="GQ55">
        <v>632.35</v>
      </c>
      <c r="GR55">
        <v>618.04999999999995</v>
      </c>
      <c r="GS55">
        <v>14.3</v>
      </c>
      <c r="GW55">
        <v>0</v>
      </c>
      <c r="HA55">
        <v>0</v>
      </c>
      <c r="HB55">
        <v>3405.2429999999999</v>
      </c>
      <c r="HC55">
        <v>3572.7460000000001</v>
      </c>
      <c r="HD55">
        <v>3572.7460000000001</v>
      </c>
      <c r="HE55">
        <v>3648.8009999999999</v>
      </c>
      <c r="HF55" t="s">
        <v>949</v>
      </c>
      <c r="HG55">
        <v>-8.2640000000000005E-3</v>
      </c>
      <c r="HI55">
        <v>698.77</v>
      </c>
      <c r="HJ55">
        <v>62</v>
      </c>
      <c r="HK55">
        <v>0.7</v>
      </c>
      <c r="IG55">
        <v>7091712</v>
      </c>
      <c r="IH55">
        <v>0</v>
      </c>
      <c r="II55">
        <v>268405</v>
      </c>
      <c r="IJ55">
        <v>30625</v>
      </c>
      <c r="IK55">
        <v>0</v>
      </c>
      <c r="IL55">
        <v>0</v>
      </c>
      <c r="IM55">
        <v>0</v>
      </c>
      <c r="IN55">
        <v>0</v>
      </c>
      <c r="IO55">
        <v>13.08</v>
      </c>
      <c r="IP55">
        <v>1791164</v>
      </c>
      <c r="IQ55">
        <v>2940.92</v>
      </c>
      <c r="IR55">
        <v>3013.05</v>
      </c>
      <c r="IS55">
        <v>2940.92</v>
      </c>
      <c r="IT55">
        <v>72.13</v>
      </c>
      <c r="IU55" t="s">
        <v>950</v>
      </c>
      <c r="IV55">
        <v>2940.92</v>
      </c>
      <c r="IW55">
        <v>3013.05</v>
      </c>
      <c r="IX55">
        <v>2940.92</v>
      </c>
      <c r="IY55">
        <v>72.13</v>
      </c>
      <c r="IZ55">
        <v>498</v>
      </c>
      <c r="JA55">
        <v>331.44</v>
      </c>
      <c r="JB55">
        <v>83.7</v>
      </c>
      <c r="JC55">
        <v>54.47</v>
      </c>
      <c r="JD55">
        <v>27.234999999999999</v>
      </c>
      <c r="JE55">
        <v>54.47</v>
      </c>
      <c r="JF55">
        <v>54.47</v>
      </c>
      <c r="JG55">
        <v>0</v>
      </c>
      <c r="JH55">
        <v>9.89</v>
      </c>
      <c r="JI55">
        <v>9.89</v>
      </c>
      <c r="JJ55">
        <v>9.89</v>
      </c>
      <c r="JK55">
        <v>9.89</v>
      </c>
      <c r="JL55">
        <v>0</v>
      </c>
      <c r="JM55">
        <v>78</v>
      </c>
      <c r="JN55">
        <v>19.5</v>
      </c>
      <c r="JO55">
        <v>640.26</v>
      </c>
      <c r="JP55">
        <v>160.065</v>
      </c>
      <c r="JQ55">
        <v>655.96</v>
      </c>
      <c r="JR55">
        <v>640.26</v>
      </c>
      <c r="JS55">
        <v>15.7</v>
      </c>
      <c r="JW55">
        <v>0</v>
      </c>
      <c r="KA55">
        <v>0</v>
      </c>
      <c r="KB55">
        <v>3572.7460000000001</v>
      </c>
      <c r="KC55" t="s">
        <v>951</v>
      </c>
      <c r="KD55">
        <v>-1.5108E-2</v>
      </c>
      <c r="KF55">
        <v>594.47</v>
      </c>
      <c r="KG55">
        <v>50</v>
      </c>
      <c r="KH55">
        <v>0.7</v>
      </c>
      <c r="KI55">
        <v>1</v>
      </c>
      <c r="KJ55">
        <v>2</v>
      </c>
    </row>
    <row r="56" spans="1:296" x14ac:dyDescent="0.25">
      <c r="A56">
        <v>4079</v>
      </c>
      <c r="B56">
        <v>1965</v>
      </c>
      <c r="D56" t="s">
        <v>1014</v>
      </c>
      <c r="E56" t="s">
        <v>82</v>
      </c>
      <c r="F56" t="s">
        <v>1016</v>
      </c>
      <c r="Q56">
        <v>60</v>
      </c>
      <c r="U56" t="s">
        <v>944</v>
      </c>
      <c r="V56">
        <v>60</v>
      </c>
      <c r="Z56">
        <v>0</v>
      </c>
      <c r="AA56">
        <v>0</v>
      </c>
      <c r="AB56">
        <v>0</v>
      </c>
      <c r="AC56">
        <v>0</v>
      </c>
      <c r="AD56">
        <v>0</v>
      </c>
      <c r="AH56">
        <v>0</v>
      </c>
      <c r="AI56">
        <v>0</v>
      </c>
      <c r="AM56">
        <v>0</v>
      </c>
      <c r="AN56">
        <v>0</v>
      </c>
      <c r="AO56">
        <v>17.66</v>
      </c>
      <c r="AP56">
        <v>4.415</v>
      </c>
      <c r="BB56">
        <v>64.415000000000006</v>
      </c>
      <c r="BC56">
        <v>57.134999999999998</v>
      </c>
      <c r="BD56">
        <v>64.415000000000006</v>
      </c>
      <c r="BF56" t="s">
        <v>945</v>
      </c>
      <c r="CQ56">
        <v>54.14</v>
      </c>
      <c r="CU56" t="s">
        <v>946</v>
      </c>
      <c r="CV56">
        <v>54.14</v>
      </c>
      <c r="CZ56">
        <v>0</v>
      </c>
      <c r="DA56">
        <v>0</v>
      </c>
      <c r="DB56">
        <v>0</v>
      </c>
      <c r="DC56">
        <v>0</v>
      </c>
      <c r="DD56">
        <v>0</v>
      </c>
      <c r="DH56">
        <v>0</v>
      </c>
      <c r="DI56">
        <v>0</v>
      </c>
      <c r="DM56">
        <v>0</v>
      </c>
      <c r="DN56">
        <v>0</v>
      </c>
      <c r="DO56">
        <v>11.98</v>
      </c>
      <c r="DP56">
        <v>2.9950000000000001</v>
      </c>
      <c r="EB56">
        <v>57.134999999999998</v>
      </c>
      <c r="EC56">
        <v>69.265000000000001</v>
      </c>
      <c r="ED56">
        <v>69.265000000000001</v>
      </c>
      <c r="EF56" t="s">
        <v>947</v>
      </c>
      <c r="EG56">
        <v>-1.1063999999999999E-2</v>
      </c>
      <c r="FQ56">
        <v>65.69</v>
      </c>
      <c r="FU56" t="s">
        <v>948</v>
      </c>
      <c r="FV56">
        <v>65.69</v>
      </c>
      <c r="FZ56">
        <v>0</v>
      </c>
      <c r="GA56">
        <v>0</v>
      </c>
      <c r="GB56">
        <v>0</v>
      </c>
      <c r="GC56">
        <v>0</v>
      </c>
      <c r="GD56">
        <v>0</v>
      </c>
      <c r="GH56">
        <v>0</v>
      </c>
      <c r="GI56">
        <v>0</v>
      </c>
      <c r="GM56">
        <v>0</v>
      </c>
      <c r="GN56">
        <v>0</v>
      </c>
      <c r="GO56">
        <v>14.3</v>
      </c>
      <c r="GP56">
        <v>3.5750000000000002</v>
      </c>
      <c r="HB56">
        <v>69.265000000000001</v>
      </c>
      <c r="HC56">
        <v>76.055000000000007</v>
      </c>
      <c r="HD56">
        <v>76.055000000000007</v>
      </c>
      <c r="HF56" t="s">
        <v>949</v>
      </c>
      <c r="IQ56">
        <v>72.13</v>
      </c>
      <c r="IU56" t="s">
        <v>950</v>
      </c>
      <c r="IV56">
        <v>72.13</v>
      </c>
      <c r="IZ56">
        <v>0</v>
      </c>
      <c r="JA56">
        <v>0</v>
      </c>
      <c r="JB56">
        <v>0</v>
      </c>
      <c r="JC56">
        <v>0</v>
      </c>
      <c r="JD56">
        <v>0</v>
      </c>
      <c r="JH56">
        <v>0</v>
      </c>
      <c r="JI56">
        <v>0</v>
      </c>
      <c r="JM56">
        <v>0</v>
      </c>
      <c r="JN56">
        <v>0</v>
      </c>
      <c r="JO56">
        <v>15.7</v>
      </c>
      <c r="JP56">
        <v>3.9249999999999998</v>
      </c>
      <c r="KB56">
        <v>76.055000000000007</v>
      </c>
      <c r="KC56" t="s">
        <v>951</v>
      </c>
      <c r="KI56">
        <v>1</v>
      </c>
      <c r="KJ56">
        <v>3</v>
      </c>
    </row>
    <row r="57" spans="1:296" x14ac:dyDescent="0.25">
      <c r="A57">
        <v>1966</v>
      </c>
      <c r="B57">
        <v>1966</v>
      </c>
      <c r="C57" t="s">
        <v>1017</v>
      </c>
      <c r="D57" t="s">
        <v>1014</v>
      </c>
      <c r="E57" t="s">
        <v>87</v>
      </c>
      <c r="G57">
        <v>4700000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10.15</v>
      </c>
      <c r="P57">
        <v>1600000</v>
      </c>
      <c r="Q57">
        <v>1595</v>
      </c>
      <c r="R57">
        <v>4039</v>
      </c>
      <c r="S57">
        <v>1595</v>
      </c>
      <c r="T57">
        <v>2444</v>
      </c>
      <c r="U57" t="s">
        <v>944</v>
      </c>
      <c r="V57">
        <v>1595</v>
      </c>
      <c r="W57">
        <v>4039</v>
      </c>
      <c r="X57">
        <v>1595</v>
      </c>
      <c r="Y57">
        <v>2444</v>
      </c>
      <c r="Z57">
        <v>463</v>
      </c>
      <c r="AA57">
        <v>444.29</v>
      </c>
      <c r="AB57">
        <v>14.4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21</v>
      </c>
      <c r="AN57">
        <v>5.25</v>
      </c>
      <c r="AO57">
        <v>189.55</v>
      </c>
      <c r="AP57">
        <v>47.387500000000003</v>
      </c>
      <c r="AQ57">
        <v>480</v>
      </c>
      <c r="AR57">
        <v>189.55</v>
      </c>
      <c r="AS57">
        <v>290.45</v>
      </c>
      <c r="AW57">
        <v>0</v>
      </c>
      <c r="BA57">
        <v>0</v>
      </c>
      <c r="BB57">
        <v>2106.328</v>
      </c>
      <c r="BC57">
        <v>2154.5880000000002</v>
      </c>
      <c r="BD57">
        <v>2154.5880000000002</v>
      </c>
      <c r="BE57">
        <v>4676.5010000000002</v>
      </c>
      <c r="BF57" t="s">
        <v>945</v>
      </c>
      <c r="BG57">
        <v>0</v>
      </c>
      <c r="BI57">
        <v>396.14</v>
      </c>
      <c r="BJ57">
        <v>13</v>
      </c>
      <c r="BK57">
        <v>0.7</v>
      </c>
      <c r="CG57">
        <v>4600000</v>
      </c>
      <c r="CH57">
        <v>0</v>
      </c>
      <c r="CI57">
        <v>133774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10.15</v>
      </c>
      <c r="CP57">
        <v>1525000</v>
      </c>
      <c r="CQ57">
        <v>1624.23</v>
      </c>
      <c r="CR57">
        <v>3901.21</v>
      </c>
      <c r="CS57">
        <v>1624.23</v>
      </c>
      <c r="CT57">
        <v>2276.98</v>
      </c>
      <c r="CU57" t="s">
        <v>946</v>
      </c>
      <c r="CV57">
        <v>1624.23</v>
      </c>
      <c r="CW57">
        <v>3901.21</v>
      </c>
      <c r="CX57">
        <v>1624.23</v>
      </c>
      <c r="CY57">
        <v>2276.98</v>
      </c>
      <c r="CZ57">
        <v>542</v>
      </c>
      <c r="DA57">
        <v>429.13</v>
      </c>
      <c r="DB57">
        <v>14.4</v>
      </c>
      <c r="DC57">
        <v>22.22</v>
      </c>
      <c r="DD57">
        <v>11.11</v>
      </c>
      <c r="DE57">
        <v>26.87</v>
      </c>
      <c r="DF57">
        <v>22.22</v>
      </c>
      <c r="DG57">
        <v>4.6500000000000004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19</v>
      </c>
      <c r="DN57">
        <v>4.75</v>
      </c>
      <c r="DO57">
        <v>283.86</v>
      </c>
      <c r="DP57">
        <v>70.965000000000003</v>
      </c>
      <c r="DQ57">
        <v>681.78</v>
      </c>
      <c r="DR57">
        <v>283.86</v>
      </c>
      <c r="DS57">
        <v>397.92</v>
      </c>
      <c r="DW57">
        <v>0</v>
      </c>
      <c r="EA57">
        <v>0</v>
      </c>
      <c r="EB57">
        <v>2154.5880000000002</v>
      </c>
      <c r="EC57">
        <v>2072.9810000000002</v>
      </c>
      <c r="ED57">
        <v>2154.5880000000002</v>
      </c>
      <c r="EE57">
        <v>4533.3729999999996</v>
      </c>
      <c r="EF57" t="s">
        <v>947</v>
      </c>
      <c r="EG57">
        <v>0</v>
      </c>
      <c r="EI57">
        <v>390.9</v>
      </c>
      <c r="EJ57">
        <v>16</v>
      </c>
      <c r="EK57">
        <v>0.7</v>
      </c>
      <c r="FG57">
        <v>4556241</v>
      </c>
      <c r="FH57">
        <v>29727</v>
      </c>
      <c r="FI57">
        <v>290616</v>
      </c>
      <c r="FJ57">
        <v>35475</v>
      </c>
      <c r="FK57">
        <v>0</v>
      </c>
      <c r="FL57">
        <v>0</v>
      </c>
      <c r="FM57">
        <v>0</v>
      </c>
      <c r="FN57">
        <v>0</v>
      </c>
      <c r="FO57">
        <v>10.15</v>
      </c>
      <c r="FP57">
        <v>1502987</v>
      </c>
      <c r="FQ57">
        <v>1563.33</v>
      </c>
      <c r="FR57">
        <v>3712.01</v>
      </c>
      <c r="FS57">
        <v>1563.33</v>
      </c>
      <c r="FT57">
        <v>2148.6799999999998</v>
      </c>
      <c r="FU57" t="s">
        <v>948</v>
      </c>
      <c r="FV57">
        <v>1563.33</v>
      </c>
      <c r="FW57">
        <v>3712.01</v>
      </c>
      <c r="FX57">
        <v>1563.33</v>
      </c>
      <c r="FY57">
        <v>2148.6799999999998</v>
      </c>
      <c r="FZ57">
        <v>494</v>
      </c>
      <c r="GA57">
        <v>408.32</v>
      </c>
      <c r="GB57">
        <v>14.4</v>
      </c>
      <c r="GC57">
        <v>19.79</v>
      </c>
      <c r="GD57">
        <v>9.8949999999999996</v>
      </c>
      <c r="GE57">
        <v>28.01</v>
      </c>
      <c r="GF57">
        <v>19.79</v>
      </c>
      <c r="GG57">
        <v>8.2200000000000006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21</v>
      </c>
      <c r="GN57">
        <v>5.25</v>
      </c>
      <c r="GO57">
        <v>287.14</v>
      </c>
      <c r="GP57">
        <v>71.784999999999997</v>
      </c>
      <c r="GQ57">
        <v>681.78</v>
      </c>
      <c r="GR57">
        <v>287.14</v>
      </c>
      <c r="GS57">
        <v>394.64</v>
      </c>
      <c r="GW57">
        <v>0</v>
      </c>
      <c r="HA57">
        <v>0</v>
      </c>
      <c r="HB57">
        <v>2072.9810000000002</v>
      </c>
      <c r="HC57">
        <v>2019.606</v>
      </c>
      <c r="HD57">
        <v>2072.9810000000002</v>
      </c>
      <c r="HE57">
        <v>4328.3760000000002</v>
      </c>
      <c r="HF57" t="s">
        <v>949</v>
      </c>
      <c r="HG57">
        <v>0</v>
      </c>
      <c r="HI57">
        <v>404.9</v>
      </c>
      <c r="HJ57">
        <v>18</v>
      </c>
      <c r="HK57">
        <v>0.7</v>
      </c>
      <c r="IG57">
        <v>4529065</v>
      </c>
      <c r="IH57">
        <v>25189</v>
      </c>
      <c r="II57">
        <v>216000</v>
      </c>
      <c r="IJ57">
        <v>27106</v>
      </c>
      <c r="IK57">
        <v>0</v>
      </c>
      <c r="IL57">
        <v>0</v>
      </c>
      <c r="IM57">
        <v>0</v>
      </c>
      <c r="IN57">
        <v>0</v>
      </c>
      <c r="IO57">
        <v>10.37</v>
      </c>
      <c r="IP57">
        <v>1391719</v>
      </c>
      <c r="IQ57">
        <v>1547.12</v>
      </c>
      <c r="IR57">
        <v>3506.21</v>
      </c>
      <c r="IS57">
        <v>1547.12</v>
      </c>
      <c r="IT57">
        <v>1959.09</v>
      </c>
      <c r="IU57" t="s">
        <v>950</v>
      </c>
      <c r="IV57">
        <v>1547.12</v>
      </c>
      <c r="IW57">
        <v>3506.21</v>
      </c>
      <c r="IX57">
        <v>1547.12</v>
      </c>
      <c r="IY57">
        <v>1959.09</v>
      </c>
      <c r="IZ57">
        <v>425</v>
      </c>
      <c r="JA57">
        <v>385.68</v>
      </c>
      <c r="JB57">
        <v>2.5</v>
      </c>
      <c r="JC57">
        <v>18.53</v>
      </c>
      <c r="JD57">
        <v>9.2650000000000006</v>
      </c>
      <c r="JE57">
        <v>26.24</v>
      </c>
      <c r="JF57">
        <v>18.53</v>
      </c>
      <c r="JG57">
        <v>7.71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16</v>
      </c>
      <c r="JN57">
        <v>4</v>
      </c>
      <c r="JO57">
        <v>284.14999999999998</v>
      </c>
      <c r="JP57">
        <v>71.037499999999994</v>
      </c>
      <c r="JQ57">
        <v>643.98</v>
      </c>
      <c r="JR57">
        <v>284.14999999999998</v>
      </c>
      <c r="JS57">
        <v>359.83</v>
      </c>
      <c r="JW57">
        <v>0</v>
      </c>
      <c r="KA57">
        <v>0</v>
      </c>
      <c r="KB57">
        <v>2019.606</v>
      </c>
      <c r="KC57" t="s">
        <v>951</v>
      </c>
      <c r="KD57">
        <v>0</v>
      </c>
      <c r="KF57">
        <v>396.93</v>
      </c>
      <c r="KG57">
        <v>16</v>
      </c>
      <c r="KH57">
        <v>0.7</v>
      </c>
      <c r="KI57">
        <v>1</v>
      </c>
      <c r="KJ57">
        <v>2</v>
      </c>
    </row>
    <row r="58" spans="1:296" x14ac:dyDescent="0.25">
      <c r="A58">
        <v>3615</v>
      </c>
      <c r="B58">
        <v>1966</v>
      </c>
      <c r="D58" t="s">
        <v>1014</v>
      </c>
      <c r="E58" t="s">
        <v>87</v>
      </c>
      <c r="F58" t="s">
        <v>1018</v>
      </c>
      <c r="Q58">
        <v>213</v>
      </c>
      <c r="U58" t="s">
        <v>944</v>
      </c>
      <c r="V58">
        <v>213</v>
      </c>
      <c r="Z58">
        <v>0</v>
      </c>
      <c r="AA58">
        <v>0</v>
      </c>
      <c r="AB58">
        <v>0</v>
      </c>
      <c r="AC58">
        <v>0</v>
      </c>
      <c r="AD58">
        <v>0</v>
      </c>
      <c r="AH58">
        <v>0</v>
      </c>
      <c r="AI58">
        <v>0</v>
      </c>
      <c r="AM58">
        <v>0</v>
      </c>
      <c r="AN58">
        <v>0</v>
      </c>
      <c r="AO58">
        <v>25.31</v>
      </c>
      <c r="AP58">
        <v>6.3274999999999997</v>
      </c>
      <c r="BB58">
        <v>219.328</v>
      </c>
      <c r="BC58">
        <v>213.32</v>
      </c>
      <c r="BD58">
        <v>219.328</v>
      </c>
      <c r="BF58" t="s">
        <v>945</v>
      </c>
      <c r="CQ58">
        <v>204.39</v>
      </c>
      <c r="CU58" t="s">
        <v>946</v>
      </c>
      <c r="CV58">
        <v>204.39</v>
      </c>
      <c r="CZ58">
        <v>0</v>
      </c>
      <c r="DA58">
        <v>0</v>
      </c>
      <c r="DB58">
        <v>0</v>
      </c>
      <c r="DC58">
        <v>0</v>
      </c>
      <c r="DD58">
        <v>0</v>
      </c>
      <c r="DH58">
        <v>0</v>
      </c>
      <c r="DI58">
        <v>0</v>
      </c>
      <c r="DM58">
        <v>0</v>
      </c>
      <c r="DN58">
        <v>0</v>
      </c>
      <c r="DO58">
        <v>35.72</v>
      </c>
      <c r="DP58">
        <v>8.93</v>
      </c>
      <c r="EB58">
        <v>213.32</v>
      </c>
      <c r="EC58">
        <v>206.27500000000001</v>
      </c>
      <c r="ED58">
        <v>213.32</v>
      </c>
      <c r="EF58" t="s">
        <v>947</v>
      </c>
      <c r="EG58">
        <v>0</v>
      </c>
      <c r="FQ58">
        <v>197.22</v>
      </c>
      <c r="FU58" t="s">
        <v>948</v>
      </c>
      <c r="FV58">
        <v>197.22</v>
      </c>
      <c r="FZ58">
        <v>0</v>
      </c>
      <c r="GA58">
        <v>0</v>
      </c>
      <c r="GB58">
        <v>0</v>
      </c>
      <c r="GC58">
        <v>0</v>
      </c>
      <c r="GD58">
        <v>0</v>
      </c>
      <c r="GH58">
        <v>0</v>
      </c>
      <c r="GI58">
        <v>0</v>
      </c>
      <c r="GM58">
        <v>0</v>
      </c>
      <c r="GN58">
        <v>0</v>
      </c>
      <c r="GO58">
        <v>36.22</v>
      </c>
      <c r="GP58">
        <v>9.0549999999999997</v>
      </c>
      <c r="HB58">
        <v>206.27500000000001</v>
      </c>
      <c r="HC58">
        <v>210.22</v>
      </c>
      <c r="HD58">
        <v>210.22</v>
      </c>
      <c r="HF58" t="s">
        <v>949</v>
      </c>
      <c r="IQ58">
        <v>200.99</v>
      </c>
      <c r="IU58" t="s">
        <v>950</v>
      </c>
      <c r="IV58">
        <v>200.99</v>
      </c>
      <c r="IZ58">
        <v>0</v>
      </c>
      <c r="JA58">
        <v>0</v>
      </c>
      <c r="JB58">
        <v>0</v>
      </c>
      <c r="JC58">
        <v>0</v>
      </c>
      <c r="JD58">
        <v>0</v>
      </c>
      <c r="JH58">
        <v>0</v>
      </c>
      <c r="JI58">
        <v>0</v>
      </c>
      <c r="JM58">
        <v>0</v>
      </c>
      <c r="JN58">
        <v>0</v>
      </c>
      <c r="JO58">
        <v>36.92</v>
      </c>
      <c r="JP58">
        <v>9.23</v>
      </c>
      <c r="KB58">
        <v>210.22</v>
      </c>
      <c r="KC58" t="s">
        <v>951</v>
      </c>
      <c r="KI58">
        <v>1</v>
      </c>
      <c r="KJ58">
        <v>3</v>
      </c>
    </row>
    <row r="59" spans="1:296" x14ac:dyDescent="0.25">
      <c r="A59">
        <v>3990</v>
      </c>
      <c r="B59">
        <v>1966</v>
      </c>
      <c r="D59" t="s">
        <v>1014</v>
      </c>
      <c r="E59" t="s">
        <v>87</v>
      </c>
      <c r="F59" t="s">
        <v>1019</v>
      </c>
      <c r="Q59">
        <v>486</v>
      </c>
      <c r="U59" t="s">
        <v>944</v>
      </c>
      <c r="V59">
        <v>486</v>
      </c>
      <c r="Z59">
        <v>0</v>
      </c>
      <c r="AA59">
        <v>0</v>
      </c>
      <c r="AB59">
        <v>0</v>
      </c>
      <c r="AC59">
        <v>0</v>
      </c>
      <c r="AD59">
        <v>0</v>
      </c>
      <c r="AH59">
        <v>0</v>
      </c>
      <c r="AI59">
        <v>0</v>
      </c>
      <c r="AM59">
        <v>0</v>
      </c>
      <c r="AN59">
        <v>0</v>
      </c>
      <c r="AO59">
        <v>57.76</v>
      </c>
      <c r="AP59">
        <v>14.44</v>
      </c>
      <c r="BB59">
        <v>500.44</v>
      </c>
      <c r="BC59">
        <v>505.74</v>
      </c>
      <c r="BD59">
        <v>505.74</v>
      </c>
      <c r="BF59" t="s">
        <v>945</v>
      </c>
      <c r="CQ59">
        <v>484.57</v>
      </c>
      <c r="CU59" t="s">
        <v>946</v>
      </c>
      <c r="CV59">
        <v>484.57</v>
      </c>
      <c r="CZ59">
        <v>0</v>
      </c>
      <c r="DA59">
        <v>0</v>
      </c>
      <c r="DB59">
        <v>0</v>
      </c>
      <c r="DC59">
        <v>0</v>
      </c>
      <c r="DD59">
        <v>0</v>
      </c>
      <c r="DH59">
        <v>0</v>
      </c>
      <c r="DI59">
        <v>0</v>
      </c>
      <c r="DM59">
        <v>0</v>
      </c>
      <c r="DN59">
        <v>0</v>
      </c>
      <c r="DO59">
        <v>84.68</v>
      </c>
      <c r="DP59">
        <v>21.17</v>
      </c>
      <c r="EB59">
        <v>505.74</v>
      </c>
      <c r="EC59">
        <v>473.66500000000002</v>
      </c>
      <c r="ED59">
        <v>505.74</v>
      </c>
      <c r="EF59" t="s">
        <v>947</v>
      </c>
      <c r="EG59">
        <v>0</v>
      </c>
      <c r="FQ59">
        <v>452.87</v>
      </c>
      <c r="FU59" t="s">
        <v>948</v>
      </c>
      <c r="FV59">
        <v>452.87</v>
      </c>
      <c r="FZ59">
        <v>0</v>
      </c>
      <c r="GA59">
        <v>0</v>
      </c>
      <c r="GB59">
        <v>0</v>
      </c>
      <c r="GC59">
        <v>0</v>
      </c>
      <c r="GD59">
        <v>0</v>
      </c>
      <c r="GH59">
        <v>0</v>
      </c>
      <c r="GI59">
        <v>0</v>
      </c>
      <c r="GM59">
        <v>0</v>
      </c>
      <c r="GN59">
        <v>0</v>
      </c>
      <c r="GO59">
        <v>83.18</v>
      </c>
      <c r="GP59">
        <v>20.795000000000002</v>
      </c>
      <c r="HB59">
        <v>473.66500000000002</v>
      </c>
      <c r="HC59">
        <v>459.25299999999999</v>
      </c>
      <c r="HD59">
        <v>473.66500000000002</v>
      </c>
      <c r="HF59" t="s">
        <v>949</v>
      </c>
      <c r="IQ59">
        <v>439.09</v>
      </c>
      <c r="IU59" t="s">
        <v>950</v>
      </c>
      <c r="IV59">
        <v>439.09</v>
      </c>
      <c r="IZ59">
        <v>0</v>
      </c>
      <c r="JA59">
        <v>0</v>
      </c>
      <c r="JB59">
        <v>0</v>
      </c>
      <c r="JC59">
        <v>0</v>
      </c>
      <c r="JD59">
        <v>0</v>
      </c>
      <c r="JH59">
        <v>0</v>
      </c>
      <c r="JI59">
        <v>0</v>
      </c>
      <c r="JM59">
        <v>0</v>
      </c>
      <c r="JN59">
        <v>0</v>
      </c>
      <c r="JO59">
        <v>80.650000000000006</v>
      </c>
      <c r="JP59">
        <v>20.162500000000001</v>
      </c>
      <c r="KB59">
        <v>459.25299999999999</v>
      </c>
      <c r="KC59" t="s">
        <v>951</v>
      </c>
      <c r="KI59">
        <v>1</v>
      </c>
      <c r="KJ59">
        <v>3</v>
      </c>
    </row>
    <row r="60" spans="1:296" x14ac:dyDescent="0.25">
      <c r="A60">
        <v>4690</v>
      </c>
      <c r="B60">
        <v>1966</v>
      </c>
      <c r="D60" t="s">
        <v>1014</v>
      </c>
      <c r="E60" t="s">
        <v>87</v>
      </c>
      <c r="F60" t="s">
        <v>1020</v>
      </c>
      <c r="Q60">
        <v>1745</v>
      </c>
      <c r="U60" t="s">
        <v>944</v>
      </c>
      <c r="V60">
        <v>1745</v>
      </c>
      <c r="Z60">
        <v>0</v>
      </c>
      <c r="AA60">
        <v>0</v>
      </c>
      <c r="AB60">
        <v>0</v>
      </c>
      <c r="AC60">
        <v>0</v>
      </c>
      <c r="AD60">
        <v>0</v>
      </c>
      <c r="AH60">
        <v>0</v>
      </c>
      <c r="AI60">
        <v>0</v>
      </c>
      <c r="AM60">
        <v>0</v>
      </c>
      <c r="AN60">
        <v>0</v>
      </c>
      <c r="AO60">
        <v>207.38</v>
      </c>
      <c r="AP60">
        <v>51.844999999999999</v>
      </c>
      <c r="BB60">
        <v>1796.845</v>
      </c>
      <c r="BC60">
        <v>1659.7249999999999</v>
      </c>
      <c r="BD60">
        <v>1796.845</v>
      </c>
      <c r="BF60" t="s">
        <v>945</v>
      </c>
      <c r="CQ60">
        <v>1588.02</v>
      </c>
      <c r="CU60" t="s">
        <v>946</v>
      </c>
      <c r="CV60">
        <v>1588.02</v>
      </c>
      <c r="CZ60">
        <v>0</v>
      </c>
      <c r="DA60">
        <v>0</v>
      </c>
      <c r="DB60">
        <v>0</v>
      </c>
      <c r="DC60">
        <v>4.6500000000000004</v>
      </c>
      <c r="DD60">
        <v>2.3250000000000002</v>
      </c>
      <c r="DH60">
        <v>0</v>
      </c>
      <c r="DI60">
        <v>0</v>
      </c>
      <c r="DM60">
        <v>0</v>
      </c>
      <c r="DN60">
        <v>0</v>
      </c>
      <c r="DO60">
        <v>277.52</v>
      </c>
      <c r="DP60">
        <v>69.38</v>
      </c>
      <c r="EB60">
        <v>1659.7249999999999</v>
      </c>
      <c r="EC60">
        <v>1571.51</v>
      </c>
      <c r="ED60">
        <v>1659.7249999999999</v>
      </c>
      <c r="EF60" t="s">
        <v>947</v>
      </c>
      <c r="EG60">
        <v>0</v>
      </c>
      <c r="FQ60">
        <v>1498.59</v>
      </c>
      <c r="FU60" t="s">
        <v>948</v>
      </c>
      <c r="FV60">
        <v>1498.59</v>
      </c>
      <c r="FZ60">
        <v>0</v>
      </c>
      <c r="GA60">
        <v>0</v>
      </c>
      <c r="GB60">
        <v>0</v>
      </c>
      <c r="GC60">
        <v>8.2200000000000006</v>
      </c>
      <c r="GD60">
        <v>4.1100000000000003</v>
      </c>
      <c r="GH60">
        <v>0</v>
      </c>
      <c r="GI60">
        <v>0</v>
      </c>
      <c r="GM60">
        <v>0</v>
      </c>
      <c r="GN60">
        <v>0</v>
      </c>
      <c r="GO60">
        <v>275.24</v>
      </c>
      <c r="GP60">
        <v>68.81</v>
      </c>
      <c r="HB60">
        <v>1571.51</v>
      </c>
      <c r="HC60">
        <v>1383.43</v>
      </c>
      <c r="HD60">
        <v>1571.51</v>
      </c>
      <c r="HF60" t="s">
        <v>949</v>
      </c>
      <c r="IQ60">
        <v>1319.01</v>
      </c>
      <c r="IU60" t="s">
        <v>950</v>
      </c>
      <c r="IV60">
        <v>1319.01</v>
      </c>
      <c r="IZ60">
        <v>0</v>
      </c>
      <c r="JA60">
        <v>0</v>
      </c>
      <c r="JB60">
        <v>0</v>
      </c>
      <c r="JC60">
        <v>7.71</v>
      </c>
      <c r="JD60">
        <v>3.855</v>
      </c>
      <c r="JH60">
        <v>0</v>
      </c>
      <c r="JI60">
        <v>0</v>
      </c>
      <c r="JM60">
        <v>0</v>
      </c>
      <c r="JN60">
        <v>0</v>
      </c>
      <c r="JO60">
        <v>242.26</v>
      </c>
      <c r="JP60">
        <v>60.564999999999998</v>
      </c>
      <c r="KB60">
        <v>1383.43</v>
      </c>
      <c r="KC60" t="s">
        <v>951</v>
      </c>
      <c r="KI60">
        <v>1</v>
      </c>
      <c r="KJ60">
        <v>3</v>
      </c>
    </row>
    <row r="61" spans="1:296" x14ac:dyDescent="0.25">
      <c r="A61">
        <v>1967</v>
      </c>
      <c r="B61">
        <v>1967</v>
      </c>
      <c r="C61" t="s">
        <v>1021</v>
      </c>
      <c r="D61" t="s">
        <v>1014</v>
      </c>
      <c r="E61" t="s">
        <v>1022</v>
      </c>
      <c r="G61">
        <v>222000</v>
      </c>
      <c r="H61">
        <v>900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13.31</v>
      </c>
      <c r="P61">
        <v>8500</v>
      </c>
      <c r="Q61">
        <v>129</v>
      </c>
      <c r="R61">
        <v>129</v>
      </c>
      <c r="S61">
        <v>129</v>
      </c>
      <c r="T61">
        <v>0</v>
      </c>
      <c r="U61" t="s">
        <v>944</v>
      </c>
      <c r="V61">
        <v>129</v>
      </c>
      <c r="W61">
        <v>129</v>
      </c>
      <c r="X61">
        <v>129</v>
      </c>
      <c r="Y61">
        <v>0</v>
      </c>
      <c r="Z61">
        <v>17</v>
      </c>
      <c r="AA61">
        <v>14.19</v>
      </c>
      <c r="AB61">
        <v>2.6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20</v>
      </c>
      <c r="AP61">
        <v>5</v>
      </c>
      <c r="AQ61">
        <v>20</v>
      </c>
      <c r="AR61">
        <v>20</v>
      </c>
      <c r="AS61">
        <v>0</v>
      </c>
      <c r="AT61">
        <v>36.340000000000003</v>
      </c>
      <c r="AU61">
        <v>36.340000000000003</v>
      </c>
      <c r="AV61">
        <v>36.340000000000003</v>
      </c>
      <c r="AW61">
        <v>0</v>
      </c>
      <c r="AX61">
        <v>50.46</v>
      </c>
      <c r="AY61">
        <v>50.46</v>
      </c>
      <c r="AZ61">
        <v>50.46</v>
      </c>
      <c r="BA61">
        <v>0</v>
      </c>
      <c r="BB61">
        <v>237.59</v>
      </c>
      <c r="BC61">
        <v>241.36799999999999</v>
      </c>
      <c r="BD61">
        <v>241.36799999999999</v>
      </c>
      <c r="BE61">
        <v>241.36799999999999</v>
      </c>
      <c r="BF61" t="s">
        <v>945</v>
      </c>
      <c r="BG61">
        <v>-1.0909E-2</v>
      </c>
      <c r="BI61">
        <v>65.89</v>
      </c>
      <c r="BJ61">
        <v>1</v>
      </c>
      <c r="BK61">
        <v>0.7</v>
      </c>
      <c r="CG61">
        <v>220000</v>
      </c>
      <c r="CH61">
        <v>962</v>
      </c>
      <c r="CI61">
        <v>9829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13.31</v>
      </c>
      <c r="CP61">
        <v>8500</v>
      </c>
      <c r="CQ61">
        <v>130.25</v>
      </c>
      <c r="CR61">
        <v>130.25</v>
      </c>
      <c r="CS61">
        <v>130.25</v>
      </c>
      <c r="CT61">
        <v>0</v>
      </c>
      <c r="CU61" t="s">
        <v>946</v>
      </c>
      <c r="CV61">
        <v>130.25</v>
      </c>
      <c r="CW61">
        <v>130.25</v>
      </c>
      <c r="CX61">
        <v>130.25</v>
      </c>
      <c r="CY61">
        <v>0</v>
      </c>
      <c r="CZ61">
        <v>18</v>
      </c>
      <c r="DA61">
        <v>14.33</v>
      </c>
      <c r="DB61">
        <v>2.6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29.56</v>
      </c>
      <c r="DP61">
        <v>7.39</v>
      </c>
      <c r="DQ61">
        <v>29.56</v>
      </c>
      <c r="DR61">
        <v>29.56</v>
      </c>
      <c r="DS61">
        <v>0</v>
      </c>
      <c r="DT61">
        <v>36.340000000000003</v>
      </c>
      <c r="DU61">
        <v>36.340000000000003</v>
      </c>
      <c r="DV61">
        <v>36.340000000000003</v>
      </c>
      <c r="DW61">
        <v>0</v>
      </c>
      <c r="DX61">
        <v>50.46</v>
      </c>
      <c r="DY61">
        <v>50.46</v>
      </c>
      <c r="DZ61">
        <v>50.46</v>
      </c>
      <c r="EA61">
        <v>0</v>
      </c>
      <c r="EB61">
        <v>241.36799999999999</v>
      </c>
      <c r="EC61">
        <v>230.61699999999999</v>
      </c>
      <c r="ED61">
        <v>241.36799999999999</v>
      </c>
      <c r="EE61">
        <v>241.36799999999999</v>
      </c>
      <c r="EF61" t="s">
        <v>947</v>
      </c>
      <c r="EG61">
        <v>-2.1368999999999999E-2</v>
      </c>
      <c r="EI61">
        <v>63.87</v>
      </c>
      <c r="EJ61">
        <v>1</v>
      </c>
      <c r="EK61">
        <v>0.7</v>
      </c>
      <c r="FG61">
        <v>208629</v>
      </c>
      <c r="FH61">
        <v>981</v>
      </c>
      <c r="FI61">
        <v>9383</v>
      </c>
      <c r="FJ61">
        <v>1172</v>
      </c>
      <c r="FK61">
        <v>0</v>
      </c>
      <c r="FL61">
        <v>0</v>
      </c>
      <c r="FM61">
        <v>0</v>
      </c>
      <c r="FN61">
        <v>0</v>
      </c>
      <c r="FO61">
        <v>13.31</v>
      </c>
      <c r="FP61">
        <v>8484</v>
      </c>
      <c r="FQ61">
        <v>120.15</v>
      </c>
      <c r="FR61">
        <v>120.15</v>
      </c>
      <c r="FS61">
        <v>120.15</v>
      </c>
      <c r="FT61">
        <v>0</v>
      </c>
      <c r="FU61" t="s">
        <v>948</v>
      </c>
      <c r="FV61">
        <v>120.15</v>
      </c>
      <c r="FW61">
        <v>120.15</v>
      </c>
      <c r="FX61">
        <v>120.15</v>
      </c>
      <c r="FY61">
        <v>0</v>
      </c>
      <c r="FZ61">
        <v>17</v>
      </c>
      <c r="GA61">
        <v>13.22</v>
      </c>
      <c r="GB61">
        <v>2.6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0.46</v>
      </c>
      <c r="GI61">
        <v>0.46</v>
      </c>
      <c r="GJ61">
        <v>0.46</v>
      </c>
      <c r="GK61">
        <v>0.46</v>
      </c>
      <c r="GL61">
        <v>0</v>
      </c>
      <c r="GM61">
        <v>0</v>
      </c>
      <c r="GN61">
        <v>0</v>
      </c>
      <c r="GO61">
        <v>29.56</v>
      </c>
      <c r="GP61">
        <v>7.39</v>
      </c>
      <c r="GQ61">
        <v>29.56</v>
      </c>
      <c r="GR61">
        <v>29.56</v>
      </c>
      <c r="GS61">
        <v>0</v>
      </c>
      <c r="GT61">
        <v>36.340000000000003</v>
      </c>
      <c r="GU61">
        <v>36.340000000000003</v>
      </c>
      <c r="GV61">
        <v>36.340000000000003</v>
      </c>
      <c r="GW61">
        <v>0</v>
      </c>
      <c r="GX61">
        <v>50.46</v>
      </c>
      <c r="GY61">
        <v>50.46</v>
      </c>
      <c r="GZ61">
        <v>50.46</v>
      </c>
      <c r="HA61">
        <v>0</v>
      </c>
      <c r="HB61">
        <v>230.61699999999999</v>
      </c>
      <c r="HC61">
        <v>225.06700000000001</v>
      </c>
      <c r="HD61">
        <v>230.61699999999999</v>
      </c>
      <c r="HE61">
        <v>230.61699999999999</v>
      </c>
      <c r="HF61" t="s">
        <v>949</v>
      </c>
      <c r="HG61">
        <v>-2.1634E-2</v>
      </c>
      <c r="HI61">
        <v>70.61</v>
      </c>
      <c r="HJ61">
        <v>1</v>
      </c>
      <c r="HK61">
        <v>0.7</v>
      </c>
      <c r="IG61">
        <v>207130</v>
      </c>
      <c r="IH61">
        <v>1066</v>
      </c>
      <c r="II61">
        <v>8949</v>
      </c>
      <c r="IJ61">
        <v>1124</v>
      </c>
      <c r="IK61">
        <v>0</v>
      </c>
      <c r="IL61">
        <v>0</v>
      </c>
      <c r="IM61">
        <v>0</v>
      </c>
      <c r="IN61">
        <v>0</v>
      </c>
      <c r="IO61">
        <v>15.63</v>
      </c>
      <c r="IP61">
        <v>15539</v>
      </c>
      <c r="IQ61">
        <v>116.06</v>
      </c>
      <c r="IR61">
        <v>116.06</v>
      </c>
      <c r="IS61">
        <v>116.06</v>
      </c>
      <c r="IT61">
        <v>0</v>
      </c>
      <c r="IU61" t="s">
        <v>950</v>
      </c>
      <c r="IV61">
        <v>116.06</v>
      </c>
      <c r="IW61">
        <v>116.06</v>
      </c>
      <c r="IX61">
        <v>116.06</v>
      </c>
      <c r="IY61">
        <v>0</v>
      </c>
      <c r="IZ61">
        <v>14</v>
      </c>
      <c r="JA61">
        <v>12.77</v>
      </c>
      <c r="JB61">
        <v>1.1000000000000001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28.56</v>
      </c>
      <c r="JP61">
        <v>7.14</v>
      </c>
      <c r="JQ61">
        <v>28.56</v>
      </c>
      <c r="JR61">
        <v>28.56</v>
      </c>
      <c r="JS61">
        <v>0</v>
      </c>
      <c r="JT61">
        <v>37.54</v>
      </c>
      <c r="JU61">
        <v>37.54</v>
      </c>
      <c r="JV61">
        <v>37.54</v>
      </c>
      <c r="JW61">
        <v>0</v>
      </c>
      <c r="JX61">
        <v>50.46</v>
      </c>
      <c r="JY61">
        <v>50.46</v>
      </c>
      <c r="JZ61">
        <v>50.46</v>
      </c>
      <c r="KA61">
        <v>0</v>
      </c>
      <c r="KB61">
        <v>225.06700000000001</v>
      </c>
      <c r="KC61" t="s">
        <v>951</v>
      </c>
      <c r="KD61">
        <v>0</v>
      </c>
      <c r="KF61">
        <v>133.88999999999999</v>
      </c>
      <c r="KG61">
        <v>1</v>
      </c>
      <c r="KH61">
        <v>0.7</v>
      </c>
      <c r="KI61">
        <v>1</v>
      </c>
      <c r="KJ61">
        <v>2</v>
      </c>
    </row>
    <row r="62" spans="1:296" x14ac:dyDescent="0.25">
      <c r="A62">
        <v>1968</v>
      </c>
      <c r="B62">
        <v>1968</v>
      </c>
      <c r="C62" t="s">
        <v>1023</v>
      </c>
      <c r="D62" t="s">
        <v>1014</v>
      </c>
      <c r="E62" t="s">
        <v>78</v>
      </c>
      <c r="G62">
        <v>1556406</v>
      </c>
      <c r="H62">
        <v>25000</v>
      </c>
      <c r="I62">
        <v>0</v>
      </c>
      <c r="J62">
        <v>10000</v>
      </c>
      <c r="K62">
        <v>0</v>
      </c>
      <c r="L62">
        <v>0</v>
      </c>
      <c r="M62">
        <v>0</v>
      </c>
      <c r="N62">
        <v>0</v>
      </c>
      <c r="O62">
        <v>11.79</v>
      </c>
      <c r="P62">
        <v>575000</v>
      </c>
      <c r="Q62">
        <v>622</v>
      </c>
      <c r="R62">
        <v>622</v>
      </c>
      <c r="S62">
        <v>622</v>
      </c>
      <c r="T62">
        <v>0</v>
      </c>
      <c r="U62" t="s">
        <v>944</v>
      </c>
      <c r="V62">
        <v>622</v>
      </c>
      <c r="W62">
        <v>622</v>
      </c>
      <c r="X62">
        <v>622</v>
      </c>
      <c r="Y62">
        <v>0</v>
      </c>
      <c r="Z62">
        <v>74</v>
      </c>
      <c r="AA62">
        <v>68.42</v>
      </c>
      <c r="AB62">
        <v>5.2</v>
      </c>
      <c r="AC62">
        <v>13</v>
      </c>
      <c r="AD62">
        <v>6.5</v>
      </c>
      <c r="AE62">
        <v>13</v>
      </c>
      <c r="AF62">
        <v>13</v>
      </c>
      <c r="AG62">
        <v>0</v>
      </c>
      <c r="AH62">
        <v>2</v>
      </c>
      <c r="AI62">
        <v>2</v>
      </c>
      <c r="AJ62">
        <v>2</v>
      </c>
      <c r="AK62">
        <v>2</v>
      </c>
      <c r="AL62">
        <v>0</v>
      </c>
      <c r="AM62">
        <v>5</v>
      </c>
      <c r="AN62">
        <v>1.25</v>
      </c>
      <c r="AO62">
        <v>229.42</v>
      </c>
      <c r="AP62">
        <v>57.354999999999997</v>
      </c>
      <c r="AQ62">
        <v>229.42</v>
      </c>
      <c r="AR62">
        <v>229.42</v>
      </c>
      <c r="AS62">
        <v>0</v>
      </c>
      <c r="AW62">
        <v>0</v>
      </c>
      <c r="AX62">
        <v>88.25</v>
      </c>
      <c r="AY62">
        <v>88.25</v>
      </c>
      <c r="AZ62">
        <v>88.25</v>
      </c>
      <c r="BA62">
        <v>0</v>
      </c>
      <c r="BB62">
        <v>850.97500000000002</v>
      </c>
      <c r="BC62">
        <v>841.74400000000003</v>
      </c>
      <c r="BD62">
        <v>850.97500000000002</v>
      </c>
      <c r="BE62">
        <v>850.97500000000002</v>
      </c>
      <c r="BF62" t="s">
        <v>945</v>
      </c>
      <c r="BG62">
        <v>-2.41E-4</v>
      </c>
      <c r="BI62">
        <v>924.44</v>
      </c>
      <c r="BJ62">
        <v>76</v>
      </c>
      <c r="BK62">
        <v>0.7</v>
      </c>
      <c r="CG62">
        <v>1525888</v>
      </c>
      <c r="CH62">
        <v>0</v>
      </c>
      <c r="CI62">
        <v>54188</v>
      </c>
      <c r="CJ62">
        <v>10000</v>
      </c>
      <c r="CK62">
        <v>0</v>
      </c>
      <c r="CL62">
        <v>0</v>
      </c>
      <c r="CM62">
        <v>0</v>
      </c>
      <c r="CN62">
        <v>0</v>
      </c>
      <c r="CO62">
        <v>11.79</v>
      </c>
      <c r="CP62">
        <v>650000</v>
      </c>
      <c r="CQ62">
        <v>625.22</v>
      </c>
      <c r="CR62">
        <v>625.22</v>
      </c>
      <c r="CS62">
        <v>625.22</v>
      </c>
      <c r="CT62">
        <v>0</v>
      </c>
      <c r="CU62" t="s">
        <v>946</v>
      </c>
      <c r="CV62">
        <v>625.22</v>
      </c>
      <c r="CW62">
        <v>625.22</v>
      </c>
      <c r="CX62">
        <v>625.22</v>
      </c>
      <c r="CY62">
        <v>0</v>
      </c>
      <c r="CZ62">
        <v>75</v>
      </c>
      <c r="DA62">
        <v>68.77</v>
      </c>
      <c r="DB62">
        <v>5.2</v>
      </c>
      <c r="DC62">
        <v>18.18</v>
      </c>
      <c r="DD62">
        <v>9.09</v>
      </c>
      <c r="DE62">
        <v>18.18</v>
      </c>
      <c r="DF62">
        <v>18.18</v>
      </c>
      <c r="DG62">
        <v>0</v>
      </c>
      <c r="DH62">
        <v>1.1499999999999999</v>
      </c>
      <c r="DI62">
        <v>1.1499999999999999</v>
      </c>
      <c r="DJ62">
        <v>1.1499999999999999</v>
      </c>
      <c r="DK62">
        <v>1.1499999999999999</v>
      </c>
      <c r="DL62">
        <v>0</v>
      </c>
      <c r="DM62">
        <v>6</v>
      </c>
      <c r="DN62">
        <v>1.5</v>
      </c>
      <c r="DO62">
        <v>170.24</v>
      </c>
      <c r="DP62">
        <v>42.56</v>
      </c>
      <c r="DQ62">
        <v>170.24</v>
      </c>
      <c r="DR62">
        <v>170.24</v>
      </c>
      <c r="DS62">
        <v>0</v>
      </c>
      <c r="DW62">
        <v>0</v>
      </c>
      <c r="DX62">
        <v>88.25</v>
      </c>
      <c r="DY62">
        <v>88.25</v>
      </c>
      <c r="DZ62">
        <v>88.25</v>
      </c>
      <c r="EA62">
        <v>0</v>
      </c>
      <c r="EB62">
        <v>841.74400000000003</v>
      </c>
      <c r="EC62">
        <v>837.16800000000001</v>
      </c>
      <c r="ED62">
        <v>841.74400000000003</v>
      </c>
      <c r="EE62">
        <v>841.74400000000003</v>
      </c>
      <c r="EF62" t="s">
        <v>947</v>
      </c>
      <c r="EG62">
        <v>-1.619E-3</v>
      </c>
      <c r="EI62">
        <v>1037.96</v>
      </c>
      <c r="EJ62">
        <v>78</v>
      </c>
      <c r="EK62">
        <v>0.7</v>
      </c>
      <c r="FG62">
        <v>1468304</v>
      </c>
      <c r="FH62">
        <v>5090</v>
      </c>
      <c r="FI62">
        <v>24879</v>
      </c>
      <c r="FJ62">
        <v>6092</v>
      </c>
      <c r="FK62">
        <v>0</v>
      </c>
      <c r="FL62">
        <v>0</v>
      </c>
      <c r="FM62">
        <v>0</v>
      </c>
      <c r="FN62">
        <v>0</v>
      </c>
      <c r="FO62">
        <v>11.79</v>
      </c>
      <c r="FP62">
        <v>628250</v>
      </c>
      <c r="FQ62">
        <v>621.57000000000005</v>
      </c>
      <c r="FR62">
        <v>621.57000000000005</v>
      </c>
      <c r="FS62">
        <v>621.57000000000005</v>
      </c>
      <c r="FT62">
        <v>0</v>
      </c>
      <c r="FU62" t="s">
        <v>948</v>
      </c>
      <c r="FV62">
        <v>621.57000000000005</v>
      </c>
      <c r="FW62">
        <v>621.57000000000005</v>
      </c>
      <c r="FX62">
        <v>621.57000000000005</v>
      </c>
      <c r="FY62">
        <v>0</v>
      </c>
      <c r="FZ62">
        <v>88</v>
      </c>
      <c r="GA62">
        <v>68.37</v>
      </c>
      <c r="GB62">
        <v>5.2</v>
      </c>
      <c r="GC62">
        <v>15.09</v>
      </c>
      <c r="GD62">
        <v>7.5449999999999999</v>
      </c>
      <c r="GE62">
        <v>15.09</v>
      </c>
      <c r="GF62">
        <v>15.09</v>
      </c>
      <c r="GG62">
        <v>0</v>
      </c>
      <c r="GH62">
        <v>2.42</v>
      </c>
      <c r="GI62">
        <v>2.42</v>
      </c>
      <c r="GJ62">
        <v>2.42</v>
      </c>
      <c r="GK62">
        <v>2.42</v>
      </c>
      <c r="GL62">
        <v>0</v>
      </c>
      <c r="GM62">
        <v>5</v>
      </c>
      <c r="GN62">
        <v>1.25</v>
      </c>
      <c r="GO62">
        <v>170.24</v>
      </c>
      <c r="GP62">
        <v>42.56</v>
      </c>
      <c r="GQ62">
        <v>170.24</v>
      </c>
      <c r="GR62">
        <v>170.24</v>
      </c>
      <c r="GS62">
        <v>0</v>
      </c>
      <c r="GW62">
        <v>0</v>
      </c>
      <c r="GX62">
        <v>88.25</v>
      </c>
      <c r="GY62">
        <v>88.25</v>
      </c>
      <c r="GZ62">
        <v>88.25</v>
      </c>
      <c r="HA62">
        <v>0</v>
      </c>
      <c r="HB62">
        <v>837.16800000000001</v>
      </c>
      <c r="HC62">
        <v>812.322</v>
      </c>
      <c r="HD62">
        <v>837.16800000000001</v>
      </c>
      <c r="HE62">
        <v>837.16800000000001</v>
      </c>
      <c r="HF62" t="s">
        <v>949</v>
      </c>
      <c r="HG62">
        <v>-5.7060000000000001E-3</v>
      </c>
      <c r="HI62">
        <v>1010.75</v>
      </c>
      <c r="HJ62">
        <v>78</v>
      </c>
      <c r="HK62">
        <v>0.7</v>
      </c>
      <c r="IG62">
        <v>1459019</v>
      </c>
      <c r="IH62">
        <v>5999</v>
      </c>
      <c r="II62">
        <v>50980</v>
      </c>
      <c r="IJ62">
        <v>7081</v>
      </c>
      <c r="IK62">
        <v>0</v>
      </c>
      <c r="IL62">
        <v>0</v>
      </c>
      <c r="IM62">
        <v>0</v>
      </c>
      <c r="IN62">
        <v>0</v>
      </c>
      <c r="IO62">
        <v>12.52</v>
      </c>
      <c r="IP62">
        <v>664236</v>
      </c>
      <c r="IQ62">
        <v>600.30999999999995</v>
      </c>
      <c r="IR62">
        <v>600.30999999999995</v>
      </c>
      <c r="IS62">
        <v>600.30999999999995</v>
      </c>
      <c r="IT62">
        <v>0</v>
      </c>
      <c r="IU62" t="s">
        <v>950</v>
      </c>
      <c r="IV62">
        <v>600.30999999999995</v>
      </c>
      <c r="IW62">
        <v>600.30999999999995</v>
      </c>
      <c r="IX62">
        <v>600.30999999999995</v>
      </c>
      <c r="IY62">
        <v>0</v>
      </c>
      <c r="IZ62">
        <v>89</v>
      </c>
      <c r="JA62">
        <v>66.03</v>
      </c>
      <c r="JB62">
        <v>7.5</v>
      </c>
      <c r="JC62">
        <v>15.52</v>
      </c>
      <c r="JD62">
        <v>7.76</v>
      </c>
      <c r="JE62">
        <v>15.52</v>
      </c>
      <c r="JF62">
        <v>15.52</v>
      </c>
      <c r="JG62">
        <v>0</v>
      </c>
      <c r="JH62">
        <v>2.88</v>
      </c>
      <c r="JI62">
        <v>2.88</v>
      </c>
      <c r="JJ62">
        <v>2.88</v>
      </c>
      <c r="JK62">
        <v>2.88</v>
      </c>
      <c r="JL62">
        <v>0</v>
      </c>
      <c r="JM62">
        <v>8</v>
      </c>
      <c r="JN62">
        <v>2</v>
      </c>
      <c r="JO62">
        <v>148.75</v>
      </c>
      <c r="JP62">
        <v>37.1875</v>
      </c>
      <c r="JQ62">
        <v>148.75</v>
      </c>
      <c r="JR62">
        <v>148.75</v>
      </c>
      <c r="JS62">
        <v>0</v>
      </c>
      <c r="JW62">
        <v>0</v>
      </c>
      <c r="JX62">
        <v>88.65</v>
      </c>
      <c r="JY62">
        <v>88.65</v>
      </c>
      <c r="JZ62">
        <v>88.65</v>
      </c>
      <c r="KA62">
        <v>0</v>
      </c>
      <c r="KB62">
        <v>812.322</v>
      </c>
      <c r="KC62" t="s">
        <v>951</v>
      </c>
      <c r="KD62">
        <v>0</v>
      </c>
      <c r="KF62">
        <v>1106.49</v>
      </c>
      <c r="KG62">
        <v>82</v>
      </c>
      <c r="KH62">
        <v>0.8</v>
      </c>
      <c r="KI62">
        <v>1</v>
      </c>
      <c r="KJ62">
        <v>2</v>
      </c>
    </row>
    <row r="63" spans="1:296" x14ac:dyDescent="0.25">
      <c r="A63">
        <v>1969</v>
      </c>
      <c r="B63">
        <v>1969</v>
      </c>
      <c r="C63" t="s">
        <v>1024</v>
      </c>
      <c r="D63" t="s">
        <v>1014</v>
      </c>
      <c r="E63" t="s">
        <v>629</v>
      </c>
      <c r="G63">
        <v>3100000</v>
      </c>
      <c r="H63">
        <v>0</v>
      </c>
      <c r="I63">
        <v>0</v>
      </c>
      <c r="J63">
        <v>6000</v>
      </c>
      <c r="K63">
        <v>0</v>
      </c>
      <c r="L63">
        <v>0</v>
      </c>
      <c r="M63">
        <v>0</v>
      </c>
      <c r="N63">
        <v>0</v>
      </c>
      <c r="O63">
        <v>19.23</v>
      </c>
      <c r="P63">
        <v>403000</v>
      </c>
      <c r="Q63">
        <v>691</v>
      </c>
      <c r="R63">
        <v>691</v>
      </c>
      <c r="S63">
        <v>691</v>
      </c>
      <c r="T63">
        <v>0</v>
      </c>
      <c r="U63" t="s">
        <v>944</v>
      </c>
      <c r="V63">
        <v>691</v>
      </c>
      <c r="W63">
        <v>691</v>
      </c>
      <c r="X63">
        <v>691</v>
      </c>
      <c r="Y63">
        <v>0</v>
      </c>
      <c r="Z63">
        <v>90</v>
      </c>
      <c r="AA63">
        <v>76.010000000000005</v>
      </c>
      <c r="AB63">
        <v>5.5</v>
      </c>
      <c r="AC63">
        <v>2</v>
      </c>
      <c r="AD63">
        <v>1</v>
      </c>
      <c r="AE63">
        <v>2</v>
      </c>
      <c r="AF63">
        <v>2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6</v>
      </c>
      <c r="AN63">
        <v>1.5</v>
      </c>
      <c r="AO63">
        <v>148.86000000000001</v>
      </c>
      <c r="AP63">
        <v>37.215000000000003</v>
      </c>
      <c r="AQ63">
        <v>148.86000000000001</v>
      </c>
      <c r="AR63">
        <v>148.86000000000001</v>
      </c>
      <c r="AS63">
        <v>0</v>
      </c>
      <c r="AW63">
        <v>0</v>
      </c>
      <c r="AX63">
        <v>77.349999999999994</v>
      </c>
      <c r="AY63">
        <v>77.349999999999994</v>
      </c>
      <c r="AZ63">
        <v>77.349999999999994</v>
      </c>
      <c r="BA63">
        <v>0</v>
      </c>
      <c r="BB63">
        <v>889.57500000000005</v>
      </c>
      <c r="BC63">
        <v>926.197</v>
      </c>
      <c r="BD63">
        <v>926.197</v>
      </c>
      <c r="BE63">
        <v>926.197</v>
      </c>
      <c r="BF63" t="s">
        <v>945</v>
      </c>
      <c r="BG63">
        <v>0</v>
      </c>
      <c r="BI63">
        <v>583.21</v>
      </c>
      <c r="BJ63">
        <v>48</v>
      </c>
      <c r="BK63">
        <v>0.7</v>
      </c>
      <c r="CG63">
        <v>3105200</v>
      </c>
      <c r="CH63">
        <v>6290</v>
      </c>
      <c r="CI63">
        <v>59320</v>
      </c>
      <c r="CJ63">
        <v>6500</v>
      </c>
      <c r="CK63">
        <v>0</v>
      </c>
      <c r="CL63">
        <v>0</v>
      </c>
      <c r="CM63">
        <v>0</v>
      </c>
      <c r="CN63">
        <v>0</v>
      </c>
      <c r="CO63">
        <v>19.23</v>
      </c>
      <c r="CP63">
        <v>406000</v>
      </c>
      <c r="CQ63">
        <v>709.13</v>
      </c>
      <c r="CR63">
        <v>709.13</v>
      </c>
      <c r="CS63">
        <v>709.13</v>
      </c>
      <c r="CT63">
        <v>0</v>
      </c>
      <c r="CU63" t="s">
        <v>946</v>
      </c>
      <c r="CV63">
        <v>709.13</v>
      </c>
      <c r="CW63">
        <v>709.13</v>
      </c>
      <c r="CX63">
        <v>709.13</v>
      </c>
      <c r="CY63">
        <v>0</v>
      </c>
      <c r="CZ63">
        <v>85</v>
      </c>
      <c r="DA63">
        <v>78</v>
      </c>
      <c r="DB63">
        <v>5.5</v>
      </c>
      <c r="DC63">
        <v>2.83</v>
      </c>
      <c r="DD63">
        <v>1.415</v>
      </c>
      <c r="DE63">
        <v>2.83</v>
      </c>
      <c r="DF63">
        <v>2.83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11</v>
      </c>
      <c r="DN63">
        <v>2.75</v>
      </c>
      <c r="DO63">
        <v>208.19</v>
      </c>
      <c r="DP63">
        <v>52.047499999999999</v>
      </c>
      <c r="DQ63">
        <v>208.19</v>
      </c>
      <c r="DR63">
        <v>208.19</v>
      </c>
      <c r="DS63">
        <v>0</v>
      </c>
      <c r="DW63">
        <v>0</v>
      </c>
      <c r="DX63">
        <v>77.349999999999994</v>
      </c>
      <c r="DY63">
        <v>77.349999999999994</v>
      </c>
      <c r="DZ63">
        <v>77.349999999999994</v>
      </c>
      <c r="EA63">
        <v>0</v>
      </c>
      <c r="EB63">
        <v>926.197</v>
      </c>
      <c r="EC63">
        <v>914.05700000000002</v>
      </c>
      <c r="ED63">
        <v>926.197</v>
      </c>
      <c r="EE63">
        <v>926.197</v>
      </c>
      <c r="EF63" t="s">
        <v>947</v>
      </c>
      <c r="EG63">
        <v>0</v>
      </c>
      <c r="EI63">
        <v>572.53</v>
      </c>
      <c r="EJ63">
        <v>49</v>
      </c>
      <c r="EK63">
        <v>0.7</v>
      </c>
      <c r="FG63">
        <v>3100560</v>
      </c>
      <c r="FH63">
        <v>6109</v>
      </c>
      <c r="FI63">
        <v>59694</v>
      </c>
      <c r="FJ63">
        <v>7308</v>
      </c>
      <c r="FK63">
        <v>0</v>
      </c>
      <c r="FL63">
        <v>0</v>
      </c>
      <c r="FM63">
        <v>0</v>
      </c>
      <c r="FN63">
        <v>0</v>
      </c>
      <c r="FO63">
        <v>19.23</v>
      </c>
      <c r="FP63">
        <v>434809</v>
      </c>
      <c r="FQ63">
        <v>696.13</v>
      </c>
      <c r="FR63">
        <v>696.13</v>
      </c>
      <c r="FS63">
        <v>696.13</v>
      </c>
      <c r="FT63">
        <v>0</v>
      </c>
      <c r="FU63" t="s">
        <v>948</v>
      </c>
      <c r="FV63">
        <v>696.13</v>
      </c>
      <c r="FW63">
        <v>696.13</v>
      </c>
      <c r="FX63">
        <v>696.13</v>
      </c>
      <c r="FY63">
        <v>0</v>
      </c>
      <c r="FZ63">
        <v>91</v>
      </c>
      <c r="GA63">
        <v>76.569999999999993</v>
      </c>
      <c r="GB63">
        <v>5.5</v>
      </c>
      <c r="GC63">
        <v>9.91</v>
      </c>
      <c r="GD63">
        <v>4.9550000000000001</v>
      </c>
      <c r="GE63">
        <v>9.91</v>
      </c>
      <c r="GF63">
        <v>9.91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6</v>
      </c>
      <c r="GN63">
        <v>1.5</v>
      </c>
      <c r="GO63">
        <v>208.19</v>
      </c>
      <c r="GP63">
        <v>52.047499999999999</v>
      </c>
      <c r="GQ63">
        <v>208.19</v>
      </c>
      <c r="GR63">
        <v>208.19</v>
      </c>
      <c r="GS63">
        <v>0</v>
      </c>
      <c r="GW63">
        <v>0</v>
      </c>
      <c r="GX63">
        <v>77.349999999999994</v>
      </c>
      <c r="GY63">
        <v>77.349999999999994</v>
      </c>
      <c r="GZ63">
        <v>77.349999999999994</v>
      </c>
      <c r="HA63">
        <v>0</v>
      </c>
      <c r="HB63">
        <v>914.05700000000002</v>
      </c>
      <c r="HC63">
        <v>937.78899999999999</v>
      </c>
      <c r="HD63">
        <v>937.78899999999999</v>
      </c>
      <c r="HE63">
        <v>937.78899999999999</v>
      </c>
      <c r="HF63" t="s">
        <v>949</v>
      </c>
      <c r="HG63">
        <v>0</v>
      </c>
      <c r="HI63">
        <v>624.61</v>
      </c>
      <c r="HJ63">
        <v>53</v>
      </c>
      <c r="HK63">
        <v>0.7</v>
      </c>
      <c r="IG63">
        <v>3062154</v>
      </c>
      <c r="IH63">
        <v>6969</v>
      </c>
      <c r="II63">
        <v>59228</v>
      </c>
      <c r="IJ63">
        <v>7543</v>
      </c>
      <c r="IK63">
        <v>0</v>
      </c>
      <c r="IL63">
        <v>0</v>
      </c>
      <c r="IM63">
        <v>0</v>
      </c>
      <c r="IN63">
        <v>0</v>
      </c>
      <c r="IO63">
        <v>19.11</v>
      </c>
      <c r="IP63">
        <v>432479</v>
      </c>
      <c r="IQ63">
        <v>720.19</v>
      </c>
      <c r="IR63">
        <v>720.19</v>
      </c>
      <c r="IS63">
        <v>720.19</v>
      </c>
      <c r="IT63">
        <v>0</v>
      </c>
      <c r="IU63" t="s">
        <v>950</v>
      </c>
      <c r="IV63">
        <v>720.19</v>
      </c>
      <c r="IW63">
        <v>720.19</v>
      </c>
      <c r="IX63">
        <v>720.19</v>
      </c>
      <c r="IY63">
        <v>0</v>
      </c>
      <c r="IZ63">
        <v>90</v>
      </c>
      <c r="JA63">
        <v>79.22</v>
      </c>
      <c r="JB63">
        <v>2.6</v>
      </c>
      <c r="JC63">
        <v>7.63</v>
      </c>
      <c r="JD63">
        <v>3.8149999999999999</v>
      </c>
      <c r="JE63">
        <v>7.63</v>
      </c>
      <c r="JF63">
        <v>7.63</v>
      </c>
      <c r="JG63">
        <v>0</v>
      </c>
      <c r="JH63">
        <v>0.42</v>
      </c>
      <c r="JI63">
        <v>0.42</v>
      </c>
      <c r="JJ63">
        <v>0.42</v>
      </c>
      <c r="JK63">
        <v>0.42</v>
      </c>
      <c r="JL63">
        <v>0</v>
      </c>
      <c r="JM63">
        <v>14</v>
      </c>
      <c r="JN63">
        <v>3.5</v>
      </c>
      <c r="JO63">
        <v>204.81</v>
      </c>
      <c r="JP63">
        <v>51.202500000000001</v>
      </c>
      <c r="JQ63">
        <v>204.81</v>
      </c>
      <c r="JR63">
        <v>204.81</v>
      </c>
      <c r="JS63">
        <v>0</v>
      </c>
      <c r="JW63">
        <v>0</v>
      </c>
      <c r="JX63">
        <v>76.84</v>
      </c>
      <c r="JY63">
        <v>76.84</v>
      </c>
      <c r="JZ63">
        <v>76.84</v>
      </c>
      <c r="KA63">
        <v>0</v>
      </c>
      <c r="KB63">
        <v>937.78899999999999</v>
      </c>
      <c r="KC63" t="s">
        <v>951</v>
      </c>
      <c r="KD63">
        <v>-1.2849999999999999E-3</v>
      </c>
      <c r="KF63">
        <v>600.51</v>
      </c>
      <c r="KG63">
        <v>52</v>
      </c>
      <c r="KH63">
        <v>0.7</v>
      </c>
      <c r="KI63">
        <v>1</v>
      </c>
      <c r="KJ63">
        <v>2</v>
      </c>
    </row>
    <row r="64" spans="1:296" x14ac:dyDescent="0.25">
      <c r="A64">
        <v>1970</v>
      </c>
      <c r="B64">
        <v>1970</v>
      </c>
      <c r="C64" t="s">
        <v>1025</v>
      </c>
      <c r="D64" t="s">
        <v>1026</v>
      </c>
      <c r="E64" t="s">
        <v>84</v>
      </c>
      <c r="G64">
        <v>7639529</v>
      </c>
      <c r="H64">
        <v>0</v>
      </c>
      <c r="I64">
        <v>0</v>
      </c>
      <c r="J64">
        <v>0</v>
      </c>
      <c r="K64">
        <v>0</v>
      </c>
      <c r="L64">
        <v>0</v>
      </c>
      <c r="M64">
        <v>96271</v>
      </c>
      <c r="N64">
        <v>0</v>
      </c>
      <c r="O64">
        <v>12.97</v>
      </c>
      <c r="P64">
        <v>1364535</v>
      </c>
      <c r="Q64">
        <v>2763.7</v>
      </c>
      <c r="R64">
        <v>3373.9</v>
      </c>
      <c r="S64">
        <v>2763.7</v>
      </c>
      <c r="T64">
        <v>610.20000000000005</v>
      </c>
      <c r="U64" t="s">
        <v>944</v>
      </c>
      <c r="V64">
        <v>2763.7</v>
      </c>
      <c r="W64">
        <v>3373.9</v>
      </c>
      <c r="X64">
        <v>2763.7</v>
      </c>
      <c r="Y64">
        <v>610.20000000000005</v>
      </c>
      <c r="Z64">
        <v>425</v>
      </c>
      <c r="AA64">
        <v>371.13</v>
      </c>
      <c r="AB64">
        <v>10.4</v>
      </c>
      <c r="AC64">
        <v>101</v>
      </c>
      <c r="AD64">
        <v>50.5</v>
      </c>
      <c r="AE64">
        <v>101</v>
      </c>
      <c r="AF64">
        <v>101</v>
      </c>
      <c r="AG64">
        <v>0</v>
      </c>
      <c r="AH64">
        <v>0.5</v>
      </c>
      <c r="AI64">
        <v>0.5</v>
      </c>
      <c r="AJ64">
        <v>0.5</v>
      </c>
      <c r="AK64">
        <v>0.5</v>
      </c>
      <c r="AL64">
        <v>0</v>
      </c>
      <c r="AM64">
        <v>20</v>
      </c>
      <c r="AN64">
        <v>5</v>
      </c>
      <c r="AO64">
        <v>632.38</v>
      </c>
      <c r="AP64">
        <v>158.095</v>
      </c>
      <c r="AQ64">
        <v>772</v>
      </c>
      <c r="AR64">
        <v>632.38</v>
      </c>
      <c r="AS64">
        <v>139.62</v>
      </c>
      <c r="AT64">
        <v>22.39</v>
      </c>
      <c r="AU64">
        <v>44.01</v>
      </c>
      <c r="AV64">
        <v>22.39</v>
      </c>
      <c r="AW64">
        <v>21.62</v>
      </c>
      <c r="BA64">
        <v>0</v>
      </c>
      <c r="BB64">
        <v>3381.7139999999999</v>
      </c>
      <c r="BC64">
        <v>3213.326</v>
      </c>
      <c r="BD64">
        <v>3381.7139999999999</v>
      </c>
      <c r="BE64">
        <v>4048.44</v>
      </c>
      <c r="BF64" t="s">
        <v>945</v>
      </c>
      <c r="BG64">
        <v>0</v>
      </c>
      <c r="BI64">
        <v>404.44</v>
      </c>
      <c r="BJ64">
        <v>15</v>
      </c>
      <c r="BK64">
        <v>0.7</v>
      </c>
      <c r="CG64">
        <v>7417019</v>
      </c>
      <c r="CH64">
        <v>485573</v>
      </c>
      <c r="CI64">
        <v>223232</v>
      </c>
      <c r="CJ64">
        <v>0</v>
      </c>
      <c r="CK64">
        <v>0</v>
      </c>
      <c r="CL64">
        <v>0</v>
      </c>
      <c r="CM64">
        <v>94723</v>
      </c>
      <c r="CN64">
        <v>0</v>
      </c>
      <c r="CO64">
        <v>12.97</v>
      </c>
      <c r="CP64">
        <v>1302450</v>
      </c>
      <c r="CQ64">
        <v>2661.81</v>
      </c>
      <c r="CR64">
        <v>3213.51</v>
      </c>
      <c r="CS64">
        <v>2661.81</v>
      </c>
      <c r="CT64">
        <v>551.70000000000005</v>
      </c>
      <c r="CU64" t="s">
        <v>946</v>
      </c>
      <c r="CV64">
        <v>2661.81</v>
      </c>
      <c r="CW64">
        <v>3213.51</v>
      </c>
      <c r="CX64">
        <v>2661.81</v>
      </c>
      <c r="CY64">
        <v>551.70000000000005</v>
      </c>
      <c r="CZ64">
        <v>430</v>
      </c>
      <c r="DA64">
        <v>353.49</v>
      </c>
      <c r="DB64">
        <v>10.4</v>
      </c>
      <c r="DC64">
        <v>94.46</v>
      </c>
      <c r="DD64">
        <v>47.23</v>
      </c>
      <c r="DE64">
        <v>102.43</v>
      </c>
      <c r="DF64">
        <v>94.46</v>
      </c>
      <c r="DG64">
        <v>7.97</v>
      </c>
      <c r="DH64">
        <v>2.89</v>
      </c>
      <c r="DI64">
        <v>2.89</v>
      </c>
      <c r="DJ64">
        <v>5.05</v>
      </c>
      <c r="DK64">
        <v>2.89</v>
      </c>
      <c r="DL64">
        <v>2.16</v>
      </c>
      <c r="DM64">
        <v>32</v>
      </c>
      <c r="DN64">
        <v>8</v>
      </c>
      <c r="DO64">
        <v>428.48</v>
      </c>
      <c r="DP64">
        <v>107.12</v>
      </c>
      <c r="DQ64">
        <v>517.28</v>
      </c>
      <c r="DR64">
        <v>428.48</v>
      </c>
      <c r="DS64">
        <v>88.8</v>
      </c>
      <c r="DT64">
        <v>22.39</v>
      </c>
      <c r="DU64">
        <v>44.01</v>
      </c>
      <c r="DV64">
        <v>22.39</v>
      </c>
      <c r="DW64">
        <v>21.62</v>
      </c>
      <c r="EA64">
        <v>0</v>
      </c>
      <c r="EB64">
        <v>3213.326</v>
      </c>
      <c r="EC64">
        <v>3226.502</v>
      </c>
      <c r="ED64">
        <v>3226.502</v>
      </c>
      <c r="EE64">
        <v>3828.1979999999999</v>
      </c>
      <c r="EF64" t="s">
        <v>947</v>
      </c>
      <c r="EG64">
        <v>0</v>
      </c>
      <c r="EI64">
        <v>405.3</v>
      </c>
      <c r="EJ64">
        <v>17</v>
      </c>
      <c r="EK64">
        <v>0.7</v>
      </c>
      <c r="FG64">
        <v>7282011</v>
      </c>
      <c r="FH64">
        <v>401953</v>
      </c>
      <c r="FI64">
        <v>257282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12.97</v>
      </c>
      <c r="FP64">
        <v>1248179</v>
      </c>
      <c r="FQ64">
        <v>2683.67</v>
      </c>
      <c r="FR64">
        <v>3131.63</v>
      </c>
      <c r="FS64">
        <v>2683.67</v>
      </c>
      <c r="FT64">
        <v>447.96</v>
      </c>
      <c r="FU64" t="s">
        <v>948</v>
      </c>
      <c r="FV64">
        <v>2683.67</v>
      </c>
      <c r="FW64">
        <v>3131.63</v>
      </c>
      <c r="FX64">
        <v>2683.67</v>
      </c>
      <c r="FY64">
        <v>447.96</v>
      </c>
      <c r="FZ64">
        <v>426</v>
      </c>
      <c r="GA64">
        <v>344.48</v>
      </c>
      <c r="GB64">
        <v>10.4</v>
      </c>
      <c r="GC64">
        <v>90.54</v>
      </c>
      <c r="GD64">
        <v>45.27</v>
      </c>
      <c r="GE64">
        <v>95.51</v>
      </c>
      <c r="GF64">
        <v>90.54</v>
      </c>
      <c r="GG64">
        <v>4.97</v>
      </c>
      <c r="GH64">
        <v>4.47</v>
      </c>
      <c r="GI64">
        <v>4.47</v>
      </c>
      <c r="GJ64">
        <v>4.55</v>
      </c>
      <c r="GK64">
        <v>4.47</v>
      </c>
      <c r="GL64">
        <v>0.08</v>
      </c>
      <c r="GM64">
        <v>20</v>
      </c>
      <c r="GN64">
        <v>5</v>
      </c>
      <c r="GO64">
        <v>443.29</v>
      </c>
      <c r="GP64">
        <v>110.82250000000001</v>
      </c>
      <c r="GQ64">
        <v>517.28</v>
      </c>
      <c r="GR64">
        <v>443.29</v>
      </c>
      <c r="GS64">
        <v>73.989999999999995</v>
      </c>
      <c r="GT64">
        <v>22.39</v>
      </c>
      <c r="GU64">
        <v>44.01</v>
      </c>
      <c r="GV64">
        <v>22.39</v>
      </c>
      <c r="GW64">
        <v>21.62</v>
      </c>
      <c r="HA64">
        <v>0</v>
      </c>
      <c r="HB64">
        <v>3226.502</v>
      </c>
      <c r="HC64">
        <v>3200.2510000000002</v>
      </c>
      <c r="HD64">
        <v>3226.502</v>
      </c>
      <c r="HE64">
        <v>3717.145</v>
      </c>
      <c r="HF64" t="s">
        <v>949</v>
      </c>
      <c r="HG64">
        <v>-3.274E-3</v>
      </c>
      <c r="HI64">
        <v>398.57</v>
      </c>
      <c r="HJ64">
        <v>14</v>
      </c>
      <c r="HK64">
        <v>0.7</v>
      </c>
      <c r="IG64">
        <v>7035193</v>
      </c>
      <c r="IH64">
        <v>539525</v>
      </c>
      <c r="II64">
        <v>238985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12.67</v>
      </c>
      <c r="IP64">
        <v>1201860</v>
      </c>
      <c r="IQ64">
        <v>2687.17</v>
      </c>
      <c r="IR64">
        <v>2843.71</v>
      </c>
      <c r="IS64">
        <v>2687.17</v>
      </c>
      <c r="IT64">
        <v>156.54</v>
      </c>
      <c r="IU64" t="s">
        <v>950</v>
      </c>
      <c r="IV64">
        <v>2687.17</v>
      </c>
      <c r="IW64">
        <v>2843.71</v>
      </c>
      <c r="IX64">
        <v>2687.17</v>
      </c>
      <c r="IY64">
        <v>156.54</v>
      </c>
      <c r="IZ64">
        <v>388</v>
      </c>
      <c r="JA64">
        <v>312.81</v>
      </c>
      <c r="JB64">
        <v>10.7</v>
      </c>
      <c r="JC64">
        <v>89.83</v>
      </c>
      <c r="JD64">
        <v>44.914999999999999</v>
      </c>
      <c r="JE64">
        <v>92.83</v>
      </c>
      <c r="JF64">
        <v>89.83</v>
      </c>
      <c r="JG64">
        <v>3</v>
      </c>
      <c r="JH64">
        <v>4.13</v>
      </c>
      <c r="JI64">
        <v>4.13</v>
      </c>
      <c r="JJ64">
        <v>4.13</v>
      </c>
      <c r="JK64">
        <v>4.13</v>
      </c>
      <c r="JL64">
        <v>0</v>
      </c>
      <c r="JM64">
        <v>24</v>
      </c>
      <c r="JN64">
        <v>6</v>
      </c>
      <c r="JO64">
        <v>443.87</v>
      </c>
      <c r="JP64">
        <v>110.9675</v>
      </c>
      <c r="JQ64">
        <v>469.73</v>
      </c>
      <c r="JR64">
        <v>443.87</v>
      </c>
      <c r="JS64">
        <v>25.86</v>
      </c>
      <c r="JT64">
        <v>23.56</v>
      </c>
      <c r="JU64">
        <v>41.55</v>
      </c>
      <c r="JV64">
        <v>23.56</v>
      </c>
      <c r="JW64">
        <v>17.989999999999998</v>
      </c>
      <c r="KA64">
        <v>0</v>
      </c>
      <c r="KB64">
        <v>3200.2510000000002</v>
      </c>
      <c r="KC64" t="s">
        <v>951</v>
      </c>
      <c r="KD64">
        <v>-6.9430000000000004E-3</v>
      </c>
      <c r="KF64">
        <v>422.64</v>
      </c>
      <c r="KG64">
        <v>22</v>
      </c>
      <c r="KH64">
        <v>0.7</v>
      </c>
      <c r="KI64">
        <v>1</v>
      </c>
      <c r="KJ64">
        <v>2</v>
      </c>
    </row>
    <row r="65" spans="1:296" x14ac:dyDescent="0.25">
      <c r="A65">
        <v>223</v>
      </c>
      <c r="B65">
        <v>1970</v>
      </c>
      <c r="D65" t="s">
        <v>1026</v>
      </c>
      <c r="E65" t="s">
        <v>84</v>
      </c>
      <c r="F65" t="s">
        <v>1027</v>
      </c>
      <c r="Q65">
        <v>175.4</v>
      </c>
      <c r="U65" t="s">
        <v>944</v>
      </c>
      <c r="V65">
        <v>175.4</v>
      </c>
      <c r="Z65">
        <v>0</v>
      </c>
      <c r="AA65">
        <v>0</v>
      </c>
      <c r="AB65">
        <v>0</v>
      </c>
      <c r="AC65">
        <v>0</v>
      </c>
      <c r="AD65">
        <v>0</v>
      </c>
      <c r="AH65">
        <v>0</v>
      </c>
      <c r="AI65">
        <v>0</v>
      </c>
      <c r="AM65">
        <v>0</v>
      </c>
      <c r="AN65">
        <v>0</v>
      </c>
      <c r="AO65">
        <v>40.130000000000003</v>
      </c>
      <c r="AP65">
        <v>10.032500000000001</v>
      </c>
      <c r="AT65">
        <v>21.62</v>
      </c>
      <c r="BB65">
        <v>207.053</v>
      </c>
      <c r="BC65">
        <v>206.71799999999999</v>
      </c>
      <c r="BD65">
        <v>207.053</v>
      </c>
      <c r="BF65" t="s">
        <v>945</v>
      </c>
      <c r="CQ65">
        <v>175.89</v>
      </c>
      <c r="CU65" t="s">
        <v>946</v>
      </c>
      <c r="CV65">
        <v>175.89</v>
      </c>
      <c r="CZ65">
        <v>0</v>
      </c>
      <c r="DA65">
        <v>0</v>
      </c>
      <c r="DB65">
        <v>0</v>
      </c>
      <c r="DC65">
        <v>4.26</v>
      </c>
      <c r="DD65">
        <v>2.13</v>
      </c>
      <c r="DH65">
        <v>0</v>
      </c>
      <c r="DI65">
        <v>0</v>
      </c>
      <c r="DM65">
        <v>0</v>
      </c>
      <c r="DN65">
        <v>0</v>
      </c>
      <c r="DO65">
        <v>28.31</v>
      </c>
      <c r="DP65">
        <v>7.0774999999999997</v>
      </c>
      <c r="DT65">
        <v>21.62</v>
      </c>
      <c r="EB65">
        <v>206.71799999999999</v>
      </c>
      <c r="EC65">
        <v>206.74799999999999</v>
      </c>
      <c r="ED65">
        <v>206.74799999999999</v>
      </c>
      <c r="EF65" t="s">
        <v>947</v>
      </c>
      <c r="EG65">
        <v>0</v>
      </c>
      <c r="FQ65">
        <v>175.4</v>
      </c>
      <c r="FU65" t="s">
        <v>948</v>
      </c>
      <c r="FV65">
        <v>175.4</v>
      </c>
      <c r="FZ65">
        <v>0</v>
      </c>
      <c r="GA65">
        <v>0</v>
      </c>
      <c r="GB65">
        <v>0</v>
      </c>
      <c r="GC65">
        <v>4.97</v>
      </c>
      <c r="GD65">
        <v>2.4849999999999999</v>
      </c>
      <c r="GH65">
        <v>0</v>
      </c>
      <c r="GI65">
        <v>0</v>
      </c>
      <c r="GM65">
        <v>0</v>
      </c>
      <c r="GN65">
        <v>0</v>
      </c>
      <c r="GO65">
        <v>28.97</v>
      </c>
      <c r="GP65">
        <v>7.2424999999999997</v>
      </c>
      <c r="GT65">
        <v>21.62</v>
      </c>
      <c r="HB65">
        <v>206.74799999999999</v>
      </c>
      <c r="HC65">
        <v>182.495</v>
      </c>
      <c r="HD65">
        <v>206.74799999999999</v>
      </c>
      <c r="HF65" t="s">
        <v>949</v>
      </c>
      <c r="IQ65">
        <v>156.54</v>
      </c>
      <c r="IU65" t="s">
        <v>950</v>
      </c>
      <c r="IV65">
        <v>156.54</v>
      </c>
      <c r="IZ65">
        <v>0</v>
      </c>
      <c r="JA65">
        <v>0</v>
      </c>
      <c r="JB65">
        <v>0</v>
      </c>
      <c r="JC65">
        <v>3</v>
      </c>
      <c r="JD65">
        <v>1.5</v>
      </c>
      <c r="JH65">
        <v>0</v>
      </c>
      <c r="JI65">
        <v>0</v>
      </c>
      <c r="JM65">
        <v>0</v>
      </c>
      <c r="JN65">
        <v>0</v>
      </c>
      <c r="JO65">
        <v>25.86</v>
      </c>
      <c r="JP65">
        <v>6.4649999999999999</v>
      </c>
      <c r="JT65">
        <v>17.989999999999998</v>
      </c>
      <c r="KB65">
        <v>182.495</v>
      </c>
      <c r="KC65" t="s">
        <v>951</v>
      </c>
      <c r="KI65">
        <v>1</v>
      </c>
      <c r="KJ65">
        <v>3</v>
      </c>
    </row>
    <row r="66" spans="1:296" x14ac:dyDescent="0.25">
      <c r="A66">
        <v>5150</v>
      </c>
      <c r="B66">
        <v>1970</v>
      </c>
      <c r="D66" t="s">
        <v>1026</v>
      </c>
      <c r="E66" t="s">
        <v>84</v>
      </c>
      <c r="F66" t="s">
        <v>1028</v>
      </c>
      <c r="Q66">
        <v>434.8</v>
      </c>
      <c r="U66" t="s">
        <v>944</v>
      </c>
      <c r="V66">
        <v>434.8</v>
      </c>
      <c r="Z66">
        <v>0</v>
      </c>
      <c r="AA66">
        <v>0</v>
      </c>
      <c r="AB66">
        <v>0</v>
      </c>
      <c r="AC66">
        <v>0</v>
      </c>
      <c r="AD66">
        <v>0</v>
      </c>
      <c r="AH66">
        <v>0</v>
      </c>
      <c r="AI66">
        <v>0</v>
      </c>
      <c r="AM66">
        <v>0</v>
      </c>
      <c r="AN66">
        <v>0</v>
      </c>
      <c r="AO66">
        <v>99.49</v>
      </c>
      <c r="AP66">
        <v>24.872499999999999</v>
      </c>
      <c r="BB66">
        <v>459.673</v>
      </c>
      <c r="BC66">
        <v>394.94799999999998</v>
      </c>
      <c r="BD66">
        <v>459.673</v>
      </c>
      <c r="BF66" t="s">
        <v>945</v>
      </c>
      <c r="CQ66">
        <v>375.81</v>
      </c>
      <c r="CU66" t="s">
        <v>946</v>
      </c>
      <c r="CV66">
        <v>375.81</v>
      </c>
      <c r="CZ66">
        <v>0</v>
      </c>
      <c r="DA66">
        <v>0</v>
      </c>
      <c r="DB66">
        <v>0</v>
      </c>
      <c r="DC66">
        <v>3.71</v>
      </c>
      <c r="DD66">
        <v>1.855</v>
      </c>
      <c r="DH66">
        <v>2.16</v>
      </c>
      <c r="DI66">
        <v>2.16</v>
      </c>
      <c r="DM66">
        <v>0</v>
      </c>
      <c r="DN66">
        <v>0</v>
      </c>
      <c r="DO66">
        <v>60.49</v>
      </c>
      <c r="DP66">
        <v>15.1225</v>
      </c>
      <c r="EB66">
        <v>394.94799999999998</v>
      </c>
      <c r="EC66">
        <v>283.89499999999998</v>
      </c>
      <c r="ED66">
        <v>394.94799999999998</v>
      </c>
      <c r="EF66" t="s">
        <v>947</v>
      </c>
      <c r="EG66">
        <v>0</v>
      </c>
      <c r="FQ66">
        <v>272.56</v>
      </c>
      <c r="FU66" t="s">
        <v>948</v>
      </c>
      <c r="FV66">
        <v>272.56</v>
      </c>
      <c r="FZ66">
        <v>0</v>
      </c>
      <c r="GA66">
        <v>0</v>
      </c>
      <c r="GB66">
        <v>0</v>
      </c>
      <c r="GC66">
        <v>0</v>
      </c>
      <c r="GD66">
        <v>0</v>
      </c>
      <c r="GH66">
        <v>0.08</v>
      </c>
      <c r="GI66">
        <v>0.08</v>
      </c>
      <c r="GM66">
        <v>0</v>
      </c>
      <c r="GN66">
        <v>0</v>
      </c>
      <c r="GO66">
        <v>45.02</v>
      </c>
      <c r="GP66">
        <v>11.255000000000001</v>
      </c>
      <c r="HB66">
        <v>283.89499999999998</v>
      </c>
      <c r="HC66">
        <v>0</v>
      </c>
      <c r="HD66">
        <v>283.89499999999998</v>
      </c>
      <c r="HF66" t="s">
        <v>949</v>
      </c>
      <c r="IU66" t="s">
        <v>950</v>
      </c>
      <c r="KB66">
        <v>0</v>
      </c>
      <c r="KC66" t="s">
        <v>951</v>
      </c>
      <c r="KI66">
        <v>1</v>
      </c>
      <c r="KJ66">
        <v>3</v>
      </c>
    </row>
    <row r="67" spans="1:296" x14ac:dyDescent="0.25">
      <c r="A67">
        <v>1972</v>
      </c>
      <c r="B67">
        <v>1972</v>
      </c>
      <c r="C67" t="s">
        <v>1029</v>
      </c>
      <c r="D67" t="s">
        <v>1030</v>
      </c>
      <c r="E67" t="s">
        <v>1031</v>
      </c>
      <c r="G67">
        <v>2715000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16.100000000000001</v>
      </c>
      <c r="P67">
        <v>305000</v>
      </c>
      <c r="Q67">
        <v>426</v>
      </c>
      <c r="R67">
        <v>426</v>
      </c>
      <c r="S67">
        <v>426</v>
      </c>
      <c r="T67">
        <v>0</v>
      </c>
      <c r="U67" t="s">
        <v>944</v>
      </c>
      <c r="V67">
        <v>426</v>
      </c>
      <c r="W67">
        <v>426</v>
      </c>
      <c r="X67">
        <v>426</v>
      </c>
      <c r="Y67">
        <v>0</v>
      </c>
      <c r="Z67">
        <v>40</v>
      </c>
      <c r="AA67">
        <v>40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4</v>
      </c>
      <c r="AN67">
        <v>1</v>
      </c>
      <c r="AO67">
        <v>78.47</v>
      </c>
      <c r="AP67">
        <v>19.6175</v>
      </c>
      <c r="AQ67">
        <v>78.47</v>
      </c>
      <c r="AR67">
        <v>78.47</v>
      </c>
      <c r="AS67">
        <v>0</v>
      </c>
      <c r="AW67">
        <v>0</v>
      </c>
      <c r="AX67">
        <v>88.72</v>
      </c>
      <c r="AY67">
        <v>88.72</v>
      </c>
      <c r="AZ67">
        <v>88.72</v>
      </c>
      <c r="BA67">
        <v>0</v>
      </c>
      <c r="BB67">
        <v>575.33799999999997</v>
      </c>
      <c r="BC67">
        <v>612.88</v>
      </c>
      <c r="BD67">
        <v>612.88</v>
      </c>
      <c r="BE67">
        <v>612.88</v>
      </c>
      <c r="BF67" t="s">
        <v>945</v>
      </c>
      <c r="BG67">
        <v>-8.0110000000000008E-3</v>
      </c>
      <c r="BI67">
        <v>715.96</v>
      </c>
      <c r="BJ67">
        <v>64</v>
      </c>
      <c r="BK67">
        <v>0.7</v>
      </c>
      <c r="CG67">
        <v>2650000</v>
      </c>
      <c r="CH67">
        <v>95070</v>
      </c>
      <c r="CI67">
        <v>39489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16.100000000000001</v>
      </c>
      <c r="CP67">
        <v>300000</v>
      </c>
      <c r="CQ67">
        <v>451.14</v>
      </c>
      <c r="CR67">
        <v>451.14</v>
      </c>
      <c r="CS67">
        <v>451.14</v>
      </c>
      <c r="CT67">
        <v>0</v>
      </c>
      <c r="CU67" t="s">
        <v>946</v>
      </c>
      <c r="CV67">
        <v>451.14</v>
      </c>
      <c r="CW67">
        <v>451.14</v>
      </c>
      <c r="CX67">
        <v>451.14</v>
      </c>
      <c r="CY67">
        <v>0</v>
      </c>
      <c r="CZ67">
        <v>48</v>
      </c>
      <c r="DA67">
        <v>48</v>
      </c>
      <c r="DB67">
        <v>0</v>
      </c>
      <c r="DC67">
        <v>2.96</v>
      </c>
      <c r="DD67">
        <v>1.48</v>
      </c>
      <c r="DE67">
        <v>2.96</v>
      </c>
      <c r="DF67">
        <v>2.96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94.16</v>
      </c>
      <c r="DP67">
        <v>23.54</v>
      </c>
      <c r="DQ67">
        <v>94.16</v>
      </c>
      <c r="DR67">
        <v>94.16</v>
      </c>
      <c r="DS67">
        <v>0</v>
      </c>
      <c r="DW67">
        <v>0</v>
      </c>
      <c r="DX67">
        <v>88.72</v>
      </c>
      <c r="DY67">
        <v>88.72</v>
      </c>
      <c r="DZ67">
        <v>88.72</v>
      </c>
      <c r="EA67">
        <v>0</v>
      </c>
      <c r="EB67">
        <v>612.88</v>
      </c>
      <c r="EC67">
        <v>638.4</v>
      </c>
      <c r="ED67">
        <v>638.4</v>
      </c>
      <c r="EE67">
        <v>638.4</v>
      </c>
      <c r="EF67" t="s">
        <v>947</v>
      </c>
      <c r="EG67">
        <v>-1.8090999999999999E-2</v>
      </c>
      <c r="EI67">
        <v>652.95000000000005</v>
      </c>
      <c r="EJ67">
        <v>58</v>
      </c>
      <c r="EK67">
        <v>0.7</v>
      </c>
      <c r="FG67">
        <v>2627398</v>
      </c>
      <c r="FH67">
        <v>119013</v>
      </c>
      <c r="FI67">
        <v>44584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16.100000000000001</v>
      </c>
      <c r="FP67">
        <v>298974</v>
      </c>
      <c r="FQ67">
        <v>473.47</v>
      </c>
      <c r="FR67">
        <v>473.47</v>
      </c>
      <c r="FS67">
        <v>473.47</v>
      </c>
      <c r="FT67">
        <v>0</v>
      </c>
      <c r="FU67" t="s">
        <v>948</v>
      </c>
      <c r="FV67">
        <v>473.47</v>
      </c>
      <c r="FW67">
        <v>473.47</v>
      </c>
      <c r="FX67">
        <v>473.47</v>
      </c>
      <c r="FY67">
        <v>0</v>
      </c>
      <c r="FZ67">
        <v>50</v>
      </c>
      <c r="GA67">
        <v>50</v>
      </c>
      <c r="GB67">
        <v>0</v>
      </c>
      <c r="GC67">
        <v>2.78</v>
      </c>
      <c r="GD67">
        <v>1.39</v>
      </c>
      <c r="GE67">
        <v>2.78</v>
      </c>
      <c r="GF67">
        <v>2.78</v>
      </c>
      <c r="GG67">
        <v>0</v>
      </c>
      <c r="GH67">
        <v>0.28000000000000003</v>
      </c>
      <c r="GI67">
        <v>0.28000000000000003</v>
      </c>
      <c r="GJ67">
        <v>0.28000000000000003</v>
      </c>
      <c r="GK67">
        <v>0.28000000000000003</v>
      </c>
      <c r="GL67">
        <v>0</v>
      </c>
      <c r="GM67">
        <v>4</v>
      </c>
      <c r="GN67">
        <v>1</v>
      </c>
      <c r="GO67">
        <v>94.16</v>
      </c>
      <c r="GP67">
        <v>23.54</v>
      </c>
      <c r="GQ67">
        <v>94.16</v>
      </c>
      <c r="GR67">
        <v>94.16</v>
      </c>
      <c r="GS67">
        <v>0</v>
      </c>
      <c r="GW67">
        <v>0</v>
      </c>
      <c r="GX67">
        <v>88.72</v>
      </c>
      <c r="GY67">
        <v>88.72</v>
      </c>
      <c r="GZ67">
        <v>88.72</v>
      </c>
      <c r="HA67">
        <v>0</v>
      </c>
      <c r="HB67">
        <v>638.4</v>
      </c>
      <c r="HC67">
        <v>653.28399999999999</v>
      </c>
      <c r="HD67">
        <v>653.28399999999999</v>
      </c>
      <c r="HE67">
        <v>653.28399999999999</v>
      </c>
      <c r="HF67" t="s">
        <v>949</v>
      </c>
      <c r="HG67">
        <v>-7.2649999999999998E-3</v>
      </c>
      <c r="HI67">
        <v>631.45000000000005</v>
      </c>
      <c r="HJ67">
        <v>54</v>
      </c>
      <c r="HK67">
        <v>0.7</v>
      </c>
      <c r="IG67">
        <v>2710945</v>
      </c>
      <c r="IH67">
        <v>105341</v>
      </c>
      <c r="II67">
        <v>43679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15.4</v>
      </c>
      <c r="IP67">
        <v>290175</v>
      </c>
      <c r="IQ67">
        <v>484.58</v>
      </c>
      <c r="IR67">
        <v>484.58</v>
      </c>
      <c r="IS67">
        <v>484.58</v>
      </c>
      <c r="IT67">
        <v>0</v>
      </c>
      <c r="IU67" t="s">
        <v>950</v>
      </c>
      <c r="IV67">
        <v>484.58</v>
      </c>
      <c r="IW67">
        <v>484.58</v>
      </c>
      <c r="IX67">
        <v>484.58</v>
      </c>
      <c r="IY67">
        <v>0</v>
      </c>
      <c r="IZ67">
        <v>56</v>
      </c>
      <c r="JA67">
        <v>53.3</v>
      </c>
      <c r="JB67">
        <v>0.7</v>
      </c>
      <c r="JC67">
        <v>3.43</v>
      </c>
      <c r="JD67">
        <v>1.7150000000000001</v>
      </c>
      <c r="JE67">
        <v>3.43</v>
      </c>
      <c r="JF67">
        <v>3.43</v>
      </c>
      <c r="JG67">
        <v>0</v>
      </c>
      <c r="JH67">
        <v>0.85</v>
      </c>
      <c r="JI67">
        <v>0.85</v>
      </c>
      <c r="JJ67">
        <v>0.85</v>
      </c>
      <c r="JK67">
        <v>0.85</v>
      </c>
      <c r="JL67">
        <v>0</v>
      </c>
      <c r="JM67">
        <v>3</v>
      </c>
      <c r="JN67">
        <v>0.75</v>
      </c>
      <c r="JO67">
        <v>90.5</v>
      </c>
      <c r="JP67">
        <v>22.625</v>
      </c>
      <c r="JQ67">
        <v>90.5</v>
      </c>
      <c r="JR67">
        <v>90.5</v>
      </c>
      <c r="JS67">
        <v>0</v>
      </c>
      <c r="JW67">
        <v>0</v>
      </c>
      <c r="JX67">
        <v>88.76</v>
      </c>
      <c r="JY67">
        <v>88.76</v>
      </c>
      <c r="JZ67">
        <v>88.76</v>
      </c>
      <c r="KA67">
        <v>0</v>
      </c>
      <c r="KB67">
        <v>653.28399999999999</v>
      </c>
      <c r="KC67" t="s">
        <v>951</v>
      </c>
      <c r="KD67">
        <v>-4.5189999999999996E-3</v>
      </c>
      <c r="KF67">
        <v>598.82000000000005</v>
      </c>
      <c r="KG67">
        <v>52</v>
      </c>
      <c r="KH67">
        <v>0.7</v>
      </c>
      <c r="KI67">
        <v>1</v>
      </c>
      <c r="KJ67">
        <v>2</v>
      </c>
    </row>
    <row r="68" spans="1:296" x14ac:dyDescent="0.25">
      <c r="A68">
        <v>1973</v>
      </c>
      <c r="B68">
        <v>1973</v>
      </c>
      <c r="C68" t="s">
        <v>1032</v>
      </c>
      <c r="D68" t="s">
        <v>1030</v>
      </c>
      <c r="E68" t="s">
        <v>1033</v>
      </c>
      <c r="G68">
        <v>1500000</v>
      </c>
      <c r="H68">
        <v>0</v>
      </c>
      <c r="I68">
        <v>0</v>
      </c>
      <c r="J68">
        <v>15000</v>
      </c>
      <c r="K68">
        <v>0</v>
      </c>
      <c r="L68">
        <v>0</v>
      </c>
      <c r="M68">
        <v>0</v>
      </c>
      <c r="N68">
        <v>0</v>
      </c>
      <c r="O68">
        <v>19.989999999999998</v>
      </c>
      <c r="P68">
        <v>300000</v>
      </c>
      <c r="Q68">
        <v>218</v>
      </c>
      <c r="R68">
        <v>218</v>
      </c>
      <c r="S68">
        <v>218</v>
      </c>
      <c r="T68">
        <v>0</v>
      </c>
      <c r="U68" t="s">
        <v>944</v>
      </c>
      <c r="V68">
        <v>218</v>
      </c>
      <c r="W68">
        <v>218</v>
      </c>
      <c r="X68">
        <v>218</v>
      </c>
      <c r="Y68">
        <v>0</v>
      </c>
      <c r="Z68">
        <v>22</v>
      </c>
      <c r="AA68">
        <v>22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7</v>
      </c>
      <c r="AN68">
        <v>1.75</v>
      </c>
      <c r="AO68">
        <v>119.99</v>
      </c>
      <c r="AP68">
        <v>29.997499999999999</v>
      </c>
      <c r="AQ68">
        <v>119.99</v>
      </c>
      <c r="AR68">
        <v>119.99</v>
      </c>
      <c r="AS68">
        <v>0</v>
      </c>
      <c r="AT68">
        <v>54.29</v>
      </c>
      <c r="AU68">
        <v>54.29</v>
      </c>
      <c r="AV68">
        <v>54.29</v>
      </c>
      <c r="AW68">
        <v>0</v>
      </c>
      <c r="AX68">
        <v>70.319999999999993</v>
      </c>
      <c r="AY68">
        <v>70.319999999999993</v>
      </c>
      <c r="AZ68">
        <v>70.319999999999993</v>
      </c>
      <c r="BA68">
        <v>0</v>
      </c>
      <c r="BB68">
        <v>396.358</v>
      </c>
      <c r="BC68">
        <v>383.10300000000001</v>
      </c>
      <c r="BD68">
        <v>396.358</v>
      </c>
      <c r="BE68">
        <v>396.358</v>
      </c>
      <c r="BF68" t="s">
        <v>945</v>
      </c>
      <c r="BG68">
        <v>-1.1442000000000001E-2</v>
      </c>
      <c r="BI68">
        <v>1376.15</v>
      </c>
      <c r="BJ68">
        <v>86</v>
      </c>
      <c r="BK68">
        <v>0.8</v>
      </c>
      <c r="CG68">
        <v>1474115</v>
      </c>
      <c r="CH68">
        <v>52620</v>
      </c>
      <c r="CI68">
        <v>20962</v>
      </c>
      <c r="CJ68">
        <v>15000</v>
      </c>
      <c r="CK68">
        <v>0</v>
      </c>
      <c r="CL68">
        <v>0</v>
      </c>
      <c r="CM68">
        <v>0</v>
      </c>
      <c r="CN68">
        <v>0</v>
      </c>
      <c r="CO68">
        <v>19.989999999999998</v>
      </c>
      <c r="CP68">
        <v>315000</v>
      </c>
      <c r="CQ68">
        <v>218.89</v>
      </c>
      <c r="CR68">
        <v>218.89</v>
      </c>
      <c r="CS68">
        <v>218.89</v>
      </c>
      <c r="CT68">
        <v>0</v>
      </c>
      <c r="CU68" t="s">
        <v>946</v>
      </c>
      <c r="CV68">
        <v>218.89</v>
      </c>
      <c r="CW68">
        <v>218.89</v>
      </c>
      <c r="CX68">
        <v>218.89</v>
      </c>
      <c r="CY68">
        <v>0</v>
      </c>
      <c r="CZ68">
        <v>26</v>
      </c>
      <c r="DA68">
        <v>24.08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8</v>
      </c>
      <c r="DN68">
        <v>2</v>
      </c>
      <c r="DO68">
        <v>54.1</v>
      </c>
      <c r="DP68">
        <v>13.525</v>
      </c>
      <c r="DQ68">
        <v>54.1</v>
      </c>
      <c r="DR68">
        <v>54.1</v>
      </c>
      <c r="DS68">
        <v>0</v>
      </c>
      <c r="DT68">
        <v>54.29</v>
      </c>
      <c r="DU68">
        <v>54.29</v>
      </c>
      <c r="DV68">
        <v>54.29</v>
      </c>
      <c r="DW68">
        <v>0</v>
      </c>
      <c r="DX68">
        <v>70.319999999999993</v>
      </c>
      <c r="DY68">
        <v>70.319999999999993</v>
      </c>
      <c r="DZ68">
        <v>70.319999999999993</v>
      </c>
      <c r="EA68">
        <v>0</v>
      </c>
      <c r="EB68">
        <v>383.10300000000001</v>
      </c>
      <c r="EC68">
        <v>404.26499999999999</v>
      </c>
      <c r="ED68">
        <v>404.26499999999999</v>
      </c>
      <c r="EE68">
        <v>404.26499999999999</v>
      </c>
      <c r="EF68" t="s">
        <v>947</v>
      </c>
      <c r="EG68">
        <v>-1.7426000000000001E-2</v>
      </c>
      <c r="EI68">
        <v>1414.01</v>
      </c>
      <c r="EJ68">
        <v>87</v>
      </c>
      <c r="EK68">
        <v>0.8</v>
      </c>
      <c r="FG68">
        <v>1443154</v>
      </c>
      <c r="FH68">
        <v>55660</v>
      </c>
      <c r="FI68">
        <v>22223</v>
      </c>
      <c r="FJ68">
        <v>15397</v>
      </c>
      <c r="FK68">
        <v>0</v>
      </c>
      <c r="FL68">
        <v>0</v>
      </c>
      <c r="FM68">
        <v>0</v>
      </c>
      <c r="FN68">
        <v>0</v>
      </c>
      <c r="FO68">
        <v>19.989999999999998</v>
      </c>
      <c r="FP68">
        <v>312855</v>
      </c>
      <c r="FQ68">
        <v>240.38</v>
      </c>
      <c r="FR68">
        <v>240.38</v>
      </c>
      <c r="FS68">
        <v>240.38</v>
      </c>
      <c r="FT68">
        <v>0</v>
      </c>
      <c r="FU68" t="s">
        <v>948</v>
      </c>
      <c r="FV68">
        <v>240.38</v>
      </c>
      <c r="FW68">
        <v>240.38</v>
      </c>
      <c r="FX68">
        <v>240.38</v>
      </c>
      <c r="FY68">
        <v>0</v>
      </c>
      <c r="FZ68">
        <v>24</v>
      </c>
      <c r="GA68">
        <v>24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7</v>
      </c>
      <c r="GN68">
        <v>1.75</v>
      </c>
      <c r="GO68">
        <v>54.1</v>
      </c>
      <c r="GP68">
        <v>13.525</v>
      </c>
      <c r="GQ68">
        <v>54.1</v>
      </c>
      <c r="GR68">
        <v>54.1</v>
      </c>
      <c r="GS68">
        <v>0</v>
      </c>
      <c r="GT68">
        <v>54.29</v>
      </c>
      <c r="GU68">
        <v>54.29</v>
      </c>
      <c r="GV68">
        <v>54.29</v>
      </c>
      <c r="GW68">
        <v>0</v>
      </c>
      <c r="GX68">
        <v>70.319999999999993</v>
      </c>
      <c r="GY68">
        <v>70.319999999999993</v>
      </c>
      <c r="GZ68">
        <v>70.319999999999993</v>
      </c>
      <c r="HA68">
        <v>0</v>
      </c>
      <c r="HB68">
        <v>404.26499999999999</v>
      </c>
      <c r="HC68">
        <v>419.27699999999999</v>
      </c>
      <c r="HD68">
        <v>419.27699999999999</v>
      </c>
      <c r="HE68">
        <v>419.27699999999999</v>
      </c>
      <c r="HF68" t="s">
        <v>949</v>
      </c>
      <c r="HG68">
        <v>-1.6008000000000001E-2</v>
      </c>
      <c r="HI68">
        <v>1301.5</v>
      </c>
      <c r="HJ68">
        <v>87</v>
      </c>
      <c r="HK68">
        <v>0.8</v>
      </c>
      <c r="IG68">
        <v>1421780</v>
      </c>
      <c r="IH68">
        <v>50084</v>
      </c>
      <c r="II68">
        <v>21856</v>
      </c>
      <c r="IJ68">
        <v>15847</v>
      </c>
      <c r="IK68">
        <v>0</v>
      </c>
      <c r="IL68">
        <v>0</v>
      </c>
      <c r="IM68">
        <v>0</v>
      </c>
      <c r="IN68">
        <v>0</v>
      </c>
      <c r="IO68">
        <v>17.98</v>
      </c>
      <c r="IP68">
        <v>304252</v>
      </c>
      <c r="IQ68">
        <v>242.72</v>
      </c>
      <c r="IR68">
        <v>242.72</v>
      </c>
      <c r="IS68">
        <v>242.72</v>
      </c>
      <c r="IT68">
        <v>0</v>
      </c>
      <c r="IU68" t="s">
        <v>950</v>
      </c>
      <c r="IV68">
        <v>242.72</v>
      </c>
      <c r="IW68">
        <v>242.72</v>
      </c>
      <c r="IX68">
        <v>242.72</v>
      </c>
      <c r="IY68">
        <v>0</v>
      </c>
      <c r="IZ68">
        <v>33</v>
      </c>
      <c r="JA68">
        <v>26.7</v>
      </c>
      <c r="JB68">
        <v>3.4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8</v>
      </c>
      <c r="JN68">
        <v>2</v>
      </c>
      <c r="JO68">
        <v>54.63</v>
      </c>
      <c r="JP68">
        <v>13.657500000000001</v>
      </c>
      <c r="JQ68">
        <v>54.63</v>
      </c>
      <c r="JR68">
        <v>54.63</v>
      </c>
      <c r="JS68">
        <v>0</v>
      </c>
      <c r="JT68">
        <v>55.31</v>
      </c>
      <c r="JU68">
        <v>55.31</v>
      </c>
      <c r="JV68">
        <v>55.31</v>
      </c>
      <c r="JW68">
        <v>0</v>
      </c>
      <c r="JX68">
        <v>75.489999999999995</v>
      </c>
      <c r="JY68">
        <v>75.489999999999995</v>
      </c>
      <c r="JZ68">
        <v>75.489999999999995</v>
      </c>
      <c r="KA68">
        <v>0</v>
      </c>
      <c r="KB68">
        <v>419.27699999999999</v>
      </c>
      <c r="KC68" t="s">
        <v>951</v>
      </c>
      <c r="KD68">
        <v>-6.6670000000000002E-3</v>
      </c>
      <c r="KF68">
        <v>1253.51</v>
      </c>
      <c r="KG68">
        <v>85</v>
      </c>
      <c r="KH68">
        <v>0.8</v>
      </c>
      <c r="KI68">
        <v>1</v>
      </c>
      <c r="KJ68">
        <v>2</v>
      </c>
    </row>
    <row r="69" spans="1:296" x14ac:dyDescent="0.25">
      <c r="A69">
        <v>1974</v>
      </c>
      <c r="B69">
        <v>1974</v>
      </c>
      <c r="C69" t="s">
        <v>1034</v>
      </c>
      <c r="D69" t="s">
        <v>1030</v>
      </c>
      <c r="E69" t="s">
        <v>81</v>
      </c>
      <c r="G69">
        <v>5056688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13.88</v>
      </c>
      <c r="P69">
        <v>700000</v>
      </c>
      <c r="Q69">
        <v>1544</v>
      </c>
      <c r="R69">
        <v>1544</v>
      </c>
      <c r="S69">
        <v>1544</v>
      </c>
      <c r="T69">
        <v>0</v>
      </c>
      <c r="U69" t="s">
        <v>944</v>
      </c>
      <c r="V69">
        <v>1544</v>
      </c>
      <c r="W69">
        <v>1544</v>
      </c>
      <c r="X69">
        <v>1544</v>
      </c>
      <c r="Y69">
        <v>0</v>
      </c>
      <c r="Z69">
        <v>183</v>
      </c>
      <c r="AA69">
        <v>169.84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12</v>
      </c>
      <c r="AN69">
        <v>3</v>
      </c>
      <c r="AO69">
        <v>305.04000000000002</v>
      </c>
      <c r="AP69">
        <v>76.260000000000005</v>
      </c>
      <c r="AQ69">
        <v>305.04000000000002</v>
      </c>
      <c r="AR69">
        <v>305.04000000000002</v>
      </c>
      <c r="AS69">
        <v>0</v>
      </c>
      <c r="AW69">
        <v>0</v>
      </c>
      <c r="BA69">
        <v>0</v>
      </c>
      <c r="BB69">
        <v>1793.1</v>
      </c>
      <c r="BC69">
        <v>1741.739</v>
      </c>
      <c r="BD69">
        <v>1793.1</v>
      </c>
      <c r="BE69">
        <v>1793.1</v>
      </c>
      <c r="BF69" t="s">
        <v>945</v>
      </c>
      <c r="BG69">
        <v>-6.5380000000000004E-3</v>
      </c>
      <c r="BI69">
        <v>453.37</v>
      </c>
      <c r="BJ69">
        <v>26</v>
      </c>
      <c r="BK69">
        <v>0.7</v>
      </c>
      <c r="CG69">
        <v>4983113</v>
      </c>
      <c r="CH69">
        <v>272900</v>
      </c>
      <c r="CI69">
        <v>129686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13.88</v>
      </c>
      <c r="CP69">
        <v>697266</v>
      </c>
      <c r="CQ69">
        <v>1505.35</v>
      </c>
      <c r="CR69">
        <v>1505.35</v>
      </c>
      <c r="CS69">
        <v>1505.35</v>
      </c>
      <c r="CT69">
        <v>0</v>
      </c>
      <c r="CU69" t="s">
        <v>946</v>
      </c>
      <c r="CV69">
        <v>1505.35</v>
      </c>
      <c r="CW69">
        <v>1505.35</v>
      </c>
      <c r="CX69">
        <v>1505.35</v>
      </c>
      <c r="CY69">
        <v>0</v>
      </c>
      <c r="CZ69">
        <v>181</v>
      </c>
      <c r="DA69">
        <v>165.59</v>
      </c>
      <c r="DB69">
        <v>0</v>
      </c>
      <c r="DC69">
        <v>15.56</v>
      </c>
      <c r="DD69">
        <v>7.78</v>
      </c>
      <c r="DE69">
        <v>15.56</v>
      </c>
      <c r="DF69">
        <v>15.56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7</v>
      </c>
      <c r="DN69">
        <v>1.75</v>
      </c>
      <c r="DO69">
        <v>245.08</v>
      </c>
      <c r="DP69">
        <v>61.27</v>
      </c>
      <c r="DQ69">
        <v>245.08</v>
      </c>
      <c r="DR69">
        <v>245.08</v>
      </c>
      <c r="DS69">
        <v>0</v>
      </c>
      <c r="DW69">
        <v>0</v>
      </c>
      <c r="EA69">
        <v>0</v>
      </c>
      <c r="EB69">
        <v>1741.739</v>
      </c>
      <c r="EC69">
        <v>1735.9849999999999</v>
      </c>
      <c r="ED69">
        <v>1741.739</v>
      </c>
      <c r="EE69">
        <v>1741.739</v>
      </c>
      <c r="EF69" t="s">
        <v>947</v>
      </c>
      <c r="EG69">
        <v>-1.1063999999999999E-2</v>
      </c>
      <c r="EI69">
        <v>458.07</v>
      </c>
      <c r="EJ69">
        <v>29</v>
      </c>
      <c r="EK69">
        <v>0.7</v>
      </c>
      <c r="FG69">
        <v>4910608</v>
      </c>
      <c r="FH69">
        <v>374740</v>
      </c>
      <c r="FI69">
        <v>132868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13.88</v>
      </c>
      <c r="FP69">
        <v>703021</v>
      </c>
      <c r="FQ69">
        <v>1501.21</v>
      </c>
      <c r="FR69">
        <v>1501.21</v>
      </c>
      <c r="FS69">
        <v>1501.21</v>
      </c>
      <c r="FT69">
        <v>0</v>
      </c>
      <c r="FU69" t="s">
        <v>948</v>
      </c>
      <c r="FV69">
        <v>1501.21</v>
      </c>
      <c r="FW69">
        <v>1501.21</v>
      </c>
      <c r="FX69">
        <v>1501.21</v>
      </c>
      <c r="FY69">
        <v>0</v>
      </c>
      <c r="FZ69">
        <v>163</v>
      </c>
      <c r="GA69">
        <v>163</v>
      </c>
      <c r="GB69">
        <v>0</v>
      </c>
      <c r="GC69">
        <v>15.01</v>
      </c>
      <c r="GD69">
        <v>7.5049999999999999</v>
      </c>
      <c r="GE69">
        <v>15.01</v>
      </c>
      <c r="GF69">
        <v>15.01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12</v>
      </c>
      <c r="GN69">
        <v>3</v>
      </c>
      <c r="GO69">
        <v>245.08</v>
      </c>
      <c r="GP69">
        <v>61.27</v>
      </c>
      <c r="GQ69">
        <v>245.08</v>
      </c>
      <c r="GR69">
        <v>245.08</v>
      </c>
      <c r="GS69">
        <v>0</v>
      </c>
      <c r="GW69">
        <v>0</v>
      </c>
      <c r="HA69">
        <v>0</v>
      </c>
      <c r="HB69">
        <v>1735.9849999999999</v>
      </c>
      <c r="HC69">
        <v>1769.636</v>
      </c>
      <c r="HD69">
        <v>1769.636</v>
      </c>
      <c r="HE69">
        <v>1769.636</v>
      </c>
      <c r="HF69" t="s">
        <v>949</v>
      </c>
      <c r="HG69">
        <v>-1.0225E-2</v>
      </c>
      <c r="HI69">
        <v>468.3</v>
      </c>
      <c r="HJ69">
        <v>30</v>
      </c>
      <c r="HK69">
        <v>0.7</v>
      </c>
      <c r="IG69">
        <v>4832076</v>
      </c>
      <c r="IH69">
        <v>302382</v>
      </c>
      <c r="II69">
        <v>122251</v>
      </c>
      <c r="IJ69">
        <v>84982</v>
      </c>
      <c r="IK69">
        <v>0</v>
      </c>
      <c r="IL69">
        <v>0</v>
      </c>
      <c r="IM69">
        <v>0</v>
      </c>
      <c r="IN69">
        <v>0</v>
      </c>
      <c r="IO69">
        <v>14.8</v>
      </c>
      <c r="IP69">
        <v>593662</v>
      </c>
      <c r="IQ69">
        <v>1522.55</v>
      </c>
      <c r="IR69">
        <v>1522.55</v>
      </c>
      <c r="IS69">
        <v>1522.55</v>
      </c>
      <c r="IT69">
        <v>0</v>
      </c>
      <c r="IU69" t="s">
        <v>950</v>
      </c>
      <c r="IV69">
        <v>1522.55</v>
      </c>
      <c r="IW69">
        <v>1522.55</v>
      </c>
      <c r="IX69">
        <v>1522.55</v>
      </c>
      <c r="IY69">
        <v>0</v>
      </c>
      <c r="IZ69">
        <v>172</v>
      </c>
      <c r="JA69">
        <v>167.48</v>
      </c>
      <c r="JB69">
        <v>0.9</v>
      </c>
      <c r="JC69">
        <v>23.63</v>
      </c>
      <c r="JD69">
        <v>11.815</v>
      </c>
      <c r="JE69">
        <v>23.63</v>
      </c>
      <c r="JF69">
        <v>23.63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19</v>
      </c>
      <c r="JN69">
        <v>4.75</v>
      </c>
      <c r="JO69">
        <v>248.56</v>
      </c>
      <c r="JP69">
        <v>62.14</v>
      </c>
      <c r="JQ69">
        <v>248.56</v>
      </c>
      <c r="JR69">
        <v>248.56</v>
      </c>
      <c r="JS69">
        <v>0</v>
      </c>
      <c r="JW69">
        <v>0</v>
      </c>
      <c r="KA69">
        <v>0</v>
      </c>
      <c r="KB69">
        <v>1769.636</v>
      </c>
      <c r="KC69" t="s">
        <v>951</v>
      </c>
      <c r="KD69">
        <v>-9.5049999999999996E-3</v>
      </c>
      <c r="KF69">
        <v>389.91</v>
      </c>
      <c r="KG69">
        <v>15</v>
      </c>
      <c r="KH69">
        <v>0.7</v>
      </c>
      <c r="KI69">
        <v>1</v>
      </c>
      <c r="KJ69">
        <v>2</v>
      </c>
    </row>
    <row r="70" spans="1:296" x14ac:dyDescent="0.25">
      <c r="A70">
        <v>1976</v>
      </c>
      <c r="B70">
        <v>1976</v>
      </c>
      <c r="C70" t="s">
        <v>1035</v>
      </c>
      <c r="D70" t="s">
        <v>1036</v>
      </c>
      <c r="E70" t="s">
        <v>90</v>
      </c>
      <c r="G70">
        <v>60537258</v>
      </c>
      <c r="H70">
        <v>0</v>
      </c>
      <c r="I70">
        <v>0</v>
      </c>
      <c r="J70">
        <v>175000</v>
      </c>
      <c r="K70">
        <v>0</v>
      </c>
      <c r="L70">
        <v>0</v>
      </c>
      <c r="M70">
        <v>0</v>
      </c>
      <c r="N70">
        <v>0</v>
      </c>
      <c r="O70">
        <v>13.53</v>
      </c>
      <c r="P70">
        <v>7360000</v>
      </c>
      <c r="Q70">
        <v>16055</v>
      </c>
      <c r="R70">
        <v>16200</v>
      </c>
      <c r="S70">
        <v>16055</v>
      </c>
      <c r="T70">
        <v>145</v>
      </c>
      <c r="U70" t="s">
        <v>944</v>
      </c>
      <c r="V70">
        <v>16055</v>
      </c>
      <c r="W70">
        <v>16200</v>
      </c>
      <c r="X70">
        <v>16055</v>
      </c>
      <c r="Y70">
        <v>145</v>
      </c>
      <c r="Z70">
        <v>2050</v>
      </c>
      <c r="AA70">
        <v>1782</v>
      </c>
      <c r="AB70">
        <v>71.7</v>
      </c>
      <c r="AC70">
        <v>550</v>
      </c>
      <c r="AD70">
        <v>275</v>
      </c>
      <c r="AE70">
        <v>550</v>
      </c>
      <c r="AF70">
        <v>550</v>
      </c>
      <c r="AG70">
        <v>0</v>
      </c>
      <c r="AH70">
        <v>15</v>
      </c>
      <c r="AI70">
        <v>15</v>
      </c>
      <c r="AJ70">
        <v>15</v>
      </c>
      <c r="AK70">
        <v>15</v>
      </c>
      <c r="AL70">
        <v>0</v>
      </c>
      <c r="AM70">
        <v>72</v>
      </c>
      <c r="AN70">
        <v>18</v>
      </c>
      <c r="AO70">
        <v>2637.27</v>
      </c>
      <c r="AP70">
        <v>659.3175</v>
      </c>
      <c r="AQ70">
        <v>2661.31</v>
      </c>
      <c r="AR70">
        <v>2637.27</v>
      </c>
      <c r="AS70">
        <v>24.04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18876.018</v>
      </c>
      <c r="BC70">
        <v>18550.538</v>
      </c>
      <c r="BD70">
        <v>18876.018</v>
      </c>
      <c r="BE70">
        <v>19027.027999999998</v>
      </c>
      <c r="BF70" t="s">
        <v>945</v>
      </c>
      <c r="BG70">
        <v>-2.4009999999999999E-3</v>
      </c>
      <c r="BI70">
        <v>454.32</v>
      </c>
      <c r="BJ70">
        <v>27</v>
      </c>
      <c r="BK70">
        <v>0.7</v>
      </c>
      <c r="CG70">
        <v>58448530</v>
      </c>
      <c r="CH70">
        <v>264711</v>
      </c>
      <c r="CI70">
        <v>1356526</v>
      </c>
      <c r="CJ70">
        <v>177930</v>
      </c>
      <c r="CK70">
        <v>0</v>
      </c>
      <c r="CL70">
        <v>0</v>
      </c>
      <c r="CM70">
        <v>0</v>
      </c>
      <c r="CN70">
        <v>0</v>
      </c>
      <c r="CO70">
        <v>13.53</v>
      </c>
      <c r="CP70">
        <v>7360000</v>
      </c>
      <c r="CQ70">
        <v>15801.91</v>
      </c>
      <c r="CR70">
        <v>15944.32</v>
      </c>
      <c r="CS70">
        <v>15801.91</v>
      </c>
      <c r="CT70">
        <v>142.41</v>
      </c>
      <c r="CU70" t="s">
        <v>946</v>
      </c>
      <c r="CV70">
        <v>15801.91</v>
      </c>
      <c r="CW70">
        <v>15944.32</v>
      </c>
      <c r="CX70">
        <v>15801.91</v>
      </c>
      <c r="CY70">
        <v>142.41</v>
      </c>
      <c r="CZ70">
        <v>2020</v>
      </c>
      <c r="DA70">
        <v>1753.88</v>
      </c>
      <c r="DB70">
        <v>71.7</v>
      </c>
      <c r="DC70">
        <v>550.54</v>
      </c>
      <c r="DD70">
        <v>275.27</v>
      </c>
      <c r="DE70">
        <v>550.54</v>
      </c>
      <c r="DF70">
        <v>550.54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124</v>
      </c>
      <c r="DN70">
        <v>31</v>
      </c>
      <c r="DO70">
        <v>2467.13</v>
      </c>
      <c r="DP70">
        <v>616.78250000000003</v>
      </c>
      <c r="DQ70">
        <v>2489.36</v>
      </c>
      <c r="DR70">
        <v>2467.13</v>
      </c>
      <c r="DS70">
        <v>22.23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18550.538</v>
      </c>
      <c r="EC70">
        <v>18324.370999999999</v>
      </c>
      <c r="ED70">
        <v>18550.538</v>
      </c>
      <c r="EE70">
        <v>18698.506000000001</v>
      </c>
      <c r="EF70" t="s">
        <v>947</v>
      </c>
      <c r="EG70">
        <v>-6.4479999999999997E-3</v>
      </c>
      <c r="EI70">
        <v>458.63</v>
      </c>
      <c r="EJ70">
        <v>29</v>
      </c>
      <c r="EK70">
        <v>0.7</v>
      </c>
      <c r="FG70">
        <v>57164594</v>
      </c>
      <c r="FH70">
        <v>285508</v>
      </c>
      <c r="FI70">
        <v>1457357</v>
      </c>
      <c r="FJ70">
        <v>175183</v>
      </c>
      <c r="FK70">
        <v>0</v>
      </c>
      <c r="FL70">
        <v>0</v>
      </c>
      <c r="FM70">
        <v>0</v>
      </c>
      <c r="FN70">
        <v>0</v>
      </c>
      <c r="FO70">
        <v>13.53</v>
      </c>
      <c r="FP70">
        <v>7296468</v>
      </c>
      <c r="FQ70">
        <v>15607.29</v>
      </c>
      <c r="FR70">
        <v>15744.48</v>
      </c>
      <c r="FS70">
        <v>15607.29</v>
      </c>
      <c r="FT70">
        <v>137.19</v>
      </c>
      <c r="FU70" t="s">
        <v>948</v>
      </c>
      <c r="FV70">
        <v>15607.29</v>
      </c>
      <c r="FW70">
        <v>15744.48</v>
      </c>
      <c r="FX70">
        <v>15607.29</v>
      </c>
      <c r="FY70">
        <v>137.19</v>
      </c>
      <c r="FZ70">
        <v>2103</v>
      </c>
      <c r="GA70">
        <v>1731.89</v>
      </c>
      <c r="GB70">
        <v>71.7</v>
      </c>
      <c r="GC70">
        <v>528.20000000000005</v>
      </c>
      <c r="GD70">
        <v>264.10000000000002</v>
      </c>
      <c r="GE70">
        <v>528.20000000000005</v>
      </c>
      <c r="GF70">
        <v>528.20000000000005</v>
      </c>
      <c r="GG70">
        <v>0</v>
      </c>
      <c r="GH70">
        <v>14.47</v>
      </c>
      <c r="GI70">
        <v>14.47</v>
      </c>
      <c r="GJ70">
        <v>14.47</v>
      </c>
      <c r="GK70">
        <v>14.47</v>
      </c>
      <c r="GL70">
        <v>0</v>
      </c>
      <c r="GM70">
        <v>72</v>
      </c>
      <c r="GN70">
        <v>18</v>
      </c>
      <c r="GO70">
        <v>2467.67</v>
      </c>
      <c r="GP70">
        <v>616.91750000000002</v>
      </c>
      <c r="GQ70">
        <v>2489.36</v>
      </c>
      <c r="GR70">
        <v>2467.67</v>
      </c>
      <c r="GS70">
        <v>21.69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18324.370999999999</v>
      </c>
      <c r="HC70">
        <v>18020.688999999998</v>
      </c>
      <c r="HD70">
        <v>18324.370999999999</v>
      </c>
      <c r="HE70">
        <v>18466.984</v>
      </c>
      <c r="HF70" t="s">
        <v>949</v>
      </c>
      <c r="HG70">
        <v>-7.7559999999999999E-3</v>
      </c>
      <c r="HI70">
        <v>463.43</v>
      </c>
      <c r="HJ70">
        <v>28</v>
      </c>
      <c r="HK70">
        <v>0.7</v>
      </c>
      <c r="IG70">
        <v>56446061</v>
      </c>
      <c r="IH70">
        <v>293309</v>
      </c>
      <c r="II70">
        <v>1304811</v>
      </c>
      <c r="IJ70">
        <v>163990</v>
      </c>
      <c r="IK70">
        <v>0</v>
      </c>
      <c r="IL70">
        <v>0</v>
      </c>
      <c r="IM70">
        <v>0</v>
      </c>
      <c r="IN70">
        <v>0</v>
      </c>
      <c r="IO70">
        <v>13.41</v>
      </c>
      <c r="IP70">
        <v>7441284</v>
      </c>
      <c r="IQ70">
        <v>15322.48</v>
      </c>
      <c r="IR70">
        <v>15456.04</v>
      </c>
      <c r="IS70">
        <v>15322.48</v>
      </c>
      <c r="IT70">
        <v>133.56</v>
      </c>
      <c r="IU70" t="s">
        <v>950</v>
      </c>
      <c r="IV70">
        <v>15322.48</v>
      </c>
      <c r="IW70">
        <v>15456.04</v>
      </c>
      <c r="IX70">
        <v>15322.48</v>
      </c>
      <c r="IY70">
        <v>133.56</v>
      </c>
      <c r="IZ70">
        <v>2189</v>
      </c>
      <c r="JA70">
        <v>1700.16</v>
      </c>
      <c r="JB70">
        <v>90.7</v>
      </c>
      <c r="JC70">
        <v>540.49</v>
      </c>
      <c r="JD70">
        <v>270.245</v>
      </c>
      <c r="JE70">
        <v>541.49</v>
      </c>
      <c r="JF70">
        <v>540.49</v>
      </c>
      <c r="JG70">
        <v>1</v>
      </c>
      <c r="JH70">
        <v>11.69</v>
      </c>
      <c r="JI70">
        <v>11.69</v>
      </c>
      <c r="JJ70">
        <v>11.69</v>
      </c>
      <c r="JK70">
        <v>11.69</v>
      </c>
      <c r="JL70">
        <v>0</v>
      </c>
      <c r="JM70">
        <v>79</v>
      </c>
      <c r="JN70">
        <v>19.75</v>
      </c>
      <c r="JO70">
        <v>2422.64</v>
      </c>
      <c r="JP70">
        <v>605.66</v>
      </c>
      <c r="JQ70">
        <v>2443.7600000000002</v>
      </c>
      <c r="JR70">
        <v>2422.64</v>
      </c>
      <c r="JS70">
        <v>21.12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18020.688999999998</v>
      </c>
      <c r="KC70" t="s">
        <v>951</v>
      </c>
      <c r="KD70">
        <v>-5.097E-3</v>
      </c>
      <c r="KF70">
        <v>481.45</v>
      </c>
      <c r="KG70">
        <v>33</v>
      </c>
      <c r="KH70">
        <v>0.7</v>
      </c>
      <c r="KI70">
        <v>1</v>
      </c>
      <c r="KJ70">
        <v>2</v>
      </c>
    </row>
    <row r="71" spans="1:296" x14ac:dyDescent="0.25">
      <c r="A71">
        <v>3448</v>
      </c>
      <c r="B71">
        <v>1976</v>
      </c>
      <c r="D71" t="s">
        <v>1036</v>
      </c>
      <c r="E71" t="s">
        <v>90</v>
      </c>
      <c r="F71" t="s">
        <v>1037</v>
      </c>
      <c r="Q71">
        <v>145</v>
      </c>
      <c r="U71" t="s">
        <v>944</v>
      </c>
      <c r="V71">
        <v>145</v>
      </c>
      <c r="Z71">
        <v>0</v>
      </c>
      <c r="AA71">
        <v>0</v>
      </c>
      <c r="AB71">
        <v>0</v>
      </c>
      <c r="AC71">
        <v>0</v>
      </c>
      <c r="AD71">
        <v>0</v>
      </c>
      <c r="AH71">
        <v>0</v>
      </c>
      <c r="AI71">
        <v>0</v>
      </c>
      <c r="AM71">
        <v>0</v>
      </c>
      <c r="AN71">
        <v>0</v>
      </c>
      <c r="AO71">
        <v>24.04</v>
      </c>
      <c r="AP71">
        <v>6.01</v>
      </c>
      <c r="BB71">
        <v>151.01</v>
      </c>
      <c r="BC71">
        <v>147.96799999999999</v>
      </c>
      <c r="BD71">
        <v>151.01</v>
      </c>
      <c r="BF71" t="s">
        <v>945</v>
      </c>
      <c r="CQ71">
        <v>142.41</v>
      </c>
      <c r="CU71" t="s">
        <v>946</v>
      </c>
      <c r="CV71">
        <v>142.41</v>
      </c>
      <c r="CZ71">
        <v>0</v>
      </c>
      <c r="DA71">
        <v>0</v>
      </c>
      <c r="DB71">
        <v>0</v>
      </c>
      <c r="DC71">
        <v>0</v>
      </c>
      <c r="DD71">
        <v>0</v>
      </c>
      <c r="DH71">
        <v>0</v>
      </c>
      <c r="DI71">
        <v>0</v>
      </c>
      <c r="DM71">
        <v>0</v>
      </c>
      <c r="DN71">
        <v>0</v>
      </c>
      <c r="DO71">
        <v>22.23</v>
      </c>
      <c r="DP71">
        <v>5.5575000000000001</v>
      </c>
      <c r="EB71">
        <v>147.96799999999999</v>
      </c>
      <c r="EC71">
        <v>142.613</v>
      </c>
      <c r="ED71">
        <v>147.96799999999999</v>
      </c>
      <c r="EF71" t="s">
        <v>947</v>
      </c>
      <c r="EG71">
        <v>-6.4479999999999997E-3</v>
      </c>
      <c r="FQ71">
        <v>137.19</v>
      </c>
      <c r="FU71" t="s">
        <v>948</v>
      </c>
      <c r="FV71">
        <v>137.19</v>
      </c>
      <c r="FZ71">
        <v>0</v>
      </c>
      <c r="GA71">
        <v>0</v>
      </c>
      <c r="GB71">
        <v>0</v>
      </c>
      <c r="GC71">
        <v>0</v>
      </c>
      <c r="GD71">
        <v>0</v>
      </c>
      <c r="GH71">
        <v>0</v>
      </c>
      <c r="GI71">
        <v>0</v>
      </c>
      <c r="GM71">
        <v>0</v>
      </c>
      <c r="GN71">
        <v>0</v>
      </c>
      <c r="GO71">
        <v>21.69</v>
      </c>
      <c r="GP71">
        <v>5.4225000000000003</v>
      </c>
      <c r="HB71">
        <v>142.613</v>
      </c>
      <c r="HC71">
        <v>139.34</v>
      </c>
      <c r="HD71">
        <v>142.613</v>
      </c>
      <c r="HF71" t="s">
        <v>949</v>
      </c>
      <c r="IQ71">
        <v>133.56</v>
      </c>
      <c r="IU71" t="s">
        <v>950</v>
      </c>
      <c r="IV71">
        <v>133.56</v>
      </c>
      <c r="IZ71">
        <v>0</v>
      </c>
      <c r="JA71">
        <v>0</v>
      </c>
      <c r="JB71">
        <v>0</v>
      </c>
      <c r="JC71">
        <v>1</v>
      </c>
      <c r="JD71">
        <v>0.5</v>
      </c>
      <c r="JH71">
        <v>0</v>
      </c>
      <c r="JI71">
        <v>0</v>
      </c>
      <c r="JM71">
        <v>0</v>
      </c>
      <c r="JN71">
        <v>0</v>
      </c>
      <c r="JO71">
        <v>21.12</v>
      </c>
      <c r="JP71">
        <v>5.28</v>
      </c>
      <c r="KB71">
        <v>139.34</v>
      </c>
      <c r="KC71" t="s">
        <v>951</v>
      </c>
      <c r="KI71">
        <v>1</v>
      </c>
      <c r="KJ71">
        <v>3</v>
      </c>
    </row>
    <row r="72" spans="1:296" x14ac:dyDescent="0.25">
      <c r="A72">
        <v>1977</v>
      </c>
      <c r="B72">
        <v>1977</v>
      </c>
      <c r="C72" t="s">
        <v>1038</v>
      </c>
      <c r="D72" t="s">
        <v>1036</v>
      </c>
      <c r="E72" t="s">
        <v>99</v>
      </c>
      <c r="G72">
        <v>18155200</v>
      </c>
      <c r="H72">
        <v>0</v>
      </c>
      <c r="I72">
        <v>0</v>
      </c>
      <c r="J72">
        <v>75000</v>
      </c>
      <c r="K72">
        <v>0</v>
      </c>
      <c r="L72">
        <v>0</v>
      </c>
      <c r="M72">
        <v>0</v>
      </c>
      <c r="N72">
        <v>0</v>
      </c>
      <c r="O72">
        <v>12.67</v>
      </c>
      <c r="P72">
        <v>3052000</v>
      </c>
      <c r="Q72">
        <v>6103</v>
      </c>
      <c r="R72">
        <v>6784.8</v>
      </c>
      <c r="S72">
        <v>6103</v>
      </c>
      <c r="T72">
        <v>681.8</v>
      </c>
      <c r="U72" t="s">
        <v>944</v>
      </c>
      <c r="V72">
        <v>6103</v>
      </c>
      <c r="W72">
        <v>6784.8</v>
      </c>
      <c r="X72">
        <v>6103</v>
      </c>
      <c r="Y72">
        <v>681.8</v>
      </c>
      <c r="Z72">
        <v>975</v>
      </c>
      <c r="AA72">
        <v>746.33</v>
      </c>
      <c r="AB72">
        <v>43.8</v>
      </c>
      <c r="AC72">
        <v>291.39999999999998</v>
      </c>
      <c r="AD72">
        <v>145.69999999999999</v>
      </c>
      <c r="AE72">
        <v>291.39999999999998</v>
      </c>
      <c r="AF72">
        <v>291.39999999999998</v>
      </c>
      <c r="AG72">
        <v>0</v>
      </c>
      <c r="AH72">
        <v>4.7</v>
      </c>
      <c r="AI72">
        <v>4.7</v>
      </c>
      <c r="AJ72">
        <v>7.8</v>
      </c>
      <c r="AK72">
        <v>4.7</v>
      </c>
      <c r="AL72">
        <v>3.1</v>
      </c>
      <c r="AM72">
        <v>17</v>
      </c>
      <c r="AN72">
        <v>4.25</v>
      </c>
      <c r="AO72">
        <v>1674.22</v>
      </c>
      <c r="AP72">
        <v>418.55500000000001</v>
      </c>
      <c r="AQ72">
        <v>1862.73</v>
      </c>
      <c r="AR72">
        <v>1674.22</v>
      </c>
      <c r="AS72">
        <v>188.51</v>
      </c>
      <c r="AW72">
        <v>0</v>
      </c>
      <c r="BA72">
        <v>0</v>
      </c>
      <c r="BB72">
        <v>7466.3329999999996</v>
      </c>
      <c r="BC72">
        <v>7222.3549999999996</v>
      </c>
      <c r="BD72">
        <v>7466.3329999999996</v>
      </c>
      <c r="BE72">
        <v>8198.3610000000008</v>
      </c>
      <c r="BF72" t="s">
        <v>945</v>
      </c>
      <c r="BG72">
        <v>-6.0540000000000004E-3</v>
      </c>
      <c r="BI72">
        <v>449.83</v>
      </c>
      <c r="BJ72">
        <v>24</v>
      </c>
      <c r="BK72">
        <v>0.7</v>
      </c>
      <c r="CG72">
        <v>17590600</v>
      </c>
      <c r="CH72">
        <v>120000</v>
      </c>
      <c r="CI72">
        <v>582751</v>
      </c>
      <c r="CJ72">
        <v>85500</v>
      </c>
      <c r="CK72">
        <v>0</v>
      </c>
      <c r="CL72">
        <v>0</v>
      </c>
      <c r="CM72">
        <v>0</v>
      </c>
      <c r="CN72">
        <v>0</v>
      </c>
      <c r="CO72">
        <v>12.67</v>
      </c>
      <c r="CP72">
        <v>2920200</v>
      </c>
      <c r="CQ72">
        <v>6116.22</v>
      </c>
      <c r="CR72">
        <v>6757.65</v>
      </c>
      <c r="CS72">
        <v>6116.22</v>
      </c>
      <c r="CT72">
        <v>641.42999999999995</v>
      </c>
      <c r="CU72" t="s">
        <v>946</v>
      </c>
      <c r="CV72">
        <v>6116.22</v>
      </c>
      <c r="CW72">
        <v>6757.65</v>
      </c>
      <c r="CX72">
        <v>6116.22</v>
      </c>
      <c r="CY72">
        <v>641.42999999999995</v>
      </c>
      <c r="CZ72">
        <v>947</v>
      </c>
      <c r="DA72">
        <v>743.34</v>
      </c>
      <c r="DB72">
        <v>43.8</v>
      </c>
      <c r="DC72">
        <v>300.44</v>
      </c>
      <c r="DD72">
        <v>150.22</v>
      </c>
      <c r="DE72">
        <v>300.44</v>
      </c>
      <c r="DF72">
        <v>300.44</v>
      </c>
      <c r="DG72">
        <v>0</v>
      </c>
      <c r="DH72">
        <v>3.65</v>
      </c>
      <c r="DI72">
        <v>3.65</v>
      </c>
      <c r="DJ72">
        <v>5.26</v>
      </c>
      <c r="DK72">
        <v>3.65</v>
      </c>
      <c r="DL72">
        <v>1.61</v>
      </c>
      <c r="DM72">
        <v>35</v>
      </c>
      <c r="DN72">
        <v>8.75</v>
      </c>
      <c r="DO72">
        <v>625.49</v>
      </c>
      <c r="DP72">
        <v>156.3725</v>
      </c>
      <c r="DQ72">
        <v>691.09</v>
      </c>
      <c r="DR72">
        <v>625.49</v>
      </c>
      <c r="DS72">
        <v>65.599999999999994</v>
      </c>
      <c r="DW72">
        <v>0</v>
      </c>
      <c r="EA72">
        <v>0</v>
      </c>
      <c r="EB72">
        <v>7222.3549999999996</v>
      </c>
      <c r="EC72">
        <v>7093.0280000000002</v>
      </c>
      <c r="ED72">
        <v>7222.3549999999996</v>
      </c>
      <c r="EE72">
        <v>7894.4830000000002</v>
      </c>
      <c r="EF72" t="s">
        <v>947</v>
      </c>
      <c r="EG72">
        <v>-1.0895999999999999E-2</v>
      </c>
      <c r="EI72">
        <v>427.42</v>
      </c>
      <c r="EJ72">
        <v>21</v>
      </c>
      <c r="EK72">
        <v>0.7</v>
      </c>
      <c r="FG72">
        <v>16881284</v>
      </c>
      <c r="FH72">
        <v>116145</v>
      </c>
      <c r="FI72">
        <v>588637</v>
      </c>
      <c r="FJ72">
        <v>72484</v>
      </c>
      <c r="FK72">
        <v>0</v>
      </c>
      <c r="FL72">
        <v>0</v>
      </c>
      <c r="FM72">
        <v>0</v>
      </c>
      <c r="FN72">
        <v>0</v>
      </c>
      <c r="FO72">
        <v>12.67</v>
      </c>
      <c r="FP72">
        <v>2785340</v>
      </c>
      <c r="FQ72">
        <v>6006.17</v>
      </c>
      <c r="FR72">
        <v>6658.98</v>
      </c>
      <c r="FS72">
        <v>6006.17</v>
      </c>
      <c r="FT72">
        <v>652.80999999999995</v>
      </c>
      <c r="FU72" t="s">
        <v>948</v>
      </c>
      <c r="FV72">
        <v>6006.17</v>
      </c>
      <c r="FW72">
        <v>6658.98</v>
      </c>
      <c r="FX72">
        <v>6006.17</v>
      </c>
      <c r="FY72">
        <v>652.80999999999995</v>
      </c>
      <c r="FZ72">
        <v>953</v>
      </c>
      <c r="GA72">
        <v>732.49</v>
      </c>
      <c r="GB72">
        <v>43.8</v>
      </c>
      <c r="GC72">
        <v>292.55</v>
      </c>
      <c r="GD72">
        <v>146.27500000000001</v>
      </c>
      <c r="GE72">
        <v>292.55</v>
      </c>
      <c r="GF72">
        <v>292.55</v>
      </c>
      <c r="GG72">
        <v>0</v>
      </c>
      <c r="GH72">
        <v>4.21</v>
      </c>
      <c r="GI72">
        <v>4.21</v>
      </c>
      <c r="GJ72">
        <v>6.59</v>
      </c>
      <c r="GK72">
        <v>4.21</v>
      </c>
      <c r="GL72">
        <v>2.38</v>
      </c>
      <c r="GM72">
        <v>17</v>
      </c>
      <c r="GN72">
        <v>4.25</v>
      </c>
      <c r="GO72">
        <v>623.34</v>
      </c>
      <c r="GP72">
        <v>155.83500000000001</v>
      </c>
      <c r="GQ72">
        <v>691.09</v>
      </c>
      <c r="GR72">
        <v>623.34</v>
      </c>
      <c r="GS72">
        <v>67.75</v>
      </c>
      <c r="GW72">
        <v>0</v>
      </c>
      <c r="HA72">
        <v>0</v>
      </c>
      <c r="HB72">
        <v>7093.0280000000002</v>
      </c>
      <c r="HC72">
        <v>7171.43</v>
      </c>
      <c r="HD72">
        <v>7171.43</v>
      </c>
      <c r="HE72">
        <v>7843.558</v>
      </c>
      <c r="HF72" t="s">
        <v>949</v>
      </c>
      <c r="HG72">
        <v>-8.5830000000000004E-3</v>
      </c>
      <c r="HI72">
        <v>418.28</v>
      </c>
      <c r="HJ72">
        <v>20</v>
      </c>
      <c r="HK72">
        <v>0.7</v>
      </c>
      <c r="IG72">
        <v>17256472</v>
      </c>
      <c r="IH72">
        <v>132957</v>
      </c>
      <c r="II72">
        <v>570471</v>
      </c>
      <c r="IJ72">
        <v>72992</v>
      </c>
      <c r="IK72">
        <v>0</v>
      </c>
      <c r="IL72">
        <v>0</v>
      </c>
      <c r="IM72">
        <v>0</v>
      </c>
      <c r="IN72">
        <v>0</v>
      </c>
      <c r="IO72">
        <v>13.18</v>
      </c>
      <c r="IP72">
        <v>2718400</v>
      </c>
      <c r="IQ72">
        <v>6091.95</v>
      </c>
      <c r="IR72">
        <v>6550.68</v>
      </c>
      <c r="IS72">
        <v>6091.95</v>
      </c>
      <c r="IT72">
        <v>458.73</v>
      </c>
      <c r="IU72" t="s">
        <v>950</v>
      </c>
      <c r="IV72">
        <v>6091.95</v>
      </c>
      <c r="IW72">
        <v>6550.68</v>
      </c>
      <c r="IX72">
        <v>6091.95</v>
      </c>
      <c r="IY72">
        <v>458.73</v>
      </c>
      <c r="IZ72">
        <v>917</v>
      </c>
      <c r="JA72">
        <v>720.57</v>
      </c>
      <c r="JB72">
        <v>51.8</v>
      </c>
      <c r="JC72">
        <v>275.99</v>
      </c>
      <c r="JD72">
        <v>137.995</v>
      </c>
      <c r="JE72">
        <v>275.99</v>
      </c>
      <c r="JF72">
        <v>275.99</v>
      </c>
      <c r="JG72">
        <v>0</v>
      </c>
      <c r="JH72">
        <v>6.55</v>
      </c>
      <c r="JI72">
        <v>6.55</v>
      </c>
      <c r="JJ72">
        <v>10.47</v>
      </c>
      <c r="JK72">
        <v>6.55</v>
      </c>
      <c r="JL72">
        <v>3.92</v>
      </c>
      <c r="JM72">
        <v>18</v>
      </c>
      <c r="JN72">
        <v>4.5</v>
      </c>
      <c r="JO72">
        <v>632.24</v>
      </c>
      <c r="JP72">
        <v>158.06</v>
      </c>
      <c r="JQ72">
        <v>679.85</v>
      </c>
      <c r="JR72">
        <v>632.24</v>
      </c>
      <c r="JS72">
        <v>47.61</v>
      </c>
      <c r="JW72">
        <v>0</v>
      </c>
      <c r="KA72">
        <v>0</v>
      </c>
      <c r="KB72">
        <v>7171.43</v>
      </c>
      <c r="KC72" t="s">
        <v>951</v>
      </c>
      <c r="KD72">
        <v>-5.4149999999999997E-3</v>
      </c>
      <c r="KF72">
        <v>414.98</v>
      </c>
      <c r="KG72">
        <v>20</v>
      </c>
      <c r="KH72">
        <v>0.7</v>
      </c>
      <c r="KI72">
        <v>1</v>
      </c>
      <c r="KJ72">
        <v>2</v>
      </c>
    </row>
    <row r="73" spans="1:296" x14ac:dyDescent="0.25">
      <c r="A73">
        <v>4729</v>
      </c>
      <c r="B73">
        <v>1977</v>
      </c>
      <c r="D73" t="s">
        <v>1036</v>
      </c>
      <c r="E73" t="s">
        <v>99</v>
      </c>
      <c r="F73" t="s">
        <v>1039</v>
      </c>
      <c r="Q73">
        <v>681.8</v>
      </c>
      <c r="U73" t="s">
        <v>944</v>
      </c>
      <c r="V73">
        <v>681.8</v>
      </c>
      <c r="Z73">
        <v>0</v>
      </c>
      <c r="AA73">
        <v>0</v>
      </c>
      <c r="AB73">
        <v>0</v>
      </c>
      <c r="AC73">
        <v>0</v>
      </c>
      <c r="AD73">
        <v>0</v>
      </c>
      <c r="AH73">
        <v>3.1</v>
      </c>
      <c r="AI73">
        <v>3.1</v>
      </c>
      <c r="AM73">
        <v>0</v>
      </c>
      <c r="AN73">
        <v>0</v>
      </c>
      <c r="AO73">
        <v>188.51</v>
      </c>
      <c r="AP73">
        <v>47.127499999999998</v>
      </c>
      <c r="BB73">
        <v>732.02800000000002</v>
      </c>
      <c r="BC73">
        <v>659.44</v>
      </c>
      <c r="BD73">
        <v>732.02800000000002</v>
      </c>
      <c r="BF73" t="s">
        <v>945</v>
      </c>
      <c r="CQ73">
        <v>641.42999999999995</v>
      </c>
      <c r="CU73" t="s">
        <v>946</v>
      </c>
      <c r="CV73">
        <v>641.42999999999995</v>
      </c>
      <c r="CZ73">
        <v>0</v>
      </c>
      <c r="DA73">
        <v>0</v>
      </c>
      <c r="DB73">
        <v>0</v>
      </c>
      <c r="DC73">
        <v>0</v>
      </c>
      <c r="DD73">
        <v>0</v>
      </c>
      <c r="DH73">
        <v>1.61</v>
      </c>
      <c r="DI73">
        <v>1.61</v>
      </c>
      <c r="DM73">
        <v>0</v>
      </c>
      <c r="DN73">
        <v>0</v>
      </c>
      <c r="DO73">
        <v>65.599999999999994</v>
      </c>
      <c r="DP73">
        <v>16.399999999999999</v>
      </c>
      <c r="EB73">
        <v>659.44</v>
      </c>
      <c r="EC73">
        <v>672.12800000000004</v>
      </c>
      <c r="ED73">
        <v>672.12800000000004</v>
      </c>
      <c r="EF73" t="s">
        <v>947</v>
      </c>
      <c r="EG73">
        <v>-1.0895999999999999E-2</v>
      </c>
      <c r="FQ73">
        <v>652.80999999999995</v>
      </c>
      <c r="FU73" t="s">
        <v>948</v>
      </c>
      <c r="FV73">
        <v>652.80999999999995</v>
      </c>
      <c r="FZ73">
        <v>0</v>
      </c>
      <c r="GA73">
        <v>0</v>
      </c>
      <c r="GB73">
        <v>0</v>
      </c>
      <c r="GC73">
        <v>0</v>
      </c>
      <c r="GD73">
        <v>0</v>
      </c>
      <c r="GH73">
        <v>2.38</v>
      </c>
      <c r="GI73">
        <v>2.38</v>
      </c>
      <c r="GM73">
        <v>0</v>
      </c>
      <c r="GN73">
        <v>0</v>
      </c>
      <c r="GO73">
        <v>67.75</v>
      </c>
      <c r="GP73">
        <v>16.9375</v>
      </c>
      <c r="HB73">
        <v>672.12800000000004</v>
      </c>
      <c r="HC73">
        <v>474.553</v>
      </c>
      <c r="HD73">
        <v>672.12800000000004</v>
      </c>
      <c r="HF73" t="s">
        <v>949</v>
      </c>
      <c r="IQ73">
        <v>458.73</v>
      </c>
      <c r="IU73" t="s">
        <v>950</v>
      </c>
      <c r="IV73">
        <v>458.73</v>
      </c>
      <c r="IZ73">
        <v>0</v>
      </c>
      <c r="JA73">
        <v>0</v>
      </c>
      <c r="JB73">
        <v>0</v>
      </c>
      <c r="JC73">
        <v>0</v>
      </c>
      <c r="JD73">
        <v>0</v>
      </c>
      <c r="JH73">
        <v>3.92</v>
      </c>
      <c r="JI73">
        <v>3.92</v>
      </c>
      <c r="JM73">
        <v>0</v>
      </c>
      <c r="JN73">
        <v>0</v>
      </c>
      <c r="JO73">
        <v>47.61</v>
      </c>
      <c r="JP73">
        <v>11.9025</v>
      </c>
      <c r="KB73">
        <v>474.553</v>
      </c>
      <c r="KC73" t="s">
        <v>951</v>
      </c>
      <c r="KI73">
        <v>1</v>
      </c>
      <c r="KJ73">
        <v>3</v>
      </c>
    </row>
    <row r="74" spans="1:296" x14ac:dyDescent="0.25">
      <c r="A74">
        <v>1978</v>
      </c>
      <c r="B74">
        <v>1978</v>
      </c>
      <c r="C74" t="s">
        <v>1040</v>
      </c>
      <c r="D74" t="s">
        <v>1036</v>
      </c>
      <c r="E74" t="s">
        <v>137</v>
      </c>
      <c r="G74">
        <v>7045299</v>
      </c>
      <c r="H74">
        <v>0</v>
      </c>
      <c r="I74">
        <v>0</v>
      </c>
      <c r="J74">
        <v>14000</v>
      </c>
      <c r="K74">
        <v>0</v>
      </c>
      <c r="L74">
        <v>0</v>
      </c>
      <c r="M74">
        <v>0</v>
      </c>
      <c r="N74">
        <v>0</v>
      </c>
      <c r="O74">
        <v>13.88</v>
      </c>
      <c r="P74">
        <v>649354</v>
      </c>
      <c r="Q74">
        <v>1094.5</v>
      </c>
      <c r="R74">
        <v>1094.5</v>
      </c>
      <c r="S74">
        <v>1094.5</v>
      </c>
      <c r="T74">
        <v>0</v>
      </c>
      <c r="U74" t="s">
        <v>944</v>
      </c>
      <c r="V74">
        <v>1094.5</v>
      </c>
      <c r="W74">
        <v>1094.5</v>
      </c>
      <c r="X74">
        <v>1094.5</v>
      </c>
      <c r="Y74">
        <v>0</v>
      </c>
      <c r="Z74">
        <v>120</v>
      </c>
      <c r="AA74">
        <v>120</v>
      </c>
      <c r="AB74">
        <v>0.1</v>
      </c>
      <c r="AC74">
        <v>29</v>
      </c>
      <c r="AD74">
        <v>14.5</v>
      </c>
      <c r="AE74">
        <v>29</v>
      </c>
      <c r="AF74">
        <v>29</v>
      </c>
      <c r="AG74">
        <v>0</v>
      </c>
      <c r="AH74">
        <v>1</v>
      </c>
      <c r="AI74">
        <v>1</v>
      </c>
      <c r="AJ74">
        <v>1</v>
      </c>
      <c r="AK74">
        <v>1</v>
      </c>
      <c r="AL74">
        <v>0</v>
      </c>
      <c r="AM74">
        <v>1</v>
      </c>
      <c r="AN74">
        <v>0.25</v>
      </c>
      <c r="AO74">
        <v>138.35</v>
      </c>
      <c r="AP74">
        <v>34.587499999999999</v>
      </c>
      <c r="AQ74">
        <v>138.35</v>
      </c>
      <c r="AR74">
        <v>138.35</v>
      </c>
      <c r="AS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1264.9380000000001</v>
      </c>
      <c r="BC74">
        <v>1249.5930000000001</v>
      </c>
      <c r="BD74">
        <v>1264.9380000000001</v>
      </c>
      <c r="BE74">
        <v>1264.9380000000001</v>
      </c>
      <c r="BF74" t="s">
        <v>945</v>
      </c>
      <c r="BG74">
        <v>-1.7619999999999999E-3</v>
      </c>
      <c r="BI74">
        <v>593.29</v>
      </c>
      <c r="BJ74">
        <v>52</v>
      </c>
      <c r="BK74">
        <v>0.7</v>
      </c>
      <c r="CG74">
        <v>6885448</v>
      </c>
      <c r="CH74">
        <v>0</v>
      </c>
      <c r="CI74">
        <v>94546</v>
      </c>
      <c r="CJ74">
        <v>14000</v>
      </c>
      <c r="CK74">
        <v>0</v>
      </c>
      <c r="CL74">
        <v>0</v>
      </c>
      <c r="CM74">
        <v>0</v>
      </c>
      <c r="CN74">
        <v>0</v>
      </c>
      <c r="CO74">
        <v>13.88</v>
      </c>
      <c r="CP74">
        <v>637600</v>
      </c>
      <c r="CQ74">
        <v>1095.26</v>
      </c>
      <c r="CR74">
        <v>1095.26</v>
      </c>
      <c r="CS74">
        <v>1095.26</v>
      </c>
      <c r="CT74">
        <v>0</v>
      </c>
      <c r="CU74" t="s">
        <v>946</v>
      </c>
      <c r="CV74">
        <v>1095.26</v>
      </c>
      <c r="CW74">
        <v>1095.26</v>
      </c>
      <c r="CX74">
        <v>1095.26</v>
      </c>
      <c r="CY74">
        <v>0</v>
      </c>
      <c r="CZ74">
        <v>115</v>
      </c>
      <c r="DA74">
        <v>115</v>
      </c>
      <c r="DB74">
        <v>0.1</v>
      </c>
      <c r="DC74">
        <v>26.21</v>
      </c>
      <c r="DD74">
        <v>13.105</v>
      </c>
      <c r="DE74">
        <v>26.21</v>
      </c>
      <c r="DF74">
        <v>26.21</v>
      </c>
      <c r="DG74">
        <v>0</v>
      </c>
      <c r="DH74">
        <v>3.89</v>
      </c>
      <c r="DI74">
        <v>3.89</v>
      </c>
      <c r="DJ74">
        <v>3.89</v>
      </c>
      <c r="DK74">
        <v>3.89</v>
      </c>
      <c r="DL74">
        <v>0</v>
      </c>
      <c r="DM74">
        <v>6</v>
      </c>
      <c r="DN74">
        <v>1.5</v>
      </c>
      <c r="DO74">
        <v>82.95</v>
      </c>
      <c r="DP74">
        <v>20.737500000000001</v>
      </c>
      <c r="DQ74">
        <v>82.95</v>
      </c>
      <c r="DR74">
        <v>82.95</v>
      </c>
      <c r="DS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1249.5930000000001</v>
      </c>
      <c r="EC74">
        <v>1262.9670000000001</v>
      </c>
      <c r="ED74">
        <v>1262.9670000000001</v>
      </c>
      <c r="EE74">
        <v>1262.9670000000001</v>
      </c>
      <c r="EF74" t="s">
        <v>947</v>
      </c>
      <c r="EG74">
        <v>-4.1869999999999997E-3</v>
      </c>
      <c r="EI74">
        <v>579.70000000000005</v>
      </c>
      <c r="EJ74">
        <v>52</v>
      </c>
      <c r="EK74">
        <v>0.7</v>
      </c>
      <c r="FG74">
        <v>6796502</v>
      </c>
      <c r="FH74">
        <v>21250</v>
      </c>
      <c r="FI74">
        <v>108913</v>
      </c>
      <c r="FJ74">
        <v>14051</v>
      </c>
      <c r="FK74">
        <v>0</v>
      </c>
      <c r="FL74">
        <v>0</v>
      </c>
      <c r="FM74">
        <v>0</v>
      </c>
      <c r="FN74">
        <v>0</v>
      </c>
      <c r="FO74">
        <v>13.88</v>
      </c>
      <c r="FP74">
        <v>607411</v>
      </c>
      <c r="FQ74">
        <v>1107.8499999999999</v>
      </c>
      <c r="FR74">
        <v>1107.8499999999999</v>
      </c>
      <c r="FS74">
        <v>1107.8499999999999</v>
      </c>
      <c r="FT74">
        <v>0</v>
      </c>
      <c r="FU74" t="s">
        <v>948</v>
      </c>
      <c r="FV74">
        <v>1107.8499999999999</v>
      </c>
      <c r="FW74">
        <v>1107.8499999999999</v>
      </c>
      <c r="FX74">
        <v>1107.8499999999999</v>
      </c>
      <c r="FY74">
        <v>0</v>
      </c>
      <c r="FZ74">
        <v>123</v>
      </c>
      <c r="GA74">
        <v>121.86</v>
      </c>
      <c r="GB74">
        <v>0.1</v>
      </c>
      <c r="GC74">
        <v>20.89</v>
      </c>
      <c r="GD74">
        <v>10.445</v>
      </c>
      <c r="GE74">
        <v>20.89</v>
      </c>
      <c r="GF74">
        <v>20.89</v>
      </c>
      <c r="GG74">
        <v>0</v>
      </c>
      <c r="GH74">
        <v>1.72</v>
      </c>
      <c r="GI74">
        <v>1.72</v>
      </c>
      <c r="GJ74">
        <v>1.72</v>
      </c>
      <c r="GK74">
        <v>1.72</v>
      </c>
      <c r="GL74">
        <v>0</v>
      </c>
      <c r="GM74">
        <v>1</v>
      </c>
      <c r="GN74">
        <v>0.25</v>
      </c>
      <c r="GO74">
        <v>82.95</v>
      </c>
      <c r="GP74">
        <v>20.737500000000001</v>
      </c>
      <c r="GQ74">
        <v>82.95</v>
      </c>
      <c r="GR74">
        <v>82.95</v>
      </c>
      <c r="GS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1262.9670000000001</v>
      </c>
      <c r="HC74">
        <v>1314.2439999999999</v>
      </c>
      <c r="HD74">
        <v>1314.2439999999999</v>
      </c>
      <c r="HE74">
        <v>1314.2439999999999</v>
      </c>
      <c r="HF74" t="s">
        <v>949</v>
      </c>
      <c r="HG74">
        <v>-9.6530000000000001E-3</v>
      </c>
      <c r="HI74">
        <v>548.28</v>
      </c>
      <c r="HJ74">
        <v>44</v>
      </c>
      <c r="HK74">
        <v>0.7</v>
      </c>
      <c r="IG74">
        <v>6673557</v>
      </c>
      <c r="IH74">
        <v>25527</v>
      </c>
      <c r="II74">
        <v>103993</v>
      </c>
      <c r="IJ74">
        <v>14272</v>
      </c>
      <c r="IK74">
        <v>0</v>
      </c>
      <c r="IL74">
        <v>0</v>
      </c>
      <c r="IM74">
        <v>0</v>
      </c>
      <c r="IN74">
        <v>0</v>
      </c>
      <c r="IO74">
        <v>14</v>
      </c>
      <c r="IP74">
        <v>645526</v>
      </c>
      <c r="IQ74">
        <v>1155.19</v>
      </c>
      <c r="IR74">
        <v>1155.19</v>
      </c>
      <c r="IS74">
        <v>1155.19</v>
      </c>
      <c r="IT74">
        <v>0</v>
      </c>
      <c r="IU74" t="s">
        <v>950</v>
      </c>
      <c r="IV74">
        <v>1155.19</v>
      </c>
      <c r="IW74">
        <v>1155.19</v>
      </c>
      <c r="IX74">
        <v>1155.19</v>
      </c>
      <c r="IY74">
        <v>0</v>
      </c>
      <c r="IZ74">
        <v>139</v>
      </c>
      <c r="JA74">
        <v>127.07</v>
      </c>
      <c r="JB74">
        <v>0.4</v>
      </c>
      <c r="JC74">
        <v>18.12</v>
      </c>
      <c r="JD74">
        <v>9.06</v>
      </c>
      <c r="JE74">
        <v>18.12</v>
      </c>
      <c r="JF74">
        <v>18.12</v>
      </c>
      <c r="JG74">
        <v>0</v>
      </c>
      <c r="JH74">
        <v>0.65</v>
      </c>
      <c r="JI74">
        <v>0.65</v>
      </c>
      <c r="JJ74">
        <v>0.65</v>
      </c>
      <c r="JK74">
        <v>0.65</v>
      </c>
      <c r="JL74">
        <v>0</v>
      </c>
      <c r="JM74">
        <v>1</v>
      </c>
      <c r="JN74">
        <v>0.25</v>
      </c>
      <c r="JO74">
        <v>86.49</v>
      </c>
      <c r="JP74">
        <v>21.622499999999999</v>
      </c>
      <c r="JQ74">
        <v>86.49</v>
      </c>
      <c r="JR74">
        <v>86.49</v>
      </c>
      <c r="JS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1314.2439999999999</v>
      </c>
      <c r="KC74" t="s">
        <v>951</v>
      </c>
      <c r="KD74">
        <v>-1.7828E-2</v>
      </c>
      <c r="KF74">
        <v>558.80999999999995</v>
      </c>
      <c r="KG74">
        <v>46</v>
      </c>
      <c r="KH74">
        <v>0.7</v>
      </c>
      <c r="KI74">
        <v>1</v>
      </c>
      <c r="KJ74">
        <v>2</v>
      </c>
    </row>
    <row r="75" spans="1:296" x14ac:dyDescent="0.25">
      <c r="A75">
        <v>1979</v>
      </c>
      <c r="B75">
        <v>1979</v>
      </c>
      <c r="C75" t="s">
        <v>1041</v>
      </c>
      <c r="D75" t="s">
        <v>1036</v>
      </c>
      <c r="E75" t="s">
        <v>1042</v>
      </c>
      <c r="I75">
        <v>0</v>
      </c>
      <c r="L75">
        <v>0</v>
      </c>
      <c r="N75">
        <v>0</v>
      </c>
      <c r="T75">
        <v>0</v>
      </c>
      <c r="U75" t="s">
        <v>944</v>
      </c>
      <c r="Y75">
        <v>0</v>
      </c>
      <c r="AG75">
        <v>0</v>
      </c>
      <c r="AL75">
        <v>0</v>
      </c>
      <c r="AS75">
        <v>0</v>
      </c>
      <c r="AW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 t="s">
        <v>945</v>
      </c>
      <c r="CI75">
        <v>0</v>
      </c>
      <c r="CL75">
        <v>0</v>
      </c>
      <c r="CN75">
        <v>0</v>
      </c>
      <c r="CQ75">
        <v>0</v>
      </c>
      <c r="CR75">
        <v>0</v>
      </c>
      <c r="CS75">
        <v>0</v>
      </c>
      <c r="CT75">
        <v>0</v>
      </c>
      <c r="CU75" t="s">
        <v>946</v>
      </c>
      <c r="CV75">
        <v>0</v>
      </c>
      <c r="CW75">
        <v>0</v>
      </c>
      <c r="CX75">
        <v>0</v>
      </c>
      <c r="CY75">
        <v>0</v>
      </c>
      <c r="DG75">
        <v>0</v>
      </c>
      <c r="DL75">
        <v>0</v>
      </c>
      <c r="DS75">
        <v>0</v>
      </c>
      <c r="DW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 t="s">
        <v>947</v>
      </c>
      <c r="EG75">
        <v>0</v>
      </c>
      <c r="FI75">
        <v>0</v>
      </c>
      <c r="FL75">
        <v>0</v>
      </c>
      <c r="FN75">
        <v>0</v>
      </c>
      <c r="FQ75">
        <v>0</v>
      </c>
      <c r="FR75">
        <v>0</v>
      </c>
      <c r="FS75">
        <v>0</v>
      </c>
      <c r="FT75">
        <v>0</v>
      </c>
      <c r="FU75" t="s">
        <v>948</v>
      </c>
      <c r="FV75">
        <v>0</v>
      </c>
      <c r="FW75">
        <v>0</v>
      </c>
      <c r="FX75">
        <v>0</v>
      </c>
      <c r="FY75">
        <v>0</v>
      </c>
      <c r="GG75">
        <v>0</v>
      </c>
      <c r="GL75">
        <v>0</v>
      </c>
      <c r="GS75">
        <v>0</v>
      </c>
      <c r="GW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 t="s">
        <v>949</v>
      </c>
      <c r="HG75">
        <v>0</v>
      </c>
      <c r="II75">
        <v>0</v>
      </c>
      <c r="IL75">
        <v>0</v>
      </c>
      <c r="IN75">
        <v>0</v>
      </c>
      <c r="IQ75">
        <v>0</v>
      </c>
      <c r="IR75">
        <v>0</v>
      </c>
      <c r="IS75">
        <v>0</v>
      </c>
      <c r="IT75">
        <v>0</v>
      </c>
      <c r="IU75" t="s">
        <v>950</v>
      </c>
      <c r="IV75">
        <v>0</v>
      </c>
      <c r="IW75">
        <v>0</v>
      </c>
      <c r="IX75">
        <v>0</v>
      </c>
      <c r="IY75">
        <v>0</v>
      </c>
      <c r="JG75">
        <v>0</v>
      </c>
      <c r="JL75">
        <v>0</v>
      </c>
      <c r="JS75">
        <v>0</v>
      </c>
      <c r="JW75">
        <v>0</v>
      </c>
      <c r="KA75">
        <v>0</v>
      </c>
      <c r="KB75">
        <v>0</v>
      </c>
      <c r="KC75" t="s">
        <v>951</v>
      </c>
      <c r="KD75">
        <v>0</v>
      </c>
      <c r="KI75">
        <v>1</v>
      </c>
      <c r="KJ75">
        <v>2</v>
      </c>
    </row>
    <row r="76" spans="1:296" x14ac:dyDescent="0.25">
      <c r="A76">
        <v>1990</v>
      </c>
      <c r="B76">
        <v>1990</v>
      </c>
      <c r="C76" t="s">
        <v>1043</v>
      </c>
      <c r="D76" t="s">
        <v>1044</v>
      </c>
      <c r="E76" t="s">
        <v>1045</v>
      </c>
      <c r="G76">
        <v>1175000</v>
      </c>
      <c r="H76">
        <v>0</v>
      </c>
      <c r="I76">
        <v>0</v>
      </c>
      <c r="J76">
        <v>4200</v>
      </c>
      <c r="K76">
        <v>0</v>
      </c>
      <c r="L76">
        <v>0</v>
      </c>
      <c r="M76">
        <v>0</v>
      </c>
      <c r="N76">
        <v>0</v>
      </c>
      <c r="O76">
        <v>15.92</v>
      </c>
      <c r="P76">
        <v>360000</v>
      </c>
      <c r="Q76">
        <v>471</v>
      </c>
      <c r="R76">
        <v>471</v>
      </c>
      <c r="S76">
        <v>471</v>
      </c>
      <c r="T76">
        <v>0</v>
      </c>
      <c r="U76" t="s">
        <v>944</v>
      </c>
      <c r="V76">
        <v>471</v>
      </c>
      <c r="W76">
        <v>471</v>
      </c>
      <c r="X76">
        <v>471</v>
      </c>
      <c r="Y76">
        <v>0</v>
      </c>
      <c r="Z76">
        <v>57</v>
      </c>
      <c r="AA76">
        <v>51.81</v>
      </c>
      <c r="AB76">
        <v>0.2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7</v>
      </c>
      <c r="AN76">
        <v>1.75</v>
      </c>
      <c r="AO76">
        <v>170</v>
      </c>
      <c r="AP76">
        <v>42.5</v>
      </c>
      <c r="AQ76">
        <v>170</v>
      </c>
      <c r="AR76">
        <v>170</v>
      </c>
      <c r="AS76">
        <v>0</v>
      </c>
      <c r="AW76">
        <v>0</v>
      </c>
      <c r="AX76">
        <v>88.29</v>
      </c>
      <c r="AY76">
        <v>88.29</v>
      </c>
      <c r="AZ76">
        <v>88.29</v>
      </c>
      <c r="BA76">
        <v>0</v>
      </c>
      <c r="BB76">
        <v>655.55</v>
      </c>
      <c r="BC76">
        <v>654.36199999999997</v>
      </c>
      <c r="BD76">
        <v>655.55</v>
      </c>
      <c r="BE76">
        <v>655.55</v>
      </c>
      <c r="BF76" t="s">
        <v>945</v>
      </c>
      <c r="BG76">
        <v>-4.7980000000000002E-3</v>
      </c>
      <c r="BI76">
        <v>764.33</v>
      </c>
      <c r="BJ76">
        <v>68</v>
      </c>
      <c r="BK76">
        <v>0.7</v>
      </c>
      <c r="CG76">
        <v>1140000</v>
      </c>
      <c r="CH76">
        <v>63643</v>
      </c>
      <c r="CI76">
        <v>43490</v>
      </c>
      <c r="CJ76">
        <v>4200</v>
      </c>
      <c r="CK76">
        <v>0</v>
      </c>
      <c r="CL76">
        <v>0</v>
      </c>
      <c r="CM76">
        <v>0</v>
      </c>
      <c r="CN76">
        <v>0</v>
      </c>
      <c r="CO76">
        <v>15.92</v>
      </c>
      <c r="CP76">
        <v>344000</v>
      </c>
      <c r="CQ76">
        <v>486.52</v>
      </c>
      <c r="CR76">
        <v>486.52</v>
      </c>
      <c r="CS76">
        <v>486.52</v>
      </c>
      <c r="CT76">
        <v>0</v>
      </c>
      <c r="CU76" t="s">
        <v>946</v>
      </c>
      <c r="CV76">
        <v>486.52</v>
      </c>
      <c r="CW76">
        <v>486.52</v>
      </c>
      <c r="CX76">
        <v>486.52</v>
      </c>
      <c r="CY76">
        <v>0</v>
      </c>
      <c r="CZ76">
        <v>55</v>
      </c>
      <c r="DA76">
        <v>53.52</v>
      </c>
      <c r="DB76">
        <v>0.2</v>
      </c>
      <c r="DC76">
        <v>1</v>
      </c>
      <c r="DD76">
        <v>0.5</v>
      </c>
      <c r="DE76">
        <v>1</v>
      </c>
      <c r="DF76">
        <v>1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8</v>
      </c>
      <c r="DN76">
        <v>2</v>
      </c>
      <c r="DO76">
        <v>93.34</v>
      </c>
      <c r="DP76">
        <v>23.335000000000001</v>
      </c>
      <c r="DQ76">
        <v>93.34</v>
      </c>
      <c r="DR76">
        <v>93.34</v>
      </c>
      <c r="DS76">
        <v>0</v>
      </c>
      <c r="DW76">
        <v>0</v>
      </c>
      <c r="DX76">
        <v>88.29</v>
      </c>
      <c r="DY76">
        <v>88.29</v>
      </c>
      <c r="DZ76">
        <v>88.29</v>
      </c>
      <c r="EA76">
        <v>0</v>
      </c>
      <c r="EB76">
        <v>654.36199999999997</v>
      </c>
      <c r="EC76">
        <v>662.72400000000005</v>
      </c>
      <c r="ED76">
        <v>662.72400000000005</v>
      </c>
      <c r="EE76">
        <v>662.72400000000005</v>
      </c>
      <c r="EF76" t="s">
        <v>947</v>
      </c>
      <c r="EG76">
        <v>-3.6549999999999998E-3</v>
      </c>
      <c r="EI76">
        <v>704.48</v>
      </c>
      <c r="EJ76">
        <v>64</v>
      </c>
      <c r="EK76">
        <v>0.7</v>
      </c>
      <c r="FG76">
        <v>1153174</v>
      </c>
      <c r="FH76">
        <v>74040</v>
      </c>
      <c r="FI76">
        <v>49624</v>
      </c>
      <c r="FJ76">
        <v>6345</v>
      </c>
      <c r="FK76">
        <v>0</v>
      </c>
      <c r="FL76">
        <v>0</v>
      </c>
      <c r="FM76">
        <v>0</v>
      </c>
      <c r="FN76">
        <v>0</v>
      </c>
      <c r="FO76">
        <v>15.92</v>
      </c>
      <c r="FP76">
        <v>325740</v>
      </c>
      <c r="FQ76">
        <v>494.35</v>
      </c>
      <c r="FR76">
        <v>494.35</v>
      </c>
      <c r="FS76">
        <v>494.35</v>
      </c>
      <c r="FT76">
        <v>0</v>
      </c>
      <c r="FU76" t="s">
        <v>948</v>
      </c>
      <c r="FV76">
        <v>494.35</v>
      </c>
      <c r="FW76">
        <v>494.35</v>
      </c>
      <c r="FX76">
        <v>494.35</v>
      </c>
      <c r="FY76">
        <v>0</v>
      </c>
      <c r="FZ76">
        <v>61</v>
      </c>
      <c r="GA76">
        <v>54.38</v>
      </c>
      <c r="GB76">
        <v>0.2</v>
      </c>
      <c r="GC76">
        <v>0.57999999999999996</v>
      </c>
      <c r="GD76">
        <v>0.28999999999999998</v>
      </c>
      <c r="GE76">
        <v>0.57999999999999996</v>
      </c>
      <c r="GF76">
        <v>0.57999999999999996</v>
      </c>
      <c r="GG76">
        <v>0</v>
      </c>
      <c r="GH76">
        <v>0.13</v>
      </c>
      <c r="GI76">
        <v>0.13</v>
      </c>
      <c r="GJ76">
        <v>0.13</v>
      </c>
      <c r="GK76">
        <v>0.13</v>
      </c>
      <c r="GL76">
        <v>0</v>
      </c>
      <c r="GM76">
        <v>7</v>
      </c>
      <c r="GN76">
        <v>1.75</v>
      </c>
      <c r="GO76">
        <v>93.34</v>
      </c>
      <c r="GP76">
        <v>23.335000000000001</v>
      </c>
      <c r="GQ76">
        <v>93.34</v>
      </c>
      <c r="GR76">
        <v>93.34</v>
      </c>
      <c r="GS76">
        <v>0</v>
      </c>
      <c r="GW76">
        <v>0</v>
      </c>
      <c r="GX76">
        <v>88.29</v>
      </c>
      <c r="GY76">
        <v>88.29</v>
      </c>
      <c r="GZ76">
        <v>88.29</v>
      </c>
      <c r="HA76">
        <v>0</v>
      </c>
      <c r="HB76">
        <v>662.72400000000005</v>
      </c>
      <c r="HC76">
        <v>682.26199999999994</v>
      </c>
      <c r="HD76">
        <v>682.26199999999994</v>
      </c>
      <c r="HE76">
        <v>682.26199999999994</v>
      </c>
      <c r="HF76" t="s">
        <v>949</v>
      </c>
      <c r="HG76">
        <v>0</v>
      </c>
      <c r="HI76">
        <v>658.93</v>
      </c>
      <c r="HJ76">
        <v>58</v>
      </c>
      <c r="HK76">
        <v>0.7</v>
      </c>
      <c r="IG76">
        <v>1136058</v>
      </c>
      <c r="IH76">
        <v>70519</v>
      </c>
      <c r="II76">
        <v>44959</v>
      </c>
      <c r="IJ76">
        <v>4299</v>
      </c>
      <c r="IK76">
        <v>0</v>
      </c>
      <c r="IL76">
        <v>0</v>
      </c>
      <c r="IM76">
        <v>0</v>
      </c>
      <c r="IN76">
        <v>0</v>
      </c>
      <c r="IO76">
        <v>15.14</v>
      </c>
      <c r="IP76">
        <v>292462</v>
      </c>
      <c r="IQ76">
        <v>513.11</v>
      </c>
      <c r="IR76">
        <v>513.11</v>
      </c>
      <c r="IS76">
        <v>513.11</v>
      </c>
      <c r="IT76">
        <v>0</v>
      </c>
      <c r="IU76" t="s">
        <v>950</v>
      </c>
      <c r="IV76">
        <v>513.11</v>
      </c>
      <c r="IW76">
        <v>513.11</v>
      </c>
      <c r="IX76">
        <v>513.11</v>
      </c>
      <c r="IY76">
        <v>0</v>
      </c>
      <c r="IZ76">
        <v>58</v>
      </c>
      <c r="JA76">
        <v>56.44</v>
      </c>
      <c r="JB76">
        <v>0.1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2</v>
      </c>
      <c r="JN76">
        <v>0.5</v>
      </c>
      <c r="JO76">
        <v>96.88</v>
      </c>
      <c r="JP76">
        <v>24.22</v>
      </c>
      <c r="JQ76">
        <v>96.88</v>
      </c>
      <c r="JR76">
        <v>96.88</v>
      </c>
      <c r="JS76">
        <v>0</v>
      </c>
      <c r="JW76">
        <v>0</v>
      </c>
      <c r="JX76">
        <v>87.89</v>
      </c>
      <c r="JY76">
        <v>87.89</v>
      </c>
      <c r="JZ76">
        <v>87.89</v>
      </c>
      <c r="KA76">
        <v>0</v>
      </c>
      <c r="KB76">
        <v>682.26199999999994</v>
      </c>
      <c r="KC76" t="s">
        <v>951</v>
      </c>
      <c r="KD76">
        <v>0</v>
      </c>
      <c r="KF76">
        <v>569.98</v>
      </c>
      <c r="KG76">
        <v>48</v>
      </c>
      <c r="KH76">
        <v>0.7</v>
      </c>
      <c r="KI76">
        <v>1</v>
      </c>
      <c r="KJ76">
        <v>2</v>
      </c>
    </row>
    <row r="77" spans="1:296" x14ac:dyDescent="0.25">
      <c r="A77">
        <v>1991</v>
      </c>
      <c r="B77">
        <v>1991</v>
      </c>
      <c r="C77" t="s">
        <v>1046</v>
      </c>
      <c r="D77" t="s">
        <v>1044</v>
      </c>
      <c r="E77" t="s">
        <v>108</v>
      </c>
      <c r="G77">
        <v>13861800</v>
      </c>
      <c r="H77">
        <v>0</v>
      </c>
      <c r="I77">
        <v>0</v>
      </c>
      <c r="J77">
        <v>45000</v>
      </c>
      <c r="K77">
        <v>0</v>
      </c>
      <c r="L77">
        <v>0</v>
      </c>
      <c r="M77">
        <v>0</v>
      </c>
      <c r="N77">
        <v>0</v>
      </c>
      <c r="O77">
        <v>14.76</v>
      </c>
      <c r="P77">
        <v>3443950</v>
      </c>
      <c r="Q77">
        <v>5706</v>
      </c>
      <c r="R77">
        <v>5866</v>
      </c>
      <c r="S77">
        <v>5706</v>
      </c>
      <c r="T77">
        <v>160</v>
      </c>
      <c r="U77" t="s">
        <v>944</v>
      </c>
      <c r="V77">
        <v>5706</v>
      </c>
      <c r="W77">
        <v>5866</v>
      </c>
      <c r="X77">
        <v>5706</v>
      </c>
      <c r="Y77">
        <v>160</v>
      </c>
      <c r="Z77">
        <v>672</v>
      </c>
      <c r="AA77">
        <v>645.26</v>
      </c>
      <c r="AB77">
        <v>4.7</v>
      </c>
      <c r="AC77">
        <v>60</v>
      </c>
      <c r="AD77">
        <v>30</v>
      </c>
      <c r="AE77">
        <v>60</v>
      </c>
      <c r="AF77">
        <v>60</v>
      </c>
      <c r="AG77">
        <v>0</v>
      </c>
      <c r="AH77">
        <v>12</v>
      </c>
      <c r="AI77">
        <v>12</v>
      </c>
      <c r="AJ77">
        <v>30</v>
      </c>
      <c r="AK77">
        <v>12</v>
      </c>
      <c r="AL77">
        <v>18</v>
      </c>
      <c r="AM77">
        <v>55</v>
      </c>
      <c r="AN77">
        <v>13.75</v>
      </c>
      <c r="AO77">
        <v>1406.21</v>
      </c>
      <c r="AP77">
        <v>351.55250000000001</v>
      </c>
      <c r="AQ77">
        <v>1445.64</v>
      </c>
      <c r="AR77">
        <v>1406.21</v>
      </c>
      <c r="AS77">
        <v>39.43</v>
      </c>
      <c r="AW77">
        <v>0</v>
      </c>
      <c r="BA77">
        <v>0</v>
      </c>
      <c r="BB77">
        <v>6763.2629999999999</v>
      </c>
      <c r="BC77">
        <v>6497.89</v>
      </c>
      <c r="BD77">
        <v>6763.2629999999999</v>
      </c>
      <c r="BE77">
        <v>6951.1210000000001</v>
      </c>
      <c r="BF77" t="s">
        <v>945</v>
      </c>
      <c r="BG77">
        <v>-5.921E-3</v>
      </c>
      <c r="BI77">
        <v>587.1</v>
      </c>
      <c r="BJ77">
        <v>49</v>
      </c>
      <c r="BK77">
        <v>0.7</v>
      </c>
      <c r="CG77">
        <v>13590000</v>
      </c>
      <c r="CH77">
        <v>820935</v>
      </c>
      <c r="CI77">
        <v>518830</v>
      </c>
      <c r="CJ77">
        <v>45000</v>
      </c>
      <c r="CK77">
        <v>0</v>
      </c>
      <c r="CL77">
        <v>0</v>
      </c>
      <c r="CM77">
        <v>0</v>
      </c>
      <c r="CN77">
        <v>0</v>
      </c>
      <c r="CO77">
        <v>14.76</v>
      </c>
      <c r="CP77">
        <v>3343641</v>
      </c>
      <c r="CQ77">
        <v>5598.07</v>
      </c>
      <c r="CR77">
        <v>5758.5</v>
      </c>
      <c r="CS77">
        <v>5598.07</v>
      </c>
      <c r="CT77">
        <v>160.43</v>
      </c>
      <c r="CU77" t="s">
        <v>946</v>
      </c>
      <c r="CV77">
        <v>5598.07</v>
      </c>
      <c r="CW77">
        <v>5758.5</v>
      </c>
      <c r="CX77">
        <v>5598.07</v>
      </c>
      <c r="CY77">
        <v>160.43</v>
      </c>
      <c r="CZ77">
        <v>684</v>
      </c>
      <c r="DA77">
        <v>633.44000000000005</v>
      </c>
      <c r="DB77">
        <v>4.7</v>
      </c>
      <c r="DC77">
        <v>50.38</v>
      </c>
      <c r="DD77">
        <v>25.19</v>
      </c>
      <c r="DE77">
        <v>50.38</v>
      </c>
      <c r="DF77">
        <v>50.38</v>
      </c>
      <c r="DG77">
        <v>0</v>
      </c>
      <c r="DH77">
        <v>2.35</v>
      </c>
      <c r="DI77">
        <v>2.35</v>
      </c>
      <c r="DJ77">
        <v>20.65</v>
      </c>
      <c r="DK77">
        <v>2.35</v>
      </c>
      <c r="DL77">
        <v>18.3</v>
      </c>
      <c r="DM77">
        <v>98</v>
      </c>
      <c r="DN77">
        <v>24.5</v>
      </c>
      <c r="DO77">
        <v>838.58</v>
      </c>
      <c r="DP77">
        <v>209.64500000000001</v>
      </c>
      <c r="DQ77">
        <v>862.61</v>
      </c>
      <c r="DR77">
        <v>838.58</v>
      </c>
      <c r="DS77">
        <v>24.03</v>
      </c>
      <c r="DW77">
        <v>0</v>
      </c>
      <c r="EA77">
        <v>0</v>
      </c>
      <c r="EB77">
        <v>6497.89</v>
      </c>
      <c r="EC77">
        <v>6606.527</v>
      </c>
      <c r="ED77">
        <v>6606.527</v>
      </c>
      <c r="EE77">
        <v>6807.84</v>
      </c>
      <c r="EF77" t="s">
        <v>947</v>
      </c>
      <c r="EG77">
        <v>-9.8890000000000002E-3</v>
      </c>
      <c r="EI77">
        <v>574.9</v>
      </c>
      <c r="EJ77">
        <v>51</v>
      </c>
      <c r="EK77">
        <v>0.7</v>
      </c>
      <c r="FG77">
        <v>13584865</v>
      </c>
      <c r="FH77">
        <v>864142</v>
      </c>
      <c r="FI77">
        <v>579170</v>
      </c>
      <c r="FJ77">
        <v>74051</v>
      </c>
      <c r="FK77">
        <v>0</v>
      </c>
      <c r="FL77">
        <v>0</v>
      </c>
      <c r="FM77">
        <v>0</v>
      </c>
      <c r="FN77">
        <v>0</v>
      </c>
      <c r="FO77">
        <v>14.76</v>
      </c>
      <c r="FP77">
        <v>3362408</v>
      </c>
      <c r="FQ77">
        <v>5697.91</v>
      </c>
      <c r="FR77">
        <v>5865.65</v>
      </c>
      <c r="FS77">
        <v>5697.91</v>
      </c>
      <c r="FT77">
        <v>167.74</v>
      </c>
      <c r="FU77" t="s">
        <v>948</v>
      </c>
      <c r="FV77">
        <v>5697.91</v>
      </c>
      <c r="FW77">
        <v>5865.65</v>
      </c>
      <c r="FX77">
        <v>5697.91</v>
      </c>
      <c r="FY77">
        <v>167.74</v>
      </c>
      <c r="FZ77">
        <v>672</v>
      </c>
      <c r="GA77">
        <v>645.22</v>
      </c>
      <c r="GB77">
        <v>4.7</v>
      </c>
      <c r="GC77">
        <v>56.84</v>
      </c>
      <c r="GD77">
        <v>28.42</v>
      </c>
      <c r="GE77">
        <v>57.07</v>
      </c>
      <c r="GF77">
        <v>56.84</v>
      </c>
      <c r="GG77">
        <v>0.23</v>
      </c>
      <c r="GH77">
        <v>7.04</v>
      </c>
      <c r="GI77">
        <v>7.04</v>
      </c>
      <c r="GJ77">
        <v>34.33</v>
      </c>
      <c r="GK77">
        <v>7.04</v>
      </c>
      <c r="GL77">
        <v>27.29</v>
      </c>
      <c r="GM77">
        <v>55</v>
      </c>
      <c r="GN77">
        <v>13.75</v>
      </c>
      <c r="GO77">
        <v>837.94</v>
      </c>
      <c r="GP77">
        <v>209.48500000000001</v>
      </c>
      <c r="GQ77">
        <v>862.61</v>
      </c>
      <c r="GR77">
        <v>837.94</v>
      </c>
      <c r="GS77">
        <v>24.67</v>
      </c>
      <c r="GW77">
        <v>0</v>
      </c>
      <c r="HA77">
        <v>0</v>
      </c>
      <c r="HB77">
        <v>6606.527</v>
      </c>
      <c r="HC77">
        <v>6745.7030000000004</v>
      </c>
      <c r="HD77">
        <v>6745.7030000000004</v>
      </c>
      <c r="HE77">
        <v>6947.0159999999996</v>
      </c>
      <c r="HF77" t="s">
        <v>949</v>
      </c>
      <c r="HG77">
        <v>-7.241E-3</v>
      </c>
      <c r="HI77">
        <v>573.24</v>
      </c>
      <c r="HJ77">
        <v>46</v>
      </c>
      <c r="HK77">
        <v>0.7</v>
      </c>
      <c r="IG77">
        <v>13192371</v>
      </c>
      <c r="IH77">
        <v>819465</v>
      </c>
      <c r="II77">
        <v>522440</v>
      </c>
      <c r="IJ77">
        <v>49950</v>
      </c>
      <c r="IK77">
        <v>0</v>
      </c>
      <c r="IL77">
        <v>0</v>
      </c>
      <c r="IM77">
        <v>0</v>
      </c>
      <c r="IN77">
        <v>0</v>
      </c>
      <c r="IO77">
        <v>14.84</v>
      </c>
      <c r="IP77">
        <v>3131574</v>
      </c>
      <c r="IQ77">
        <v>5814.49</v>
      </c>
      <c r="IR77">
        <v>5988.5</v>
      </c>
      <c r="IS77">
        <v>5814.49</v>
      </c>
      <c r="IT77">
        <v>174.01</v>
      </c>
      <c r="IU77" t="s">
        <v>950</v>
      </c>
      <c r="IV77">
        <v>5814.49</v>
      </c>
      <c r="IW77">
        <v>5988.5</v>
      </c>
      <c r="IX77">
        <v>5814.49</v>
      </c>
      <c r="IY77">
        <v>174.01</v>
      </c>
      <c r="IZ77">
        <v>671</v>
      </c>
      <c r="JA77">
        <v>658.74</v>
      </c>
      <c r="JB77">
        <v>2.5</v>
      </c>
      <c r="JC77">
        <v>57.39</v>
      </c>
      <c r="JD77">
        <v>28.695</v>
      </c>
      <c r="JE77">
        <v>58.2</v>
      </c>
      <c r="JF77">
        <v>57.39</v>
      </c>
      <c r="JG77">
        <v>0.81</v>
      </c>
      <c r="JH77">
        <v>12.76</v>
      </c>
      <c r="JI77">
        <v>12.76</v>
      </c>
      <c r="JJ77">
        <v>31.57</v>
      </c>
      <c r="JK77">
        <v>12.76</v>
      </c>
      <c r="JL77">
        <v>18.809999999999999</v>
      </c>
      <c r="JM77">
        <v>59</v>
      </c>
      <c r="JN77">
        <v>14.75</v>
      </c>
      <c r="JO77">
        <v>855.09</v>
      </c>
      <c r="JP77">
        <v>213.77250000000001</v>
      </c>
      <c r="JQ77">
        <v>880.68</v>
      </c>
      <c r="JR77">
        <v>855.09</v>
      </c>
      <c r="JS77">
        <v>25.59</v>
      </c>
      <c r="JW77">
        <v>0</v>
      </c>
      <c r="KA77">
        <v>0</v>
      </c>
      <c r="KB77">
        <v>6745.7030000000004</v>
      </c>
      <c r="KC77" t="s">
        <v>951</v>
      </c>
      <c r="KD77">
        <v>-6.2139999999999999E-3</v>
      </c>
      <c r="KF77">
        <v>522.92999999999995</v>
      </c>
      <c r="KG77">
        <v>39</v>
      </c>
      <c r="KH77">
        <v>0.7</v>
      </c>
      <c r="KI77">
        <v>1</v>
      </c>
      <c r="KJ77">
        <v>2</v>
      </c>
    </row>
    <row r="78" spans="1:296" x14ac:dyDescent="0.25">
      <c r="A78">
        <v>4391</v>
      </c>
      <c r="B78">
        <v>1991</v>
      </c>
      <c r="D78" t="s">
        <v>1044</v>
      </c>
      <c r="E78" t="s">
        <v>108</v>
      </c>
      <c r="F78" t="s">
        <v>1047</v>
      </c>
      <c r="Q78">
        <v>160</v>
      </c>
      <c r="U78" t="s">
        <v>944</v>
      </c>
      <c r="V78">
        <v>160</v>
      </c>
      <c r="Z78">
        <v>0</v>
      </c>
      <c r="AA78">
        <v>0</v>
      </c>
      <c r="AB78">
        <v>0</v>
      </c>
      <c r="AC78">
        <v>0</v>
      </c>
      <c r="AD78">
        <v>0</v>
      </c>
      <c r="AH78">
        <v>18</v>
      </c>
      <c r="AI78">
        <v>18</v>
      </c>
      <c r="AM78">
        <v>0</v>
      </c>
      <c r="AN78">
        <v>0</v>
      </c>
      <c r="AO78">
        <v>39.43</v>
      </c>
      <c r="AP78">
        <v>9.8574999999999999</v>
      </c>
      <c r="BB78">
        <v>187.858</v>
      </c>
      <c r="BC78">
        <v>184.738</v>
      </c>
      <c r="BD78">
        <v>187.858</v>
      </c>
      <c r="BF78" t="s">
        <v>945</v>
      </c>
      <c r="CQ78">
        <v>160.43</v>
      </c>
      <c r="CU78" t="s">
        <v>946</v>
      </c>
      <c r="CV78">
        <v>160.43</v>
      </c>
      <c r="CZ78">
        <v>0</v>
      </c>
      <c r="DA78">
        <v>0</v>
      </c>
      <c r="DB78">
        <v>0</v>
      </c>
      <c r="DC78">
        <v>0</v>
      </c>
      <c r="DD78">
        <v>0</v>
      </c>
      <c r="DH78">
        <v>18.3</v>
      </c>
      <c r="DI78">
        <v>18.3</v>
      </c>
      <c r="DM78">
        <v>0</v>
      </c>
      <c r="DN78">
        <v>0</v>
      </c>
      <c r="DO78">
        <v>24.03</v>
      </c>
      <c r="DP78">
        <v>6.0075000000000003</v>
      </c>
      <c r="EB78">
        <v>184.738</v>
      </c>
      <c r="EC78">
        <v>201.31299999999999</v>
      </c>
      <c r="ED78">
        <v>201.31299999999999</v>
      </c>
      <c r="EF78" t="s">
        <v>947</v>
      </c>
      <c r="EG78">
        <v>-9.8890000000000002E-3</v>
      </c>
      <c r="FQ78">
        <v>167.74</v>
      </c>
      <c r="FU78" t="s">
        <v>948</v>
      </c>
      <c r="FV78">
        <v>167.74</v>
      </c>
      <c r="FZ78">
        <v>0</v>
      </c>
      <c r="GA78">
        <v>0</v>
      </c>
      <c r="GB78">
        <v>0</v>
      </c>
      <c r="GC78">
        <v>0.23</v>
      </c>
      <c r="GD78">
        <v>0.115</v>
      </c>
      <c r="GH78">
        <v>27.29</v>
      </c>
      <c r="GI78">
        <v>27.29</v>
      </c>
      <c r="GM78">
        <v>0</v>
      </c>
      <c r="GN78">
        <v>0</v>
      </c>
      <c r="GO78">
        <v>24.67</v>
      </c>
      <c r="GP78">
        <v>6.1675000000000004</v>
      </c>
      <c r="HB78">
        <v>201.31299999999999</v>
      </c>
      <c r="HC78">
        <v>199.62299999999999</v>
      </c>
      <c r="HD78">
        <v>201.31299999999999</v>
      </c>
      <c r="HF78" t="s">
        <v>949</v>
      </c>
      <c r="IQ78">
        <v>174.01</v>
      </c>
      <c r="IU78" t="s">
        <v>950</v>
      </c>
      <c r="IV78">
        <v>174.01</v>
      </c>
      <c r="IZ78">
        <v>0</v>
      </c>
      <c r="JA78">
        <v>0</v>
      </c>
      <c r="JB78">
        <v>0</v>
      </c>
      <c r="JC78">
        <v>0.81</v>
      </c>
      <c r="JD78">
        <v>0.40500000000000003</v>
      </c>
      <c r="JH78">
        <v>18.809999999999999</v>
      </c>
      <c r="JI78">
        <v>18.809999999999999</v>
      </c>
      <c r="JM78">
        <v>0</v>
      </c>
      <c r="JN78">
        <v>0</v>
      </c>
      <c r="JO78">
        <v>25.59</v>
      </c>
      <c r="JP78">
        <v>6.3975</v>
      </c>
      <c r="KB78">
        <v>199.62299999999999</v>
      </c>
      <c r="KC78" t="s">
        <v>951</v>
      </c>
      <c r="KI78">
        <v>1</v>
      </c>
      <c r="KJ78">
        <v>3</v>
      </c>
    </row>
    <row r="79" spans="1:296" x14ac:dyDescent="0.25">
      <c r="A79">
        <v>1992</v>
      </c>
      <c r="B79">
        <v>1992</v>
      </c>
      <c r="C79" t="s">
        <v>1048</v>
      </c>
      <c r="D79" t="s">
        <v>1044</v>
      </c>
      <c r="E79" t="s">
        <v>1049</v>
      </c>
      <c r="G79">
        <v>3675000</v>
      </c>
      <c r="H79">
        <v>0</v>
      </c>
      <c r="I79">
        <v>0</v>
      </c>
      <c r="J79">
        <v>5374</v>
      </c>
      <c r="K79">
        <v>0</v>
      </c>
      <c r="L79">
        <v>0</v>
      </c>
      <c r="M79">
        <v>0</v>
      </c>
      <c r="N79">
        <v>0</v>
      </c>
      <c r="O79">
        <v>17.07</v>
      </c>
      <c r="P79">
        <v>490000</v>
      </c>
      <c r="Q79">
        <v>607</v>
      </c>
      <c r="R79">
        <v>607</v>
      </c>
      <c r="S79">
        <v>607</v>
      </c>
      <c r="T79">
        <v>0</v>
      </c>
      <c r="U79" t="s">
        <v>944</v>
      </c>
      <c r="V79">
        <v>607</v>
      </c>
      <c r="W79">
        <v>607</v>
      </c>
      <c r="X79">
        <v>607</v>
      </c>
      <c r="Y79">
        <v>0</v>
      </c>
      <c r="Z79">
        <v>85</v>
      </c>
      <c r="AA79">
        <v>66.77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11</v>
      </c>
      <c r="AN79">
        <v>2.75</v>
      </c>
      <c r="AO79">
        <v>190.48</v>
      </c>
      <c r="AP79">
        <v>47.62</v>
      </c>
      <c r="AQ79">
        <v>190.48</v>
      </c>
      <c r="AR79">
        <v>190.48</v>
      </c>
      <c r="AS79">
        <v>0</v>
      </c>
      <c r="AW79">
        <v>0</v>
      </c>
      <c r="AX79">
        <v>82.64</v>
      </c>
      <c r="AY79">
        <v>82.64</v>
      </c>
      <c r="AZ79">
        <v>82.64</v>
      </c>
      <c r="BA79">
        <v>0</v>
      </c>
      <c r="BB79">
        <v>807.78</v>
      </c>
      <c r="BC79">
        <v>789.78800000000001</v>
      </c>
      <c r="BD79">
        <v>807.78</v>
      </c>
      <c r="BE79">
        <v>807.78</v>
      </c>
      <c r="BF79" t="s">
        <v>945</v>
      </c>
      <c r="BG79">
        <v>-7.8050000000000003E-3</v>
      </c>
      <c r="BI79">
        <v>807.25</v>
      </c>
      <c r="BJ79">
        <v>70</v>
      </c>
      <c r="BK79">
        <v>0.7</v>
      </c>
      <c r="CG79">
        <v>3418647</v>
      </c>
      <c r="CH79">
        <v>79572</v>
      </c>
      <c r="CI79">
        <v>54536</v>
      </c>
      <c r="CJ79">
        <v>5374</v>
      </c>
      <c r="CK79">
        <v>0</v>
      </c>
      <c r="CL79">
        <v>0</v>
      </c>
      <c r="CM79">
        <v>0</v>
      </c>
      <c r="CN79">
        <v>0</v>
      </c>
      <c r="CO79">
        <v>17.07</v>
      </c>
      <c r="CP79">
        <v>486951</v>
      </c>
      <c r="CQ79">
        <v>609.17999999999995</v>
      </c>
      <c r="CR79">
        <v>609.17999999999995</v>
      </c>
      <c r="CS79">
        <v>609.17999999999995</v>
      </c>
      <c r="CT79">
        <v>0</v>
      </c>
      <c r="CU79" t="s">
        <v>946</v>
      </c>
      <c r="CV79">
        <v>609.17999999999995</v>
      </c>
      <c r="CW79">
        <v>609.17999999999995</v>
      </c>
      <c r="CX79">
        <v>609.17999999999995</v>
      </c>
      <c r="CY79">
        <v>0</v>
      </c>
      <c r="CZ79">
        <v>76</v>
      </c>
      <c r="DA79">
        <v>67.010000000000005</v>
      </c>
      <c r="DB79">
        <v>1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16</v>
      </c>
      <c r="DN79">
        <v>4</v>
      </c>
      <c r="DO79">
        <v>103.83</v>
      </c>
      <c r="DP79">
        <v>25.9575</v>
      </c>
      <c r="DQ79">
        <v>103.83</v>
      </c>
      <c r="DR79">
        <v>103.83</v>
      </c>
      <c r="DS79">
        <v>0</v>
      </c>
      <c r="DW79">
        <v>0</v>
      </c>
      <c r="DX79">
        <v>82.64</v>
      </c>
      <c r="DY79">
        <v>82.64</v>
      </c>
      <c r="DZ79">
        <v>82.64</v>
      </c>
      <c r="EA79">
        <v>0</v>
      </c>
      <c r="EB79">
        <v>789.78800000000001</v>
      </c>
      <c r="EC79">
        <v>778.70299999999997</v>
      </c>
      <c r="ED79">
        <v>789.78800000000001</v>
      </c>
      <c r="EE79">
        <v>789.78800000000001</v>
      </c>
      <c r="EF79" t="s">
        <v>947</v>
      </c>
      <c r="EG79">
        <v>-1.4184E-2</v>
      </c>
      <c r="EI79">
        <v>788.02</v>
      </c>
      <c r="EJ79">
        <v>72</v>
      </c>
      <c r="EK79">
        <v>0.7</v>
      </c>
      <c r="FG79">
        <v>3558814</v>
      </c>
      <c r="FH79">
        <v>90213</v>
      </c>
      <c r="FI79">
        <v>60463</v>
      </c>
      <c r="FJ79">
        <v>7731</v>
      </c>
      <c r="FK79">
        <v>0</v>
      </c>
      <c r="FL79">
        <v>0</v>
      </c>
      <c r="FM79">
        <v>0</v>
      </c>
      <c r="FN79">
        <v>0</v>
      </c>
      <c r="FO79">
        <v>17.07</v>
      </c>
      <c r="FP79">
        <v>515138</v>
      </c>
      <c r="FQ79">
        <v>600.32000000000005</v>
      </c>
      <c r="FR79">
        <v>600.32000000000005</v>
      </c>
      <c r="FS79">
        <v>600.32000000000005</v>
      </c>
      <c r="FT79">
        <v>0</v>
      </c>
      <c r="FU79" t="s">
        <v>948</v>
      </c>
      <c r="FV79">
        <v>600.32000000000005</v>
      </c>
      <c r="FW79">
        <v>600.32000000000005</v>
      </c>
      <c r="FX79">
        <v>600.32000000000005</v>
      </c>
      <c r="FY79">
        <v>0</v>
      </c>
      <c r="FZ79">
        <v>76</v>
      </c>
      <c r="GA79">
        <v>66.040000000000006</v>
      </c>
      <c r="GB79">
        <v>1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11</v>
      </c>
      <c r="GN79">
        <v>2.75</v>
      </c>
      <c r="GO79">
        <v>103.83</v>
      </c>
      <c r="GP79">
        <v>25.9575</v>
      </c>
      <c r="GQ79">
        <v>103.83</v>
      </c>
      <c r="GR79">
        <v>103.83</v>
      </c>
      <c r="GS79">
        <v>0</v>
      </c>
      <c r="GW79">
        <v>0</v>
      </c>
      <c r="GX79">
        <v>82.64</v>
      </c>
      <c r="GY79">
        <v>82.64</v>
      </c>
      <c r="GZ79">
        <v>82.64</v>
      </c>
      <c r="HA79">
        <v>0</v>
      </c>
      <c r="HB79">
        <v>778.70299999999997</v>
      </c>
      <c r="HC79">
        <v>808.64499999999998</v>
      </c>
      <c r="HD79">
        <v>808.64499999999998</v>
      </c>
      <c r="HE79">
        <v>808.64499999999998</v>
      </c>
      <c r="HF79" t="s">
        <v>949</v>
      </c>
      <c r="HG79">
        <v>-6.5329999999999997E-3</v>
      </c>
      <c r="HI79">
        <v>858.11</v>
      </c>
      <c r="HJ79">
        <v>74</v>
      </c>
      <c r="HK79">
        <v>0.7</v>
      </c>
      <c r="IG79">
        <v>3058510</v>
      </c>
      <c r="IH79">
        <v>88168</v>
      </c>
      <c r="II79">
        <v>56211</v>
      </c>
      <c r="IJ79">
        <v>5374</v>
      </c>
      <c r="IK79">
        <v>0</v>
      </c>
      <c r="IL79">
        <v>0</v>
      </c>
      <c r="IM79">
        <v>0</v>
      </c>
      <c r="IN79">
        <v>0</v>
      </c>
      <c r="IO79">
        <v>17.05</v>
      </c>
      <c r="IP79">
        <v>456995</v>
      </c>
      <c r="IQ79">
        <v>625.17999999999995</v>
      </c>
      <c r="IR79">
        <v>625.17999999999995</v>
      </c>
      <c r="IS79">
        <v>625.17999999999995</v>
      </c>
      <c r="IT79">
        <v>0</v>
      </c>
      <c r="IU79" t="s">
        <v>950</v>
      </c>
      <c r="IV79">
        <v>625.17999999999995</v>
      </c>
      <c r="IW79">
        <v>625.17999999999995</v>
      </c>
      <c r="IX79">
        <v>625.17999999999995</v>
      </c>
      <c r="IY79">
        <v>0</v>
      </c>
      <c r="IZ79">
        <v>86</v>
      </c>
      <c r="JA79">
        <v>68.77</v>
      </c>
      <c r="JB79">
        <v>1.3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14</v>
      </c>
      <c r="JN79">
        <v>3.5</v>
      </c>
      <c r="JO79">
        <v>106.54</v>
      </c>
      <c r="JP79">
        <v>26.635000000000002</v>
      </c>
      <c r="JQ79">
        <v>106.54</v>
      </c>
      <c r="JR79">
        <v>106.54</v>
      </c>
      <c r="JS79">
        <v>0</v>
      </c>
      <c r="JW79">
        <v>0</v>
      </c>
      <c r="JX79">
        <v>83.26</v>
      </c>
      <c r="JY79">
        <v>83.26</v>
      </c>
      <c r="JZ79">
        <v>83.26</v>
      </c>
      <c r="KA79">
        <v>0</v>
      </c>
      <c r="KB79">
        <v>808.64499999999998</v>
      </c>
      <c r="KC79" t="s">
        <v>951</v>
      </c>
      <c r="KD79">
        <v>-3.124E-3</v>
      </c>
      <c r="KF79">
        <v>730.98</v>
      </c>
      <c r="KG79">
        <v>68</v>
      </c>
      <c r="KH79">
        <v>0.7</v>
      </c>
      <c r="KI79">
        <v>1</v>
      </c>
      <c r="KJ79">
        <v>2</v>
      </c>
    </row>
    <row r="80" spans="1:296" x14ac:dyDescent="0.25">
      <c r="A80">
        <v>1993</v>
      </c>
      <c r="B80">
        <v>1993</v>
      </c>
      <c r="C80" t="s">
        <v>1050</v>
      </c>
      <c r="D80" t="s">
        <v>1044</v>
      </c>
      <c r="E80" t="s">
        <v>1051</v>
      </c>
      <c r="G80">
        <v>420000</v>
      </c>
      <c r="H80">
        <v>0</v>
      </c>
      <c r="I80">
        <v>0</v>
      </c>
      <c r="J80">
        <v>3000</v>
      </c>
      <c r="K80">
        <v>0</v>
      </c>
      <c r="L80">
        <v>0</v>
      </c>
      <c r="M80">
        <v>0</v>
      </c>
      <c r="N80">
        <v>0</v>
      </c>
      <c r="O80">
        <v>13.12</v>
      </c>
      <c r="P80">
        <v>165000</v>
      </c>
      <c r="Q80">
        <v>170.4</v>
      </c>
      <c r="R80">
        <v>170.5</v>
      </c>
      <c r="S80">
        <v>170.4</v>
      </c>
      <c r="T80">
        <v>0.1</v>
      </c>
      <c r="U80" t="s">
        <v>944</v>
      </c>
      <c r="V80">
        <v>170.4</v>
      </c>
      <c r="W80">
        <v>170.5</v>
      </c>
      <c r="X80">
        <v>170.4</v>
      </c>
      <c r="Y80">
        <v>0.1</v>
      </c>
      <c r="Z80">
        <v>20</v>
      </c>
      <c r="AA80">
        <v>18.760000000000002</v>
      </c>
      <c r="AB80">
        <v>0.5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2</v>
      </c>
      <c r="AN80">
        <v>0.5</v>
      </c>
      <c r="AO80">
        <v>39.979999999999997</v>
      </c>
      <c r="AP80">
        <v>9.9949999999999992</v>
      </c>
      <c r="AQ80">
        <v>40</v>
      </c>
      <c r="AR80">
        <v>39.979999999999997</v>
      </c>
      <c r="AS80">
        <v>0.02</v>
      </c>
      <c r="AT80">
        <v>37.369999999999997</v>
      </c>
      <c r="AU80">
        <v>57.68</v>
      </c>
      <c r="AV80">
        <v>37.369999999999997</v>
      </c>
      <c r="AW80">
        <v>20.309999999999999</v>
      </c>
      <c r="AX80">
        <v>0</v>
      </c>
      <c r="AY80">
        <v>72.47</v>
      </c>
      <c r="AZ80">
        <v>0</v>
      </c>
      <c r="BA80">
        <v>72.47</v>
      </c>
      <c r="BB80">
        <v>237.52</v>
      </c>
      <c r="BC80">
        <v>129.86500000000001</v>
      </c>
      <c r="BD80">
        <v>237.52</v>
      </c>
      <c r="BE80">
        <v>465.298</v>
      </c>
      <c r="BF80" t="s">
        <v>945</v>
      </c>
      <c r="BG80">
        <v>-5.6550000000000003E-3</v>
      </c>
      <c r="BI80">
        <v>967.74</v>
      </c>
      <c r="BJ80">
        <v>77</v>
      </c>
      <c r="BK80">
        <v>0.7</v>
      </c>
      <c r="CG80">
        <v>416000</v>
      </c>
      <c r="CH80">
        <v>29700</v>
      </c>
      <c r="CI80">
        <v>4262</v>
      </c>
      <c r="CJ80">
        <v>3000</v>
      </c>
      <c r="CK80">
        <v>0</v>
      </c>
      <c r="CL80">
        <v>0</v>
      </c>
      <c r="CM80">
        <v>0</v>
      </c>
      <c r="CN80">
        <v>0</v>
      </c>
      <c r="CO80">
        <v>13.12</v>
      </c>
      <c r="CP80">
        <v>165000</v>
      </c>
      <c r="CQ80">
        <v>66.64</v>
      </c>
      <c r="CR80">
        <v>195.09</v>
      </c>
      <c r="CS80">
        <v>66.64</v>
      </c>
      <c r="CT80">
        <v>128.44999999999999</v>
      </c>
      <c r="CU80" t="s">
        <v>946</v>
      </c>
      <c r="CV80">
        <v>66.64</v>
      </c>
      <c r="CW80">
        <v>195.09</v>
      </c>
      <c r="CX80">
        <v>66.64</v>
      </c>
      <c r="CY80">
        <v>128.44999999999999</v>
      </c>
      <c r="CZ80">
        <v>22</v>
      </c>
      <c r="DA80">
        <v>21.46</v>
      </c>
      <c r="DB80">
        <v>0.5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2</v>
      </c>
      <c r="DN80">
        <v>0.5</v>
      </c>
      <c r="DO80">
        <v>13.58</v>
      </c>
      <c r="DP80">
        <v>3.395</v>
      </c>
      <c r="DQ80">
        <v>39.770000000000003</v>
      </c>
      <c r="DR80">
        <v>13.58</v>
      </c>
      <c r="DS80">
        <v>26.19</v>
      </c>
      <c r="DT80">
        <v>37.369999999999997</v>
      </c>
      <c r="DU80">
        <v>57.68</v>
      </c>
      <c r="DV80">
        <v>37.369999999999997</v>
      </c>
      <c r="DW80">
        <v>20.309999999999999</v>
      </c>
      <c r="DX80">
        <v>0</v>
      </c>
      <c r="DY80">
        <v>72.47</v>
      </c>
      <c r="DZ80">
        <v>0</v>
      </c>
      <c r="EA80">
        <v>72.47</v>
      </c>
      <c r="EB80">
        <v>129.86500000000001</v>
      </c>
      <c r="EC80">
        <v>115.61499999999999</v>
      </c>
      <c r="ED80">
        <v>129.86500000000001</v>
      </c>
      <c r="EE80">
        <v>380.44</v>
      </c>
      <c r="EF80" t="s">
        <v>947</v>
      </c>
      <c r="EG80">
        <v>0</v>
      </c>
      <c r="EI80">
        <v>845.76</v>
      </c>
      <c r="EJ80">
        <v>74</v>
      </c>
      <c r="EK80">
        <v>0.7</v>
      </c>
      <c r="FG80">
        <v>407263</v>
      </c>
      <c r="FH80">
        <v>33036</v>
      </c>
      <c r="FI80">
        <v>19746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13.12</v>
      </c>
      <c r="FP80">
        <v>169406</v>
      </c>
      <c r="FQ80">
        <v>52.37</v>
      </c>
      <c r="FR80">
        <v>202.79</v>
      </c>
      <c r="FS80">
        <v>52.37</v>
      </c>
      <c r="FT80">
        <v>150.41999999999999</v>
      </c>
      <c r="FU80" t="s">
        <v>948</v>
      </c>
      <c r="FV80">
        <v>52.37</v>
      </c>
      <c r="FW80">
        <v>202.79</v>
      </c>
      <c r="FX80">
        <v>52.37</v>
      </c>
      <c r="FY80">
        <v>150.41999999999999</v>
      </c>
      <c r="FZ80">
        <v>29</v>
      </c>
      <c r="GA80">
        <v>22.31</v>
      </c>
      <c r="GB80">
        <v>0.5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2</v>
      </c>
      <c r="GN80">
        <v>0.5</v>
      </c>
      <c r="GO80">
        <v>10.27</v>
      </c>
      <c r="GP80">
        <v>2.5674999999999999</v>
      </c>
      <c r="GQ80">
        <v>39.770000000000003</v>
      </c>
      <c r="GR80">
        <v>10.27</v>
      </c>
      <c r="GS80">
        <v>29.5</v>
      </c>
      <c r="GT80">
        <v>37.369999999999997</v>
      </c>
      <c r="GU80">
        <v>57.68</v>
      </c>
      <c r="GV80">
        <v>37.369999999999997</v>
      </c>
      <c r="GW80">
        <v>20.309999999999999</v>
      </c>
      <c r="GX80">
        <v>0</v>
      </c>
      <c r="GY80">
        <v>72.47</v>
      </c>
      <c r="GZ80">
        <v>0</v>
      </c>
      <c r="HA80">
        <v>72.47</v>
      </c>
      <c r="HB80">
        <v>115.61499999999999</v>
      </c>
      <c r="HC80">
        <v>123.63200000000001</v>
      </c>
      <c r="HD80">
        <v>123.63200000000001</v>
      </c>
      <c r="HE80">
        <v>378.88200000000001</v>
      </c>
      <c r="HF80" t="s">
        <v>949</v>
      </c>
      <c r="HG80">
        <v>0</v>
      </c>
      <c r="HI80">
        <v>835.38</v>
      </c>
      <c r="HJ80">
        <v>74</v>
      </c>
      <c r="HK80">
        <v>0.7</v>
      </c>
      <c r="IG80">
        <v>402167</v>
      </c>
      <c r="IH80">
        <v>29989</v>
      </c>
      <c r="II80">
        <v>28612</v>
      </c>
      <c r="IJ80">
        <v>1828</v>
      </c>
      <c r="IK80">
        <v>0</v>
      </c>
      <c r="IL80">
        <v>0</v>
      </c>
      <c r="IM80">
        <v>0</v>
      </c>
      <c r="IN80">
        <v>0</v>
      </c>
      <c r="IO80">
        <v>13.3</v>
      </c>
      <c r="IP80">
        <v>200004</v>
      </c>
      <c r="IQ80">
        <v>57.68</v>
      </c>
      <c r="IR80">
        <v>210.65</v>
      </c>
      <c r="IS80">
        <v>57.68</v>
      </c>
      <c r="IT80">
        <v>152.97</v>
      </c>
      <c r="IU80" t="s">
        <v>950</v>
      </c>
      <c r="IV80">
        <v>57.68</v>
      </c>
      <c r="IW80">
        <v>210.65</v>
      </c>
      <c r="IX80">
        <v>57.68</v>
      </c>
      <c r="IY80">
        <v>152.97</v>
      </c>
      <c r="IZ80">
        <v>25</v>
      </c>
      <c r="JA80">
        <v>23.17</v>
      </c>
      <c r="JB80">
        <v>0.1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11.24</v>
      </c>
      <c r="JP80">
        <v>2.81</v>
      </c>
      <c r="JQ80">
        <v>41.04</v>
      </c>
      <c r="JR80">
        <v>11.24</v>
      </c>
      <c r="JS80">
        <v>29.8</v>
      </c>
      <c r="JT80">
        <v>39.869999999999997</v>
      </c>
      <c r="JU80">
        <v>60.47</v>
      </c>
      <c r="JV80">
        <v>39.869999999999997</v>
      </c>
      <c r="JW80">
        <v>20.6</v>
      </c>
      <c r="JX80">
        <v>0</v>
      </c>
      <c r="JY80">
        <v>74.23</v>
      </c>
      <c r="JZ80">
        <v>0</v>
      </c>
      <c r="KA80">
        <v>74.23</v>
      </c>
      <c r="KB80">
        <v>123.63200000000001</v>
      </c>
      <c r="KC80" t="s">
        <v>951</v>
      </c>
      <c r="KD80">
        <v>0</v>
      </c>
      <c r="KF80">
        <v>949.46</v>
      </c>
      <c r="KG80">
        <v>77</v>
      </c>
      <c r="KH80">
        <v>0.7</v>
      </c>
      <c r="KI80">
        <v>1</v>
      </c>
      <c r="KJ80">
        <v>2</v>
      </c>
    </row>
    <row r="81" spans="1:296" x14ac:dyDescent="0.25">
      <c r="A81">
        <v>3348</v>
      </c>
      <c r="B81">
        <v>1993</v>
      </c>
      <c r="D81" t="s">
        <v>1044</v>
      </c>
      <c r="E81" t="s">
        <v>1051</v>
      </c>
      <c r="F81" t="s">
        <v>1052</v>
      </c>
      <c r="Q81">
        <v>0.1</v>
      </c>
      <c r="U81" t="s">
        <v>944</v>
      </c>
      <c r="V81">
        <v>0.1</v>
      </c>
      <c r="Z81">
        <v>0</v>
      </c>
      <c r="AA81">
        <v>0</v>
      </c>
      <c r="AB81">
        <v>0</v>
      </c>
      <c r="AC81">
        <v>0</v>
      </c>
      <c r="AD81">
        <v>0</v>
      </c>
      <c r="AH81">
        <v>0</v>
      </c>
      <c r="AI81">
        <v>0</v>
      </c>
      <c r="AM81">
        <v>0</v>
      </c>
      <c r="AN81">
        <v>0</v>
      </c>
      <c r="AO81">
        <v>0.02</v>
      </c>
      <c r="AP81">
        <v>5.0000000000000001E-3</v>
      </c>
      <c r="AT81">
        <v>20.309999999999999</v>
      </c>
      <c r="AX81">
        <v>72.47</v>
      </c>
      <c r="BB81">
        <v>92.885000000000005</v>
      </c>
      <c r="BC81">
        <v>227.77799999999999</v>
      </c>
      <c r="BD81">
        <v>227.77799999999999</v>
      </c>
      <c r="BF81" t="s">
        <v>945</v>
      </c>
      <c r="CQ81">
        <v>128.44999999999999</v>
      </c>
      <c r="CU81" t="s">
        <v>946</v>
      </c>
      <c r="CV81">
        <v>128.44999999999999</v>
      </c>
      <c r="CZ81">
        <v>0</v>
      </c>
      <c r="DA81">
        <v>0</v>
      </c>
      <c r="DB81">
        <v>0</v>
      </c>
      <c r="DC81">
        <v>0</v>
      </c>
      <c r="DD81">
        <v>0</v>
      </c>
      <c r="DH81">
        <v>0</v>
      </c>
      <c r="DI81">
        <v>0</v>
      </c>
      <c r="DM81">
        <v>0</v>
      </c>
      <c r="DN81">
        <v>0</v>
      </c>
      <c r="DO81">
        <v>26.19</v>
      </c>
      <c r="DP81">
        <v>6.5475000000000003</v>
      </c>
      <c r="DT81">
        <v>20.309999999999999</v>
      </c>
      <c r="DX81">
        <v>72.47</v>
      </c>
      <c r="EB81">
        <v>227.77799999999999</v>
      </c>
      <c r="EC81">
        <v>250.57499999999999</v>
      </c>
      <c r="ED81">
        <v>250.57499999999999</v>
      </c>
      <c r="EF81" t="s">
        <v>947</v>
      </c>
      <c r="EG81">
        <v>0</v>
      </c>
      <c r="FQ81">
        <v>150.41999999999999</v>
      </c>
      <c r="FU81" t="s">
        <v>948</v>
      </c>
      <c r="FV81">
        <v>150.41999999999999</v>
      </c>
      <c r="FZ81">
        <v>0</v>
      </c>
      <c r="GA81">
        <v>0</v>
      </c>
      <c r="GB81">
        <v>0</v>
      </c>
      <c r="GC81">
        <v>0</v>
      </c>
      <c r="GD81">
        <v>0</v>
      </c>
      <c r="GH81">
        <v>0</v>
      </c>
      <c r="GI81">
        <v>0</v>
      </c>
      <c r="GM81">
        <v>0</v>
      </c>
      <c r="GN81">
        <v>0</v>
      </c>
      <c r="GO81">
        <v>29.5</v>
      </c>
      <c r="GP81">
        <v>7.375</v>
      </c>
      <c r="GT81">
        <v>20.309999999999999</v>
      </c>
      <c r="GX81">
        <v>72.47</v>
      </c>
      <c r="HB81">
        <v>250.57499999999999</v>
      </c>
      <c r="HC81">
        <v>255.25</v>
      </c>
      <c r="HD81">
        <v>255.25</v>
      </c>
      <c r="HF81" t="s">
        <v>949</v>
      </c>
      <c r="IQ81">
        <v>152.97</v>
      </c>
      <c r="IU81" t="s">
        <v>950</v>
      </c>
      <c r="IV81">
        <v>152.97</v>
      </c>
      <c r="IZ81">
        <v>0</v>
      </c>
      <c r="JA81">
        <v>0</v>
      </c>
      <c r="JB81">
        <v>0</v>
      </c>
      <c r="JC81">
        <v>0</v>
      </c>
      <c r="JD81">
        <v>0</v>
      </c>
      <c r="JH81">
        <v>0</v>
      </c>
      <c r="JI81">
        <v>0</v>
      </c>
      <c r="JM81">
        <v>0</v>
      </c>
      <c r="JN81">
        <v>0</v>
      </c>
      <c r="JO81">
        <v>29.8</v>
      </c>
      <c r="JP81">
        <v>7.45</v>
      </c>
      <c r="JT81">
        <v>20.6</v>
      </c>
      <c r="JX81">
        <v>74.23</v>
      </c>
      <c r="KB81">
        <v>255.25</v>
      </c>
      <c r="KC81" t="s">
        <v>951</v>
      </c>
      <c r="KI81">
        <v>1</v>
      </c>
      <c r="KJ81">
        <v>3</v>
      </c>
    </row>
    <row r="82" spans="1:296" x14ac:dyDescent="0.25">
      <c r="A82">
        <v>1994</v>
      </c>
      <c r="B82">
        <v>1994</v>
      </c>
      <c r="C82" t="s">
        <v>1053</v>
      </c>
      <c r="D82" t="s">
        <v>1044</v>
      </c>
      <c r="E82" t="s">
        <v>123</v>
      </c>
      <c r="G82">
        <v>2810000</v>
      </c>
      <c r="H82">
        <v>0</v>
      </c>
      <c r="I82">
        <v>0</v>
      </c>
      <c r="J82">
        <v>15000</v>
      </c>
      <c r="K82">
        <v>0</v>
      </c>
      <c r="L82">
        <v>0</v>
      </c>
      <c r="M82">
        <v>0</v>
      </c>
      <c r="N82">
        <v>0</v>
      </c>
      <c r="O82">
        <v>13.26</v>
      </c>
      <c r="P82">
        <v>1000000</v>
      </c>
      <c r="Q82">
        <v>1375</v>
      </c>
      <c r="R82">
        <v>1375</v>
      </c>
      <c r="S82">
        <v>1375</v>
      </c>
      <c r="T82">
        <v>0</v>
      </c>
      <c r="U82" t="s">
        <v>944</v>
      </c>
      <c r="V82">
        <v>1375</v>
      </c>
      <c r="W82">
        <v>1375</v>
      </c>
      <c r="X82">
        <v>1375</v>
      </c>
      <c r="Y82">
        <v>0</v>
      </c>
      <c r="Z82">
        <v>151.30000000000001</v>
      </c>
      <c r="AA82">
        <v>151.25</v>
      </c>
      <c r="AB82">
        <v>18.8</v>
      </c>
      <c r="AC82">
        <v>5</v>
      </c>
      <c r="AD82">
        <v>2.5</v>
      </c>
      <c r="AE82">
        <v>5</v>
      </c>
      <c r="AF82">
        <v>5</v>
      </c>
      <c r="AG82">
        <v>0</v>
      </c>
      <c r="AH82">
        <v>3</v>
      </c>
      <c r="AI82">
        <v>3</v>
      </c>
      <c r="AJ82">
        <v>3</v>
      </c>
      <c r="AK82">
        <v>3</v>
      </c>
      <c r="AL82">
        <v>0</v>
      </c>
      <c r="AM82">
        <v>15</v>
      </c>
      <c r="AN82">
        <v>3.75</v>
      </c>
      <c r="AO82">
        <v>410.99</v>
      </c>
      <c r="AP82">
        <v>102.7475</v>
      </c>
      <c r="AQ82">
        <v>410.99</v>
      </c>
      <c r="AR82">
        <v>410.99</v>
      </c>
      <c r="AS82">
        <v>0</v>
      </c>
      <c r="AW82">
        <v>0</v>
      </c>
      <c r="BA82">
        <v>0</v>
      </c>
      <c r="BB82">
        <v>1657.048</v>
      </c>
      <c r="BC82">
        <v>1636.2270000000001</v>
      </c>
      <c r="BD82">
        <v>1657.048</v>
      </c>
      <c r="BE82">
        <v>1657.048</v>
      </c>
      <c r="BF82" t="s">
        <v>945</v>
      </c>
      <c r="BG82">
        <v>-6.7949999999999998E-3</v>
      </c>
      <c r="BI82">
        <v>727.27</v>
      </c>
      <c r="BJ82">
        <v>65</v>
      </c>
      <c r="BK82">
        <v>0.7</v>
      </c>
      <c r="CG82">
        <v>2800000</v>
      </c>
      <c r="CH82">
        <v>173225</v>
      </c>
      <c r="CI82">
        <v>121771</v>
      </c>
      <c r="CJ82">
        <v>15000</v>
      </c>
      <c r="CK82">
        <v>0</v>
      </c>
      <c r="CL82">
        <v>0</v>
      </c>
      <c r="CM82">
        <v>0</v>
      </c>
      <c r="CN82">
        <v>0</v>
      </c>
      <c r="CO82">
        <v>13.26</v>
      </c>
      <c r="CP82">
        <v>1000000</v>
      </c>
      <c r="CQ82">
        <v>1376.72</v>
      </c>
      <c r="CR82">
        <v>1376.72</v>
      </c>
      <c r="CS82">
        <v>1376.72</v>
      </c>
      <c r="CT82">
        <v>0</v>
      </c>
      <c r="CU82" t="s">
        <v>946</v>
      </c>
      <c r="CV82">
        <v>1376.72</v>
      </c>
      <c r="CW82">
        <v>1376.72</v>
      </c>
      <c r="CX82">
        <v>1376.72</v>
      </c>
      <c r="CY82">
        <v>0</v>
      </c>
      <c r="CZ82">
        <v>210</v>
      </c>
      <c r="DA82">
        <v>151.44</v>
      </c>
      <c r="DB82">
        <v>18.8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2.35</v>
      </c>
      <c r="DI82">
        <v>2.35</v>
      </c>
      <c r="DJ82">
        <v>2.35</v>
      </c>
      <c r="DK82">
        <v>2.35</v>
      </c>
      <c r="DL82">
        <v>0</v>
      </c>
      <c r="DM82">
        <v>23</v>
      </c>
      <c r="DN82">
        <v>5.75</v>
      </c>
      <c r="DO82">
        <v>324.67</v>
      </c>
      <c r="DP82">
        <v>81.167500000000004</v>
      </c>
      <c r="DQ82">
        <v>324.67</v>
      </c>
      <c r="DR82">
        <v>324.67</v>
      </c>
      <c r="DS82">
        <v>0</v>
      </c>
      <c r="DW82">
        <v>0</v>
      </c>
      <c r="EA82">
        <v>0</v>
      </c>
      <c r="EB82">
        <v>1636.2270000000001</v>
      </c>
      <c r="EC82">
        <v>1633.9690000000001</v>
      </c>
      <c r="ED82">
        <v>1636.2270000000001</v>
      </c>
      <c r="EE82">
        <v>1636.2270000000001</v>
      </c>
      <c r="EF82" t="s">
        <v>947</v>
      </c>
      <c r="EG82">
        <v>-6.6080000000000002E-3</v>
      </c>
      <c r="EI82">
        <v>721.56</v>
      </c>
      <c r="EJ82">
        <v>66</v>
      </c>
      <c r="EK82">
        <v>0.7</v>
      </c>
      <c r="FG82">
        <v>2763167</v>
      </c>
      <c r="FH82">
        <v>200382</v>
      </c>
      <c r="FI82">
        <v>134301</v>
      </c>
      <c r="FJ82">
        <v>17171</v>
      </c>
      <c r="FK82">
        <v>0</v>
      </c>
      <c r="FL82">
        <v>0</v>
      </c>
      <c r="FM82">
        <v>0</v>
      </c>
      <c r="FN82">
        <v>0</v>
      </c>
      <c r="FO82">
        <v>13.26</v>
      </c>
      <c r="FP82">
        <v>998506</v>
      </c>
      <c r="FQ82">
        <v>1373.1</v>
      </c>
      <c r="FR82">
        <v>1373.1</v>
      </c>
      <c r="FS82">
        <v>1373.1</v>
      </c>
      <c r="FT82">
        <v>0</v>
      </c>
      <c r="FU82" t="s">
        <v>948</v>
      </c>
      <c r="FV82">
        <v>1373.1</v>
      </c>
      <c r="FW82">
        <v>1373.1</v>
      </c>
      <c r="FX82">
        <v>1373.1</v>
      </c>
      <c r="FY82">
        <v>0</v>
      </c>
      <c r="FZ82">
        <v>206</v>
      </c>
      <c r="GA82">
        <v>151.04</v>
      </c>
      <c r="GB82">
        <v>18.8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6.11</v>
      </c>
      <c r="GI82">
        <v>6.11</v>
      </c>
      <c r="GJ82">
        <v>6.11</v>
      </c>
      <c r="GK82">
        <v>6.11</v>
      </c>
      <c r="GL82">
        <v>0</v>
      </c>
      <c r="GM82">
        <v>15</v>
      </c>
      <c r="GN82">
        <v>3.75</v>
      </c>
      <c r="GO82">
        <v>324.67</v>
      </c>
      <c r="GP82">
        <v>81.167500000000004</v>
      </c>
      <c r="GQ82">
        <v>324.67</v>
      </c>
      <c r="GR82">
        <v>324.67</v>
      </c>
      <c r="GS82">
        <v>0</v>
      </c>
      <c r="GW82">
        <v>0</v>
      </c>
      <c r="HA82">
        <v>0</v>
      </c>
      <c r="HB82">
        <v>1633.9690000000001</v>
      </c>
      <c r="HC82">
        <v>1663.38</v>
      </c>
      <c r="HD82">
        <v>1663.38</v>
      </c>
      <c r="HE82">
        <v>1663.38</v>
      </c>
      <c r="HF82" t="s">
        <v>949</v>
      </c>
      <c r="HG82">
        <v>-1.5086E-2</v>
      </c>
      <c r="HI82">
        <v>727.19</v>
      </c>
      <c r="HJ82">
        <v>66</v>
      </c>
      <c r="HK82">
        <v>0.7</v>
      </c>
      <c r="IG82">
        <v>2766488</v>
      </c>
      <c r="IH82">
        <v>191939</v>
      </c>
      <c r="II82">
        <v>122368</v>
      </c>
      <c r="IJ82">
        <v>11700</v>
      </c>
      <c r="IK82">
        <v>0</v>
      </c>
      <c r="IL82">
        <v>0</v>
      </c>
      <c r="IM82">
        <v>0</v>
      </c>
      <c r="IN82">
        <v>0</v>
      </c>
      <c r="IO82">
        <v>12.95</v>
      </c>
      <c r="IP82">
        <v>989028</v>
      </c>
      <c r="IQ82">
        <v>1388.64</v>
      </c>
      <c r="IR82">
        <v>1388.64</v>
      </c>
      <c r="IS82">
        <v>1388.64</v>
      </c>
      <c r="IT82">
        <v>0</v>
      </c>
      <c r="IU82" t="s">
        <v>950</v>
      </c>
      <c r="IV82">
        <v>1388.64</v>
      </c>
      <c r="IW82">
        <v>1388.64</v>
      </c>
      <c r="IX82">
        <v>1388.64</v>
      </c>
      <c r="IY82">
        <v>0</v>
      </c>
      <c r="IZ82">
        <v>227</v>
      </c>
      <c r="JA82">
        <v>152.75</v>
      </c>
      <c r="JB82">
        <v>27.5</v>
      </c>
      <c r="JC82">
        <v>1.99</v>
      </c>
      <c r="JD82">
        <v>0.995</v>
      </c>
      <c r="JE82">
        <v>1.99</v>
      </c>
      <c r="JF82">
        <v>1.99</v>
      </c>
      <c r="JG82">
        <v>0</v>
      </c>
      <c r="JH82">
        <v>5.41</v>
      </c>
      <c r="JI82">
        <v>5.41</v>
      </c>
      <c r="JJ82">
        <v>5.41</v>
      </c>
      <c r="JK82">
        <v>5.41</v>
      </c>
      <c r="JL82">
        <v>0</v>
      </c>
      <c r="JM82">
        <v>24</v>
      </c>
      <c r="JN82">
        <v>6</v>
      </c>
      <c r="JO82">
        <v>328.34</v>
      </c>
      <c r="JP82">
        <v>82.084999999999994</v>
      </c>
      <c r="JQ82">
        <v>328.34</v>
      </c>
      <c r="JR82">
        <v>328.34</v>
      </c>
      <c r="JS82">
        <v>0</v>
      </c>
      <c r="JW82">
        <v>0</v>
      </c>
      <c r="KA82">
        <v>0</v>
      </c>
      <c r="KB82">
        <v>1663.38</v>
      </c>
      <c r="KC82" t="s">
        <v>951</v>
      </c>
      <c r="KD82">
        <v>-2.0740999999999999E-2</v>
      </c>
      <c r="KF82">
        <v>712.23</v>
      </c>
      <c r="KG82">
        <v>65</v>
      </c>
      <c r="KH82">
        <v>0.7</v>
      </c>
      <c r="KI82">
        <v>1</v>
      </c>
      <c r="KJ82">
        <v>2</v>
      </c>
    </row>
    <row r="83" spans="1:296" x14ac:dyDescent="0.25">
      <c r="A83">
        <v>1995</v>
      </c>
      <c r="B83">
        <v>1995</v>
      </c>
      <c r="C83" t="s">
        <v>1054</v>
      </c>
      <c r="D83" t="s">
        <v>1044</v>
      </c>
      <c r="E83" t="s">
        <v>1055</v>
      </c>
      <c r="G83">
        <v>230000</v>
      </c>
      <c r="H83">
        <v>0</v>
      </c>
      <c r="I83">
        <v>0</v>
      </c>
      <c r="J83">
        <v>1800</v>
      </c>
      <c r="K83">
        <v>0</v>
      </c>
      <c r="L83">
        <v>0</v>
      </c>
      <c r="M83">
        <v>0</v>
      </c>
      <c r="N83">
        <v>0</v>
      </c>
      <c r="O83">
        <v>11.09</v>
      </c>
      <c r="P83">
        <v>95000</v>
      </c>
      <c r="Q83">
        <v>0</v>
      </c>
      <c r="R83">
        <v>178</v>
      </c>
      <c r="S83">
        <v>0</v>
      </c>
      <c r="T83">
        <v>178</v>
      </c>
      <c r="U83" t="s">
        <v>944</v>
      </c>
      <c r="V83">
        <v>0</v>
      </c>
      <c r="W83">
        <v>178</v>
      </c>
      <c r="X83">
        <v>0</v>
      </c>
      <c r="Y83">
        <v>178</v>
      </c>
      <c r="Z83">
        <v>34</v>
      </c>
      <c r="AA83">
        <v>19.579999999999998</v>
      </c>
      <c r="AB83">
        <v>0.8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66</v>
      </c>
      <c r="AR83">
        <v>0</v>
      </c>
      <c r="AS83">
        <v>66</v>
      </c>
      <c r="AT83">
        <v>0</v>
      </c>
      <c r="AU83">
        <v>55.09</v>
      </c>
      <c r="AV83">
        <v>0</v>
      </c>
      <c r="AW83">
        <v>55.09</v>
      </c>
      <c r="AX83">
        <v>0</v>
      </c>
      <c r="AY83">
        <v>50.46</v>
      </c>
      <c r="AZ83">
        <v>0</v>
      </c>
      <c r="BA83">
        <v>50.46</v>
      </c>
      <c r="BB83">
        <v>20.38</v>
      </c>
      <c r="BC83">
        <v>20.959</v>
      </c>
      <c r="BD83">
        <v>20.959</v>
      </c>
      <c r="BE83">
        <v>321.00900000000001</v>
      </c>
      <c r="BF83" t="s">
        <v>945</v>
      </c>
      <c r="BG83">
        <v>0</v>
      </c>
      <c r="BI83">
        <v>533.71</v>
      </c>
      <c r="BJ83">
        <v>42</v>
      </c>
      <c r="BK83">
        <v>0.7</v>
      </c>
      <c r="CG83">
        <v>221000</v>
      </c>
      <c r="CH83">
        <v>16567</v>
      </c>
      <c r="CI83">
        <v>13047</v>
      </c>
      <c r="CJ83">
        <v>1120</v>
      </c>
      <c r="CK83">
        <v>0</v>
      </c>
      <c r="CL83">
        <v>0</v>
      </c>
      <c r="CM83">
        <v>0</v>
      </c>
      <c r="CN83">
        <v>0</v>
      </c>
      <c r="CO83">
        <v>11.09</v>
      </c>
      <c r="CP83">
        <v>90000</v>
      </c>
      <c r="CQ83">
        <v>0</v>
      </c>
      <c r="CR83">
        <v>183.26</v>
      </c>
      <c r="CS83">
        <v>0</v>
      </c>
      <c r="CT83">
        <v>183.26</v>
      </c>
      <c r="CU83" t="s">
        <v>946</v>
      </c>
      <c r="CV83">
        <v>0</v>
      </c>
      <c r="CW83">
        <v>183.26</v>
      </c>
      <c r="CX83">
        <v>0</v>
      </c>
      <c r="CY83">
        <v>183.26</v>
      </c>
      <c r="CZ83">
        <v>33</v>
      </c>
      <c r="DA83">
        <v>20.16</v>
      </c>
      <c r="DB83">
        <v>0.8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33.33</v>
      </c>
      <c r="DR83">
        <v>0</v>
      </c>
      <c r="DS83">
        <v>33.33</v>
      </c>
      <c r="DT83">
        <v>0</v>
      </c>
      <c r="DU83">
        <v>55.09</v>
      </c>
      <c r="DV83">
        <v>0</v>
      </c>
      <c r="DW83">
        <v>55.09</v>
      </c>
      <c r="DX83">
        <v>0</v>
      </c>
      <c r="DY83">
        <v>50.46</v>
      </c>
      <c r="DZ83">
        <v>0</v>
      </c>
      <c r="EA83">
        <v>50.46</v>
      </c>
      <c r="EB83">
        <v>20.959</v>
      </c>
      <c r="EC83">
        <v>17.853000000000002</v>
      </c>
      <c r="ED83">
        <v>20.959</v>
      </c>
      <c r="EE83">
        <v>318.10199999999998</v>
      </c>
      <c r="EF83" t="s">
        <v>947</v>
      </c>
      <c r="EG83">
        <v>0</v>
      </c>
      <c r="EI83">
        <v>491.11</v>
      </c>
      <c r="EJ83">
        <v>37</v>
      </c>
      <c r="EK83">
        <v>0.7</v>
      </c>
      <c r="FG83">
        <v>233044</v>
      </c>
      <c r="FH83">
        <v>21817</v>
      </c>
      <c r="FI83">
        <v>13163</v>
      </c>
      <c r="FJ83">
        <v>1870</v>
      </c>
      <c r="FK83">
        <v>0</v>
      </c>
      <c r="FL83">
        <v>0</v>
      </c>
      <c r="FM83">
        <v>0</v>
      </c>
      <c r="FN83">
        <v>0</v>
      </c>
      <c r="FO83">
        <v>11.09</v>
      </c>
      <c r="FP83">
        <v>78766</v>
      </c>
      <c r="FQ83">
        <v>0</v>
      </c>
      <c r="FR83">
        <v>155.03</v>
      </c>
      <c r="FS83">
        <v>0</v>
      </c>
      <c r="FT83">
        <v>155.03</v>
      </c>
      <c r="FU83" t="s">
        <v>948</v>
      </c>
      <c r="FV83">
        <v>0</v>
      </c>
      <c r="FW83">
        <v>155.03</v>
      </c>
      <c r="FX83">
        <v>0</v>
      </c>
      <c r="FY83">
        <v>155.03</v>
      </c>
      <c r="FZ83">
        <v>21</v>
      </c>
      <c r="GA83">
        <v>17.05</v>
      </c>
      <c r="GB83">
        <v>0.8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33.33</v>
      </c>
      <c r="GR83">
        <v>0</v>
      </c>
      <c r="GS83">
        <v>33.33</v>
      </c>
      <c r="GT83">
        <v>0</v>
      </c>
      <c r="GU83">
        <v>55.09</v>
      </c>
      <c r="GV83">
        <v>0</v>
      </c>
      <c r="GW83">
        <v>55.09</v>
      </c>
      <c r="GX83">
        <v>0</v>
      </c>
      <c r="GY83">
        <v>50.46</v>
      </c>
      <c r="GZ83">
        <v>0</v>
      </c>
      <c r="HA83">
        <v>50.46</v>
      </c>
      <c r="HB83">
        <v>17.853000000000002</v>
      </c>
      <c r="HC83">
        <v>19.381</v>
      </c>
      <c r="HD83">
        <v>19.381</v>
      </c>
      <c r="HE83">
        <v>288.29399999999998</v>
      </c>
      <c r="HF83" t="s">
        <v>949</v>
      </c>
      <c r="HG83">
        <v>-7.7499999999999997E-4</v>
      </c>
      <c r="HI83">
        <v>508.07</v>
      </c>
      <c r="HJ83">
        <v>38</v>
      </c>
      <c r="HK83">
        <v>0.7</v>
      </c>
      <c r="IG83">
        <v>220283</v>
      </c>
      <c r="IH83">
        <v>18357</v>
      </c>
      <c r="II83">
        <v>11721</v>
      </c>
      <c r="IJ83">
        <v>1119</v>
      </c>
      <c r="IK83">
        <v>0</v>
      </c>
      <c r="IL83">
        <v>0</v>
      </c>
      <c r="IM83">
        <v>0</v>
      </c>
      <c r="IN83">
        <v>0</v>
      </c>
      <c r="IO83">
        <v>8.1300000000000008</v>
      </c>
      <c r="IP83">
        <v>106157</v>
      </c>
      <c r="IQ83">
        <v>0</v>
      </c>
      <c r="IR83">
        <v>151.19</v>
      </c>
      <c r="IS83">
        <v>0</v>
      </c>
      <c r="IT83">
        <v>151.19</v>
      </c>
      <c r="IU83" t="s">
        <v>950</v>
      </c>
      <c r="IV83">
        <v>0</v>
      </c>
      <c r="IW83">
        <v>151.19</v>
      </c>
      <c r="IX83">
        <v>0</v>
      </c>
      <c r="IY83">
        <v>151.19</v>
      </c>
      <c r="IZ83">
        <v>25</v>
      </c>
      <c r="JA83">
        <v>16.63</v>
      </c>
      <c r="JB83">
        <v>2.5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1</v>
      </c>
      <c r="JN83">
        <v>0.25</v>
      </c>
      <c r="JO83">
        <v>0</v>
      </c>
      <c r="JP83">
        <v>0</v>
      </c>
      <c r="JQ83">
        <v>30.93</v>
      </c>
      <c r="JR83">
        <v>0</v>
      </c>
      <c r="JS83">
        <v>30.93</v>
      </c>
      <c r="JT83">
        <v>0</v>
      </c>
      <c r="JU83">
        <v>53.92</v>
      </c>
      <c r="JV83">
        <v>0</v>
      </c>
      <c r="JW83">
        <v>53.92</v>
      </c>
      <c r="JX83">
        <v>0</v>
      </c>
      <c r="JY83">
        <v>50.46</v>
      </c>
      <c r="JZ83">
        <v>0</v>
      </c>
      <c r="KA83">
        <v>50.46</v>
      </c>
      <c r="KB83">
        <v>19.381</v>
      </c>
      <c r="KC83" t="s">
        <v>951</v>
      </c>
      <c r="KD83">
        <v>-1.4227999999999999E-2</v>
      </c>
      <c r="KF83">
        <v>702.14</v>
      </c>
      <c r="KG83">
        <v>63</v>
      </c>
      <c r="KH83">
        <v>0.7</v>
      </c>
      <c r="KI83">
        <v>1</v>
      </c>
      <c r="KJ83">
        <v>2</v>
      </c>
    </row>
    <row r="84" spans="1:296" x14ac:dyDescent="0.25">
      <c r="A84">
        <v>3400</v>
      </c>
      <c r="B84">
        <v>1995</v>
      </c>
      <c r="D84" t="s">
        <v>1044</v>
      </c>
      <c r="E84" t="s">
        <v>1055</v>
      </c>
      <c r="F84" t="s">
        <v>1056</v>
      </c>
      <c r="Q84">
        <v>178</v>
      </c>
      <c r="U84" t="s">
        <v>944</v>
      </c>
      <c r="V84">
        <v>178</v>
      </c>
      <c r="Z84">
        <v>0</v>
      </c>
      <c r="AA84">
        <v>0</v>
      </c>
      <c r="AB84">
        <v>0</v>
      </c>
      <c r="AC84">
        <v>0</v>
      </c>
      <c r="AD84">
        <v>0</v>
      </c>
      <c r="AH84">
        <v>0</v>
      </c>
      <c r="AI84">
        <v>0</v>
      </c>
      <c r="AM84">
        <v>0</v>
      </c>
      <c r="AN84">
        <v>0</v>
      </c>
      <c r="AO84">
        <v>66</v>
      </c>
      <c r="AP84">
        <v>16.5</v>
      </c>
      <c r="AT84">
        <v>55.09</v>
      </c>
      <c r="AX84">
        <v>50.46</v>
      </c>
      <c r="BB84">
        <v>300.05</v>
      </c>
      <c r="BC84">
        <v>297.14299999999997</v>
      </c>
      <c r="BD84">
        <v>300.05</v>
      </c>
      <c r="BF84" t="s">
        <v>945</v>
      </c>
      <c r="CQ84">
        <v>183.26</v>
      </c>
      <c r="CU84" t="s">
        <v>946</v>
      </c>
      <c r="CV84">
        <v>183.26</v>
      </c>
      <c r="CZ84">
        <v>0</v>
      </c>
      <c r="DA84">
        <v>0</v>
      </c>
      <c r="DB84">
        <v>0</v>
      </c>
      <c r="DC84">
        <v>0</v>
      </c>
      <c r="DD84">
        <v>0</v>
      </c>
      <c r="DH84">
        <v>0</v>
      </c>
      <c r="DI84">
        <v>0</v>
      </c>
      <c r="DM84">
        <v>0</v>
      </c>
      <c r="DN84">
        <v>0</v>
      </c>
      <c r="DO84">
        <v>33.33</v>
      </c>
      <c r="DP84">
        <v>8.3324999999999996</v>
      </c>
      <c r="DT84">
        <v>55.09</v>
      </c>
      <c r="DX84">
        <v>50.46</v>
      </c>
      <c r="EB84">
        <v>297.14299999999997</v>
      </c>
      <c r="EC84">
        <v>268.91300000000001</v>
      </c>
      <c r="ED84">
        <v>297.14299999999997</v>
      </c>
      <c r="EF84" t="s">
        <v>947</v>
      </c>
      <c r="EG84">
        <v>0</v>
      </c>
      <c r="FQ84">
        <v>155.03</v>
      </c>
      <c r="FU84" t="s">
        <v>948</v>
      </c>
      <c r="FV84">
        <v>155.03</v>
      </c>
      <c r="FZ84">
        <v>0</v>
      </c>
      <c r="GA84">
        <v>0</v>
      </c>
      <c r="GB84">
        <v>0</v>
      </c>
      <c r="GC84">
        <v>0</v>
      </c>
      <c r="GD84">
        <v>0</v>
      </c>
      <c r="GH84">
        <v>0</v>
      </c>
      <c r="GI84">
        <v>0</v>
      </c>
      <c r="GM84">
        <v>0</v>
      </c>
      <c r="GN84">
        <v>0</v>
      </c>
      <c r="GO84">
        <v>33.33</v>
      </c>
      <c r="GP84">
        <v>8.3324999999999996</v>
      </c>
      <c r="GT84">
        <v>55.09</v>
      </c>
      <c r="GX84">
        <v>50.46</v>
      </c>
      <c r="HB84">
        <v>268.91300000000001</v>
      </c>
      <c r="HC84">
        <v>263.303</v>
      </c>
      <c r="HD84">
        <v>268.91300000000001</v>
      </c>
      <c r="HF84" t="s">
        <v>949</v>
      </c>
      <c r="IQ84">
        <v>151.19</v>
      </c>
      <c r="IU84" t="s">
        <v>950</v>
      </c>
      <c r="IV84">
        <v>151.19</v>
      </c>
      <c r="IZ84">
        <v>0</v>
      </c>
      <c r="JA84">
        <v>0</v>
      </c>
      <c r="JB84">
        <v>0</v>
      </c>
      <c r="JC84">
        <v>0</v>
      </c>
      <c r="JD84">
        <v>0</v>
      </c>
      <c r="JH84">
        <v>0</v>
      </c>
      <c r="JI84">
        <v>0</v>
      </c>
      <c r="JM84">
        <v>0</v>
      </c>
      <c r="JN84">
        <v>0</v>
      </c>
      <c r="JO84">
        <v>30.93</v>
      </c>
      <c r="JP84">
        <v>7.7324999999999999</v>
      </c>
      <c r="JT84">
        <v>53.92</v>
      </c>
      <c r="JX84">
        <v>50.46</v>
      </c>
      <c r="KB84">
        <v>263.303</v>
      </c>
      <c r="KC84" t="s">
        <v>951</v>
      </c>
      <c r="KI84">
        <v>1</v>
      </c>
      <c r="KJ84">
        <v>3</v>
      </c>
    </row>
    <row r="85" spans="1:296" x14ac:dyDescent="0.25">
      <c r="A85">
        <v>1996</v>
      </c>
      <c r="B85">
        <v>1996</v>
      </c>
      <c r="C85" t="s">
        <v>1057</v>
      </c>
      <c r="D85" t="s">
        <v>1044</v>
      </c>
      <c r="E85" t="s">
        <v>632</v>
      </c>
      <c r="G85">
        <v>820000</v>
      </c>
      <c r="H85">
        <v>0</v>
      </c>
      <c r="I85">
        <v>0</v>
      </c>
      <c r="J85">
        <v>4000</v>
      </c>
      <c r="K85">
        <v>0</v>
      </c>
      <c r="L85">
        <v>0</v>
      </c>
      <c r="M85">
        <v>0</v>
      </c>
      <c r="N85">
        <v>0</v>
      </c>
      <c r="O85">
        <v>15.92</v>
      </c>
      <c r="P85">
        <v>250000</v>
      </c>
      <c r="Q85">
        <v>321</v>
      </c>
      <c r="R85">
        <v>321</v>
      </c>
      <c r="S85">
        <v>321</v>
      </c>
      <c r="T85">
        <v>0</v>
      </c>
      <c r="U85" t="s">
        <v>944</v>
      </c>
      <c r="V85">
        <v>321</v>
      </c>
      <c r="W85">
        <v>321</v>
      </c>
      <c r="X85">
        <v>321</v>
      </c>
      <c r="Y85">
        <v>0</v>
      </c>
      <c r="Z85">
        <v>50</v>
      </c>
      <c r="AA85">
        <v>35.31</v>
      </c>
      <c r="AB85">
        <v>2.9</v>
      </c>
      <c r="AC85">
        <v>8</v>
      </c>
      <c r="AD85">
        <v>4</v>
      </c>
      <c r="AE85">
        <v>8</v>
      </c>
      <c r="AF85">
        <v>8</v>
      </c>
      <c r="AG85">
        <v>0</v>
      </c>
      <c r="AH85">
        <v>2</v>
      </c>
      <c r="AI85">
        <v>2</v>
      </c>
      <c r="AJ85">
        <v>2</v>
      </c>
      <c r="AK85">
        <v>2</v>
      </c>
      <c r="AL85">
        <v>0</v>
      </c>
      <c r="AM85">
        <v>7</v>
      </c>
      <c r="AN85">
        <v>1.75</v>
      </c>
      <c r="AO85">
        <v>64.52</v>
      </c>
      <c r="AP85">
        <v>16.13</v>
      </c>
      <c r="AQ85">
        <v>64.52</v>
      </c>
      <c r="AR85">
        <v>64.52</v>
      </c>
      <c r="AS85">
        <v>0</v>
      </c>
      <c r="AT85">
        <v>2.9</v>
      </c>
      <c r="AU85">
        <v>2.9</v>
      </c>
      <c r="AV85">
        <v>2.9</v>
      </c>
      <c r="AW85">
        <v>0</v>
      </c>
      <c r="AX85">
        <v>72.62</v>
      </c>
      <c r="AY85">
        <v>72.62</v>
      </c>
      <c r="AZ85">
        <v>72.62</v>
      </c>
      <c r="BA85">
        <v>0</v>
      </c>
      <c r="BB85">
        <v>458.61</v>
      </c>
      <c r="BC85">
        <v>462.161</v>
      </c>
      <c r="BD85">
        <v>462.161</v>
      </c>
      <c r="BE85">
        <v>462.161</v>
      </c>
      <c r="BF85" t="s">
        <v>945</v>
      </c>
      <c r="BG85">
        <v>0</v>
      </c>
      <c r="BI85">
        <v>778.82</v>
      </c>
      <c r="BJ85">
        <v>69</v>
      </c>
      <c r="BK85">
        <v>0.7</v>
      </c>
      <c r="CG85">
        <v>817771</v>
      </c>
      <c r="CH85">
        <v>44140</v>
      </c>
      <c r="CI85">
        <v>28268</v>
      </c>
      <c r="CJ85">
        <v>4000</v>
      </c>
      <c r="CK85">
        <v>0</v>
      </c>
      <c r="CL85">
        <v>0</v>
      </c>
      <c r="CM85">
        <v>0</v>
      </c>
      <c r="CN85">
        <v>0</v>
      </c>
      <c r="CO85">
        <v>15.92</v>
      </c>
      <c r="CP85">
        <v>250000</v>
      </c>
      <c r="CQ85">
        <v>324.27999999999997</v>
      </c>
      <c r="CR85">
        <v>324.27999999999997</v>
      </c>
      <c r="CS85">
        <v>324.27999999999997</v>
      </c>
      <c r="CT85">
        <v>0</v>
      </c>
      <c r="CU85" t="s">
        <v>946</v>
      </c>
      <c r="CV85">
        <v>324.27999999999997</v>
      </c>
      <c r="CW85">
        <v>324.27999999999997</v>
      </c>
      <c r="CX85">
        <v>324.27999999999997</v>
      </c>
      <c r="CY85">
        <v>0</v>
      </c>
      <c r="CZ85">
        <v>37</v>
      </c>
      <c r="DA85">
        <v>35.67</v>
      </c>
      <c r="DB85">
        <v>2.9</v>
      </c>
      <c r="DC85">
        <v>7.15</v>
      </c>
      <c r="DD85">
        <v>3.5750000000000002</v>
      </c>
      <c r="DE85">
        <v>7.15</v>
      </c>
      <c r="DF85">
        <v>7.15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13</v>
      </c>
      <c r="DN85">
        <v>3.25</v>
      </c>
      <c r="DO85">
        <v>67.86</v>
      </c>
      <c r="DP85">
        <v>16.965</v>
      </c>
      <c r="DQ85">
        <v>67.86</v>
      </c>
      <c r="DR85">
        <v>67.86</v>
      </c>
      <c r="DS85">
        <v>0</v>
      </c>
      <c r="DT85">
        <v>2.9</v>
      </c>
      <c r="DU85">
        <v>2.9</v>
      </c>
      <c r="DV85">
        <v>2.9</v>
      </c>
      <c r="DW85">
        <v>0</v>
      </c>
      <c r="DX85">
        <v>72.62</v>
      </c>
      <c r="DY85">
        <v>72.62</v>
      </c>
      <c r="DZ85">
        <v>72.62</v>
      </c>
      <c r="EA85">
        <v>0</v>
      </c>
      <c r="EB85">
        <v>462.161</v>
      </c>
      <c r="EC85">
        <v>474.56099999999998</v>
      </c>
      <c r="ED85">
        <v>474.56099999999998</v>
      </c>
      <c r="EE85">
        <v>474.56099999999998</v>
      </c>
      <c r="EF85" t="s">
        <v>947</v>
      </c>
      <c r="EG85">
        <v>0</v>
      </c>
      <c r="EI85">
        <v>770.94</v>
      </c>
      <c r="EJ85">
        <v>69</v>
      </c>
      <c r="EK85">
        <v>0.7</v>
      </c>
      <c r="FG85">
        <v>813450</v>
      </c>
      <c r="FH85">
        <v>48570</v>
      </c>
      <c r="FI85">
        <v>16276</v>
      </c>
      <c r="FJ85">
        <v>4162</v>
      </c>
      <c r="FK85">
        <v>0</v>
      </c>
      <c r="FL85">
        <v>0</v>
      </c>
      <c r="FM85">
        <v>0</v>
      </c>
      <c r="FN85">
        <v>0</v>
      </c>
      <c r="FO85">
        <v>15.92</v>
      </c>
      <c r="FP85">
        <v>260319</v>
      </c>
      <c r="FQ85">
        <v>337.24</v>
      </c>
      <c r="FR85">
        <v>337.24</v>
      </c>
      <c r="FS85">
        <v>337.24</v>
      </c>
      <c r="FT85">
        <v>0</v>
      </c>
      <c r="FU85" t="s">
        <v>948</v>
      </c>
      <c r="FV85">
        <v>337.24</v>
      </c>
      <c r="FW85">
        <v>337.24</v>
      </c>
      <c r="FX85">
        <v>337.24</v>
      </c>
      <c r="FY85">
        <v>0</v>
      </c>
      <c r="FZ85">
        <v>48</v>
      </c>
      <c r="GA85">
        <v>37.1</v>
      </c>
      <c r="GB85">
        <v>2.9</v>
      </c>
      <c r="GC85">
        <v>5.5</v>
      </c>
      <c r="GD85">
        <v>2.75</v>
      </c>
      <c r="GE85">
        <v>5.5</v>
      </c>
      <c r="GF85">
        <v>5.5</v>
      </c>
      <c r="GG85">
        <v>0</v>
      </c>
      <c r="GH85">
        <v>0.34</v>
      </c>
      <c r="GI85">
        <v>0.34</v>
      </c>
      <c r="GJ85">
        <v>0.34</v>
      </c>
      <c r="GK85">
        <v>0.34</v>
      </c>
      <c r="GL85">
        <v>0</v>
      </c>
      <c r="GM85">
        <v>7</v>
      </c>
      <c r="GN85">
        <v>1.75</v>
      </c>
      <c r="GO85">
        <v>67.86</v>
      </c>
      <c r="GP85">
        <v>16.965</v>
      </c>
      <c r="GQ85">
        <v>67.86</v>
      </c>
      <c r="GR85">
        <v>67.86</v>
      </c>
      <c r="GS85">
        <v>0</v>
      </c>
      <c r="GT85">
        <v>2.9</v>
      </c>
      <c r="GU85">
        <v>2.9</v>
      </c>
      <c r="GV85">
        <v>2.9</v>
      </c>
      <c r="GW85">
        <v>0</v>
      </c>
      <c r="GX85">
        <v>72.62</v>
      </c>
      <c r="GY85">
        <v>72.62</v>
      </c>
      <c r="GZ85">
        <v>72.62</v>
      </c>
      <c r="HA85">
        <v>0</v>
      </c>
      <c r="HB85">
        <v>474.56099999999998</v>
      </c>
      <c r="HC85">
        <v>484.24900000000002</v>
      </c>
      <c r="HD85">
        <v>484.24900000000002</v>
      </c>
      <c r="HE85">
        <v>484.24900000000002</v>
      </c>
      <c r="HF85" t="s">
        <v>949</v>
      </c>
      <c r="HG85">
        <v>-1.1003000000000001E-2</v>
      </c>
      <c r="HI85">
        <v>771.91</v>
      </c>
      <c r="HJ85">
        <v>70</v>
      </c>
      <c r="HK85">
        <v>0.7</v>
      </c>
      <c r="IG85">
        <v>766034</v>
      </c>
      <c r="IH85">
        <v>48909</v>
      </c>
      <c r="II85">
        <v>31181</v>
      </c>
      <c r="IJ85">
        <v>2981</v>
      </c>
      <c r="IK85">
        <v>0</v>
      </c>
      <c r="IL85">
        <v>0</v>
      </c>
      <c r="IM85">
        <v>0</v>
      </c>
      <c r="IN85">
        <v>0</v>
      </c>
      <c r="IO85">
        <v>14.83</v>
      </c>
      <c r="IP85">
        <v>238856</v>
      </c>
      <c r="IQ85">
        <v>336.6</v>
      </c>
      <c r="IR85">
        <v>336.6</v>
      </c>
      <c r="IS85">
        <v>336.6</v>
      </c>
      <c r="IT85">
        <v>0</v>
      </c>
      <c r="IU85" t="s">
        <v>950</v>
      </c>
      <c r="IV85">
        <v>336.6</v>
      </c>
      <c r="IW85">
        <v>336.6</v>
      </c>
      <c r="IX85">
        <v>336.6</v>
      </c>
      <c r="IY85">
        <v>0</v>
      </c>
      <c r="IZ85">
        <v>39</v>
      </c>
      <c r="JA85">
        <v>37.03</v>
      </c>
      <c r="JB85">
        <v>0.5</v>
      </c>
      <c r="JC85">
        <v>9</v>
      </c>
      <c r="JD85">
        <v>4.5</v>
      </c>
      <c r="JE85">
        <v>9</v>
      </c>
      <c r="JF85">
        <v>9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4</v>
      </c>
      <c r="JN85">
        <v>1</v>
      </c>
      <c r="JO85">
        <v>67.73</v>
      </c>
      <c r="JP85">
        <v>16.932500000000001</v>
      </c>
      <c r="JQ85">
        <v>67.73</v>
      </c>
      <c r="JR85">
        <v>67.73</v>
      </c>
      <c r="JS85">
        <v>0</v>
      </c>
      <c r="JT85">
        <v>12.41</v>
      </c>
      <c r="JU85">
        <v>12.41</v>
      </c>
      <c r="JV85">
        <v>12.41</v>
      </c>
      <c r="JW85">
        <v>0</v>
      </c>
      <c r="JX85">
        <v>75.28</v>
      </c>
      <c r="JY85">
        <v>75.28</v>
      </c>
      <c r="JZ85">
        <v>75.28</v>
      </c>
      <c r="KA85">
        <v>0</v>
      </c>
      <c r="KB85">
        <v>484.24900000000002</v>
      </c>
      <c r="KC85" t="s">
        <v>951</v>
      </c>
      <c r="KD85">
        <v>-2.4714E-2</v>
      </c>
      <c r="KF85">
        <v>709.61</v>
      </c>
      <c r="KG85">
        <v>65</v>
      </c>
      <c r="KH85">
        <v>0.7</v>
      </c>
      <c r="KI85">
        <v>1</v>
      </c>
      <c r="KJ85">
        <v>2</v>
      </c>
    </row>
    <row r="86" spans="1:296" x14ac:dyDescent="0.25">
      <c r="A86">
        <v>1997</v>
      </c>
      <c r="B86">
        <v>1997</v>
      </c>
      <c r="C86" t="s">
        <v>1058</v>
      </c>
      <c r="D86" t="s">
        <v>1044</v>
      </c>
      <c r="E86" t="s">
        <v>1059</v>
      </c>
      <c r="G86">
        <v>850000</v>
      </c>
      <c r="H86">
        <v>0</v>
      </c>
      <c r="I86">
        <v>0</v>
      </c>
      <c r="J86">
        <v>2500</v>
      </c>
      <c r="K86">
        <v>0</v>
      </c>
      <c r="L86">
        <v>0</v>
      </c>
      <c r="M86">
        <v>0</v>
      </c>
      <c r="N86">
        <v>0</v>
      </c>
      <c r="O86">
        <v>11.68</v>
      </c>
      <c r="P86">
        <v>250000</v>
      </c>
      <c r="Q86">
        <v>274</v>
      </c>
      <c r="R86">
        <v>274</v>
      </c>
      <c r="S86">
        <v>274</v>
      </c>
      <c r="T86">
        <v>0</v>
      </c>
      <c r="U86" t="s">
        <v>944</v>
      </c>
      <c r="V86">
        <v>274</v>
      </c>
      <c r="W86">
        <v>274</v>
      </c>
      <c r="X86">
        <v>274</v>
      </c>
      <c r="Y86">
        <v>0</v>
      </c>
      <c r="Z86">
        <v>40</v>
      </c>
      <c r="AA86">
        <v>30.14</v>
      </c>
      <c r="AB86">
        <v>0.3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6</v>
      </c>
      <c r="AN86">
        <v>1.5</v>
      </c>
      <c r="AO86">
        <v>109.03</v>
      </c>
      <c r="AP86">
        <v>27.2575</v>
      </c>
      <c r="AQ86">
        <v>109.03</v>
      </c>
      <c r="AR86">
        <v>109.03</v>
      </c>
      <c r="AS86">
        <v>0</v>
      </c>
      <c r="AT86">
        <v>40.909999999999997</v>
      </c>
      <c r="AU86">
        <v>40.909999999999997</v>
      </c>
      <c r="AV86">
        <v>40.909999999999997</v>
      </c>
      <c r="AW86">
        <v>0</v>
      </c>
      <c r="AX86">
        <v>66.84</v>
      </c>
      <c r="AY86">
        <v>66.84</v>
      </c>
      <c r="AZ86">
        <v>66.84</v>
      </c>
      <c r="BA86">
        <v>0</v>
      </c>
      <c r="BB86">
        <v>440.94799999999998</v>
      </c>
      <c r="BC86">
        <v>450.565</v>
      </c>
      <c r="BD86">
        <v>450.565</v>
      </c>
      <c r="BE86">
        <v>450.565</v>
      </c>
      <c r="BF86" t="s">
        <v>945</v>
      </c>
      <c r="BG86">
        <v>0</v>
      </c>
      <c r="BI86">
        <v>912.41</v>
      </c>
      <c r="BJ86">
        <v>76</v>
      </c>
      <c r="BK86">
        <v>0.7</v>
      </c>
      <c r="CG86">
        <v>825000</v>
      </c>
      <c r="CH86">
        <v>34945</v>
      </c>
      <c r="CI86">
        <v>25659</v>
      </c>
      <c r="CJ86">
        <v>2500</v>
      </c>
      <c r="CK86">
        <v>0</v>
      </c>
      <c r="CL86">
        <v>0</v>
      </c>
      <c r="CM86">
        <v>0</v>
      </c>
      <c r="CN86">
        <v>0</v>
      </c>
      <c r="CO86">
        <v>11.68</v>
      </c>
      <c r="CP86">
        <v>235000</v>
      </c>
      <c r="CQ86">
        <v>289.36</v>
      </c>
      <c r="CR86">
        <v>289.36</v>
      </c>
      <c r="CS86">
        <v>289.36</v>
      </c>
      <c r="CT86">
        <v>0</v>
      </c>
      <c r="CU86" t="s">
        <v>946</v>
      </c>
      <c r="CV86">
        <v>289.36</v>
      </c>
      <c r="CW86">
        <v>289.36</v>
      </c>
      <c r="CX86">
        <v>289.36</v>
      </c>
      <c r="CY86">
        <v>0</v>
      </c>
      <c r="CZ86">
        <v>38</v>
      </c>
      <c r="DA86">
        <v>31.83</v>
      </c>
      <c r="DB86">
        <v>0.3</v>
      </c>
      <c r="DC86">
        <v>2</v>
      </c>
      <c r="DD86">
        <v>1</v>
      </c>
      <c r="DE86">
        <v>2</v>
      </c>
      <c r="DF86">
        <v>2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12</v>
      </c>
      <c r="DN86">
        <v>3</v>
      </c>
      <c r="DO86">
        <v>69.3</v>
      </c>
      <c r="DP86">
        <v>17.324999999999999</v>
      </c>
      <c r="DQ86">
        <v>69.3</v>
      </c>
      <c r="DR86">
        <v>69.3</v>
      </c>
      <c r="DS86">
        <v>0</v>
      </c>
      <c r="DT86">
        <v>40.909999999999997</v>
      </c>
      <c r="DU86">
        <v>40.909999999999997</v>
      </c>
      <c r="DV86">
        <v>40.909999999999997</v>
      </c>
      <c r="DW86">
        <v>0</v>
      </c>
      <c r="DX86">
        <v>66.84</v>
      </c>
      <c r="DY86">
        <v>66.84</v>
      </c>
      <c r="DZ86">
        <v>66.84</v>
      </c>
      <c r="EA86">
        <v>0</v>
      </c>
      <c r="EB86">
        <v>450.565</v>
      </c>
      <c r="EC86">
        <v>453.99200000000002</v>
      </c>
      <c r="ED86">
        <v>453.99200000000002</v>
      </c>
      <c r="EE86">
        <v>453.99200000000002</v>
      </c>
      <c r="EF86" t="s">
        <v>947</v>
      </c>
      <c r="EG86">
        <v>0</v>
      </c>
      <c r="EI86">
        <v>812.14</v>
      </c>
      <c r="EJ86">
        <v>72</v>
      </c>
      <c r="EK86">
        <v>0.7</v>
      </c>
      <c r="FG86">
        <v>808761</v>
      </c>
      <c r="FH86">
        <v>45070</v>
      </c>
      <c r="FI86">
        <v>27446</v>
      </c>
      <c r="FJ86">
        <v>3862</v>
      </c>
      <c r="FK86">
        <v>0</v>
      </c>
      <c r="FL86">
        <v>0</v>
      </c>
      <c r="FM86">
        <v>0</v>
      </c>
      <c r="FN86">
        <v>0</v>
      </c>
      <c r="FO86">
        <v>11.68</v>
      </c>
      <c r="FP86">
        <v>228375</v>
      </c>
      <c r="FQ86">
        <v>294.7</v>
      </c>
      <c r="FR86">
        <v>294.7</v>
      </c>
      <c r="FS86">
        <v>294.7</v>
      </c>
      <c r="FT86">
        <v>0</v>
      </c>
      <c r="FU86" t="s">
        <v>948</v>
      </c>
      <c r="FV86">
        <v>294.7</v>
      </c>
      <c r="FW86">
        <v>294.7</v>
      </c>
      <c r="FX86">
        <v>294.7</v>
      </c>
      <c r="FY86">
        <v>0</v>
      </c>
      <c r="FZ86">
        <v>36</v>
      </c>
      <c r="GA86">
        <v>32.42</v>
      </c>
      <c r="GB86">
        <v>0.3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6</v>
      </c>
      <c r="GN86">
        <v>1.5</v>
      </c>
      <c r="GO86">
        <v>69.3</v>
      </c>
      <c r="GP86">
        <v>17.324999999999999</v>
      </c>
      <c r="GQ86">
        <v>69.3</v>
      </c>
      <c r="GR86">
        <v>69.3</v>
      </c>
      <c r="GS86">
        <v>0</v>
      </c>
      <c r="GT86">
        <v>40.909999999999997</v>
      </c>
      <c r="GU86">
        <v>40.909999999999997</v>
      </c>
      <c r="GV86">
        <v>40.909999999999997</v>
      </c>
      <c r="GW86">
        <v>0</v>
      </c>
      <c r="GX86">
        <v>66.84</v>
      </c>
      <c r="GY86">
        <v>66.84</v>
      </c>
      <c r="GZ86">
        <v>66.84</v>
      </c>
      <c r="HA86">
        <v>0</v>
      </c>
      <c r="HB86">
        <v>453.99200000000002</v>
      </c>
      <c r="HC86">
        <v>473.07600000000002</v>
      </c>
      <c r="HD86">
        <v>473.07600000000002</v>
      </c>
      <c r="HE86">
        <v>473.07600000000002</v>
      </c>
      <c r="HF86" t="s">
        <v>949</v>
      </c>
      <c r="HG86">
        <v>0</v>
      </c>
      <c r="HI86">
        <v>774.94</v>
      </c>
      <c r="HJ86">
        <v>71</v>
      </c>
      <c r="HK86">
        <v>0.7</v>
      </c>
      <c r="IG86">
        <v>780523</v>
      </c>
      <c r="IH86">
        <v>38720</v>
      </c>
      <c r="II86">
        <v>24406</v>
      </c>
      <c r="IJ86">
        <v>2360</v>
      </c>
      <c r="IK86">
        <v>0</v>
      </c>
      <c r="IL86">
        <v>0</v>
      </c>
      <c r="IM86">
        <v>0</v>
      </c>
      <c r="IN86">
        <v>0</v>
      </c>
      <c r="IO86">
        <v>11.13</v>
      </c>
      <c r="IP86">
        <v>238236</v>
      </c>
      <c r="IQ86">
        <v>312.33</v>
      </c>
      <c r="IR86">
        <v>312.33</v>
      </c>
      <c r="IS86">
        <v>312.33</v>
      </c>
      <c r="IT86">
        <v>0</v>
      </c>
      <c r="IU86" t="s">
        <v>950</v>
      </c>
      <c r="IV86">
        <v>312.33</v>
      </c>
      <c r="IW86">
        <v>312.33</v>
      </c>
      <c r="IX86">
        <v>312.33</v>
      </c>
      <c r="IY86">
        <v>0</v>
      </c>
      <c r="IZ86">
        <v>39</v>
      </c>
      <c r="JA86">
        <v>34.36</v>
      </c>
      <c r="JB86">
        <v>0.2</v>
      </c>
      <c r="JC86">
        <v>1.52</v>
      </c>
      <c r="JD86">
        <v>0.76</v>
      </c>
      <c r="JE86">
        <v>1.52</v>
      </c>
      <c r="JF86">
        <v>1.52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13</v>
      </c>
      <c r="JN86">
        <v>3.25</v>
      </c>
      <c r="JO86">
        <v>66.44</v>
      </c>
      <c r="JP86">
        <v>16.61</v>
      </c>
      <c r="JQ86">
        <v>66.44</v>
      </c>
      <c r="JR86">
        <v>66.44</v>
      </c>
      <c r="JS86">
        <v>0</v>
      </c>
      <c r="JT86">
        <v>31.66</v>
      </c>
      <c r="JU86">
        <v>31.66</v>
      </c>
      <c r="JV86">
        <v>31.66</v>
      </c>
      <c r="JW86">
        <v>0</v>
      </c>
      <c r="JX86">
        <v>73.91</v>
      </c>
      <c r="JY86">
        <v>73.91</v>
      </c>
      <c r="JZ86">
        <v>73.91</v>
      </c>
      <c r="KA86">
        <v>0</v>
      </c>
      <c r="KB86">
        <v>473.07600000000002</v>
      </c>
      <c r="KC86" t="s">
        <v>951</v>
      </c>
      <c r="KD86">
        <v>0</v>
      </c>
      <c r="KF86">
        <v>762.77</v>
      </c>
      <c r="KG86">
        <v>69</v>
      </c>
      <c r="KH86">
        <v>0.7</v>
      </c>
      <c r="KI86">
        <v>1</v>
      </c>
      <c r="KJ86">
        <v>2</v>
      </c>
    </row>
    <row r="87" spans="1:296" x14ac:dyDescent="0.25">
      <c r="A87">
        <v>1998</v>
      </c>
      <c r="B87">
        <v>1998</v>
      </c>
      <c r="C87" t="s">
        <v>1060</v>
      </c>
      <c r="D87" t="s">
        <v>1044</v>
      </c>
      <c r="E87" t="s">
        <v>1061</v>
      </c>
      <c r="G87">
        <v>675000</v>
      </c>
      <c r="H87">
        <v>0</v>
      </c>
      <c r="I87">
        <v>0</v>
      </c>
      <c r="J87">
        <v>1154</v>
      </c>
      <c r="K87">
        <v>0</v>
      </c>
      <c r="L87">
        <v>0</v>
      </c>
      <c r="M87">
        <v>0</v>
      </c>
      <c r="N87">
        <v>0</v>
      </c>
      <c r="O87">
        <v>12.07</v>
      </c>
      <c r="P87">
        <v>400000</v>
      </c>
      <c r="Q87">
        <v>250</v>
      </c>
      <c r="R87">
        <v>494</v>
      </c>
      <c r="S87">
        <v>250</v>
      </c>
      <c r="T87">
        <v>244</v>
      </c>
      <c r="U87" t="s">
        <v>944</v>
      </c>
      <c r="V87">
        <v>250</v>
      </c>
      <c r="W87">
        <v>494</v>
      </c>
      <c r="X87">
        <v>250</v>
      </c>
      <c r="Y87">
        <v>244</v>
      </c>
      <c r="Z87">
        <v>40</v>
      </c>
      <c r="AA87">
        <v>40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4</v>
      </c>
      <c r="AN87">
        <v>1</v>
      </c>
      <c r="AO87">
        <v>6.58</v>
      </c>
      <c r="AP87">
        <v>1.645</v>
      </c>
      <c r="AQ87">
        <v>28</v>
      </c>
      <c r="AR87">
        <v>6.58</v>
      </c>
      <c r="AS87">
        <v>21.42</v>
      </c>
      <c r="AT87">
        <v>0</v>
      </c>
      <c r="AU87">
        <v>53.05</v>
      </c>
      <c r="AV87">
        <v>0</v>
      </c>
      <c r="AW87">
        <v>53.05</v>
      </c>
      <c r="AX87">
        <v>0</v>
      </c>
      <c r="AY87">
        <v>62.24</v>
      </c>
      <c r="AZ87">
        <v>0</v>
      </c>
      <c r="BA87">
        <v>62.24</v>
      </c>
      <c r="BB87">
        <v>292.64499999999998</v>
      </c>
      <c r="BC87">
        <v>197.58699999999999</v>
      </c>
      <c r="BD87">
        <v>292.64499999999998</v>
      </c>
      <c r="BE87">
        <v>657.29</v>
      </c>
      <c r="BF87" t="s">
        <v>945</v>
      </c>
      <c r="BG87">
        <v>-5.8240000000000002E-3</v>
      </c>
      <c r="BI87">
        <v>809.72</v>
      </c>
      <c r="BJ87">
        <v>71</v>
      </c>
      <c r="BK87">
        <v>0.7</v>
      </c>
      <c r="CG87">
        <v>674000</v>
      </c>
      <c r="CH87">
        <v>28074</v>
      </c>
      <c r="CI87">
        <v>21397</v>
      </c>
      <c r="CJ87">
        <v>1154</v>
      </c>
      <c r="CK87">
        <v>0</v>
      </c>
      <c r="CL87">
        <v>0</v>
      </c>
      <c r="CM87">
        <v>0</v>
      </c>
      <c r="CN87">
        <v>0</v>
      </c>
      <c r="CO87">
        <v>12.07</v>
      </c>
      <c r="CP87">
        <v>350000</v>
      </c>
      <c r="CQ87">
        <v>148.97999999999999</v>
      </c>
      <c r="CR87">
        <v>384.02</v>
      </c>
      <c r="CS87">
        <v>148.97999999999999</v>
      </c>
      <c r="CT87">
        <v>235.04</v>
      </c>
      <c r="CU87" t="s">
        <v>946</v>
      </c>
      <c r="CV87">
        <v>148.97999999999999</v>
      </c>
      <c r="CW87">
        <v>384.02</v>
      </c>
      <c r="CX87">
        <v>148.97999999999999</v>
      </c>
      <c r="CY87">
        <v>235.04</v>
      </c>
      <c r="CZ87">
        <v>43</v>
      </c>
      <c r="DA87">
        <v>42.24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1</v>
      </c>
      <c r="DN87">
        <v>0.25</v>
      </c>
      <c r="DO87">
        <v>24.46</v>
      </c>
      <c r="DP87">
        <v>6.1150000000000002</v>
      </c>
      <c r="DQ87">
        <v>63.06</v>
      </c>
      <c r="DR87">
        <v>24.46</v>
      </c>
      <c r="DS87">
        <v>38.6</v>
      </c>
      <c r="DT87">
        <v>0</v>
      </c>
      <c r="DU87">
        <v>53.05</v>
      </c>
      <c r="DV87">
        <v>0</v>
      </c>
      <c r="DW87">
        <v>53.05</v>
      </c>
      <c r="DX87">
        <v>0</v>
      </c>
      <c r="DY87">
        <v>62.24</v>
      </c>
      <c r="DZ87">
        <v>0</v>
      </c>
      <c r="EA87">
        <v>62.24</v>
      </c>
      <c r="EB87">
        <v>197.58699999999999</v>
      </c>
      <c r="EC87">
        <v>62.796999999999997</v>
      </c>
      <c r="ED87">
        <v>197.58699999999999</v>
      </c>
      <c r="EE87">
        <v>557.56700000000001</v>
      </c>
      <c r="EF87" t="s">
        <v>947</v>
      </c>
      <c r="EG87">
        <v>-1.3979999999999999E-2</v>
      </c>
      <c r="EI87">
        <v>898.68</v>
      </c>
      <c r="EJ87">
        <v>75</v>
      </c>
      <c r="EK87">
        <v>0.7</v>
      </c>
      <c r="FG87">
        <v>668209</v>
      </c>
      <c r="FH87">
        <v>34719</v>
      </c>
      <c r="FI87">
        <v>21551</v>
      </c>
      <c r="FJ87">
        <v>2975</v>
      </c>
      <c r="FK87">
        <v>0</v>
      </c>
      <c r="FL87">
        <v>0</v>
      </c>
      <c r="FM87">
        <v>0</v>
      </c>
      <c r="FN87">
        <v>0</v>
      </c>
      <c r="FO87">
        <v>12.07</v>
      </c>
      <c r="FP87">
        <v>400364</v>
      </c>
      <c r="FQ87">
        <v>31.17</v>
      </c>
      <c r="FR87">
        <v>261.33999999999997</v>
      </c>
      <c r="FS87">
        <v>31.17</v>
      </c>
      <c r="FT87">
        <v>230.17</v>
      </c>
      <c r="FU87" t="s">
        <v>948</v>
      </c>
      <c r="FV87">
        <v>31.17</v>
      </c>
      <c r="FW87">
        <v>261.33999999999997</v>
      </c>
      <c r="FX87">
        <v>31.17</v>
      </c>
      <c r="FY87">
        <v>230.17</v>
      </c>
      <c r="FZ87">
        <v>33</v>
      </c>
      <c r="GA87">
        <v>28.75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4</v>
      </c>
      <c r="GN87">
        <v>1</v>
      </c>
      <c r="GO87">
        <v>7.52</v>
      </c>
      <c r="GP87">
        <v>1.88</v>
      </c>
      <c r="GQ87">
        <v>63.06</v>
      </c>
      <c r="GR87">
        <v>7.52</v>
      </c>
      <c r="GS87">
        <v>55.54</v>
      </c>
      <c r="GT87">
        <v>0</v>
      </c>
      <c r="GU87">
        <v>53.05</v>
      </c>
      <c r="GV87">
        <v>0</v>
      </c>
      <c r="GW87">
        <v>53.05</v>
      </c>
      <c r="GX87">
        <v>0</v>
      </c>
      <c r="GY87">
        <v>62.24</v>
      </c>
      <c r="GZ87">
        <v>0</v>
      </c>
      <c r="HA87">
        <v>62.24</v>
      </c>
      <c r="HB87">
        <v>62.796999999999997</v>
      </c>
      <c r="HC87">
        <v>37.747999999999998</v>
      </c>
      <c r="HD87">
        <v>62.796999999999997</v>
      </c>
      <c r="HE87">
        <v>422.142</v>
      </c>
      <c r="HF87" t="s">
        <v>949</v>
      </c>
      <c r="HG87">
        <v>0</v>
      </c>
      <c r="HI87">
        <v>1531.97</v>
      </c>
      <c r="HJ87">
        <v>90</v>
      </c>
      <c r="HK87">
        <v>0.9</v>
      </c>
      <c r="IG87">
        <v>645822</v>
      </c>
      <c r="IH87">
        <v>31107</v>
      </c>
      <c r="II87">
        <v>18397</v>
      </c>
      <c r="IJ87">
        <v>1896</v>
      </c>
      <c r="IK87">
        <v>0</v>
      </c>
      <c r="IL87">
        <v>0</v>
      </c>
      <c r="IM87">
        <v>0</v>
      </c>
      <c r="IN87">
        <v>0</v>
      </c>
      <c r="IO87">
        <v>13.48</v>
      </c>
      <c r="IP87">
        <v>326446</v>
      </c>
      <c r="IQ87">
        <v>10.17</v>
      </c>
      <c r="IR87">
        <v>240.59</v>
      </c>
      <c r="IS87">
        <v>10.17</v>
      </c>
      <c r="IT87">
        <v>230.42</v>
      </c>
      <c r="IU87" t="s">
        <v>950</v>
      </c>
      <c r="IV87">
        <v>10.17</v>
      </c>
      <c r="IW87">
        <v>240.59</v>
      </c>
      <c r="IX87">
        <v>10.17</v>
      </c>
      <c r="IY87">
        <v>230.42</v>
      </c>
      <c r="IZ87">
        <v>36</v>
      </c>
      <c r="JA87">
        <v>26.46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2</v>
      </c>
      <c r="JN87">
        <v>0.5</v>
      </c>
      <c r="JO87">
        <v>2.4500000000000002</v>
      </c>
      <c r="JP87">
        <v>0.61250000000000004</v>
      </c>
      <c r="JQ87">
        <v>58.05</v>
      </c>
      <c r="JR87">
        <v>2.4500000000000002</v>
      </c>
      <c r="JS87">
        <v>55.6</v>
      </c>
      <c r="JT87">
        <v>0</v>
      </c>
      <c r="JU87">
        <v>51.31</v>
      </c>
      <c r="JV87">
        <v>0</v>
      </c>
      <c r="JW87">
        <v>51.31</v>
      </c>
      <c r="JX87">
        <v>0</v>
      </c>
      <c r="JY87">
        <v>62.2</v>
      </c>
      <c r="JZ87">
        <v>0</v>
      </c>
      <c r="KA87">
        <v>62.2</v>
      </c>
      <c r="KB87">
        <v>37.747999999999998</v>
      </c>
      <c r="KC87" t="s">
        <v>951</v>
      </c>
      <c r="KD87">
        <v>0</v>
      </c>
      <c r="KF87">
        <v>1356.86</v>
      </c>
      <c r="KG87">
        <v>88</v>
      </c>
      <c r="KH87">
        <v>0.8</v>
      </c>
      <c r="KI87">
        <v>1</v>
      </c>
      <c r="KJ87">
        <v>2</v>
      </c>
    </row>
    <row r="88" spans="1:296" x14ac:dyDescent="0.25">
      <c r="A88">
        <v>302</v>
      </c>
      <c r="B88">
        <v>1998</v>
      </c>
      <c r="D88" t="s">
        <v>1044</v>
      </c>
      <c r="E88" t="s">
        <v>1061</v>
      </c>
      <c r="F88" t="s">
        <v>1062</v>
      </c>
      <c r="Q88">
        <v>244</v>
      </c>
      <c r="U88" t="s">
        <v>944</v>
      </c>
      <c r="V88">
        <v>244</v>
      </c>
      <c r="Z88">
        <v>0</v>
      </c>
      <c r="AA88">
        <v>0</v>
      </c>
      <c r="AB88">
        <v>0</v>
      </c>
      <c r="AC88">
        <v>0</v>
      </c>
      <c r="AD88">
        <v>0</v>
      </c>
      <c r="AH88">
        <v>0</v>
      </c>
      <c r="AI88">
        <v>0</v>
      </c>
      <c r="AM88">
        <v>0</v>
      </c>
      <c r="AN88">
        <v>0</v>
      </c>
      <c r="AO88">
        <v>21.42</v>
      </c>
      <c r="AP88">
        <v>5.3550000000000004</v>
      </c>
      <c r="AT88">
        <v>53.05</v>
      </c>
      <c r="AX88">
        <v>62.24</v>
      </c>
      <c r="BB88">
        <v>364.64499999999998</v>
      </c>
      <c r="BC88">
        <v>359.98</v>
      </c>
      <c r="BD88">
        <v>364.64499999999998</v>
      </c>
      <c r="BF88" t="s">
        <v>945</v>
      </c>
      <c r="CQ88">
        <v>235.04</v>
      </c>
      <c r="CU88" t="s">
        <v>946</v>
      </c>
      <c r="CV88">
        <v>235.04</v>
      </c>
      <c r="CZ88">
        <v>0</v>
      </c>
      <c r="DA88">
        <v>0</v>
      </c>
      <c r="DB88">
        <v>0</v>
      </c>
      <c r="DC88">
        <v>0</v>
      </c>
      <c r="DD88">
        <v>0</v>
      </c>
      <c r="DH88">
        <v>0</v>
      </c>
      <c r="DI88">
        <v>0</v>
      </c>
      <c r="DM88">
        <v>0</v>
      </c>
      <c r="DN88">
        <v>0</v>
      </c>
      <c r="DO88">
        <v>38.6</v>
      </c>
      <c r="DP88">
        <v>9.65</v>
      </c>
      <c r="DT88">
        <v>53.05</v>
      </c>
      <c r="DX88">
        <v>62.24</v>
      </c>
      <c r="EB88">
        <v>359.98</v>
      </c>
      <c r="EC88">
        <v>359.34500000000003</v>
      </c>
      <c r="ED88">
        <v>359.98</v>
      </c>
      <c r="EF88" t="s">
        <v>947</v>
      </c>
      <c r="EG88">
        <v>-1.3979999999999999E-2</v>
      </c>
      <c r="FQ88">
        <v>230.17</v>
      </c>
      <c r="FU88" t="s">
        <v>948</v>
      </c>
      <c r="FV88">
        <v>230.17</v>
      </c>
      <c r="FZ88">
        <v>0</v>
      </c>
      <c r="GA88">
        <v>0</v>
      </c>
      <c r="GB88">
        <v>0</v>
      </c>
      <c r="GC88">
        <v>0</v>
      </c>
      <c r="GD88">
        <v>0</v>
      </c>
      <c r="GH88">
        <v>0</v>
      </c>
      <c r="GI88">
        <v>0</v>
      </c>
      <c r="GM88">
        <v>0</v>
      </c>
      <c r="GN88">
        <v>0</v>
      </c>
      <c r="GO88">
        <v>55.54</v>
      </c>
      <c r="GP88">
        <v>13.885</v>
      </c>
      <c r="GT88">
        <v>53.05</v>
      </c>
      <c r="GX88">
        <v>62.24</v>
      </c>
      <c r="HB88">
        <v>359.34500000000003</v>
      </c>
      <c r="HC88">
        <v>357.83</v>
      </c>
      <c r="HD88">
        <v>359.34500000000003</v>
      </c>
      <c r="HF88" t="s">
        <v>949</v>
      </c>
      <c r="IQ88">
        <v>230.42</v>
      </c>
      <c r="IU88" t="s">
        <v>950</v>
      </c>
      <c r="IV88">
        <v>230.42</v>
      </c>
      <c r="IZ88">
        <v>0</v>
      </c>
      <c r="JA88">
        <v>0</v>
      </c>
      <c r="JB88">
        <v>0</v>
      </c>
      <c r="JC88">
        <v>0</v>
      </c>
      <c r="JD88">
        <v>0</v>
      </c>
      <c r="JH88">
        <v>0</v>
      </c>
      <c r="JI88">
        <v>0</v>
      </c>
      <c r="JM88">
        <v>0</v>
      </c>
      <c r="JN88">
        <v>0</v>
      </c>
      <c r="JO88">
        <v>55.6</v>
      </c>
      <c r="JP88">
        <v>13.9</v>
      </c>
      <c r="JT88">
        <v>51.31</v>
      </c>
      <c r="JX88">
        <v>62.2</v>
      </c>
      <c r="KB88">
        <v>357.83</v>
      </c>
      <c r="KC88" t="s">
        <v>951</v>
      </c>
      <c r="KI88">
        <v>1</v>
      </c>
      <c r="KJ88">
        <v>3</v>
      </c>
    </row>
    <row r="89" spans="1:296" x14ac:dyDescent="0.25">
      <c r="A89">
        <v>1999</v>
      </c>
      <c r="B89">
        <v>1999</v>
      </c>
      <c r="C89" t="s">
        <v>1063</v>
      </c>
      <c r="D89" t="s">
        <v>1044</v>
      </c>
      <c r="E89" t="s">
        <v>1064</v>
      </c>
      <c r="G89">
        <v>800000</v>
      </c>
      <c r="H89">
        <v>0</v>
      </c>
      <c r="I89">
        <v>0</v>
      </c>
      <c r="J89">
        <v>3000</v>
      </c>
      <c r="K89">
        <v>0</v>
      </c>
      <c r="L89">
        <v>0</v>
      </c>
      <c r="M89">
        <v>0</v>
      </c>
      <c r="N89">
        <v>0</v>
      </c>
      <c r="O89">
        <v>14.65</v>
      </c>
      <c r="P89">
        <v>280000</v>
      </c>
      <c r="Q89">
        <v>312.89999999999998</v>
      </c>
      <c r="R89">
        <v>313</v>
      </c>
      <c r="S89">
        <v>312.89999999999998</v>
      </c>
      <c r="T89">
        <v>0.1</v>
      </c>
      <c r="U89" t="s">
        <v>944</v>
      </c>
      <c r="V89">
        <v>312.89999999999998</v>
      </c>
      <c r="W89">
        <v>313</v>
      </c>
      <c r="X89">
        <v>312.89999999999998</v>
      </c>
      <c r="Y89">
        <v>0.1</v>
      </c>
      <c r="Z89">
        <v>66</v>
      </c>
      <c r="AA89">
        <v>34.43</v>
      </c>
      <c r="AB89">
        <v>8.1999999999999993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3</v>
      </c>
      <c r="AN89">
        <v>0.75</v>
      </c>
      <c r="AO89">
        <v>134.52000000000001</v>
      </c>
      <c r="AP89">
        <v>33.630000000000003</v>
      </c>
      <c r="AQ89">
        <v>134.56</v>
      </c>
      <c r="AR89">
        <v>134.52000000000001</v>
      </c>
      <c r="AS89">
        <v>0.04</v>
      </c>
      <c r="AT89">
        <v>0.28000000000000003</v>
      </c>
      <c r="AU89">
        <v>0.28000000000000003</v>
      </c>
      <c r="AV89">
        <v>0.28000000000000003</v>
      </c>
      <c r="AW89">
        <v>0</v>
      </c>
      <c r="AX89">
        <v>75.75</v>
      </c>
      <c r="AY89">
        <v>75.75</v>
      </c>
      <c r="AZ89">
        <v>75.75</v>
      </c>
      <c r="BA89">
        <v>0</v>
      </c>
      <c r="BB89">
        <v>465.94</v>
      </c>
      <c r="BC89">
        <v>466.46800000000002</v>
      </c>
      <c r="BD89">
        <v>466.46800000000002</v>
      </c>
      <c r="BE89">
        <v>504.036</v>
      </c>
      <c r="BF89" t="s">
        <v>945</v>
      </c>
      <c r="BG89">
        <v>-3.1519999999999999E-3</v>
      </c>
      <c r="BI89">
        <v>894.57</v>
      </c>
      <c r="BJ89">
        <v>75</v>
      </c>
      <c r="BK89">
        <v>0.7</v>
      </c>
      <c r="CG89">
        <v>775000</v>
      </c>
      <c r="CH89">
        <v>47507</v>
      </c>
      <c r="CI89">
        <v>33052</v>
      </c>
      <c r="CJ89">
        <v>3000</v>
      </c>
      <c r="CK89">
        <v>0</v>
      </c>
      <c r="CL89">
        <v>0</v>
      </c>
      <c r="CM89">
        <v>0</v>
      </c>
      <c r="CN89">
        <v>0</v>
      </c>
      <c r="CO89">
        <v>14.65</v>
      </c>
      <c r="CP89">
        <v>275000</v>
      </c>
      <c r="CQ89">
        <v>323.19</v>
      </c>
      <c r="CR89">
        <v>357.86</v>
      </c>
      <c r="CS89">
        <v>323.19</v>
      </c>
      <c r="CT89">
        <v>34.67</v>
      </c>
      <c r="CU89" t="s">
        <v>946</v>
      </c>
      <c r="CV89">
        <v>323.19</v>
      </c>
      <c r="CW89">
        <v>357.86</v>
      </c>
      <c r="CX89">
        <v>323.19</v>
      </c>
      <c r="CY89">
        <v>34.67</v>
      </c>
      <c r="CZ89">
        <v>61</v>
      </c>
      <c r="DA89">
        <v>39.36</v>
      </c>
      <c r="DB89">
        <v>8.1999999999999993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1</v>
      </c>
      <c r="DK89">
        <v>0</v>
      </c>
      <c r="DL89">
        <v>1</v>
      </c>
      <c r="DM89">
        <v>8</v>
      </c>
      <c r="DN89">
        <v>2</v>
      </c>
      <c r="DO89">
        <v>70.73</v>
      </c>
      <c r="DP89">
        <v>17.682500000000001</v>
      </c>
      <c r="DQ89">
        <v>78.319999999999993</v>
      </c>
      <c r="DR89">
        <v>70.73</v>
      </c>
      <c r="DS89">
        <v>7.59</v>
      </c>
      <c r="DT89">
        <v>0.28000000000000003</v>
      </c>
      <c r="DU89">
        <v>0.28000000000000003</v>
      </c>
      <c r="DV89">
        <v>0.28000000000000003</v>
      </c>
      <c r="DW89">
        <v>0</v>
      </c>
      <c r="DX89">
        <v>75.75</v>
      </c>
      <c r="DY89">
        <v>75.75</v>
      </c>
      <c r="DZ89">
        <v>75.75</v>
      </c>
      <c r="EA89">
        <v>0</v>
      </c>
      <c r="EB89">
        <v>466.46800000000002</v>
      </c>
      <c r="EC89">
        <v>491.22399999999999</v>
      </c>
      <c r="ED89">
        <v>491.22399999999999</v>
      </c>
      <c r="EE89">
        <v>531.17200000000003</v>
      </c>
      <c r="EF89" t="s">
        <v>947</v>
      </c>
      <c r="EG89">
        <v>-7.737E-3</v>
      </c>
      <c r="EI89">
        <v>762.51</v>
      </c>
      <c r="EJ89">
        <v>69</v>
      </c>
      <c r="EK89">
        <v>0.7</v>
      </c>
      <c r="FG89">
        <v>764467</v>
      </c>
      <c r="FH89">
        <v>53315</v>
      </c>
      <c r="FI89">
        <v>52512</v>
      </c>
      <c r="FJ89">
        <v>4569</v>
      </c>
      <c r="FK89">
        <v>0</v>
      </c>
      <c r="FL89">
        <v>0</v>
      </c>
      <c r="FM89">
        <v>0</v>
      </c>
      <c r="FN89">
        <v>0</v>
      </c>
      <c r="FO89">
        <v>14.65</v>
      </c>
      <c r="FP89">
        <v>242449</v>
      </c>
      <c r="FQ89">
        <v>345.7</v>
      </c>
      <c r="FR89">
        <v>383.01</v>
      </c>
      <c r="FS89">
        <v>345.7</v>
      </c>
      <c r="FT89">
        <v>37.31</v>
      </c>
      <c r="FU89" t="s">
        <v>948</v>
      </c>
      <c r="FV89">
        <v>345.7</v>
      </c>
      <c r="FW89">
        <v>383.01</v>
      </c>
      <c r="FX89">
        <v>345.7</v>
      </c>
      <c r="FY89">
        <v>37.31</v>
      </c>
      <c r="FZ89">
        <v>62</v>
      </c>
      <c r="GA89">
        <v>42.13</v>
      </c>
      <c r="GB89">
        <v>8.1999999999999993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0.74</v>
      </c>
      <c r="GI89">
        <v>0.74</v>
      </c>
      <c r="GJ89">
        <v>1.47</v>
      </c>
      <c r="GK89">
        <v>0.74</v>
      </c>
      <c r="GL89">
        <v>0.73</v>
      </c>
      <c r="GM89">
        <v>3</v>
      </c>
      <c r="GN89">
        <v>0.75</v>
      </c>
      <c r="GO89">
        <v>70.69</v>
      </c>
      <c r="GP89">
        <v>17.672499999999999</v>
      </c>
      <c r="GQ89">
        <v>78.319999999999993</v>
      </c>
      <c r="GR89">
        <v>70.69</v>
      </c>
      <c r="GS89">
        <v>7.63</v>
      </c>
      <c r="GT89">
        <v>0.28000000000000003</v>
      </c>
      <c r="GU89">
        <v>0.28000000000000003</v>
      </c>
      <c r="GV89">
        <v>0.28000000000000003</v>
      </c>
      <c r="GW89">
        <v>0</v>
      </c>
      <c r="GX89">
        <v>75.75</v>
      </c>
      <c r="GY89">
        <v>75.75</v>
      </c>
      <c r="GZ89">
        <v>75.75</v>
      </c>
      <c r="HA89">
        <v>0</v>
      </c>
      <c r="HB89">
        <v>491.22399999999999</v>
      </c>
      <c r="HC89">
        <v>490.49200000000002</v>
      </c>
      <c r="HD89">
        <v>491.22399999999999</v>
      </c>
      <c r="HE89">
        <v>531.17200000000003</v>
      </c>
      <c r="HF89" t="s">
        <v>949</v>
      </c>
      <c r="HG89">
        <v>-7.8250000000000004E-3</v>
      </c>
      <c r="HI89">
        <v>633.01</v>
      </c>
      <c r="HJ89">
        <v>54</v>
      </c>
      <c r="HK89">
        <v>0.7</v>
      </c>
      <c r="IG89">
        <v>747813</v>
      </c>
      <c r="IH89">
        <v>52639</v>
      </c>
      <c r="II89">
        <v>33344</v>
      </c>
      <c r="IJ89">
        <v>3209</v>
      </c>
      <c r="IK89">
        <v>0</v>
      </c>
      <c r="IL89">
        <v>0</v>
      </c>
      <c r="IM89">
        <v>0</v>
      </c>
      <c r="IN89">
        <v>0</v>
      </c>
      <c r="IO89">
        <v>15.95</v>
      </c>
      <c r="IP89">
        <v>255663</v>
      </c>
      <c r="IQ89">
        <v>337.07</v>
      </c>
      <c r="IR89">
        <v>369.47</v>
      </c>
      <c r="IS89">
        <v>337.07</v>
      </c>
      <c r="IT89">
        <v>32.4</v>
      </c>
      <c r="IU89" t="s">
        <v>950</v>
      </c>
      <c r="IV89">
        <v>337.07</v>
      </c>
      <c r="IW89">
        <v>369.47</v>
      </c>
      <c r="IX89">
        <v>337.07</v>
      </c>
      <c r="IY89">
        <v>32.4</v>
      </c>
      <c r="IZ89">
        <v>63</v>
      </c>
      <c r="JA89">
        <v>40.64</v>
      </c>
      <c r="JB89">
        <v>5.7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1.25</v>
      </c>
      <c r="JK89">
        <v>0</v>
      </c>
      <c r="JL89">
        <v>1.25</v>
      </c>
      <c r="JM89">
        <v>2</v>
      </c>
      <c r="JN89">
        <v>0.5</v>
      </c>
      <c r="JO89">
        <v>70.64</v>
      </c>
      <c r="JP89">
        <v>17.66</v>
      </c>
      <c r="JQ89">
        <v>77.430000000000007</v>
      </c>
      <c r="JR89">
        <v>70.64</v>
      </c>
      <c r="JS89">
        <v>6.79</v>
      </c>
      <c r="JT89">
        <v>13.52</v>
      </c>
      <c r="JU89">
        <v>13.52</v>
      </c>
      <c r="JV89">
        <v>13.52</v>
      </c>
      <c r="JW89">
        <v>0</v>
      </c>
      <c r="JX89">
        <v>75.400000000000006</v>
      </c>
      <c r="JY89">
        <v>75.400000000000006</v>
      </c>
      <c r="JZ89">
        <v>75.400000000000006</v>
      </c>
      <c r="KA89">
        <v>0</v>
      </c>
      <c r="KB89">
        <v>490.49200000000002</v>
      </c>
      <c r="KC89" t="s">
        <v>951</v>
      </c>
      <c r="KD89">
        <v>-8.7159999999999998E-3</v>
      </c>
      <c r="KF89">
        <v>691.97</v>
      </c>
      <c r="KG89">
        <v>62</v>
      </c>
      <c r="KH89">
        <v>0.7</v>
      </c>
      <c r="KI89">
        <v>1</v>
      </c>
      <c r="KJ89">
        <v>2</v>
      </c>
    </row>
    <row r="90" spans="1:296" x14ac:dyDescent="0.25">
      <c r="A90">
        <v>4228</v>
      </c>
      <c r="B90">
        <v>1999</v>
      </c>
      <c r="D90" t="s">
        <v>1044</v>
      </c>
      <c r="E90" t="s">
        <v>1064</v>
      </c>
      <c r="F90" t="s">
        <v>1065</v>
      </c>
      <c r="Q90">
        <v>0.1</v>
      </c>
      <c r="U90" t="s">
        <v>944</v>
      </c>
      <c r="V90">
        <v>0.1</v>
      </c>
      <c r="Z90">
        <v>0</v>
      </c>
      <c r="AA90">
        <v>0</v>
      </c>
      <c r="AB90">
        <v>0</v>
      </c>
      <c r="AC90">
        <v>0</v>
      </c>
      <c r="AD90">
        <v>0</v>
      </c>
      <c r="AH90">
        <v>0</v>
      </c>
      <c r="AI90">
        <v>0</v>
      </c>
      <c r="AM90">
        <v>0</v>
      </c>
      <c r="AN90">
        <v>0</v>
      </c>
      <c r="AO90">
        <v>0.04</v>
      </c>
      <c r="AP90">
        <v>0.01</v>
      </c>
      <c r="BB90">
        <v>0.11</v>
      </c>
      <c r="BC90">
        <v>37.567999999999998</v>
      </c>
      <c r="BD90">
        <v>37.567999999999998</v>
      </c>
      <c r="BF90" t="s">
        <v>945</v>
      </c>
      <c r="CQ90">
        <v>34.67</v>
      </c>
      <c r="CU90" t="s">
        <v>946</v>
      </c>
      <c r="CV90">
        <v>34.67</v>
      </c>
      <c r="CZ90">
        <v>0</v>
      </c>
      <c r="DA90">
        <v>0</v>
      </c>
      <c r="DB90">
        <v>0</v>
      </c>
      <c r="DC90">
        <v>0</v>
      </c>
      <c r="DD90">
        <v>0</v>
      </c>
      <c r="DH90">
        <v>1</v>
      </c>
      <c r="DI90">
        <v>1</v>
      </c>
      <c r="DM90">
        <v>0</v>
      </c>
      <c r="DN90">
        <v>0</v>
      </c>
      <c r="DO90">
        <v>7.59</v>
      </c>
      <c r="DP90">
        <v>1.8975</v>
      </c>
      <c r="EB90">
        <v>37.567999999999998</v>
      </c>
      <c r="EC90">
        <v>39.948</v>
      </c>
      <c r="ED90">
        <v>39.948</v>
      </c>
      <c r="EF90" t="s">
        <v>947</v>
      </c>
      <c r="EG90">
        <v>-7.737E-3</v>
      </c>
      <c r="FQ90">
        <v>37.31</v>
      </c>
      <c r="FU90" t="s">
        <v>948</v>
      </c>
      <c r="FV90">
        <v>37.31</v>
      </c>
      <c r="FZ90">
        <v>0</v>
      </c>
      <c r="GA90">
        <v>0</v>
      </c>
      <c r="GB90">
        <v>0</v>
      </c>
      <c r="GC90">
        <v>0</v>
      </c>
      <c r="GD90">
        <v>0</v>
      </c>
      <c r="GH90">
        <v>0.73</v>
      </c>
      <c r="GI90">
        <v>0.73</v>
      </c>
      <c r="GM90">
        <v>0</v>
      </c>
      <c r="GN90">
        <v>0</v>
      </c>
      <c r="GO90">
        <v>7.63</v>
      </c>
      <c r="GP90">
        <v>1.9075</v>
      </c>
      <c r="HB90">
        <v>39.948</v>
      </c>
      <c r="HC90">
        <v>35.347999999999999</v>
      </c>
      <c r="HD90">
        <v>39.948</v>
      </c>
      <c r="HF90" t="s">
        <v>949</v>
      </c>
      <c r="IQ90">
        <v>32.4</v>
      </c>
      <c r="IU90" t="s">
        <v>950</v>
      </c>
      <c r="IV90">
        <v>32.4</v>
      </c>
      <c r="IZ90">
        <v>0</v>
      </c>
      <c r="JA90">
        <v>0</v>
      </c>
      <c r="JB90">
        <v>0</v>
      </c>
      <c r="JC90">
        <v>0</v>
      </c>
      <c r="JD90">
        <v>0</v>
      </c>
      <c r="JH90">
        <v>1.25</v>
      </c>
      <c r="JI90">
        <v>1.25</v>
      </c>
      <c r="JM90">
        <v>0</v>
      </c>
      <c r="JN90">
        <v>0</v>
      </c>
      <c r="JO90">
        <v>6.79</v>
      </c>
      <c r="JP90">
        <v>1.6975</v>
      </c>
      <c r="KB90">
        <v>35.347999999999999</v>
      </c>
      <c r="KC90" t="s">
        <v>951</v>
      </c>
      <c r="KI90">
        <v>1</v>
      </c>
      <c r="KJ90">
        <v>3</v>
      </c>
    </row>
    <row r="91" spans="1:296" x14ac:dyDescent="0.25">
      <c r="A91">
        <v>2000</v>
      </c>
      <c r="B91">
        <v>2000</v>
      </c>
      <c r="C91" t="s">
        <v>1066</v>
      </c>
      <c r="D91" t="s">
        <v>1044</v>
      </c>
      <c r="E91" t="s">
        <v>1067</v>
      </c>
      <c r="G91">
        <v>800000</v>
      </c>
      <c r="H91">
        <v>0</v>
      </c>
      <c r="I91">
        <v>0</v>
      </c>
      <c r="J91">
        <v>5000</v>
      </c>
      <c r="K91">
        <v>50000</v>
      </c>
      <c r="L91">
        <v>0</v>
      </c>
      <c r="M91">
        <v>0</v>
      </c>
      <c r="N91">
        <v>0</v>
      </c>
      <c r="O91">
        <v>21.56</v>
      </c>
      <c r="P91">
        <v>320000</v>
      </c>
      <c r="Q91">
        <v>213</v>
      </c>
      <c r="R91">
        <v>308</v>
      </c>
      <c r="S91">
        <v>213</v>
      </c>
      <c r="T91">
        <v>95</v>
      </c>
      <c r="U91" t="s">
        <v>944</v>
      </c>
      <c r="V91">
        <v>213</v>
      </c>
      <c r="W91">
        <v>308</v>
      </c>
      <c r="X91">
        <v>213</v>
      </c>
      <c r="Y91">
        <v>95</v>
      </c>
      <c r="Z91">
        <v>32</v>
      </c>
      <c r="AA91">
        <v>32</v>
      </c>
      <c r="AB91">
        <v>1.7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7</v>
      </c>
      <c r="AN91">
        <v>1.75</v>
      </c>
      <c r="AO91">
        <v>55.82</v>
      </c>
      <c r="AP91">
        <v>13.955</v>
      </c>
      <c r="AQ91">
        <v>80.72</v>
      </c>
      <c r="AR91">
        <v>55.82</v>
      </c>
      <c r="AS91">
        <v>24.9</v>
      </c>
      <c r="AW91">
        <v>0</v>
      </c>
      <c r="AX91">
        <v>0</v>
      </c>
      <c r="AY91">
        <v>70.91</v>
      </c>
      <c r="AZ91">
        <v>0</v>
      </c>
      <c r="BA91">
        <v>70.91</v>
      </c>
      <c r="BB91">
        <v>262.40499999999997</v>
      </c>
      <c r="BC91">
        <v>250.56899999999999</v>
      </c>
      <c r="BD91">
        <v>262.40499999999997</v>
      </c>
      <c r="BE91">
        <v>434.54</v>
      </c>
      <c r="BF91" t="s">
        <v>945</v>
      </c>
      <c r="BG91">
        <v>-1.1153E-2</v>
      </c>
      <c r="BI91">
        <v>1038.96</v>
      </c>
      <c r="BJ91">
        <v>79</v>
      </c>
      <c r="BK91">
        <v>0.7</v>
      </c>
      <c r="CG91">
        <v>800000</v>
      </c>
      <c r="CH91">
        <v>44186</v>
      </c>
      <c r="CI91">
        <v>27224</v>
      </c>
      <c r="CJ91">
        <v>5000</v>
      </c>
      <c r="CK91">
        <v>50000</v>
      </c>
      <c r="CL91">
        <v>0</v>
      </c>
      <c r="CM91">
        <v>0</v>
      </c>
      <c r="CN91">
        <v>0</v>
      </c>
      <c r="CO91">
        <v>21.56</v>
      </c>
      <c r="CP91">
        <v>320000</v>
      </c>
      <c r="CQ91">
        <v>201.49</v>
      </c>
      <c r="CR91">
        <v>293.05</v>
      </c>
      <c r="CS91">
        <v>201.49</v>
      </c>
      <c r="CT91">
        <v>91.56</v>
      </c>
      <c r="CU91" t="s">
        <v>946</v>
      </c>
      <c r="CV91">
        <v>201.49</v>
      </c>
      <c r="CW91">
        <v>293.05</v>
      </c>
      <c r="CX91">
        <v>201.49</v>
      </c>
      <c r="CY91">
        <v>91.56</v>
      </c>
      <c r="CZ91">
        <v>39</v>
      </c>
      <c r="DA91">
        <v>32.24</v>
      </c>
      <c r="DB91">
        <v>1.7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10</v>
      </c>
      <c r="DN91">
        <v>2.5</v>
      </c>
      <c r="DO91">
        <v>50.57</v>
      </c>
      <c r="DP91">
        <v>12.6425</v>
      </c>
      <c r="DQ91">
        <v>73.55</v>
      </c>
      <c r="DR91">
        <v>50.57</v>
      </c>
      <c r="DS91">
        <v>22.98</v>
      </c>
      <c r="DW91">
        <v>0</v>
      </c>
      <c r="DX91">
        <v>0</v>
      </c>
      <c r="DY91">
        <v>70.91</v>
      </c>
      <c r="DZ91">
        <v>0</v>
      </c>
      <c r="EA91">
        <v>70.91</v>
      </c>
      <c r="EB91">
        <v>250.56899999999999</v>
      </c>
      <c r="EC91">
        <v>431.34199999999998</v>
      </c>
      <c r="ED91">
        <v>431.34199999999998</v>
      </c>
      <c r="EE91">
        <v>599.55700000000002</v>
      </c>
      <c r="EF91" t="s">
        <v>947</v>
      </c>
      <c r="EG91">
        <v>-2.8760000000000001E-2</v>
      </c>
      <c r="EI91">
        <v>1060.55</v>
      </c>
      <c r="EJ91">
        <v>80</v>
      </c>
      <c r="EK91">
        <v>0.8</v>
      </c>
      <c r="FG91">
        <v>766229</v>
      </c>
      <c r="FH91">
        <v>47325</v>
      </c>
      <c r="FI91">
        <v>47325</v>
      </c>
      <c r="FJ91">
        <v>4055</v>
      </c>
      <c r="FK91">
        <v>96353</v>
      </c>
      <c r="FL91">
        <v>0</v>
      </c>
      <c r="FM91">
        <v>0</v>
      </c>
      <c r="FN91">
        <v>0</v>
      </c>
      <c r="FO91">
        <v>21.56</v>
      </c>
      <c r="FP91">
        <v>321337</v>
      </c>
      <c r="FQ91">
        <v>305.04000000000002</v>
      </c>
      <c r="FR91">
        <v>305.04000000000002</v>
      </c>
      <c r="FS91">
        <v>305.04000000000002</v>
      </c>
      <c r="FT91">
        <v>0</v>
      </c>
      <c r="FU91" t="s">
        <v>948</v>
      </c>
      <c r="FV91">
        <v>305.04000000000002</v>
      </c>
      <c r="FW91">
        <v>305.04000000000002</v>
      </c>
      <c r="FX91">
        <v>305.04000000000002</v>
      </c>
      <c r="FY91">
        <v>0</v>
      </c>
      <c r="FZ91">
        <v>39</v>
      </c>
      <c r="GA91">
        <v>33.549999999999997</v>
      </c>
      <c r="GB91">
        <v>1.7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7</v>
      </c>
      <c r="GN91">
        <v>1.75</v>
      </c>
      <c r="GO91">
        <v>73.55</v>
      </c>
      <c r="GP91">
        <v>18.387499999999999</v>
      </c>
      <c r="GQ91">
        <v>73.55</v>
      </c>
      <c r="GR91">
        <v>73.55</v>
      </c>
      <c r="GS91">
        <v>0</v>
      </c>
      <c r="GW91">
        <v>0</v>
      </c>
      <c r="GX91">
        <v>70.91</v>
      </c>
      <c r="GY91">
        <v>70.91</v>
      </c>
      <c r="GZ91">
        <v>70.91</v>
      </c>
      <c r="HA91">
        <v>0</v>
      </c>
      <c r="HB91">
        <v>431.34199999999998</v>
      </c>
      <c r="HC91">
        <v>465.00400000000002</v>
      </c>
      <c r="HD91">
        <v>465.00400000000002</v>
      </c>
      <c r="HE91">
        <v>465.00400000000002</v>
      </c>
      <c r="HF91" t="s">
        <v>949</v>
      </c>
      <c r="HG91">
        <v>-1.8689000000000001E-2</v>
      </c>
      <c r="HI91">
        <v>1053.43</v>
      </c>
      <c r="HJ91">
        <v>81</v>
      </c>
      <c r="HK91">
        <v>0.8</v>
      </c>
      <c r="IG91">
        <v>790662</v>
      </c>
      <c r="IH91">
        <v>48960</v>
      </c>
      <c r="II91">
        <v>32726</v>
      </c>
      <c r="IJ91">
        <v>2984</v>
      </c>
      <c r="IK91">
        <v>55318</v>
      </c>
      <c r="IL91">
        <v>0</v>
      </c>
      <c r="IM91">
        <v>0</v>
      </c>
      <c r="IN91">
        <v>0</v>
      </c>
      <c r="IO91">
        <v>20</v>
      </c>
      <c r="IP91">
        <v>336216</v>
      </c>
      <c r="IQ91">
        <v>327.96</v>
      </c>
      <c r="IR91">
        <v>327.96</v>
      </c>
      <c r="IS91">
        <v>327.96</v>
      </c>
      <c r="IT91">
        <v>0</v>
      </c>
      <c r="IU91" t="s">
        <v>950</v>
      </c>
      <c r="IV91">
        <v>327.96</v>
      </c>
      <c r="IW91">
        <v>327.96</v>
      </c>
      <c r="IX91">
        <v>327.96</v>
      </c>
      <c r="IY91">
        <v>0</v>
      </c>
      <c r="IZ91">
        <v>42</v>
      </c>
      <c r="JA91">
        <v>36.08</v>
      </c>
      <c r="JB91">
        <v>1.5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84.43</v>
      </c>
      <c r="JP91">
        <v>21.107500000000002</v>
      </c>
      <c r="JQ91">
        <v>84.43</v>
      </c>
      <c r="JR91">
        <v>84.43</v>
      </c>
      <c r="JS91">
        <v>0</v>
      </c>
      <c r="JW91">
        <v>0</v>
      </c>
      <c r="JX91">
        <v>78.36</v>
      </c>
      <c r="JY91">
        <v>78.36</v>
      </c>
      <c r="JZ91">
        <v>78.36</v>
      </c>
      <c r="KA91">
        <v>0</v>
      </c>
      <c r="KB91">
        <v>465.00400000000002</v>
      </c>
      <c r="KC91" t="s">
        <v>951</v>
      </c>
      <c r="KD91">
        <v>-8.3999999999999995E-3</v>
      </c>
      <c r="KF91">
        <v>1025.17</v>
      </c>
      <c r="KG91">
        <v>80</v>
      </c>
      <c r="KH91">
        <v>0.8</v>
      </c>
      <c r="KI91">
        <v>1</v>
      </c>
      <c r="KJ91">
        <v>2</v>
      </c>
    </row>
    <row r="92" spans="1:296" x14ac:dyDescent="0.25">
      <c r="A92">
        <v>307</v>
      </c>
      <c r="B92">
        <v>2000</v>
      </c>
      <c r="D92" t="s">
        <v>1044</v>
      </c>
      <c r="E92" t="s">
        <v>1067</v>
      </c>
      <c r="F92" t="s">
        <v>1068</v>
      </c>
      <c r="Q92">
        <v>95</v>
      </c>
      <c r="U92" t="s">
        <v>944</v>
      </c>
      <c r="V92">
        <v>95</v>
      </c>
      <c r="Z92">
        <v>0</v>
      </c>
      <c r="AA92">
        <v>0</v>
      </c>
      <c r="AB92">
        <v>0</v>
      </c>
      <c r="AC92">
        <v>0</v>
      </c>
      <c r="AD92">
        <v>0</v>
      </c>
      <c r="AH92">
        <v>0</v>
      </c>
      <c r="AI92">
        <v>0</v>
      </c>
      <c r="AM92">
        <v>0</v>
      </c>
      <c r="AN92">
        <v>0</v>
      </c>
      <c r="AO92">
        <v>24.9</v>
      </c>
      <c r="AP92">
        <v>6.2249999999999996</v>
      </c>
      <c r="AX92">
        <v>70.91</v>
      </c>
      <c r="BB92">
        <v>172.13499999999999</v>
      </c>
      <c r="BC92">
        <v>168.215</v>
      </c>
      <c r="BD92">
        <v>172.13499999999999</v>
      </c>
      <c r="BF92" t="s">
        <v>945</v>
      </c>
      <c r="CQ92">
        <v>91.56</v>
      </c>
      <c r="CU92" t="s">
        <v>946</v>
      </c>
      <c r="CV92">
        <v>91.56</v>
      </c>
      <c r="CZ92">
        <v>0</v>
      </c>
      <c r="DA92">
        <v>0</v>
      </c>
      <c r="DB92">
        <v>0</v>
      </c>
      <c r="DC92">
        <v>0</v>
      </c>
      <c r="DD92">
        <v>0</v>
      </c>
      <c r="DH92">
        <v>0</v>
      </c>
      <c r="DI92">
        <v>0</v>
      </c>
      <c r="DM92">
        <v>0</v>
      </c>
      <c r="DN92">
        <v>0</v>
      </c>
      <c r="DO92">
        <v>22.98</v>
      </c>
      <c r="DP92">
        <v>5.7450000000000001</v>
      </c>
      <c r="DX92">
        <v>70.91</v>
      </c>
      <c r="EB92">
        <v>168.215</v>
      </c>
      <c r="EC92">
        <v>0</v>
      </c>
      <c r="ED92">
        <v>168.215</v>
      </c>
      <c r="EF92" t="s">
        <v>947</v>
      </c>
      <c r="EG92">
        <v>-2.8760000000000001E-2</v>
      </c>
      <c r="FU92" t="s">
        <v>948</v>
      </c>
      <c r="HB92">
        <v>0</v>
      </c>
      <c r="HC92">
        <v>0</v>
      </c>
      <c r="HD92">
        <v>0</v>
      </c>
      <c r="HF92" t="s">
        <v>949</v>
      </c>
      <c r="IU92" t="s">
        <v>950</v>
      </c>
      <c r="KB92">
        <v>0</v>
      </c>
      <c r="KC92" t="s">
        <v>951</v>
      </c>
      <c r="KI92">
        <v>1</v>
      </c>
      <c r="KJ92">
        <v>3</v>
      </c>
    </row>
    <row r="93" spans="1:296" x14ac:dyDescent="0.25">
      <c r="A93">
        <v>2001</v>
      </c>
      <c r="B93">
        <v>2001</v>
      </c>
      <c r="C93" t="s">
        <v>1069</v>
      </c>
      <c r="D93" t="s">
        <v>1044</v>
      </c>
      <c r="E93" t="s">
        <v>92</v>
      </c>
      <c r="G93">
        <v>1890000</v>
      </c>
      <c r="H93">
        <v>75497</v>
      </c>
      <c r="I93">
        <v>0</v>
      </c>
      <c r="J93">
        <v>10000</v>
      </c>
      <c r="K93">
        <v>10000</v>
      </c>
      <c r="L93">
        <v>0</v>
      </c>
      <c r="M93">
        <v>0</v>
      </c>
      <c r="N93">
        <v>0</v>
      </c>
      <c r="O93">
        <v>13.75</v>
      </c>
      <c r="P93">
        <v>420000</v>
      </c>
      <c r="Q93">
        <v>295</v>
      </c>
      <c r="R93">
        <v>545</v>
      </c>
      <c r="S93">
        <v>295</v>
      </c>
      <c r="T93">
        <v>250</v>
      </c>
      <c r="U93" t="s">
        <v>944</v>
      </c>
      <c r="V93">
        <v>295</v>
      </c>
      <c r="W93">
        <v>545</v>
      </c>
      <c r="X93">
        <v>295</v>
      </c>
      <c r="Y93">
        <v>250</v>
      </c>
      <c r="Z93">
        <v>92</v>
      </c>
      <c r="AA93">
        <v>59.95</v>
      </c>
      <c r="AB93">
        <v>7.7</v>
      </c>
      <c r="AC93">
        <v>3</v>
      </c>
      <c r="AD93">
        <v>1.5</v>
      </c>
      <c r="AE93">
        <v>5</v>
      </c>
      <c r="AF93">
        <v>3</v>
      </c>
      <c r="AG93">
        <v>2</v>
      </c>
      <c r="AH93">
        <v>-1</v>
      </c>
      <c r="AI93">
        <v>-1</v>
      </c>
      <c r="AJ93">
        <v>0</v>
      </c>
      <c r="AK93">
        <v>-1</v>
      </c>
      <c r="AL93">
        <v>1</v>
      </c>
      <c r="AM93">
        <v>11</v>
      </c>
      <c r="AN93">
        <v>2.75</v>
      </c>
      <c r="AO93">
        <v>95.04</v>
      </c>
      <c r="AP93">
        <v>23.76</v>
      </c>
      <c r="AQ93">
        <v>175.58</v>
      </c>
      <c r="AR93">
        <v>95.04</v>
      </c>
      <c r="AS93">
        <v>80.540000000000006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88.76</v>
      </c>
      <c r="AZ93">
        <v>0</v>
      </c>
      <c r="BA93">
        <v>88.76</v>
      </c>
      <c r="BB93">
        <v>389.66</v>
      </c>
      <c r="BC93">
        <v>386.25900000000001</v>
      </c>
      <c r="BD93">
        <v>389.66</v>
      </c>
      <c r="BE93">
        <v>755.298</v>
      </c>
      <c r="BF93" t="s">
        <v>945</v>
      </c>
      <c r="BG93">
        <v>-6.9480000000000002E-3</v>
      </c>
      <c r="BI93">
        <v>770.64</v>
      </c>
      <c r="BJ93">
        <v>68</v>
      </c>
      <c r="BK93">
        <v>0.7</v>
      </c>
      <c r="CG93">
        <v>1860000</v>
      </c>
      <c r="CH93">
        <v>75497</v>
      </c>
      <c r="CI93">
        <v>24354</v>
      </c>
      <c r="CJ93">
        <v>10000</v>
      </c>
      <c r="CK93">
        <v>10000</v>
      </c>
      <c r="CL93">
        <v>0</v>
      </c>
      <c r="CM93">
        <v>0</v>
      </c>
      <c r="CN93">
        <v>0</v>
      </c>
      <c r="CO93">
        <v>13.75</v>
      </c>
      <c r="CP93">
        <v>420000</v>
      </c>
      <c r="CQ93">
        <v>297.51</v>
      </c>
      <c r="CR93">
        <v>561.4</v>
      </c>
      <c r="CS93">
        <v>297.51</v>
      </c>
      <c r="CT93">
        <v>263.89</v>
      </c>
      <c r="CU93" t="s">
        <v>946</v>
      </c>
      <c r="CV93">
        <v>297.51</v>
      </c>
      <c r="CW93">
        <v>561.4</v>
      </c>
      <c r="CX93">
        <v>297.51</v>
      </c>
      <c r="CY93">
        <v>263.89</v>
      </c>
      <c r="CZ93">
        <v>89</v>
      </c>
      <c r="DA93">
        <v>61.75</v>
      </c>
      <c r="DB93">
        <v>7.7</v>
      </c>
      <c r="DC93">
        <v>5.43</v>
      </c>
      <c r="DD93">
        <v>2.7149999999999999</v>
      </c>
      <c r="DE93">
        <v>6.43</v>
      </c>
      <c r="DF93">
        <v>5.43</v>
      </c>
      <c r="DG93">
        <v>1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10</v>
      </c>
      <c r="DN93">
        <v>2.5</v>
      </c>
      <c r="DO93">
        <v>56.32</v>
      </c>
      <c r="DP93">
        <v>14.08</v>
      </c>
      <c r="DQ93">
        <v>106.27</v>
      </c>
      <c r="DR93">
        <v>56.32</v>
      </c>
      <c r="DS93">
        <v>49.95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88.76</v>
      </c>
      <c r="DZ93">
        <v>0</v>
      </c>
      <c r="EA93">
        <v>88.76</v>
      </c>
      <c r="EB93">
        <v>386.25900000000001</v>
      </c>
      <c r="EC93">
        <v>388.488</v>
      </c>
      <c r="ED93">
        <v>388.488</v>
      </c>
      <c r="EE93">
        <v>758.851</v>
      </c>
      <c r="EF93" t="s">
        <v>947</v>
      </c>
      <c r="EG93">
        <v>-1.6877E-2</v>
      </c>
      <c r="EI93">
        <v>735.5</v>
      </c>
      <c r="EJ93">
        <v>67</v>
      </c>
      <c r="EK93">
        <v>0.7</v>
      </c>
      <c r="FG93">
        <v>1878980</v>
      </c>
      <c r="FH93">
        <v>86369</v>
      </c>
      <c r="FI93">
        <v>58020</v>
      </c>
      <c r="FJ93">
        <v>7401</v>
      </c>
      <c r="FK93">
        <v>0</v>
      </c>
      <c r="FL93">
        <v>0</v>
      </c>
      <c r="FM93">
        <v>0</v>
      </c>
      <c r="FN93">
        <v>0</v>
      </c>
      <c r="FO93">
        <v>13.75</v>
      </c>
      <c r="FP93">
        <v>401287</v>
      </c>
      <c r="FQ93">
        <v>298.45999999999998</v>
      </c>
      <c r="FR93">
        <v>566.98</v>
      </c>
      <c r="FS93">
        <v>298.45999999999998</v>
      </c>
      <c r="FT93">
        <v>268.52</v>
      </c>
      <c r="FU93" t="s">
        <v>948</v>
      </c>
      <c r="FV93">
        <v>298.45999999999998</v>
      </c>
      <c r="FW93">
        <v>566.98</v>
      </c>
      <c r="FX93">
        <v>298.45999999999998</v>
      </c>
      <c r="FY93">
        <v>268.52</v>
      </c>
      <c r="FZ93">
        <v>85</v>
      </c>
      <c r="GA93">
        <v>62.37</v>
      </c>
      <c r="GB93">
        <v>7.7</v>
      </c>
      <c r="GC93">
        <v>6.45</v>
      </c>
      <c r="GD93">
        <v>3.2250000000000001</v>
      </c>
      <c r="GE93">
        <v>7.45</v>
      </c>
      <c r="GF93">
        <v>6.45</v>
      </c>
      <c r="GG93">
        <v>1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11</v>
      </c>
      <c r="GN93">
        <v>2.75</v>
      </c>
      <c r="GO93">
        <v>55.94</v>
      </c>
      <c r="GP93">
        <v>13.984999999999999</v>
      </c>
      <c r="GQ93">
        <v>106.27</v>
      </c>
      <c r="GR93">
        <v>55.94</v>
      </c>
      <c r="GS93">
        <v>50.33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88.76</v>
      </c>
      <c r="GZ93">
        <v>0</v>
      </c>
      <c r="HA93">
        <v>88.76</v>
      </c>
      <c r="HB93">
        <v>388.488</v>
      </c>
      <c r="HC93">
        <v>412.30200000000002</v>
      </c>
      <c r="HD93">
        <v>412.30200000000002</v>
      </c>
      <c r="HE93">
        <v>796.94</v>
      </c>
      <c r="HF93" t="s">
        <v>949</v>
      </c>
      <c r="HG93">
        <v>-1.4973E-2</v>
      </c>
      <c r="HI93">
        <v>707.76</v>
      </c>
      <c r="HJ93">
        <v>63</v>
      </c>
      <c r="HK93">
        <v>0.7</v>
      </c>
      <c r="IG93">
        <v>1832703</v>
      </c>
      <c r="IH93">
        <v>83653</v>
      </c>
      <c r="II93">
        <v>53595</v>
      </c>
      <c r="IJ93">
        <v>5099</v>
      </c>
      <c r="IK93">
        <v>0</v>
      </c>
      <c r="IL93">
        <v>0</v>
      </c>
      <c r="IM93">
        <v>0</v>
      </c>
      <c r="IN93">
        <v>0</v>
      </c>
      <c r="IO93">
        <v>14.22</v>
      </c>
      <c r="IP93">
        <v>366547</v>
      </c>
      <c r="IQ93">
        <v>320.27</v>
      </c>
      <c r="IR93">
        <v>600.15</v>
      </c>
      <c r="IS93">
        <v>320.27</v>
      </c>
      <c r="IT93">
        <v>279.88</v>
      </c>
      <c r="IU93" t="s">
        <v>950</v>
      </c>
      <c r="IV93">
        <v>320.27</v>
      </c>
      <c r="IW93">
        <v>600.15</v>
      </c>
      <c r="IX93">
        <v>320.27</v>
      </c>
      <c r="IY93">
        <v>279.88</v>
      </c>
      <c r="IZ93">
        <v>81</v>
      </c>
      <c r="JA93">
        <v>66.02</v>
      </c>
      <c r="JB93">
        <v>3</v>
      </c>
      <c r="JC93">
        <v>9.48</v>
      </c>
      <c r="JD93">
        <v>4.74</v>
      </c>
      <c r="JE93">
        <v>14.28</v>
      </c>
      <c r="JF93">
        <v>9.48</v>
      </c>
      <c r="JG93">
        <v>4.8</v>
      </c>
      <c r="JH93">
        <v>0.91</v>
      </c>
      <c r="JI93">
        <v>0.91</v>
      </c>
      <c r="JJ93">
        <v>0.91</v>
      </c>
      <c r="JK93">
        <v>0.91</v>
      </c>
      <c r="JL93">
        <v>0</v>
      </c>
      <c r="JM93">
        <v>7</v>
      </c>
      <c r="JN93">
        <v>1.75</v>
      </c>
      <c r="JO93">
        <v>62.46</v>
      </c>
      <c r="JP93">
        <v>15.615</v>
      </c>
      <c r="JQ93">
        <v>117.05</v>
      </c>
      <c r="JR93">
        <v>62.46</v>
      </c>
      <c r="JS93">
        <v>54.59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88.71</v>
      </c>
      <c r="JZ93">
        <v>0</v>
      </c>
      <c r="KA93">
        <v>88.71</v>
      </c>
      <c r="KB93">
        <v>412.30200000000002</v>
      </c>
      <c r="KC93" t="s">
        <v>951</v>
      </c>
      <c r="KD93">
        <v>-5.339E-3</v>
      </c>
      <c r="KF93">
        <v>610.76</v>
      </c>
      <c r="KG93">
        <v>54</v>
      </c>
      <c r="KH93">
        <v>0.7</v>
      </c>
      <c r="KI93">
        <v>1</v>
      </c>
      <c r="KJ93">
        <v>2</v>
      </c>
    </row>
    <row r="94" spans="1:296" x14ac:dyDescent="0.25">
      <c r="A94">
        <v>310</v>
      </c>
      <c r="B94">
        <v>2001</v>
      </c>
      <c r="D94" t="s">
        <v>1044</v>
      </c>
      <c r="E94" t="s">
        <v>92</v>
      </c>
      <c r="F94" t="s">
        <v>94</v>
      </c>
      <c r="Q94">
        <v>250</v>
      </c>
      <c r="U94" t="s">
        <v>944</v>
      </c>
      <c r="V94">
        <v>250</v>
      </c>
      <c r="Z94">
        <v>0</v>
      </c>
      <c r="AA94">
        <v>0</v>
      </c>
      <c r="AB94">
        <v>0</v>
      </c>
      <c r="AC94">
        <v>2</v>
      </c>
      <c r="AD94">
        <v>1</v>
      </c>
      <c r="AH94">
        <v>1</v>
      </c>
      <c r="AI94">
        <v>1</v>
      </c>
      <c r="AM94">
        <v>0</v>
      </c>
      <c r="AN94">
        <v>0</v>
      </c>
      <c r="AO94">
        <v>80.540000000000006</v>
      </c>
      <c r="AP94">
        <v>20.135000000000002</v>
      </c>
      <c r="AT94">
        <v>0</v>
      </c>
      <c r="AX94">
        <v>88.76</v>
      </c>
      <c r="BB94">
        <v>360.89499999999998</v>
      </c>
      <c r="BC94">
        <v>365.63799999999998</v>
      </c>
      <c r="BD94">
        <v>365.63799999999998</v>
      </c>
      <c r="BF94" t="s">
        <v>945</v>
      </c>
      <c r="CQ94">
        <v>263.89</v>
      </c>
      <c r="CU94" t="s">
        <v>946</v>
      </c>
      <c r="CV94">
        <v>263.89</v>
      </c>
      <c r="CZ94">
        <v>0</v>
      </c>
      <c r="DA94">
        <v>0</v>
      </c>
      <c r="DB94">
        <v>0</v>
      </c>
      <c r="DC94">
        <v>1</v>
      </c>
      <c r="DD94">
        <v>0.5</v>
      </c>
      <c r="DH94">
        <v>0</v>
      </c>
      <c r="DI94">
        <v>0</v>
      </c>
      <c r="DM94">
        <v>0</v>
      </c>
      <c r="DN94">
        <v>0</v>
      </c>
      <c r="DO94">
        <v>49.95</v>
      </c>
      <c r="DP94">
        <v>12.487500000000001</v>
      </c>
      <c r="DT94">
        <v>0</v>
      </c>
      <c r="DX94">
        <v>88.76</v>
      </c>
      <c r="EB94">
        <v>365.63799999999998</v>
      </c>
      <c r="EC94">
        <v>370.363</v>
      </c>
      <c r="ED94">
        <v>370.363</v>
      </c>
      <c r="EF94" t="s">
        <v>947</v>
      </c>
      <c r="EG94">
        <v>-1.6877E-2</v>
      </c>
      <c r="FQ94">
        <v>268.52</v>
      </c>
      <c r="FU94" t="s">
        <v>948</v>
      </c>
      <c r="FV94">
        <v>268.52</v>
      </c>
      <c r="FZ94">
        <v>0</v>
      </c>
      <c r="GA94">
        <v>0</v>
      </c>
      <c r="GB94">
        <v>0</v>
      </c>
      <c r="GC94">
        <v>1</v>
      </c>
      <c r="GD94">
        <v>0.5</v>
      </c>
      <c r="GH94">
        <v>0</v>
      </c>
      <c r="GI94">
        <v>0</v>
      </c>
      <c r="GM94">
        <v>0</v>
      </c>
      <c r="GN94">
        <v>0</v>
      </c>
      <c r="GO94">
        <v>50.33</v>
      </c>
      <c r="GP94">
        <v>12.5825</v>
      </c>
      <c r="GT94">
        <v>0</v>
      </c>
      <c r="GX94">
        <v>88.76</v>
      </c>
      <c r="HB94">
        <v>370.363</v>
      </c>
      <c r="HC94">
        <v>384.63799999999998</v>
      </c>
      <c r="HD94">
        <v>384.63799999999998</v>
      </c>
      <c r="HF94" t="s">
        <v>949</v>
      </c>
      <c r="IQ94">
        <v>279.88</v>
      </c>
      <c r="IU94" t="s">
        <v>950</v>
      </c>
      <c r="IV94">
        <v>279.88</v>
      </c>
      <c r="IZ94">
        <v>0</v>
      </c>
      <c r="JA94">
        <v>0</v>
      </c>
      <c r="JB94">
        <v>0</v>
      </c>
      <c r="JC94">
        <v>4.8</v>
      </c>
      <c r="JD94">
        <v>2.4</v>
      </c>
      <c r="JH94">
        <v>0</v>
      </c>
      <c r="JI94">
        <v>0</v>
      </c>
      <c r="JM94">
        <v>0</v>
      </c>
      <c r="JN94">
        <v>0</v>
      </c>
      <c r="JO94">
        <v>54.59</v>
      </c>
      <c r="JP94">
        <v>13.647500000000001</v>
      </c>
      <c r="JT94">
        <v>0</v>
      </c>
      <c r="JX94">
        <v>88.71</v>
      </c>
      <c r="KB94">
        <v>384.63799999999998</v>
      </c>
      <c r="KC94" t="s">
        <v>951</v>
      </c>
      <c r="KI94">
        <v>1</v>
      </c>
      <c r="KJ94">
        <v>3</v>
      </c>
    </row>
    <row r="95" spans="1:296" x14ac:dyDescent="0.25">
      <c r="A95">
        <v>2002</v>
      </c>
      <c r="B95">
        <v>2002</v>
      </c>
      <c r="C95" t="s">
        <v>1070</v>
      </c>
      <c r="D95" t="s">
        <v>1044</v>
      </c>
      <c r="E95" t="s">
        <v>110</v>
      </c>
      <c r="G95">
        <v>2473875</v>
      </c>
      <c r="H95">
        <v>0</v>
      </c>
      <c r="I95">
        <v>0</v>
      </c>
      <c r="J95">
        <v>12500</v>
      </c>
      <c r="K95">
        <v>0</v>
      </c>
      <c r="L95">
        <v>0</v>
      </c>
      <c r="M95">
        <v>0</v>
      </c>
      <c r="N95">
        <v>0</v>
      </c>
      <c r="O95">
        <v>14.33</v>
      </c>
      <c r="P95">
        <v>804000</v>
      </c>
      <c r="Q95">
        <v>1383.5</v>
      </c>
      <c r="R95">
        <v>1383.5</v>
      </c>
      <c r="S95">
        <v>1383.5</v>
      </c>
      <c r="T95">
        <v>0</v>
      </c>
      <c r="U95" t="s">
        <v>944</v>
      </c>
      <c r="V95">
        <v>1383.5</v>
      </c>
      <c r="W95">
        <v>1383.5</v>
      </c>
      <c r="X95">
        <v>1383.5</v>
      </c>
      <c r="Y95">
        <v>0</v>
      </c>
      <c r="Z95">
        <v>204</v>
      </c>
      <c r="AA95">
        <v>152.19</v>
      </c>
      <c r="AB95">
        <v>11.2</v>
      </c>
      <c r="AC95">
        <v>1.2</v>
      </c>
      <c r="AD95">
        <v>0.6</v>
      </c>
      <c r="AE95">
        <v>1.2</v>
      </c>
      <c r="AF95">
        <v>1.2</v>
      </c>
      <c r="AG95">
        <v>0</v>
      </c>
      <c r="AH95">
        <v>1</v>
      </c>
      <c r="AI95">
        <v>1</v>
      </c>
      <c r="AJ95">
        <v>1</v>
      </c>
      <c r="AK95">
        <v>1</v>
      </c>
      <c r="AL95">
        <v>0</v>
      </c>
      <c r="AM95">
        <v>21</v>
      </c>
      <c r="AN95">
        <v>5.25</v>
      </c>
      <c r="AO95">
        <v>425.76</v>
      </c>
      <c r="AP95">
        <v>106.44</v>
      </c>
      <c r="AQ95">
        <v>425.76</v>
      </c>
      <c r="AR95">
        <v>425.76</v>
      </c>
      <c r="AS95">
        <v>0</v>
      </c>
      <c r="AW95">
        <v>0</v>
      </c>
      <c r="BA95">
        <v>0</v>
      </c>
      <c r="BB95">
        <v>1660.175</v>
      </c>
      <c r="BC95">
        <v>1616.93</v>
      </c>
      <c r="BD95">
        <v>1660.175</v>
      </c>
      <c r="BE95">
        <v>1660.175</v>
      </c>
      <c r="BF95" t="s">
        <v>945</v>
      </c>
      <c r="BG95">
        <v>-8.4379999999999993E-3</v>
      </c>
      <c r="BI95">
        <v>581.13</v>
      </c>
      <c r="BJ95">
        <v>48</v>
      </c>
      <c r="BK95">
        <v>0.7</v>
      </c>
      <c r="CG95">
        <v>2429497</v>
      </c>
      <c r="CH95">
        <v>175396</v>
      </c>
      <c r="CI95">
        <v>116552</v>
      </c>
      <c r="CJ95">
        <v>12500</v>
      </c>
      <c r="CK95">
        <v>0</v>
      </c>
      <c r="CL95">
        <v>0</v>
      </c>
      <c r="CM95">
        <v>0</v>
      </c>
      <c r="CN95">
        <v>0</v>
      </c>
      <c r="CO95">
        <v>14.33</v>
      </c>
      <c r="CP95">
        <v>875000</v>
      </c>
      <c r="CQ95">
        <v>1382.09</v>
      </c>
      <c r="CR95">
        <v>1382.09</v>
      </c>
      <c r="CS95">
        <v>1382.09</v>
      </c>
      <c r="CT95">
        <v>0</v>
      </c>
      <c r="CU95" t="s">
        <v>946</v>
      </c>
      <c r="CV95">
        <v>1382.09</v>
      </c>
      <c r="CW95">
        <v>1382.09</v>
      </c>
      <c r="CX95">
        <v>1382.09</v>
      </c>
      <c r="CY95">
        <v>0</v>
      </c>
      <c r="CZ95">
        <v>203</v>
      </c>
      <c r="DA95">
        <v>152.03</v>
      </c>
      <c r="DB95">
        <v>11.2</v>
      </c>
      <c r="DC95">
        <v>9.24</v>
      </c>
      <c r="DD95">
        <v>4.62</v>
      </c>
      <c r="DE95">
        <v>9.24</v>
      </c>
      <c r="DF95">
        <v>9.24</v>
      </c>
      <c r="DG95">
        <v>0</v>
      </c>
      <c r="DH95">
        <v>0.89</v>
      </c>
      <c r="DI95">
        <v>0.89</v>
      </c>
      <c r="DJ95">
        <v>0.89</v>
      </c>
      <c r="DK95">
        <v>0.89</v>
      </c>
      <c r="DL95">
        <v>0</v>
      </c>
      <c r="DM95">
        <v>21</v>
      </c>
      <c r="DN95">
        <v>5.25</v>
      </c>
      <c r="DO95">
        <v>243.4</v>
      </c>
      <c r="DP95">
        <v>60.85</v>
      </c>
      <c r="DQ95">
        <v>243.4</v>
      </c>
      <c r="DR95">
        <v>243.4</v>
      </c>
      <c r="DS95">
        <v>0</v>
      </c>
      <c r="DW95">
        <v>0</v>
      </c>
      <c r="EA95">
        <v>0</v>
      </c>
      <c r="EB95">
        <v>1616.93</v>
      </c>
      <c r="EC95">
        <v>1585.2270000000001</v>
      </c>
      <c r="ED95">
        <v>1616.93</v>
      </c>
      <c r="EE95">
        <v>1616.93</v>
      </c>
      <c r="EF95" t="s">
        <v>947</v>
      </c>
      <c r="EG95">
        <v>-1.8294999999999999E-2</v>
      </c>
      <c r="EI95">
        <v>621.52</v>
      </c>
      <c r="EJ95">
        <v>55</v>
      </c>
      <c r="EK95">
        <v>0.7</v>
      </c>
      <c r="FG95">
        <v>2465284</v>
      </c>
      <c r="FH95">
        <v>199040</v>
      </c>
      <c r="FI95">
        <v>133402</v>
      </c>
      <c r="FJ95">
        <v>17056</v>
      </c>
      <c r="FK95">
        <v>0</v>
      </c>
      <c r="FL95">
        <v>0</v>
      </c>
      <c r="FM95">
        <v>0</v>
      </c>
      <c r="FN95">
        <v>0</v>
      </c>
      <c r="FO95">
        <v>14.33</v>
      </c>
      <c r="FP95">
        <v>804329</v>
      </c>
      <c r="FQ95">
        <v>1353.2</v>
      </c>
      <c r="FR95">
        <v>1353.2</v>
      </c>
      <c r="FS95">
        <v>1353.2</v>
      </c>
      <c r="FT95">
        <v>0</v>
      </c>
      <c r="FU95" t="s">
        <v>948</v>
      </c>
      <c r="FV95">
        <v>1353.2</v>
      </c>
      <c r="FW95">
        <v>1353.2</v>
      </c>
      <c r="FX95">
        <v>1353.2</v>
      </c>
      <c r="FY95">
        <v>0</v>
      </c>
      <c r="FZ95">
        <v>203</v>
      </c>
      <c r="GA95">
        <v>148.85</v>
      </c>
      <c r="GB95">
        <v>11.2</v>
      </c>
      <c r="GC95">
        <v>10.33</v>
      </c>
      <c r="GD95">
        <v>5.165</v>
      </c>
      <c r="GE95">
        <v>10.33</v>
      </c>
      <c r="GF95">
        <v>10.33</v>
      </c>
      <c r="GG95">
        <v>0</v>
      </c>
      <c r="GH95">
        <v>0.71</v>
      </c>
      <c r="GI95">
        <v>0.71</v>
      </c>
      <c r="GJ95">
        <v>0.71</v>
      </c>
      <c r="GK95">
        <v>0.71</v>
      </c>
      <c r="GL95">
        <v>0</v>
      </c>
      <c r="GM95">
        <v>21</v>
      </c>
      <c r="GN95">
        <v>5.25</v>
      </c>
      <c r="GO95">
        <v>243.4</v>
      </c>
      <c r="GP95">
        <v>60.85</v>
      </c>
      <c r="GQ95">
        <v>243.4</v>
      </c>
      <c r="GR95">
        <v>243.4</v>
      </c>
      <c r="GS95">
        <v>0</v>
      </c>
      <c r="GW95">
        <v>0</v>
      </c>
      <c r="HA95">
        <v>0</v>
      </c>
      <c r="HB95">
        <v>1585.2270000000001</v>
      </c>
      <c r="HC95">
        <v>1620.442</v>
      </c>
      <c r="HD95">
        <v>1620.442</v>
      </c>
      <c r="HE95">
        <v>1620.442</v>
      </c>
      <c r="HF95" t="s">
        <v>949</v>
      </c>
      <c r="HG95">
        <v>-1.4267999999999999E-2</v>
      </c>
      <c r="HI95">
        <v>594.39</v>
      </c>
      <c r="HJ95">
        <v>50</v>
      </c>
      <c r="HK95">
        <v>0.7</v>
      </c>
      <c r="IG95">
        <v>2417999</v>
      </c>
      <c r="IH95">
        <v>194345</v>
      </c>
      <c r="II95">
        <v>123902</v>
      </c>
      <c r="IJ95">
        <v>11846</v>
      </c>
      <c r="IK95">
        <v>0</v>
      </c>
      <c r="IL95">
        <v>0</v>
      </c>
      <c r="IM95">
        <v>0</v>
      </c>
      <c r="IN95">
        <v>0</v>
      </c>
      <c r="IO95">
        <v>13.81</v>
      </c>
      <c r="IP95">
        <v>830586</v>
      </c>
      <c r="IQ95">
        <v>1379.35</v>
      </c>
      <c r="IR95">
        <v>1379.35</v>
      </c>
      <c r="IS95">
        <v>1379.35</v>
      </c>
      <c r="IT95">
        <v>0</v>
      </c>
      <c r="IU95" t="s">
        <v>950</v>
      </c>
      <c r="IV95">
        <v>1379.35</v>
      </c>
      <c r="IW95">
        <v>1379.35</v>
      </c>
      <c r="IX95">
        <v>1379.35</v>
      </c>
      <c r="IY95">
        <v>0</v>
      </c>
      <c r="IZ95">
        <v>208</v>
      </c>
      <c r="JA95">
        <v>151.72999999999999</v>
      </c>
      <c r="JB95">
        <v>11.2</v>
      </c>
      <c r="JC95">
        <v>13.34</v>
      </c>
      <c r="JD95">
        <v>6.67</v>
      </c>
      <c r="JE95">
        <v>13.34</v>
      </c>
      <c r="JF95">
        <v>13.34</v>
      </c>
      <c r="JG95">
        <v>0</v>
      </c>
      <c r="JH95">
        <v>4.8</v>
      </c>
      <c r="JI95">
        <v>4.8</v>
      </c>
      <c r="JJ95">
        <v>4.8</v>
      </c>
      <c r="JK95">
        <v>4.8</v>
      </c>
      <c r="JL95">
        <v>0</v>
      </c>
      <c r="JM95">
        <v>19</v>
      </c>
      <c r="JN95">
        <v>4.75</v>
      </c>
      <c r="JO95">
        <v>247.77</v>
      </c>
      <c r="JP95">
        <v>61.942500000000003</v>
      </c>
      <c r="JQ95">
        <v>247.77</v>
      </c>
      <c r="JR95">
        <v>247.77</v>
      </c>
      <c r="JS95">
        <v>0</v>
      </c>
      <c r="JW95">
        <v>0</v>
      </c>
      <c r="KA95">
        <v>0</v>
      </c>
      <c r="KB95">
        <v>1620.442</v>
      </c>
      <c r="KC95" t="s">
        <v>951</v>
      </c>
      <c r="KD95">
        <v>-5.5510000000000004E-3</v>
      </c>
      <c r="KF95">
        <v>602.16</v>
      </c>
      <c r="KG95">
        <v>53</v>
      </c>
      <c r="KH95">
        <v>0.7</v>
      </c>
      <c r="KI95">
        <v>1</v>
      </c>
      <c r="KJ95">
        <v>2</v>
      </c>
    </row>
    <row r="96" spans="1:296" x14ac:dyDescent="0.25">
      <c r="A96">
        <v>2003</v>
      </c>
      <c r="B96">
        <v>2003</v>
      </c>
      <c r="C96" t="s">
        <v>1071</v>
      </c>
      <c r="D96" t="s">
        <v>1044</v>
      </c>
      <c r="E96" t="s">
        <v>116</v>
      </c>
      <c r="G96">
        <v>2475000</v>
      </c>
      <c r="H96">
        <v>0</v>
      </c>
      <c r="I96">
        <v>0</v>
      </c>
      <c r="J96">
        <v>12000</v>
      </c>
      <c r="K96">
        <v>0</v>
      </c>
      <c r="L96">
        <v>0</v>
      </c>
      <c r="M96">
        <v>0</v>
      </c>
      <c r="N96">
        <v>0</v>
      </c>
      <c r="O96">
        <v>15.49</v>
      </c>
      <c r="P96">
        <v>685000</v>
      </c>
      <c r="Q96">
        <v>1280</v>
      </c>
      <c r="R96">
        <v>1280</v>
      </c>
      <c r="S96">
        <v>1280</v>
      </c>
      <c r="T96">
        <v>0</v>
      </c>
      <c r="U96" t="s">
        <v>944</v>
      </c>
      <c r="V96">
        <v>1280</v>
      </c>
      <c r="W96">
        <v>1280</v>
      </c>
      <c r="X96">
        <v>1280</v>
      </c>
      <c r="Y96">
        <v>0</v>
      </c>
      <c r="Z96">
        <v>157</v>
      </c>
      <c r="AA96">
        <v>140.80000000000001</v>
      </c>
      <c r="AB96">
        <v>2.1</v>
      </c>
      <c r="AC96">
        <v>25</v>
      </c>
      <c r="AD96">
        <v>12.5</v>
      </c>
      <c r="AE96">
        <v>25</v>
      </c>
      <c r="AF96">
        <v>25</v>
      </c>
      <c r="AG96">
        <v>0</v>
      </c>
      <c r="AH96">
        <v>2</v>
      </c>
      <c r="AI96">
        <v>2</v>
      </c>
      <c r="AJ96">
        <v>2</v>
      </c>
      <c r="AK96">
        <v>2</v>
      </c>
      <c r="AL96">
        <v>0</v>
      </c>
      <c r="AM96">
        <v>5</v>
      </c>
      <c r="AN96">
        <v>1.25</v>
      </c>
      <c r="AO96">
        <v>300.18</v>
      </c>
      <c r="AP96">
        <v>75.045000000000002</v>
      </c>
      <c r="AQ96">
        <v>300.18</v>
      </c>
      <c r="AR96">
        <v>300.18</v>
      </c>
      <c r="AS96">
        <v>0</v>
      </c>
      <c r="AW96">
        <v>0</v>
      </c>
      <c r="BA96">
        <v>0</v>
      </c>
      <c r="BB96">
        <v>1513.6949999999999</v>
      </c>
      <c r="BC96">
        <v>1501.787</v>
      </c>
      <c r="BD96">
        <v>1513.6949999999999</v>
      </c>
      <c r="BE96">
        <v>1513.6949999999999</v>
      </c>
      <c r="BF96" t="s">
        <v>945</v>
      </c>
      <c r="BG96">
        <v>-1.3190000000000001E-3</v>
      </c>
      <c r="BI96">
        <v>535.16</v>
      </c>
      <c r="BJ96">
        <v>42</v>
      </c>
      <c r="BK96">
        <v>0.7</v>
      </c>
      <c r="CG96">
        <v>2425000</v>
      </c>
      <c r="CH96">
        <v>162547</v>
      </c>
      <c r="CI96">
        <v>110898</v>
      </c>
      <c r="CJ96">
        <v>10000</v>
      </c>
      <c r="CK96">
        <v>0</v>
      </c>
      <c r="CL96">
        <v>0</v>
      </c>
      <c r="CM96">
        <v>0</v>
      </c>
      <c r="CN96">
        <v>0</v>
      </c>
      <c r="CO96">
        <v>15.49</v>
      </c>
      <c r="CP96">
        <v>675000</v>
      </c>
      <c r="CQ96">
        <v>1272.8499999999999</v>
      </c>
      <c r="CR96">
        <v>1272.8499999999999</v>
      </c>
      <c r="CS96">
        <v>1272.8499999999999</v>
      </c>
      <c r="CT96">
        <v>0</v>
      </c>
      <c r="CU96" t="s">
        <v>946</v>
      </c>
      <c r="CV96">
        <v>1272.8499999999999</v>
      </c>
      <c r="CW96">
        <v>1272.8499999999999</v>
      </c>
      <c r="CX96">
        <v>1272.8499999999999</v>
      </c>
      <c r="CY96">
        <v>0</v>
      </c>
      <c r="CZ96">
        <v>160</v>
      </c>
      <c r="DA96">
        <v>140.01</v>
      </c>
      <c r="DB96">
        <v>2.1</v>
      </c>
      <c r="DC96">
        <v>25.47</v>
      </c>
      <c r="DD96">
        <v>12.734999999999999</v>
      </c>
      <c r="DE96">
        <v>25.47</v>
      </c>
      <c r="DF96">
        <v>25.47</v>
      </c>
      <c r="DG96">
        <v>0</v>
      </c>
      <c r="DH96">
        <v>4</v>
      </c>
      <c r="DI96">
        <v>4</v>
      </c>
      <c r="DJ96">
        <v>4</v>
      </c>
      <c r="DK96">
        <v>4</v>
      </c>
      <c r="DL96">
        <v>0</v>
      </c>
      <c r="DM96">
        <v>9</v>
      </c>
      <c r="DN96">
        <v>2.25</v>
      </c>
      <c r="DO96">
        <v>271.35000000000002</v>
      </c>
      <c r="DP96">
        <v>67.837500000000006</v>
      </c>
      <c r="DQ96">
        <v>271.35000000000002</v>
      </c>
      <c r="DR96">
        <v>271.35000000000002</v>
      </c>
      <c r="DS96">
        <v>0</v>
      </c>
      <c r="DW96">
        <v>0</v>
      </c>
      <c r="EA96">
        <v>0</v>
      </c>
      <c r="EB96">
        <v>1501.787</v>
      </c>
      <c r="EC96">
        <v>1498.896</v>
      </c>
      <c r="ED96">
        <v>1501.787</v>
      </c>
      <c r="EE96">
        <v>1501.787</v>
      </c>
      <c r="EF96" t="s">
        <v>947</v>
      </c>
      <c r="EG96">
        <v>-7.4869999999999997E-3</v>
      </c>
      <c r="EI96">
        <v>526.34</v>
      </c>
      <c r="EJ96">
        <v>43</v>
      </c>
      <c r="EK96">
        <v>0.7</v>
      </c>
      <c r="FG96">
        <v>2406370</v>
      </c>
      <c r="FH96">
        <v>185547</v>
      </c>
      <c r="FI96">
        <v>124358</v>
      </c>
      <c r="FJ96">
        <v>15900</v>
      </c>
      <c r="FK96">
        <v>0</v>
      </c>
      <c r="FL96">
        <v>0</v>
      </c>
      <c r="FM96">
        <v>0</v>
      </c>
      <c r="FN96">
        <v>0</v>
      </c>
      <c r="FO96">
        <v>15.49</v>
      </c>
      <c r="FP96">
        <v>641414</v>
      </c>
      <c r="FQ96">
        <v>1277.03</v>
      </c>
      <c r="FR96">
        <v>1277.03</v>
      </c>
      <c r="FS96">
        <v>1277.03</v>
      </c>
      <c r="FT96">
        <v>0</v>
      </c>
      <c r="FU96" t="s">
        <v>948</v>
      </c>
      <c r="FV96">
        <v>1277.03</v>
      </c>
      <c r="FW96">
        <v>1277.03</v>
      </c>
      <c r="FX96">
        <v>1277.03</v>
      </c>
      <c r="FY96">
        <v>0</v>
      </c>
      <c r="FZ96">
        <v>160</v>
      </c>
      <c r="GA96">
        <v>140.47</v>
      </c>
      <c r="GB96">
        <v>2.1</v>
      </c>
      <c r="GC96">
        <v>15.57</v>
      </c>
      <c r="GD96">
        <v>7.7850000000000001</v>
      </c>
      <c r="GE96">
        <v>15.57</v>
      </c>
      <c r="GF96">
        <v>15.57</v>
      </c>
      <c r="GG96">
        <v>0</v>
      </c>
      <c r="GH96">
        <v>2.42</v>
      </c>
      <c r="GI96">
        <v>2.42</v>
      </c>
      <c r="GJ96">
        <v>2.42</v>
      </c>
      <c r="GK96">
        <v>2.42</v>
      </c>
      <c r="GL96">
        <v>0</v>
      </c>
      <c r="GM96">
        <v>5</v>
      </c>
      <c r="GN96">
        <v>1.25</v>
      </c>
      <c r="GO96">
        <v>271.35000000000002</v>
      </c>
      <c r="GP96">
        <v>67.837500000000006</v>
      </c>
      <c r="GQ96">
        <v>271.35000000000002</v>
      </c>
      <c r="GR96">
        <v>271.35000000000002</v>
      </c>
      <c r="GS96">
        <v>0</v>
      </c>
      <c r="GW96">
        <v>0</v>
      </c>
      <c r="HA96">
        <v>0</v>
      </c>
      <c r="HB96">
        <v>1498.896</v>
      </c>
      <c r="HC96">
        <v>1510.954</v>
      </c>
      <c r="HD96">
        <v>1510.954</v>
      </c>
      <c r="HE96">
        <v>1510.954</v>
      </c>
      <c r="HF96" t="s">
        <v>949</v>
      </c>
      <c r="HG96">
        <v>-7.7470000000000004E-3</v>
      </c>
      <c r="HI96">
        <v>502.27</v>
      </c>
      <c r="HJ96">
        <v>37</v>
      </c>
      <c r="HK96">
        <v>0.7</v>
      </c>
      <c r="IG96">
        <v>2362684</v>
      </c>
      <c r="IH96">
        <v>180107</v>
      </c>
      <c r="II96">
        <v>114825</v>
      </c>
      <c r="IJ96">
        <v>10978</v>
      </c>
      <c r="IK96">
        <v>0</v>
      </c>
      <c r="IL96">
        <v>0</v>
      </c>
      <c r="IM96">
        <v>0</v>
      </c>
      <c r="IN96">
        <v>0</v>
      </c>
      <c r="IO96">
        <v>14.48</v>
      </c>
      <c r="IP96">
        <v>652849</v>
      </c>
      <c r="IQ96">
        <v>1285.8499999999999</v>
      </c>
      <c r="IR96">
        <v>1285.8499999999999</v>
      </c>
      <c r="IS96">
        <v>1285.8499999999999</v>
      </c>
      <c r="IT96">
        <v>0</v>
      </c>
      <c r="IU96" t="s">
        <v>950</v>
      </c>
      <c r="IV96">
        <v>1285.8499999999999</v>
      </c>
      <c r="IW96">
        <v>1285.8499999999999</v>
      </c>
      <c r="IX96">
        <v>1285.8499999999999</v>
      </c>
      <c r="IY96">
        <v>0</v>
      </c>
      <c r="IZ96">
        <v>169</v>
      </c>
      <c r="JA96">
        <v>141.44</v>
      </c>
      <c r="JB96">
        <v>2.4</v>
      </c>
      <c r="JC96">
        <v>12.23</v>
      </c>
      <c r="JD96">
        <v>6.1150000000000002</v>
      </c>
      <c r="JE96">
        <v>12.23</v>
      </c>
      <c r="JF96">
        <v>12.23</v>
      </c>
      <c r="JG96">
        <v>0</v>
      </c>
      <c r="JH96">
        <v>5.09</v>
      </c>
      <c r="JI96">
        <v>5.09</v>
      </c>
      <c r="JJ96">
        <v>5.09</v>
      </c>
      <c r="JK96">
        <v>5.09</v>
      </c>
      <c r="JL96">
        <v>0</v>
      </c>
      <c r="JM96">
        <v>7</v>
      </c>
      <c r="JN96">
        <v>1.75</v>
      </c>
      <c r="JO96">
        <v>273.22000000000003</v>
      </c>
      <c r="JP96">
        <v>68.305000000000007</v>
      </c>
      <c r="JQ96">
        <v>273.22000000000003</v>
      </c>
      <c r="JR96">
        <v>273.22000000000003</v>
      </c>
      <c r="JS96">
        <v>0</v>
      </c>
      <c r="JW96">
        <v>0</v>
      </c>
      <c r="KA96">
        <v>0</v>
      </c>
      <c r="KB96">
        <v>1510.954</v>
      </c>
      <c r="KC96" t="s">
        <v>951</v>
      </c>
      <c r="KD96">
        <v>-4.0109999999999998E-3</v>
      </c>
      <c r="KF96">
        <v>507.72</v>
      </c>
      <c r="KG96">
        <v>36</v>
      </c>
      <c r="KH96">
        <v>0.7</v>
      </c>
      <c r="KI96">
        <v>1</v>
      </c>
      <c r="KJ96">
        <v>2</v>
      </c>
    </row>
    <row r="97" spans="1:296" x14ac:dyDescent="0.25">
      <c r="A97">
        <v>2005</v>
      </c>
      <c r="B97">
        <v>2005</v>
      </c>
      <c r="C97" t="s">
        <v>1072</v>
      </c>
      <c r="D97" t="s">
        <v>1073</v>
      </c>
      <c r="E97" t="s">
        <v>1074</v>
      </c>
      <c r="G97">
        <v>1785379</v>
      </c>
      <c r="H97">
        <v>0</v>
      </c>
      <c r="I97">
        <v>0</v>
      </c>
      <c r="J97">
        <v>0</v>
      </c>
      <c r="K97">
        <v>0</v>
      </c>
      <c r="L97">
        <v>265073</v>
      </c>
      <c r="M97">
        <v>0</v>
      </c>
      <c r="N97">
        <v>0</v>
      </c>
      <c r="O97">
        <v>11.25</v>
      </c>
      <c r="P97">
        <v>102680</v>
      </c>
      <c r="Q97">
        <v>0</v>
      </c>
      <c r="R97">
        <v>157</v>
      </c>
      <c r="S97">
        <v>0</v>
      </c>
      <c r="T97">
        <v>157</v>
      </c>
      <c r="U97" t="s">
        <v>944</v>
      </c>
      <c r="V97">
        <v>0</v>
      </c>
      <c r="W97">
        <v>157</v>
      </c>
      <c r="X97">
        <v>0</v>
      </c>
      <c r="Y97">
        <v>157</v>
      </c>
      <c r="Z97">
        <v>24</v>
      </c>
      <c r="AA97">
        <v>17.27</v>
      </c>
      <c r="AB97">
        <v>1.5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1</v>
      </c>
      <c r="AN97">
        <v>0.25</v>
      </c>
      <c r="AO97">
        <v>0</v>
      </c>
      <c r="AP97">
        <v>0</v>
      </c>
      <c r="AQ97">
        <v>23</v>
      </c>
      <c r="AR97">
        <v>0</v>
      </c>
      <c r="AS97">
        <v>23</v>
      </c>
      <c r="AT97">
        <v>0</v>
      </c>
      <c r="AU97">
        <v>55.46</v>
      </c>
      <c r="AV97">
        <v>0</v>
      </c>
      <c r="AW97">
        <v>55.46</v>
      </c>
      <c r="AX97">
        <v>0</v>
      </c>
      <c r="AY97">
        <v>50.46</v>
      </c>
      <c r="AZ97">
        <v>0</v>
      </c>
      <c r="BA97">
        <v>50.46</v>
      </c>
      <c r="BB97">
        <v>19.02</v>
      </c>
      <c r="BC97">
        <v>19.622</v>
      </c>
      <c r="BD97">
        <v>19.622</v>
      </c>
      <c r="BE97">
        <v>288.29199999999997</v>
      </c>
      <c r="BF97" t="s">
        <v>945</v>
      </c>
      <c r="BG97">
        <v>0</v>
      </c>
      <c r="BI97">
        <v>654.01</v>
      </c>
      <c r="BJ97">
        <v>57</v>
      </c>
      <c r="BK97">
        <v>0.7</v>
      </c>
      <c r="CG97">
        <v>1758994</v>
      </c>
      <c r="CH97">
        <v>0</v>
      </c>
      <c r="CI97">
        <v>13047</v>
      </c>
      <c r="CJ97">
        <v>0</v>
      </c>
      <c r="CK97">
        <v>0</v>
      </c>
      <c r="CL97">
        <v>258670</v>
      </c>
      <c r="CM97">
        <v>0</v>
      </c>
      <c r="CN97">
        <v>0</v>
      </c>
      <c r="CO97">
        <v>11.25</v>
      </c>
      <c r="CP97">
        <v>98731</v>
      </c>
      <c r="CQ97">
        <v>1</v>
      </c>
      <c r="CR97">
        <v>150.81</v>
      </c>
      <c r="CS97">
        <v>1</v>
      </c>
      <c r="CT97">
        <v>149.81</v>
      </c>
      <c r="CU97" t="s">
        <v>946</v>
      </c>
      <c r="CV97">
        <v>1</v>
      </c>
      <c r="CW97">
        <v>150.81</v>
      </c>
      <c r="CX97">
        <v>1</v>
      </c>
      <c r="CY97">
        <v>149.81</v>
      </c>
      <c r="CZ97">
        <v>24</v>
      </c>
      <c r="DA97">
        <v>16.59</v>
      </c>
      <c r="DB97">
        <v>1.5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2</v>
      </c>
      <c r="DN97">
        <v>0.5</v>
      </c>
      <c r="DO97">
        <v>0.13</v>
      </c>
      <c r="DP97">
        <v>3.2500000000000001E-2</v>
      </c>
      <c r="DQ97">
        <v>19.57</v>
      </c>
      <c r="DR97">
        <v>0.13</v>
      </c>
      <c r="DS97">
        <v>19.440000000000001</v>
      </c>
      <c r="DT97">
        <v>0</v>
      </c>
      <c r="DU97">
        <v>55.46</v>
      </c>
      <c r="DV97">
        <v>0</v>
      </c>
      <c r="DW97">
        <v>55.46</v>
      </c>
      <c r="DX97">
        <v>0</v>
      </c>
      <c r="DY97">
        <v>50.46</v>
      </c>
      <c r="DZ97">
        <v>0</v>
      </c>
      <c r="EA97">
        <v>50.46</v>
      </c>
      <c r="EB97">
        <v>19.622</v>
      </c>
      <c r="EC97">
        <v>18.606999999999999</v>
      </c>
      <c r="ED97">
        <v>19.622</v>
      </c>
      <c r="EE97">
        <v>280.21199999999999</v>
      </c>
      <c r="EF97" t="s">
        <v>947</v>
      </c>
      <c r="EG97">
        <v>0</v>
      </c>
      <c r="EI97">
        <v>654.66999999999996</v>
      </c>
      <c r="EJ97">
        <v>58</v>
      </c>
      <c r="EK97">
        <v>0.7</v>
      </c>
      <c r="FG97">
        <v>1825825</v>
      </c>
      <c r="FH97">
        <v>0</v>
      </c>
      <c r="FI97">
        <v>9597</v>
      </c>
      <c r="FJ97">
        <v>0</v>
      </c>
      <c r="FK97">
        <v>0</v>
      </c>
      <c r="FL97">
        <v>262258</v>
      </c>
      <c r="FM97">
        <v>0</v>
      </c>
      <c r="FN97">
        <v>0</v>
      </c>
      <c r="FO97">
        <v>11.25</v>
      </c>
      <c r="FP97">
        <v>90680</v>
      </c>
      <c r="FQ97">
        <v>1.1499999999999999</v>
      </c>
      <c r="FR97">
        <v>142.43</v>
      </c>
      <c r="FS97">
        <v>1.1499999999999999</v>
      </c>
      <c r="FT97">
        <v>141.28</v>
      </c>
      <c r="FU97" t="s">
        <v>948</v>
      </c>
      <c r="FV97">
        <v>1.1499999999999999</v>
      </c>
      <c r="FW97">
        <v>142.43</v>
      </c>
      <c r="FX97">
        <v>1.1499999999999999</v>
      </c>
      <c r="FY97">
        <v>141.28</v>
      </c>
      <c r="FZ97">
        <v>24</v>
      </c>
      <c r="GA97">
        <v>15.67</v>
      </c>
      <c r="GB97">
        <v>1.5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1</v>
      </c>
      <c r="GN97">
        <v>0.25</v>
      </c>
      <c r="GO97">
        <v>0.16</v>
      </c>
      <c r="GP97">
        <v>0.04</v>
      </c>
      <c r="GQ97">
        <v>19.57</v>
      </c>
      <c r="GR97">
        <v>0.16</v>
      </c>
      <c r="GS97">
        <v>19.41</v>
      </c>
      <c r="GT97">
        <v>0</v>
      </c>
      <c r="GU97">
        <v>55.46</v>
      </c>
      <c r="GV97">
        <v>0</v>
      </c>
      <c r="GW97">
        <v>55.46</v>
      </c>
      <c r="GX97">
        <v>0</v>
      </c>
      <c r="GY97">
        <v>50.46</v>
      </c>
      <c r="GZ97">
        <v>0</v>
      </c>
      <c r="HA97">
        <v>50.46</v>
      </c>
      <c r="HB97">
        <v>18.606999999999999</v>
      </c>
      <c r="HC97">
        <v>15.134</v>
      </c>
      <c r="HD97">
        <v>18.606999999999999</v>
      </c>
      <c r="HE97">
        <v>270.66000000000003</v>
      </c>
      <c r="HF97" t="s">
        <v>949</v>
      </c>
      <c r="HG97">
        <v>-8.83E-4</v>
      </c>
      <c r="HI97">
        <v>636.66</v>
      </c>
      <c r="HJ97">
        <v>55</v>
      </c>
      <c r="HK97">
        <v>0.7</v>
      </c>
      <c r="IG97">
        <v>2524124</v>
      </c>
      <c r="IH97">
        <v>0</v>
      </c>
      <c r="II97">
        <v>8234</v>
      </c>
      <c r="IJ97">
        <v>14586</v>
      </c>
      <c r="IK97">
        <v>0</v>
      </c>
      <c r="IL97">
        <v>326596</v>
      </c>
      <c r="IM97">
        <v>0</v>
      </c>
      <c r="IN97">
        <v>0</v>
      </c>
      <c r="IO97">
        <v>14.75</v>
      </c>
      <c r="IP97">
        <v>81888</v>
      </c>
      <c r="IQ97">
        <v>0</v>
      </c>
      <c r="IR97">
        <v>126.67</v>
      </c>
      <c r="IS97">
        <v>0</v>
      </c>
      <c r="IT97">
        <v>126.67</v>
      </c>
      <c r="IU97" t="s">
        <v>950</v>
      </c>
      <c r="IV97">
        <v>0</v>
      </c>
      <c r="IW97">
        <v>126.67</v>
      </c>
      <c r="IX97">
        <v>0</v>
      </c>
      <c r="IY97">
        <v>126.67</v>
      </c>
      <c r="IZ97">
        <v>16</v>
      </c>
      <c r="JA97">
        <v>13.93</v>
      </c>
      <c r="JB97">
        <v>0.2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4</v>
      </c>
      <c r="JN97">
        <v>1</v>
      </c>
      <c r="JO97">
        <v>0</v>
      </c>
      <c r="JP97">
        <v>0</v>
      </c>
      <c r="JQ97">
        <v>17.41</v>
      </c>
      <c r="JR97">
        <v>0</v>
      </c>
      <c r="JS97">
        <v>17.41</v>
      </c>
      <c r="JT97">
        <v>0</v>
      </c>
      <c r="JU97">
        <v>52.55</v>
      </c>
      <c r="JV97">
        <v>0</v>
      </c>
      <c r="JW97">
        <v>52.55</v>
      </c>
      <c r="JX97">
        <v>0</v>
      </c>
      <c r="JY97">
        <v>50.46</v>
      </c>
      <c r="JZ97">
        <v>0</v>
      </c>
      <c r="KA97">
        <v>50.46</v>
      </c>
      <c r="KB97">
        <v>15.134</v>
      </c>
      <c r="KC97" t="s">
        <v>951</v>
      </c>
      <c r="KD97">
        <v>0</v>
      </c>
      <c r="KF97">
        <v>646.47</v>
      </c>
      <c r="KG97">
        <v>57</v>
      </c>
      <c r="KH97">
        <v>0.7</v>
      </c>
      <c r="KI97">
        <v>1</v>
      </c>
      <c r="KJ97">
        <v>2</v>
      </c>
    </row>
    <row r="98" spans="1:296" x14ac:dyDescent="0.25">
      <c r="A98">
        <v>323</v>
      </c>
      <c r="B98">
        <v>2005</v>
      </c>
      <c r="D98" t="s">
        <v>1073</v>
      </c>
      <c r="E98" t="s">
        <v>1074</v>
      </c>
      <c r="F98" t="s">
        <v>1075</v>
      </c>
      <c r="Q98">
        <v>157</v>
      </c>
      <c r="U98" t="s">
        <v>944</v>
      </c>
      <c r="V98">
        <v>157</v>
      </c>
      <c r="Z98">
        <v>0</v>
      </c>
      <c r="AA98">
        <v>0</v>
      </c>
      <c r="AB98">
        <v>0</v>
      </c>
      <c r="AC98">
        <v>0</v>
      </c>
      <c r="AD98">
        <v>0</v>
      </c>
      <c r="AH98">
        <v>0</v>
      </c>
      <c r="AI98">
        <v>0</v>
      </c>
      <c r="AM98">
        <v>0</v>
      </c>
      <c r="AN98">
        <v>0</v>
      </c>
      <c r="AO98">
        <v>23</v>
      </c>
      <c r="AP98">
        <v>5.75</v>
      </c>
      <c r="AT98">
        <v>55.46</v>
      </c>
      <c r="AX98">
        <v>50.46</v>
      </c>
      <c r="BB98">
        <v>268.67</v>
      </c>
      <c r="BC98">
        <v>260.58999999999997</v>
      </c>
      <c r="BD98">
        <v>268.67</v>
      </c>
      <c r="BF98" t="s">
        <v>945</v>
      </c>
      <c r="CQ98">
        <v>149.81</v>
      </c>
      <c r="CU98" t="s">
        <v>946</v>
      </c>
      <c r="CV98">
        <v>149.81</v>
      </c>
      <c r="CZ98">
        <v>0</v>
      </c>
      <c r="DA98">
        <v>0</v>
      </c>
      <c r="DB98">
        <v>0</v>
      </c>
      <c r="DC98">
        <v>0</v>
      </c>
      <c r="DD98">
        <v>0</v>
      </c>
      <c r="DH98">
        <v>0</v>
      </c>
      <c r="DI98">
        <v>0</v>
      </c>
      <c r="DM98">
        <v>0</v>
      </c>
      <c r="DN98">
        <v>0</v>
      </c>
      <c r="DO98">
        <v>19.440000000000001</v>
      </c>
      <c r="DP98">
        <v>4.8600000000000003</v>
      </c>
      <c r="DT98">
        <v>55.46</v>
      </c>
      <c r="DX98">
        <v>50.46</v>
      </c>
      <c r="EB98">
        <v>260.58999999999997</v>
      </c>
      <c r="EC98">
        <v>252.053</v>
      </c>
      <c r="ED98">
        <v>260.58999999999997</v>
      </c>
      <c r="EF98" t="s">
        <v>947</v>
      </c>
      <c r="EG98">
        <v>0</v>
      </c>
      <c r="FQ98">
        <v>141.28</v>
      </c>
      <c r="FU98" t="s">
        <v>948</v>
      </c>
      <c r="FV98">
        <v>141.28</v>
      </c>
      <c r="FZ98">
        <v>0</v>
      </c>
      <c r="GA98">
        <v>0</v>
      </c>
      <c r="GB98">
        <v>0</v>
      </c>
      <c r="GC98">
        <v>0</v>
      </c>
      <c r="GD98">
        <v>0</v>
      </c>
      <c r="GH98">
        <v>0</v>
      </c>
      <c r="GI98">
        <v>0</v>
      </c>
      <c r="GM98">
        <v>0</v>
      </c>
      <c r="GN98">
        <v>0</v>
      </c>
      <c r="GO98">
        <v>19.41</v>
      </c>
      <c r="GP98">
        <v>4.8525</v>
      </c>
      <c r="GT98">
        <v>55.46</v>
      </c>
      <c r="GX98">
        <v>50.46</v>
      </c>
      <c r="HB98">
        <v>252.053</v>
      </c>
      <c r="HC98">
        <v>234.03299999999999</v>
      </c>
      <c r="HD98">
        <v>252.053</v>
      </c>
      <c r="HF98" t="s">
        <v>949</v>
      </c>
      <c r="IQ98">
        <v>126.67</v>
      </c>
      <c r="IU98" t="s">
        <v>950</v>
      </c>
      <c r="IV98">
        <v>126.67</v>
      </c>
      <c r="IZ98">
        <v>0</v>
      </c>
      <c r="JA98">
        <v>0</v>
      </c>
      <c r="JB98">
        <v>0</v>
      </c>
      <c r="JC98">
        <v>0</v>
      </c>
      <c r="JD98">
        <v>0</v>
      </c>
      <c r="JH98">
        <v>0</v>
      </c>
      <c r="JI98">
        <v>0</v>
      </c>
      <c r="JM98">
        <v>0</v>
      </c>
      <c r="JN98">
        <v>0</v>
      </c>
      <c r="JO98">
        <v>17.41</v>
      </c>
      <c r="JP98">
        <v>4.3525</v>
      </c>
      <c r="JT98">
        <v>52.55</v>
      </c>
      <c r="JX98">
        <v>50.46</v>
      </c>
      <c r="KB98">
        <v>234.03299999999999</v>
      </c>
      <c r="KC98" t="s">
        <v>951</v>
      </c>
      <c r="KI98">
        <v>1</v>
      </c>
      <c r="KJ98">
        <v>3</v>
      </c>
    </row>
    <row r="99" spans="1:296" x14ac:dyDescent="0.25">
      <c r="A99">
        <v>2006</v>
      </c>
      <c r="B99">
        <v>2006</v>
      </c>
      <c r="C99" t="s">
        <v>1076</v>
      </c>
      <c r="D99" t="s">
        <v>1073</v>
      </c>
      <c r="E99" t="s">
        <v>1077</v>
      </c>
      <c r="G99">
        <v>525000</v>
      </c>
      <c r="H99">
        <v>0</v>
      </c>
      <c r="I99">
        <v>0</v>
      </c>
      <c r="J99">
        <v>0</v>
      </c>
      <c r="K99">
        <v>0</v>
      </c>
      <c r="L99">
        <v>260000</v>
      </c>
      <c r="M99">
        <v>8000</v>
      </c>
      <c r="N99">
        <v>0</v>
      </c>
      <c r="O99">
        <v>19.149999999999999</v>
      </c>
      <c r="P99">
        <v>170000</v>
      </c>
      <c r="Q99">
        <v>124</v>
      </c>
      <c r="R99">
        <v>124</v>
      </c>
      <c r="S99">
        <v>124</v>
      </c>
      <c r="T99">
        <v>0</v>
      </c>
      <c r="U99" t="s">
        <v>944</v>
      </c>
      <c r="V99">
        <v>124</v>
      </c>
      <c r="W99">
        <v>124</v>
      </c>
      <c r="X99">
        <v>124</v>
      </c>
      <c r="Y99">
        <v>0</v>
      </c>
      <c r="Z99">
        <v>16</v>
      </c>
      <c r="AA99">
        <v>13.64</v>
      </c>
      <c r="AB99">
        <v>0.4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3</v>
      </c>
      <c r="AN99">
        <v>0.75</v>
      </c>
      <c r="AO99">
        <v>12.23</v>
      </c>
      <c r="AP99">
        <v>3.0575000000000001</v>
      </c>
      <c r="AQ99">
        <v>12.23</v>
      </c>
      <c r="AR99">
        <v>12.23</v>
      </c>
      <c r="AS99">
        <v>0</v>
      </c>
      <c r="AT99">
        <v>38.380000000000003</v>
      </c>
      <c r="AU99">
        <v>38.380000000000003</v>
      </c>
      <c r="AV99">
        <v>38.380000000000003</v>
      </c>
      <c r="AW99">
        <v>0</v>
      </c>
      <c r="AX99">
        <v>50.46</v>
      </c>
      <c r="AY99">
        <v>50.46</v>
      </c>
      <c r="AZ99">
        <v>50.46</v>
      </c>
      <c r="BA99">
        <v>0</v>
      </c>
      <c r="BB99">
        <v>230.68799999999999</v>
      </c>
      <c r="BC99">
        <v>236.78800000000001</v>
      </c>
      <c r="BD99">
        <v>236.78800000000001</v>
      </c>
      <c r="BE99">
        <v>236.78800000000001</v>
      </c>
      <c r="BF99" t="s">
        <v>945</v>
      </c>
      <c r="BG99">
        <v>0</v>
      </c>
      <c r="BI99">
        <v>1370.97</v>
      </c>
      <c r="BJ99">
        <v>85</v>
      </c>
      <c r="BK99">
        <v>0.8</v>
      </c>
      <c r="CG99">
        <v>525000</v>
      </c>
      <c r="CH99">
        <v>0</v>
      </c>
      <c r="CI99">
        <v>12003</v>
      </c>
      <c r="CJ99">
        <v>0</v>
      </c>
      <c r="CK99">
        <v>0</v>
      </c>
      <c r="CL99">
        <v>263334</v>
      </c>
      <c r="CM99">
        <v>12355</v>
      </c>
      <c r="CN99">
        <v>0</v>
      </c>
      <c r="CO99">
        <v>19.149999999999999</v>
      </c>
      <c r="CP99">
        <v>170000</v>
      </c>
      <c r="CQ99">
        <v>128.77000000000001</v>
      </c>
      <c r="CR99">
        <v>128.77000000000001</v>
      </c>
      <c r="CS99">
        <v>128.77000000000001</v>
      </c>
      <c r="CT99">
        <v>0</v>
      </c>
      <c r="CU99" t="s">
        <v>946</v>
      </c>
      <c r="CV99">
        <v>128.77000000000001</v>
      </c>
      <c r="CW99">
        <v>128.77000000000001</v>
      </c>
      <c r="CX99">
        <v>128.77000000000001</v>
      </c>
      <c r="CY99">
        <v>0</v>
      </c>
      <c r="CZ99">
        <v>18</v>
      </c>
      <c r="DA99">
        <v>14.16</v>
      </c>
      <c r="DB99">
        <v>0.4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2</v>
      </c>
      <c r="DN99">
        <v>0.5</v>
      </c>
      <c r="DO99">
        <v>16.45</v>
      </c>
      <c r="DP99">
        <v>4.1124999999999998</v>
      </c>
      <c r="DQ99">
        <v>16.45</v>
      </c>
      <c r="DR99">
        <v>16.45</v>
      </c>
      <c r="DS99">
        <v>0</v>
      </c>
      <c r="DT99">
        <v>38.380000000000003</v>
      </c>
      <c r="DU99">
        <v>38.380000000000003</v>
      </c>
      <c r="DV99">
        <v>38.380000000000003</v>
      </c>
      <c r="DW99">
        <v>0</v>
      </c>
      <c r="DX99">
        <v>50.46</v>
      </c>
      <c r="DY99">
        <v>50.46</v>
      </c>
      <c r="DZ99">
        <v>50.46</v>
      </c>
      <c r="EA99">
        <v>0</v>
      </c>
      <c r="EB99">
        <v>236.78800000000001</v>
      </c>
      <c r="EC99">
        <v>242.244</v>
      </c>
      <c r="ED99">
        <v>242.244</v>
      </c>
      <c r="EE99">
        <v>242.244</v>
      </c>
      <c r="EF99" t="s">
        <v>947</v>
      </c>
      <c r="EG99">
        <v>0</v>
      </c>
      <c r="EI99">
        <v>1320.18</v>
      </c>
      <c r="EJ99">
        <v>85</v>
      </c>
      <c r="EK99">
        <v>0.8</v>
      </c>
      <c r="FG99">
        <v>521703</v>
      </c>
      <c r="FH99">
        <v>0</v>
      </c>
      <c r="FI99">
        <v>9756</v>
      </c>
      <c r="FJ99">
        <v>0</v>
      </c>
      <c r="FK99">
        <v>0</v>
      </c>
      <c r="FL99">
        <v>255923</v>
      </c>
      <c r="FM99">
        <v>1609</v>
      </c>
      <c r="FN99">
        <v>0</v>
      </c>
      <c r="FO99">
        <v>19.149999999999999</v>
      </c>
      <c r="FP99">
        <v>167168</v>
      </c>
      <c r="FQ99">
        <v>133.46</v>
      </c>
      <c r="FR99">
        <v>133.46</v>
      </c>
      <c r="FS99">
        <v>133.46</v>
      </c>
      <c r="FT99">
        <v>0</v>
      </c>
      <c r="FU99" t="s">
        <v>948</v>
      </c>
      <c r="FV99">
        <v>133.46</v>
      </c>
      <c r="FW99">
        <v>133.46</v>
      </c>
      <c r="FX99">
        <v>133.46</v>
      </c>
      <c r="FY99">
        <v>0</v>
      </c>
      <c r="FZ99">
        <v>18</v>
      </c>
      <c r="GA99">
        <v>14.68</v>
      </c>
      <c r="GB99">
        <v>0.4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3</v>
      </c>
      <c r="GN99">
        <v>0.75</v>
      </c>
      <c r="GO99">
        <v>16.45</v>
      </c>
      <c r="GP99">
        <v>4.1124999999999998</v>
      </c>
      <c r="GQ99">
        <v>16.45</v>
      </c>
      <c r="GR99">
        <v>16.45</v>
      </c>
      <c r="GS99">
        <v>0</v>
      </c>
      <c r="GT99">
        <v>38.380000000000003</v>
      </c>
      <c r="GU99">
        <v>38.380000000000003</v>
      </c>
      <c r="GV99">
        <v>38.380000000000003</v>
      </c>
      <c r="GW99">
        <v>0</v>
      </c>
      <c r="GX99">
        <v>50.46</v>
      </c>
      <c r="GY99">
        <v>50.46</v>
      </c>
      <c r="GZ99">
        <v>50.46</v>
      </c>
      <c r="HA99">
        <v>0</v>
      </c>
      <c r="HB99">
        <v>242.244</v>
      </c>
      <c r="HC99">
        <v>243.08500000000001</v>
      </c>
      <c r="HD99">
        <v>243.08500000000001</v>
      </c>
      <c r="HE99">
        <v>243.08500000000001</v>
      </c>
      <c r="HF99" t="s">
        <v>949</v>
      </c>
      <c r="HG99">
        <v>0</v>
      </c>
      <c r="HI99">
        <v>1252.57</v>
      </c>
      <c r="HJ99">
        <v>86</v>
      </c>
      <c r="HK99">
        <v>0.8</v>
      </c>
      <c r="IG99">
        <v>534346</v>
      </c>
      <c r="IH99">
        <v>0</v>
      </c>
      <c r="II99">
        <v>9999</v>
      </c>
      <c r="IJ99">
        <v>17251</v>
      </c>
      <c r="IK99">
        <v>0</v>
      </c>
      <c r="IL99">
        <v>339694</v>
      </c>
      <c r="IM99">
        <v>9731</v>
      </c>
      <c r="IN99">
        <v>0</v>
      </c>
      <c r="IO99">
        <v>16.2</v>
      </c>
      <c r="IP99">
        <v>179750</v>
      </c>
      <c r="IQ99">
        <v>132.72999999999999</v>
      </c>
      <c r="IR99">
        <v>132.72999999999999</v>
      </c>
      <c r="IS99">
        <v>132.72999999999999</v>
      </c>
      <c r="IT99">
        <v>0</v>
      </c>
      <c r="IU99" t="s">
        <v>950</v>
      </c>
      <c r="IV99">
        <v>132.72999999999999</v>
      </c>
      <c r="IW99">
        <v>132.72999999999999</v>
      </c>
      <c r="IX99">
        <v>132.72999999999999</v>
      </c>
      <c r="IY99">
        <v>0</v>
      </c>
      <c r="IZ99">
        <v>22</v>
      </c>
      <c r="JA99">
        <v>14.6</v>
      </c>
      <c r="JB99">
        <v>0.8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5</v>
      </c>
      <c r="JN99">
        <v>1.25</v>
      </c>
      <c r="JO99">
        <v>17.34</v>
      </c>
      <c r="JP99">
        <v>4.335</v>
      </c>
      <c r="JQ99">
        <v>17.34</v>
      </c>
      <c r="JR99">
        <v>17.34</v>
      </c>
      <c r="JS99">
        <v>0</v>
      </c>
      <c r="JT99">
        <v>38.909999999999997</v>
      </c>
      <c r="JU99">
        <v>38.909999999999997</v>
      </c>
      <c r="JV99">
        <v>38.909999999999997</v>
      </c>
      <c r="JW99">
        <v>0</v>
      </c>
      <c r="JX99">
        <v>50.46</v>
      </c>
      <c r="JY99">
        <v>50.46</v>
      </c>
      <c r="JZ99">
        <v>50.46</v>
      </c>
      <c r="KA99">
        <v>0</v>
      </c>
      <c r="KB99">
        <v>243.08500000000001</v>
      </c>
      <c r="KC99" t="s">
        <v>951</v>
      </c>
      <c r="KD99">
        <v>0</v>
      </c>
      <c r="KF99">
        <v>1354.25</v>
      </c>
      <c r="KG99">
        <v>87</v>
      </c>
      <c r="KH99">
        <v>0.8</v>
      </c>
      <c r="KI99">
        <v>1</v>
      </c>
      <c r="KJ99">
        <v>2</v>
      </c>
    </row>
    <row r="100" spans="1:296" x14ac:dyDescent="0.25">
      <c r="A100">
        <v>2008</v>
      </c>
      <c r="B100">
        <v>2008</v>
      </c>
      <c r="C100" t="s">
        <v>1078</v>
      </c>
      <c r="D100" t="s">
        <v>1079</v>
      </c>
      <c r="E100" t="s">
        <v>127</v>
      </c>
      <c r="G100">
        <v>503934</v>
      </c>
      <c r="H100">
        <v>0</v>
      </c>
      <c r="I100">
        <v>0</v>
      </c>
      <c r="J100">
        <v>6000</v>
      </c>
      <c r="K100">
        <v>0</v>
      </c>
      <c r="L100">
        <v>446418</v>
      </c>
      <c r="M100">
        <v>0</v>
      </c>
      <c r="N100">
        <v>0</v>
      </c>
      <c r="O100">
        <v>16.420000000000002</v>
      </c>
      <c r="P100">
        <v>726639</v>
      </c>
      <c r="Q100">
        <v>583</v>
      </c>
      <c r="R100">
        <v>583</v>
      </c>
      <c r="S100">
        <v>583</v>
      </c>
      <c r="T100">
        <v>0</v>
      </c>
      <c r="U100" t="s">
        <v>944</v>
      </c>
      <c r="V100">
        <v>583</v>
      </c>
      <c r="W100">
        <v>583</v>
      </c>
      <c r="X100">
        <v>583</v>
      </c>
      <c r="Y100">
        <v>0</v>
      </c>
      <c r="Z100">
        <v>99</v>
      </c>
      <c r="AA100">
        <v>64.13</v>
      </c>
      <c r="AB100">
        <v>7.5</v>
      </c>
      <c r="AC100">
        <v>1</v>
      </c>
      <c r="AD100">
        <v>0.5</v>
      </c>
      <c r="AE100">
        <v>1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3</v>
      </c>
      <c r="AN100">
        <v>0.75</v>
      </c>
      <c r="AO100">
        <v>156.09</v>
      </c>
      <c r="AP100">
        <v>39.022500000000001</v>
      </c>
      <c r="AQ100">
        <v>156.09</v>
      </c>
      <c r="AR100">
        <v>156.09</v>
      </c>
      <c r="AS100">
        <v>0</v>
      </c>
      <c r="AT100">
        <v>21.45</v>
      </c>
      <c r="AU100">
        <v>21.45</v>
      </c>
      <c r="AV100">
        <v>21.45</v>
      </c>
      <c r="AW100">
        <v>0</v>
      </c>
      <c r="AX100">
        <v>87.71</v>
      </c>
      <c r="AY100">
        <v>87.71</v>
      </c>
      <c r="AZ100">
        <v>87.71</v>
      </c>
      <c r="BA100">
        <v>0</v>
      </c>
      <c r="BB100">
        <v>804.06299999999999</v>
      </c>
      <c r="BC100">
        <v>785.02700000000004</v>
      </c>
      <c r="BD100">
        <v>804.06299999999999</v>
      </c>
      <c r="BE100">
        <v>804.06299999999999</v>
      </c>
      <c r="BF100" t="s">
        <v>945</v>
      </c>
      <c r="BG100">
        <v>-1.7520000000000001E-3</v>
      </c>
      <c r="BI100">
        <v>1246.3800000000001</v>
      </c>
      <c r="BJ100">
        <v>83</v>
      </c>
      <c r="BK100">
        <v>0.8</v>
      </c>
      <c r="CG100">
        <v>498945</v>
      </c>
      <c r="CH100">
        <v>686930</v>
      </c>
      <c r="CI100">
        <v>50317</v>
      </c>
      <c r="CJ100">
        <v>6000</v>
      </c>
      <c r="CK100">
        <v>0</v>
      </c>
      <c r="CL100">
        <v>446418</v>
      </c>
      <c r="CM100">
        <v>0</v>
      </c>
      <c r="CN100">
        <v>0</v>
      </c>
      <c r="CO100">
        <v>16.420000000000002</v>
      </c>
      <c r="CP100">
        <v>711822</v>
      </c>
      <c r="CQ100">
        <v>576.54</v>
      </c>
      <c r="CR100">
        <v>576.54</v>
      </c>
      <c r="CS100">
        <v>576.54</v>
      </c>
      <c r="CT100">
        <v>0</v>
      </c>
      <c r="CU100" t="s">
        <v>946</v>
      </c>
      <c r="CV100">
        <v>576.54</v>
      </c>
      <c r="CW100">
        <v>576.54</v>
      </c>
      <c r="CX100">
        <v>576.54</v>
      </c>
      <c r="CY100">
        <v>0</v>
      </c>
      <c r="CZ100">
        <v>86</v>
      </c>
      <c r="DA100">
        <v>63.42</v>
      </c>
      <c r="DB100">
        <v>7.5</v>
      </c>
      <c r="DC100">
        <v>1</v>
      </c>
      <c r="DD100">
        <v>0.5</v>
      </c>
      <c r="DE100">
        <v>1</v>
      </c>
      <c r="DF100">
        <v>1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3</v>
      </c>
      <c r="DN100">
        <v>0.75</v>
      </c>
      <c r="DO100">
        <v>108.63</v>
      </c>
      <c r="DP100">
        <v>27.157499999999999</v>
      </c>
      <c r="DQ100">
        <v>108.63</v>
      </c>
      <c r="DR100">
        <v>108.63</v>
      </c>
      <c r="DS100">
        <v>0</v>
      </c>
      <c r="DT100">
        <v>21.45</v>
      </c>
      <c r="DU100">
        <v>21.45</v>
      </c>
      <c r="DV100">
        <v>21.45</v>
      </c>
      <c r="DW100">
        <v>0</v>
      </c>
      <c r="DX100">
        <v>87.71</v>
      </c>
      <c r="DY100">
        <v>87.71</v>
      </c>
      <c r="DZ100">
        <v>87.71</v>
      </c>
      <c r="EA100">
        <v>0</v>
      </c>
      <c r="EB100">
        <v>785.02700000000004</v>
      </c>
      <c r="EC100">
        <v>783.21900000000005</v>
      </c>
      <c r="ED100">
        <v>785.02700000000004</v>
      </c>
      <c r="EE100">
        <v>785.02700000000004</v>
      </c>
      <c r="EF100" t="s">
        <v>947</v>
      </c>
      <c r="EG100">
        <v>-7.528E-3</v>
      </c>
      <c r="EI100">
        <v>1225.3599999999999</v>
      </c>
      <c r="EJ100">
        <v>83</v>
      </c>
      <c r="EK100">
        <v>0.8</v>
      </c>
      <c r="FG100">
        <v>498869</v>
      </c>
      <c r="FH100">
        <v>786256</v>
      </c>
      <c r="FI100">
        <v>54799</v>
      </c>
      <c r="FJ100">
        <v>6210</v>
      </c>
      <c r="FK100">
        <v>0</v>
      </c>
      <c r="FL100">
        <v>348719</v>
      </c>
      <c r="FM100">
        <v>0</v>
      </c>
      <c r="FN100">
        <v>0</v>
      </c>
      <c r="FO100">
        <v>16.420000000000002</v>
      </c>
      <c r="FP100">
        <v>698930</v>
      </c>
      <c r="FQ100">
        <v>574.46</v>
      </c>
      <c r="FR100">
        <v>574.46</v>
      </c>
      <c r="FS100">
        <v>574.46</v>
      </c>
      <c r="FT100">
        <v>0</v>
      </c>
      <c r="FU100" t="s">
        <v>948</v>
      </c>
      <c r="FV100">
        <v>574.46</v>
      </c>
      <c r="FW100">
        <v>574.46</v>
      </c>
      <c r="FX100">
        <v>574.46</v>
      </c>
      <c r="FY100">
        <v>0</v>
      </c>
      <c r="FZ100">
        <v>86</v>
      </c>
      <c r="GA100">
        <v>63.19</v>
      </c>
      <c r="GB100">
        <v>7.5</v>
      </c>
      <c r="GC100">
        <v>2</v>
      </c>
      <c r="GD100">
        <v>1</v>
      </c>
      <c r="GE100">
        <v>2</v>
      </c>
      <c r="GF100">
        <v>2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3</v>
      </c>
      <c r="GN100">
        <v>0.75</v>
      </c>
      <c r="GO100">
        <v>108.63</v>
      </c>
      <c r="GP100">
        <v>27.157499999999999</v>
      </c>
      <c r="GQ100">
        <v>108.63</v>
      </c>
      <c r="GR100">
        <v>108.63</v>
      </c>
      <c r="GS100">
        <v>0</v>
      </c>
      <c r="GT100">
        <v>21.45</v>
      </c>
      <c r="GU100">
        <v>21.45</v>
      </c>
      <c r="GV100">
        <v>21.45</v>
      </c>
      <c r="GW100">
        <v>0</v>
      </c>
      <c r="GX100">
        <v>87.71</v>
      </c>
      <c r="GY100">
        <v>87.71</v>
      </c>
      <c r="GZ100">
        <v>87.71</v>
      </c>
      <c r="HA100">
        <v>0</v>
      </c>
      <c r="HB100">
        <v>783.21900000000005</v>
      </c>
      <c r="HC100">
        <v>824.49699999999996</v>
      </c>
      <c r="HD100">
        <v>824.49699999999996</v>
      </c>
      <c r="HE100">
        <v>824.49699999999996</v>
      </c>
      <c r="HF100" t="s">
        <v>949</v>
      </c>
      <c r="HG100">
        <v>-1.1658999999999999E-2</v>
      </c>
      <c r="HI100">
        <v>1216.67</v>
      </c>
      <c r="HJ100">
        <v>85</v>
      </c>
      <c r="HK100">
        <v>0.8</v>
      </c>
      <c r="IG100">
        <v>465160</v>
      </c>
      <c r="IH100">
        <v>761141</v>
      </c>
      <c r="II100">
        <v>51716</v>
      </c>
      <c r="IJ100">
        <v>5981</v>
      </c>
      <c r="IK100">
        <v>0</v>
      </c>
      <c r="IL100">
        <v>366229</v>
      </c>
      <c r="IM100">
        <v>0</v>
      </c>
      <c r="IN100">
        <v>0</v>
      </c>
      <c r="IO100">
        <v>16.03</v>
      </c>
      <c r="IP100">
        <v>747879</v>
      </c>
      <c r="IQ100">
        <v>596.29</v>
      </c>
      <c r="IR100">
        <v>596.29</v>
      </c>
      <c r="IS100">
        <v>596.29</v>
      </c>
      <c r="IT100">
        <v>0</v>
      </c>
      <c r="IU100" t="s">
        <v>950</v>
      </c>
      <c r="IV100">
        <v>596.29</v>
      </c>
      <c r="IW100">
        <v>596.29</v>
      </c>
      <c r="IX100">
        <v>596.29</v>
      </c>
      <c r="IY100">
        <v>0</v>
      </c>
      <c r="IZ100">
        <v>99</v>
      </c>
      <c r="JA100">
        <v>65.59</v>
      </c>
      <c r="JB100">
        <v>10.6</v>
      </c>
      <c r="JC100">
        <v>2.41</v>
      </c>
      <c r="JD100">
        <v>1.2050000000000001</v>
      </c>
      <c r="JE100">
        <v>2.41</v>
      </c>
      <c r="JF100">
        <v>2.41</v>
      </c>
      <c r="JG100">
        <v>0</v>
      </c>
      <c r="JH100">
        <v>0.54</v>
      </c>
      <c r="JI100">
        <v>0.54</v>
      </c>
      <c r="JJ100">
        <v>0.54</v>
      </c>
      <c r="JK100">
        <v>0.54</v>
      </c>
      <c r="JL100">
        <v>0</v>
      </c>
      <c r="JM100">
        <v>6</v>
      </c>
      <c r="JN100">
        <v>1.5</v>
      </c>
      <c r="JO100">
        <v>112.76</v>
      </c>
      <c r="JP100">
        <v>28.19</v>
      </c>
      <c r="JQ100">
        <v>112.76</v>
      </c>
      <c r="JR100">
        <v>112.76</v>
      </c>
      <c r="JS100">
        <v>0</v>
      </c>
      <c r="JT100">
        <v>32.15</v>
      </c>
      <c r="JU100">
        <v>32.15</v>
      </c>
      <c r="JV100">
        <v>32.15</v>
      </c>
      <c r="JW100">
        <v>0</v>
      </c>
      <c r="JX100">
        <v>88.43</v>
      </c>
      <c r="JY100">
        <v>88.43</v>
      </c>
      <c r="JZ100">
        <v>88.43</v>
      </c>
      <c r="KA100">
        <v>0</v>
      </c>
      <c r="KB100">
        <v>824.49699999999996</v>
      </c>
      <c r="KC100" t="s">
        <v>951</v>
      </c>
      <c r="KD100">
        <v>-8.6400000000000001E-3</v>
      </c>
      <c r="KF100">
        <v>1254.22</v>
      </c>
      <c r="KG100">
        <v>86</v>
      </c>
      <c r="KH100">
        <v>0.8</v>
      </c>
      <c r="KI100">
        <v>1</v>
      </c>
      <c r="KJ100">
        <v>2</v>
      </c>
    </row>
    <row r="101" spans="1:296" x14ac:dyDescent="0.25">
      <c r="A101">
        <v>2009</v>
      </c>
      <c r="B101">
        <v>2009</v>
      </c>
      <c r="C101" t="s">
        <v>1080</v>
      </c>
      <c r="D101" t="s">
        <v>1079</v>
      </c>
      <c r="E101" t="s">
        <v>1081</v>
      </c>
      <c r="G101">
        <v>114000</v>
      </c>
      <c r="H101">
        <v>0</v>
      </c>
      <c r="I101">
        <v>0</v>
      </c>
      <c r="J101">
        <v>1500</v>
      </c>
      <c r="K101">
        <v>0</v>
      </c>
      <c r="L101">
        <v>121000</v>
      </c>
      <c r="M101">
        <v>0</v>
      </c>
      <c r="N101">
        <v>0</v>
      </c>
      <c r="O101">
        <v>13.74</v>
      </c>
      <c r="P101">
        <v>154000</v>
      </c>
      <c r="Q101">
        <v>140</v>
      </c>
      <c r="R101">
        <v>140</v>
      </c>
      <c r="S101">
        <v>140</v>
      </c>
      <c r="T101">
        <v>0</v>
      </c>
      <c r="U101" t="s">
        <v>944</v>
      </c>
      <c r="V101">
        <v>140</v>
      </c>
      <c r="W101">
        <v>140</v>
      </c>
      <c r="X101">
        <v>140</v>
      </c>
      <c r="Y101">
        <v>0</v>
      </c>
      <c r="Z101">
        <v>29</v>
      </c>
      <c r="AA101">
        <v>15.4</v>
      </c>
      <c r="AB101">
        <v>2.8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32.44</v>
      </c>
      <c r="AP101">
        <v>8.11</v>
      </c>
      <c r="AQ101">
        <v>32.44</v>
      </c>
      <c r="AR101">
        <v>32.44</v>
      </c>
      <c r="AS101">
        <v>0</v>
      </c>
      <c r="AT101">
        <v>54.36</v>
      </c>
      <c r="AU101">
        <v>54.36</v>
      </c>
      <c r="AV101">
        <v>54.36</v>
      </c>
      <c r="AW101">
        <v>0</v>
      </c>
      <c r="AX101">
        <v>50.46</v>
      </c>
      <c r="AY101">
        <v>50.46</v>
      </c>
      <c r="AZ101">
        <v>50.46</v>
      </c>
      <c r="BA101">
        <v>0</v>
      </c>
      <c r="BB101">
        <v>271.13</v>
      </c>
      <c r="BC101">
        <v>269.23899999999998</v>
      </c>
      <c r="BD101">
        <v>271.13</v>
      </c>
      <c r="BE101">
        <v>271.13</v>
      </c>
      <c r="BF101" t="s">
        <v>945</v>
      </c>
      <c r="BG101">
        <v>0</v>
      </c>
      <c r="BI101">
        <v>1100</v>
      </c>
      <c r="BJ101">
        <v>80</v>
      </c>
      <c r="BK101">
        <v>0.8</v>
      </c>
      <c r="CG101">
        <v>114000</v>
      </c>
      <c r="CH101">
        <v>197462</v>
      </c>
      <c r="CI101">
        <v>12786</v>
      </c>
      <c r="CJ101">
        <v>1500</v>
      </c>
      <c r="CK101">
        <v>0</v>
      </c>
      <c r="CL101">
        <v>121000</v>
      </c>
      <c r="CM101">
        <v>0</v>
      </c>
      <c r="CN101">
        <v>0</v>
      </c>
      <c r="CO101">
        <v>13.74</v>
      </c>
      <c r="CP101">
        <v>153633</v>
      </c>
      <c r="CQ101">
        <v>138.24</v>
      </c>
      <c r="CR101">
        <v>138.24</v>
      </c>
      <c r="CS101">
        <v>138.24</v>
      </c>
      <c r="CT101">
        <v>0</v>
      </c>
      <c r="CU101" t="s">
        <v>946</v>
      </c>
      <c r="CV101">
        <v>138.24</v>
      </c>
      <c r="CW101">
        <v>138.24</v>
      </c>
      <c r="CX101">
        <v>138.24</v>
      </c>
      <c r="CY101">
        <v>0</v>
      </c>
      <c r="CZ101">
        <v>30</v>
      </c>
      <c r="DA101">
        <v>15.21</v>
      </c>
      <c r="DB101">
        <v>2.8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32.69</v>
      </c>
      <c r="DP101">
        <v>8.1724999999999994</v>
      </c>
      <c r="DQ101">
        <v>32.69</v>
      </c>
      <c r="DR101">
        <v>32.69</v>
      </c>
      <c r="DS101">
        <v>0</v>
      </c>
      <c r="DT101">
        <v>54.36</v>
      </c>
      <c r="DU101">
        <v>54.36</v>
      </c>
      <c r="DV101">
        <v>54.36</v>
      </c>
      <c r="DW101">
        <v>0</v>
      </c>
      <c r="DX101">
        <v>50.46</v>
      </c>
      <c r="DY101">
        <v>50.46</v>
      </c>
      <c r="DZ101">
        <v>50.46</v>
      </c>
      <c r="EA101">
        <v>0</v>
      </c>
      <c r="EB101">
        <v>269.23899999999998</v>
      </c>
      <c r="EC101">
        <v>274.16800000000001</v>
      </c>
      <c r="ED101">
        <v>274.16800000000001</v>
      </c>
      <c r="EE101">
        <v>274.16800000000001</v>
      </c>
      <c r="EF101" t="s">
        <v>947</v>
      </c>
      <c r="EG101">
        <v>-1.8270000000000001E-3</v>
      </c>
      <c r="EI101">
        <v>1109.3399999999999</v>
      </c>
      <c r="EJ101">
        <v>81</v>
      </c>
      <c r="EK101">
        <v>0.8</v>
      </c>
      <c r="FG101">
        <v>122845</v>
      </c>
      <c r="FH101">
        <v>196248</v>
      </c>
      <c r="FI101">
        <v>12845</v>
      </c>
      <c r="FJ101">
        <v>1550</v>
      </c>
      <c r="FK101">
        <v>0</v>
      </c>
      <c r="FL101">
        <v>146211</v>
      </c>
      <c r="FM101">
        <v>0</v>
      </c>
      <c r="FN101">
        <v>0</v>
      </c>
      <c r="FO101">
        <v>13.74</v>
      </c>
      <c r="FP101">
        <v>103501</v>
      </c>
      <c r="FQ101">
        <v>142.68</v>
      </c>
      <c r="FR101">
        <v>142.68</v>
      </c>
      <c r="FS101">
        <v>142.68</v>
      </c>
      <c r="FT101">
        <v>0</v>
      </c>
      <c r="FU101" t="s">
        <v>948</v>
      </c>
      <c r="FV101">
        <v>142.68</v>
      </c>
      <c r="FW101">
        <v>142.68</v>
      </c>
      <c r="FX101">
        <v>142.68</v>
      </c>
      <c r="FY101">
        <v>0</v>
      </c>
      <c r="FZ101">
        <v>25</v>
      </c>
      <c r="GA101">
        <v>15.69</v>
      </c>
      <c r="GB101">
        <v>2.8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32.69</v>
      </c>
      <c r="GP101">
        <v>8.1724999999999994</v>
      </c>
      <c r="GQ101">
        <v>32.69</v>
      </c>
      <c r="GR101">
        <v>32.69</v>
      </c>
      <c r="GS101">
        <v>0</v>
      </c>
      <c r="GT101">
        <v>54.36</v>
      </c>
      <c r="GU101">
        <v>54.36</v>
      </c>
      <c r="GV101">
        <v>54.36</v>
      </c>
      <c r="GW101">
        <v>0</v>
      </c>
      <c r="GX101">
        <v>50.46</v>
      </c>
      <c r="GY101">
        <v>50.46</v>
      </c>
      <c r="GZ101">
        <v>50.46</v>
      </c>
      <c r="HA101">
        <v>0</v>
      </c>
      <c r="HB101">
        <v>274.16800000000001</v>
      </c>
      <c r="HC101">
        <v>268.84899999999999</v>
      </c>
      <c r="HD101">
        <v>274.16800000000001</v>
      </c>
      <c r="HE101">
        <v>274.16800000000001</v>
      </c>
      <c r="HF101" t="s">
        <v>949</v>
      </c>
      <c r="HG101">
        <v>-8.1709999999999994E-3</v>
      </c>
      <c r="HI101">
        <v>725.41</v>
      </c>
      <c r="HJ101">
        <v>65</v>
      </c>
      <c r="HK101">
        <v>0.7</v>
      </c>
      <c r="IG101">
        <v>120170</v>
      </c>
      <c r="IH101">
        <v>189979</v>
      </c>
      <c r="II101">
        <v>11811</v>
      </c>
      <c r="IJ101">
        <v>1403</v>
      </c>
      <c r="IK101">
        <v>0</v>
      </c>
      <c r="IL101">
        <v>109928</v>
      </c>
      <c r="IM101">
        <v>0</v>
      </c>
      <c r="IN101">
        <v>0</v>
      </c>
      <c r="IO101">
        <v>13.86</v>
      </c>
      <c r="IP101">
        <v>131985</v>
      </c>
      <c r="IQ101">
        <v>139.78</v>
      </c>
      <c r="IR101">
        <v>139.78</v>
      </c>
      <c r="IS101">
        <v>139.78</v>
      </c>
      <c r="IT101">
        <v>0</v>
      </c>
      <c r="IU101" t="s">
        <v>950</v>
      </c>
      <c r="IV101">
        <v>139.78</v>
      </c>
      <c r="IW101">
        <v>139.78</v>
      </c>
      <c r="IX101">
        <v>139.78</v>
      </c>
      <c r="IY101">
        <v>0</v>
      </c>
      <c r="IZ101">
        <v>21</v>
      </c>
      <c r="JA101">
        <v>15.38</v>
      </c>
      <c r="JB101">
        <v>2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28.85</v>
      </c>
      <c r="JP101">
        <v>7.2125000000000004</v>
      </c>
      <c r="JQ101">
        <v>28.85</v>
      </c>
      <c r="JR101">
        <v>28.85</v>
      </c>
      <c r="JS101">
        <v>0</v>
      </c>
      <c r="JT101">
        <v>54.02</v>
      </c>
      <c r="JU101">
        <v>54.02</v>
      </c>
      <c r="JV101">
        <v>54.02</v>
      </c>
      <c r="JW101">
        <v>0</v>
      </c>
      <c r="JX101">
        <v>50.46</v>
      </c>
      <c r="JY101">
        <v>50.46</v>
      </c>
      <c r="JZ101">
        <v>50.46</v>
      </c>
      <c r="KA101">
        <v>0</v>
      </c>
      <c r="KB101">
        <v>268.84899999999999</v>
      </c>
      <c r="KC101" t="s">
        <v>951</v>
      </c>
      <c r="KD101">
        <v>-5.0130000000000001E-3</v>
      </c>
      <c r="KF101">
        <v>944.23</v>
      </c>
      <c r="KG101">
        <v>76</v>
      </c>
      <c r="KH101">
        <v>0.7</v>
      </c>
      <c r="KI101">
        <v>1</v>
      </c>
      <c r="KJ101">
        <v>2</v>
      </c>
    </row>
    <row r="102" spans="1:296" x14ac:dyDescent="0.25">
      <c r="A102">
        <v>2010</v>
      </c>
      <c r="B102">
        <v>2010</v>
      </c>
      <c r="C102" t="s">
        <v>1082</v>
      </c>
      <c r="D102" t="s">
        <v>1079</v>
      </c>
      <c r="E102" t="s">
        <v>1083</v>
      </c>
      <c r="G102">
        <v>61000</v>
      </c>
      <c r="H102">
        <v>0</v>
      </c>
      <c r="I102">
        <v>0</v>
      </c>
      <c r="J102">
        <v>460</v>
      </c>
      <c r="K102">
        <v>0</v>
      </c>
      <c r="L102">
        <v>52300</v>
      </c>
      <c r="M102">
        <v>0</v>
      </c>
      <c r="N102">
        <v>0</v>
      </c>
      <c r="O102">
        <v>13.71</v>
      </c>
      <c r="P102">
        <v>162000</v>
      </c>
      <c r="Q102">
        <v>46</v>
      </c>
      <c r="R102">
        <v>46</v>
      </c>
      <c r="S102">
        <v>46</v>
      </c>
      <c r="T102">
        <v>0</v>
      </c>
      <c r="U102" t="s">
        <v>944</v>
      </c>
      <c r="V102">
        <v>46</v>
      </c>
      <c r="W102">
        <v>46</v>
      </c>
      <c r="X102">
        <v>46</v>
      </c>
      <c r="Y102">
        <v>0</v>
      </c>
      <c r="Z102">
        <v>9</v>
      </c>
      <c r="AA102">
        <v>5.0599999999999996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7.46</v>
      </c>
      <c r="AP102">
        <v>1.865</v>
      </c>
      <c r="AQ102">
        <v>7.46</v>
      </c>
      <c r="AR102">
        <v>7.46</v>
      </c>
      <c r="AS102">
        <v>0</v>
      </c>
      <c r="AT102">
        <v>23.89</v>
      </c>
      <c r="AU102">
        <v>23.89</v>
      </c>
      <c r="AV102">
        <v>23.89</v>
      </c>
      <c r="AW102">
        <v>0</v>
      </c>
      <c r="AX102">
        <v>50.46</v>
      </c>
      <c r="AY102">
        <v>50.46</v>
      </c>
      <c r="AZ102">
        <v>50.46</v>
      </c>
      <c r="BA102">
        <v>0</v>
      </c>
      <c r="BB102">
        <v>127.27500000000001</v>
      </c>
      <c r="BC102">
        <v>127.682</v>
      </c>
      <c r="BD102">
        <v>127.682</v>
      </c>
      <c r="BE102">
        <v>127.682</v>
      </c>
      <c r="BF102" t="s">
        <v>945</v>
      </c>
      <c r="BG102">
        <v>0</v>
      </c>
      <c r="BI102">
        <v>3521.74</v>
      </c>
      <c r="BJ102">
        <v>95</v>
      </c>
      <c r="BK102">
        <v>0.9</v>
      </c>
      <c r="CG102">
        <v>61000</v>
      </c>
      <c r="CH102">
        <v>92332</v>
      </c>
      <c r="CI102">
        <v>4001</v>
      </c>
      <c r="CJ102">
        <v>460</v>
      </c>
      <c r="CK102">
        <v>0</v>
      </c>
      <c r="CL102">
        <v>52300</v>
      </c>
      <c r="CM102">
        <v>0</v>
      </c>
      <c r="CN102">
        <v>0</v>
      </c>
      <c r="CO102">
        <v>13.71</v>
      </c>
      <c r="CP102">
        <v>161019</v>
      </c>
      <c r="CQ102">
        <v>45.15</v>
      </c>
      <c r="CR102">
        <v>45.15</v>
      </c>
      <c r="CS102">
        <v>45.15</v>
      </c>
      <c r="CT102">
        <v>0</v>
      </c>
      <c r="CU102" t="s">
        <v>946</v>
      </c>
      <c r="CV102">
        <v>45.15</v>
      </c>
      <c r="CW102">
        <v>45.15</v>
      </c>
      <c r="CX102">
        <v>45.15</v>
      </c>
      <c r="CY102">
        <v>0</v>
      </c>
      <c r="CZ102">
        <v>9</v>
      </c>
      <c r="DA102">
        <v>4.97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12.86</v>
      </c>
      <c r="DP102">
        <v>3.2149999999999999</v>
      </c>
      <c r="DQ102">
        <v>12.86</v>
      </c>
      <c r="DR102">
        <v>12.86</v>
      </c>
      <c r="DS102">
        <v>0</v>
      </c>
      <c r="DT102">
        <v>23.89</v>
      </c>
      <c r="DU102">
        <v>23.89</v>
      </c>
      <c r="DV102">
        <v>23.89</v>
      </c>
      <c r="DW102">
        <v>0</v>
      </c>
      <c r="DX102">
        <v>50.46</v>
      </c>
      <c r="DY102">
        <v>50.46</v>
      </c>
      <c r="DZ102">
        <v>50.46</v>
      </c>
      <c r="EA102">
        <v>0</v>
      </c>
      <c r="EB102">
        <v>127.682</v>
      </c>
      <c r="EC102">
        <v>127.11499999999999</v>
      </c>
      <c r="ED102">
        <v>127.682</v>
      </c>
      <c r="EE102">
        <v>127.682</v>
      </c>
      <c r="EF102" t="s">
        <v>947</v>
      </c>
      <c r="EG102">
        <v>-1.8813E-2</v>
      </c>
      <c r="EI102">
        <v>3498.89</v>
      </c>
      <c r="EJ102">
        <v>95</v>
      </c>
      <c r="EK102">
        <v>0.9</v>
      </c>
      <c r="FG102">
        <v>66854</v>
      </c>
      <c r="FH102">
        <v>54443</v>
      </c>
      <c r="FI102">
        <v>3969</v>
      </c>
      <c r="FJ102">
        <v>430</v>
      </c>
      <c r="FK102">
        <v>0</v>
      </c>
      <c r="FL102">
        <v>66922</v>
      </c>
      <c r="FM102">
        <v>0</v>
      </c>
      <c r="FN102">
        <v>0</v>
      </c>
      <c r="FO102">
        <v>13.71</v>
      </c>
      <c r="FP102">
        <v>125157</v>
      </c>
      <c r="FQ102">
        <v>44.64</v>
      </c>
      <c r="FR102">
        <v>44.64</v>
      </c>
      <c r="FS102">
        <v>44.64</v>
      </c>
      <c r="FT102">
        <v>0</v>
      </c>
      <c r="FU102" t="s">
        <v>948</v>
      </c>
      <c r="FV102">
        <v>44.64</v>
      </c>
      <c r="FW102">
        <v>44.64</v>
      </c>
      <c r="FX102">
        <v>44.64</v>
      </c>
      <c r="FY102">
        <v>0</v>
      </c>
      <c r="FZ102">
        <v>5</v>
      </c>
      <c r="GA102">
        <v>4.91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12.86</v>
      </c>
      <c r="GP102">
        <v>3.2149999999999999</v>
      </c>
      <c r="GQ102">
        <v>12.86</v>
      </c>
      <c r="GR102">
        <v>12.86</v>
      </c>
      <c r="GS102">
        <v>0</v>
      </c>
      <c r="GT102">
        <v>23.89</v>
      </c>
      <c r="GU102">
        <v>23.89</v>
      </c>
      <c r="GV102">
        <v>23.89</v>
      </c>
      <c r="GW102">
        <v>0</v>
      </c>
      <c r="GX102">
        <v>50.46</v>
      </c>
      <c r="GY102">
        <v>50.46</v>
      </c>
      <c r="GZ102">
        <v>50.46</v>
      </c>
      <c r="HA102">
        <v>0</v>
      </c>
      <c r="HB102">
        <v>127.11499999999999</v>
      </c>
      <c r="HC102">
        <v>123.601</v>
      </c>
      <c r="HD102">
        <v>127.11499999999999</v>
      </c>
      <c r="HE102">
        <v>127.11499999999999</v>
      </c>
      <c r="HF102" t="s">
        <v>949</v>
      </c>
      <c r="HG102">
        <v>-3.2377999999999997E-2</v>
      </c>
      <c r="HI102">
        <v>2803.7</v>
      </c>
      <c r="HJ102">
        <v>95</v>
      </c>
      <c r="HK102">
        <v>0.9</v>
      </c>
      <c r="IG102">
        <v>61435</v>
      </c>
      <c r="IH102">
        <v>52704</v>
      </c>
      <c r="II102">
        <v>3886</v>
      </c>
      <c r="IJ102">
        <v>455</v>
      </c>
      <c r="IK102">
        <v>0</v>
      </c>
      <c r="IL102">
        <v>52298</v>
      </c>
      <c r="IM102">
        <v>0</v>
      </c>
      <c r="IN102">
        <v>0</v>
      </c>
      <c r="IO102">
        <v>12.64</v>
      </c>
      <c r="IP102">
        <v>118127</v>
      </c>
      <c r="IQ102">
        <v>43.19</v>
      </c>
      <c r="IR102">
        <v>43.19</v>
      </c>
      <c r="IS102">
        <v>43.19</v>
      </c>
      <c r="IT102">
        <v>0</v>
      </c>
      <c r="IU102" t="s">
        <v>950</v>
      </c>
      <c r="IV102">
        <v>43.19</v>
      </c>
      <c r="IW102">
        <v>43.19</v>
      </c>
      <c r="IX102">
        <v>43.19</v>
      </c>
      <c r="IY102">
        <v>0</v>
      </c>
      <c r="IZ102">
        <v>5</v>
      </c>
      <c r="JA102">
        <v>4.75</v>
      </c>
      <c r="JB102">
        <v>0.1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10.84</v>
      </c>
      <c r="JP102">
        <v>2.71</v>
      </c>
      <c r="JQ102">
        <v>10.84</v>
      </c>
      <c r="JR102">
        <v>10.84</v>
      </c>
      <c r="JS102">
        <v>0</v>
      </c>
      <c r="JT102">
        <v>22.39</v>
      </c>
      <c r="JU102">
        <v>22.39</v>
      </c>
      <c r="JV102">
        <v>22.39</v>
      </c>
      <c r="JW102">
        <v>0</v>
      </c>
      <c r="JX102">
        <v>50.46</v>
      </c>
      <c r="JY102">
        <v>50.46</v>
      </c>
      <c r="JZ102">
        <v>50.46</v>
      </c>
      <c r="KA102">
        <v>0</v>
      </c>
      <c r="KB102">
        <v>123.601</v>
      </c>
      <c r="KC102" t="s">
        <v>951</v>
      </c>
      <c r="KD102">
        <v>0</v>
      </c>
      <c r="KF102">
        <v>2735.05</v>
      </c>
      <c r="KG102">
        <v>94</v>
      </c>
      <c r="KH102">
        <v>0.9</v>
      </c>
      <c r="KI102">
        <v>1</v>
      </c>
      <c r="KJ102">
        <v>2</v>
      </c>
    </row>
    <row r="103" spans="1:296" x14ac:dyDescent="0.25">
      <c r="A103">
        <v>2011</v>
      </c>
      <c r="B103">
        <v>2011</v>
      </c>
      <c r="C103" t="s">
        <v>1084</v>
      </c>
      <c r="D103" t="s">
        <v>1079</v>
      </c>
      <c r="E103" t="s">
        <v>1085</v>
      </c>
      <c r="G103">
        <v>61093</v>
      </c>
      <c r="H103">
        <v>0</v>
      </c>
      <c r="I103">
        <v>0</v>
      </c>
      <c r="J103">
        <v>580</v>
      </c>
      <c r="K103">
        <v>0</v>
      </c>
      <c r="L103">
        <v>68500</v>
      </c>
      <c r="M103">
        <v>0</v>
      </c>
      <c r="N103">
        <v>0</v>
      </c>
      <c r="O103">
        <v>10.49</v>
      </c>
      <c r="P103">
        <v>78945</v>
      </c>
      <c r="Q103">
        <v>53</v>
      </c>
      <c r="R103">
        <v>53</v>
      </c>
      <c r="S103">
        <v>53</v>
      </c>
      <c r="T103">
        <v>0</v>
      </c>
      <c r="U103" t="s">
        <v>944</v>
      </c>
      <c r="V103">
        <v>53</v>
      </c>
      <c r="W103">
        <v>53</v>
      </c>
      <c r="X103">
        <v>53</v>
      </c>
      <c r="Y103">
        <v>0</v>
      </c>
      <c r="Z103">
        <v>10</v>
      </c>
      <c r="AA103">
        <v>5.83</v>
      </c>
      <c r="AB103">
        <v>1.1000000000000001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12</v>
      </c>
      <c r="AP103">
        <v>3</v>
      </c>
      <c r="AQ103">
        <v>12</v>
      </c>
      <c r="AR103">
        <v>12</v>
      </c>
      <c r="AS103">
        <v>0</v>
      </c>
      <c r="AT103">
        <v>30.21</v>
      </c>
      <c r="AU103">
        <v>30.21</v>
      </c>
      <c r="AV103">
        <v>30.21</v>
      </c>
      <c r="AW103">
        <v>0</v>
      </c>
      <c r="AX103">
        <v>50.46</v>
      </c>
      <c r="AY103">
        <v>50.46</v>
      </c>
      <c r="AZ103">
        <v>50.46</v>
      </c>
      <c r="BA103">
        <v>0</v>
      </c>
      <c r="BB103">
        <v>143.6</v>
      </c>
      <c r="BC103">
        <v>147.411</v>
      </c>
      <c r="BD103">
        <v>147.411</v>
      </c>
      <c r="BE103">
        <v>147.411</v>
      </c>
      <c r="BF103" t="s">
        <v>945</v>
      </c>
      <c r="BG103">
        <v>-7.2579999999999997E-3</v>
      </c>
      <c r="BI103">
        <v>1489.53</v>
      </c>
      <c r="BJ103">
        <v>88</v>
      </c>
      <c r="BK103">
        <v>0.8</v>
      </c>
      <c r="CG103">
        <v>60724</v>
      </c>
      <c r="CH103">
        <v>58336</v>
      </c>
      <c r="CI103">
        <v>5045</v>
      </c>
      <c r="CJ103">
        <v>580</v>
      </c>
      <c r="CK103">
        <v>0</v>
      </c>
      <c r="CL103">
        <v>68500</v>
      </c>
      <c r="CM103">
        <v>0</v>
      </c>
      <c r="CN103">
        <v>0</v>
      </c>
      <c r="CO103">
        <v>10.49</v>
      </c>
      <c r="CP103">
        <v>81387</v>
      </c>
      <c r="CQ103">
        <v>55.55</v>
      </c>
      <c r="CR103">
        <v>55.55</v>
      </c>
      <c r="CS103">
        <v>55.55</v>
      </c>
      <c r="CT103">
        <v>0</v>
      </c>
      <c r="CU103" t="s">
        <v>946</v>
      </c>
      <c r="CV103">
        <v>55.55</v>
      </c>
      <c r="CW103">
        <v>55.55</v>
      </c>
      <c r="CX103">
        <v>55.55</v>
      </c>
      <c r="CY103">
        <v>0</v>
      </c>
      <c r="CZ103">
        <v>10</v>
      </c>
      <c r="DA103">
        <v>6.11</v>
      </c>
      <c r="DB103">
        <v>1.1000000000000001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15.92</v>
      </c>
      <c r="DP103">
        <v>3.98</v>
      </c>
      <c r="DQ103">
        <v>15.92</v>
      </c>
      <c r="DR103">
        <v>15.92</v>
      </c>
      <c r="DS103">
        <v>0</v>
      </c>
      <c r="DT103">
        <v>30.21</v>
      </c>
      <c r="DU103">
        <v>30.21</v>
      </c>
      <c r="DV103">
        <v>30.21</v>
      </c>
      <c r="DW103">
        <v>0</v>
      </c>
      <c r="DX103">
        <v>50.46</v>
      </c>
      <c r="DY103">
        <v>50.46</v>
      </c>
      <c r="DZ103">
        <v>50.46</v>
      </c>
      <c r="EA103">
        <v>0</v>
      </c>
      <c r="EB103">
        <v>147.411</v>
      </c>
      <c r="EC103">
        <v>151.30699999999999</v>
      </c>
      <c r="ED103">
        <v>151.30699999999999</v>
      </c>
      <c r="EE103">
        <v>151.30699999999999</v>
      </c>
      <c r="EF103" t="s">
        <v>947</v>
      </c>
      <c r="EG103">
        <v>-1.2851E-2</v>
      </c>
      <c r="EI103">
        <v>1446.37</v>
      </c>
      <c r="EJ103">
        <v>87</v>
      </c>
      <c r="EK103">
        <v>0.8</v>
      </c>
      <c r="FG103">
        <v>64451</v>
      </c>
      <c r="FH103">
        <v>61406</v>
      </c>
      <c r="FI103">
        <v>4824</v>
      </c>
      <c r="FJ103">
        <v>485</v>
      </c>
      <c r="FK103">
        <v>0</v>
      </c>
      <c r="FL103">
        <v>82191</v>
      </c>
      <c r="FM103">
        <v>0</v>
      </c>
      <c r="FN103">
        <v>0</v>
      </c>
      <c r="FO103">
        <v>10.49</v>
      </c>
      <c r="FP103">
        <v>70989</v>
      </c>
      <c r="FQ103">
        <v>59.06</v>
      </c>
      <c r="FR103">
        <v>59.06</v>
      </c>
      <c r="FS103">
        <v>59.06</v>
      </c>
      <c r="FT103">
        <v>0</v>
      </c>
      <c r="FU103" t="s">
        <v>948</v>
      </c>
      <c r="FV103">
        <v>59.06</v>
      </c>
      <c r="FW103">
        <v>59.06</v>
      </c>
      <c r="FX103">
        <v>59.06</v>
      </c>
      <c r="FY103">
        <v>0</v>
      </c>
      <c r="FZ103">
        <v>10</v>
      </c>
      <c r="GA103">
        <v>6.5</v>
      </c>
      <c r="GB103">
        <v>1.1000000000000001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15.92</v>
      </c>
      <c r="GP103">
        <v>3.98</v>
      </c>
      <c r="GQ103">
        <v>15.92</v>
      </c>
      <c r="GR103">
        <v>15.92</v>
      </c>
      <c r="GS103">
        <v>0</v>
      </c>
      <c r="GT103">
        <v>30.21</v>
      </c>
      <c r="GU103">
        <v>30.21</v>
      </c>
      <c r="GV103">
        <v>30.21</v>
      </c>
      <c r="GW103">
        <v>0</v>
      </c>
      <c r="GX103">
        <v>50.46</v>
      </c>
      <c r="GY103">
        <v>50.46</v>
      </c>
      <c r="GZ103">
        <v>50.46</v>
      </c>
      <c r="HA103">
        <v>0</v>
      </c>
      <c r="HB103">
        <v>151.30699999999999</v>
      </c>
      <c r="HC103">
        <v>150.035</v>
      </c>
      <c r="HD103">
        <v>151.30699999999999</v>
      </c>
      <c r="HE103">
        <v>151.30699999999999</v>
      </c>
      <c r="HF103" t="s">
        <v>949</v>
      </c>
      <c r="HG103">
        <v>0</v>
      </c>
      <c r="HI103">
        <v>1201.98</v>
      </c>
      <c r="HJ103">
        <v>83</v>
      </c>
      <c r="HK103">
        <v>0.8</v>
      </c>
      <c r="IG103">
        <v>59323</v>
      </c>
      <c r="IH103">
        <v>59445</v>
      </c>
      <c r="II103">
        <v>4503</v>
      </c>
      <c r="IJ103">
        <v>590</v>
      </c>
      <c r="IK103">
        <v>0</v>
      </c>
      <c r="IL103">
        <v>58373</v>
      </c>
      <c r="IM103">
        <v>0</v>
      </c>
      <c r="IN103">
        <v>0</v>
      </c>
      <c r="IO103">
        <v>9.02</v>
      </c>
      <c r="IP103">
        <v>67843</v>
      </c>
      <c r="IQ103">
        <v>58.34</v>
      </c>
      <c r="IR103">
        <v>58.34</v>
      </c>
      <c r="IS103">
        <v>58.34</v>
      </c>
      <c r="IT103">
        <v>0</v>
      </c>
      <c r="IU103" t="s">
        <v>950</v>
      </c>
      <c r="IV103">
        <v>58.34</v>
      </c>
      <c r="IW103">
        <v>58.34</v>
      </c>
      <c r="IX103">
        <v>58.34</v>
      </c>
      <c r="IY103">
        <v>0</v>
      </c>
      <c r="IZ103">
        <v>8</v>
      </c>
      <c r="JA103">
        <v>6.42</v>
      </c>
      <c r="JB103">
        <v>0.8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13.07</v>
      </c>
      <c r="JP103">
        <v>3.2675000000000001</v>
      </c>
      <c r="JQ103">
        <v>13.07</v>
      </c>
      <c r="JR103">
        <v>13.07</v>
      </c>
      <c r="JS103">
        <v>0</v>
      </c>
      <c r="JT103">
        <v>30.75</v>
      </c>
      <c r="JU103">
        <v>30.75</v>
      </c>
      <c r="JV103">
        <v>30.75</v>
      </c>
      <c r="JW103">
        <v>0</v>
      </c>
      <c r="JX103">
        <v>50.46</v>
      </c>
      <c r="JY103">
        <v>50.46</v>
      </c>
      <c r="JZ103">
        <v>50.46</v>
      </c>
      <c r="KA103">
        <v>0</v>
      </c>
      <c r="KB103">
        <v>150.035</v>
      </c>
      <c r="KC103" t="s">
        <v>951</v>
      </c>
      <c r="KD103">
        <v>0</v>
      </c>
      <c r="KF103">
        <v>1162.8900000000001</v>
      </c>
      <c r="KG103">
        <v>84</v>
      </c>
      <c r="KH103">
        <v>0.8</v>
      </c>
      <c r="KI103">
        <v>1</v>
      </c>
      <c r="KJ103">
        <v>2</v>
      </c>
    </row>
    <row r="104" spans="1:296" x14ac:dyDescent="0.25">
      <c r="A104">
        <v>2012</v>
      </c>
      <c r="B104">
        <v>2012</v>
      </c>
      <c r="C104" t="s">
        <v>1086</v>
      </c>
      <c r="D104" t="s">
        <v>1079</v>
      </c>
      <c r="E104" t="s">
        <v>1087</v>
      </c>
      <c r="G104">
        <v>58000</v>
      </c>
      <c r="H104">
        <v>0</v>
      </c>
      <c r="I104">
        <v>0</v>
      </c>
      <c r="J104">
        <v>300</v>
      </c>
      <c r="K104">
        <v>0</v>
      </c>
      <c r="L104">
        <v>46300</v>
      </c>
      <c r="M104">
        <v>0</v>
      </c>
      <c r="N104">
        <v>0</v>
      </c>
      <c r="O104">
        <v>25.24</v>
      </c>
      <c r="P104">
        <v>171000</v>
      </c>
      <c r="Q104">
        <v>18</v>
      </c>
      <c r="R104">
        <v>18</v>
      </c>
      <c r="S104">
        <v>18</v>
      </c>
      <c r="T104">
        <v>0</v>
      </c>
      <c r="U104" t="s">
        <v>944</v>
      </c>
      <c r="V104">
        <v>18</v>
      </c>
      <c r="W104">
        <v>18</v>
      </c>
      <c r="X104">
        <v>18</v>
      </c>
      <c r="Y104">
        <v>0</v>
      </c>
      <c r="Z104">
        <v>2</v>
      </c>
      <c r="AA104">
        <v>1.98</v>
      </c>
      <c r="AB104">
        <v>0.3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3.46</v>
      </c>
      <c r="AP104">
        <v>0.86499999999999999</v>
      </c>
      <c r="AQ104">
        <v>3.46</v>
      </c>
      <c r="AR104">
        <v>3.46</v>
      </c>
      <c r="AS104">
        <v>0</v>
      </c>
      <c r="AT104">
        <v>22.39</v>
      </c>
      <c r="AU104">
        <v>22.39</v>
      </c>
      <c r="AV104">
        <v>22.39</v>
      </c>
      <c r="AW104">
        <v>0</v>
      </c>
      <c r="AX104">
        <v>50.46</v>
      </c>
      <c r="AY104">
        <v>50.46</v>
      </c>
      <c r="AZ104">
        <v>50.46</v>
      </c>
      <c r="BA104">
        <v>0</v>
      </c>
      <c r="BB104">
        <v>93.995000000000005</v>
      </c>
      <c r="BC104">
        <v>100.238</v>
      </c>
      <c r="BD104">
        <v>100.238</v>
      </c>
      <c r="BE104">
        <v>100.238</v>
      </c>
      <c r="BF104" t="s">
        <v>945</v>
      </c>
      <c r="BG104">
        <v>-3.6805999999999998E-2</v>
      </c>
      <c r="BI104">
        <v>9500</v>
      </c>
      <c r="BJ104">
        <v>99</v>
      </c>
      <c r="BK104">
        <v>0.9</v>
      </c>
      <c r="CG104">
        <v>58000</v>
      </c>
      <c r="CH104">
        <v>79167</v>
      </c>
      <c r="CI104">
        <v>3044</v>
      </c>
      <c r="CJ104">
        <v>360</v>
      </c>
      <c r="CK104">
        <v>0</v>
      </c>
      <c r="CL104">
        <v>46300</v>
      </c>
      <c r="CM104">
        <v>0</v>
      </c>
      <c r="CN104">
        <v>0</v>
      </c>
      <c r="CO104">
        <v>25.24</v>
      </c>
      <c r="CP104">
        <v>171000</v>
      </c>
      <c r="CQ104">
        <v>23.02</v>
      </c>
      <c r="CR104">
        <v>23.02</v>
      </c>
      <c r="CS104">
        <v>23.02</v>
      </c>
      <c r="CT104">
        <v>0</v>
      </c>
      <c r="CU104" t="s">
        <v>946</v>
      </c>
      <c r="CV104">
        <v>23.02</v>
      </c>
      <c r="CW104">
        <v>23.02</v>
      </c>
      <c r="CX104">
        <v>23.02</v>
      </c>
      <c r="CY104">
        <v>0</v>
      </c>
      <c r="CZ104">
        <v>2</v>
      </c>
      <c r="DA104">
        <v>2</v>
      </c>
      <c r="DB104">
        <v>0.3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8.27</v>
      </c>
      <c r="DP104">
        <v>2.0674999999999999</v>
      </c>
      <c r="DQ104">
        <v>8.27</v>
      </c>
      <c r="DR104">
        <v>8.27</v>
      </c>
      <c r="DS104">
        <v>0</v>
      </c>
      <c r="DT104">
        <v>22.39</v>
      </c>
      <c r="DU104">
        <v>22.39</v>
      </c>
      <c r="DV104">
        <v>22.39</v>
      </c>
      <c r="DW104">
        <v>0</v>
      </c>
      <c r="DX104">
        <v>50.46</v>
      </c>
      <c r="DY104">
        <v>50.46</v>
      </c>
      <c r="DZ104">
        <v>50.46</v>
      </c>
      <c r="EA104">
        <v>0</v>
      </c>
      <c r="EB104">
        <v>100.238</v>
      </c>
      <c r="EC104">
        <v>109.861</v>
      </c>
      <c r="ED104">
        <v>109.861</v>
      </c>
      <c r="EE104">
        <v>109.861</v>
      </c>
      <c r="EF104" t="s">
        <v>947</v>
      </c>
      <c r="EG104">
        <v>-4.4356E-2</v>
      </c>
      <c r="EI104">
        <v>7098.38</v>
      </c>
      <c r="EJ104">
        <v>97</v>
      </c>
      <c r="EK104">
        <v>0.9</v>
      </c>
      <c r="FG104">
        <v>62096</v>
      </c>
      <c r="FH104">
        <v>45580</v>
      </c>
      <c r="FI104">
        <v>4750</v>
      </c>
      <c r="FJ104">
        <v>360</v>
      </c>
      <c r="FK104">
        <v>0</v>
      </c>
      <c r="FL104">
        <v>62152</v>
      </c>
      <c r="FM104">
        <v>0</v>
      </c>
      <c r="FN104">
        <v>0</v>
      </c>
      <c r="FO104">
        <v>25.24</v>
      </c>
      <c r="FP104">
        <v>141250</v>
      </c>
      <c r="FQ104">
        <v>31.21</v>
      </c>
      <c r="FR104">
        <v>31.21</v>
      </c>
      <c r="FS104">
        <v>31.21</v>
      </c>
      <c r="FT104">
        <v>0</v>
      </c>
      <c r="FU104" t="s">
        <v>948</v>
      </c>
      <c r="FV104">
        <v>31.21</v>
      </c>
      <c r="FW104">
        <v>31.21</v>
      </c>
      <c r="FX104">
        <v>31.21</v>
      </c>
      <c r="FY104">
        <v>0</v>
      </c>
      <c r="FZ104">
        <v>4</v>
      </c>
      <c r="GA104">
        <v>3.43</v>
      </c>
      <c r="GB104">
        <v>0.3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8.27</v>
      </c>
      <c r="GP104">
        <v>2.0674999999999999</v>
      </c>
      <c r="GQ104">
        <v>8.27</v>
      </c>
      <c r="GR104">
        <v>8.27</v>
      </c>
      <c r="GS104">
        <v>0</v>
      </c>
      <c r="GT104">
        <v>22.39</v>
      </c>
      <c r="GU104">
        <v>22.39</v>
      </c>
      <c r="GV104">
        <v>22.39</v>
      </c>
      <c r="GW104">
        <v>0</v>
      </c>
      <c r="GX104">
        <v>50.46</v>
      </c>
      <c r="GY104">
        <v>50.46</v>
      </c>
      <c r="GZ104">
        <v>50.46</v>
      </c>
      <c r="HA104">
        <v>0</v>
      </c>
      <c r="HB104">
        <v>109.861</v>
      </c>
      <c r="HC104">
        <v>114.786</v>
      </c>
      <c r="HD104">
        <v>114.786</v>
      </c>
      <c r="HE104">
        <v>114.786</v>
      </c>
      <c r="HF104" t="s">
        <v>949</v>
      </c>
      <c r="HG104">
        <v>-2.1770000000000001E-2</v>
      </c>
      <c r="HI104">
        <v>4525.79</v>
      </c>
      <c r="HJ104">
        <v>96</v>
      </c>
      <c r="HK104">
        <v>0.9</v>
      </c>
      <c r="IG104">
        <v>58170</v>
      </c>
      <c r="IH104">
        <v>44124</v>
      </c>
      <c r="II104">
        <v>1455</v>
      </c>
      <c r="IJ104">
        <v>364</v>
      </c>
      <c r="IK104">
        <v>0</v>
      </c>
      <c r="IL104">
        <v>46311</v>
      </c>
      <c r="IM104">
        <v>0</v>
      </c>
      <c r="IN104">
        <v>0</v>
      </c>
      <c r="IO104">
        <v>19.32</v>
      </c>
      <c r="IP104">
        <v>157326</v>
      </c>
      <c r="IQ104">
        <v>35.869999999999997</v>
      </c>
      <c r="IR104">
        <v>35.869999999999997</v>
      </c>
      <c r="IS104">
        <v>35.869999999999997</v>
      </c>
      <c r="IT104">
        <v>0</v>
      </c>
      <c r="IU104" t="s">
        <v>950</v>
      </c>
      <c r="IV104">
        <v>35.869999999999997</v>
      </c>
      <c r="IW104">
        <v>35.869999999999997</v>
      </c>
      <c r="IX104">
        <v>35.869999999999997</v>
      </c>
      <c r="IY104">
        <v>0</v>
      </c>
      <c r="IZ104">
        <v>4</v>
      </c>
      <c r="JA104">
        <v>3.95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8.48</v>
      </c>
      <c r="JP104">
        <v>2.12</v>
      </c>
      <c r="JQ104">
        <v>8.48</v>
      </c>
      <c r="JR104">
        <v>8.48</v>
      </c>
      <c r="JS104">
        <v>0</v>
      </c>
      <c r="JT104">
        <v>22.39</v>
      </c>
      <c r="JU104">
        <v>22.39</v>
      </c>
      <c r="JV104">
        <v>22.39</v>
      </c>
      <c r="JW104">
        <v>0</v>
      </c>
      <c r="JX104">
        <v>50.46</v>
      </c>
      <c r="JY104">
        <v>50.46</v>
      </c>
      <c r="JZ104">
        <v>50.46</v>
      </c>
      <c r="KA104">
        <v>0</v>
      </c>
      <c r="KB104">
        <v>114.786</v>
      </c>
      <c r="KC104" t="s">
        <v>951</v>
      </c>
      <c r="KD104">
        <v>0</v>
      </c>
      <c r="KF104">
        <v>4386.01</v>
      </c>
      <c r="KG104">
        <v>96</v>
      </c>
      <c r="KH104">
        <v>0.9</v>
      </c>
      <c r="KI104">
        <v>1</v>
      </c>
      <c r="KJ104">
        <v>2</v>
      </c>
    </row>
    <row r="105" spans="1:296" x14ac:dyDescent="0.25">
      <c r="A105">
        <v>2014</v>
      </c>
      <c r="B105">
        <v>2014</v>
      </c>
      <c r="C105" t="s">
        <v>1088</v>
      </c>
      <c r="D105" t="s">
        <v>1089</v>
      </c>
      <c r="E105" t="s">
        <v>139</v>
      </c>
      <c r="G105">
        <v>1470000</v>
      </c>
      <c r="H105">
        <v>284000</v>
      </c>
      <c r="I105">
        <v>0</v>
      </c>
      <c r="J105">
        <v>0</v>
      </c>
      <c r="K105">
        <v>0</v>
      </c>
      <c r="L105">
        <v>0</v>
      </c>
      <c r="M105">
        <v>40000</v>
      </c>
      <c r="N105">
        <v>0</v>
      </c>
      <c r="O105">
        <v>18.73</v>
      </c>
      <c r="P105">
        <v>410000</v>
      </c>
      <c r="Q105">
        <v>778.5</v>
      </c>
      <c r="R105">
        <v>778.5</v>
      </c>
      <c r="S105">
        <v>778.5</v>
      </c>
      <c r="T105">
        <v>0</v>
      </c>
      <c r="U105" t="s">
        <v>944</v>
      </c>
      <c r="V105">
        <v>778.5</v>
      </c>
      <c r="W105">
        <v>778.5</v>
      </c>
      <c r="X105">
        <v>778.5</v>
      </c>
      <c r="Y105">
        <v>0</v>
      </c>
      <c r="Z105">
        <v>118</v>
      </c>
      <c r="AA105">
        <v>85.64</v>
      </c>
      <c r="AB105">
        <v>13</v>
      </c>
      <c r="AC105">
        <v>2</v>
      </c>
      <c r="AD105">
        <v>1</v>
      </c>
      <c r="AE105">
        <v>2</v>
      </c>
      <c r="AF105">
        <v>2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24</v>
      </c>
      <c r="AN105">
        <v>6</v>
      </c>
      <c r="AO105">
        <v>191.87</v>
      </c>
      <c r="AP105">
        <v>47.967500000000001</v>
      </c>
      <c r="AQ105">
        <v>191.87</v>
      </c>
      <c r="AR105">
        <v>191.87</v>
      </c>
      <c r="AS105">
        <v>0</v>
      </c>
      <c r="AW105">
        <v>0</v>
      </c>
      <c r="AX105">
        <v>85.45</v>
      </c>
      <c r="AY105">
        <v>85.45</v>
      </c>
      <c r="AZ105">
        <v>85.45</v>
      </c>
      <c r="BA105">
        <v>0</v>
      </c>
      <c r="BB105">
        <v>1017.553</v>
      </c>
      <c r="BC105">
        <v>975.99099999999999</v>
      </c>
      <c r="BD105">
        <v>1017.553</v>
      </c>
      <c r="BE105">
        <v>1017.553</v>
      </c>
      <c r="BF105" t="s">
        <v>945</v>
      </c>
      <c r="BG105">
        <v>-2.7799999999999999E-3</v>
      </c>
      <c r="BI105">
        <v>526.65</v>
      </c>
      <c r="BJ105">
        <v>41</v>
      </c>
      <c r="BK105">
        <v>0.7</v>
      </c>
      <c r="CG105">
        <v>1380000</v>
      </c>
      <c r="CH105">
        <v>298989</v>
      </c>
      <c r="CI105">
        <v>65582</v>
      </c>
      <c r="CJ105">
        <v>0</v>
      </c>
      <c r="CK105">
        <v>0</v>
      </c>
      <c r="CL105">
        <v>0</v>
      </c>
      <c r="CM105">
        <v>40578</v>
      </c>
      <c r="CN105">
        <v>0</v>
      </c>
      <c r="CO105">
        <v>18.73</v>
      </c>
      <c r="CP105">
        <v>410000</v>
      </c>
      <c r="CQ105">
        <v>755.24</v>
      </c>
      <c r="CR105">
        <v>755.24</v>
      </c>
      <c r="CS105">
        <v>755.24</v>
      </c>
      <c r="CT105">
        <v>0</v>
      </c>
      <c r="CU105" t="s">
        <v>946</v>
      </c>
      <c r="CV105">
        <v>755.24</v>
      </c>
      <c r="CW105">
        <v>755.24</v>
      </c>
      <c r="CX105">
        <v>755.24</v>
      </c>
      <c r="CY105">
        <v>0</v>
      </c>
      <c r="CZ105">
        <v>113</v>
      </c>
      <c r="DA105">
        <v>83.08</v>
      </c>
      <c r="DB105">
        <v>13</v>
      </c>
      <c r="DC105">
        <v>1</v>
      </c>
      <c r="DD105">
        <v>0.5</v>
      </c>
      <c r="DE105">
        <v>1</v>
      </c>
      <c r="DF105">
        <v>1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24</v>
      </c>
      <c r="DN105">
        <v>6</v>
      </c>
      <c r="DO105">
        <v>130.9</v>
      </c>
      <c r="DP105">
        <v>32.725000000000001</v>
      </c>
      <c r="DQ105">
        <v>130.9</v>
      </c>
      <c r="DR105">
        <v>130.9</v>
      </c>
      <c r="DS105">
        <v>0</v>
      </c>
      <c r="DW105">
        <v>0</v>
      </c>
      <c r="DX105">
        <v>85.45</v>
      </c>
      <c r="DY105">
        <v>85.45</v>
      </c>
      <c r="DZ105">
        <v>85.45</v>
      </c>
      <c r="EA105">
        <v>0</v>
      </c>
      <c r="EB105">
        <v>975.99099999999999</v>
      </c>
      <c r="EC105">
        <v>973.44600000000003</v>
      </c>
      <c r="ED105">
        <v>975.99099999999999</v>
      </c>
      <c r="EE105">
        <v>1037.0340000000001</v>
      </c>
      <c r="EF105" t="s">
        <v>947</v>
      </c>
      <c r="EG105">
        <v>-3.65E-3</v>
      </c>
      <c r="EI105">
        <v>540.89</v>
      </c>
      <c r="EJ105">
        <v>45</v>
      </c>
      <c r="EK105">
        <v>0.7</v>
      </c>
      <c r="FG105">
        <v>1483276</v>
      </c>
      <c r="FH105">
        <v>352878</v>
      </c>
      <c r="FI105">
        <v>77449</v>
      </c>
      <c r="FJ105">
        <v>29130</v>
      </c>
      <c r="FK105">
        <v>0</v>
      </c>
      <c r="FL105">
        <v>0</v>
      </c>
      <c r="FM105">
        <v>0</v>
      </c>
      <c r="FN105">
        <v>0</v>
      </c>
      <c r="FO105">
        <v>18.73</v>
      </c>
      <c r="FP105">
        <v>380299</v>
      </c>
      <c r="FQ105">
        <v>749.62</v>
      </c>
      <c r="FR105">
        <v>802.94</v>
      </c>
      <c r="FS105">
        <v>749.62</v>
      </c>
      <c r="FT105">
        <v>53.32</v>
      </c>
      <c r="FU105" t="s">
        <v>948</v>
      </c>
      <c r="FV105">
        <v>749.62</v>
      </c>
      <c r="FW105">
        <v>802.94</v>
      </c>
      <c r="FX105">
        <v>749.62</v>
      </c>
      <c r="FY105">
        <v>53.32</v>
      </c>
      <c r="FZ105">
        <v>121</v>
      </c>
      <c r="GA105">
        <v>88.32</v>
      </c>
      <c r="GB105">
        <v>13</v>
      </c>
      <c r="GC105">
        <v>1</v>
      </c>
      <c r="GD105">
        <v>0.5</v>
      </c>
      <c r="GE105">
        <v>1</v>
      </c>
      <c r="GF105">
        <v>1</v>
      </c>
      <c r="GG105">
        <v>0</v>
      </c>
      <c r="GH105">
        <v>0</v>
      </c>
      <c r="GI105">
        <v>0</v>
      </c>
      <c r="GJ105">
        <v>5.55</v>
      </c>
      <c r="GK105">
        <v>0</v>
      </c>
      <c r="GL105">
        <v>5.55</v>
      </c>
      <c r="GM105">
        <v>24</v>
      </c>
      <c r="GN105">
        <v>6</v>
      </c>
      <c r="GO105">
        <v>122.21</v>
      </c>
      <c r="GP105">
        <v>30.552499999999998</v>
      </c>
      <c r="GQ105">
        <v>130.9</v>
      </c>
      <c r="GR105">
        <v>122.21</v>
      </c>
      <c r="GS105">
        <v>8.69</v>
      </c>
      <c r="GW105">
        <v>0</v>
      </c>
      <c r="GX105">
        <v>85.45</v>
      </c>
      <c r="GY105">
        <v>85.45</v>
      </c>
      <c r="GZ105">
        <v>85.45</v>
      </c>
      <c r="HA105">
        <v>0</v>
      </c>
      <c r="HB105">
        <v>973.44600000000003</v>
      </c>
      <c r="HC105">
        <v>1026.79</v>
      </c>
      <c r="HD105">
        <v>1026.79</v>
      </c>
      <c r="HE105">
        <v>1090.653</v>
      </c>
      <c r="HF105" t="s">
        <v>949</v>
      </c>
      <c r="HG105">
        <v>-6.0699999999999999E-3</v>
      </c>
      <c r="HI105">
        <v>473.63</v>
      </c>
      <c r="HJ105">
        <v>32</v>
      </c>
      <c r="HK105">
        <v>0.7</v>
      </c>
      <c r="IG105">
        <v>1415060</v>
      </c>
      <c r="IH105">
        <v>331290</v>
      </c>
      <c r="II105">
        <v>70281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18.39</v>
      </c>
      <c r="IP105">
        <v>391833</v>
      </c>
      <c r="IQ105">
        <v>786.97</v>
      </c>
      <c r="IR105">
        <v>848.38</v>
      </c>
      <c r="IS105">
        <v>786.97</v>
      </c>
      <c r="IT105">
        <v>61.41</v>
      </c>
      <c r="IU105" t="s">
        <v>950</v>
      </c>
      <c r="IV105">
        <v>786.97</v>
      </c>
      <c r="IW105">
        <v>848.38</v>
      </c>
      <c r="IX105">
        <v>786.97</v>
      </c>
      <c r="IY105">
        <v>61.41</v>
      </c>
      <c r="IZ105">
        <v>143</v>
      </c>
      <c r="JA105">
        <v>93.32</v>
      </c>
      <c r="JB105">
        <v>22</v>
      </c>
      <c r="JC105">
        <v>8.0500000000000007</v>
      </c>
      <c r="JD105">
        <v>4.0250000000000004</v>
      </c>
      <c r="JE105">
        <v>8.0500000000000007</v>
      </c>
      <c r="JF105">
        <v>8.0500000000000007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31</v>
      </c>
      <c r="JN105">
        <v>7.75</v>
      </c>
      <c r="JO105">
        <v>125.69</v>
      </c>
      <c r="JP105">
        <v>31.422499999999999</v>
      </c>
      <c r="JQ105">
        <v>135.5</v>
      </c>
      <c r="JR105">
        <v>125.69</v>
      </c>
      <c r="JS105">
        <v>9.81</v>
      </c>
      <c r="JW105">
        <v>0</v>
      </c>
      <c r="JX105">
        <v>81.3</v>
      </c>
      <c r="JY105">
        <v>81.3</v>
      </c>
      <c r="JZ105">
        <v>81.3</v>
      </c>
      <c r="KA105">
        <v>0</v>
      </c>
      <c r="KB105">
        <v>1026.79</v>
      </c>
      <c r="KC105" t="s">
        <v>951</v>
      </c>
      <c r="KD105">
        <v>-1.0349000000000001E-2</v>
      </c>
      <c r="KF105">
        <v>461.86</v>
      </c>
      <c r="KG105">
        <v>30</v>
      </c>
      <c r="KH105">
        <v>0.7</v>
      </c>
      <c r="KI105">
        <v>1</v>
      </c>
      <c r="KJ105">
        <v>2</v>
      </c>
    </row>
    <row r="106" spans="1:296" x14ac:dyDescent="0.25">
      <c r="A106">
        <v>4702</v>
      </c>
      <c r="B106">
        <v>2014</v>
      </c>
      <c r="D106" t="s">
        <v>1089</v>
      </c>
      <c r="E106" t="s">
        <v>139</v>
      </c>
      <c r="F106" t="s">
        <v>1090</v>
      </c>
      <c r="U106" t="s">
        <v>944</v>
      </c>
      <c r="BB106">
        <v>0</v>
      </c>
      <c r="BC106">
        <v>0</v>
      </c>
      <c r="BD106">
        <v>0</v>
      </c>
      <c r="BF106" t="s">
        <v>945</v>
      </c>
      <c r="CU106" t="s">
        <v>946</v>
      </c>
      <c r="EB106">
        <v>0</v>
      </c>
      <c r="EC106">
        <v>61.042999999999999</v>
      </c>
      <c r="ED106">
        <v>61.042999999999999</v>
      </c>
      <c r="EF106" t="s">
        <v>947</v>
      </c>
      <c r="FQ106">
        <v>53.32</v>
      </c>
      <c r="FU106" t="s">
        <v>948</v>
      </c>
      <c r="FV106">
        <v>53.32</v>
      </c>
      <c r="FZ106">
        <v>0</v>
      </c>
      <c r="GA106">
        <v>0</v>
      </c>
      <c r="GB106">
        <v>0</v>
      </c>
      <c r="GC106">
        <v>0</v>
      </c>
      <c r="GD106">
        <v>0</v>
      </c>
      <c r="GH106">
        <v>5.55</v>
      </c>
      <c r="GI106">
        <v>5.55</v>
      </c>
      <c r="GM106">
        <v>0</v>
      </c>
      <c r="GN106">
        <v>0</v>
      </c>
      <c r="GO106">
        <v>8.69</v>
      </c>
      <c r="GP106">
        <v>2.1724999999999999</v>
      </c>
      <c r="HB106">
        <v>61.042999999999999</v>
      </c>
      <c r="HC106">
        <v>63.863</v>
      </c>
      <c r="HD106">
        <v>63.863</v>
      </c>
      <c r="HF106" t="s">
        <v>949</v>
      </c>
      <c r="IQ106">
        <v>61.41</v>
      </c>
      <c r="IU106" t="s">
        <v>950</v>
      </c>
      <c r="IV106">
        <v>61.41</v>
      </c>
      <c r="IZ106">
        <v>0</v>
      </c>
      <c r="JA106">
        <v>0</v>
      </c>
      <c r="JB106">
        <v>0</v>
      </c>
      <c r="JC106">
        <v>0</v>
      </c>
      <c r="JD106">
        <v>0</v>
      </c>
      <c r="JH106">
        <v>0</v>
      </c>
      <c r="JI106">
        <v>0</v>
      </c>
      <c r="JM106">
        <v>0</v>
      </c>
      <c r="JN106">
        <v>0</v>
      </c>
      <c r="JO106">
        <v>9.81</v>
      </c>
      <c r="JP106">
        <v>2.4525000000000001</v>
      </c>
      <c r="KB106">
        <v>63.863</v>
      </c>
      <c r="KC106" t="s">
        <v>951</v>
      </c>
      <c r="KI106">
        <v>1</v>
      </c>
      <c r="KJ106">
        <v>3</v>
      </c>
    </row>
    <row r="107" spans="1:296" x14ac:dyDescent="0.25">
      <c r="A107">
        <v>2015</v>
      </c>
      <c r="B107">
        <v>2015</v>
      </c>
      <c r="C107" t="s">
        <v>1091</v>
      </c>
      <c r="D107" t="s">
        <v>1089</v>
      </c>
      <c r="E107" t="s">
        <v>1092</v>
      </c>
      <c r="G107">
        <v>175000</v>
      </c>
      <c r="H107">
        <v>0</v>
      </c>
      <c r="I107">
        <v>0</v>
      </c>
      <c r="J107">
        <v>3900</v>
      </c>
      <c r="K107">
        <v>0</v>
      </c>
      <c r="L107">
        <v>0</v>
      </c>
      <c r="M107">
        <v>10000</v>
      </c>
      <c r="N107">
        <v>0</v>
      </c>
      <c r="O107">
        <v>19.899999999999999</v>
      </c>
      <c r="P107">
        <v>54000</v>
      </c>
      <c r="Q107">
        <v>51</v>
      </c>
      <c r="R107">
        <v>51</v>
      </c>
      <c r="S107">
        <v>51</v>
      </c>
      <c r="T107">
        <v>0</v>
      </c>
      <c r="U107" t="s">
        <v>944</v>
      </c>
      <c r="V107">
        <v>45.9</v>
      </c>
      <c r="W107">
        <v>45.9</v>
      </c>
      <c r="X107">
        <v>45.9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2</v>
      </c>
      <c r="AN107">
        <v>0.5</v>
      </c>
      <c r="AO107">
        <v>15.37</v>
      </c>
      <c r="AP107">
        <v>3.8424999999999998</v>
      </c>
      <c r="AQ107">
        <v>15.37</v>
      </c>
      <c r="AR107">
        <v>15.37</v>
      </c>
      <c r="AS107">
        <v>0</v>
      </c>
      <c r="AT107">
        <v>35.68</v>
      </c>
      <c r="AU107">
        <v>35.68</v>
      </c>
      <c r="AV107">
        <v>35.68</v>
      </c>
      <c r="AW107">
        <v>0</v>
      </c>
      <c r="BA107">
        <v>0</v>
      </c>
      <c r="BB107">
        <v>85.923000000000002</v>
      </c>
      <c r="BC107">
        <v>88.594999999999999</v>
      </c>
      <c r="BD107">
        <v>88.594999999999999</v>
      </c>
      <c r="BE107">
        <v>88.594999999999999</v>
      </c>
      <c r="BF107" t="s">
        <v>945</v>
      </c>
      <c r="BG107">
        <v>0</v>
      </c>
      <c r="BI107">
        <v>1058.82</v>
      </c>
      <c r="BJ107">
        <v>80</v>
      </c>
      <c r="BK107">
        <v>0.8</v>
      </c>
      <c r="CG107">
        <v>174000</v>
      </c>
      <c r="CH107">
        <v>29856</v>
      </c>
      <c r="CI107">
        <v>4784</v>
      </c>
      <c r="CJ107">
        <v>3800</v>
      </c>
      <c r="CK107">
        <v>0</v>
      </c>
      <c r="CL107">
        <v>0</v>
      </c>
      <c r="CM107">
        <v>10000</v>
      </c>
      <c r="CN107">
        <v>0</v>
      </c>
      <c r="CO107">
        <v>19.899999999999999</v>
      </c>
      <c r="CP107">
        <v>55000</v>
      </c>
      <c r="CQ107">
        <v>47.61</v>
      </c>
      <c r="CR107">
        <v>47.61</v>
      </c>
      <c r="CS107">
        <v>47.61</v>
      </c>
      <c r="CT107">
        <v>0</v>
      </c>
      <c r="CU107" t="s">
        <v>946</v>
      </c>
      <c r="CV107">
        <v>42.85</v>
      </c>
      <c r="CW107">
        <v>42.85</v>
      </c>
      <c r="CX107">
        <v>42.85</v>
      </c>
      <c r="CY107">
        <v>0</v>
      </c>
      <c r="CZ107">
        <v>5</v>
      </c>
      <c r="DA107">
        <v>5</v>
      </c>
      <c r="DB107">
        <v>0</v>
      </c>
      <c r="DC107">
        <v>0.98</v>
      </c>
      <c r="DD107">
        <v>0.49</v>
      </c>
      <c r="DE107">
        <v>0.98</v>
      </c>
      <c r="DF107">
        <v>0.98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2</v>
      </c>
      <c r="DN107">
        <v>0.5</v>
      </c>
      <c r="DO107">
        <v>16.3</v>
      </c>
      <c r="DP107">
        <v>4.0750000000000002</v>
      </c>
      <c r="DQ107">
        <v>16.3</v>
      </c>
      <c r="DR107">
        <v>16.3</v>
      </c>
      <c r="DS107">
        <v>0</v>
      </c>
      <c r="DT107">
        <v>35.68</v>
      </c>
      <c r="DU107">
        <v>35.68</v>
      </c>
      <c r="DV107">
        <v>35.68</v>
      </c>
      <c r="DW107">
        <v>0</v>
      </c>
      <c r="EA107">
        <v>0</v>
      </c>
      <c r="EB107">
        <v>88.594999999999999</v>
      </c>
      <c r="EC107">
        <v>89.135000000000005</v>
      </c>
      <c r="ED107">
        <v>89.135000000000005</v>
      </c>
      <c r="EE107">
        <v>89.135000000000005</v>
      </c>
      <c r="EF107" t="s">
        <v>947</v>
      </c>
      <c r="EG107">
        <v>-3.3272000000000003E-2</v>
      </c>
      <c r="EI107">
        <v>1116.75</v>
      </c>
      <c r="EJ107">
        <v>81</v>
      </c>
      <c r="EK107">
        <v>0.8</v>
      </c>
      <c r="FG107">
        <v>174339</v>
      </c>
      <c r="FH107">
        <v>36551</v>
      </c>
      <c r="FI107">
        <v>5250</v>
      </c>
      <c r="FJ107">
        <v>3017</v>
      </c>
      <c r="FK107">
        <v>0</v>
      </c>
      <c r="FL107">
        <v>0</v>
      </c>
      <c r="FM107">
        <v>0</v>
      </c>
      <c r="FN107">
        <v>0</v>
      </c>
      <c r="FO107">
        <v>19.899999999999999</v>
      </c>
      <c r="FP107">
        <v>28449</v>
      </c>
      <c r="FQ107">
        <v>47.64</v>
      </c>
      <c r="FR107">
        <v>47.64</v>
      </c>
      <c r="FS107">
        <v>47.64</v>
      </c>
      <c r="FT107">
        <v>0</v>
      </c>
      <c r="FU107" t="s">
        <v>948</v>
      </c>
      <c r="FV107">
        <v>42.88</v>
      </c>
      <c r="FW107">
        <v>42.88</v>
      </c>
      <c r="FX107">
        <v>42.88</v>
      </c>
      <c r="FY107">
        <v>0</v>
      </c>
      <c r="FZ107">
        <v>5</v>
      </c>
      <c r="GA107">
        <v>5</v>
      </c>
      <c r="GB107">
        <v>0</v>
      </c>
      <c r="GC107">
        <v>2</v>
      </c>
      <c r="GD107">
        <v>1</v>
      </c>
      <c r="GE107">
        <v>2</v>
      </c>
      <c r="GF107">
        <v>2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2</v>
      </c>
      <c r="GN107">
        <v>0.5</v>
      </c>
      <c r="GO107">
        <v>16.3</v>
      </c>
      <c r="GP107">
        <v>4.0750000000000002</v>
      </c>
      <c r="GQ107">
        <v>16.3</v>
      </c>
      <c r="GR107">
        <v>16.3</v>
      </c>
      <c r="GS107">
        <v>0</v>
      </c>
      <c r="GT107">
        <v>35.68</v>
      </c>
      <c r="GU107">
        <v>35.68</v>
      </c>
      <c r="GV107">
        <v>35.68</v>
      </c>
      <c r="GW107">
        <v>0</v>
      </c>
      <c r="HA107">
        <v>0</v>
      </c>
      <c r="HB107">
        <v>89.135000000000005</v>
      </c>
      <c r="HC107">
        <v>106.437</v>
      </c>
      <c r="HD107">
        <v>106.437</v>
      </c>
      <c r="HE107">
        <v>106.437</v>
      </c>
      <c r="HF107" t="s">
        <v>949</v>
      </c>
      <c r="HG107">
        <v>-1.9007E-2</v>
      </c>
      <c r="HI107">
        <v>597.16999999999996</v>
      </c>
      <c r="HJ107">
        <v>51</v>
      </c>
      <c r="HK107">
        <v>0.7</v>
      </c>
      <c r="IG107">
        <v>148340</v>
      </c>
      <c r="IH107">
        <v>33081</v>
      </c>
      <c r="II107">
        <v>6880</v>
      </c>
      <c r="IJ107">
        <v>3956</v>
      </c>
      <c r="IK107">
        <v>0</v>
      </c>
      <c r="IL107">
        <v>0</v>
      </c>
      <c r="IM107">
        <v>0</v>
      </c>
      <c r="IN107">
        <v>0</v>
      </c>
      <c r="IO107">
        <v>18.82</v>
      </c>
      <c r="IP107">
        <v>40215</v>
      </c>
      <c r="IQ107">
        <v>57.52</v>
      </c>
      <c r="IR107">
        <v>57.52</v>
      </c>
      <c r="IS107">
        <v>57.52</v>
      </c>
      <c r="IT107">
        <v>0</v>
      </c>
      <c r="IU107" t="s">
        <v>950</v>
      </c>
      <c r="IV107">
        <v>51.77</v>
      </c>
      <c r="IW107">
        <v>51.77</v>
      </c>
      <c r="IX107">
        <v>51.77</v>
      </c>
      <c r="IY107">
        <v>0</v>
      </c>
      <c r="IZ107">
        <v>10</v>
      </c>
      <c r="JA107">
        <v>6.33</v>
      </c>
      <c r="JB107">
        <v>0.8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19.68</v>
      </c>
      <c r="JP107">
        <v>4.92</v>
      </c>
      <c r="JQ107">
        <v>19.68</v>
      </c>
      <c r="JR107">
        <v>19.68</v>
      </c>
      <c r="JS107">
        <v>0</v>
      </c>
      <c r="JT107">
        <v>42.62</v>
      </c>
      <c r="JU107">
        <v>42.62</v>
      </c>
      <c r="JV107">
        <v>42.62</v>
      </c>
      <c r="JW107">
        <v>0</v>
      </c>
      <c r="KA107">
        <v>0</v>
      </c>
      <c r="KB107">
        <v>106.437</v>
      </c>
      <c r="KC107" t="s">
        <v>951</v>
      </c>
      <c r="KD107">
        <v>0</v>
      </c>
      <c r="KF107">
        <v>699.15</v>
      </c>
      <c r="KG107">
        <v>63</v>
      </c>
      <c r="KH107">
        <v>0.7</v>
      </c>
      <c r="KI107">
        <v>1</v>
      </c>
      <c r="KJ107">
        <v>2</v>
      </c>
    </row>
    <row r="108" spans="1:296" x14ac:dyDescent="0.25">
      <c r="A108">
        <v>2016</v>
      </c>
      <c r="B108">
        <v>2016</v>
      </c>
      <c r="C108" t="s">
        <v>1093</v>
      </c>
      <c r="D108" t="s">
        <v>1089</v>
      </c>
      <c r="E108" t="s">
        <v>1094</v>
      </c>
      <c r="G108">
        <v>21461</v>
      </c>
      <c r="H108">
        <v>0</v>
      </c>
      <c r="I108">
        <v>0</v>
      </c>
      <c r="J108">
        <v>790</v>
      </c>
      <c r="K108">
        <v>0</v>
      </c>
      <c r="L108">
        <v>0</v>
      </c>
      <c r="M108">
        <v>0</v>
      </c>
      <c r="N108">
        <v>0</v>
      </c>
      <c r="O108">
        <v>7</v>
      </c>
      <c r="P108">
        <v>1887</v>
      </c>
      <c r="Q108">
        <v>4.5</v>
      </c>
      <c r="R108">
        <v>4.5</v>
      </c>
      <c r="S108">
        <v>4.5</v>
      </c>
      <c r="T108">
        <v>0</v>
      </c>
      <c r="U108" t="s">
        <v>944</v>
      </c>
      <c r="V108">
        <v>4.05</v>
      </c>
      <c r="W108">
        <v>4.05</v>
      </c>
      <c r="X108">
        <v>4.05</v>
      </c>
      <c r="Y108">
        <v>0</v>
      </c>
      <c r="Z108">
        <v>1</v>
      </c>
      <c r="AA108">
        <v>0.5</v>
      </c>
      <c r="AB108">
        <v>1.8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1.88</v>
      </c>
      <c r="AP108">
        <v>0.47</v>
      </c>
      <c r="AQ108">
        <v>1.88</v>
      </c>
      <c r="AR108">
        <v>1.88</v>
      </c>
      <c r="AS108">
        <v>0</v>
      </c>
      <c r="AT108">
        <v>22.39</v>
      </c>
      <c r="AU108">
        <v>22.39</v>
      </c>
      <c r="AV108">
        <v>22.39</v>
      </c>
      <c r="AW108">
        <v>0</v>
      </c>
      <c r="BA108">
        <v>0</v>
      </c>
      <c r="BB108">
        <v>29.204999999999998</v>
      </c>
      <c r="BC108">
        <v>29.128</v>
      </c>
      <c r="BD108">
        <v>29.204999999999998</v>
      </c>
      <c r="BE108">
        <v>29.204999999999998</v>
      </c>
      <c r="BF108" t="s">
        <v>945</v>
      </c>
      <c r="BG108">
        <v>-2.1253000000000001E-2</v>
      </c>
      <c r="BI108">
        <v>419.33</v>
      </c>
      <c r="BJ108">
        <v>17</v>
      </c>
      <c r="BK108">
        <v>0.7</v>
      </c>
      <c r="CG108">
        <v>20836</v>
      </c>
      <c r="CH108">
        <v>0</v>
      </c>
      <c r="CI108">
        <v>609</v>
      </c>
      <c r="CJ108">
        <v>770</v>
      </c>
      <c r="CK108">
        <v>0</v>
      </c>
      <c r="CL108">
        <v>0</v>
      </c>
      <c r="CM108">
        <v>0</v>
      </c>
      <c r="CN108">
        <v>0</v>
      </c>
      <c r="CO108">
        <v>7</v>
      </c>
      <c r="CP108">
        <v>1887</v>
      </c>
      <c r="CQ108">
        <v>4.8899999999999997</v>
      </c>
      <c r="CR108">
        <v>4.8899999999999997</v>
      </c>
      <c r="CS108">
        <v>4.8899999999999997</v>
      </c>
      <c r="CT108">
        <v>0</v>
      </c>
      <c r="CU108" t="s">
        <v>946</v>
      </c>
      <c r="CV108">
        <v>4.4000000000000004</v>
      </c>
      <c r="CW108">
        <v>4.4000000000000004</v>
      </c>
      <c r="CX108">
        <v>4.4000000000000004</v>
      </c>
      <c r="CY108">
        <v>0</v>
      </c>
      <c r="CZ108">
        <v>2</v>
      </c>
      <c r="DA108">
        <v>0.54</v>
      </c>
      <c r="DB108">
        <v>1.8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22.39</v>
      </c>
      <c r="DU108">
        <v>22.39</v>
      </c>
      <c r="DV108">
        <v>22.39</v>
      </c>
      <c r="DW108">
        <v>0</v>
      </c>
      <c r="EA108">
        <v>0</v>
      </c>
      <c r="EB108">
        <v>29.128</v>
      </c>
      <c r="EC108">
        <v>33.290999999999997</v>
      </c>
      <c r="ED108">
        <v>33.290999999999997</v>
      </c>
      <c r="EE108">
        <v>33.290999999999997</v>
      </c>
      <c r="EF108" t="s">
        <v>947</v>
      </c>
      <c r="EG108">
        <v>-2.1253000000000001E-2</v>
      </c>
      <c r="EI108">
        <v>377.4</v>
      </c>
      <c r="EJ108">
        <v>12</v>
      </c>
      <c r="EK108">
        <v>0.7</v>
      </c>
      <c r="FG108">
        <v>21541</v>
      </c>
      <c r="FH108">
        <v>10604</v>
      </c>
      <c r="FI108">
        <v>444</v>
      </c>
      <c r="FJ108">
        <v>875</v>
      </c>
      <c r="FK108">
        <v>0</v>
      </c>
      <c r="FL108">
        <v>0</v>
      </c>
      <c r="FM108">
        <v>0</v>
      </c>
      <c r="FN108">
        <v>0</v>
      </c>
      <c r="FO108">
        <v>7</v>
      </c>
      <c r="FP108">
        <v>10421</v>
      </c>
      <c r="FQ108">
        <v>9.01</v>
      </c>
      <c r="FR108">
        <v>9.01</v>
      </c>
      <c r="FS108">
        <v>9.01</v>
      </c>
      <c r="FT108">
        <v>0</v>
      </c>
      <c r="FU108" t="s">
        <v>948</v>
      </c>
      <c r="FV108">
        <v>8.11</v>
      </c>
      <c r="FW108">
        <v>8.11</v>
      </c>
      <c r="FX108">
        <v>8.11</v>
      </c>
      <c r="FY108">
        <v>0</v>
      </c>
      <c r="FZ108">
        <v>3</v>
      </c>
      <c r="GA108">
        <v>0.99</v>
      </c>
      <c r="GB108">
        <v>1.8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22.39</v>
      </c>
      <c r="GU108">
        <v>22.39</v>
      </c>
      <c r="GV108">
        <v>22.39</v>
      </c>
      <c r="GW108">
        <v>0</v>
      </c>
      <c r="HA108">
        <v>0</v>
      </c>
      <c r="HB108">
        <v>33.290999999999997</v>
      </c>
      <c r="HC108">
        <v>30.56</v>
      </c>
      <c r="HD108">
        <v>33.290999999999997</v>
      </c>
      <c r="HE108">
        <v>33.290999999999997</v>
      </c>
      <c r="HF108" t="s">
        <v>949</v>
      </c>
      <c r="HG108">
        <v>0</v>
      </c>
      <c r="HI108">
        <v>1156.5999999999999</v>
      </c>
      <c r="HJ108">
        <v>83</v>
      </c>
      <c r="HK108">
        <v>0.8</v>
      </c>
      <c r="IG108">
        <v>20437</v>
      </c>
      <c r="IH108">
        <v>8600</v>
      </c>
      <c r="II108">
        <v>273</v>
      </c>
      <c r="IJ108">
        <v>635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6624</v>
      </c>
      <c r="IQ108">
        <v>7</v>
      </c>
      <c r="IR108">
        <v>7</v>
      </c>
      <c r="IS108">
        <v>7</v>
      </c>
      <c r="IT108">
        <v>0</v>
      </c>
      <c r="IU108" t="s">
        <v>950</v>
      </c>
      <c r="IV108">
        <v>6.3</v>
      </c>
      <c r="IW108">
        <v>6.3</v>
      </c>
      <c r="IX108">
        <v>6.3</v>
      </c>
      <c r="IY108">
        <v>0</v>
      </c>
      <c r="IZ108">
        <v>2</v>
      </c>
      <c r="JA108">
        <v>0.77</v>
      </c>
      <c r="JB108">
        <v>1.1000000000000001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22.39</v>
      </c>
      <c r="JU108">
        <v>22.39</v>
      </c>
      <c r="JV108">
        <v>22.39</v>
      </c>
      <c r="JW108">
        <v>0</v>
      </c>
      <c r="KA108">
        <v>0</v>
      </c>
      <c r="KB108">
        <v>30.56</v>
      </c>
      <c r="KC108" t="s">
        <v>951</v>
      </c>
      <c r="KD108">
        <v>0</v>
      </c>
      <c r="KF108">
        <v>946.29</v>
      </c>
      <c r="KG108">
        <v>76</v>
      </c>
      <c r="KH108">
        <v>0.7</v>
      </c>
      <c r="KI108">
        <v>1</v>
      </c>
      <c r="KJ108">
        <v>2</v>
      </c>
    </row>
    <row r="109" spans="1:296" x14ac:dyDescent="0.25">
      <c r="A109">
        <v>2017</v>
      </c>
      <c r="B109">
        <v>2017</v>
      </c>
      <c r="C109" t="s">
        <v>1095</v>
      </c>
      <c r="D109" t="s">
        <v>1089</v>
      </c>
      <c r="E109" t="s">
        <v>1096</v>
      </c>
      <c r="G109">
        <v>29000</v>
      </c>
      <c r="H109">
        <v>4500</v>
      </c>
      <c r="I109">
        <v>0</v>
      </c>
      <c r="J109">
        <v>1000</v>
      </c>
      <c r="K109">
        <v>0</v>
      </c>
      <c r="L109">
        <v>0</v>
      </c>
      <c r="M109">
        <v>0</v>
      </c>
      <c r="N109">
        <v>0</v>
      </c>
      <c r="O109">
        <v>7.08</v>
      </c>
      <c r="P109">
        <v>6000</v>
      </c>
      <c r="Q109">
        <v>11</v>
      </c>
      <c r="R109">
        <v>11</v>
      </c>
      <c r="S109">
        <v>11</v>
      </c>
      <c r="T109">
        <v>0</v>
      </c>
      <c r="U109" t="s">
        <v>944</v>
      </c>
      <c r="V109">
        <v>9.9</v>
      </c>
      <c r="W109">
        <v>9.9</v>
      </c>
      <c r="X109">
        <v>9.9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2.75</v>
      </c>
      <c r="AP109">
        <v>0.6875</v>
      </c>
      <c r="AQ109">
        <v>2.75</v>
      </c>
      <c r="AR109">
        <v>2.75</v>
      </c>
      <c r="AS109">
        <v>0</v>
      </c>
      <c r="AT109">
        <v>22.39</v>
      </c>
      <c r="AU109">
        <v>22.39</v>
      </c>
      <c r="AV109">
        <v>22.39</v>
      </c>
      <c r="AW109">
        <v>0</v>
      </c>
      <c r="BA109">
        <v>0</v>
      </c>
      <c r="BB109">
        <v>32.978000000000002</v>
      </c>
      <c r="BC109">
        <v>34.972999999999999</v>
      </c>
      <c r="BD109">
        <v>34.972999999999999</v>
      </c>
      <c r="BE109">
        <v>34.972999999999999</v>
      </c>
      <c r="BF109" t="s">
        <v>945</v>
      </c>
      <c r="BG109">
        <v>0</v>
      </c>
      <c r="BI109">
        <v>545.45000000000005</v>
      </c>
      <c r="BJ109">
        <v>44</v>
      </c>
      <c r="BK109">
        <v>0.7</v>
      </c>
      <c r="CG109">
        <v>29000</v>
      </c>
      <c r="CH109">
        <v>5000</v>
      </c>
      <c r="CI109">
        <v>1348</v>
      </c>
      <c r="CJ109">
        <v>1000</v>
      </c>
      <c r="CK109">
        <v>0</v>
      </c>
      <c r="CL109">
        <v>0</v>
      </c>
      <c r="CM109">
        <v>0</v>
      </c>
      <c r="CN109">
        <v>0</v>
      </c>
      <c r="CO109">
        <v>7.08</v>
      </c>
      <c r="CP109">
        <v>7000</v>
      </c>
      <c r="CQ109">
        <v>13.37</v>
      </c>
      <c r="CR109">
        <v>13.37</v>
      </c>
      <c r="CS109">
        <v>13.37</v>
      </c>
      <c r="CT109">
        <v>0</v>
      </c>
      <c r="CU109" t="s">
        <v>946</v>
      </c>
      <c r="CV109">
        <v>12.03</v>
      </c>
      <c r="CW109">
        <v>12.03</v>
      </c>
      <c r="CX109">
        <v>12.03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2.21</v>
      </c>
      <c r="DP109">
        <v>0.55249999999999999</v>
      </c>
      <c r="DQ109">
        <v>2.21</v>
      </c>
      <c r="DR109">
        <v>2.21</v>
      </c>
      <c r="DS109">
        <v>0</v>
      </c>
      <c r="DT109">
        <v>22.39</v>
      </c>
      <c r="DU109">
        <v>22.39</v>
      </c>
      <c r="DV109">
        <v>22.39</v>
      </c>
      <c r="DW109">
        <v>0</v>
      </c>
      <c r="EA109">
        <v>0</v>
      </c>
      <c r="EB109">
        <v>34.972999999999999</v>
      </c>
      <c r="EC109">
        <v>38.597999999999999</v>
      </c>
      <c r="ED109">
        <v>38.597999999999999</v>
      </c>
      <c r="EE109">
        <v>38.597999999999999</v>
      </c>
      <c r="EF109" t="s">
        <v>947</v>
      </c>
      <c r="EG109">
        <v>-9.5379999999999996E-3</v>
      </c>
      <c r="EI109">
        <v>518.52</v>
      </c>
      <c r="EJ109">
        <v>42</v>
      </c>
      <c r="EK109">
        <v>0.7</v>
      </c>
      <c r="FG109">
        <v>30350</v>
      </c>
      <c r="FH109">
        <v>13570</v>
      </c>
      <c r="FI109">
        <v>1585</v>
      </c>
      <c r="FJ109">
        <v>995</v>
      </c>
      <c r="FK109">
        <v>0</v>
      </c>
      <c r="FL109">
        <v>0</v>
      </c>
      <c r="FM109">
        <v>0</v>
      </c>
      <c r="FN109">
        <v>0</v>
      </c>
      <c r="FO109">
        <v>7.08</v>
      </c>
      <c r="FP109">
        <v>7258</v>
      </c>
      <c r="FQ109">
        <v>15.5</v>
      </c>
      <c r="FR109">
        <v>15.5</v>
      </c>
      <c r="FS109">
        <v>15.5</v>
      </c>
      <c r="FT109">
        <v>0</v>
      </c>
      <c r="FU109" t="s">
        <v>948</v>
      </c>
      <c r="FV109">
        <v>13.95</v>
      </c>
      <c r="FW109">
        <v>13.95</v>
      </c>
      <c r="FX109">
        <v>13.95</v>
      </c>
      <c r="FY109">
        <v>0</v>
      </c>
      <c r="FZ109">
        <v>2</v>
      </c>
      <c r="GA109">
        <v>1.71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2.21</v>
      </c>
      <c r="GP109">
        <v>0.55249999999999999</v>
      </c>
      <c r="GQ109">
        <v>2.21</v>
      </c>
      <c r="GR109">
        <v>2.21</v>
      </c>
      <c r="GS109">
        <v>0</v>
      </c>
      <c r="GT109">
        <v>22.39</v>
      </c>
      <c r="GU109">
        <v>22.39</v>
      </c>
      <c r="GV109">
        <v>22.39</v>
      </c>
      <c r="GW109">
        <v>0</v>
      </c>
      <c r="HA109">
        <v>0</v>
      </c>
      <c r="HB109">
        <v>38.597999999999999</v>
      </c>
      <c r="HC109">
        <v>42.045999999999999</v>
      </c>
      <c r="HD109">
        <v>42.045999999999999</v>
      </c>
      <c r="HE109">
        <v>42.045999999999999</v>
      </c>
      <c r="HF109" t="s">
        <v>949</v>
      </c>
      <c r="HG109">
        <v>-2.594E-3</v>
      </c>
      <c r="HI109">
        <v>468.26</v>
      </c>
      <c r="HJ109">
        <v>29</v>
      </c>
      <c r="HK109">
        <v>0.7</v>
      </c>
      <c r="IG109">
        <v>27204</v>
      </c>
      <c r="IH109">
        <v>11806</v>
      </c>
      <c r="II109">
        <v>1274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6.67</v>
      </c>
      <c r="IP109">
        <v>11028</v>
      </c>
      <c r="IQ109">
        <v>18.510000000000002</v>
      </c>
      <c r="IR109">
        <v>18.510000000000002</v>
      </c>
      <c r="IS109">
        <v>18.510000000000002</v>
      </c>
      <c r="IT109">
        <v>0</v>
      </c>
      <c r="IU109" t="s">
        <v>950</v>
      </c>
      <c r="IV109">
        <v>16.66</v>
      </c>
      <c r="IW109">
        <v>16.66</v>
      </c>
      <c r="IX109">
        <v>16.66</v>
      </c>
      <c r="IY109">
        <v>0</v>
      </c>
      <c r="IZ109">
        <v>3</v>
      </c>
      <c r="JA109">
        <v>2.04</v>
      </c>
      <c r="JB109">
        <v>0.3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2.64</v>
      </c>
      <c r="JP109">
        <v>0.66</v>
      </c>
      <c r="JQ109">
        <v>2.64</v>
      </c>
      <c r="JR109">
        <v>2.64</v>
      </c>
      <c r="JS109">
        <v>0</v>
      </c>
      <c r="JT109">
        <v>22.39</v>
      </c>
      <c r="JU109">
        <v>22.39</v>
      </c>
      <c r="JV109">
        <v>22.39</v>
      </c>
      <c r="JW109">
        <v>0</v>
      </c>
      <c r="KA109">
        <v>0</v>
      </c>
      <c r="KB109">
        <v>42.045999999999999</v>
      </c>
      <c r="KC109" t="s">
        <v>951</v>
      </c>
      <c r="KD109">
        <v>0</v>
      </c>
      <c r="KF109">
        <v>595.79</v>
      </c>
      <c r="KG109">
        <v>51</v>
      </c>
      <c r="KH109">
        <v>0.7</v>
      </c>
      <c r="KI109">
        <v>1</v>
      </c>
      <c r="KJ109">
        <v>2</v>
      </c>
    </row>
    <row r="110" spans="1:296" x14ac:dyDescent="0.25">
      <c r="A110">
        <v>2018</v>
      </c>
      <c r="B110">
        <v>2018</v>
      </c>
      <c r="C110" t="s">
        <v>1097</v>
      </c>
      <c r="D110" t="s">
        <v>1089</v>
      </c>
      <c r="E110" t="s">
        <v>1098</v>
      </c>
      <c r="G110">
        <v>24148</v>
      </c>
      <c r="H110">
        <v>0</v>
      </c>
      <c r="I110">
        <v>0</v>
      </c>
      <c r="J110">
        <v>800</v>
      </c>
      <c r="K110">
        <v>0</v>
      </c>
      <c r="L110">
        <v>0</v>
      </c>
      <c r="M110">
        <v>0</v>
      </c>
      <c r="N110">
        <v>0</v>
      </c>
      <c r="O110">
        <v>17</v>
      </c>
      <c r="P110">
        <v>5100</v>
      </c>
      <c r="Q110">
        <v>18</v>
      </c>
      <c r="R110">
        <v>18</v>
      </c>
      <c r="S110">
        <v>18</v>
      </c>
      <c r="T110">
        <v>0</v>
      </c>
      <c r="U110" t="s">
        <v>944</v>
      </c>
      <c r="V110">
        <v>16.2</v>
      </c>
      <c r="W110">
        <v>16.2</v>
      </c>
      <c r="X110">
        <v>16.2</v>
      </c>
      <c r="Y110">
        <v>0</v>
      </c>
      <c r="Z110">
        <v>1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4</v>
      </c>
      <c r="AP110">
        <v>1</v>
      </c>
      <c r="AQ110">
        <v>4</v>
      </c>
      <c r="AR110">
        <v>4</v>
      </c>
      <c r="AS110">
        <v>0</v>
      </c>
      <c r="AT110">
        <v>22.39</v>
      </c>
      <c r="AU110">
        <v>22.39</v>
      </c>
      <c r="AV110">
        <v>22.39</v>
      </c>
      <c r="AW110">
        <v>0</v>
      </c>
      <c r="BA110">
        <v>0</v>
      </c>
      <c r="BB110">
        <v>40.590000000000003</v>
      </c>
      <c r="BC110">
        <v>37.515000000000001</v>
      </c>
      <c r="BD110">
        <v>40.590000000000003</v>
      </c>
      <c r="BE110">
        <v>40.590000000000003</v>
      </c>
      <c r="BF110" t="s">
        <v>945</v>
      </c>
      <c r="BG110">
        <v>-1.24E-2</v>
      </c>
      <c r="BI110">
        <v>283.33</v>
      </c>
      <c r="BJ110">
        <v>4</v>
      </c>
      <c r="BK110">
        <v>0.7</v>
      </c>
      <c r="CG110">
        <v>23445</v>
      </c>
      <c r="CH110">
        <v>0</v>
      </c>
      <c r="CI110">
        <v>1044</v>
      </c>
      <c r="CJ110">
        <v>780</v>
      </c>
      <c r="CK110">
        <v>0</v>
      </c>
      <c r="CL110">
        <v>0</v>
      </c>
      <c r="CM110">
        <v>0</v>
      </c>
      <c r="CN110">
        <v>0</v>
      </c>
      <c r="CO110">
        <v>17</v>
      </c>
      <c r="CP110">
        <v>5100</v>
      </c>
      <c r="CQ110">
        <v>16</v>
      </c>
      <c r="CR110">
        <v>16</v>
      </c>
      <c r="CS110">
        <v>16</v>
      </c>
      <c r="CT110">
        <v>0</v>
      </c>
      <c r="CU110" t="s">
        <v>946</v>
      </c>
      <c r="CV110">
        <v>14.4</v>
      </c>
      <c r="CW110">
        <v>14.4</v>
      </c>
      <c r="CX110">
        <v>14.4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2.9</v>
      </c>
      <c r="DP110">
        <v>0.72499999999999998</v>
      </c>
      <c r="DQ110">
        <v>2.9</v>
      </c>
      <c r="DR110">
        <v>2.9</v>
      </c>
      <c r="DS110">
        <v>0</v>
      </c>
      <c r="DT110">
        <v>22.39</v>
      </c>
      <c r="DU110">
        <v>22.39</v>
      </c>
      <c r="DV110">
        <v>22.39</v>
      </c>
      <c r="DW110">
        <v>0</v>
      </c>
      <c r="EA110">
        <v>0</v>
      </c>
      <c r="EB110">
        <v>37.515000000000001</v>
      </c>
      <c r="EC110">
        <v>35.085000000000001</v>
      </c>
      <c r="ED110">
        <v>37.515000000000001</v>
      </c>
      <c r="EE110">
        <v>37.515000000000001</v>
      </c>
      <c r="EF110" t="s">
        <v>947</v>
      </c>
      <c r="EG110">
        <v>0</v>
      </c>
      <c r="EI110">
        <v>318.75</v>
      </c>
      <c r="EJ110">
        <v>6</v>
      </c>
      <c r="EK110">
        <v>0.7</v>
      </c>
      <c r="FG110">
        <v>23742</v>
      </c>
      <c r="FH110">
        <v>11346</v>
      </c>
      <c r="FI110">
        <v>936</v>
      </c>
      <c r="FJ110">
        <v>937</v>
      </c>
      <c r="FK110">
        <v>0</v>
      </c>
      <c r="FL110">
        <v>0</v>
      </c>
      <c r="FM110">
        <v>0</v>
      </c>
      <c r="FN110">
        <v>0</v>
      </c>
      <c r="FO110">
        <v>17</v>
      </c>
      <c r="FP110">
        <v>6307</v>
      </c>
      <c r="FQ110">
        <v>12.19</v>
      </c>
      <c r="FR110">
        <v>12.19</v>
      </c>
      <c r="FS110">
        <v>12.19</v>
      </c>
      <c r="FT110">
        <v>0</v>
      </c>
      <c r="FU110" t="s">
        <v>948</v>
      </c>
      <c r="FV110">
        <v>10.97</v>
      </c>
      <c r="FW110">
        <v>10.97</v>
      </c>
      <c r="FX110">
        <v>10.97</v>
      </c>
      <c r="FY110">
        <v>0</v>
      </c>
      <c r="FZ110">
        <v>1</v>
      </c>
      <c r="GA110">
        <v>1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2.9</v>
      </c>
      <c r="GP110">
        <v>0.72499999999999998</v>
      </c>
      <c r="GQ110">
        <v>2.9</v>
      </c>
      <c r="GR110">
        <v>2.9</v>
      </c>
      <c r="GS110">
        <v>0</v>
      </c>
      <c r="GT110">
        <v>22.39</v>
      </c>
      <c r="GU110">
        <v>22.39</v>
      </c>
      <c r="GV110">
        <v>22.39</v>
      </c>
      <c r="GW110">
        <v>0</v>
      </c>
      <c r="HA110">
        <v>0</v>
      </c>
      <c r="HB110">
        <v>35.085000000000001</v>
      </c>
      <c r="HC110">
        <v>34.680999999999997</v>
      </c>
      <c r="HD110">
        <v>35.085000000000001</v>
      </c>
      <c r="HE110">
        <v>35.085000000000001</v>
      </c>
      <c r="HF110" t="s">
        <v>949</v>
      </c>
      <c r="HG110">
        <v>0</v>
      </c>
      <c r="HI110">
        <v>517.39</v>
      </c>
      <c r="HJ110">
        <v>40</v>
      </c>
      <c r="HK110">
        <v>0.7</v>
      </c>
      <c r="IG110">
        <v>21950</v>
      </c>
      <c r="IH110">
        <v>10278</v>
      </c>
      <c r="II110">
        <v>839</v>
      </c>
      <c r="IJ110">
        <v>759</v>
      </c>
      <c r="IK110">
        <v>0</v>
      </c>
      <c r="IL110">
        <v>0</v>
      </c>
      <c r="IM110">
        <v>0</v>
      </c>
      <c r="IN110">
        <v>0</v>
      </c>
      <c r="IO110">
        <v>16</v>
      </c>
      <c r="IP110">
        <v>5421</v>
      </c>
      <c r="IQ110">
        <v>11.21</v>
      </c>
      <c r="IR110">
        <v>11.21</v>
      </c>
      <c r="IS110">
        <v>11.21</v>
      </c>
      <c r="IT110">
        <v>0</v>
      </c>
      <c r="IU110" t="s">
        <v>950</v>
      </c>
      <c r="IV110">
        <v>10.09</v>
      </c>
      <c r="IW110">
        <v>10.09</v>
      </c>
      <c r="IX110">
        <v>10.09</v>
      </c>
      <c r="IY110">
        <v>0</v>
      </c>
      <c r="IZ110">
        <v>2</v>
      </c>
      <c r="JA110">
        <v>1.23</v>
      </c>
      <c r="JB110">
        <v>0.3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2.67</v>
      </c>
      <c r="JP110">
        <v>0.66749999999999998</v>
      </c>
      <c r="JQ110">
        <v>2.67</v>
      </c>
      <c r="JR110">
        <v>2.67</v>
      </c>
      <c r="JS110">
        <v>0</v>
      </c>
      <c r="JT110">
        <v>22.39</v>
      </c>
      <c r="JU110">
        <v>22.39</v>
      </c>
      <c r="JV110">
        <v>22.39</v>
      </c>
      <c r="JW110">
        <v>0</v>
      </c>
      <c r="KA110">
        <v>0</v>
      </c>
      <c r="KB110">
        <v>34.680999999999997</v>
      </c>
      <c r="KC110" t="s">
        <v>951</v>
      </c>
      <c r="KD110">
        <v>0</v>
      </c>
      <c r="KF110">
        <v>483.59</v>
      </c>
      <c r="KG110">
        <v>34</v>
      </c>
      <c r="KH110">
        <v>0.7</v>
      </c>
      <c r="KI110">
        <v>1</v>
      </c>
      <c r="KJ110">
        <v>2</v>
      </c>
    </row>
    <row r="111" spans="1:296" x14ac:dyDescent="0.25">
      <c r="A111">
        <v>2019</v>
      </c>
      <c r="B111">
        <v>2019</v>
      </c>
      <c r="C111" t="s">
        <v>1099</v>
      </c>
      <c r="D111" t="s">
        <v>1089</v>
      </c>
      <c r="E111" t="s">
        <v>1100</v>
      </c>
      <c r="G111">
        <v>30105</v>
      </c>
      <c r="H111">
        <v>8500</v>
      </c>
      <c r="I111">
        <v>0</v>
      </c>
      <c r="J111">
        <v>50</v>
      </c>
      <c r="K111">
        <v>0</v>
      </c>
      <c r="L111">
        <v>0</v>
      </c>
      <c r="M111">
        <v>0</v>
      </c>
      <c r="N111">
        <v>0</v>
      </c>
      <c r="O111">
        <v>30.45</v>
      </c>
      <c r="P111">
        <v>8700</v>
      </c>
      <c r="Q111">
        <v>10</v>
      </c>
      <c r="R111">
        <v>10</v>
      </c>
      <c r="S111">
        <v>10</v>
      </c>
      <c r="T111">
        <v>0</v>
      </c>
      <c r="U111" t="s">
        <v>944</v>
      </c>
      <c r="V111">
        <v>9</v>
      </c>
      <c r="W111">
        <v>9</v>
      </c>
      <c r="X111">
        <v>9</v>
      </c>
      <c r="Y111">
        <v>0</v>
      </c>
      <c r="Z111">
        <v>2</v>
      </c>
      <c r="AA111">
        <v>1.1000000000000001</v>
      </c>
      <c r="AB111">
        <v>0.2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2.35</v>
      </c>
      <c r="AP111">
        <v>0.58750000000000002</v>
      </c>
      <c r="AQ111">
        <v>2.35</v>
      </c>
      <c r="AR111">
        <v>2.35</v>
      </c>
      <c r="AS111">
        <v>0</v>
      </c>
      <c r="AT111">
        <v>22.39</v>
      </c>
      <c r="AU111">
        <v>22.39</v>
      </c>
      <c r="AV111">
        <v>22.39</v>
      </c>
      <c r="AW111">
        <v>0</v>
      </c>
      <c r="BA111">
        <v>0</v>
      </c>
      <c r="BB111">
        <v>33.277999999999999</v>
      </c>
      <c r="BC111">
        <v>32.496000000000002</v>
      </c>
      <c r="BD111">
        <v>33.277999999999999</v>
      </c>
      <c r="BE111">
        <v>33.277999999999999</v>
      </c>
      <c r="BF111" t="s">
        <v>945</v>
      </c>
      <c r="BG111">
        <v>-4.7451E-2</v>
      </c>
      <c r="BI111">
        <v>870</v>
      </c>
      <c r="BJ111">
        <v>73</v>
      </c>
      <c r="BK111">
        <v>0.7</v>
      </c>
      <c r="CG111">
        <v>28809</v>
      </c>
      <c r="CH111">
        <v>8500</v>
      </c>
      <c r="CI111">
        <v>1044</v>
      </c>
      <c r="CJ111">
        <v>50</v>
      </c>
      <c r="CK111">
        <v>0</v>
      </c>
      <c r="CL111">
        <v>0</v>
      </c>
      <c r="CM111">
        <v>0</v>
      </c>
      <c r="CN111">
        <v>0</v>
      </c>
      <c r="CO111">
        <v>30.45</v>
      </c>
      <c r="CP111">
        <v>8500</v>
      </c>
      <c r="CQ111">
        <v>8.5299999999999994</v>
      </c>
      <c r="CR111">
        <v>8.5299999999999994</v>
      </c>
      <c r="CS111">
        <v>8.5299999999999994</v>
      </c>
      <c r="CT111">
        <v>0</v>
      </c>
      <c r="CU111" t="s">
        <v>946</v>
      </c>
      <c r="CV111">
        <v>7.68</v>
      </c>
      <c r="CW111">
        <v>7.68</v>
      </c>
      <c r="CX111">
        <v>7.68</v>
      </c>
      <c r="CY111">
        <v>0</v>
      </c>
      <c r="CZ111">
        <v>2</v>
      </c>
      <c r="DA111">
        <v>0.94</v>
      </c>
      <c r="DB111">
        <v>0.2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5.15</v>
      </c>
      <c r="DP111">
        <v>1.2875000000000001</v>
      </c>
      <c r="DQ111">
        <v>5.15</v>
      </c>
      <c r="DR111">
        <v>5.15</v>
      </c>
      <c r="DS111">
        <v>0</v>
      </c>
      <c r="DT111">
        <v>22.39</v>
      </c>
      <c r="DU111">
        <v>22.39</v>
      </c>
      <c r="DV111">
        <v>22.39</v>
      </c>
      <c r="DW111">
        <v>0</v>
      </c>
      <c r="EA111">
        <v>0</v>
      </c>
      <c r="EB111">
        <v>32.496000000000002</v>
      </c>
      <c r="EC111">
        <v>34.280999999999999</v>
      </c>
      <c r="ED111">
        <v>34.280999999999999</v>
      </c>
      <c r="EE111">
        <v>34.280999999999999</v>
      </c>
      <c r="EF111" t="s">
        <v>947</v>
      </c>
      <c r="EG111">
        <v>-4.8580999999999999E-2</v>
      </c>
      <c r="EI111">
        <v>947.6</v>
      </c>
      <c r="EJ111">
        <v>76</v>
      </c>
      <c r="EK111">
        <v>0.7</v>
      </c>
      <c r="FG111">
        <v>27459</v>
      </c>
      <c r="FH111">
        <v>11249</v>
      </c>
      <c r="FI111">
        <v>824</v>
      </c>
      <c r="FJ111">
        <v>929</v>
      </c>
      <c r="FK111">
        <v>0</v>
      </c>
      <c r="FL111">
        <v>0</v>
      </c>
      <c r="FM111">
        <v>0</v>
      </c>
      <c r="FN111">
        <v>0</v>
      </c>
      <c r="FO111">
        <v>30.45</v>
      </c>
      <c r="FP111">
        <v>2409</v>
      </c>
      <c r="FQ111">
        <v>10.3</v>
      </c>
      <c r="FR111">
        <v>10.3</v>
      </c>
      <c r="FS111">
        <v>10.3</v>
      </c>
      <c r="FT111">
        <v>0</v>
      </c>
      <c r="FU111" t="s">
        <v>948</v>
      </c>
      <c r="FV111">
        <v>9.27</v>
      </c>
      <c r="FW111">
        <v>9.27</v>
      </c>
      <c r="FX111">
        <v>9.27</v>
      </c>
      <c r="FY111">
        <v>0</v>
      </c>
      <c r="FZ111">
        <v>2</v>
      </c>
      <c r="GA111">
        <v>1.1299999999999999</v>
      </c>
      <c r="GB111">
        <v>0.2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5.15</v>
      </c>
      <c r="GP111">
        <v>1.2875000000000001</v>
      </c>
      <c r="GQ111">
        <v>5.15</v>
      </c>
      <c r="GR111">
        <v>5.15</v>
      </c>
      <c r="GS111">
        <v>0</v>
      </c>
      <c r="GT111">
        <v>22.39</v>
      </c>
      <c r="GU111">
        <v>22.39</v>
      </c>
      <c r="GV111">
        <v>22.39</v>
      </c>
      <c r="GW111">
        <v>0</v>
      </c>
      <c r="HA111">
        <v>0</v>
      </c>
      <c r="HB111">
        <v>34.280999999999999</v>
      </c>
      <c r="HC111">
        <v>32.915999999999997</v>
      </c>
      <c r="HD111">
        <v>34.280999999999999</v>
      </c>
      <c r="HE111">
        <v>34.280999999999999</v>
      </c>
      <c r="HF111" t="s">
        <v>949</v>
      </c>
      <c r="HG111">
        <v>0</v>
      </c>
      <c r="HI111">
        <v>233.88</v>
      </c>
      <c r="HJ111">
        <v>2</v>
      </c>
      <c r="HK111">
        <v>0.7</v>
      </c>
      <c r="IG111">
        <v>25135</v>
      </c>
      <c r="IH111">
        <v>10488</v>
      </c>
      <c r="II111">
        <v>877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29.45</v>
      </c>
      <c r="IP111">
        <v>3406</v>
      </c>
      <c r="IQ111">
        <v>8.83</v>
      </c>
      <c r="IR111">
        <v>8.83</v>
      </c>
      <c r="IS111">
        <v>8.83</v>
      </c>
      <c r="IT111">
        <v>0</v>
      </c>
      <c r="IU111" t="s">
        <v>950</v>
      </c>
      <c r="IV111">
        <v>7.95</v>
      </c>
      <c r="IW111">
        <v>7.95</v>
      </c>
      <c r="IX111">
        <v>7.95</v>
      </c>
      <c r="IY111">
        <v>0</v>
      </c>
      <c r="IZ111">
        <v>2</v>
      </c>
      <c r="JA111">
        <v>0.97</v>
      </c>
      <c r="JB111">
        <v>0.5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4.42</v>
      </c>
      <c r="JP111">
        <v>1.105</v>
      </c>
      <c r="JQ111">
        <v>4.42</v>
      </c>
      <c r="JR111">
        <v>4.42</v>
      </c>
      <c r="JS111">
        <v>0</v>
      </c>
      <c r="JT111">
        <v>22.39</v>
      </c>
      <c r="JU111">
        <v>22.39</v>
      </c>
      <c r="JV111">
        <v>22.39</v>
      </c>
      <c r="JW111">
        <v>0</v>
      </c>
      <c r="KA111">
        <v>0</v>
      </c>
      <c r="KB111">
        <v>32.915999999999997</v>
      </c>
      <c r="KC111" t="s">
        <v>951</v>
      </c>
      <c r="KD111">
        <v>0</v>
      </c>
      <c r="KF111">
        <v>385.73</v>
      </c>
      <c r="KG111">
        <v>13</v>
      </c>
      <c r="KH111">
        <v>0.7</v>
      </c>
      <c r="KI111">
        <v>1</v>
      </c>
      <c r="KJ111">
        <v>2</v>
      </c>
    </row>
    <row r="112" spans="1:296" x14ac:dyDescent="0.25">
      <c r="A112">
        <v>2020</v>
      </c>
      <c r="B112">
        <v>2020</v>
      </c>
      <c r="C112" t="s">
        <v>1101</v>
      </c>
      <c r="D112" t="s">
        <v>1089</v>
      </c>
      <c r="E112" t="s">
        <v>1102</v>
      </c>
      <c r="G112">
        <v>0</v>
      </c>
      <c r="H112">
        <v>0</v>
      </c>
      <c r="I112">
        <v>0</v>
      </c>
      <c r="J112">
        <v>815</v>
      </c>
      <c r="K112">
        <v>0</v>
      </c>
      <c r="L112">
        <v>0</v>
      </c>
      <c r="M112">
        <v>0</v>
      </c>
      <c r="N112">
        <v>0</v>
      </c>
      <c r="O112">
        <v>15</v>
      </c>
      <c r="P112">
        <v>18000</v>
      </c>
      <c r="Q112">
        <v>10</v>
      </c>
      <c r="R112">
        <v>71</v>
      </c>
      <c r="S112">
        <v>10</v>
      </c>
      <c r="T112">
        <v>61</v>
      </c>
      <c r="U112" t="s">
        <v>944</v>
      </c>
      <c r="V112">
        <v>10</v>
      </c>
      <c r="W112">
        <v>71</v>
      </c>
      <c r="X112">
        <v>10</v>
      </c>
      <c r="Y112">
        <v>61</v>
      </c>
      <c r="Z112">
        <v>8</v>
      </c>
      <c r="AA112">
        <v>7.81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3</v>
      </c>
      <c r="AK112">
        <v>0</v>
      </c>
      <c r="AL112">
        <v>3</v>
      </c>
      <c r="AM112">
        <v>0</v>
      </c>
      <c r="AN112">
        <v>0</v>
      </c>
      <c r="AO112">
        <v>0.42</v>
      </c>
      <c r="AP112">
        <v>0.105</v>
      </c>
      <c r="AQ112">
        <v>3</v>
      </c>
      <c r="AR112">
        <v>0.42</v>
      </c>
      <c r="AS112">
        <v>2.58</v>
      </c>
      <c r="AT112">
        <v>22.39</v>
      </c>
      <c r="AU112">
        <v>22.39</v>
      </c>
      <c r="AV112">
        <v>22.39</v>
      </c>
      <c r="AW112">
        <v>0</v>
      </c>
      <c r="BA112">
        <v>0</v>
      </c>
      <c r="BB112">
        <v>40.305</v>
      </c>
      <c r="BC112">
        <v>40.125</v>
      </c>
      <c r="BD112">
        <v>40.125</v>
      </c>
      <c r="BE112">
        <v>104.77</v>
      </c>
      <c r="BF112" t="s">
        <v>945</v>
      </c>
      <c r="BG112">
        <v>0</v>
      </c>
      <c r="BI112">
        <v>253.52</v>
      </c>
      <c r="BJ112">
        <v>2</v>
      </c>
      <c r="BK112">
        <v>0.7</v>
      </c>
      <c r="CG112">
        <v>0</v>
      </c>
      <c r="CH112">
        <v>0</v>
      </c>
      <c r="CI112">
        <v>652</v>
      </c>
      <c r="CJ112">
        <v>815</v>
      </c>
      <c r="CK112">
        <v>0</v>
      </c>
      <c r="CL112">
        <v>0</v>
      </c>
      <c r="CM112">
        <v>0</v>
      </c>
      <c r="CN112">
        <v>0</v>
      </c>
      <c r="CO112">
        <v>15</v>
      </c>
      <c r="CP112">
        <v>18000</v>
      </c>
      <c r="CQ112">
        <v>11.7</v>
      </c>
      <c r="CR112">
        <v>69.95</v>
      </c>
      <c r="CS112">
        <v>11.7</v>
      </c>
      <c r="CT112">
        <v>58.25</v>
      </c>
      <c r="CU112" t="s">
        <v>946</v>
      </c>
      <c r="CV112">
        <v>11.7</v>
      </c>
      <c r="CW112">
        <v>69.95</v>
      </c>
      <c r="CX112">
        <v>11.7</v>
      </c>
      <c r="CY112">
        <v>58.25</v>
      </c>
      <c r="CZ112">
        <v>6</v>
      </c>
      <c r="DA112">
        <v>6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3.53</v>
      </c>
      <c r="DK112">
        <v>0</v>
      </c>
      <c r="DL112">
        <v>3.53</v>
      </c>
      <c r="DM112">
        <v>0</v>
      </c>
      <c r="DN112">
        <v>0</v>
      </c>
      <c r="DO112">
        <v>0.14000000000000001</v>
      </c>
      <c r="DP112">
        <v>3.5000000000000003E-2</v>
      </c>
      <c r="DQ112">
        <v>0.81</v>
      </c>
      <c r="DR112">
        <v>0.14000000000000001</v>
      </c>
      <c r="DS112">
        <v>0.67</v>
      </c>
      <c r="DT112">
        <v>22.39</v>
      </c>
      <c r="DU112">
        <v>22.39</v>
      </c>
      <c r="DV112">
        <v>22.39</v>
      </c>
      <c r="DW112">
        <v>0</v>
      </c>
      <c r="EA112">
        <v>0</v>
      </c>
      <c r="EB112">
        <v>40.125</v>
      </c>
      <c r="EC112">
        <v>34.082999999999998</v>
      </c>
      <c r="ED112">
        <v>40.125</v>
      </c>
      <c r="EE112">
        <v>102.07299999999999</v>
      </c>
      <c r="EF112" t="s">
        <v>947</v>
      </c>
      <c r="EG112">
        <v>0</v>
      </c>
      <c r="EI112">
        <v>257.33</v>
      </c>
      <c r="EJ112">
        <v>2</v>
      </c>
      <c r="EK112">
        <v>0.7</v>
      </c>
      <c r="FG112">
        <v>0</v>
      </c>
      <c r="FH112">
        <v>9960</v>
      </c>
      <c r="FI112">
        <v>877</v>
      </c>
      <c r="FJ112">
        <v>796</v>
      </c>
      <c r="FK112">
        <v>0</v>
      </c>
      <c r="FL112">
        <v>0</v>
      </c>
      <c r="FM112">
        <v>0</v>
      </c>
      <c r="FN112">
        <v>0</v>
      </c>
      <c r="FO112">
        <v>15</v>
      </c>
      <c r="FP112">
        <v>12034</v>
      </c>
      <c r="FQ112">
        <v>11.65</v>
      </c>
      <c r="FR112">
        <v>11.65</v>
      </c>
      <c r="FS112">
        <v>11.65</v>
      </c>
      <c r="FT112">
        <v>0</v>
      </c>
      <c r="FU112" t="s">
        <v>948</v>
      </c>
      <c r="FV112">
        <v>10.49</v>
      </c>
      <c r="FW112">
        <v>10.49</v>
      </c>
      <c r="FX112">
        <v>10.49</v>
      </c>
      <c r="FY112">
        <v>0</v>
      </c>
      <c r="FZ112">
        <v>1</v>
      </c>
      <c r="GA112">
        <v>1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0.81</v>
      </c>
      <c r="GP112">
        <v>0.20250000000000001</v>
      </c>
      <c r="GQ112">
        <v>0.81</v>
      </c>
      <c r="GR112">
        <v>0.81</v>
      </c>
      <c r="GS112">
        <v>0</v>
      </c>
      <c r="GT112">
        <v>22.39</v>
      </c>
      <c r="GU112">
        <v>22.39</v>
      </c>
      <c r="GV112">
        <v>22.39</v>
      </c>
      <c r="GW112">
        <v>0</v>
      </c>
      <c r="HA112">
        <v>0</v>
      </c>
      <c r="HB112">
        <v>34.082999999999998</v>
      </c>
      <c r="HC112">
        <v>31.670999999999999</v>
      </c>
      <c r="HD112">
        <v>34.082999999999998</v>
      </c>
      <c r="HE112">
        <v>34.082999999999998</v>
      </c>
      <c r="HF112" t="s">
        <v>949</v>
      </c>
      <c r="HG112">
        <v>0</v>
      </c>
      <c r="HI112">
        <v>1032.96</v>
      </c>
      <c r="HJ112">
        <v>80</v>
      </c>
      <c r="HK112">
        <v>0.8</v>
      </c>
      <c r="IG112">
        <v>0</v>
      </c>
      <c r="IH112">
        <v>10038</v>
      </c>
      <c r="II112">
        <v>897</v>
      </c>
      <c r="IJ112">
        <v>742</v>
      </c>
      <c r="IK112">
        <v>0</v>
      </c>
      <c r="IL112">
        <v>0</v>
      </c>
      <c r="IM112">
        <v>0</v>
      </c>
      <c r="IN112">
        <v>0</v>
      </c>
      <c r="IO112">
        <v>14.5</v>
      </c>
      <c r="IP112">
        <v>8799</v>
      </c>
      <c r="IQ112">
        <v>9.0299999999999994</v>
      </c>
      <c r="IR112">
        <v>9.0299999999999994</v>
      </c>
      <c r="IS112">
        <v>9.0299999999999994</v>
      </c>
      <c r="IT112">
        <v>0</v>
      </c>
      <c r="IU112" t="s">
        <v>950</v>
      </c>
      <c r="IV112">
        <v>8.1300000000000008</v>
      </c>
      <c r="IW112">
        <v>8.1300000000000008</v>
      </c>
      <c r="IX112">
        <v>8.1300000000000008</v>
      </c>
      <c r="IY112">
        <v>0</v>
      </c>
      <c r="IZ112">
        <v>1</v>
      </c>
      <c r="JA112">
        <v>0.99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0.63</v>
      </c>
      <c r="JP112">
        <v>0.1575</v>
      </c>
      <c r="JQ112">
        <v>0.63</v>
      </c>
      <c r="JR112">
        <v>0.63</v>
      </c>
      <c r="JS112">
        <v>0</v>
      </c>
      <c r="JT112">
        <v>22.39</v>
      </c>
      <c r="JU112">
        <v>22.39</v>
      </c>
      <c r="JV112">
        <v>22.39</v>
      </c>
      <c r="JW112">
        <v>0</v>
      </c>
      <c r="KA112">
        <v>0</v>
      </c>
      <c r="KB112">
        <v>31.670999999999999</v>
      </c>
      <c r="KC112" t="s">
        <v>951</v>
      </c>
      <c r="KD112">
        <v>0</v>
      </c>
      <c r="KF112">
        <v>974.42</v>
      </c>
      <c r="KG112">
        <v>77</v>
      </c>
      <c r="KH112">
        <v>0.7</v>
      </c>
      <c r="KI112">
        <v>1</v>
      </c>
      <c r="KJ112">
        <v>2</v>
      </c>
    </row>
    <row r="113" spans="1:296" x14ac:dyDescent="0.25">
      <c r="A113">
        <v>4702</v>
      </c>
      <c r="B113">
        <v>2020</v>
      </c>
      <c r="D113" t="s">
        <v>1089</v>
      </c>
      <c r="E113" t="s">
        <v>1102</v>
      </c>
      <c r="F113" t="s">
        <v>1090</v>
      </c>
      <c r="Q113">
        <v>61</v>
      </c>
      <c r="U113" t="s">
        <v>944</v>
      </c>
      <c r="V113">
        <v>61</v>
      </c>
      <c r="Z113">
        <v>0</v>
      </c>
      <c r="AA113">
        <v>0</v>
      </c>
      <c r="AB113">
        <v>0</v>
      </c>
      <c r="AC113">
        <v>0</v>
      </c>
      <c r="AD113">
        <v>0</v>
      </c>
      <c r="AH113">
        <v>3</v>
      </c>
      <c r="AI113">
        <v>3</v>
      </c>
      <c r="AM113">
        <v>0</v>
      </c>
      <c r="AN113">
        <v>0</v>
      </c>
      <c r="AO113">
        <v>2.58</v>
      </c>
      <c r="AP113">
        <v>0.64500000000000002</v>
      </c>
      <c r="BB113">
        <v>64.644999999999996</v>
      </c>
      <c r="BC113">
        <v>61.948</v>
      </c>
      <c r="BD113">
        <v>64.644999999999996</v>
      </c>
      <c r="BF113" t="s">
        <v>945</v>
      </c>
      <c r="CQ113">
        <v>58.25</v>
      </c>
      <c r="CU113" t="s">
        <v>946</v>
      </c>
      <c r="CV113">
        <v>58.25</v>
      </c>
      <c r="CZ113">
        <v>0</v>
      </c>
      <c r="DA113">
        <v>0</v>
      </c>
      <c r="DB113">
        <v>0</v>
      </c>
      <c r="DC113">
        <v>0</v>
      </c>
      <c r="DD113">
        <v>0</v>
      </c>
      <c r="DH113">
        <v>3.53</v>
      </c>
      <c r="DI113">
        <v>3.53</v>
      </c>
      <c r="DM113">
        <v>0</v>
      </c>
      <c r="DN113">
        <v>0</v>
      </c>
      <c r="DO113">
        <v>0.67</v>
      </c>
      <c r="DP113">
        <v>0.16750000000000001</v>
      </c>
      <c r="EB113">
        <v>61.948</v>
      </c>
      <c r="EC113">
        <v>0</v>
      </c>
      <c r="ED113">
        <v>61.948</v>
      </c>
      <c r="EF113" t="s">
        <v>947</v>
      </c>
      <c r="EG113">
        <v>0</v>
      </c>
      <c r="FU113" t="s">
        <v>948</v>
      </c>
      <c r="HB113">
        <v>0</v>
      </c>
      <c r="HC113">
        <v>0</v>
      </c>
      <c r="HD113">
        <v>0</v>
      </c>
      <c r="HF113" t="s">
        <v>949</v>
      </c>
      <c r="IU113" t="s">
        <v>950</v>
      </c>
      <c r="KB113">
        <v>0</v>
      </c>
      <c r="KC113" t="s">
        <v>951</v>
      </c>
      <c r="KI113">
        <v>1</v>
      </c>
      <c r="KJ113">
        <v>3</v>
      </c>
    </row>
    <row r="114" spans="1:296" x14ac:dyDescent="0.25">
      <c r="A114">
        <v>2021</v>
      </c>
      <c r="B114">
        <v>2021</v>
      </c>
      <c r="C114" t="s">
        <v>1103</v>
      </c>
      <c r="D114" t="s">
        <v>1089</v>
      </c>
      <c r="E114" t="s">
        <v>1104</v>
      </c>
      <c r="G114">
        <v>2639</v>
      </c>
      <c r="H114">
        <v>0</v>
      </c>
      <c r="I114">
        <v>0</v>
      </c>
      <c r="J114">
        <v>715</v>
      </c>
      <c r="K114">
        <v>0</v>
      </c>
      <c r="L114">
        <v>0</v>
      </c>
      <c r="M114">
        <v>4722</v>
      </c>
      <c r="N114">
        <v>0</v>
      </c>
      <c r="O114">
        <v>2</v>
      </c>
      <c r="P114">
        <v>1900</v>
      </c>
      <c r="Q114">
        <v>4</v>
      </c>
      <c r="R114">
        <v>4</v>
      </c>
      <c r="S114">
        <v>4</v>
      </c>
      <c r="T114">
        <v>0</v>
      </c>
      <c r="U114" t="s">
        <v>944</v>
      </c>
      <c r="V114">
        <v>3.6</v>
      </c>
      <c r="W114">
        <v>3.6</v>
      </c>
      <c r="X114">
        <v>3.6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  <c r="AP114">
        <v>0.25</v>
      </c>
      <c r="AQ114">
        <v>1</v>
      </c>
      <c r="AR114">
        <v>1</v>
      </c>
      <c r="AS114">
        <v>0</v>
      </c>
      <c r="AT114">
        <v>22.39</v>
      </c>
      <c r="AU114">
        <v>22.39</v>
      </c>
      <c r="AV114">
        <v>22.39</v>
      </c>
      <c r="AW114">
        <v>0</v>
      </c>
      <c r="BA114">
        <v>0</v>
      </c>
      <c r="BB114">
        <v>26.24</v>
      </c>
      <c r="BC114">
        <v>25.54</v>
      </c>
      <c r="BD114">
        <v>26.24</v>
      </c>
      <c r="BE114">
        <v>26.24</v>
      </c>
      <c r="BF114" t="s">
        <v>945</v>
      </c>
      <c r="BG114">
        <v>0</v>
      </c>
      <c r="BI114">
        <v>475</v>
      </c>
      <c r="BJ114">
        <v>33</v>
      </c>
      <c r="BK114">
        <v>0.7</v>
      </c>
      <c r="CG114">
        <v>2563</v>
      </c>
      <c r="CH114">
        <v>0</v>
      </c>
      <c r="CI114">
        <v>217</v>
      </c>
      <c r="CJ114">
        <v>715</v>
      </c>
      <c r="CK114">
        <v>0</v>
      </c>
      <c r="CL114">
        <v>0</v>
      </c>
      <c r="CM114">
        <v>4722</v>
      </c>
      <c r="CN114">
        <v>0</v>
      </c>
      <c r="CO114">
        <v>2</v>
      </c>
      <c r="CP114">
        <v>1900</v>
      </c>
      <c r="CQ114">
        <v>3.5</v>
      </c>
      <c r="CR114">
        <v>3.5</v>
      </c>
      <c r="CS114">
        <v>3.5</v>
      </c>
      <c r="CT114">
        <v>0</v>
      </c>
      <c r="CU114" t="s">
        <v>946</v>
      </c>
      <c r="CV114">
        <v>3.15</v>
      </c>
      <c r="CW114">
        <v>3.15</v>
      </c>
      <c r="CX114">
        <v>3.15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22.39</v>
      </c>
      <c r="DU114">
        <v>22.39</v>
      </c>
      <c r="DV114">
        <v>22.39</v>
      </c>
      <c r="DW114">
        <v>0</v>
      </c>
      <c r="EA114">
        <v>0</v>
      </c>
      <c r="EB114">
        <v>25.54</v>
      </c>
      <c r="EC114">
        <v>24.65</v>
      </c>
      <c r="ED114">
        <v>25.54</v>
      </c>
      <c r="EE114">
        <v>25.54</v>
      </c>
      <c r="EF114" t="s">
        <v>947</v>
      </c>
      <c r="EG114">
        <v>0</v>
      </c>
      <c r="EI114">
        <v>542.86</v>
      </c>
      <c r="EJ114">
        <v>46</v>
      </c>
      <c r="EK114">
        <v>0.7</v>
      </c>
      <c r="FG114">
        <v>2840</v>
      </c>
      <c r="FH114">
        <v>8670</v>
      </c>
      <c r="FI114">
        <v>286</v>
      </c>
      <c r="FJ114">
        <v>716</v>
      </c>
      <c r="FK114">
        <v>0</v>
      </c>
      <c r="FL114">
        <v>0</v>
      </c>
      <c r="FM114">
        <v>0</v>
      </c>
      <c r="FN114">
        <v>0</v>
      </c>
      <c r="FO114">
        <v>2</v>
      </c>
      <c r="FP114">
        <v>1786</v>
      </c>
      <c r="FQ114">
        <v>2.5099999999999998</v>
      </c>
      <c r="FR114">
        <v>2.5099999999999998</v>
      </c>
      <c r="FS114">
        <v>2.5099999999999998</v>
      </c>
      <c r="FT114">
        <v>0</v>
      </c>
      <c r="FU114" t="s">
        <v>948</v>
      </c>
      <c r="FV114">
        <v>2.2599999999999998</v>
      </c>
      <c r="FW114">
        <v>2.2599999999999998</v>
      </c>
      <c r="FX114">
        <v>2.2599999999999998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22.39</v>
      </c>
      <c r="GU114">
        <v>22.39</v>
      </c>
      <c r="GV114">
        <v>22.39</v>
      </c>
      <c r="GW114">
        <v>0</v>
      </c>
      <c r="HA114">
        <v>0</v>
      </c>
      <c r="HB114">
        <v>24.65</v>
      </c>
      <c r="HC114">
        <v>25.09</v>
      </c>
      <c r="HD114">
        <v>25.09</v>
      </c>
      <c r="HE114">
        <v>25.09</v>
      </c>
      <c r="HF114" t="s">
        <v>949</v>
      </c>
      <c r="HG114">
        <v>-0.04</v>
      </c>
      <c r="HI114">
        <v>711.55</v>
      </c>
      <c r="HJ114">
        <v>64</v>
      </c>
      <c r="HK114">
        <v>0.7</v>
      </c>
      <c r="IG114">
        <v>2380</v>
      </c>
      <c r="IH114">
        <v>7791</v>
      </c>
      <c r="II114">
        <v>276</v>
      </c>
      <c r="IJ114">
        <v>576</v>
      </c>
      <c r="IK114">
        <v>0</v>
      </c>
      <c r="IL114">
        <v>0</v>
      </c>
      <c r="IM114">
        <v>0</v>
      </c>
      <c r="IN114">
        <v>0</v>
      </c>
      <c r="IO114">
        <v>1</v>
      </c>
      <c r="IP114">
        <v>2180</v>
      </c>
      <c r="IQ114">
        <v>3</v>
      </c>
      <c r="IR114">
        <v>3</v>
      </c>
      <c r="IS114">
        <v>3</v>
      </c>
      <c r="IT114">
        <v>0</v>
      </c>
      <c r="IU114" t="s">
        <v>950</v>
      </c>
      <c r="IV114">
        <v>2.7</v>
      </c>
      <c r="IW114">
        <v>2.7</v>
      </c>
      <c r="IX114">
        <v>2.7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22.39</v>
      </c>
      <c r="JU114">
        <v>22.39</v>
      </c>
      <c r="JV114">
        <v>22.39</v>
      </c>
      <c r="JW114">
        <v>0</v>
      </c>
      <c r="KA114">
        <v>0</v>
      </c>
      <c r="KB114">
        <v>25.09</v>
      </c>
      <c r="KC114" t="s">
        <v>951</v>
      </c>
      <c r="KD114">
        <v>0</v>
      </c>
      <c r="KF114">
        <v>726.67</v>
      </c>
      <c r="KG114">
        <v>67</v>
      </c>
      <c r="KH114">
        <v>0.7</v>
      </c>
      <c r="KI114">
        <v>1</v>
      </c>
      <c r="KJ114">
        <v>2</v>
      </c>
    </row>
    <row r="115" spans="1:296" x14ac:dyDescent="0.25">
      <c r="A115">
        <v>2022</v>
      </c>
      <c r="B115">
        <v>2022</v>
      </c>
      <c r="C115" t="s">
        <v>1105</v>
      </c>
      <c r="D115" t="s">
        <v>1089</v>
      </c>
      <c r="E115" t="s">
        <v>1106</v>
      </c>
      <c r="G115">
        <v>24250</v>
      </c>
      <c r="H115">
        <v>13900</v>
      </c>
      <c r="I115">
        <v>0</v>
      </c>
      <c r="J115">
        <v>700</v>
      </c>
      <c r="K115">
        <v>0</v>
      </c>
      <c r="L115">
        <v>0</v>
      </c>
      <c r="M115">
        <v>0</v>
      </c>
      <c r="N115">
        <v>0</v>
      </c>
      <c r="O115">
        <v>2.0699999999999998</v>
      </c>
      <c r="P115">
        <v>87500</v>
      </c>
      <c r="Q115">
        <v>16</v>
      </c>
      <c r="R115">
        <v>16</v>
      </c>
      <c r="S115">
        <v>16</v>
      </c>
      <c r="T115">
        <v>0</v>
      </c>
      <c r="U115" t="s">
        <v>944</v>
      </c>
      <c r="V115">
        <v>14.4</v>
      </c>
      <c r="W115">
        <v>14.4</v>
      </c>
      <c r="X115">
        <v>14.4</v>
      </c>
      <c r="Y115">
        <v>0</v>
      </c>
      <c r="Z115">
        <v>3</v>
      </c>
      <c r="AA115">
        <v>1.76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7.11</v>
      </c>
      <c r="AP115">
        <v>1.7775000000000001</v>
      </c>
      <c r="AQ115">
        <v>7.11</v>
      </c>
      <c r="AR115">
        <v>7.11</v>
      </c>
      <c r="AS115">
        <v>0</v>
      </c>
      <c r="AT115">
        <v>22.39</v>
      </c>
      <c r="AU115">
        <v>22.39</v>
      </c>
      <c r="AV115">
        <v>22.39</v>
      </c>
      <c r="AW115">
        <v>0</v>
      </c>
      <c r="BA115">
        <v>0</v>
      </c>
      <c r="BB115">
        <v>40.328000000000003</v>
      </c>
      <c r="BC115">
        <v>37.113</v>
      </c>
      <c r="BD115">
        <v>40.328000000000003</v>
      </c>
      <c r="BE115">
        <v>40.328000000000003</v>
      </c>
      <c r="BF115" t="s">
        <v>945</v>
      </c>
      <c r="BG115">
        <v>0</v>
      </c>
      <c r="BI115">
        <v>5468.75</v>
      </c>
      <c r="BJ115">
        <v>96</v>
      </c>
      <c r="BK115">
        <v>0.9</v>
      </c>
      <c r="CG115">
        <v>23250</v>
      </c>
      <c r="CH115">
        <v>13400</v>
      </c>
      <c r="CI115">
        <v>1305</v>
      </c>
      <c r="CJ115">
        <v>650</v>
      </c>
      <c r="CK115">
        <v>0</v>
      </c>
      <c r="CL115">
        <v>0</v>
      </c>
      <c r="CM115">
        <v>0</v>
      </c>
      <c r="CN115">
        <v>0</v>
      </c>
      <c r="CO115">
        <v>2.0699999999999998</v>
      </c>
      <c r="CP115">
        <v>86002</v>
      </c>
      <c r="CQ115">
        <v>12.48</v>
      </c>
      <c r="CR115">
        <v>12.48</v>
      </c>
      <c r="CS115">
        <v>12.48</v>
      </c>
      <c r="CT115">
        <v>0</v>
      </c>
      <c r="CU115" t="s">
        <v>946</v>
      </c>
      <c r="CV115">
        <v>11.23</v>
      </c>
      <c r="CW115">
        <v>11.23</v>
      </c>
      <c r="CX115">
        <v>11.23</v>
      </c>
      <c r="CY115">
        <v>0</v>
      </c>
      <c r="CZ115">
        <v>3</v>
      </c>
      <c r="DA115">
        <v>1.37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8.48</v>
      </c>
      <c r="DP115">
        <v>2.12</v>
      </c>
      <c r="DQ115">
        <v>8.48</v>
      </c>
      <c r="DR115">
        <v>8.48</v>
      </c>
      <c r="DS115">
        <v>0</v>
      </c>
      <c r="DT115">
        <v>22.39</v>
      </c>
      <c r="DU115">
        <v>22.39</v>
      </c>
      <c r="DV115">
        <v>22.39</v>
      </c>
      <c r="DW115">
        <v>0</v>
      </c>
      <c r="EA115">
        <v>0</v>
      </c>
      <c r="EB115">
        <v>37.113</v>
      </c>
      <c r="EC115">
        <v>37.192</v>
      </c>
      <c r="ED115">
        <v>37.192</v>
      </c>
      <c r="EE115">
        <v>37.192</v>
      </c>
      <c r="EF115" t="s">
        <v>947</v>
      </c>
      <c r="EG115">
        <v>0</v>
      </c>
      <c r="EI115">
        <v>6891.19</v>
      </c>
      <c r="EJ115">
        <v>96</v>
      </c>
      <c r="EK115">
        <v>0.9</v>
      </c>
      <c r="FG115">
        <v>22024</v>
      </c>
      <c r="FH115">
        <v>11861</v>
      </c>
      <c r="FI115">
        <v>898</v>
      </c>
      <c r="FJ115">
        <v>979</v>
      </c>
      <c r="FK115">
        <v>0</v>
      </c>
      <c r="FL115">
        <v>0</v>
      </c>
      <c r="FM115">
        <v>0</v>
      </c>
      <c r="FN115">
        <v>0</v>
      </c>
      <c r="FO115">
        <v>2.0699999999999998</v>
      </c>
      <c r="FP115">
        <v>56866</v>
      </c>
      <c r="FQ115">
        <v>12.56</v>
      </c>
      <c r="FR115">
        <v>12.56</v>
      </c>
      <c r="FS115">
        <v>12.56</v>
      </c>
      <c r="FT115">
        <v>0</v>
      </c>
      <c r="FU115" t="s">
        <v>948</v>
      </c>
      <c r="FV115">
        <v>11.3</v>
      </c>
      <c r="FW115">
        <v>11.3</v>
      </c>
      <c r="FX115">
        <v>11.3</v>
      </c>
      <c r="FY115">
        <v>0</v>
      </c>
      <c r="FZ115">
        <v>4</v>
      </c>
      <c r="GA115">
        <v>1.38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8.48</v>
      </c>
      <c r="GP115">
        <v>2.12</v>
      </c>
      <c r="GQ115">
        <v>8.48</v>
      </c>
      <c r="GR115">
        <v>8.48</v>
      </c>
      <c r="GS115">
        <v>0</v>
      </c>
      <c r="GT115">
        <v>22.39</v>
      </c>
      <c r="GU115">
        <v>22.39</v>
      </c>
      <c r="GV115">
        <v>22.39</v>
      </c>
      <c r="GW115">
        <v>0</v>
      </c>
      <c r="HA115">
        <v>0</v>
      </c>
      <c r="HB115">
        <v>37.192</v>
      </c>
      <c r="HC115">
        <v>31.777000000000001</v>
      </c>
      <c r="HD115">
        <v>37.192</v>
      </c>
      <c r="HE115">
        <v>37.192</v>
      </c>
      <c r="HF115" t="s">
        <v>949</v>
      </c>
      <c r="HG115">
        <v>-1.7080000000000001E-2</v>
      </c>
      <c r="HI115">
        <v>4527.55</v>
      </c>
      <c r="HJ115">
        <v>96</v>
      </c>
      <c r="HK115">
        <v>0.9</v>
      </c>
      <c r="IG115">
        <v>20289</v>
      </c>
      <c r="IH115">
        <v>12016</v>
      </c>
      <c r="II115">
        <v>979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1.47</v>
      </c>
      <c r="IP115">
        <v>42883</v>
      </c>
      <c r="IQ115">
        <v>7.88</v>
      </c>
      <c r="IR115">
        <v>7.88</v>
      </c>
      <c r="IS115">
        <v>7.88</v>
      </c>
      <c r="IT115">
        <v>0</v>
      </c>
      <c r="IU115" t="s">
        <v>950</v>
      </c>
      <c r="IV115">
        <v>7.09</v>
      </c>
      <c r="IW115">
        <v>7.09</v>
      </c>
      <c r="IX115">
        <v>7.09</v>
      </c>
      <c r="IY115">
        <v>0</v>
      </c>
      <c r="IZ115">
        <v>2</v>
      </c>
      <c r="JA115">
        <v>0.87</v>
      </c>
      <c r="JB115">
        <v>0.1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5.32</v>
      </c>
      <c r="JP115">
        <v>1.33</v>
      </c>
      <c r="JQ115">
        <v>5.32</v>
      </c>
      <c r="JR115">
        <v>5.32</v>
      </c>
      <c r="JS115">
        <v>0</v>
      </c>
      <c r="JT115">
        <v>22.39</v>
      </c>
      <c r="JU115">
        <v>22.39</v>
      </c>
      <c r="JV115">
        <v>22.39</v>
      </c>
      <c r="JW115">
        <v>0</v>
      </c>
      <c r="KA115">
        <v>0</v>
      </c>
      <c r="KB115">
        <v>31.777000000000001</v>
      </c>
      <c r="KC115" t="s">
        <v>951</v>
      </c>
      <c r="KD115">
        <v>-4.2831000000000001E-2</v>
      </c>
      <c r="KF115">
        <v>5442.01</v>
      </c>
      <c r="KG115">
        <v>98</v>
      </c>
      <c r="KH115">
        <v>0.9</v>
      </c>
      <c r="KI115">
        <v>1</v>
      </c>
      <c r="KJ115">
        <v>2</v>
      </c>
    </row>
    <row r="116" spans="1:296" x14ac:dyDescent="0.25">
      <c r="A116">
        <v>2023</v>
      </c>
      <c r="B116">
        <v>2023</v>
      </c>
      <c r="C116" t="s">
        <v>1107</v>
      </c>
      <c r="D116" t="s">
        <v>1089</v>
      </c>
      <c r="E116" t="s">
        <v>1108</v>
      </c>
      <c r="G116">
        <v>396000</v>
      </c>
      <c r="H116">
        <v>0</v>
      </c>
      <c r="I116">
        <v>0</v>
      </c>
      <c r="J116">
        <v>4500</v>
      </c>
      <c r="K116">
        <v>0</v>
      </c>
      <c r="L116">
        <v>0</v>
      </c>
      <c r="M116">
        <v>10000</v>
      </c>
      <c r="N116">
        <v>0</v>
      </c>
      <c r="O116">
        <v>10.55</v>
      </c>
      <c r="P116">
        <v>385000</v>
      </c>
      <c r="Q116">
        <v>58</v>
      </c>
      <c r="R116">
        <v>58</v>
      </c>
      <c r="S116">
        <v>58</v>
      </c>
      <c r="T116">
        <v>0</v>
      </c>
      <c r="U116" t="s">
        <v>944</v>
      </c>
      <c r="V116">
        <v>69.599999999999994</v>
      </c>
      <c r="W116">
        <v>69.599999999999994</v>
      </c>
      <c r="X116">
        <v>69.599999999999994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  <c r="AN116">
        <v>0.25</v>
      </c>
      <c r="AO116">
        <v>18.13</v>
      </c>
      <c r="AP116">
        <v>4.5324999999999998</v>
      </c>
      <c r="AQ116">
        <v>18.13</v>
      </c>
      <c r="AR116">
        <v>18.13</v>
      </c>
      <c r="AS116">
        <v>0</v>
      </c>
      <c r="AW116">
        <v>0</v>
      </c>
      <c r="AX116">
        <v>57.08</v>
      </c>
      <c r="AY116">
        <v>57.08</v>
      </c>
      <c r="AZ116">
        <v>57.08</v>
      </c>
      <c r="BA116">
        <v>0</v>
      </c>
      <c r="BB116">
        <v>131.46299999999999</v>
      </c>
      <c r="BC116">
        <v>133.86000000000001</v>
      </c>
      <c r="BD116">
        <v>133.86000000000001</v>
      </c>
      <c r="BE116">
        <v>133.86000000000001</v>
      </c>
      <c r="BF116" t="s">
        <v>945</v>
      </c>
      <c r="BG116">
        <v>-9.476E-3</v>
      </c>
      <c r="BI116">
        <v>6637.93</v>
      </c>
      <c r="BJ116">
        <v>97</v>
      </c>
      <c r="BK116">
        <v>0.9</v>
      </c>
      <c r="CG116">
        <v>395000</v>
      </c>
      <c r="CH116">
        <v>53410</v>
      </c>
      <c r="CI116">
        <v>6263</v>
      </c>
      <c r="CJ116">
        <v>4500</v>
      </c>
      <c r="CK116">
        <v>0</v>
      </c>
      <c r="CL116">
        <v>0</v>
      </c>
      <c r="CM116">
        <v>10000</v>
      </c>
      <c r="CN116">
        <v>0</v>
      </c>
      <c r="CO116">
        <v>10.55</v>
      </c>
      <c r="CP116">
        <v>536000</v>
      </c>
      <c r="CQ116">
        <v>61.11</v>
      </c>
      <c r="CR116">
        <v>61.11</v>
      </c>
      <c r="CS116">
        <v>61.11</v>
      </c>
      <c r="CT116">
        <v>0</v>
      </c>
      <c r="CU116" t="s">
        <v>946</v>
      </c>
      <c r="CV116">
        <v>73.34</v>
      </c>
      <c r="CW116">
        <v>73.34</v>
      </c>
      <c r="CX116">
        <v>73.34</v>
      </c>
      <c r="CY116">
        <v>0</v>
      </c>
      <c r="CZ116">
        <v>0</v>
      </c>
      <c r="DA116">
        <v>0</v>
      </c>
      <c r="DB116">
        <v>0</v>
      </c>
      <c r="DC116">
        <v>1.49</v>
      </c>
      <c r="DD116">
        <v>0.745</v>
      </c>
      <c r="DE116">
        <v>1.49</v>
      </c>
      <c r="DF116">
        <v>1.49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1</v>
      </c>
      <c r="DN116">
        <v>0.25</v>
      </c>
      <c r="DO116">
        <v>9.7799999999999994</v>
      </c>
      <c r="DP116">
        <v>2.4449999999999998</v>
      </c>
      <c r="DQ116">
        <v>9.7799999999999994</v>
      </c>
      <c r="DR116">
        <v>9.7799999999999994</v>
      </c>
      <c r="DS116">
        <v>0</v>
      </c>
      <c r="DW116">
        <v>0</v>
      </c>
      <c r="DX116">
        <v>57.08</v>
      </c>
      <c r="DY116">
        <v>57.08</v>
      </c>
      <c r="DZ116">
        <v>57.08</v>
      </c>
      <c r="EA116">
        <v>0</v>
      </c>
      <c r="EB116">
        <v>133.86000000000001</v>
      </c>
      <c r="EC116">
        <v>147.255</v>
      </c>
      <c r="ED116">
        <v>147.255</v>
      </c>
      <c r="EE116">
        <v>147.255</v>
      </c>
      <c r="EF116" t="s">
        <v>947</v>
      </c>
      <c r="EG116">
        <v>-2.0150000000000001E-2</v>
      </c>
      <c r="EI116">
        <v>8593.8799999999992</v>
      </c>
      <c r="EJ116">
        <v>98</v>
      </c>
      <c r="EK116">
        <v>0.9</v>
      </c>
      <c r="FG116">
        <v>406951</v>
      </c>
      <c r="FH116">
        <v>56245</v>
      </c>
      <c r="FI116">
        <v>6905</v>
      </c>
      <c r="FJ116">
        <v>4643</v>
      </c>
      <c r="FK116">
        <v>0</v>
      </c>
      <c r="FL116">
        <v>0</v>
      </c>
      <c r="FM116">
        <v>0</v>
      </c>
      <c r="FN116">
        <v>0</v>
      </c>
      <c r="FO116">
        <v>10.55</v>
      </c>
      <c r="FP116">
        <v>387341</v>
      </c>
      <c r="FQ116">
        <v>70.400000000000006</v>
      </c>
      <c r="FR116">
        <v>70.400000000000006</v>
      </c>
      <c r="FS116">
        <v>70.400000000000006</v>
      </c>
      <c r="FT116">
        <v>0</v>
      </c>
      <c r="FU116" t="s">
        <v>948</v>
      </c>
      <c r="FV116">
        <v>84.48</v>
      </c>
      <c r="FW116">
        <v>84.48</v>
      </c>
      <c r="FX116">
        <v>84.48</v>
      </c>
      <c r="FY116">
        <v>0</v>
      </c>
      <c r="FZ116">
        <v>3</v>
      </c>
      <c r="GA116">
        <v>3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1</v>
      </c>
      <c r="GN116">
        <v>0.25</v>
      </c>
      <c r="GO116">
        <v>9.7799999999999994</v>
      </c>
      <c r="GP116">
        <v>2.4449999999999998</v>
      </c>
      <c r="GQ116">
        <v>9.7799999999999994</v>
      </c>
      <c r="GR116">
        <v>9.7799999999999994</v>
      </c>
      <c r="GS116">
        <v>0</v>
      </c>
      <c r="GW116">
        <v>0</v>
      </c>
      <c r="GX116">
        <v>57.08</v>
      </c>
      <c r="GY116">
        <v>57.08</v>
      </c>
      <c r="GZ116">
        <v>57.08</v>
      </c>
      <c r="HA116">
        <v>0</v>
      </c>
      <c r="HB116">
        <v>147.255</v>
      </c>
      <c r="HC116">
        <v>158.02000000000001</v>
      </c>
      <c r="HD116">
        <v>158.02000000000001</v>
      </c>
      <c r="HE116">
        <v>158.02000000000001</v>
      </c>
      <c r="HF116" t="s">
        <v>949</v>
      </c>
      <c r="HG116">
        <v>-2.2977999999999998E-2</v>
      </c>
      <c r="HI116">
        <v>5502</v>
      </c>
      <c r="HJ116">
        <v>97</v>
      </c>
      <c r="HK116">
        <v>0.9</v>
      </c>
      <c r="IG116">
        <v>361123</v>
      </c>
      <c r="IH116">
        <v>59180</v>
      </c>
      <c r="II116">
        <v>7744</v>
      </c>
      <c r="IJ116">
        <v>7885</v>
      </c>
      <c r="IK116">
        <v>0</v>
      </c>
      <c r="IL116">
        <v>0</v>
      </c>
      <c r="IM116">
        <v>0</v>
      </c>
      <c r="IN116">
        <v>0</v>
      </c>
      <c r="IO116">
        <v>9.01</v>
      </c>
      <c r="IP116">
        <v>399511</v>
      </c>
      <c r="IQ116">
        <v>75.64</v>
      </c>
      <c r="IR116">
        <v>75.64</v>
      </c>
      <c r="IS116">
        <v>75.64</v>
      </c>
      <c r="IT116">
        <v>0</v>
      </c>
      <c r="IU116" t="s">
        <v>950</v>
      </c>
      <c r="IV116">
        <v>90.77</v>
      </c>
      <c r="IW116">
        <v>90.77</v>
      </c>
      <c r="IX116">
        <v>90.77</v>
      </c>
      <c r="IY116">
        <v>0</v>
      </c>
      <c r="IZ116">
        <v>4</v>
      </c>
      <c r="JA116">
        <v>4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2</v>
      </c>
      <c r="JN116">
        <v>0.5</v>
      </c>
      <c r="JO116">
        <v>10.28</v>
      </c>
      <c r="JP116">
        <v>2.57</v>
      </c>
      <c r="JQ116">
        <v>10.28</v>
      </c>
      <c r="JR116">
        <v>10.28</v>
      </c>
      <c r="JS116">
        <v>0</v>
      </c>
      <c r="JW116">
        <v>0</v>
      </c>
      <c r="JX116">
        <v>60.18</v>
      </c>
      <c r="JY116">
        <v>60.18</v>
      </c>
      <c r="JZ116">
        <v>60.18</v>
      </c>
      <c r="KA116">
        <v>0</v>
      </c>
      <c r="KB116">
        <v>158.02000000000001</v>
      </c>
      <c r="KC116" t="s">
        <v>951</v>
      </c>
      <c r="KD116">
        <v>-1.5200000000000001E-3</v>
      </c>
      <c r="KF116">
        <v>5281.74</v>
      </c>
      <c r="KG116">
        <v>97</v>
      </c>
      <c r="KH116">
        <v>0.9</v>
      </c>
      <c r="KI116">
        <v>1</v>
      </c>
      <c r="KJ116">
        <v>2</v>
      </c>
    </row>
    <row r="117" spans="1:296" x14ac:dyDescent="0.25">
      <c r="A117">
        <v>2024</v>
      </c>
      <c r="B117">
        <v>2024</v>
      </c>
      <c r="C117" t="s">
        <v>1109</v>
      </c>
      <c r="D117" t="s">
        <v>1110</v>
      </c>
      <c r="E117" t="s">
        <v>485</v>
      </c>
      <c r="G117">
        <v>9260655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14.66</v>
      </c>
      <c r="P117">
        <v>1980000</v>
      </c>
      <c r="Q117">
        <v>3987.2</v>
      </c>
      <c r="R117">
        <v>3987.2</v>
      </c>
      <c r="S117">
        <v>3987.2</v>
      </c>
      <c r="T117">
        <v>0</v>
      </c>
      <c r="U117" t="s">
        <v>944</v>
      </c>
      <c r="V117">
        <v>3987.2</v>
      </c>
      <c r="W117">
        <v>3987.2</v>
      </c>
      <c r="X117">
        <v>3987.2</v>
      </c>
      <c r="Y117">
        <v>0</v>
      </c>
      <c r="Z117">
        <v>575</v>
      </c>
      <c r="AA117">
        <v>438.59</v>
      </c>
      <c r="AB117">
        <v>12.6</v>
      </c>
      <c r="AC117">
        <v>728</v>
      </c>
      <c r="AD117">
        <v>364</v>
      </c>
      <c r="AE117">
        <v>728</v>
      </c>
      <c r="AF117">
        <v>728</v>
      </c>
      <c r="AG117">
        <v>0</v>
      </c>
      <c r="AH117">
        <v>15</v>
      </c>
      <c r="AI117">
        <v>15</v>
      </c>
      <c r="AJ117">
        <v>15</v>
      </c>
      <c r="AK117">
        <v>15</v>
      </c>
      <c r="AL117">
        <v>0</v>
      </c>
      <c r="AM117">
        <v>9</v>
      </c>
      <c r="AN117">
        <v>2.25</v>
      </c>
      <c r="AO117">
        <v>714.29</v>
      </c>
      <c r="AP117">
        <v>178.57249999999999</v>
      </c>
      <c r="AQ117">
        <v>714.29</v>
      </c>
      <c r="AR117">
        <v>714.29</v>
      </c>
      <c r="AS117">
        <v>0</v>
      </c>
      <c r="AT117">
        <v>33.21</v>
      </c>
      <c r="AU117">
        <v>33.21</v>
      </c>
      <c r="AV117">
        <v>33.21</v>
      </c>
      <c r="AW117">
        <v>0</v>
      </c>
      <c r="BA117">
        <v>0</v>
      </c>
      <c r="BB117">
        <v>5031.4250000000002</v>
      </c>
      <c r="BC117">
        <v>4893.9660000000003</v>
      </c>
      <c r="BD117">
        <v>5031.4250000000002</v>
      </c>
      <c r="BE117">
        <v>5031.4250000000002</v>
      </c>
      <c r="BF117" t="s">
        <v>945</v>
      </c>
      <c r="BG117">
        <v>-4.9480000000000001E-3</v>
      </c>
      <c r="BI117">
        <v>496.59</v>
      </c>
      <c r="BJ117">
        <v>37</v>
      </c>
      <c r="BK117">
        <v>0.7</v>
      </c>
      <c r="CG117">
        <v>9120331</v>
      </c>
      <c r="CH117">
        <v>204335</v>
      </c>
      <c r="CI117">
        <v>335391</v>
      </c>
      <c r="CJ117">
        <v>120</v>
      </c>
      <c r="CK117">
        <v>0</v>
      </c>
      <c r="CL117">
        <v>0</v>
      </c>
      <c r="CM117">
        <v>0</v>
      </c>
      <c r="CN117">
        <v>0</v>
      </c>
      <c r="CO117">
        <v>14.66</v>
      </c>
      <c r="CP117">
        <v>1980000</v>
      </c>
      <c r="CQ117">
        <v>3857.87</v>
      </c>
      <c r="CR117">
        <v>3857.87</v>
      </c>
      <c r="CS117">
        <v>3857.87</v>
      </c>
      <c r="CT117">
        <v>0</v>
      </c>
      <c r="CU117" t="s">
        <v>946</v>
      </c>
      <c r="CV117">
        <v>3857.87</v>
      </c>
      <c r="CW117">
        <v>3857.87</v>
      </c>
      <c r="CX117">
        <v>3857.87</v>
      </c>
      <c r="CY117">
        <v>0</v>
      </c>
      <c r="CZ117">
        <v>554</v>
      </c>
      <c r="DA117">
        <v>424.37</v>
      </c>
      <c r="DB117">
        <v>12.6</v>
      </c>
      <c r="DC117">
        <v>731.77</v>
      </c>
      <c r="DD117">
        <v>365.88499999999999</v>
      </c>
      <c r="DE117">
        <v>731.77</v>
      </c>
      <c r="DF117">
        <v>731.77</v>
      </c>
      <c r="DG117">
        <v>0</v>
      </c>
      <c r="DH117">
        <v>13.02</v>
      </c>
      <c r="DI117">
        <v>13.02</v>
      </c>
      <c r="DJ117">
        <v>13.02</v>
      </c>
      <c r="DK117">
        <v>13.02</v>
      </c>
      <c r="DL117">
        <v>0</v>
      </c>
      <c r="DM117">
        <v>8</v>
      </c>
      <c r="DN117">
        <v>2</v>
      </c>
      <c r="DO117">
        <v>740.06</v>
      </c>
      <c r="DP117">
        <v>185.01499999999999</v>
      </c>
      <c r="DQ117">
        <v>740.06</v>
      </c>
      <c r="DR117">
        <v>740.06</v>
      </c>
      <c r="DS117">
        <v>0</v>
      </c>
      <c r="DT117">
        <v>33.21</v>
      </c>
      <c r="DU117">
        <v>33.21</v>
      </c>
      <c r="DV117">
        <v>33.21</v>
      </c>
      <c r="DW117">
        <v>0</v>
      </c>
      <c r="EA117">
        <v>0</v>
      </c>
      <c r="EB117">
        <v>4893.9660000000003</v>
      </c>
      <c r="EC117">
        <v>4946.38</v>
      </c>
      <c r="ED117">
        <v>4946.38</v>
      </c>
      <c r="EE117">
        <v>4946.38</v>
      </c>
      <c r="EF117" t="s">
        <v>947</v>
      </c>
      <c r="EG117">
        <v>-9.9780000000000008E-3</v>
      </c>
      <c r="EI117">
        <v>508.12</v>
      </c>
      <c r="EJ117">
        <v>40</v>
      </c>
      <c r="EK117">
        <v>0.7</v>
      </c>
      <c r="FG117">
        <v>8958209</v>
      </c>
      <c r="FH117">
        <v>217139</v>
      </c>
      <c r="FI117">
        <v>347140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14.66</v>
      </c>
      <c r="FP117">
        <v>2049657</v>
      </c>
      <c r="FQ117">
        <v>3854.67</v>
      </c>
      <c r="FR117">
        <v>3854.67</v>
      </c>
      <c r="FS117">
        <v>3854.67</v>
      </c>
      <c r="FT117">
        <v>0</v>
      </c>
      <c r="FU117" t="s">
        <v>948</v>
      </c>
      <c r="FV117">
        <v>3854.67</v>
      </c>
      <c r="FW117">
        <v>3854.67</v>
      </c>
      <c r="FX117">
        <v>3854.67</v>
      </c>
      <c r="FY117">
        <v>0</v>
      </c>
      <c r="FZ117">
        <v>545</v>
      </c>
      <c r="GA117">
        <v>424.01</v>
      </c>
      <c r="GB117">
        <v>12.6</v>
      </c>
      <c r="GC117">
        <v>728.29</v>
      </c>
      <c r="GD117">
        <v>364.14499999999998</v>
      </c>
      <c r="GE117">
        <v>728.29</v>
      </c>
      <c r="GF117">
        <v>728.29</v>
      </c>
      <c r="GG117">
        <v>0</v>
      </c>
      <c r="GH117">
        <v>16.64</v>
      </c>
      <c r="GI117">
        <v>16.64</v>
      </c>
      <c r="GJ117">
        <v>16.64</v>
      </c>
      <c r="GK117">
        <v>16.64</v>
      </c>
      <c r="GL117">
        <v>0</v>
      </c>
      <c r="GM117">
        <v>9</v>
      </c>
      <c r="GN117">
        <v>2.25</v>
      </c>
      <c r="GO117">
        <v>740.06</v>
      </c>
      <c r="GP117">
        <v>185.01499999999999</v>
      </c>
      <c r="GQ117">
        <v>740.06</v>
      </c>
      <c r="GR117">
        <v>740.06</v>
      </c>
      <c r="GS117">
        <v>0</v>
      </c>
      <c r="GT117">
        <v>36.590000000000003</v>
      </c>
      <c r="GU117">
        <v>36.590000000000003</v>
      </c>
      <c r="GV117">
        <v>36.590000000000003</v>
      </c>
      <c r="GW117">
        <v>0</v>
      </c>
      <c r="GX117">
        <v>50.46</v>
      </c>
      <c r="GY117">
        <v>50.46</v>
      </c>
      <c r="GZ117">
        <v>50.46</v>
      </c>
      <c r="HA117">
        <v>0</v>
      </c>
      <c r="HB117">
        <v>4946.38</v>
      </c>
      <c r="HC117">
        <v>4941.5200000000004</v>
      </c>
      <c r="HD117">
        <v>4946.38</v>
      </c>
      <c r="HE117">
        <v>4946.38</v>
      </c>
      <c r="HF117" t="s">
        <v>949</v>
      </c>
      <c r="HG117">
        <v>-7.4440000000000001E-3</v>
      </c>
      <c r="HI117">
        <v>531.73</v>
      </c>
      <c r="HJ117">
        <v>42</v>
      </c>
      <c r="HK117">
        <v>0.7</v>
      </c>
      <c r="IG117">
        <v>8402066</v>
      </c>
      <c r="IH117">
        <v>238679</v>
      </c>
      <c r="II117">
        <v>312677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14.76</v>
      </c>
      <c r="IP117">
        <v>2066834</v>
      </c>
      <c r="IQ117">
        <v>3838.99</v>
      </c>
      <c r="IR117">
        <v>3838.99</v>
      </c>
      <c r="IS117">
        <v>3838.99</v>
      </c>
      <c r="IT117">
        <v>0</v>
      </c>
      <c r="IU117" t="s">
        <v>950</v>
      </c>
      <c r="IV117">
        <v>3838.99</v>
      </c>
      <c r="IW117">
        <v>3838.99</v>
      </c>
      <c r="IX117">
        <v>3838.99</v>
      </c>
      <c r="IY117">
        <v>0</v>
      </c>
      <c r="IZ117">
        <v>566</v>
      </c>
      <c r="JA117">
        <v>422.29</v>
      </c>
      <c r="JB117">
        <v>16</v>
      </c>
      <c r="JC117">
        <v>741.14</v>
      </c>
      <c r="JD117">
        <v>370.57</v>
      </c>
      <c r="JE117">
        <v>741.14</v>
      </c>
      <c r="JF117">
        <v>741.14</v>
      </c>
      <c r="JG117">
        <v>0</v>
      </c>
      <c r="JH117">
        <v>17.29</v>
      </c>
      <c r="JI117">
        <v>17.29</v>
      </c>
      <c r="JJ117">
        <v>17.29</v>
      </c>
      <c r="JK117">
        <v>17.29</v>
      </c>
      <c r="JL117">
        <v>0</v>
      </c>
      <c r="JM117">
        <v>11</v>
      </c>
      <c r="JN117">
        <v>2.75</v>
      </c>
      <c r="JO117">
        <v>737.05</v>
      </c>
      <c r="JP117">
        <v>184.26249999999999</v>
      </c>
      <c r="JQ117">
        <v>737.05</v>
      </c>
      <c r="JR117">
        <v>737.05</v>
      </c>
      <c r="JS117">
        <v>0</v>
      </c>
      <c r="JT117">
        <v>38.909999999999997</v>
      </c>
      <c r="JU117">
        <v>38.909999999999997</v>
      </c>
      <c r="JV117">
        <v>38.909999999999997</v>
      </c>
      <c r="JW117">
        <v>0</v>
      </c>
      <c r="JX117">
        <v>50.46</v>
      </c>
      <c r="JY117">
        <v>50.46</v>
      </c>
      <c r="JZ117">
        <v>50.46</v>
      </c>
      <c r="KA117">
        <v>0</v>
      </c>
      <c r="KB117">
        <v>4941.5200000000004</v>
      </c>
      <c r="KC117" t="s">
        <v>951</v>
      </c>
      <c r="KD117">
        <v>-3.9170000000000003E-3</v>
      </c>
      <c r="KF117">
        <v>538.38</v>
      </c>
      <c r="KG117">
        <v>41</v>
      </c>
      <c r="KH117">
        <v>0.7</v>
      </c>
      <c r="KI117">
        <v>1</v>
      </c>
      <c r="KJ117">
        <v>2</v>
      </c>
    </row>
    <row r="118" spans="1:296" x14ac:dyDescent="0.25">
      <c r="A118">
        <v>2039</v>
      </c>
      <c r="B118">
        <v>2039</v>
      </c>
      <c r="C118" t="s">
        <v>1111</v>
      </c>
      <c r="D118" t="s">
        <v>1112</v>
      </c>
      <c r="E118" t="s">
        <v>129</v>
      </c>
      <c r="G118">
        <v>7350000</v>
      </c>
      <c r="H118">
        <v>40000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14.27</v>
      </c>
      <c r="P118">
        <v>1450000</v>
      </c>
      <c r="Q118">
        <v>2450</v>
      </c>
      <c r="R118">
        <v>2550</v>
      </c>
      <c r="S118">
        <v>2450</v>
      </c>
      <c r="T118">
        <v>100</v>
      </c>
      <c r="U118" t="s">
        <v>944</v>
      </c>
      <c r="V118">
        <v>2450</v>
      </c>
      <c r="W118">
        <v>2550</v>
      </c>
      <c r="X118">
        <v>2450</v>
      </c>
      <c r="Y118">
        <v>100</v>
      </c>
      <c r="Z118">
        <v>375</v>
      </c>
      <c r="AA118">
        <v>280.5</v>
      </c>
      <c r="AB118">
        <v>26.4</v>
      </c>
      <c r="AC118">
        <v>360</v>
      </c>
      <c r="AD118">
        <v>180</v>
      </c>
      <c r="AE118">
        <v>360</v>
      </c>
      <c r="AF118">
        <v>360</v>
      </c>
      <c r="AG118">
        <v>0</v>
      </c>
      <c r="AH118">
        <v>0</v>
      </c>
      <c r="AI118">
        <v>0</v>
      </c>
      <c r="AJ118">
        <v>5</v>
      </c>
      <c r="AK118">
        <v>0</v>
      </c>
      <c r="AL118">
        <v>5</v>
      </c>
      <c r="AM118">
        <v>12</v>
      </c>
      <c r="AN118">
        <v>3</v>
      </c>
      <c r="AO118">
        <v>629.91999999999996</v>
      </c>
      <c r="AP118">
        <v>157.47999999999999</v>
      </c>
      <c r="AQ118">
        <v>655.63</v>
      </c>
      <c r="AR118">
        <v>629.91999999999996</v>
      </c>
      <c r="AS118">
        <v>25.71</v>
      </c>
      <c r="AW118">
        <v>0</v>
      </c>
      <c r="BA118">
        <v>0</v>
      </c>
      <c r="BB118">
        <v>3097.38</v>
      </c>
      <c r="BC118">
        <v>3059.2179999999998</v>
      </c>
      <c r="BD118">
        <v>3097.38</v>
      </c>
      <c r="BE118">
        <v>3208.808</v>
      </c>
      <c r="BF118" t="s">
        <v>945</v>
      </c>
      <c r="BG118">
        <v>-1.717E-3</v>
      </c>
      <c r="BI118">
        <v>568.63</v>
      </c>
      <c r="BJ118">
        <v>47</v>
      </c>
      <c r="BK118">
        <v>0.7</v>
      </c>
      <c r="CG118">
        <v>7350000</v>
      </c>
      <c r="CH118">
        <v>42429</v>
      </c>
      <c r="CI118">
        <v>212229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14.27</v>
      </c>
      <c r="CP118">
        <v>1450000</v>
      </c>
      <c r="CQ118">
        <v>2464.87</v>
      </c>
      <c r="CR118">
        <v>2542.89</v>
      </c>
      <c r="CS118">
        <v>2464.87</v>
      </c>
      <c r="CT118">
        <v>78.02</v>
      </c>
      <c r="CU118" t="s">
        <v>946</v>
      </c>
      <c r="CV118">
        <v>2464.87</v>
      </c>
      <c r="CW118">
        <v>2542.89</v>
      </c>
      <c r="CX118">
        <v>2464.87</v>
      </c>
      <c r="CY118">
        <v>78.02</v>
      </c>
      <c r="CZ118">
        <v>403</v>
      </c>
      <c r="DA118">
        <v>279.72000000000003</v>
      </c>
      <c r="DB118">
        <v>26.4</v>
      </c>
      <c r="DC118">
        <v>309.89999999999998</v>
      </c>
      <c r="DD118">
        <v>154.94999999999999</v>
      </c>
      <c r="DE118">
        <v>309.89999999999998</v>
      </c>
      <c r="DF118">
        <v>309.89999999999998</v>
      </c>
      <c r="DG118">
        <v>0</v>
      </c>
      <c r="DH118">
        <v>2.33</v>
      </c>
      <c r="DI118">
        <v>2.33</v>
      </c>
      <c r="DJ118">
        <v>2.6</v>
      </c>
      <c r="DK118">
        <v>2.33</v>
      </c>
      <c r="DL118">
        <v>0.27</v>
      </c>
      <c r="DM118">
        <v>12</v>
      </c>
      <c r="DN118">
        <v>3</v>
      </c>
      <c r="DO118">
        <v>511.8</v>
      </c>
      <c r="DP118">
        <v>127.95</v>
      </c>
      <c r="DQ118">
        <v>528</v>
      </c>
      <c r="DR118">
        <v>511.8</v>
      </c>
      <c r="DS118">
        <v>16.2</v>
      </c>
      <c r="DW118">
        <v>0</v>
      </c>
      <c r="EA118">
        <v>0</v>
      </c>
      <c r="EB118">
        <v>3059.2179999999998</v>
      </c>
      <c r="EC118">
        <v>3066.337</v>
      </c>
      <c r="ED118">
        <v>3066.337</v>
      </c>
      <c r="EE118">
        <v>3187.32</v>
      </c>
      <c r="EF118" t="s">
        <v>947</v>
      </c>
      <c r="EG118">
        <v>-4.3379999999999998E-3</v>
      </c>
      <c r="EI118">
        <v>567.74</v>
      </c>
      <c r="EJ118">
        <v>48</v>
      </c>
      <c r="EK118">
        <v>0.7</v>
      </c>
      <c r="FG118">
        <v>7046873</v>
      </c>
      <c r="FH118">
        <v>46823</v>
      </c>
      <c r="FI118">
        <v>256822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14.27</v>
      </c>
      <c r="FP118">
        <v>1297060</v>
      </c>
      <c r="FQ118">
        <v>2451.71</v>
      </c>
      <c r="FR118">
        <v>2562.08</v>
      </c>
      <c r="FS118">
        <v>2451.71</v>
      </c>
      <c r="FT118">
        <v>110.37</v>
      </c>
      <c r="FU118" t="s">
        <v>948</v>
      </c>
      <c r="FV118">
        <v>2451.71</v>
      </c>
      <c r="FW118">
        <v>2562.08</v>
      </c>
      <c r="FX118">
        <v>2451.71</v>
      </c>
      <c r="FY118">
        <v>110.37</v>
      </c>
      <c r="FZ118">
        <v>385</v>
      </c>
      <c r="GA118">
        <v>281.83</v>
      </c>
      <c r="GB118">
        <v>26.4</v>
      </c>
      <c r="GC118">
        <v>345.21</v>
      </c>
      <c r="GD118">
        <v>172.60499999999999</v>
      </c>
      <c r="GE118">
        <v>345.46</v>
      </c>
      <c r="GF118">
        <v>345.21</v>
      </c>
      <c r="GG118">
        <v>0.25</v>
      </c>
      <c r="GH118">
        <v>4.4800000000000004</v>
      </c>
      <c r="GI118">
        <v>4.4800000000000004</v>
      </c>
      <c r="GJ118">
        <v>9.2799999999999994</v>
      </c>
      <c r="GK118">
        <v>4.4800000000000004</v>
      </c>
      <c r="GL118">
        <v>4.8</v>
      </c>
      <c r="GM118">
        <v>12</v>
      </c>
      <c r="GN118">
        <v>3</v>
      </c>
      <c r="GO118">
        <v>505.25</v>
      </c>
      <c r="GP118">
        <v>126.3125</v>
      </c>
      <c r="GQ118">
        <v>528</v>
      </c>
      <c r="GR118">
        <v>505.25</v>
      </c>
      <c r="GS118">
        <v>22.75</v>
      </c>
      <c r="GW118">
        <v>0</v>
      </c>
      <c r="HA118">
        <v>0</v>
      </c>
      <c r="HB118">
        <v>3066.337</v>
      </c>
      <c r="HC118">
        <v>3095.681</v>
      </c>
      <c r="HD118">
        <v>3095.681</v>
      </c>
      <c r="HE118">
        <v>3219.511</v>
      </c>
      <c r="HF118" t="s">
        <v>949</v>
      </c>
      <c r="HG118">
        <v>-4.8450000000000003E-3</v>
      </c>
      <c r="HI118">
        <v>506.25</v>
      </c>
      <c r="HJ118">
        <v>37</v>
      </c>
      <c r="HK118">
        <v>0.7</v>
      </c>
      <c r="IG118">
        <v>7081549</v>
      </c>
      <c r="IH118">
        <v>47013</v>
      </c>
      <c r="II118">
        <v>233872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14.62</v>
      </c>
      <c r="IP118">
        <v>1289427</v>
      </c>
      <c r="IQ118">
        <v>2475.4899999999998</v>
      </c>
      <c r="IR118">
        <v>2586.5100000000002</v>
      </c>
      <c r="IS118">
        <v>2475.4899999999998</v>
      </c>
      <c r="IT118">
        <v>111.02</v>
      </c>
      <c r="IU118" t="s">
        <v>950</v>
      </c>
      <c r="IV118">
        <v>2475.4899999999998</v>
      </c>
      <c r="IW118">
        <v>2586.5100000000002</v>
      </c>
      <c r="IX118">
        <v>2475.4899999999998</v>
      </c>
      <c r="IY118">
        <v>111.02</v>
      </c>
      <c r="IZ118">
        <v>372</v>
      </c>
      <c r="JA118">
        <v>284.52</v>
      </c>
      <c r="JB118">
        <v>17</v>
      </c>
      <c r="JC118">
        <v>372.71</v>
      </c>
      <c r="JD118">
        <v>186.35499999999999</v>
      </c>
      <c r="JE118">
        <v>372.71</v>
      </c>
      <c r="JF118">
        <v>372.71</v>
      </c>
      <c r="JG118">
        <v>0</v>
      </c>
      <c r="JH118">
        <v>1.28</v>
      </c>
      <c r="JI118">
        <v>1.28</v>
      </c>
      <c r="JJ118">
        <v>8.3699999999999992</v>
      </c>
      <c r="JK118">
        <v>1.28</v>
      </c>
      <c r="JL118">
        <v>7.09</v>
      </c>
      <c r="JM118">
        <v>14</v>
      </c>
      <c r="JN118">
        <v>3.5</v>
      </c>
      <c r="JO118">
        <v>510.16</v>
      </c>
      <c r="JP118">
        <v>127.54</v>
      </c>
      <c r="JQ118">
        <v>533.04</v>
      </c>
      <c r="JR118">
        <v>510.16</v>
      </c>
      <c r="JS118">
        <v>22.88</v>
      </c>
      <c r="JW118">
        <v>0</v>
      </c>
      <c r="KA118">
        <v>0</v>
      </c>
      <c r="KB118">
        <v>3095.681</v>
      </c>
      <c r="KC118" t="s">
        <v>951</v>
      </c>
      <c r="KD118">
        <v>-4.1469999999999996E-3</v>
      </c>
      <c r="KF118">
        <v>498.52</v>
      </c>
      <c r="KG118">
        <v>35</v>
      </c>
      <c r="KH118">
        <v>0.7</v>
      </c>
      <c r="KI118">
        <v>1</v>
      </c>
      <c r="KJ118">
        <v>2</v>
      </c>
    </row>
    <row r="119" spans="1:296" x14ac:dyDescent="0.25">
      <c r="A119">
        <v>3247</v>
      </c>
      <c r="B119">
        <v>2039</v>
      </c>
      <c r="D119" t="s">
        <v>1112</v>
      </c>
      <c r="E119" t="s">
        <v>129</v>
      </c>
      <c r="F119" t="s">
        <v>1113</v>
      </c>
      <c r="Q119">
        <v>100</v>
      </c>
      <c r="U119" t="s">
        <v>944</v>
      </c>
      <c r="V119">
        <v>100</v>
      </c>
      <c r="Z119">
        <v>0</v>
      </c>
      <c r="AA119">
        <v>0</v>
      </c>
      <c r="AB119">
        <v>0</v>
      </c>
      <c r="AC119">
        <v>0</v>
      </c>
      <c r="AD119">
        <v>0</v>
      </c>
      <c r="AH119">
        <v>5</v>
      </c>
      <c r="AI119">
        <v>5</v>
      </c>
      <c r="AM119">
        <v>0</v>
      </c>
      <c r="AN119">
        <v>0</v>
      </c>
      <c r="AO119">
        <v>25.71</v>
      </c>
      <c r="AP119">
        <v>6.4275000000000002</v>
      </c>
      <c r="BB119">
        <v>111.428</v>
      </c>
      <c r="BC119">
        <v>82.34</v>
      </c>
      <c r="BD119">
        <v>111.428</v>
      </c>
      <c r="BF119" t="s">
        <v>945</v>
      </c>
      <c r="CQ119">
        <v>78.02</v>
      </c>
      <c r="CU119" t="s">
        <v>946</v>
      </c>
      <c r="CV119">
        <v>78.02</v>
      </c>
      <c r="CZ119">
        <v>0</v>
      </c>
      <c r="DA119">
        <v>0</v>
      </c>
      <c r="DB119">
        <v>0</v>
      </c>
      <c r="DC119">
        <v>0</v>
      </c>
      <c r="DD119">
        <v>0</v>
      </c>
      <c r="DH119">
        <v>0.27</v>
      </c>
      <c r="DI119">
        <v>0.27</v>
      </c>
      <c r="DM119">
        <v>0</v>
      </c>
      <c r="DN119">
        <v>0</v>
      </c>
      <c r="DO119">
        <v>16.2</v>
      </c>
      <c r="DP119">
        <v>4.05</v>
      </c>
      <c r="EB119">
        <v>82.34</v>
      </c>
      <c r="EC119">
        <v>120.983</v>
      </c>
      <c r="ED119">
        <v>120.983</v>
      </c>
      <c r="EF119" t="s">
        <v>947</v>
      </c>
      <c r="EG119">
        <v>-4.3379999999999998E-3</v>
      </c>
      <c r="FQ119">
        <v>110.37</v>
      </c>
      <c r="FU119" t="s">
        <v>948</v>
      </c>
      <c r="FV119">
        <v>110.37</v>
      </c>
      <c r="FZ119">
        <v>0</v>
      </c>
      <c r="GA119">
        <v>0</v>
      </c>
      <c r="GB119">
        <v>0</v>
      </c>
      <c r="GC119">
        <v>0.25</v>
      </c>
      <c r="GD119">
        <v>0.125</v>
      </c>
      <c r="GH119">
        <v>4.8</v>
      </c>
      <c r="GI119">
        <v>4.8</v>
      </c>
      <c r="GM119">
        <v>0</v>
      </c>
      <c r="GN119">
        <v>0</v>
      </c>
      <c r="GO119">
        <v>22.75</v>
      </c>
      <c r="GP119">
        <v>5.6875</v>
      </c>
      <c r="HB119">
        <v>120.983</v>
      </c>
      <c r="HC119">
        <v>123.83</v>
      </c>
      <c r="HD119">
        <v>123.83</v>
      </c>
      <c r="HF119" t="s">
        <v>949</v>
      </c>
      <c r="IQ119">
        <v>111.02</v>
      </c>
      <c r="IU119" t="s">
        <v>950</v>
      </c>
      <c r="IV119">
        <v>111.02</v>
      </c>
      <c r="IZ119">
        <v>0</v>
      </c>
      <c r="JA119">
        <v>0</v>
      </c>
      <c r="JB119">
        <v>0</v>
      </c>
      <c r="JC119">
        <v>0</v>
      </c>
      <c r="JD119">
        <v>0</v>
      </c>
      <c r="JH119">
        <v>7.09</v>
      </c>
      <c r="JI119">
        <v>7.09</v>
      </c>
      <c r="JM119">
        <v>0</v>
      </c>
      <c r="JN119">
        <v>0</v>
      </c>
      <c r="JO119">
        <v>22.88</v>
      </c>
      <c r="JP119">
        <v>5.72</v>
      </c>
      <c r="KB119">
        <v>123.83</v>
      </c>
      <c r="KC119" t="s">
        <v>951</v>
      </c>
      <c r="KI119">
        <v>1</v>
      </c>
      <c r="KJ119">
        <v>3</v>
      </c>
    </row>
    <row r="120" spans="1:296" x14ac:dyDescent="0.25">
      <c r="A120">
        <v>2041</v>
      </c>
      <c r="B120">
        <v>2041</v>
      </c>
      <c r="C120" t="s">
        <v>1114</v>
      </c>
      <c r="D120" t="s">
        <v>1112</v>
      </c>
      <c r="E120" t="s">
        <v>132</v>
      </c>
      <c r="G120">
        <v>12131856</v>
      </c>
      <c r="H120">
        <v>47701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13.65</v>
      </c>
      <c r="P120">
        <v>904150</v>
      </c>
      <c r="Q120">
        <v>2603</v>
      </c>
      <c r="R120">
        <v>2603</v>
      </c>
      <c r="S120">
        <v>2603</v>
      </c>
      <c r="T120">
        <v>0</v>
      </c>
      <c r="U120" t="s">
        <v>944</v>
      </c>
      <c r="V120">
        <v>2603</v>
      </c>
      <c r="W120">
        <v>2603</v>
      </c>
      <c r="X120">
        <v>2603</v>
      </c>
      <c r="Y120">
        <v>0</v>
      </c>
      <c r="Z120">
        <v>350</v>
      </c>
      <c r="AA120">
        <v>286.33</v>
      </c>
      <c r="AB120">
        <v>3.5</v>
      </c>
      <c r="AC120">
        <v>35</v>
      </c>
      <c r="AD120">
        <v>17.5</v>
      </c>
      <c r="AE120">
        <v>35</v>
      </c>
      <c r="AF120">
        <v>35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6</v>
      </c>
      <c r="AN120">
        <v>1.5</v>
      </c>
      <c r="AO120">
        <v>629.36</v>
      </c>
      <c r="AP120">
        <v>157.34</v>
      </c>
      <c r="AQ120">
        <v>629.36</v>
      </c>
      <c r="AR120">
        <v>629.36</v>
      </c>
      <c r="AS120">
        <v>0</v>
      </c>
      <c r="AW120">
        <v>0</v>
      </c>
      <c r="BA120">
        <v>0</v>
      </c>
      <c r="BB120">
        <v>3069.17</v>
      </c>
      <c r="BC120">
        <v>3050.4560000000001</v>
      </c>
      <c r="BD120">
        <v>3069.17</v>
      </c>
      <c r="BE120">
        <v>3069.17</v>
      </c>
      <c r="BF120" t="s">
        <v>945</v>
      </c>
      <c r="BG120">
        <v>-3.1960000000000001E-3</v>
      </c>
      <c r="BI120">
        <v>347.35</v>
      </c>
      <c r="BJ120">
        <v>8</v>
      </c>
      <c r="BK120">
        <v>0.7</v>
      </c>
      <c r="CG120">
        <v>11778501</v>
      </c>
      <c r="CH120">
        <v>47701</v>
      </c>
      <c r="CI120">
        <v>225798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13.65</v>
      </c>
      <c r="CP120">
        <v>904150</v>
      </c>
      <c r="CQ120">
        <v>2633.71</v>
      </c>
      <c r="CR120">
        <v>2633.71</v>
      </c>
      <c r="CS120">
        <v>2633.71</v>
      </c>
      <c r="CT120">
        <v>0</v>
      </c>
      <c r="CU120" t="s">
        <v>946</v>
      </c>
      <c r="CV120">
        <v>2633.71</v>
      </c>
      <c r="CW120">
        <v>2633.71</v>
      </c>
      <c r="CX120">
        <v>2633.71</v>
      </c>
      <c r="CY120">
        <v>0</v>
      </c>
      <c r="CZ120">
        <v>325</v>
      </c>
      <c r="DA120">
        <v>289.70999999999998</v>
      </c>
      <c r="DB120">
        <v>3.5</v>
      </c>
      <c r="DC120">
        <v>29.22</v>
      </c>
      <c r="DD120">
        <v>14.61</v>
      </c>
      <c r="DE120">
        <v>29.22</v>
      </c>
      <c r="DF120">
        <v>29.22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10</v>
      </c>
      <c r="DN120">
        <v>2.5</v>
      </c>
      <c r="DO120">
        <v>425.71</v>
      </c>
      <c r="DP120">
        <v>106.42749999999999</v>
      </c>
      <c r="DQ120">
        <v>425.71</v>
      </c>
      <c r="DR120">
        <v>425.71</v>
      </c>
      <c r="DS120">
        <v>0</v>
      </c>
      <c r="DW120">
        <v>0</v>
      </c>
      <c r="EA120">
        <v>0</v>
      </c>
      <c r="EB120">
        <v>3050.4560000000001</v>
      </c>
      <c r="EC120">
        <v>3033.192</v>
      </c>
      <c r="ED120">
        <v>3050.4560000000001</v>
      </c>
      <c r="EE120">
        <v>3050.4560000000001</v>
      </c>
      <c r="EF120" t="s">
        <v>947</v>
      </c>
      <c r="EG120">
        <v>-3.6380000000000002E-3</v>
      </c>
      <c r="EI120">
        <v>342.05</v>
      </c>
      <c r="EJ120">
        <v>8</v>
      </c>
      <c r="EK120">
        <v>0.7</v>
      </c>
      <c r="FG120">
        <v>11095864</v>
      </c>
      <c r="FH120">
        <v>47205</v>
      </c>
      <c r="FI120">
        <v>248104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13.65</v>
      </c>
      <c r="FP120">
        <v>845751</v>
      </c>
      <c r="FQ120">
        <v>2617.4899999999998</v>
      </c>
      <c r="FR120">
        <v>2617.4899999999998</v>
      </c>
      <c r="FS120">
        <v>2617.4899999999998</v>
      </c>
      <c r="FT120">
        <v>0</v>
      </c>
      <c r="FU120" t="s">
        <v>948</v>
      </c>
      <c r="FV120">
        <v>2617.4899999999998</v>
      </c>
      <c r="FW120">
        <v>2617.4899999999998</v>
      </c>
      <c r="FX120">
        <v>2617.4899999999998</v>
      </c>
      <c r="FY120">
        <v>0</v>
      </c>
      <c r="FZ120">
        <v>335</v>
      </c>
      <c r="GA120">
        <v>287.92</v>
      </c>
      <c r="GB120">
        <v>3.5</v>
      </c>
      <c r="GC120">
        <v>32.700000000000003</v>
      </c>
      <c r="GD120">
        <v>16.350000000000001</v>
      </c>
      <c r="GE120">
        <v>32.700000000000003</v>
      </c>
      <c r="GF120">
        <v>32.700000000000003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6</v>
      </c>
      <c r="GN120">
        <v>1.5</v>
      </c>
      <c r="GO120">
        <v>425.71</v>
      </c>
      <c r="GP120">
        <v>106.42749999999999</v>
      </c>
      <c r="GQ120">
        <v>425.71</v>
      </c>
      <c r="GR120">
        <v>425.71</v>
      </c>
      <c r="GS120">
        <v>0</v>
      </c>
      <c r="GW120">
        <v>0</v>
      </c>
      <c r="HA120">
        <v>0</v>
      </c>
      <c r="HB120">
        <v>3033.192</v>
      </c>
      <c r="HC120">
        <v>3025.585</v>
      </c>
      <c r="HD120">
        <v>3033.192</v>
      </c>
      <c r="HE120">
        <v>3033.192</v>
      </c>
      <c r="HF120" t="s">
        <v>949</v>
      </c>
      <c r="HG120">
        <v>-6.8300000000000001E-4</v>
      </c>
      <c r="HI120">
        <v>323.12</v>
      </c>
      <c r="HJ120">
        <v>6</v>
      </c>
      <c r="HK120">
        <v>0.7</v>
      </c>
      <c r="IG120">
        <v>10848715</v>
      </c>
      <c r="IH120">
        <v>47701</v>
      </c>
      <c r="II120">
        <v>246331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14.65</v>
      </c>
      <c r="IP120">
        <v>829459</v>
      </c>
      <c r="IQ120">
        <v>2607.59</v>
      </c>
      <c r="IR120">
        <v>2607.59</v>
      </c>
      <c r="IS120">
        <v>2607.59</v>
      </c>
      <c r="IT120">
        <v>0</v>
      </c>
      <c r="IU120" t="s">
        <v>950</v>
      </c>
      <c r="IV120">
        <v>2607.59</v>
      </c>
      <c r="IW120">
        <v>2607.59</v>
      </c>
      <c r="IX120">
        <v>2607.59</v>
      </c>
      <c r="IY120">
        <v>0</v>
      </c>
      <c r="IZ120">
        <v>314</v>
      </c>
      <c r="JA120">
        <v>286.83</v>
      </c>
      <c r="JB120">
        <v>1.9</v>
      </c>
      <c r="JC120">
        <v>41.29</v>
      </c>
      <c r="JD120">
        <v>20.645</v>
      </c>
      <c r="JE120">
        <v>41.29</v>
      </c>
      <c r="JF120">
        <v>41.29</v>
      </c>
      <c r="JG120">
        <v>0</v>
      </c>
      <c r="JH120">
        <v>0.34</v>
      </c>
      <c r="JI120">
        <v>0.34</v>
      </c>
      <c r="JJ120">
        <v>0.34</v>
      </c>
      <c r="JK120">
        <v>0.34</v>
      </c>
      <c r="JL120">
        <v>0</v>
      </c>
      <c r="JM120">
        <v>9</v>
      </c>
      <c r="JN120">
        <v>2.25</v>
      </c>
      <c r="JO120">
        <v>424.1</v>
      </c>
      <c r="JP120">
        <v>106.02500000000001</v>
      </c>
      <c r="JQ120">
        <v>424.1</v>
      </c>
      <c r="JR120">
        <v>424.1</v>
      </c>
      <c r="JS120">
        <v>0</v>
      </c>
      <c r="JW120">
        <v>0</v>
      </c>
      <c r="KA120">
        <v>0</v>
      </c>
      <c r="KB120">
        <v>3025.585</v>
      </c>
      <c r="KC120" t="s">
        <v>951</v>
      </c>
      <c r="KD120">
        <v>-3.6159999999999999E-3</v>
      </c>
      <c r="KF120">
        <v>318.08999999999997</v>
      </c>
      <c r="KG120">
        <v>6</v>
      </c>
      <c r="KH120">
        <v>0.7</v>
      </c>
      <c r="KI120">
        <v>1</v>
      </c>
      <c r="KJ120">
        <v>2</v>
      </c>
    </row>
    <row r="121" spans="1:296" x14ac:dyDescent="0.25">
      <c r="A121">
        <v>2042</v>
      </c>
      <c r="B121">
        <v>2042</v>
      </c>
      <c r="C121" t="s">
        <v>1115</v>
      </c>
      <c r="D121" t="s">
        <v>1112</v>
      </c>
      <c r="E121" t="s">
        <v>141</v>
      </c>
      <c r="G121">
        <v>9402790</v>
      </c>
      <c r="H121">
        <v>35000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12.17</v>
      </c>
      <c r="P121">
        <v>2021188</v>
      </c>
      <c r="Q121">
        <v>4410.5</v>
      </c>
      <c r="R121">
        <v>4410.5</v>
      </c>
      <c r="S121">
        <v>4410.5</v>
      </c>
      <c r="T121">
        <v>0</v>
      </c>
      <c r="U121" t="s">
        <v>944</v>
      </c>
      <c r="V121">
        <v>4410.5</v>
      </c>
      <c r="W121">
        <v>4410.5</v>
      </c>
      <c r="X121">
        <v>4410.5</v>
      </c>
      <c r="Y121">
        <v>0</v>
      </c>
      <c r="Z121">
        <v>630</v>
      </c>
      <c r="AA121">
        <v>485.16</v>
      </c>
      <c r="AB121">
        <v>27.9</v>
      </c>
      <c r="AC121">
        <v>110</v>
      </c>
      <c r="AD121">
        <v>55</v>
      </c>
      <c r="AE121">
        <v>110</v>
      </c>
      <c r="AF121">
        <v>110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28</v>
      </c>
      <c r="AN121">
        <v>7</v>
      </c>
      <c r="AO121">
        <v>876.19</v>
      </c>
      <c r="AP121">
        <v>219.04750000000001</v>
      </c>
      <c r="AQ121">
        <v>876.19</v>
      </c>
      <c r="AR121">
        <v>876.19</v>
      </c>
      <c r="AS121">
        <v>0</v>
      </c>
      <c r="AW121">
        <v>0</v>
      </c>
      <c r="BA121">
        <v>0</v>
      </c>
      <c r="BB121">
        <v>5204.6030000000001</v>
      </c>
      <c r="BC121">
        <v>4963.8549999999996</v>
      </c>
      <c r="BD121">
        <v>5204.6030000000001</v>
      </c>
      <c r="BE121">
        <v>5204.6030000000001</v>
      </c>
      <c r="BF121" t="s">
        <v>945</v>
      </c>
      <c r="BG121">
        <v>-1.7409999999999999E-3</v>
      </c>
      <c r="BI121">
        <v>458.27</v>
      </c>
      <c r="BJ121">
        <v>27</v>
      </c>
      <c r="BK121">
        <v>0.7</v>
      </c>
      <c r="CG121">
        <v>9263833</v>
      </c>
      <c r="CH121">
        <v>70947</v>
      </c>
      <c r="CI121">
        <v>380560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12.17</v>
      </c>
      <c r="CP121">
        <v>1971891</v>
      </c>
      <c r="CQ121">
        <v>4259.84</v>
      </c>
      <c r="CR121">
        <v>4259.84</v>
      </c>
      <c r="CS121">
        <v>4259.84</v>
      </c>
      <c r="CT121">
        <v>0</v>
      </c>
      <c r="CU121" t="s">
        <v>946</v>
      </c>
      <c r="CV121">
        <v>4259.84</v>
      </c>
      <c r="CW121">
        <v>4259.84</v>
      </c>
      <c r="CX121">
        <v>4259.84</v>
      </c>
      <c r="CY121">
        <v>0</v>
      </c>
      <c r="CZ121">
        <v>625</v>
      </c>
      <c r="DA121">
        <v>468.58</v>
      </c>
      <c r="DB121">
        <v>27.9</v>
      </c>
      <c r="DC121">
        <v>121.29</v>
      </c>
      <c r="DD121">
        <v>60.645000000000003</v>
      </c>
      <c r="DE121">
        <v>121.29</v>
      </c>
      <c r="DF121">
        <v>121.29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29</v>
      </c>
      <c r="DN121">
        <v>7.25</v>
      </c>
      <c r="DO121">
        <v>558.54999999999995</v>
      </c>
      <c r="DP121">
        <v>139.63749999999999</v>
      </c>
      <c r="DQ121">
        <v>558.54999999999995</v>
      </c>
      <c r="DR121">
        <v>558.54999999999995</v>
      </c>
      <c r="DS121">
        <v>0</v>
      </c>
      <c r="DW121">
        <v>0</v>
      </c>
      <c r="EA121">
        <v>0</v>
      </c>
      <c r="EB121">
        <v>4963.8549999999996</v>
      </c>
      <c r="EC121">
        <v>4999.9399999999996</v>
      </c>
      <c r="ED121">
        <v>4999.9399999999996</v>
      </c>
      <c r="EE121">
        <v>4999.9399999999996</v>
      </c>
      <c r="EF121" t="s">
        <v>947</v>
      </c>
      <c r="EG121">
        <v>-5.0410000000000003E-3</v>
      </c>
      <c r="EI121">
        <v>460.57</v>
      </c>
      <c r="EJ121">
        <v>31</v>
      </c>
      <c r="EK121">
        <v>0.7</v>
      </c>
      <c r="FG121">
        <v>9053691</v>
      </c>
      <c r="FH121">
        <v>77749</v>
      </c>
      <c r="FI121">
        <v>408755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12.17</v>
      </c>
      <c r="FP121">
        <v>1920222</v>
      </c>
      <c r="FQ121">
        <v>4300.5200000000004</v>
      </c>
      <c r="FR121">
        <v>4300.5200000000004</v>
      </c>
      <c r="FS121">
        <v>4300.5200000000004</v>
      </c>
      <c r="FT121">
        <v>0</v>
      </c>
      <c r="FU121" t="s">
        <v>948</v>
      </c>
      <c r="FV121">
        <v>4300.5200000000004</v>
      </c>
      <c r="FW121">
        <v>4300.5200000000004</v>
      </c>
      <c r="FX121">
        <v>4300.5200000000004</v>
      </c>
      <c r="FY121">
        <v>0</v>
      </c>
      <c r="FZ121">
        <v>615</v>
      </c>
      <c r="GA121">
        <v>473.06</v>
      </c>
      <c r="GB121">
        <v>27.9</v>
      </c>
      <c r="GC121">
        <v>103.65</v>
      </c>
      <c r="GD121">
        <v>51.825000000000003</v>
      </c>
      <c r="GE121">
        <v>103.65</v>
      </c>
      <c r="GF121">
        <v>103.65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28</v>
      </c>
      <c r="GN121">
        <v>7</v>
      </c>
      <c r="GO121">
        <v>558.54999999999995</v>
      </c>
      <c r="GP121">
        <v>139.63749999999999</v>
      </c>
      <c r="GQ121">
        <v>558.54999999999995</v>
      </c>
      <c r="GR121">
        <v>558.54999999999995</v>
      </c>
      <c r="GS121">
        <v>0</v>
      </c>
      <c r="GW121">
        <v>0</v>
      </c>
      <c r="HA121">
        <v>0</v>
      </c>
      <c r="HB121">
        <v>4999.9399999999996</v>
      </c>
      <c r="HC121">
        <v>4973.0129999999999</v>
      </c>
      <c r="HD121">
        <v>4999.9399999999996</v>
      </c>
      <c r="HE121">
        <v>4999.9399999999996</v>
      </c>
      <c r="HF121" t="s">
        <v>949</v>
      </c>
      <c r="HG121">
        <v>-7.5760000000000003E-3</v>
      </c>
      <c r="HI121">
        <v>446.51</v>
      </c>
      <c r="HJ121">
        <v>25</v>
      </c>
      <c r="HK121">
        <v>0.7</v>
      </c>
      <c r="IG121">
        <v>9399772</v>
      </c>
      <c r="IH121">
        <v>78612</v>
      </c>
      <c r="II121">
        <v>406962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12.7</v>
      </c>
      <c r="IP121">
        <v>1849486</v>
      </c>
      <c r="IQ121">
        <v>4294.8599999999997</v>
      </c>
      <c r="IR121">
        <v>4294.8599999999997</v>
      </c>
      <c r="IS121">
        <v>4294.8599999999997</v>
      </c>
      <c r="IT121">
        <v>0</v>
      </c>
      <c r="IU121" t="s">
        <v>950</v>
      </c>
      <c r="IV121">
        <v>4294.8599999999997</v>
      </c>
      <c r="IW121">
        <v>4294.8599999999997</v>
      </c>
      <c r="IX121">
        <v>4294.8599999999997</v>
      </c>
      <c r="IY121">
        <v>0</v>
      </c>
      <c r="IZ121">
        <v>572</v>
      </c>
      <c r="JA121">
        <v>472.43</v>
      </c>
      <c r="JB121">
        <v>10</v>
      </c>
      <c r="JC121">
        <v>100.03</v>
      </c>
      <c r="JD121">
        <v>50.015000000000001</v>
      </c>
      <c r="JE121">
        <v>100.03</v>
      </c>
      <c r="JF121">
        <v>100.03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25</v>
      </c>
      <c r="JN121">
        <v>6.25</v>
      </c>
      <c r="JO121">
        <v>557.80999999999995</v>
      </c>
      <c r="JP121">
        <v>139.45249999999999</v>
      </c>
      <c r="JQ121">
        <v>557.80999999999995</v>
      </c>
      <c r="JR121">
        <v>557.80999999999995</v>
      </c>
      <c r="JS121">
        <v>0</v>
      </c>
      <c r="JW121">
        <v>0</v>
      </c>
      <c r="KA121">
        <v>0</v>
      </c>
      <c r="KB121">
        <v>4973.0129999999999</v>
      </c>
      <c r="KC121" t="s">
        <v>951</v>
      </c>
      <c r="KD121">
        <v>-4.6290000000000003E-3</v>
      </c>
      <c r="KF121">
        <v>430.63</v>
      </c>
      <c r="KG121">
        <v>24</v>
      </c>
      <c r="KH121">
        <v>0.7</v>
      </c>
      <c r="KI121">
        <v>1</v>
      </c>
      <c r="KJ121">
        <v>2</v>
      </c>
    </row>
    <row r="122" spans="1:296" x14ac:dyDescent="0.25">
      <c r="A122">
        <v>2043</v>
      </c>
      <c r="B122">
        <v>2043</v>
      </c>
      <c r="C122" t="s">
        <v>1116</v>
      </c>
      <c r="D122" t="s">
        <v>1112</v>
      </c>
      <c r="E122" t="s">
        <v>144</v>
      </c>
      <c r="G122">
        <v>8100000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12.37</v>
      </c>
      <c r="P122">
        <v>1700000</v>
      </c>
      <c r="Q122">
        <v>4000</v>
      </c>
      <c r="R122">
        <v>4000</v>
      </c>
      <c r="S122">
        <v>4000</v>
      </c>
      <c r="T122">
        <v>0</v>
      </c>
      <c r="U122" t="s">
        <v>944</v>
      </c>
      <c r="V122">
        <v>4000</v>
      </c>
      <c r="W122">
        <v>4000</v>
      </c>
      <c r="X122">
        <v>4000</v>
      </c>
      <c r="Y122">
        <v>0</v>
      </c>
      <c r="Z122">
        <v>500</v>
      </c>
      <c r="AA122">
        <v>440</v>
      </c>
      <c r="AB122">
        <v>14.1</v>
      </c>
      <c r="AC122">
        <v>260</v>
      </c>
      <c r="AD122">
        <v>130</v>
      </c>
      <c r="AE122">
        <v>260</v>
      </c>
      <c r="AF122">
        <v>260</v>
      </c>
      <c r="AG122">
        <v>0</v>
      </c>
      <c r="AH122">
        <v>7</v>
      </c>
      <c r="AI122">
        <v>7</v>
      </c>
      <c r="AJ122">
        <v>7</v>
      </c>
      <c r="AK122">
        <v>7</v>
      </c>
      <c r="AL122">
        <v>0</v>
      </c>
      <c r="AM122">
        <v>20</v>
      </c>
      <c r="AN122">
        <v>5</v>
      </c>
      <c r="AO122">
        <v>968.47</v>
      </c>
      <c r="AP122">
        <v>242.11750000000001</v>
      </c>
      <c r="AQ122">
        <v>968.47</v>
      </c>
      <c r="AR122">
        <v>968.47</v>
      </c>
      <c r="AS122">
        <v>0</v>
      </c>
      <c r="AT122">
        <v>24.09</v>
      </c>
      <c r="AU122">
        <v>24.09</v>
      </c>
      <c r="AV122">
        <v>24.09</v>
      </c>
      <c r="AW122">
        <v>0</v>
      </c>
      <c r="BA122">
        <v>0</v>
      </c>
      <c r="BB122">
        <v>4862.308</v>
      </c>
      <c r="BC122">
        <v>4479.6909999999998</v>
      </c>
      <c r="BD122">
        <v>4862.308</v>
      </c>
      <c r="BE122">
        <v>4862.308</v>
      </c>
      <c r="BF122" t="s">
        <v>945</v>
      </c>
      <c r="BG122">
        <v>-8.6309999999999998E-3</v>
      </c>
      <c r="BI122">
        <v>425</v>
      </c>
      <c r="BJ122">
        <v>19</v>
      </c>
      <c r="BK122">
        <v>0.7</v>
      </c>
      <c r="CG122">
        <v>7900000</v>
      </c>
      <c r="CH122">
        <v>65831</v>
      </c>
      <c r="CI122">
        <v>340262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12.37</v>
      </c>
      <c r="CP122">
        <v>1625000</v>
      </c>
      <c r="CQ122">
        <v>3697.71</v>
      </c>
      <c r="CR122">
        <v>3697.71</v>
      </c>
      <c r="CS122">
        <v>3697.71</v>
      </c>
      <c r="CT122">
        <v>0</v>
      </c>
      <c r="CU122" t="s">
        <v>946</v>
      </c>
      <c r="CV122">
        <v>3697.71</v>
      </c>
      <c r="CW122">
        <v>3697.71</v>
      </c>
      <c r="CX122">
        <v>3697.71</v>
      </c>
      <c r="CY122">
        <v>0</v>
      </c>
      <c r="CZ122">
        <v>515</v>
      </c>
      <c r="DA122">
        <v>406.75</v>
      </c>
      <c r="DB122">
        <v>14.1</v>
      </c>
      <c r="DC122">
        <v>258.02</v>
      </c>
      <c r="DD122">
        <v>129.01</v>
      </c>
      <c r="DE122">
        <v>258.02</v>
      </c>
      <c r="DF122">
        <v>258.02</v>
      </c>
      <c r="DG122">
        <v>0</v>
      </c>
      <c r="DH122">
        <v>6.76</v>
      </c>
      <c r="DI122">
        <v>6.76</v>
      </c>
      <c r="DJ122">
        <v>6.76</v>
      </c>
      <c r="DK122">
        <v>6.76</v>
      </c>
      <c r="DL122">
        <v>0</v>
      </c>
      <c r="DM122">
        <v>32</v>
      </c>
      <c r="DN122">
        <v>8</v>
      </c>
      <c r="DO122">
        <v>773.09</v>
      </c>
      <c r="DP122">
        <v>193.27250000000001</v>
      </c>
      <c r="DQ122">
        <v>773.09</v>
      </c>
      <c r="DR122">
        <v>773.09</v>
      </c>
      <c r="DS122">
        <v>0</v>
      </c>
      <c r="DT122">
        <v>24.09</v>
      </c>
      <c r="DU122">
        <v>24.09</v>
      </c>
      <c r="DV122">
        <v>24.09</v>
      </c>
      <c r="DW122">
        <v>0</v>
      </c>
      <c r="EA122">
        <v>0</v>
      </c>
      <c r="EB122">
        <v>4479.6909999999998</v>
      </c>
      <c r="EC122">
        <v>4646.4260000000004</v>
      </c>
      <c r="ED122">
        <v>4646.4260000000004</v>
      </c>
      <c r="EE122">
        <v>4646.4260000000004</v>
      </c>
      <c r="EF122" t="s">
        <v>947</v>
      </c>
      <c r="EG122">
        <v>-1.4249E-2</v>
      </c>
      <c r="EI122">
        <v>433.2</v>
      </c>
      <c r="EJ122">
        <v>23</v>
      </c>
      <c r="EK122">
        <v>0.7</v>
      </c>
      <c r="FG122">
        <v>7748500</v>
      </c>
      <c r="FH122">
        <v>71533</v>
      </c>
      <c r="FI122">
        <v>392351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12.37</v>
      </c>
      <c r="FP122">
        <v>1694739</v>
      </c>
      <c r="FQ122">
        <v>3827.25</v>
      </c>
      <c r="FR122">
        <v>3827.25</v>
      </c>
      <c r="FS122">
        <v>3827.25</v>
      </c>
      <c r="FT122">
        <v>0</v>
      </c>
      <c r="FU122" t="s">
        <v>948</v>
      </c>
      <c r="FV122">
        <v>3827.25</v>
      </c>
      <c r="FW122">
        <v>3827.25</v>
      </c>
      <c r="FX122">
        <v>3827.25</v>
      </c>
      <c r="FY122">
        <v>0</v>
      </c>
      <c r="FZ122">
        <v>502</v>
      </c>
      <c r="GA122">
        <v>421</v>
      </c>
      <c r="GB122">
        <v>14.1</v>
      </c>
      <c r="GC122">
        <v>290.67</v>
      </c>
      <c r="GD122">
        <v>145.33500000000001</v>
      </c>
      <c r="GE122">
        <v>290.67</v>
      </c>
      <c r="GF122">
        <v>290.67</v>
      </c>
      <c r="GG122">
        <v>0</v>
      </c>
      <c r="GH122">
        <v>16.38</v>
      </c>
      <c r="GI122">
        <v>16.38</v>
      </c>
      <c r="GJ122">
        <v>16.38</v>
      </c>
      <c r="GK122">
        <v>16.38</v>
      </c>
      <c r="GL122">
        <v>0</v>
      </c>
      <c r="GM122">
        <v>20</v>
      </c>
      <c r="GN122">
        <v>5</v>
      </c>
      <c r="GO122">
        <v>773.09</v>
      </c>
      <c r="GP122">
        <v>193.27250000000001</v>
      </c>
      <c r="GQ122">
        <v>773.09</v>
      </c>
      <c r="GR122">
        <v>773.09</v>
      </c>
      <c r="GS122">
        <v>0</v>
      </c>
      <c r="GT122">
        <v>24.09</v>
      </c>
      <c r="GU122">
        <v>24.09</v>
      </c>
      <c r="GV122">
        <v>24.09</v>
      </c>
      <c r="GW122">
        <v>0</v>
      </c>
      <c r="HA122">
        <v>0</v>
      </c>
      <c r="HB122">
        <v>4646.4260000000004</v>
      </c>
      <c r="HC122">
        <v>4798.3360000000002</v>
      </c>
      <c r="HD122">
        <v>4798.3360000000002</v>
      </c>
      <c r="HE122">
        <v>4798.3360000000002</v>
      </c>
      <c r="HF122" t="s">
        <v>949</v>
      </c>
      <c r="HG122">
        <v>-1.0801E-2</v>
      </c>
      <c r="HI122">
        <v>442.81</v>
      </c>
      <c r="HJ122">
        <v>24</v>
      </c>
      <c r="HK122">
        <v>0.7</v>
      </c>
      <c r="IG122">
        <v>8056236</v>
      </c>
      <c r="IH122">
        <v>72943</v>
      </c>
      <c r="II122">
        <v>362862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12.88</v>
      </c>
      <c r="IP122">
        <v>1720282</v>
      </c>
      <c r="IQ122">
        <v>3951.46</v>
      </c>
      <c r="IR122">
        <v>3951.46</v>
      </c>
      <c r="IS122">
        <v>3951.46</v>
      </c>
      <c r="IT122">
        <v>0</v>
      </c>
      <c r="IU122" t="s">
        <v>950</v>
      </c>
      <c r="IV122">
        <v>3951.46</v>
      </c>
      <c r="IW122">
        <v>3951.46</v>
      </c>
      <c r="IX122">
        <v>3951.46</v>
      </c>
      <c r="IY122">
        <v>0</v>
      </c>
      <c r="IZ122">
        <v>497</v>
      </c>
      <c r="JA122">
        <v>434.66</v>
      </c>
      <c r="JB122">
        <v>7</v>
      </c>
      <c r="JC122">
        <v>331.46</v>
      </c>
      <c r="JD122">
        <v>165.73</v>
      </c>
      <c r="JE122">
        <v>331.46</v>
      </c>
      <c r="JF122">
        <v>331.46</v>
      </c>
      <c r="JG122">
        <v>0</v>
      </c>
      <c r="JH122">
        <v>9.99</v>
      </c>
      <c r="JI122">
        <v>9.99</v>
      </c>
      <c r="JJ122">
        <v>9.99</v>
      </c>
      <c r="JK122">
        <v>9.99</v>
      </c>
      <c r="JL122">
        <v>0</v>
      </c>
      <c r="JM122">
        <v>23</v>
      </c>
      <c r="JN122">
        <v>5.75</v>
      </c>
      <c r="JO122">
        <v>798.18</v>
      </c>
      <c r="JP122">
        <v>199.54499999999999</v>
      </c>
      <c r="JQ122">
        <v>798.18</v>
      </c>
      <c r="JR122">
        <v>798.18</v>
      </c>
      <c r="JS122">
        <v>0</v>
      </c>
      <c r="JT122">
        <v>24.2</v>
      </c>
      <c r="JU122">
        <v>24.2</v>
      </c>
      <c r="JV122">
        <v>24.2</v>
      </c>
      <c r="JW122">
        <v>0</v>
      </c>
      <c r="KA122">
        <v>0</v>
      </c>
      <c r="KB122">
        <v>4798.3360000000002</v>
      </c>
      <c r="KC122" t="s">
        <v>951</v>
      </c>
      <c r="KD122">
        <v>-1.0052E-2</v>
      </c>
      <c r="KF122">
        <v>435.35</v>
      </c>
      <c r="KG122">
        <v>25</v>
      </c>
      <c r="KH122">
        <v>0.7</v>
      </c>
      <c r="KI122">
        <v>1</v>
      </c>
      <c r="KJ122">
        <v>2</v>
      </c>
    </row>
    <row r="123" spans="1:296" x14ac:dyDescent="0.25">
      <c r="A123">
        <v>5251</v>
      </c>
      <c r="B123">
        <v>2043</v>
      </c>
      <c r="E123" t="s">
        <v>144</v>
      </c>
      <c r="F123" t="s">
        <v>1117</v>
      </c>
      <c r="U123" t="s">
        <v>944</v>
      </c>
      <c r="Z123">
        <v>0</v>
      </c>
      <c r="AA123">
        <v>0</v>
      </c>
      <c r="AB123">
        <v>0</v>
      </c>
      <c r="AC123">
        <v>0</v>
      </c>
      <c r="AD123">
        <v>0</v>
      </c>
      <c r="AH123">
        <v>0</v>
      </c>
      <c r="AI123">
        <v>0</v>
      </c>
      <c r="AM123">
        <v>0</v>
      </c>
      <c r="AN123">
        <v>0</v>
      </c>
      <c r="BB123">
        <v>0</v>
      </c>
      <c r="BC123">
        <v>0</v>
      </c>
      <c r="BD123">
        <v>0</v>
      </c>
      <c r="BF123" t="s">
        <v>945</v>
      </c>
      <c r="CU123" t="s">
        <v>946</v>
      </c>
      <c r="EB123">
        <v>0</v>
      </c>
      <c r="EC123">
        <v>0</v>
      </c>
      <c r="ED123">
        <v>0</v>
      </c>
      <c r="EF123" t="s">
        <v>947</v>
      </c>
      <c r="FU123" t="s">
        <v>948</v>
      </c>
      <c r="HB123">
        <v>0</v>
      </c>
      <c r="HC123">
        <v>0</v>
      </c>
      <c r="HD123">
        <v>0</v>
      </c>
      <c r="HF123" t="s">
        <v>949</v>
      </c>
      <c r="IU123" t="s">
        <v>950</v>
      </c>
      <c r="KB123">
        <v>0</v>
      </c>
      <c r="KC123" t="s">
        <v>951</v>
      </c>
      <c r="KI123">
        <v>1</v>
      </c>
      <c r="KJ123">
        <v>3</v>
      </c>
    </row>
    <row r="124" spans="1:296" x14ac:dyDescent="0.25">
      <c r="A124">
        <v>2044</v>
      </c>
      <c r="B124">
        <v>2044</v>
      </c>
      <c r="C124" t="s">
        <v>1118</v>
      </c>
      <c r="D124" t="s">
        <v>1112</v>
      </c>
      <c r="E124" t="s">
        <v>158</v>
      </c>
      <c r="G124">
        <v>2780000</v>
      </c>
      <c r="H124">
        <v>10000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14.65</v>
      </c>
      <c r="P124">
        <v>740000</v>
      </c>
      <c r="Q124">
        <v>737</v>
      </c>
      <c r="R124">
        <v>887</v>
      </c>
      <c r="S124">
        <v>737</v>
      </c>
      <c r="T124">
        <v>150</v>
      </c>
      <c r="U124" t="s">
        <v>944</v>
      </c>
      <c r="V124">
        <v>737</v>
      </c>
      <c r="W124">
        <v>887</v>
      </c>
      <c r="X124">
        <v>737</v>
      </c>
      <c r="Y124">
        <v>150</v>
      </c>
      <c r="Z124">
        <v>163</v>
      </c>
      <c r="AA124">
        <v>97.57</v>
      </c>
      <c r="AB124">
        <v>42.6</v>
      </c>
      <c r="AC124">
        <v>1</v>
      </c>
      <c r="AD124">
        <v>0.5</v>
      </c>
      <c r="AE124">
        <v>5</v>
      </c>
      <c r="AF124">
        <v>1</v>
      </c>
      <c r="AG124">
        <v>4</v>
      </c>
      <c r="AH124">
        <v>1</v>
      </c>
      <c r="AI124">
        <v>1</v>
      </c>
      <c r="AJ124">
        <v>4</v>
      </c>
      <c r="AK124">
        <v>1</v>
      </c>
      <c r="AL124">
        <v>3</v>
      </c>
      <c r="AM124">
        <v>11</v>
      </c>
      <c r="AN124">
        <v>2.75</v>
      </c>
      <c r="AO124">
        <v>196.45</v>
      </c>
      <c r="AP124">
        <v>49.112499999999997</v>
      </c>
      <c r="AQ124">
        <v>236.43</v>
      </c>
      <c r="AR124">
        <v>196.45</v>
      </c>
      <c r="AS124">
        <v>39.979999999999997</v>
      </c>
      <c r="AW124">
        <v>0</v>
      </c>
      <c r="BA124">
        <v>0</v>
      </c>
      <c r="BB124">
        <v>930.53300000000002</v>
      </c>
      <c r="BC124">
        <v>905.12599999999998</v>
      </c>
      <c r="BD124">
        <v>930.53300000000002</v>
      </c>
      <c r="BE124">
        <v>1095.528</v>
      </c>
      <c r="BF124" t="s">
        <v>945</v>
      </c>
      <c r="BG124">
        <v>0</v>
      </c>
      <c r="BI124">
        <v>834.27</v>
      </c>
      <c r="BJ124">
        <v>71</v>
      </c>
      <c r="BK124">
        <v>0.7</v>
      </c>
      <c r="CG124">
        <v>2750000</v>
      </c>
      <c r="CH124">
        <v>15000</v>
      </c>
      <c r="CI124">
        <v>65234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14.65</v>
      </c>
      <c r="CP124">
        <v>727000</v>
      </c>
      <c r="CQ124">
        <v>723.65</v>
      </c>
      <c r="CR124">
        <v>865.94</v>
      </c>
      <c r="CS124">
        <v>723.65</v>
      </c>
      <c r="CT124">
        <v>142.29</v>
      </c>
      <c r="CU124" t="s">
        <v>946</v>
      </c>
      <c r="CV124">
        <v>723.65</v>
      </c>
      <c r="CW124">
        <v>865.94</v>
      </c>
      <c r="CX124">
        <v>723.65</v>
      </c>
      <c r="CY124">
        <v>142.29</v>
      </c>
      <c r="CZ124">
        <v>162</v>
      </c>
      <c r="DA124">
        <v>95.25</v>
      </c>
      <c r="DB124">
        <v>42.6</v>
      </c>
      <c r="DC124">
        <v>0</v>
      </c>
      <c r="DD124">
        <v>0</v>
      </c>
      <c r="DE124">
        <v>2.75</v>
      </c>
      <c r="DF124">
        <v>0</v>
      </c>
      <c r="DG124">
        <v>2.75</v>
      </c>
      <c r="DH124">
        <v>0</v>
      </c>
      <c r="DI124">
        <v>0</v>
      </c>
      <c r="DJ124">
        <v>3</v>
      </c>
      <c r="DK124">
        <v>0</v>
      </c>
      <c r="DL124">
        <v>3</v>
      </c>
      <c r="DM124">
        <v>14</v>
      </c>
      <c r="DN124">
        <v>3.5</v>
      </c>
      <c r="DO124">
        <v>160.49</v>
      </c>
      <c r="DP124">
        <v>40.122500000000002</v>
      </c>
      <c r="DQ124">
        <v>192.05</v>
      </c>
      <c r="DR124">
        <v>160.49</v>
      </c>
      <c r="DS124">
        <v>31.56</v>
      </c>
      <c r="DW124">
        <v>0</v>
      </c>
      <c r="EA124">
        <v>0</v>
      </c>
      <c r="EB124">
        <v>905.12599999999998</v>
      </c>
      <c r="EC124">
        <v>930.11500000000001</v>
      </c>
      <c r="ED124">
        <v>930.11500000000001</v>
      </c>
      <c r="EE124">
        <v>1084.67</v>
      </c>
      <c r="EF124" t="s">
        <v>947</v>
      </c>
      <c r="EG124">
        <v>-3.581E-3</v>
      </c>
      <c r="EI124">
        <v>836.55</v>
      </c>
      <c r="EJ124">
        <v>73</v>
      </c>
      <c r="EK124">
        <v>0.7</v>
      </c>
      <c r="FG124">
        <v>2683953</v>
      </c>
      <c r="FH124">
        <v>15944</v>
      </c>
      <c r="FI124">
        <v>85142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14.65</v>
      </c>
      <c r="FP124">
        <v>723174</v>
      </c>
      <c r="FQ124">
        <v>747.02</v>
      </c>
      <c r="FR124">
        <v>875.06</v>
      </c>
      <c r="FS124">
        <v>747.02</v>
      </c>
      <c r="FT124">
        <v>128.04</v>
      </c>
      <c r="FU124" t="s">
        <v>948</v>
      </c>
      <c r="FV124">
        <v>747.02</v>
      </c>
      <c r="FW124">
        <v>875.06</v>
      </c>
      <c r="FX124">
        <v>747.02</v>
      </c>
      <c r="FY124">
        <v>128.04</v>
      </c>
      <c r="FZ124">
        <v>159</v>
      </c>
      <c r="GA124">
        <v>96.26</v>
      </c>
      <c r="GB124">
        <v>42.6</v>
      </c>
      <c r="GC124">
        <v>1</v>
      </c>
      <c r="GD124">
        <v>0.5</v>
      </c>
      <c r="GE124">
        <v>1.45</v>
      </c>
      <c r="GF124">
        <v>1</v>
      </c>
      <c r="GG124">
        <v>0.45</v>
      </c>
      <c r="GH124">
        <v>0</v>
      </c>
      <c r="GI124">
        <v>0</v>
      </c>
      <c r="GJ124">
        <v>0.51</v>
      </c>
      <c r="GK124">
        <v>0</v>
      </c>
      <c r="GL124">
        <v>0.51</v>
      </c>
      <c r="GM124">
        <v>11</v>
      </c>
      <c r="GN124">
        <v>2.75</v>
      </c>
      <c r="GO124">
        <v>163.95</v>
      </c>
      <c r="GP124">
        <v>40.987499999999997</v>
      </c>
      <c r="GQ124">
        <v>192.05</v>
      </c>
      <c r="GR124">
        <v>163.95</v>
      </c>
      <c r="GS124">
        <v>28.1</v>
      </c>
      <c r="GW124">
        <v>0</v>
      </c>
      <c r="HA124">
        <v>0</v>
      </c>
      <c r="HB124">
        <v>930.11500000000001</v>
      </c>
      <c r="HC124">
        <v>973.25199999999995</v>
      </c>
      <c r="HD124">
        <v>973.25199999999995</v>
      </c>
      <c r="HE124">
        <v>1109.0519999999999</v>
      </c>
      <c r="HF124" t="s">
        <v>949</v>
      </c>
      <c r="HG124">
        <v>-1.7722999999999999E-2</v>
      </c>
      <c r="HI124">
        <v>826.43</v>
      </c>
      <c r="HJ124">
        <v>72</v>
      </c>
      <c r="HK124">
        <v>0.7</v>
      </c>
      <c r="IG124">
        <v>2680787</v>
      </c>
      <c r="IH124">
        <v>16651</v>
      </c>
      <c r="II124">
        <v>87195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14.76</v>
      </c>
      <c r="IP124">
        <v>773814</v>
      </c>
      <c r="IQ124">
        <v>790.33</v>
      </c>
      <c r="IR124">
        <v>880.72</v>
      </c>
      <c r="IS124">
        <v>790.33</v>
      </c>
      <c r="IT124">
        <v>90.39</v>
      </c>
      <c r="IU124" t="s">
        <v>950</v>
      </c>
      <c r="IV124">
        <v>790.33</v>
      </c>
      <c r="IW124">
        <v>880.72</v>
      </c>
      <c r="IX124">
        <v>790.33</v>
      </c>
      <c r="IY124">
        <v>90.39</v>
      </c>
      <c r="IZ124">
        <v>158</v>
      </c>
      <c r="JA124">
        <v>96.88</v>
      </c>
      <c r="JB124">
        <v>39.4</v>
      </c>
      <c r="JC124">
        <v>2.06</v>
      </c>
      <c r="JD124">
        <v>1.03</v>
      </c>
      <c r="JE124">
        <v>2.06</v>
      </c>
      <c r="JF124">
        <v>2.06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9</v>
      </c>
      <c r="JN124">
        <v>2.25</v>
      </c>
      <c r="JO124">
        <v>173.45</v>
      </c>
      <c r="JP124">
        <v>43.362499999999997</v>
      </c>
      <c r="JQ124">
        <v>193.29</v>
      </c>
      <c r="JR124">
        <v>173.45</v>
      </c>
      <c r="JS124">
        <v>19.84</v>
      </c>
      <c r="JW124">
        <v>0</v>
      </c>
      <c r="KA124">
        <v>0</v>
      </c>
      <c r="KB124">
        <v>973.25199999999995</v>
      </c>
      <c r="KC124" t="s">
        <v>951</v>
      </c>
      <c r="KD124">
        <v>-1.5553000000000001E-2</v>
      </c>
      <c r="KF124">
        <v>878.62</v>
      </c>
      <c r="KG124">
        <v>74</v>
      </c>
      <c r="KH124">
        <v>0.7</v>
      </c>
      <c r="KI124">
        <v>1</v>
      </c>
      <c r="KJ124">
        <v>2</v>
      </c>
    </row>
    <row r="125" spans="1:296" x14ac:dyDescent="0.25">
      <c r="A125">
        <v>4856</v>
      </c>
      <c r="B125">
        <v>2044</v>
      </c>
      <c r="D125" t="s">
        <v>1112</v>
      </c>
      <c r="E125" t="s">
        <v>158</v>
      </c>
      <c r="F125" t="s">
        <v>1119</v>
      </c>
      <c r="Q125">
        <v>150</v>
      </c>
      <c r="U125" t="s">
        <v>944</v>
      </c>
      <c r="V125">
        <v>150</v>
      </c>
      <c r="Z125">
        <v>0</v>
      </c>
      <c r="AA125">
        <v>0</v>
      </c>
      <c r="AB125">
        <v>0</v>
      </c>
      <c r="AC125">
        <v>4</v>
      </c>
      <c r="AD125">
        <v>2</v>
      </c>
      <c r="AH125">
        <v>3</v>
      </c>
      <c r="AI125">
        <v>3</v>
      </c>
      <c r="AM125">
        <v>0</v>
      </c>
      <c r="AN125">
        <v>0</v>
      </c>
      <c r="AO125">
        <v>39.979999999999997</v>
      </c>
      <c r="AP125">
        <v>9.9949999999999992</v>
      </c>
      <c r="BB125">
        <v>164.995</v>
      </c>
      <c r="BC125">
        <v>154.55500000000001</v>
      </c>
      <c r="BD125">
        <v>164.995</v>
      </c>
      <c r="BF125" t="s">
        <v>945</v>
      </c>
      <c r="CQ125">
        <v>142.29</v>
      </c>
      <c r="CU125" t="s">
        <v>946</v>
      </c>
      <c r="CV125">
        <v>142.29</v>
      </c>
      <c r="CZ125">
        <v>0</v>
      </c>
      <c r="DA125">
        <v>0</v>
      </c>
      <c r="DB125">
        <v>0</v>
      </c>
      <c r="DC125">
        <v>2.75</v>
      </c>
      <c r="DD125">
        <v>1.375</v>
      </c>
      <c r="DH125">
        <v>3</v>
      </c>
      <c r="DI125">
        <v>3</v>
      </c>
      <c r="DM125">
        <v>0</v>
      </c>
      <c r="DN125">
        <v>0</v>
      </c>
      <c r="DO125">
        <v>31.56</v>
      </c>
      <c r="DP125">
        <v>7.89</v>
      </c>
      <c r="EB125">
        <v>154.55500000000001</v>
      </c>
      <c r="EC125">
        <v>135.80000000000001</v>
      </c>
      <c r="ED125">
        <v>154.55500000000001</v>
      </c>
      <c r="EF125" t="s">
        <v>947</v>
      </c>
      <c r="EG125">
        <v>-3.581E-3</v>
      </c>
      <c r="FQ125">
        <v>128.04</v>
      </c>
      <c r="FU125" t="s">
        <v>948</v>
      </c>
      <c r="FV125">
        <v>128.04</v>
      </c>
      <c r="FZ125">
        <v>0</v>
      </c>
      <c r="GA125">
        <v>0</v>
      </c>
      <c r="GB125">
        <v>0</v>
      </c>
      <c r="GC125">
        <v>0.45</v>
      </c>
      <c r="GD125">
        <v>0.22500000000000001</v>
      </c>
      <c r="GH125">
        <v>0.51</v>
      </c>
      <c r="GI125">
        <v>0.51</v>
      </c>
      <c r="GM125">
        <v>0</v>
      </c>
      <c r="GN125">
        <v>0</v>
      </c>
      <c r="GO125">
        <v>28.1</v>
      </c>
      <c r="GP125">
        <v>7.0250000000000004</v>
      </c>
      <c r="HB125">
        <v>135.80000000000001</v>
      </c>
      <c r="HC125">
        <v>95.35</v>
      </c>
      <c r="HD125">
        <v>135.80000000000001</v>
      </c>
      <c r="HF125" t="s">
        <v>949</v>
      </c>
      <c r="IQ125">
        <v>90.39</v>
      </c>
      <c r="IU125" t="s">
        <v>950</v>
      </c>
      <c r="IV125">
        <v>90.39</v>
      </c>
      <c r="IZ125">
        <v>0</v>
      </c>
      <c r="JA125">
        <v>0</v>
      </c>
      <c r="JB125">
        <v>0</v>
      </c>
      <c r="JC125">
        <v>0</v>
      </c>
      <c r="JD125">
        <v>0</v>
      </c>
      <c r="JH125">
        <v>0</v>
      </c>
      <c r="JI125">
        <v>0</v>
      </c>
      <c r="JM125">
        <v>0</v>
      </c>
      <c r="JN125">
        <v>0</v>
      </c>
      <c r="JO125">
        <v>19.84</v>
      </c>
      <c r="JP125">
        <v>4.96</v>
      </c>
      <c r="KB125">
        <v>95.35</v>
      </c>
      <c r="KC125" t="s">
        <v>951</v>
      </c>
      <c r="KI125">
        <v>1</v>
      </c>
      <c r="KJ125">
        <v>3</v>
      </c>
    </row>
    <row r="126" spans="1:296" x14ac:dyDescent="0.25">
      <c r="A126">
        <v>2045</v>
      </c>
      <c r="B126">
        <v>2045</v>
      </c>
      <c r="C126" t="s">
        <v>1120</v>
      </c>
      <c r="D126" t="s">
        <v>1112</v>
      </c>
      <c r="E126" t="s">
        <v>1121</v>
      </c>
      <c r="G126">
        <v>450000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8.83</v>
      </c>
      <c r="P126">
        <v>300000</v>
      </c>
      <c r="Q126">
        <v>0</v>
      </c>
      <c r="R126">
        <v>207</v>
      </c>
      <c r="S126">
        <v>0</v>
      </c>
      <c r="T126">
        <v>207</v>
      </c>
      <c r="U126" t="s">
        <v>944</v>
      </c>
      <c r="V126">
        <v>0</v>
      </c>
      <c r="W126">
        <v>207</v>
      </c>
      <c r="X126">
        <v>0</v>
      </c>
      <c r="Y126">
        <v>207</v>
      </c>
      <c r="Z126">
        <v>25</v>
      </c>
      <c r="AA126">
        <v>22.77</v>
      </c>
      <c r="AB126">
        <v>3.9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35</v>
      </c>
      <c r="AR126">
        <v>0</v>
      </c>
      <c r="AS126">
        <v>35</v>
      </c>
      <c r="AT126">
        <v>0</v>
      </c>
      <c r="AU126">
        <v>53.12</v>
      </c>
      <c r="AV126">
        <v>0</v>
      </c>
      <c r="AW126">
        <v>53.12</v>
      </c>
      <c r="AX126">
        <v>0</v>
      </c>
      <c r="AY126">
        <v>67.39</v>
      </c>
      <c r="AZ126">
        <v>0</v>
      </c>
      <c r="BA126">
        <v>67.39</v>
      </c>
      <c r="BB126">
        <v>26.67</v>
      </c>
      <c r="BC126">
        <v>27.388999999999999</v>
      </c>
      <c r="BD126">
        <v>27.388999999999999</v>
      </c>
      <c r="BE126">
        <v>373.19400000000002</v>
      </c>
      <c r="BF126" t="s">
        <v>945</v>
      </c>
      <c r="BG126">
        <v>-1.4786000000000001E-2</v>
      </c>
      <c r="BI126">
        <v>1449.28</v>
      </c>
      <c r="BJ126">
        <v>87</v>
      </c>
      <c r="BK126">
        <v>0.8</v>
      </c>
      <c r="CG126">
        <v>441000</v>
      </c>
      <c r="CH126">
        <v>3800</v>
      </c>
      <c r="CI126">
        <v>21310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8.83</v>
      </c>
      <c r="CP126">
        <v>248000</v>
      </c>
      <c r="CQ126">
        <v>0</v>
      </c>
      <c r="CR126">
        <v>211.26</v>
      </c>
      <c r="CS126">
        <v>0</v>
      </c>
      <c r="CT126">
        <v>211.26</v>
      </c>
      <c r="CU126" t="s">
        <v>946</v>
      </c>
      <c r="CV126">
        <v>0</v>
      </c>
      <c r="CW126">
        <v>211.26</v>
      </c>
      <c r="CX126">
        <v>0</v>
      </c>
      <c r="CY126">
        <v>211.26</v>
      </c>
      <c r="CZ126">
        <v>28</v>
      </c>
      <c r="DA126">
        <v>23.24</v>
      </c>
      <c r="DB126">
        <v>3.9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1</v>
      </c>
      <c r="DN126">
        <v>0.25</v>
      </c>
      <c r="DO126">
        <v>0</v>
      </c>
      <c r="DP126">
        <v>0</v>
      </c>
      <c r="DQ126">
        <v>56.14</v>
      </c>
      <c r="DR126">
        <v>0</v>
      </c>
      <c r="DS126">
        <v>56.14</v>
      </c>
      <c r="DT126">
        <v>0</v>
      </c>
      <c r="DU126">
        <v>53.12</v>
      </c>
      <c r="DV126">
        <v>0</v>
      </c>
      <c r="DW126">
        <v>53.12</v>
      </c>
      <c r="DX126">
        <v>0</v>
      </c>
      <c r="DY126">
        <v>67.39</v>
      </c>
      <c r="DZ126">
        <v>0</v>
      </c>
      <c r="EA126">
        <v>67.39</v>
      </c>
      <c r="EB126">
        <v>27.388999999999999</v>
      </c>
      <c r="EC126">
        <v>30.285</v>
      </c>
      <c r="ED126">
        <v>30.285</v>
      </c>
      <c r="EE126">
        <v>399.24</v>
      </c>
      <c r="EF126" t="s">
        <v>947</v>
      </c>
      <c r="EG126">
        <v>-2.1451000000000001E-2</v>
      </c>
      <c r="EI126">
        <v>1148.73</v>
      </c>
      <c r="EJ126">
        <v>82</v>
      </c>
      <c r="EK126">
        <v>0.8</v>
      </c>
      <c r="FG126">
        <v>415274</v>
      </c>
      <c r="FH126">
        <v>4342</v>
      </c>
      <c r="FI126">
        <v>21734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8.83</v>
      </c>
      <c r="FP126">
        <v>256197</v>
      </c>
      <c r="FQ126">
        <v>0.51</v>
      </c>
      <c r="FR126">
        <v>234.95</v>
      </c>
      <c r="FS126">
        <v>0.51</v>
      </c>
      <c r="FT126">
        <v>234.44</v>
      </c>
      <c r="FU126" t="s">
        <v>948</v>
      </c>
      <c r="FV126">
        <v>0.51</v>
      </c>
      <c r="FW126">
        <v>234.95</v>
      </c>
      <c r="FX126">
        <v>0.51</v>
      </c>
      <c r="FY126">
        <v>234.44</v>
      </c>
      <c r="FZ126">
        <v>38</v>
      </c>
      <c r="GA126">
        <v>25.84</v>
      </c>
      <c r="GB126">
        <v>3.9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0.12</v>
      </c>
      <c r="GP126">
        <v>0.03</v>
      </c>
      <c r="GQ126">
        <v>56.14</v>
      </c>
      <c r="GR126">
        <v>0.12</v>
      </c>
      <c r="GS126">
        <v>56.02</v>
      </c>
      <c r="GT126">
        <v>0</v>
      </c>
      <c r="GU126">
        <v>53.12</v>
      </c>
      <c r="GV126">
        <v>0</v>
      </c>
      <c r="GW126">
        <v>53.12</v>
      </c>
      <c r="GX126">
        <v>0</v>
      </c>
      <c r="GY126">
        <v>67.39</v>
      </c>
      <c r="GZ126">
        <v>0</v>
      </c>
      <c r="HA126">
        <v>67.39</v>
      </c>
      <c r="HB126">
        <v>30.285</v>
      </c>
      <c r="HC126">
        <v>29.242999999999999</v>
      </c>
      <c r="HD126">
        <v>30.285</v>
      </c>
      <c r="HE126">
        <v>404.08499999999998</v>
      </c>
      <c r="HF126" t="s">
        <v>949</v>
      </c>
      <c r="HG126">
        <v>0</v>
      </c>
      <c r="HI126">
        <v>1090.43</v>
      </c>
      <c r="HJ126">
        <v>82</v>
      </c>
      <c r="HK126">
        <v>0.8</v>
      </c>
      <c r="IG126">
        <v>411118</v>
      </c>
      <c r="IH126">
        <v>3951</v>
      </c>
      <c r="II126">
        <v>18920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7.94</v>
      </c>
      <c r="IP126">
        <v>216745</v>
      </c>
      <c r="IQ126">
        <v>-0.13</v>
      </c>
      <c r="IR126">
        <v>239.83</v>
      </c>
      <c r="IS126">
        <v>-0.13</v>
      </c>
      <c r="IT126">
        <v>239.96</v>
      </c>
      <c r="IU126" t="s">
        <v>950</v>
      </c>
      <c r="IV126">
        <v>-0.13</v>
      </c>
      <c r="IW126">
        <v>239.83</v>
      </c>
      <c r="IX126">
        <v>-0.13</v>
      </c>
      <c r="IY126">
        <v>239.96</v>
      </c>
      <c r="IZ126">
        <v>34</v>
      </c>
      <c r="JA126">
        <v>26.38</v>
      </c>
      <c r="JB126">
        <v>1.5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6</v>
      </c>
      <c r="JN126">
        <v>1.5</v>
      </c>
      <c r="JO126">
        <v>-0.03</v>
      </c>
      <c r="JP126">
        <v>-7.4999999999999997E-3</v>
      </c>
      <c r="JQ126">
        <v>62.05</v>
      </c>
      <c r="JR126">
        <v>-0.03</v>
      </c>
      <c r="JS126">
        <v>62.08</v>
      </c>
      <c r="JT126">
        <v>0</v>
      </c>
      <c r="JU126">
        <v>51.98</v>
      </c>
      <c r="JV126">
        <v>0</v>
      </c>
      <c r="JW126">
        <v>51.98</v>
      </c>
      <c r="JX126">
        <v>0</v>
      </c>
      <c r="JY126">
        <v>66.34</v>
      </c>
      <c r="JZ126">
        <v>0</v>
      </c>
      <c r="KA126">
        <v>66.34</v>
      </c>
      <c r="KB126">
        <v>29.242999999999999</v>
      </c>
      <c r="KC126" t="s">
        <v>951</v>
      </c>
      <c r="KD126">
        <v>0</v>
      </c>
      <c r="KF126">
        <v>903.74</v>
      </c>
      <c r="KG126">
        <v>75</v>
      </c>
      <c r="KH126">
        <v>0.7</v>
      </c>
      <c r="KI126">
        <v>1</v>
      </c>
      <c r="KJ126">
        <v>2</v>
      </c>
    </row>
    <row r="127" spans="1:296" x14ac:dyDescent="0.25">
      <c r="A127">
        <v>3356</v>
      </c>
      <c r="B127">
        <v>2045</v>
      </c>
      <c r="D127" t="s">
        <v>1112</v>
      </c>
      <c r="E127" t="s">
        <v>1121</v>
      </c>
      <c r="F127" t="s">
        <v>1122</v>
      </c>
      <c r="Q127">
        <v>207</v>
      </c>
      <c r="U127" t="s">
        <v>944</v>
      </c>
      <c r="V127">
        <v>207</v>
      </c>
      <c r="Z127">
        <v>0</v>
      </c>
      <c r="AA127">
        <v>0</v>
      </c>
      <c r="AB127">
        <v>0</v>
      </c>
      <c r="AC127">
        <v>0</v>
      </c>
      <c r="AD127">
        <v>0</v>
      </c>
      <c r="AH127">
        <v>0</v>
      </c>
      <c r="AI127">
        <v>0</v>
      </c>
      <c r="AM127">
        <v>0</v>
      </c>
      <c r="AN127">
        <v>0</v>
      </c>
      <c r="AO127">
        <v>35</v>
      </c>
      <c r="AP127">
        <v>8.75</v>
      </c>
      <c r="AT127">
        <v>53.12</v>
      </c>
      <c r="AX127">
        <v>67.39</v>
      </c>
      <c r="BB127">
        <v>336.26</v>
      </c>
      <c r="BC127">
        <v>345.80500000000001</v>
      </c>
      <c r="BD127">
        <v>345.80500000000001</v>
      </c>
      <c r="BF127" t="s">
        <v>945</v>
      </c>
      <c r="CQ127">
        <v>211.26</v>
      </c>
      <c r="CU127" t="s">
        <v>946</v>
      </c>
      <c r="CV127">
        <v>211.26</v>
      </c>
      <c r="CZ127">
        <v>0</v>
      </c>
      <c r="DA127">
        <v>0</v>
      </c>
      <c r="DB127">
        <v>0</v>
      </c>
      <c r="DC127">
        <v>0</v>
      </c>
      <c r="DD127">
        <v>0</v>
      </c>
      <c r="DH127">
        <v>0</v>
      </c>
      <c r="DI127">
        <v>0</v>
      </c>
      <c r="DM127">
        <v>0</v>
      </c>
      <c r="DN127">
        <v>0</v>
      </c>
      <c r="DO127">
        <v>56.14</v>
      </c>
      <c r="DP127">
        <v>14.035</v>
      </c>
      <c r="DT127">
        <v>53.12</v>
      </c>
      <c r="DX127">
        <v>67.39</v>
      </c>
      <c r="EB127">
        <v>345.80500000000001</v>
      </c>
      <c r="EC127">
        <v>368.95499999999998</v>
      </c>
      <c r="ED127">
        <v>368.95499999999998</v>
      </c>
      <c r="EF127" t="s">
        <v>947</v>
      </c>
      <c r="EG127">
        <v>-2.1451000000000001E-2</v>
      </c>
      <c r="FQ127">
        <v>234.44</v>
      </c>
      <c r="FU127" t="s">
        <v>948</v>
      </c>
      <c r="FV127">
        <v>234.44</v>
      </c>
      <c r="FZ127">
        <v>0</v>
      </c>
      <c r="GA127">
        <v>0</v>
      </c>
      <c r="GB127">
        <v>0</v>
      </c>
      <c r="GC127">
        <v>0</v>
      </c>
      <c r="GD127">
        <v>0</v>
      </c>
      <c r="GH127">
        <v>0</v>
      </c>
      <c r="GI127">
        <v>0</v>
      </c>
      <c r="GM127">
        <v>0</v>
      </c>
      <c r="GN127">
        <v>0</v>
      </c>
      <c r="GO127">
        <v>56.02</v>
      </c>
      <c r="GP127">
        <v>14.005000000000001</v>
      </c>
      <c r="GT127">
        <v>53.12</v>
      </c>
      <c r="GX127">
        <v>67.39</v>
      </c>
      <c r="HB127">
        <v>368.95499999999998</v>
      </c>
      <c r="HC127">
        <v>373.8</v>
      </c>
      <c r="HD127">
        <v>373.8</v>
      </c>
      <c r="HF127" t="s">
        <v>949</v>
      </c>
      <c r="IQ127">
        <v>239.96</v>
      </c>
      <c r="IU127" t="s">
        <v>950</v>
      </c>
      <c r="IV127">
        <v>239.96</v>
      </c>
      <c r="IZ127">
        <v>0</v>
      </c>
      <c r="JA127">
        <v>0</v>
      </c>
      <c r="JB127">
        <v>0</v>
      </c>
      <c r="JC127">
        <v>0</v>
      </c>
      <c r="JD127">
        <v>0</v>
      </c>
      <c r="JH127">
        <v>0</v>
      </c>
      <c r="JI127">
        <v>0</v>
      </c>
      <c r="JM127">
        <v>0</v>
      </c>
      <c r="JN127">
        <v>0</v>
      </c>
      <c r="JO127">
        <v>62.08</v>
      </c>
      <c r="JP127">
        <v>15.52</v>
      </c>
      <c r="JT127">
        <v>51.98</v>
      </c>
      <c r="JX127">
        <v>66.34</v>
      </c>
      <c r="KB127">
        <v>373.8</v>
      </c>
      <c r="KC127" t="s">
        <v>951</v>
      </c>
      <c r="KI127">
        <v>1</v>
      </c>
      <c r="KJ127">
        <v>3</v>
      </c>
    </row>
    <row r="128" spans="1:296" x14ac:dyDescent="0.25">
      <c r="A128">
        <v>2046</v>
      </c>
      <c r="B128">
        <v>2046</v>
      </c>
      <c r="C128" t="s">
        <v>1123</v>
      </c>
      <c r="D128" t="s">
        <v>1112</v>
      </c>
      <c r="E128" t="s">
        <v>1124</v>
      </c>
      <c r="G128">
        <v>360178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10.53</v>
      </c>
      <c r="P128">
        <v>163000</v>
      </c>
      <c r="Q128">
        <v>0</v>
      </c>
      <c r="R128">
        <v>144</v>
      </c>
      <c r="S128">
        <v>0</v>
      </c>
      <c r="T128">
        <v>144</v>
      </c>
      <c r="U128" t="s">
        <v>944</v>
      </c>
      <c r="V128">
        <v>0</v>
      </c>
      <c r="W128">
        <v>144</v>
      </c>
      <c r="X128">
        <v>0</v>
      </c>
      <c r="Y128">
        <v>144</v>
      </c>
      <c r="Z128">
        <v>29</v>
      </c>
      <c r="AA128">
        <v>15.84</v>
      </c>
      <c r="AB128">
        <v>10.1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3</v>
      </c>
      <c r="AN128">
        <v>0.75</v>
      </c>
      <c r="AO128">
        <v>0</v>
      </c>
      <c r="AP128">
        <v>0</v>
      </c>
      <c r="AQ128">
        <v>39.700000000000003</v>
      </c>
      <c r="AR128">
        <v>0</v>
      </c>
      <c r="AS128">
        <v>39.700000000000003</v>
      </c>
      <c r="AT128">
        <v>0</v>
      </c>
      <c r="AU128">
        <v>51.35</v>
      </c>
      <c r="AV128">
        <v>0</v>
      </c>
      <c r="AW128">
        <v>51.35</v>
      </c>
      <c r="AX128">
        <v>0</v>
      </c>
      <c r="AY128">
        <v>50.46</v>
      </c>
      <c r="AZ128">
        <v>0</v>
      </c>
      <c r="BA128">
        <v>50.46</v>
      </c>
      <c r="BB128">
        <v>26.69</v>
      </c>
      <c r="BC128">
        <v>24.774999999999999</v>
      </c>
      <c r="BD128">
        <v>26.69</v>
      </c>
      <c r="BE128">
        <v>282.42500000000001</v>
      </c>
      <c r="BF128" t="s">
        <v>945</v>
      </c>
      <c r="BG128">
        <v>-1.0510000000000001E-3</v>
      </c>
      <c r="BI128">
        <v>1131.94</v>
      </c>
      <c r="BJ128">
        <v>81</v>
      </c>
      <c r="BK128">
        <v>0.8</v>
      </c>
      <c r="CG128">
        <v>358588</v>
      </c>
      <c r="CH128">
        <v>2399</v>
      </c>
      <c r="CI128">
        <v>13134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10.53</v>
      </c>
      <c r="CP128">
        <v>153472</v>
      </c>
      <c r="CQ128">
        <v>0</v>
      </c>
      <c r="CR128">
        <v>133.41</v>
      </c>
      <c r="CS128">
        <v>0</v>
      </c>
      <c r="CT128">
        <v>133.41</v>
      </c>
      <c r="CU128" t="s">
        <v>946</v>
      </c>
      <c r="CV128">
        <v>0</v>
      </c>
      <c r="CW128">
        <v>133.41</v>
      </c>
      <c r="CX128">
        <v>0</v>
      </c>
      <c r="CY128">
        <v>133.41</v>
      </c>
      <c r="CZ128">
        <v>28</v>
      </c>
      <c r="DA128">
        <v>14.68</v>
      </c>
      <c r="DB128">
        <v>10.1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32.35</v>
      </c>
      <c r="DR128">
        <v>0</v>
      </c>
      <c r="DS128">
        <v>32.35</v>
      </c>
      <c r="DT128">
        <v>0</v>
      </c>
      <c r="DU128">
        <v>51.35</v>
      </c>
      <c r="DV128">
        <v>0</v>
      </c>
      <c r="DW128">
        <v>51.35</v>
      </c>
      <c r="DX128">
        <v>0</v>
      </c>
      <c r="DY128">
        <v>50.46</v>
      </c>
      <c r="DZ128">
        <v>0</v>
      </c>
      <c r="EA128">
        <v>50.46</v>
      </c>
      <c r="EB128">
        <v>24.774999999999999</v>
      </c>
      <c r="EC128">
        <v>26.513999999999999</v>
      </c>
      <c r="ED128">
        <v>26.513999999999999</v>
      </c>
      <c r="EE128">
        <v>278.81200000000001</v>
      </c>
      <c r="EF128" t="s">
        <v>947</v>
      </c>
      <c r="EG128">
        <v>0</v>
      </c>
      <c r="EI128">
        <v>1150.3800000000001</v>
      </c>
      <c r="EJ128">
        <v>83</v>
      </c>
      <c r="EK128">
        <v>0.8</v>
      </c>
      <c r="FG128">
        <v>345800</v>
      </c>
      <c r="FH128">
        <v>2456</v>
      </c>
      <c r="FI128">
        <v>13347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10.53</v>
      </c>
      <c r="FP128">
        <v>137382</v>
      </c>
      <c r="FQ128">
        <v>0</v>
      </c>
      <c r="FR128">
        <v>142.4</v>
      </c>
      <c r="FS128">
        <v>0</v>
      </c>
      <c r="FT128">
        <v>142.4</v>
      </c>
      <c r="FU128" t="s">
        <v>948</v>
      </c>
      <c r="FV128">
        <v>0</v>
      </c>
      <c r="FW128">
        <v>142.4</v>
      </c>
      <c r="FX128">
        <v>0</v>
      </c>
      <c r="FY128">
        <v>142.4</v>
      </c>
      <c r="FZ128">
        <v>30</v>
      </c>
      <c r="GA128">
        <v>15.66</v>
      </c>
      <c r="GB128">
        <v>10.1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3</v>
      </c>
      <c r="GN128">
        <v>0.75</v>
      </c>
      <c r="GO128">
        <v>0</v>
      </c>
      <c r="GP128">
        <v>0</v>
      </c>
      <c r="GQ128">
        <v>32.35</v>
      </c>
      <c r="GR128">
        <v>0</v>
      </c>
      <c r="GS128">
        <v>32.35</v>
      </c>
      <c r="GT128">
        <v>0</v>
      </c>
      <c r="GU128">
        <v>51.35</v>
      </c>
      <c r="GV128">
        <v>0</v>
      </c>
      <c r="GW128">
        <v>51.35</v>
      </c>
      <c r="GX128">
        <v>0</v>
      </c>
      <c r="GY128">
        <v>50.46</v>
      </c>
      <c r="GZ128">
        <v>0</v>
      </c>
      <c r="HA128">
        <v>50.46</v>
      </c>
      <c r="HB128">
        <v>26.513999999999999</v>
      </c>
      <c r="HC128">
        <v>21.777000000000001</v>
      </c>
      <c r="HD128">
        <v>26.513999999999999</v>
      </c>
      <c r="HE128">
        <v>278.81200000000001</v>
      </c>
      <c r="HF128" t="s">
        <v>949</v>
      </c>
      <c r="HG128">
        <v>0</v>
      </c>
      <c r="HI128">
        <v>964.76</v>
      </c>
      <c r="HJ128">
        <v>77</v>
      </c>
      <c r="HK128">
        <v>0.7</v>
      </c>
      <c r="IG128">
        <v>349907</v>
      </c>
      <c r="IH128">
        <v>2658</v>
      </c>
      <c r="II128">
        <v>14491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9.6999999999999993</v>
      </c>
      <c r="IP128">
        <v>136247</v>
      </c>
      <c r="IQ128">
        <v>0</v>
      </c>
      <c r="IR128">
        <v>135.69999999999999</v>
      </c>
      <c r="IS128">
        <v>0</v>
      </c>
      <c r="IT128">
        <v>135.69999999999999</v>
      </c>
      <c r="IU128" t="s">
        <v>950</v>
      </c>
      <c r="IV128">
        <v>0</v>
      </c>
      <c r="IW128">
        <v>135.69999999999999</v>
      </c>
      <c r="IX128">
        <v>0</v>
      </c>
      <c r="IY128">
        <v>135.69999999999999</v>
      </c>
      <c r="IZ128">
        <v>26</v>
      </c>
      <c r="JA128">
        <v>14.93</v>
      </c>
      <c r="JB128">
        <v>6.6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1</v>
      </c>
      <c r="JN128">
        <v>0.25</v>
      </c>
      <c r="JO128">
        <v>0</v>
      </c>
      <c r="JP128">
        <v>0</v>
      </c>
      <c r="JQ128">
        <v>30.83</v>
      </c>
      <c r="JR128">
        <v>0</v>
      </c>
      <c r="JS128">
        <v>30.83</v>
      </c>
      <c r="JT128">
        <v>0</v>
      </c>
      <c r="JU128">
        <v>49.55</v>
      </c>
      <c r="JV128">
        <v>0</v>
      </c>
      <c r="JW128">
        <v>49.55</v>
      </c>
      <c r="JX128">
        <v>0</v>
      </c>
      <c r="JY128">
        <v>50.46</v>
      </c>
      <c r="JZ128">
        <v>0</v>
      </c>
      <c r="KA128">
        <v>50.46</v>
      </c>
      <c r="KB128">
        <v>21.777000000000001</v>
      </c>
      <c r="KC128" t="s">
        <v>951</v>
      </c>
      <c r="KD128">
        <v>-1.2132E-2</v>
      </c>
      <c r="KF128">
        <v>1004.03</v>
      </c>
      <c r="KG128">
        <v>80</v>
      </c>
      <c r="KH128">
        <v>0.8</v>
      </c>
      <c r="KI128">
        <v>1</v>
      </c>
      <c r="KJ128">
        <v>2</v>
      </c>
    </row>
    <row r="129" spans="1:296" x14ac:dyDescent="0.25">
      <c r="A129">
        <v>406</v>
      </c>
      <c r="B129">
        <v>2046</v>
      </c>
      <c r="D129" t="s">
        <v>1112</v>
      </c>
      <c r="E129" t="s">
        <v>1124</v>
      </c>
      <c r="F129" t="s">
        <v>1125</v>
      </c>
      <c r="Q129">
        <v>144</v>
      </c>
      <c r="U129" t="s">
        <v>944</v>
      </c>
      <c r="V129">
        <v>144</v>
      </c>
      <c r="Z129">
        <v>0</v>
      </c>
      <c r="AA129">
        <v>0</v>
      </c>
      <c r="AB129">
        <v>0</v>
      </c>
      <c r="AC129">
        <v>0</v>
      </c>
      <c r="AD129">
        <v>0</v>
      </c>
      <c r="AH129">
        <v>0</v>
      </c>
      <c r="AI129">
        <v>0</v>
      </c>
      <c r="AM129">
        <v>0</v>
      </c>
      <c r="AN129">
        <v>0</v>
      </c>
      <c r="AO129">
        <v>39.700000000000003</v>
      </c>
      <c r="AP129">
        <v>9.9250000000000007</v>
      </c>
      <c r="AT129">
        <v>51.35</v>
      </c>
      <c r="AX129">
        <v>50.46</v>
      </c>
      <c r="BB129">
        <v>255.73500000000001</v>
      </c>
      <c r="BC129">
        <v>243.30799999999999</v>
      </c>
      <c r="BD129">
        <v>255.73500000000001</v>
      </c>
      <c r="BF129" t="s">
        <v>945</v>
      </c>
      <c r="CQ129">
        <v>133.41</v>
      </c>
      <c r="CU129" t="s">
        <v>946</v>
      </c>
      <c r="CV129">
        <v>133.41</v>
      </c>
      <c r="CZ129">
        <v>0</v>
      </c>
      <c r="DA129">
        <v>0</v>
      </c>
      <c r="DB129">
        <v>0</v>
      </c>
      <c r="DC129">
        <v>0</v>
      </c>
      <c r="DD129">
        <v>0</v>
      </c>
      <c r="DH129">
        <v>0</v>
      </c>
      <c r="DI129">
        <v>0</v>
      </c>
      <c r="DM129">
        <v>0</v>
      </c>
      <c r="DN129">
        <v>0</v>
      </c>
      <c r="DO129">
        <v>32.35</v>
      </c>
      <c r="DP129">
        <v>8.0875000000000004</v>
      </c>
      <c r="DT129">
        <v>51.35</v>
      </c>
      <c r="DX129">
        <v>50.46</v>
      </c>
      <c r="EB129">
        <v>243.30799999999999</v>
      </c>
      <c r="EC129">
        <v>252.298</v>
      </c>
      <c r="ED129">
        <v>252.298</v>
      </c>
      <c r="EF129" t="s">
        <v>947</v>
      </c>
      <c r="EG129">
        <v>0</v>
      </c>
      <c r="FQ129">
        <v>142.4</v>
      </c>
      <c r="FU129" t="s">
        <v>948</v>
      </c>
      <c r="FV129">
        <v>142.4</v>
      </c>
      <c r="FZ129">
        <v>0</v>
      </c>
      <c r="GA129">
        <v>0</v>
      </c>
      <c r="GB129">
        <v>0</v>
      </c>
      <c r="GC129">
        <v>0</v>
      </c>
      <c r="GD129">
        <v>0</v>
      </c>
      <c r="GH129">
        <v>0</v>
      </c>
      <c r="GI129">
        <v>0</v>
      </c>
      <c r="GM129">
        <v>0</v>
      </c>
      <c r="GN129">
        <v>0</v>
      </c>
      <c r="GO129">
        <v>32.35</v>
      </c>
      <c r="GP129">
        <v>8.0875000000000004</v>
      </c>
      <c r="GT129">
        <v>51.35</v>
      </c>
      <c r="GX129">
        <v>50.46</v>
      </c>
      <c r="HB129">
        <v>252.298</v>
      </c>
      <c r="HC129">
        <v>243.41800000000001</v>
      </c>
      <c r="HD129">
        <v>252.298</v>
      </c>
      <c r="HF129" t="s">
        <v>949</v>
      </c>
      <c r="IQ129">
        <v>135.69999999999999</v>
      </c>
      <c r="IU129" t="s">
        <v>950</v>
      </c>
      <c r="IV129">
        <v>135.69999999999999</v>
      </c>
      <c r="IZ129">
        <v>0</v>
      </c>
      <c r="JA129">
        <v>0</v>
      </c>
      <c r="JB129">
        <v>0</v>
      </c>
      <c r="JC129">
        <v>0</v>
      </c>
      <c r="JD129">
        <v>0</v>
      </c>
      <c r="JH129">
        <v>0</v>
      </c>
      <c r="JI129">
        <v>0</v>
      </c>
      <c r="JM129">
        <v>0</v>
      </c>
      <c r="JN129">
        <v>0</v>
      </c>
      <c r="JO129">
        <v>30.83</v>
      </c>
      <c r="JP129">
        <v>7.7074999999999996</v>
      </c>
      <c r="JT129">
        <v>49.55</v>
      </c>
      <c r="JX129">
        <v>50.46</v>
      </c>
      <c r="KB129">
        <v>243.41800000000001</v>
      </c>
      <c r="KC129" t="s">
        <v>951</v>
      </c>
      <c r="KI129">
        <v>1</v>
      </c>
      <c r="KJ129">
        <v>3</v>
      </c>
    </row>
    <row r="130" spans="1:296" x14ac:dyDescent="0.25">
      <c r="A130">
        <v>2047</v>
      </c>
      <c r="B130">
        <v>2047</v>
      </c>
      <c r="C130" t="s">
        <v>1126</v>
      </c>
      <c r="D130" t="s">
        <v>1112</v>
      </c>
      <c r="E130" t="s">
        <v>1127</v>
      </c>
      <c r="G130">
        <v>169548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9.17</v>
      </c>
      <c r="P130">
        <v>26500</v>
      </c>
      <c r="Q130">
        <v>41.5</v>
      </c>
      <c r="R130">
        <v>41.5</v>
      </c>
      <c r="S130">
        <v>41.5</v>
      </c>
      <c r="T130">
        <v>0</v>
      </c>
      <c r="U130" t="s">
        <v>944</v>
      </c>
      <c r="V130">
        <v>41.5</v>
      </c>
      <c r="W130">
        <v>41.5</v>
      </c>
      <c r="X130">
        <v>41.5</v>
      </c>
      <c r="Y130">
        <v>0</v>
      </c>
      <c r="Z130">
        <v>4</v>
      </c>
      <c r="AA130">
        <v>4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5</v>
      </c>
      <c r="AP130">
        <v>1.25</v>
      </c>
      <c r="AQ130">
        <v>5</v>
      </c>
      <c r="AR130">
        <v>5</v>
      </c>
      <c r="AS130">
        <v>0</v>
      </c>
      <c r="AT130">
        <v>22.52</v>
      </c>
      <c r="AU130">
        <v>22.52</v>
      </c>
      <c r="AV130">
        <v>22.52</v>
      </c>
      <c r="AW130">
        <v>0</v>
      </c>
      <c r="BA130">
        <v>0</v>
      </c>
      <c r="BB130">
        <v>69.27</v>
      </c>
      <c r="BC130">
        <v>61.593000000000004</v>
      </c>
      <c r="BD130">
        <v>69.27</v>
      </c>
      <c r="BE130">
        <v>69.27</v>
      </c>
      <c r="BF130" t="s">
        <v>945</v>
      </c>
      <c r="BG130">
        <v>-7.3350000000000004E-3</v>
      </c>
      <c r="BI130">
        <v>638.54999999999995</v>
      </c>
      <c r="BJ130">
        <v>55</v>
      </c>
      <c r="BK130">
        <v>0.7</v>
      </c>
      <c r="CG130">
        <v>156160</v>
      </c>
      <c r="CH130">
        <v>587</v>
      </c>
      <c r="CI130">
        <v>3001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9.17</v>
      </c>
      <c r="CP130">
        <v>26500</v>
      </c>
      <c r="CQ130">
        <v>34.92</v>
      </c>
      <c r="CR130">
        <v>34.92</v>
      </c>
      <c r="CS130">
        <v>34.92</v>
      </c>
      <c r="CT130">
        <v>0</v>
      </c>
      <c r="CU130" t="s">
        <v>946</v>
      </c>
      <c r="CV130">
        <v>34.92</v>
      </c>
      <c r="CW130">
        <v>34.92</v>
      </c>
      <c r="CX130">
        <v>34.92</v>
      </c>
      <c r="CY130">
        <v>0</v>
      </c>
      <c r="CZ130">
        <v>3</v>
      </c>
      <c r="DA130">
        <v>3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4.6100000000000003</v>
      </c>
      <c r="DP130">
        <v>1.1525000000000001</v>
      </c>
      <c r="DQ130">
        <v>4.6100000000000003</v>
      </c>
      <c r="DR130">
        <v>4.6100000000000003</v>
      </c>
      <c r="DS130">
        <v>0</v>
      </c>
      <c r="DT130">
        <v>22.52</v>
      </c>
      <c r="DU130">
        <v>22.52</v>
      </c>
      <c r="DV130">
        <v>22.52</v>
      </c>
      <c r="DW130">
        <v>0</v>
      </c>
      <c r="EA130">
        <v>0</v>
      </c>
      <c r="EB130">
        <v>61.593000000000004</v>
      </c>
      <c r="EC130">
        <v>58.582999999999998</v>
      </c>
      <c r="ED130">
        <v>61.593000000000004</v>
      </c>
      <c r="EE130">
        <v>61.593000000000004</v>
      </c>
      <c r="EF130" t="s">
        <v>947</v>
      </c>
      <c r="EG130">
        <v>-5.1270999999999997E-2</v>
      </c>
      <c r="EI130">
        <v>719.91</v>
      </c>
      <c r="EJ130">
        <v>65</v>
      </c>
      <c r="EK130">
        <v>0.7</v>
      </c>
      <c r="FG130">
        <v>156160</v>
      </c>
      <c r="FH130">
        <v>712</v>
      </c>
      <c r="FI130">
        <v>3569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9.17</v>
      </c>
      <c r="FP130">
        <v>24242</v>
      </c>
      <c r="FQ130">
        <v>32.909999999999997</v>
      </c>
      <c r="FR130">
        <v>32.909999999999997</v>
      </c>
      <c r="FS130">
        <v>32.909999999999997</v>
      </c>
      <c r="FT130">
        <v>0</v>
      </c>
      <c r="FU130" t="s">
        <v>948</v>
      </c>
      <c r="FV130">
        <v>32.909999999999997</v>
      </c>
      <c r="FW130">
        <v>32.909999999999997</v>
      </c>
      <c r="FX130">
        <v>32.909999999999997</v>
      </c>
      <c r="FY130">
        <v>0</v>
      </c>
      <c r="FZ130">
        <v>2</v>
      </c>
      <c r="GA130">
        <v>2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4.6100000000000003</v>
      </c>
      <c r="GP130">
        <v>1.1525000000000001</v>
      </c>
      <c r="GQ130">
        <v>4.6100000000000003</v>
      </c>
      <c r="GR130">
        <v>4.6100000000000003</v>
      </c>
      <c r="GS130">
        <v>0</v>
      </c>
      <c r="GT130">
        <v>22.52</v>
      </c>
      <c r="GU130">
        <v>22.52</v>
      </c>
      <c r="GV130">
        <v>22.52</v>
      </c>
      <c r="GW130">
        <v>0</v>
      </c>
      <c r="HA130">
        <v>0</v>
      </c>
      <c r="HB130">
        <v>58.582999999999998</v>
      </c>
      <c r="HC130">
        <v>67.108000000000004</v>
      </c>
      <c r="HD130">
        <v>67.108000000000004</v>
      </c>
      <c r="HE130">
        <v>67.108000000000004</v>
      </c>
      <c r="HF130" t="s">
        <v>949</v>
      </c>
      <c r="HG130">
        <v>-5.0820999999999998E-2</v>
      </c>
      <c r="HI130">
        <v>736.62</v>
      </c>
      <c r="HJ130">
        <v>67</v>
      </c>
      <c r="HK130">
        <v>0.7</v>
      </c>
      <c r="IG130">
        <v>155921</v>
      </c>
      <c r="IH130">
        <v>650</v>
      </c>
      <c r="II130">
        <v>3413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9.91</v>
      </c>
      <c r="IP130">
        <v>24761</v>
      </c>
      <c r="IQ130">
        <v>39.340000000000003</v>
      </c>
      <c r="IR130">
        <v>39.340000000000003</v>
      </c>
      <c r="IS130">
        <v>39.340000000000003</v>
      </c>
      <c r="IT130">
        <v>0</v>
      </c>
      <c r="IU130" t="s">
        <v>950</v>
      </c>
      <c r="IV130">
        <v>39.340000000000003</v>
      </c>
      <c r="IW130">
        <v>39.340000000000003</v>
      </c>
      <c r="IX130">
        <v>39.340000000000003</v>
      </c>
      <c r="IY130">
        <v>0</v>
      </c>
      <c r="IZ130">
        <v>4</v>
      </c>
      <c r="JA130">
        <v>4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5.51</v>
      </c>
      <c r="JP130">
        <v>1.3774999999999999</v>
      </c>
      <c r="JQ130">
        <v>5.51</v>
      </c>
      <c r="JR130">
        <v>5.51</v>
      </c>
      <c r="JS130">
        <v>0</v>
      </c>
      <c r="JT130">
        <v>22.39</v>
      </c>
      <c r="JU130">
        <v>22.39</v>
      </c>
      <c r="JV130">
        <v>22.39</v>
      </c>
      <c r="JW130">
        <v>0</v>
      </c>
      <c r="KA130">
        <v>0</v>
      </c>
      <c r="KB130">
        <v>67.108000000000004</v>
      </c>
      <c r="KC130" t="s">
        <v>951</v>
      </c>
      <c r="KD130">
        <v>-9.8820000000000002E-3</v>
      </c>
      <c r="KF130">
        <v>629.41</v>
      </c>
      <c r="KG130">
        <v>56</v>
      </c>
      <c r="KH130">
        <v>0.7</v>
      </c>
      <c r="KI130">
        <v>1</v>
      </c>
      <c r="KJ130">
        <v>2</v>
      </c>
    </row>
    <row r="131" spans="1:296" x14ac:dyDescent="0.25">
      <c r="A131">
        <v>2048</v>
      </c>
      <c r="B131">
        <v>2048</v>
      </c>
      <c r="C131" t="s">
        <v>1128</v>
      </c>
      <c r="D131" t="s">
        <v>1112</v>
      </c>
      <c r="E131" t="s">
        <v>150</v>
      </c>
      <c r="G131">
        <v>31000000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12.8</v>
      </c>
      <c r="P131">
        <v>4350000</v>
      </c>
      <c r="Q131">
        <v>11635</v>
      </c>
      <c r="R131">
        <v>12950</v>
      </c>
      <c r="S131">
        <v>11635</v>
      </c>
      <c r="T131">
        <v>1315</v>
      </c>
      <c r="U131" t="s">
        <v>944</v>
      </c>
      <c r="V131">
        <v>11635</v>
      </c>
      <c r="W131">
        <v>12950</v>
      </c>
      <c r="X131">
        <v>11635</v>
      </c>
      <c r="Y131">
        <v>1315</v>
      </c>
      <c r="Z131">
        <v>1612</v>
      </c>
      <c r="AA131">
        <v>1424.5</v>
      </c>
      <c r="AB131">
        <v>7.1</v>
      </c>
      <c r="AC131">
        <v>810</v>
      </c>
      <c r="AD131">
        <v>405</v>
      </c>
      <c r="AE131">
        <v>830</v>
      </c>
      <c r="AF131">
        <v>810</v>
      </c>
      <c r="AG131">
        <v>20</v>
      </c>
      <c r="AH131">
        <v>40</v>
      </c>
      <c r="AI131">
        <v>40</v>
      </c>
      <c r="AJ131">
        <v>40</v>
      </c>
      <c r="AK131">
        <v>40</v>
      </c>
      <c r="AL131">
        <v>0</v>
      </c>
      <c r="AM131">
        <v>192</v>
      </c>
      <c r="AN131">
        <v>48</v>
      </c>
      <c r="AO131">
        <v>2800.58</v>
      </c>
      <c r="AP131">
        <v>700.14499999999998</v>
      </c>
      <c r="AQ131">
        <v>3117.1</v>
      </c>
      <c r="AR131">
        <v>2800.58</v>
      </c>
      <c r="AS131">
        <v>316.52</v>
      </c>
      <c r="AT131">
        <v>7.34</v>
      </c>
      <c r="AU131">
        <v>7.34</v>
      </c>
      <c r="AV131">
        <v>7.34</v>
      </c>
      <c r="AW131">
        <v>0</v>
      </c>
      <c r="BA131">
        <v>0</v>
      </c>
      <c r="BB131">
        <v>14267.084999999999</v>
      </c>
      <c r="BC131">
        <v>14219.715</v>
      </c>
      <c r="BD131">
        <v>14267.084999999999</v>
      </c>
      <c r="BE131">
        <v>15671.216</v>
      </c>
      <c r="BF131" t="s">
        <v>945</v>
      </c>
      <c r="BG131">
        <v>-1.4580000000000001E-3</v>
      </c>
      <c r="BI131">
        <v>335.91</v>
      </c>
      <c r="BJ131">
        <v>6</v>
      </c>
      <c r="BK131">
        <v>0.7</v>
      </c>
      <c r="CG131">
        <v>30100000</v>
      </c>
      <c r="CH131">
        <v>197441</v>
      </c>
      <c r="CI131">
        <v>1016873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12.8</v>
      </c>
      <c r="CP131">
        <v>4200000</v>
      </c>
      <c r="CQ131">
        <v>11780.58</v>
      </c>
      <c r="CR131">
        <v>12987.29</v>
      </c>
      <c r="CS131">
        <v>11780.58</v>
      </c>
      <c r="CT131">
        <v>1206.71</v>
      </c>
      <c r="CU131" t="s">
        <v>946</v>
      </c>
      <c r="CV131">
        <v>11780.58</v>
      </c>
      <c r="CW131">
        <v>12987.29</v>
      </c>
      <c r="CX131">
        <v>11780.58</v>
      </c>
      <c r="CY131">
        <v>1206.71</v>
      </c>
      <c r="CZ131">
        <v>1574</v>
      </c>
      <c r="DA131">
        <v>1428.6</v>
      </c>
      <c r="DB131">
        <v>7.1</v>
      </c>
      <c r="DC131">
        <v>796.86</v>
      </c>
      <c r="DD131">
        <v>398.43</v>
      </c>
      <c r="DE131">
        <v>833.08</v>
      </c>
      <c r="DF131">
        <v>796.86</v>
      </c>
      <c r="DG131">
        <v>36.22</v>
      </c>
      <c r="DH131">
        <v>30.36</v>
      </c>
      <c r="DI131">
        <v>30.36</v>
      </c>
      <c r="DJ131">
        <v>30.36</v>
      </c>
      <c r="DK131">
        <v>30.36</v>
      </c>
      <c r="DL131">
        <v>0</v>
      </c>
      <c r="DM131">
        <v>157</v>
      </c>
      <c r="DN131">
        <v>39.25</v>
      </c>
      <c r="DO131">
        <v>2112.21</v>
      </c>
      <c r="DP131">
        <v>528.05250000000001</v>
      </c>
      <c r="DQ131">
        <v>2328.5700000000002</v>
      </c>
      <c r="DR131">
        <v>2112.21</v>
      </c>
      <c r="DS131">
        <v>216.36</v>
      </c>
      <c r="DT131">
        <v>7.34</v>
      </c>
      <c r="DU131">
        <v>7.34</v>
      </c>
      <c r="DV131">
        <v>7.34</v>
      </c>
      <c r="DW131">
        <v>0</v>
      </c>
      <c r="EA131">
        <v>0</v>
      </c>
      <c r="EB131">
        <v>14219.715</v>
      </c>
      <c r="EC131">
        <v>14095.656999999999</v>
      </c>
      <c r="ED131">
        <v>14219.715</v>
      </c>
      <c r="EE131">
        <v>15498.626</v>
      </c>
      <c r="EF131" t="s">
        <v>947</v>
      </c>
      <c r="EG131">
        <v>-4.1209999999999997E-3</v>
      </c>
      <c r="EI131">
        <v>322.06</v>
      </c>
      <c r="EJ131">
        <v>6</v>
      </c>
      <c r="EK131">
        <v>0.7</v>
      </c>
      <c r="FG131">
        <v>28857611</v>
      </c>
      <c r="FH131">
        <v>221554</v>
      </c>
      <c r="FI131">
        <v>1215207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12.8</v>
      </c>
      <c r="FP131">
        <v>4054650</v>
      </c>
      <c r="FQ131">
        <v>11666.36</v>
      </c>
      <c r="FR131">
        <v>12656.13</v>
      </c>
      <c r="FS131">
        <v>11666.36</v>
      </c>
      <c r="FT131">
        <v>989.77</v>
      </c>
      <c r="FU131" t="s">
        <v>948</v>
      </c>
      <c r="FV131">
        <v>11666.36</v>
      </c>
      <c r="FW131">
        <v>12656.13</v>
      </c>
      <c r="FX131">
        <v>11666.36</v>
      </c>
      <c r="FY131">
        <v>989.77</v>
      </c>
      <c r="FZ131">
        <v>1473</v>
      </c>
      <c r="GA131">
        <v>1392.17</v>
      </c>
      <c r="GB131">
        <v>7.1</v>
      </c>
      <c r="GC131">
        <v>785.79</v>
      </c>
      <c r="GD131">
        <v>392.89499999999998</v>
      </c>
      <c r="GE131">
        <v>786.05</v>
      </c>
      <c r="GF131">
        <v>785.79</v>
      </c>
      <c r="GG131">
        <v>0.26</v>
      </c>
      <c r="GH131">
        <v>45.17</v>
      </c>
      <c r="GI131">
        <v>45.17</v>
      </c>
      <c r="GJ131">
        <v>45.76</v>
      </c>
      <c r="GK131">
        <v>45.17</v>
      </c>
      <c r="GL131">
        <v>0.59</v>
      </c>
      <c r="GM131">
        <v>192</v>
      </c>
      <c r="GN131">
        <v>48</v>
      </c>
      <c r="GO131">
        <v>2146.4699999999998</v>
      </c>
      <c r="GP131">
        <v>536.61749999999995</v>
      </c>
      <c r="GQ131">
        <v>2328.5700000000002</v>
      </c>
      <c r="GR131">
        <v>2146.4699999999998</v>
      </c>
      <c r="GS131">
        <v>182.1</v>
      </c>
      <c r="GT131">
        <v>7.34</v>
      </c>
      <c r="GU131">
        <v>7.34</v>
      </c>
      <c r="GV131">
        <v>7.34</v>
      </c>
      <c r="GW131">
        <v>0</v>
      </c>
      <c r="HA131">
        <v>0</v>
      </c>
      <c r="HB131">
        <v>14095.656999999999</v>
      </c>
      <c r="HC131">
        <v>13807.932000000001</v>
      </c>
      <c r="HD131">
        <v>14095.656999999999</v>
      </c>
      <c r="HE131">
        <v>15131.672</v>
      </c>
      <c r="HF131" t="s">
        <v>949</v>
      </c>
      <c r="HG131">
        <v>-5.169E-3</v>
      </c>
      <c r="HI131">
        <v>320.37</v>
      </c>
      <c r="HJ131">
        <v>5</v>
      </c>
      <c r="HK131">
        <v>0.7</v>
      </c>
      <c r="IG131">
        <v>28789817</v>
      </c>
      <c r="IH131">
        <v>218771</v>
      </c>
      <c r="II131">
        <v>1088295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12.35</v>
      </c>
      <c r="IP131">
        <v>3932875</v>
      </c>
      <c r="IQ131">
        <v>11451.2</v>
      </c>
      <c r="IR131">
        <v>12238.65</v>
      </c>
      <c r="IS131">
        <v>11451.2</v>
      </c>
      <c r="IT131">
        <v>787.45</v>
      </c>
      <c r="IU131" t="s">
        <v>950</v>
      </c>
      <c r="IV131">
        <v>11451.2</v>
      </c>
      <c r="IW131">
        <v>12238.65</v>
      </c>
      <c r="IX131">
        <v>11451.2</v>
      </c>
      <c r="IY131">
        <v>787.45</v>
      </c>
      <c r="IZ131">
        <v>1375</v>
      </c>
      <c r="JA131">
        <v>1346.25</v>
      </c>
      <c r="JB131">
        <v>3</v>
      </c>
      <c r="JC131">
        <v>814.1</v>
      </c>
      <c r="JD131">
        <v>407.05</v>
      </c>
      <c r="JE131">
        <v>814.1</v>
      </c>
      <c r="JF131">
        <v>814.1</v>
      </c>
      <c r="JG131">
        <v>0</v>
      </c>
      <c r="JH131">
        <v>36.46</v>
      </c>
      <c r="JI131">
        <v>36.46</v>
      </c>
      <c r="JJ131">
        <v>36.78</v>
      </c>
      <c r="JK131">
        <v>36.46</v>
      </c>
      <c r="JL131">
        <v>0.32</v>
      </c>
      <c r="JM131">
        <v>149</v>
      </c>
      <c r="JN131">
        <v>37.25</v>
      </c>
      <c r="JO131">
        <v>2106.88</v>
      </c>
      <c r="JP131">
        <v>526.72</v>
      </c>
      <c r="JQ131">
        <v>2251.7600000000002</v>
      </c>
      <c r="JR131">
        <v>2106.88</v>
      </c>
      <c r="JS131">
        <v>144.88</v>
      </c>
      <c r="JW131">
        <v>0</v>
      </c>
      <c r="KA131">
        <v>0</v>
      </c>
      <c r="KB131">
        <v>13807.932000000001</v>
      </c>
      <c r="KC131" t="s">
        <v>951</v>
      </c>
      <c r="KD131">
        <v>-6.5519999999999997E-3</v>
      </c>
      <c r="KF131">
        <v>321.35000000000002</v>
      </c>
      <c r="KG131">
        <v>7</v>
      </c>
      <c r="KH131">
        <v>0.7</v>
      </c>
      <c r="KI131">
        <v>1</v>
      </c>
      <c r="KJ131">
        <v>2</v>
      </c>
    </row>
    <row r="132" spans="1:296" x14ac:dyDescent="0.25">
      <c r="A132">
        <v>4593</v>
      </c>
      <c r="B132">
        <v>2048</v>
      </c>
      <c r="D132" t="s">
        <v>1112</v>
      </c>
      <c r="E132" t="s">
        <v>150</v>
      </c>
      <c r="F132" t="s">
        <v>1129</v>
      </c>
      <c r="Q132">
        <v>215</v>
      </c>
      <c r="U132" t="s">
        <v>944</v>
      </c>
      <c r="V132">
        <v>215</v>
      </c>
      <c r="Z132">
        <v>0</v>
      </c>
      <c r="AA132">
        <v>0</v>
      </c>
      <c r="AB132">
        <v>0</v>
      </c>
      <c r="AC132">
        <v>0</v>
      </c>
      <c r="AD132">
        <v>0</v>
      </c>
      <c r="AH132">
        <v>0</v>
      </c>
      <c r="AI132">
        <v>0</v>
      </c>
      <c r="AM132">
        <v>0</v>
      </c>
      <c r="AN132">
        <v>0</v>
      </c>
      <c r="AO132">
        <v>51.75</v>
      </c>
      <c r="AP132">
        <v>12.9375</v>
      </c>
      <c r="BB132">
        <v>227.93799999999999</v>
      </c>
      <c r="BC132">
        <v>223.113</v>
      </c>
      <c r="BD132">
        <v>227.93799999999999</v>
      </c>
      <c r="BF132" t="s">
        <v>945</v>
      </c>
      <c r="CQ132">
        <v>213.54</v>
      </c>
      <c r="CU132" t="s">
        <v>946</v>
      </c>
      <c r="CV132">
        <v>213.54</v>
      </c>
      <c r="CZ132">
        <v>0</v>
      </c>
      <c r="DA132">
        <v>0</v>
      </c>
      <c r="DB132">
        <v>0</v>
      </c>
      <c r="DC132">
        <v>0</v>
      </c>
      <c r="DD132">
        <v>0</v>
      </c>
      <c r="DH132">
        <v>0</v>
      </c>
      <c r="DI132">
        <v>0</v>
      </c>
      <c r="DM132">
        <v>0</v>
      </c>
      <c r="DN132">
        <v>0</v>
      </c>
      <c r="DO132">
        <v>38.29</v>
      </c>
      <c r="DP132">
        <v>9.5724999999999998</v>
      </c>
      <c r="EB132">
        <v>223.113</v>
      </c>
      <c r="EC132">
        <v>205.35</v>
      </c>
      <c r="ED132">
        <v>223.113</v>
      </c>
      <c r="EF132" t="s">
        <v>947</v>
      </c>
      <c r="EG132">
        <v>-4.1209999999999997E-3</v>
      </c>
      <c r="FQ132">
        <v>196.32</v>
      </c>
      <c r="FU132" t="s">
        <v>948</v>
      </c>
      <c r="FV132">
        <v>196.32</v>
      </c>
      <c r="FZ132">
        <v>0</v>
      </c>
      <c r="GA132">
        <v>0</v>
      </c>
      <c r="GB132">
        <v>0</v>
      </c>
      <c r="GC132">
        <v>0</v>
      </c>
      <c r="GD132">
        <v>0</v>
      </c>
      <c r="GH132">
        <v>0</v>
      </c>
      <c r="GI132">
        <v>0</v>
      </c>
      <c r="GM132">
        <v>0</v>
      </c>
      <c r="GN132">
        <v>0</v>
      </c>
      <c r="GO132">
        <v>36.119999999999997</v>
      </c>
      <c r="GP132">
        <v>9.0299999999999994</v>
      </c>
      <c r="HB132">
        <v>205.35</v>
      </c>
      <c r="HC132">
        <v>175.15299999999999</v>
      </c>
      <c r="HD132">
        <v>205.35</v>
      </c>
      <c r="HF132" t="s">
        <v>949</v>
      </c>
      <c r="IQ132">
        <v>167.45</v>
      </c>
      <c r="IU132" t="s">
        <v>950</v>
      </c>
      <c r="IV132">
        <v>167.45</v>
      </c>
      <c r="IZ132">
        <v>0</v>
      </c>
      <c r="JA132">
        <v>0</v>
      </c>
      <c r="JB132">
        <v>0</v>
      </c>
      <c r="JC132">
        <v>0</v>
      </c>
      <c r="JD132">
        <v>0</v>
      </c>
      <c r="JH132">
        <v>0</v>
      </c>
      <c r="JI132">
        <v>0</v>
      </c>
      <c r="JM132">
        <v>0</v>
      </c>
      <c r="JN132">
        <v>0</v>
      </c>
      <c r="JO132">
        <v>30.81</v>
      </c>
      <c r="JP132">
        <v>7.7024999999999997</v>
      </c>
      <c r="KB132">
        <v>175.15299999999999</v>
      </c>
      <c r="KC132" t="s">
        <v>951</v>
      </c>
      <c r="KI132">
        <v>1</v>
      </c>
      <c r="KJ132">
        <v>3</v>
      </c>
    </row>
    <row r="133" spans="1:296" x14ac:dyDescent="0.25">
      <c r="A133">
        <v>4821</v>
      </c>
      <c r="B133">
        <v>2048</v>
      </c>
      <c r="D133" t="s">
        <v>1112</v>
      </c>
      <c r="E133" t="s">
        <v>150</v>
      </c>
      <c r="F133" t="s">
        <v>1130</v>
      </c>
      <c r="Q133">
        <v>900</v>
      </c>
      <c r="U133" t="s">
        <v>944</v>
      </c>
      <c r="V133">
        <v>900</v>
      </c>
      <c r="Z133">
        <v>0</v>
      </c>
      <c r="AA133">
        <v>0</v>
      </c>
      <c r="AB133">
        <v>0</v>
      </c>
      <c r="AC133">
        <v>0</v>
      </c>
      <c r="AD133">
        <v>0</v>
      </c>
      <c r="AH133">
        <v>0</v>
      </c>
      <c r="AI133">
        <v>0</v>
      </c>
      <c r="AM133">
        <v>0</v>
      </c>
      <c r="AN133">
        <v>0</v>
      </c>
      <c r="AO133">
        <v>216.63</v>
      </c>
      <c r="AP133">
        <v>54.157499999999999</v>
      </c>
      <c r="BB133">
        <v>954.15800000000002</v>
      </c>
      <c r="BC133">
        <v>894.59799999999996</v>
      </c>
      <c r="BD133">
        <v>954.15800000000002</v>
      </c>
      <c r="BF133" t="s">
        <v>945</v>
      </c>
      <c r="CQ133">
        <v>855.4</v>
      </c>
      <c r="CU133" t="s">
        <v>946</v>
      </c>
      <c r="CV133">
        <v>855.4</v>
      </c>
      <c r="CZ133">
        <v>0</v>
      </c>
      <c r="DA133">
        <v>0</v>
      </c>
      <c r="DB133">
        <v>0</v>
      </c>
      <c r="DC133">
        <v>1.71</v>
      </c>
      <c r="DD133">
        <v>0.85499999999999998</v>
      </c>
      <c r="DH133">
        <v>0</v>
      </c>
      <c r="DI133">
        <v>0</v>
      </c>
      <c r="DM133">
        <v>0</v>
      </c>
      <c r="DN133">
        <v>0</v>
      </c>
      <c r="DO133">
        <v>153.37</v>
      </c>
      <c r="DP133">
        <v>38.342500000000001</v>
      </c>
      <c r="EB133">
        <v>894.59799999999996</v>
      </c>
      <c r="EC133">
        <v>830.66499999999996</v>
      </c>
      <c r="ED133">
        <v>894.59799999999996</v>
      </c>
      <c r="EF133" t="s">
        <v>947</v>
      </c>
      <c r="EG133">
        <v>-4.1209999999999997E-3</v>
      </c>
      <c r="FQ133">
        <v>793.45</v>
      </c>
      <c r="FU133" t="s">
        <v>948</v>
      </c>
      <c r="FV133">
        <v>793.45</v>
      </c>
      <c r="FZ133">
        <v>0</v>
      </c>
      <c r="GA133">
        <v>0</v>
      </c>
      <c r="GB133">
        <v>0</v>
      </c>
      <c r="GC133">
        <v>0.26</v>
      </c>
      <c r="GD133">
        <v>0.13</v>
      </c>
      <c r="GH133">
        <v>0.59</v>
      </c>
      <c r="GI133">
        <v>0.59</v>
      </c>
      <c r="GM133">
        <v>0</v>
      </c>
      <c r="GN133">
        <v>0</v>
      </c>
      <c r="GO133">
        <v>145.97999999999999</v>
      </c>
      <c r="GP133">
        <v>36.494999999999997</v>
      </c>
      <c r="HB133">
        <v>830.66499999999996</v>
      </c>
      <c r="HC133">
        <v>648.83799999999997</v>
      </c>
      <c r="HD133">
        <v>830.66499999999996</v>
      </c>
      <c r="HF133" t="s">
        <v>949</v>
      </c>
      <c r="IQ133">
        <v>620</v>
      </c>
      <c r="IU133" t="s">
        <v>950</v>
      </c>
      <c r="IV133">
        <v>620</v>
      </c>
      <c r="IZ133">
        <v>0</v>
      </c>
      <c r="JA133">
        <v>0</v>
      </c>
      <c r="JB133">
        <v>0</v>
      </c>
      <c r="JC133">
        <v>0</v>
      </c>
      <c r="JD133">
        <v>0</v>
      </c>
      <c r="JH133">
        <v>0.32</v>
      </c>
      <c r="JI133">
        <v>0.32</v>
      </c>
      <c r="JM133">
        <v>0</v>
      </c>
      <c r="JN133">
        <v>0</v>
      </c>
      <c r="JO133">
        <v>114.07</v>
      </c>
      <c r="JP133">
        <v>28.517499999999998</v>
      </c>
      <c r="KB133">
        <v>648.83799999999997</v>
      </c>
      <c r="KC133" t="s">
        <v>951</v>
      </c>
      <c r="KI133">
        <v>1</v>
      </c>
      <c r="KJ133">
        <v>3</v>
      </c>
    </row>
    <row r="134" spans="1:296" x14ac:dyDescent="0.25">
      <c r="A134">
        <v>5205</v>
      </c>
      <c r="B134">
        <v>2048</v>
      </c>
      <c r="D134" t="s">
        <v>1112</v>
      </c>
      <c r="E134" t="s">
        <v>150</v>
      </c>
      <c r="F134" t="s">
        <v>1131</v>
      </c>
      <c r="Q134">
        <v>200</v>
      </c>
      <c r="U134" t="s">
        <v>944</v>
      </c>
      <c r="V134">
        <v>200</v>
      </c>
      <c r="Z134">
        <v>0</v>
      </c>
      <c r="AA134">
        <v>0</v>
      </c>
      <c r="AB134">
        <v>0</v>
      </c>
      <c r="AC134">
        <v>20</v>
      </c>
      <c r="AD134">
        <v>10</v>
      </c>
      <c r="AH134">
        <v>0</v>
      </c>
      <c r="AI134">
        <v>0</v>
      </c>
      <c r="AM134">
        <v>0</v>
      </c>
      <c r="AN134">
        <v>0</v>
      </c>
      <c r="AO134">
        <v>48.14</v>
      </c>
      <c r="AP134">
        <v>12.035</v>
      </c>
      <c r="BB134">
        <v>222.035</v>
      </c>
      <c r="BC134">
        <v>161.19999999999999</v>
      </c>
      <c r="BD134">
        <v>222.035</v>
      </c>
      <c r="BF134" t="s">
        <v>945</v>
      </c>
      <c r="CQ134">
        <v>137.77000000000001</v>
      </c>
      <c r="CU134" t="s">
        <v>946</v>
      </c>
      <c r="CV134">
        <v>137.77000000000001</v>
      </c>
      <c r="CZ134">
        <v>0</v>
      </c>
      <c r="DA134">
        <v>0</v>
      </c>
      <c r="DB134">
        <v>0</v>
      </c>
      <c r="DC134">
        <v>34.51</v>
      </c>
      <c r="DD134">
        <v>17.254999999999999</v>
      </c>
      <c r="DH134">
        <v>0</v>
      </c>
      <c r="DI134">
        <v>0</v>
      </c>
      <c r="DM134">
        <v>0</v>
      </c>
      <c r="DN134">
        <v>0</v>
      </c>
      <c r="DO134">
        <v>24.7</v>
      </c>
      <c r="DP134">
        <v>6.1749999999999998</v>
      </c>
      <c r="EB134">
        <v>161.19999999999999</v>
      </c>
      <c r="EC134">
        <v>0</v>
      </c>
      <c r="ED134">
        <v>161.19999999999999</v>
      </c>
      <c r="EF134" t="s">
        <v>947</v>
      </c>
      <c r="EG134">
        <v>-4.1209999999999997E-3</v>
      </c>
      <c r="FU134" t="s">
        <v>948</v>
      </c>
      <c r="HB134">
        <v>0</v>
      </c>
      <c r="HC134">
        <v>0</v>
      </c>
      <c r="HD134">
        <v>0</v>
      </c>
      <c r="HF134" t="s">
        <v>949</v>
      </c>
      <c r="IU134" t="s">
        <v>950</v>
      </c>
      <c r="KB134">
        <v>0</v>
      </c>
      <c r="KC134" t="s">
        <v>951</v>
      </c>
      <c r="KI134">
        <v>1</v>
      </c>
      <c r="KJ134">
        <v>3</v>
      </c>
    </row>
    <row r="135" spans="1:296" x14ac:dyDescent="0.25">
      <c r="A135">
        <v>2050</v>
      </c>
      <c r="B135">
        <v>2050</v>
      </c>
      <c r="C135" t="s">
        <v>1132</v>
      </c>
      <c r="D135" t="s">
        <v>1133</v>
      </c>
      <c r="E135" t="s">
        <v>214</v>
      </c>
      <c r="G135">
        <v>1200702</v>
      </c>
      <c r="H135">
        <v>0</v>
      </c>
      <c r="I135">
        <v>0</v>
      </c>
      <c r="J135">
        <v>6000</v>
      </c>
      <c r="K135">
        <v>0</v>
      </c>
      <c r="L135">
        <v>0</v>
      </c>
      <c r="M135">
        <v>0</v>
      </c>
      <c r="N135">
        <v>0</v>
      </c>
      <c r="O135">
        <v>12.19</v>
      </c>
      <c r="P135">
        <v>275000</v>
      </c>
      <c r="Q135">
        <v>640</v>
      </c>
      <c r="R135">
        <v>640</v>
      </c>
      <c r="S135">
        <v>640</v>
      </c>
      <c r="T135">
        <v>0</v>
      </c>
      <c r="U135" t="s">
        <v>944</v>
      </c>
      <c r="V135">
        <v>640</v>
      </c>
      <c r="W135">
        <v>640</v>
      </c>
      <c r="X135">
        <v>640</v>
      </c>
      <c r="Y135">
        <v>0</v>
      </c>
      <c r="Z135">
        <v>84</v>
      </c>
      <c r="AA135">
        <v>70.400000000000006</v>
      </c>
      <c r="AB135">
        <v>0.8</v>
      </c>
      <c r="AC135">
        <v>72</v>
      </c>
      <c r="AD135">
        <v>36</v>
      </c>
      <c r="AE135">
        <v>72</v>
      </c>
      <c r="AF135">
        <v>72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7</v>
      </c>
      <c r="AN135">
        <v>1.75</v>
      </c>
      <c r="AO135">
        <v>206</v>
      </c>
      <c r="AP135">
        <v>51.5</v>
      </c>
      <c r="AQ135">
        <v>206</v>
      </c>
      <c r="AR135">
        <v>206</v>
      </c>
      <c r="AS135">
        <v>0</v>
      </c>
      <c r="AW135">
        <v>0</v>
      </c>
      <c r="AX135">
        <v>83.49</v>
      </c>
      <c r="AY135">
        <v>83.49</v>
      </c>
      <c r="AZ135">
        <v>83.49</v>
      </c>
      <c r="BA135">
        <v>0</v>
      </c>
      <c r="BB135">
        <v>883.94</v>
      </c>
      <c r="BC135">
        <v>883.202</v>
      </c>
      <c r="BD135">
        <v>883.94</v>
      </c>
      <c r="BE135">
        <v>883.94</v>
      </c>
      <c r="BF135" t="s">
        <v>945</v>
      </c>
      <c r="BG135">
        <v>-1.0083999999999999E-2</v>
      </c>
      <c r="BI135">
        <v>429.69</v>
      </c>
      <c r="BJ135">
        <v>21</v>
      </c>
      <c r="BK135">
        <v>0.7</v>
      </c>
      <c r="CG135">
        <v>1169751</v>
      </c>
      <c r="CH135">
        <v>18032</v>
      </c>
      <c r="CI135">
        <v>55058</v>
      </c>
      <c r="CJ135">
        <v>6000</v>
      </c>
      <c r="CK135">
        <v>0</v>
      </c>
      <c r="CL135">
        <v>0</v>
      </c>
      <c r="CM135">
        <v>0</v>
      </c>
      <c r="CN135">
        <v>0</v>
      </c>
      <c r="CO135">
        <v>12.19</v>
      </c>
      <c r="CP135">
        <v>238000</v>
      </c>
      <c r="CQ135">
        <v>649.49</v>
      </c>
      <c r="CR135">
        <v>649.49</v>
      </c>
      <c r="CS135">
        <v>649.49</v>
      </c>
      <c r="CT135">
        <v>0</v>
      </c>
      <c r="CU135" t="s">
        <v>946</v>
      </c>
      <c r="CV135">
        <v>649.49</v>
      </c>
      <c r="CW135">
        <v>649.49</v>
      </c>
      <c r="CX135">
        <v>649.49</v>
      </c>
      <c r="CY135">
        <v>0</v>
      </c>
      <c r="CZ135">
        <v>84</v>
      </c>
      <c r="DA135">
        <v>71.44</v>
      </c>
      <c r="DB135">
        <v>0.8</v>
      </c>
      <c r="DC135">
        <v>78.930000000000007</v>
      </c>
      <c r="DD135">
        <v>39.465000000000003</v>
      </c>
      <c r="DE135">
        <v>78.930000000000007</v>
      </c>
      <c r="DF135">
        <v>78.930000000000007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12</v>
      </c>
      <c r="DN135">
        <v>3</v>
      </c>
      <c r="DO135">
        <v>142.05000000000001</v>
      </c>
      <c r="DP135">
        <v>35.512500000000003</v>
      </c>
      <c r="DQ135">
        <v>142.05000000000001</v>
      </c>
      <c r="DR135">
        <v>142.05000000000001</v>
      </c>
      <c r="DS135">
        <v>0</v>
      </c>
      <c r="DW135">
        <v>0</v>
      </c>
      <c r="DX135">
        <v>83.49</v>
      </c>
      <c r="DY135">
        <v>83.49</v>
      </c>
      <c r="DZ135">
        <v>83.49</v>
      </c>
      <c r="EA135">
        <v>0</v>
      </c>
      <c r="EB135">
        <v>883.202</v>
      </c>
      <c r="EC135">
        <v>869.01700000000005</v>
      </c>
      <c r="ED135">
        <v>883.202</v>
      </c>
      <c r="EE135">
        <v>883.202</v>
      </c>
      <c r="EF135" t="s">
        <v>947</v>
      </c>
      <c r="EG135">
        <v>-7.5940000000000001E-3</v>
      </c>
      <c r="EI135">
        <v>363.66</v>
      </c>
      <c r="EJ135">
        <v>9</v>
      </c>
      <c r="EK135">
        <v>0.7</v>
      </c>
      <c r="FG135">
        <v>1232756</v>
      </c>
      <c r="FH135">
        <v>23434</v>
      </c>
      <c r="FI135">
        <v>56015</v>
      </c>
      <c r="FJ135">
        <v>9988</v>
      </c>
      <c r="FK135">
        <v>0</v>
      </c>
      <c r="FL135">
        <v>0</v>
      </c>
      <c r="FM135">
        <v>0</v>
      </c>
      <c r="FN135">
        <v>0</v>
      </c>
      <c r="FO135">
        <v>12.19</v>
      </c>
      <c r="FP135">
        <v>280915</v>
      </c>
      <c r="FQ135">
        <v>641.26</v>
      </c>
      <c r="FR135">
        <v>641.26</v>
      </c>
      <c r="FS135">
        <v>641.26</v>
      </c>
      <c r="FT135">
        <v>0</v>
      </c>
      <c r="FU135" t="s">
        <v>948</v>
      </c>
      <c r="FV135">
        <v>641.26</v>
      </c>
      <c r="FW135">
        <v>641.26</v>
      </c>
      <c r="FX135">
        <v>641.26</v>
      </c>
      <c r="FY135">
        <v>0</v>
      </c>
      <c r="FZ135">
        <v>77</v>
      </c>
      <c r="GA135">
        <v>70.540000000000006</v>
      </c>
      <c r="GB135">
        <v>0.8</v>
      </c>
      <c r="GC135">
        <v>71.33</v>
      </c>
      <c r="GD135">
        <v>35.664999999999999</v>
      </c>
      <c r="GE135">
        <v>71.33</v>
      </c>
      <c r="GF135">
        <v>71.33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7</v>
      </c>
      <c r="GN135">
        <v>1.75</v>
      </c>
      <c r="GO135">
        <v>142.05000000000001</v>
      </c>
      <c r="GP135">
        <v>35.512500000000003</v>
      </c>
      <c r="GQ135">
        <v>142.05000000000001</v>
      </c>
      <c r="GR135">
        <v>142.05000000000001</v>
      </c>
      <c r="GS135">
        <v>0</v>
      </c>
      <c r="GW135">
        <v>0</v>
      </c>
      <c r="GX135">
        <v>83.49</v>
      </c>
      <c r="GY135">
        <v>83.49</v>
      </c>
      <c r="GZ135">
        <v>83.49</v>
      </c>
      <c r="HA135">
        <v>0</v>
      </c>
      <c r="HB135">
        <v>869.01700000000005</v>
      </c>
      <c r="HC135">
        <v>833.50800000000004</v>
      </c>
      <c r="HD135">
        <v>869.01700000000005</v>
      </c>
      <c r="HE135">
        <v>869.01700000000005</v>
      </c>
      <c r="HF135" t="s">
        <v>949</v>
      </c>
      <c r="HG135">
        <v>-1.1800000000000001E-3</v>
      </c>
      <c r="HI135">
        <v>438.07</v>
      </c>
      <c r="HJ135">
        <v>22</v>
      </c>
      <c r="HK135">
        <v>0.7</v>
      </c>
      <c r="IG135">
        <v>1189329</v>
      </c>
      <c r="IH135">
        <v>19980</v>
      </c>
      <c r="II135">
        <v>49486</v>
      </c>
      <c r="IJ135">
        <v>8689</v>
      </c>
      <c r="IK135">
        <v>0</v>
      </c>
      <c r="IL135">
        <v>0</v>
      </c>
      <c r="IM135">
        <v>0</v>
      </c>
      <c r="IN135">
        <v>0</v>
      </c>
      <c r="IO135">
        <v>13.44</v>
      </c>
      <c r="IP135">
        <v>258402</v>
      </c>
      <c r="IQ135">
        <v>617.51</v>
      </c>
      <c r="IR135">
        <v>617.51</v>
      </c>
      <c r="IS135">
        <v>617.51</v>
      </c>
      <c r="IT135">
        <v>0</v>
      </c>
      <c r="IU135" t="s">
        <v>950</v>
      </c>
      <c r="IV135">
        <v>617.51</v>
      </c>
      <c r="IW135">
        <v>617.51</v>
      </c>
      <c r="IX135">
        <v>617.51</v>
      </c>
      <c r="IY135">
        <v>0</v>
      </c>
      <c r="IZ135">
        <v>63</v>
      </c>
      <c r="JA135">
        <v>63</v>
      </c>
      <c r="JB135">
        <v>0</v>
      </c>
      <c r="JC135">
        <v>60.86</v>
      </c>
      <c r="JD135">
        <v>30.43</v>
      </c>
      <c r="JE135">
        <v>60.86</v>
      </c>
      <c r="JF135">
        <v>60.86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6</v>
      </c>
      <c r="JN135">
        <v>1.5</v>
      </c>
      <c r="JO135">
        <v>136.79</v>
      </c>
      <c r="JP135">
        <v>34.197499999999998</v>
      </c>
      <c r="JQ135">
        <v>136.79</v>
      </c>
      <c r="JR135">
        <v>136.79</v>
      </c>
      <c r="JS135">
        <v>0</v>
      </c>
      <c r="JW135">
        <v>0</v>
      </c>
      <c r="JX135">
        <v>86.87</v>
      </c>
      <c r="JY135">
        <v>86.87</v>
      </c>
      <c r="JZ135">
        <v>86.87</v>
      </c>
      <c r="KA135">
        <v>0</v>
      </c>
      <c r="KB135">
        <v>833.50800000000004</v>
      </c>
      <c r="KC135" t="s">
        <v>951</v>
      </c>
      <c r="KD135">
        <v>-9.2709999999999997E-3</v>
      </c>
      <c r="KF135">
        <v>418.46</v>
      </c>
      <c r="KG135">
        <v>21</v>
      </c>
      <c r="KH135">
        <v>0.7</v>
      </c>
      <c r="KI135">
        <v>1</v>
      </c>
      <c r="KJ135">
        <v>2</v>
      </c>
    </row>
    <row r="136" spans="1:296" x14ac:dyDescent="0.25">
      <c r="A136">
        <v>2051</v>
      </c>
      <c r="B136">
        <v>2051</v>
      </c>
      <c r="C136" t="s">
        <v>1134</v>
      </c>
      <c r="D136" t="s">
        <v>1133</v>
      </c>
      <c r="E136" t="s">
        <v>1135</v>
      </c>
      <c r="G136">
        <v>2500</v>
      </c>
      <c r="H136">
        <v>100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27</v>
      </c>
      <c r="P136">
        <v>60000</v>
      </c>
      <c r="Q136">
        <v>10</v>
      </c>
      <c r="R136">
        <v>10</v>
      </c>
      <c r="S136">
        <v>10</v>
      </c>
      <c r="T136">
        <v>0</v>
      </c>
      <c r="U136" t="s">
        <v>944</v>
      </c>
      <c r="V136">
        <v>10</v>
      </c>
      <c r="W136">
        <v>10</v>
      </c>
      <c r="X136">
        <v>10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5</v>
      </c>
      <c r="AP136">
        <v>1.25</v>
      </c>
      <c r="AQ136">
        <v>5</v>
      </c>
      <c r="AR136">
        <v>5</v>
      </c>
      <c r="AS136">
        <v>0</v>
      </c>
      <c r="AT136">
        <v>21.45</v>
      </c>
      <c r="AU136">
        <v>21.45</v>
      </c>
      <c r="AV136">
        <v>21.45</v>
      </c>
      <c r="AW136">
        <v>0</v>
      </c>
      <c r="BA136">
        <v>0</v>
      </c>
      <c r="BB136">
        <v>32.700000000000003</v>
      </c>
      <c r="BC136">
        <v>28.547999999999998</v>
      </c>
      <c r="BD136">
        <v>32.700000000000003</v>
      </c>
      <c r="BE136">
        <v>32.700000000000003</v>
      </c>
      <c r="BF136" t="s">
        <v>945</v>
      </c>
      <c r="BG136">
        <v>0</v>
      </c>
      <c r="BI136">
        <v>6000</v>
      </c>
      <c r="BJ136">
        <v>97</v>
      </c>
      <c r="BK136">
        <v>0.9</v>
      </c>
      <c r="CG136">
        <v>2500</v>
      </c>
      <c r="CH136">
        <v>100</v>
      </c>
      <c r="CI136">
        <v>1131</v>
      </c>
      <c r="CJ136">
        <v>650</v>
      </c>
      <c r="CK136">
        <v>0</v>
      </c>
      <c r="CL136">
        <v>0</v>
      </c>
      <c r="CM136">
        <v>0</v>
      </c>
      <c r="CN136">
        <v>0</v>
      </c>
      <c r="CO136">
        <v>27</v>
      </c>
      <c r="CP136">
        <v>60000</v>
      </c>
      <c r="CQ136">
        <v>6.48</v>
      </c>
      <c r="CR136">
        <v>6.48</v>
      </c>
      <c r="CS136">
        <v>6.48</v>
      </c>
      <c r="CT136">
        <v>0</v>
      </c>
      <c r="CU136" t="s">
        <v>946</v>
      </c>
      <c r="CV136">
        <v>6.48</v>
      </c>
      <c r="CW136">
        <v>6.48</v>
      </c>
      <c r="CX136">
        <v>6.48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2.4700000000000002</v>
      </c>
      <c r="DP136">
        <v>0.61750000000000005</v>
      </c>
      <c r="DQ136">
        <v>2.4700000000000002</v>
      </c>
      <c r="DR136">
        <v>2.4700000000000002</v>
      </c>
      <c r="DS136">
        <v>0</v>
      </c>
      <c r="DT136">
        <v>21.45</v>
      </c>
      <c r="DU136">
        <v>21.45</v>
      </c>
      <c r="DV136">
        <v>21.45</v>
      </c>
      <c r="DW136">
        <v>0</v>
      </c>
      <c r="EA136">
        <v>0</v>
      </c>
      <c r="EB136">
        <v>28.547999999999998</v>
      </c>
      <c r="EC136">
        <v>31.518000000000001</v>
      </c>
      <c r="ED136">
        <v>31.518000000000001</v>
      </c>
      <c r="EE136">
        <v>31.518000000000001</v>
      </c>
      <c r="EF136" t="s">
        <v>947</v>
      </c>
      <c r="EG136">
        <v>-3.431E-3</v>
      </c>
      <c r="EI136">
        <v>9230.77</v>
      </c>
      <c r="EJ136">
        <v>99</v>
      </c>
      <c r="EK136">
        <v>0.9</v>
      </c>
      <c r="FG136">
        <v>0</v>
      </c>
      <c r="FH136">
        <v>0</v>
      </c>
      <c r="FI136">
        <v>1013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27</v>
      </c>
      <c r="FP136">
        <v>61628</v>
      </c>
      <c r="FQ136">
        <v>9.4499999999999993</v>
      </c>
      <c r="FR136">
        <v>9.4499999999999993</v>
      </c>
      <c r="FS136">
        <v>9.4499999999999993</v>
      </c>
      <c r="FT136">
        <v>0</v>
      </c>
      <c r="FU136" t="s">
        <v>948</v>
      </c>
      <c r="FV136">
        <v>9.4499999999999993</v>
      </c>
      <c r="FW136">
        <v>9.4499999999999993</v>
      </c>
      <c r="FX136">
        <v>9.4499999999999993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2.4700000000000002</v>
      </c>
      <c r="GP136">
        <v>0.61750000000000005</v>
      </c>
      <c r="GQ136">
        <v>2.4700000000000002</v>
      </c>
      <c r="GR136">
        <v>2.4700000000000002</v>
      </c>
      <c r="GS136">
        <v>0</v>
      </c>
      <c r="GT136">
        <v>21.45</v>
      </c>
      <c r="GU136">
        <v>21.45</v>
      </c>
      <c r="GV136">
        <v>21.45</v>
      </c>
      <c r="GW136">
        <v>0</v>
      </c>
      <c r="HA136">
        <v>0</v>
      </c>
      <c r="HB136">
        <v>31.518000000000001</v>
      </c>
      <c r="HC136">
        <v>34.563000000000002</v>
      </c>
      <c r="HD136">
        <v>34.563000000000002</v>
      </c>
      <c r="HE136">
        <v>34.563000000000002</v>
      </c>
      <c r="HF136" t="s">
        <v>949</v>
      </c>
      <c r="HG136">
        <v>0</v>
      </c>
      <c r="HI136">
        <v>6521.48</v>
      </c>
      <c r="HJ136">
        <v>98</v>
      </c>
      <c r="HK136">
        <v>0.9</v>
      </c>
      <c r="IG136">
        <v>0</v>
      </c>
      <c r="IH136">
        <v>0</v>
      </c>
      <c r="II136">
        <v>522</v>
      </c>
      <c r="IJ136">
        <v>267</v>
      </c>
      <c r="IK136">
        <v>0</v>
      </c>
      <c r="IL136">
        <v>0</v>
      </c>
      <c r="IM136">
        <v>0</v>
      </c>
      <c r="IN136">
        <v>0</v>
      </c>
      <c r="IO136">
        <v>26</v>
      </c>
      <c r="IP136">
        <v>44263</v>
      </c>
      <c r="IQ136">
        <v>12.31</v>
      </c>
      <c r="IR136">
        <v>12.31</v>
      </c>
      <c r="IS136">
        <v>12.31</v>
      </c>
      <c r="IT136">
        <v>0</v>
      </c>
      <c r="IU136" t="s">
        <v>950</v>
      </c>
      <c r="IV136">
        <v>12.31</v>
      </c>
      <c r="IW136">
        <v>12.31</v>
      </c>
      <c r="IX136">
        <v>12.31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3.21</v>
      </c>
      <c r="JP136">
        <v>0.80249999999999999</v>
      </c>
      <c r="JQ136">
        <v>3.21</v>
      </c>
      <c r="JR136">
        <v>3.21</v>
      </c>
      <c r="JS136">
        <v>0</v>
      </c>
      <c r="JT136">
        <v>21.45</v>
      </c>
      <c r="JU136">
        <v>21.45</v>
      </c>
      <c r="JV136">
        <v>21.45</v>
      </c>
      <c r="JW136">
        <v>0</v>
      </c>
      <c r="KA136">
        <v>0</v>
      </c>
      <c r="KB136">
        <v>34.563000000000002</v>
      </c>
      <c r="KC136" t="s">
        <v>951</v>
      </c>
      <c r="KD136">
        <v>0</v>
      </c>
      <c r="KF136">
        <v>3595.69</v>
      </c>
      <c r="KG136">
        <v>96</v>
      </c>
      <c r="KH136">
        <v>0.9</v>
      </c>
      <c r="KI136">
        <v>1</v>
      </c>
      <c r="KJ136">
        <v>2</v>
      </c>
    </row>
    <row r="137" spans="1:296" x14ac:dyDescent="0.25">
      <c r="A137">
        <v>2052</v>
      </c>
      <c r="B137">
        <v>2052</v>
      </c>
      <c r="C137" t="s">
        <v>1136</v>
      </c>
      <c r="D137" t="s">
        <v>1133</v>
      </c>
      <c r="E137" t="s">
        <v>1137</v>
      </c>
      <c r="G137">
        <v>259000</v>
      </c>
      <c r="H137">
        <v>0</v>
      </c>
      <c r="I137">
        <v>0</v>
      </c>
      <c r="J137">
        <v>1600</v>
      </c>
      <c r="K137">
        <v>0</v>
      </c>
      <c r="L137">
        <v>0</v>
      </c>
      <c r="M137">
        <v>0</v>
      </c>
      <c r="N137">
        <v>0</v>
      </c>
      <c r="O137">
        <v>13.89</v>
      </c>
      <c r="P137">
        <v>37000</v>
      </c>
      <c r="Q137">
        <v>24</v>
      </c>
      <c r="R137">
        <v>24</v>
      </c>
      <c r="S137">
        <v>24</v>
      </c>
      <c r="T137">
        <v>0</v>
      </c>
      <c r="U137" t="s">
        <v>944</v>
      </c>
      <c r="V137">
        <v>24</v>
      </c>
      <c r="W137">
        <v>24</v>
      </c>
      <c r="X137">
        <v>24</v>
      </c>
      <c r="Y137">
        <v>0</v>
      </c>
      <c r="Z137">
        <v>3</v>
      </c>
      <c r="AA137">
        <v>2.64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5.54</v>
      </c>
      <c r="AP137">
        <v>1.385</v>
      </c>
      <c r="AQ137">
        <v>5.54</v>
      </c>
      <c r="AR137">
        <v>5.54</v>
      </c>
      <c r="AS137">
        <v>0</v>
      </c>
      <c r="AT137">
        <v>22.39</v>
      </c>
      <c r="AU137">
        <v>22.39</v>
      </c>
      <c r="AV137">
        <v>22.39</v>
      </c>
      <c r="AW137">
        <v>0</v>
      </c>
      <c r="BA137">
        <v>0</v>
      </c>
      <c r="BB137">
        <v>50.414999999999999</v>
      </c>
      <c r="BC137">
        <v>49.234999999999999</v>
      </c>
      <c r="BD137">
        <v>50.414999999999999</v>
      </c>
      <c r="BE137">
        <v>50.414999999999999</v>
      </c>
      <c r="BF137" t="s">
        <v>945</v>
      </c>
      <c r="BG137">
        <v>0</v>
      </c>
      <c r="BI137">
        <v>1541.67</v>
      </c>
      <c r="BJ137">
        <v>88</v>
      </c>
      <c r="BK137">
        <v>0.8</v>
      </c>
      <c r="CG137">
        <v>249063</v>
      </c>
      <c r="CH137">
        <v>0</v>
      </c>
      <c r="CI137">
        <v>2696</v>
      </c>
      <c r="CJ137">
        <v>1610</v>
      </c>
      <c r="CK137">
        <v>0</v>
      </c>
      <c r="CL137">
        <v>0</v>
      </c>
      <c r="CM137">
        <v>0</v>
      </c>
      <c r="CN137">
        <v>0</v>
      </c>
      <c r="CO137">
        <v>13.89</v>
      </c>
      <c r="CP137">
        <v>35106</v>
      </c>
      <c r="CQ137">
        <v>26.37</v>
      </c>
      <c r="CR137">
        <v>26.37</v>
      </c>
      <c r="CS137">
        <v>26.37</v>
      </c>
      <c r="CT137">
        <v>0</v>
      </c>
      <c r="CU137" t="s">
        <v>946</v>
      </c>
      <c r="CV137">
        <v>26.37</v>
      </c>
      <c r="CW137">
        <v>26.37</v>
      </c>
      <c r="CX137">
        <v>26.37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1.9</v>
      </c>
      <c r="DP137">
        <v>0.47499999999999998</v>
      </c>
      <c r="DQ137">
        <v>1.9</v>
      </c>
      <c r="DR137">
        <v>1.9</v>
      </c>
      <c r="DS137">
        <v>0</v>
      </c>
      <c r="DT137">
        <v>22.39</v>
      </c>
      <c r="DU137">
        <v>22.39</v>
      </c>
      <c r="DV137">
        <v>22.39</v>
      </c>
      <c r="DW137">
        <v>0</v>
      </c>
      <c r="EA137">
        <v>0</v>
      </c>
      <c r="EB137">
        <v>49.234999999999999</v>
      </c>
      <c r="EC137">
        <v>58.195</v>
      </c>
      <c r="ED137">
        <v>58.195</v>
      </c>
      <c r="EE137">
        <v>58.195</v>
      </c>
      <c r="EF137" t="s">
        <v>947</v>
      </c>
      <c r="EG137">
        <v>-3.8942999999999998E-2</v>
      </c>
      <c r="EI137">
        <v>1279.3699999999999</v>
      </c>
      <c r="EJ137">
        <v>85</v>
      </c>
      <c r="EK137">
        <v>0.8</v>
      </c>
      <c r="FG137">
        <v>237191</v>
      </c>
      <c r="FH137">
        <v>0</v>
      </c>
      <c r="FI137">
        <v>2777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13.89</v>
      </c>
      <c r="FP137">
        <v>40551</v>
      </c>
      <c r="FQ137">
        <v>33.33</v>
      </c>
      <c r="FR137">
        <v>33.33</v>
      </c>
      <c r="FS137">
        <v>33.33</v>
      </c>
      <c r="FT137">
        <v>0</v>
      </c>
      <c r="FU137" t="s">
        <v>948</v>
      </c>
      <c r="FV137">
        <v>33.33</v>
      </c>
      <c r="FW137">
        <v>33.33</v>
      </c>
      <c r="FX137">
        <v>33.33</v>
      </c>
      <c r="FY137">
        <v>0</v>
      </c>
      <c r="FZ137">
        <v>2</v>
      </c>
      <c r="GA137">
        <v>2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1.9</v>
      </c>
      <c r="GP137">
        <v>0.47499999999999998</v>
      </c>
      <c r="GQ137">
        <v>1.9</v>
      </c>
      <c r="GR137">
        <v>1.9</v>
      </c>
      <c r="GS137">
        <v>0</v>
      </c>
      <c r="GT137">
        <v>22.39</v>
      </c>
      <c r="GU137">
        <v>22.39</v>
      </c>
      <c r="GV137">
        <v>22.39</v>
      </c>
      <c r="GW137">
        <v>0</v>
      </c>
      <c r="HA137">
        <v>0</v>
      </c>
      <c r="HB137">
        <v>58.195</v>
      </c>
      <c r="HC137">
        <v>49.2</v>
      </c>
      <c r="HD137">
        <v>58.195</v>
      </c>
      <c r="HE137">
        <v>58.195</v>
      </c>
      <c r="HF137" t="s">
        <v>949</v>
      </c>
      <c r="HG137">
        <v>-4.2687999999999997E-2</v>
      </c>
      <c r="HI137">
        <v>1216.6500000000001</v>
      </c>
      <c r="HJ137">
        <v>84</v>
      </c>
      <c r="HK137">
        <v>0.8</v>
      </c>
      <c r="IG137">
        <v>228917</v>
      </c>
      <c r="IH137">
        <v>0</v>
      </c>
      <c r="II137">
        <v>3321</v>
      </c>
      <c r="IJ137">
        <v>1603</v>
      </c>
      <c r="IK137">
        <v>0</v>
      </c>
      <c r="IL137">
        <v>0</v>
      </c>
      <c r="IM137">
        <v>0</v>
      </c>
      <c r="IN137">
        <v>0</v>
      </c>
      <c r="IO137">
        <v>14.73</v>
      </c>
      <c r="IP137">
        <v>34184</v>
      </c>
      <c r="IQ137">
        <v>24.46</v>
      </c>
      <c r="IR137">
        <v>24.46</v>
      </c>
      <c r="IS137">
        <v>24.46</v>
      </c>
      <c r="IT137">
        <v>0</v>
      </c>
      <c r="IU137" t="s">
        <v>950</v>
      </c>
      <c r="IV137">
        <v>24.46</v>
      </c>
      <c r="IW137">
        <v>24.46</v>
      </c>
      <c r="IX137">
        <v>24.46</v>
      </c>
      <c r="IY137">
        <v>0</v>
      </c>
      <c r="IZ137">
        <v>2</v>
      </c>
      <c r="JA137">
        <v>2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1.4</v>
      </c>
      <c r="JP137">
        <v>0.35</v>
      </c>
      <c r="JQ137">
        <v>1.4</v>
      </c>
      <c r="JR137">
        <v>1.4</v>
      </c>
      <c r="JS137">
        <v>0</v>
      </c>
      <c r="JT137">
        <v>22.39</v>
      </c>
      <c r="JU137">
        <v>22.39</v>
      </c>
      <c r="JV137">
        <v>22.39</v>
      </c>
      <c r="JW137">
        <v>0</v>
      </c>
      <c r="KA137">
        <v>0</v>
      </c>
      <c r="KB137">
        <v>49.2</v>
      </c>
      <c r="KC137" t="s">
        <v>951</v>
      </c>
      <c r="KD137">
        <v>0</v>
      </c>
      <c r="KF137">
        <v>1397.55</v>
      </c>
      <c r="KG137">
        <v>88</v>
      </c>
      <c r="KH137">
        <v>0.8</v>
      </c>
      <c r="KI137">
        <v>1</v>
      </c>
      <c r="KJ137">
        <v>2</v>
      </c>
    </row>
    <row r="138" spans="1:296" x14ac:dyDescent="0.25">
      <c r="A138">
        <v>2053</v>
      </c>
      <c r="B138">
        <v>2053</v>
      </c>
      <c r="C138" t="s">
        <v>1138</v>
      </c>
      <c r="D138" t="s">
        <v>1133</v>
      </c>
      <c r="E138" t="s">
        <v>199</v>
      </c>
      <c r="G138">
        <v>3864000</v>
      </c>
      <c r="H138">
        <v>0</v>
      </c>
      <c r="I138">
        <v>0</v>
      </c>
      <c r="J138">
        <v>10000</v>
      </c>
      <c r="K138">
        <v>0</v>
      </c>
      <c r="L138">
        <v>0</v>
      </c>
      <c r="M138">
        <v>0</v>
      </c>
      <c r="N138">
        <v>0</v>
      </c>
      <c r="O138">
        <v>10.59</v>
      </c>
      <c r="P138">
        <v>1522000</v>
      </c>
      <c r="Q138">
        <v>2741</v>
      </c>
      <c r="R138">
        <v>2741</v>
      </c>
      <c r="S138">
        <v>2741</v>
      </c>
      <c r="T138">
        <v>0</v>
      </c>
      <c r="U138" t="s">
        <v>944</v>
      </c>
      <c r="V138">
        <v>2741</v>
      </c>
      <c r="W138">
        <v>2741</v>
      </c>
      <c r="X138">
        <v>2741</v>
      </c>
      <c r="Y138">
        <v>0</v>
      </c>
      <c r="Z138">
        <v>399</v>
      </c>
      <c r="AA138">
        <v>301.51</v>
      </c>
      <c r="AB138">
        <v>29.3</v>
      </c>
      <c r="AC138">
        <v>750</v>
      </c>
      <c r="AD138">
        <v>375</v>
      </c>
      <c r="AE138">
        <v>750</v>
      </c>
      <c r="AF138">
        <v>750</v>
      </c>
      <c r="AG138">
        <v>0</v>
      </c>
      <c r="AH138">
        <v>4</v>
      </c>
      <c r="AI138">
        <v>4</v>
      </c>
      <c r="AJ138">
        <v>4</v>
      </c>
      <c r="AK138">
        <v>4</v>
      </c>
      <c r="AL138">
        <v>0</v>
      </c>
      <c r="AM138">
        <v>9</v>
      </c>
      <c r="AN138">
        <v>2.25</v>
      </c>
      <c r="AO138">
        <v>769.34</v>
      </c>
      <c r="AP138">
        <v>192.33500000000001</v>
      </c>
      <c r="AQ138">
        <v>769.34</v>
      </c>
      <c r="AR138">
        <v>769.34</v>
      </c>
      <c r="AS138">
        <v>0</v>
      </c>
      <c r="AT138">
        <v>22.39</v>
      </c>
      <c r="AU138">
        <v>22.39</v>
      </c>
      <c r="AV138">
        <v>22.39</v>
      </c>
      <c r="AW138">
        <v>0</v>
      </c>
      <c r="BA138">
        <v>0</v>
      </c>
      <c r="BB138">
        <v>3667.7849999999999</v>
      </c>
      <c r="BC138">
        <v>3659.8150000000001</v>
      </c>
      <c r="BD138">
        <v>3667.7849999999999</v>
      </c>
      <c r="BE138">
        <v>3667.7849999999999</v>
      </c>
      <c r="BF138" t="s">
        <v>945</v>
      </c>
      <c r="BG138">
        <v>-3.5170000000000002E-3</v>
      </c>
      <c r="BI138">
        <v>555.27</v>
      </c>
      <c r="BJ138">
        <v>46</v>
      </c>
      <c r="BK138">
        <v>0.7</v>
      </c>
      <c r="CG138">
        <v>3744000</v>
      </c>
      <c r="CH138">
        <v>118799</v>
      </c>
      <c r="CI138">
        <v>233539</v>
      </c>
      <c r="CJ138">
        <v>10000</v>
      </c>
      <c r="CK138">
        <v>0</v>
      </c>
      <c r="CL138">
        <v>0</v>
      </c>
      <c r="CM138">
        <v>0</v>
      </c>
      <c r="CN138">
        <v>0</v>
      </c>
      <c r="CO138">
        <v>10.59</v>
      </c>
      <c r="CP138">
        <v>1479000</v>
      </c>
      <c r="CQ138">
        <v>2747.02</v>
      </c>
      <c r="CR138">
        <v>2747.02</v>
      </c>
      <c r="CS138">
        <v>2747.02</v>
      </c>
      <c r="CT138">
        <v>0</v>
      </c>
      <c r="CU138" t="s">
        <v>946</v>
      </c>
      <c r="CV138">
        <v>2747.02</v>
      </c>
      <c r="CW138">
        <v>2747.02</v>
      </c>
      <c r="CX138">
        <v>2747.02</v>
      </c>
      <c r="CY138">
        <v>0</v>
      </c>
      <c r="CZ138">
        <v>428</v>
      </c>
      <c r="DA138">
        <v>302.17</v>
      </c>
      <c r="DB138">
        <v>29.3</v>
      </c>
      <c r="DC138">
        <v>786.55</v>
      </c>
      <c r="DD138">
        <v>393.27499999999998</v>
      </c>
      <c r="DE138">
        <v>786.55</v>
      </c>
      <c r="DF138">
        <v>786.55</v>
      </c>
      <c r="DG138">
        <v>0</v>
      </c>
      <c r="DH138">
        <v>7.3</v>
      </c>
      <c r="DI138">
        <v>7.3</v>
      </c>
      <c r="DJ138">
        <v>7.3</v>
      </c>
      <c r="DK138">
        <v>7.3</v>
      </c>
      <c r="DL138">
        <v>0</v>
      </c>
      <c r="DM138">
        <v>10</v>
      </c>
      <c r="DN138">
        <v>2.5</v>
      </c>
      <c r="DO138">
        <v>623.42999999999995</v>
      </c>
      <c r="DP138">
        <v>155.85749999999999</v>
      </c>
      <c r="DQ138">
        <v>623.42999999999995</v>
      </c>
      <c r="DR138">
        <v>623.42999999999995</v>
      </c>
      <c r="DS138">
        <v>0</v>
      </c>
      <c r="DT138">
        <v>22.39</v>
      </c>
      <c r="DU138">
        <v>22.39</v>
      </c>
      <c r="DV138">
        <v>22.39</v>
      </c>
      <c r="DW138">
        <v>0</v>
      </c>
      <c r="EA138">
        <v>0</v>
      </c>
      <c r="EB138">
        <v>3659.8150000000001</v>
      </c>
      <c r="EC138">
        <v>3579.4609999999998</v>
      </c>
      <c r="ED138">
        <v>3659.8150000000001</v>
      </c>
      <c r="EE138">
        <v>3659.8150000000001</v>
      </c>
      <c r="EF138" t="s">
        <v>947</v>
      </c>
      <c r="EG138">
        <v>-2.1549999999999998E-3</v>
      </c>
      <c r="EI138">
        <v>537.24</v>
      </c>
      <c r="EJ138">
        <v>45</v>
      </c>
      <c r="EK138">
        <v>0.7</v>
      </c>
      <c r="FG138">
        <v>3787001</v>
      </c>
      <c r="FH138">
        <v>103895</v>
      </c>
      <c r="FI138">
        <v>241708</v>
      </c>
      <c r="FJ138">
        <v>0</v>
      </c>
      <c r="FK138">
        <v>0</v>
      </c>
      <c r="FL138">
        <v>0</v>
      </c>
      <c r="FM138">
        <v>3</v>
      </c>
      <c r="FN138">
        <v>0</v>
      </c>
      <c r="FO138">
        <v>10.59</v>
      </c>
      <c r="FP138">
        <v>1705893</v>
      </c>
      <c r="FQ138">
        <v>2679.12</v>
      </c>
      <c r="FR138">
        <v>2679.12</v>
      </c>
      <c r="FS138">
        <v>2679.12</v>
      </c>
      <c r="FT138">
        <v>0</v>
      </c>
      <c r="FU138" t="s">
        <v>948</v>
      </c>
      <c r="FV138">
        <v>2679.12</v>
      </c>
      <c r="FW138">
        <v>2679.12</v>
      </c>
      <c r="FX138">
        <v>2679.12</v>
      </c>
      <c r="FY138">
        <v>0</v>
      </c>
      <c r="FZ138">
        <v>379</v>
      </c>
      <c r="GA138">
        <v>294.7</v>
      </c>
      <c r="GB138">
        <v>29.3</v>
      </c>
      <c r="GC138">
        <v>775.98</v>
      </c>
      <c r="GD138">
        <v>387.99</v>
      </c>
      <c r="GE138">
        <v>775.98</v>
      </c>
      <c r="GF138">
        <v>775.98</v>
      </c>
      <c r="GG138">
        <v>0</v>
      </c>
      <c r="GH138">
        <v>7.85</v>
      </c>
      <c r="GI138">
        <v>7.85</v>
      </c>
      <c r="GJ138">
        <v>7.85</v>
      </c>
      <c r="GK138">
        <v>7.85</v>
      </c>
      <c r="GL138">
        <v>0</v>
      </c>
      <c r="GM138">
        <v>9</v>
      </c>
      <c r="GN138">
        <v>2.25</v>
      </c>
      <c r="GO138">
        <v>623.42999999999995</v>
      </c>
      <c r="GP138">
        <v>155.85749999999999</v>
      </c>
      <c r="GQ138">
        <v>623.42999999999995</v>
      </c>
      <c r="GR138">
        <v>623.42999999999995</v>
      </c>
      <c r="GS138">
        <v>0</v>
      </c>
      <c r="GT138">
        <v>22.39</v>
      </c>
      <c r="GU138">
        <v>22.39</v>
      </c>
      <c r="GV138">
        <v>22.39</v>
      </c>
      <c r="GW138">
        <v>0</v>
      </c>
      <c r="HA138">
        <v>0</v>
      </c>
      <c r="HB138">
        <v>3579.4609999999998</v>
      </c>
      <c r="HC138">
        <v>3552.6779999999999</v>
      </c>
      <c r="HD138">
        <v>3579.4609999999998</v>
      </c>
      <c r="HE138">
        <v>3579.4609999999998</v>
      </c>
      <c r="HF138" t="s">
        <v>949</v>
      </c>
      <c r="HG138">
        <v>-5.3429999999999997E-3</v>
      </c>
      <c r="HI138">
        <v>636.74</v>
      </c>
      <c r="HJ138">
        <v>56</v>
      </c>
      <c r="HK138">
        <v>0.7</v>
      </c>
      <c r="IG138">
        <v>3809169</v>
      </c>
      <c r="IH138">
        <v>131633</v>
      </c>
      <c r="II138">
        <v>218489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10.73</v>
      </c>
      <c r="IP138">
        <v>2960521</v>
      </c>
      <c r="IQ138">
        <v>2654.73</v>
      </c>
      <c r="IR138">
        <v>2654.73</v>
      </c>
      <c r="IS138">
        <v>2654.73</v>
      </c>
      <c r="IT138">
        <v>0</v>
      </c>
      <c r="IU138" t="s">
        <v>950</v>
      </c>
      <c r="IV138">
        <v>2654.73</v>
      </c>
      <c r="IW138">
        <v>2654.73</v>
      </c>
      <c r="IX138">
        <v>2654.73</v>
      </c>
      <c r="IY138">
        <v>0</v>
      </c>
      <c r="IZ138">
        <v>354</v>
      </c>
      <c r="JA138">
        <v>292.02</v>
      </c>
      <c r="JB138">
        <v>15.8</v>
      </c>
      <c r="JC138">
        <v>779.04</v>
      </c>
      <c r="JD138">
        <v>389.52</v>
      </c>
      <c r="JE138">
        <v>779.04</v>
      </c>
      <c r="JF138">
        <v>779.04</v>
      </c>
      <c r="JG138">
        <v>0</v>
      </c>
      <c r="JH138">
        <v>16.28</v>
      </c>
      <c r="JI138">
        <v>16.28</v>
      </c>
      <c r="JJ138">
        <v>16.28</v>
      </c>
      <c r="JK138">
        <v>16.28</v>
      </c>
      <c r="JL138">
        <v>0</v>
      </c>
      <c r="JM138">
        <v>30</v>
      </c>
      <c r="JN138">
        <v>7.5</v>
      </c>
      <c r="JO138">
        <v>617.75</v>
      </c>
      <c r="JP138">
        <v>154.4375</v>
      </c>
      <c r="JQ138">
        <v>617.75</v>
      </c>
      <c r="JR138">
        <v>617.75</v>
      </c>
      <c r="JS138">
        <v>0</v>
      </c>
      <c r="JT138">
        <v>22.39</v>
      </c>
      <c r="JU138">
        <v>22.39</v>
      </c>
      <c r="JV138">
        <v>22.39</v>
      </c>
      <c r="JW138">
        <v>0</v>
      </c>
      <c r="KA138">
        <v>0</v>
      </c>
      <c r="KB138">
        <v>3552.6779999999999</v>
      </c>
      <c r="KC138" t="s">
        <v>951</v>
      </c>
      <c r="KD138">
        <v>-1.4991000000000001E-2</v>
      </c>
      <c r="KF138">
        <v>1115.19</v>
      </c>
      <c r="KG138">
        <v>82</v>
      </c>
      <c r="KH138">
        <v>0.8</v>
      </c>
      <c r="KI138">
        <v>1</v>
      </c>
      <c r="KJ138">
        <v>2</v>
      </c>
    </row>
    <row r="139" spans="1:296" x14ac:dyDescent="0.25">
      <c r="A139">
        <v>2054</v>
      </c>
      <c r="B139">
        <v>2054</v>
      </c>
      <c r="C139" t="s">
        <v>1139</v>
      </c>
      <c r="D139" t="s">
        <v>1140</v>
      </c>
      <c r="E139" t="s">
        <v>169</v>
      </c>
      <c r="G139">
        <v>11800000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14.24</v>
      </c>
      <c r="P139">
        <v>1700000</v>
      </c>
      <c r="Q139">
        <v>5605</v>
      </c>
      <c r="R139">
        <v>5605</v>
      </c>
      <c r="S139">
        <v>5605</v>
      </c>
      <c r="T139">
        <v>0</v>
      </c>
      <c r="U139" t="s">
        <v>944</v>
      </c>
      <c r="V139">
        <v>5605</v>
      </c>
      <c r="W139">
        <v>5605</v>
      </c>
      <c r="X139">
        <v>5605</v>
      </c>
      <c r="Y139">
        <v>0</v>
      </c>
      <c r="Z139">
        <v>630</v>
      </c>
      <c r="AA139">
        <v>616.54999999999995</v>
      </c>
      <c r="AB139">
        <v>0</v>
      </c>
      <c r="AC139">
        <v>80</v>
      </c>
      <c r="AD139">
        <v>40</v>
      </c>
      <c r="AE139">
        <v>80</v>
      </c>
      <c r="AF139">
        <v>80</v>
      </c>
      <c r="AG139">
        <v>0</v>
      </c>
      <c r="AH139">
        <v>15</v>
      </c>
      <c r="AI139">
        <v>15</v>
      </c>
      <c r="AJ139">
        <v>15</v>
      </c>
      <c r="AK139">
        <v>15</v>
      </c>
      <c r="AL139">
        <v>0</v>
      </c>
      <c r="AM139">
        <v>77</v>
      </c>
      <c r="AN139">
        <v>19.25</v>
      </c>
      <c r="AO139">
        <v>1481.98</v>
      </c>
      <c r="AP139">
        <v>370.495</v>
      </c>
      <c r="AQ139">
        <v>1481.98</v>
      </c>
      <c r="AR139">
        <v>1481.98</v>
      </c>
      <c r="AS139">
        <v>0</v>
      </c>
      <c r="AW139">
        <v>0</v>
      </c>
      <c r="BA139">
        <v>0</v>
      </c>
      <c r="BB139">
        <v>6666.2950000000001</v>
      </c>
      <c r="BC139">
        <v>6490.5680000000002</v>
      </c>
      <c r="BD139">
        <v>6666.2950000000001</v>
      </c>
      <c r="BE139">
        <v>6666.2950000000001</v>
      </c>
      <c r="BF139" t="s">
        <v>945</v>
      </c>
      <c r="BG139">
        <v>-2.983E-3</v>
      </c>
      <c r="BI139">
        <v>303.3</v>
      </c>
      <c r="BJ139">
        <v>5</v>
      </c>
      <c r="BK139">
        <v>0.7</v>
      </c>
      <c r="CG139">
        <v>11700000</v>
      </c>
      <c r="CH139">
        <v>170943</v>
      </c>
      <c r="CI139">
        <v>481082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14.24</v>
      </c>
      <c r="CP139">
        <v>1600000</v>
      </c>
      <c r="CQ139">
        <v>5523.91</v>
      </c>
      <c r="CR139">
        <v>5523.91</v>
      </c>
      <c r="CS139">
        <v>5523.91</v>
      </c>
      <c r="CT139">
        <v>0</v>
      </c>
      <c r="CU139" t="s">
        <v>946</v>
      </c>
      <c r="CV139">
        <v>5523.91</v>
      </c>
      <c r="CW139">
        <v>5523.91</v>
      </c>
      <c r="CX139">
        <v>5523.91</v>
      </c>
      <c r="CY139">
        <v>0</v>
      </c>
      <c r="CZ139">
        <v>636</v>
      </c>
      <c r="DA139">
        <v>607.63</v>
      </c>
      <c r="DB139">
        <v>0</v>
      </c>
      <c r="DC139">
        <v>86.71</v>
      </c>
      <c r="DD139">
        <v>43.354999999999997</v>
      </c>
      <c r="DE139">
        <v>86.71</v>
      </c>
      <c r="DF139">
        <v>86.71</v>
      </c>
      <c r="DG139">
        <v>0</v>
      </c>
      <c r="DH139">
        <v>11.59</v>
      </c>
      <c r="DI139">
        <v>11.59</v>
      </c>
      <c r="DJ139">
        <v>11.59</v>
      </c>
      <c r="DK139">
        <v>11.59</v>
      </c>
      <c r="DL139">
        <v>0</v>
      </c>
      <c r="DM139">
        <v>57</v>
      </c>
      <c r="DN139">
        <v>14.25</v>
      </c>
      <c r="DO139">
        <v>1159.33</v>
      </c>
      <c r="DP139">
        <v>289.83249999999998</v>
      </c>
      <c r="DQ139">
        <v>1159.33</v>
      </c>
      <c r="DR139">
        <v>1159.33</v>
      </c>
      <c r="DS139">
        <v>0</v>
      </c>
      <c r="DW139">
        <v>0</v>
      </c>
      <c r="EA139">
        <v>0</v>
      </c>
      <c r="EB139">
        <v>6490.5680000000002</v>
      </c>
      <c r="EC139">
        <v>6449.5150000000003</v>
      </c>
      <c r="ED139">
        <v>6490.5680000000002</v>
      </c>
      <c r="EE139">
        <v>6490.5680000000002</v>
      </c>
      <c r="EF139" t="s">
        <v>947</v>
      </c>
      <c r="EG139">
        <v>-8.6689999999999996E-3</v>
      </c>
      <c r="EI139">
        <v>287.14</v>
      </c>
      <c r="EJ139">
        <v>3</v>
      </c>
      <c r="EK139">
        <v>0.7</v>
      </c>
      <c r="FG139">
        <v>11967535</v>
      </c>
      <c r="FH139">
        <v>194486</v>
      </c>
      <c r="FI139">
        <v>552287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14.24</v>
      </c>
      <c r="FP139">
        <v>1818103</v>
      </c>
      <c r="FQ139">
        <v>5479.06</v>
      </c>
      <c r="FR139">
        <v>5479.06</v>
      </c>
      <c r="FS139">
        <v>5479.06</v>
      </c>
      <c r="FT139">
        <v>0</v>
      </c>
      <c r="FU139" t="s">
        <v>948</v>
      </c>
      <c r="FV139">
        <v>5479.06</v>
      </c>
      <c r="FW139">
        <v>5479.06</v>
      </c>
      <c r="FX139">
        <v>5479.06</v>
      </c>
      <c r="FY139">
        <v>0</v>
      </c>
      <c r="FZ139">
        <v>606</v>
      </c>
      <c r="GA139">
        <v>602.70000000000005</v>
      </c>
      <c r="GB139">
        <v>0</v>
      </c>
      <c r="GC139">
        <v>83.81</v>
      </c>
      <c r="GD139">
        <v>41.905000000000001</v>
      </c>
      <c r="GE139">
        <v>83.81</v>
      </c>
      <c r="GF139">
        <v>83.81</v>
      </c>
      <c r="GG139">
        <v>0</v>
      </c>
      <c r="GH139">
        <v>16.77</v>
      </c>
      <c r="GI139">
        <v>16.77</v>
      </c>
      <c r="GJ139">
        <v>16.77</v>
      </c>
      <c r="GK139">
        <v>16.77</v>
      </c>
      <c r="GL139">
        <v>0</v>
      </c>
      <c r="GM139">
        <v>77</v>
      </c>
      <c r="GN139">
        <v>19.25</v>
      </c>
      <c r="GO139">
        <v>1159.33</v>
      </c>
      <c r="GP139">
        <v>289.83249999999998</v>
      </c>
      <c r="GQ139">
        <v>1159.33</v>
      </c>
      <c r="GR139">
        <v>1159.33</v>
      </c>
      <c r="GS139">
        <v>0</v>
      </c>
      <c r="GW139">
        <v>0</v>
      </c>
      <c r="HA139">
        <v>0</v>
      </c>
      <c r="HB139">
        <v>6449.5150000000003</v>
      </c>
      <c r="HC139">
        <v>6510.4989999999998</v>
      </c>
      <c r="HD139">
        <v>6510.4989999999998</v>
      </c>
      <c r="HE139">
        <v>6510.4989999999998</v>
      </c>
      <c r="HF139" t="s">
        <v>949</v>
      </c>
      <c r="HG139">
        <v>-1.3816E-2</v>
      </c>
      <c r="HI139">
        <v>331.83</v>
      </c>
      <c r="HJ139">
        <v>7</v>
      </c>
      <c r="HK139">
        <v>0.7</v>
      </c>
      <c r="IG139">
        <v>11538135</v>
      </c>
      <c r="IH139">
        <v>189410</v>
      </c>
      <c r="II139">
        <v>495755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14.41</v>
      </c>
      <c r="IP139">
        <v>1748221</v>
      </c>
      <c r="IQ139">
        <v>5538.24</v>
      </c>
      <c r="IR139">
        <v>5538.24</v>
      </c>
      <c r="IS139">
        <v>5538.24</v>
      </c>
      <c r="IT139">
        <v>0</v>
      </c>
      <c r="IU139" t="s">
        <v>950</v>
      </c>
      <c r="IV139">
        <v>5538.24</v>
      </c>
      <c r="IW139">
        <v>5538.24</v>
      </c>
      <c r="IX139">
        <v>5538.24</v>
      </c>
      <c r="IY139">
        <v>0</v>
      </c>
      <c r="IZ139">
        <v>613</v>
      </c>
      <c r="JA139">
        <v>609.21</v>
      </c>
      <c r="JB139">
        <v>0.1</v>
      </c>
      <c r="JC139">
        <v>84.92</v>
      </c>
      <c r="JD139">
        <v>42.46</v>
      </c>
      <c r="JE139">
        <v>84.92</v>
      </c>
      <c r="JF139">
        <v>84.92</v>
      </c>
      <c r="JG139">
        <v>0</v>
      </c>
      <c r="JH139">
        <v>15.03</v>
      </c>
      <c r="JI139">
        <v>15.03</v>
      </c>
      <c r="JJ139">
        <v>15.03</v>
      </c>
      <c r="JK139">
        <v>15.03</v>
      </c>
      <c r="JL139">
        <v>0</v>
      </c>
      <c r="JM139">
        <v>50</v>
      </c>
      <c r="JN139">
        <v>12.5</v>
      </c>
      <c r="JO139">
        <v>1171.8499999999999</v>
      </c>
      <c r="JP139">
        <v>292.96249999999998</v>
      </c>
      <c r="JQ139">
        <v>1171.8499999999999</v>
      </c>
      <c r="JR139">
        <v>1171.8499999999999</v>
      </c>
      <c r="JS139">
        <v>0</v>
      </c>
      <c r="JW139">
        <v>0</v>
      </c>
      <c r="KA139">
        <v>0</v>
      </c>
      <c r="KB139">
        <v>6510.4989999999998</v>
      </c>
      <c r="KC139" t="s">
        <v>951</v>
      </c>
      <c r="KD139">
        <v>-1.3105E-2</v>
      </c>
      <c r="KF139">
        <v>315.66000000000003</v>
      </c>
      <c r="KG139">
        <v>5</v>
      </c>
      <c r="KH139">
        <v>0.7</v>
      </c>
      <c r="KI139">
        <v>1</v>
      </c>
      <c r="KJ139">
        <v>2</v>
      </c>
    </row>
    <row r="140" spans="1:296" x14ac:dyDescent="0.25">
      <c r="A140">
        <v>2055</v>
      </c>
      <c r="B140">
        <v>2055</v>
      </c>
      <c r="C140" t="s">
        <v>1141</v>
      </c>
      <c r="D140" t="s">
        <v>1140</v>
      </c>
      <c r="E140" t="s">
        <v>175</v>
      </c>
      <c r="G140">
        <v>13534086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13.44</v>
      </c>
      <c r="P140">
        <v>4242273</v>
      </c>
      <c r="Q140">
        <v>4353.5</v>
      </c>
      <c r="R140">
        <v>4544.5</v>
      </c>
      <c r="S140">
        <v>4353.5</v>
      </c>
      <c r="T140">
        <v>191</v>
      </c>
      <c r="U140" t="s">
        <v>944</v>
      </c>
      <c r="V140">
        <v>4353.5</v>
      </c>
      <c r="W140">
        <v>4544.5</v>
      </c>
      <c r="X140">
        <v>4353.5</v>
      </c>
      <c r="Y140">
        <v>191</v>
      </c>
      <c r="Z140">
        <v>610</v>
      </c>
      <c r="AA140">
        <v>499.9</v>
      </c>
      <c r="AB140">
        <v>17.5</v>
      </c>
      <c r="AC140">
        <v>16</v>
      </c>
      <c r="AD140">
        <v>8</v>
      </c>
      <c r="AE140">
        <v>16</v>
      </c>
      <c r="AF140">
        <v>16</v>
      </c>
      <c r="AG140">
        <v>0</v>
      </c>
      <c r="AH140">
        <v>5</v>
      </c>
      <c r="AI140">
        <v>5</v>
      </c>
      <c r="AJ140">
        <v>5</v>
      </c>
      <c r="AK140">
        <v>5</v>
      </c>
      <c r="AL140">
        <v>0</v>
      </c>
      <c r="AM140">
        <v>54</v>
      </c>
      <c r="AN140">
        <v>13.5</v>
      </c>
      <c r="AO140">
        <v>1306.53</v>
      </c>
      <c r="AP140">
        <v>326.63249999999999</v>
      </c>
      <c r="AQ140">
        <v>1363.85</v>
      </c>
      <c r="AR140">
        <v>1306.53</v>
      </c>
      <c r="AS140">
        <v>57.32</v>
      </c>
      <c r="AT140">
        <v>83.33</v>
      </c>
      <c r="AU140">
        <v>114</v>
      </c>
      <c r="AV140">
        <v>83.33</v>
      </c>
      <c r="AW140">
        <v>30.67</v>
      </c>
      <c r="BA140">
        <v>0</v>
      </c>
      <c r="BB140">
        <v>5307.3580000000002</v>
      </c>
      <c r="BC140">
        <v>5397.0550000000003</v>
      </c>
      <c r="BD140">
        <v>5397.0550000000003</v>
      </c>
      <c r="BE140">
        <v>5633.0559999999996</v>
      </c>
      <c r="BF140" t="s">
        <v>945</v>
      </c>
      <c r="BG140">
        <v>-5.8430000000000001E-3</v>
      </c>
      <c r="BI140">
        <v>933.5</v>
      </c>
      <c r="BJ140">
        <v>77</v>
      </c>
      <c r="BK140">
        <v>0.7</v>
      </c>
      <c r="CG140">
        <v>13400085</v>
      </c>
      <c r="CH140">
        <v>147543</v>
      </c>
      <c r="CI140">
        <v>393841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13.44</v>
      </c>
      <c r="CP140">
        <v>4286612</v>
      </c>
      <c r="CQ140">
        <v>4459.18</v>
      </c>
      <c r="CR140">
        <v>4610.43</v>
      </c>
      <c r="CS140">
        <v>4459.18</v>
      </c>
      <c r="CT140">
        <v>151.25</v>
      </c>
      <c r="CU140" t="s">
        <v>946</v>
      </c>
      <c r="CV140">
        <v>4459.18</v>
      </c>
      <c r="CW140">
        <v>4610.43</v>
      </c>
      <c r="CX140">
        <v>4459.18</v>
      </c>
      <c r="CY140">
        <v>151.25</v>
      </c>
      <c r="CZ140">
        <v>555</v>
      </c>
      <c r="DA140">
        <v>507.15</v>
      </c>
      <c r="DB140">
        <v>17.5</v>
      </c>
      <c r="DC140">
        <v>56.81</v>
      </c>
      <c r="DD140">
        <v>28.405000000000001</v>
      </c>
      <c r="DE140">
        <v>56.81</v>
      </c>
      <c r="DF140">
        <v>56.81</v>
      </c>
      <c r="DG140">
        <v>0</v>
      </c>
      <c r="DH140">
        <v>1.03</v>
      </c>
      <c r="DI140">
        <v>1.03</v>
      </c>
      <c r="DJ140">
        <v>1.03</v>
      </c>
      <c r="DK140">
        <v>1.03</v>
      </c>
      <c r="DL140">
        <v>0</v>
      </c>
      <c r="DM140">
        <v>94</v>
      </c>
      <c r="DN140">
        <v>23.5</v>
      </c>
      <c r="DO140">
        <v>1107.8499999999999</v>
      </c>
      <c r="DP140">
        <v>276.96249999999998</v>
      </c>
      <c r="DQ140">
        <v>1145.43</v>
      </c>
      <c r="DR140">
        <v>1107.8499999999999</v>
      </c>
      <c r="DS140">
        <v>37.58</v>
      </c>
      <c r="DT140">
        <v>83.33</v>
      </c>
      <c r="DU140">
        <v>114</v>
      </c>
      <c r="DV140">
        <v>83.33</v>
      </c>
      <c r="DW140">
        <v>30.67</v>
      </c>
      <c r="EA140">
        <v>0</v>
      </c>
      <c r="EB140">
        <v>5397.0550000000003</v>
      </c>
      <c r="EC140">
        <v>5452.3050000000003</v>
      </c>
      <c r="ED140">
        <v>5452.3050000000003</v>
      </c>
      <c r="EE140">
        <v>5643.6210000000001</v>
      </c>
      <c r="EF140" t="s">
        <v>947</v>
      </c>
      <c r="EG140">
        <v>-1.3620999999999999E-2</v>
      </c>
      <c r="EI140">
        <v>917.1</v>
      </c>
      <c r="EJ140">
        <v>76</v>
      </c>
      <c r="EK140">
        <v>0.7</v>
      </c>
      <c r="FG140">
        <v>13303408</v>
      </c>
      <c r="FH140">
        <v>160830</v>
      </c>
      <c r="FI140">
        <v>459181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13.44</v>
      </c>
      <c r="FP140">
        <v>3838480</v>
      </c>
      <c r="FQ140">
        <v>4531.7700000000004</v>
      </c>
      <c r="FR140">
        <v>4643.43</v>
      </c>
      <c r="FS140">
        <v>4531.7700000000004</v>
      </c>
      <c r="FT140">
        <v>111.66</v>
      </c>
      <c r="FU140" t="s">
        <v>948</v>
      </c>
      <c r="FV140">
        <v>4531.7700000000004</v>
      </c>
      <c r="FW140">
        <v>4643.43</v>
      </c>
      <c r="FX140">
        <v>4531.7700000000004</v>
      </c>
      <c r="FY140">
        <v>111.66</v>
      </c>
      <c r="FZ140">
        <v>597</v>
      </c>
      <c r="GA140">
        <v>510.78</v>
      </c>
      <c r="GB140">
        <v>17.5</v>
      </c>
      <c r="GC140">
        <v>31.91</v>
      </c>
      <c r="GD140">
        <v>15.955</v>
      </c>
      <c r="GE140">
        <v>31.91</v>
      </c>
      <c r="GF140">
        <v>31.91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54</v>
      </c>
      <c r="GN140">
        <v>13.5</v>
      </c>
      <c r="GO140">
        <v>1117.8900000000001</v>
      </c>
      <c r="GP140">
        <v>279.47250000000003</v>
      </c>
      <c r="GQ140">
        <v>1145.43</v>
      </c>
      <c r="GR140">
        <v>1117.8900000000001</v>
      </c>
      <c r="GS140">
        <v>27.54</v>
      </c>
      <c r="GT140">
        <v>83.33</v>
      </c>
      <c r="GU140">
        <v>114</v>
      </c>
      <c r="GV140">
        <v>83.33</v>
      </c>
      <c r="GW140">
        <v>30.67</v>
      </c>
      <c r="HA140">
        <v>0</v>
      </c>
      <c r="HB140">
        <v>5452.3050000000003</v>
      </c>
      <c r="HC140">
        <v>5473.8459999999995</v>
      </c>
      <c r="HD140">
        <v>5473.8459999999995</v>
      </c>
      <c r="HE140">
        <v>5623.8419999999996</v>
      </c>
      <c r="HF140" t="s">
        <v>949</v>
      </c>
      <c r="HG140">
        <v>-1.0883E-2</v>
      </c>
      <c r="HI140">
        <v>826.65</v>
      </c>
      <c r="HJ140">
        <v>73</v>
      </c>
      <c r="HK140">
        <v>0.7</v>
      </c>
      <c r="IG140">
        <v>13081578</v>
      </c>
      <c r="IH140">
        <v>163483</v>
      </c>
      <c r="II140">
        <v>431052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13.54</v>
      </c>
      <c r="IP140">
        <v>4048386</v>
      </c>
      <c r="IQ140">
        <v>4553.8100000000004</v>
      </c>
      <c r="IR140">
        <v>4604.83</v>
      </c>
      <c r="IS140">
        <v>4553.8100000000004</v>
      </c>
      <c r="IT140">
        <v>51.02</v>
      </c>
      <c r="IU140" t="s">
        <v>950</v>
      </c>
      <c r="IV140">
        <v>4553.8100000000004</v>
      </c>
      <c r="IW140">
        <v>4604.83</v>
      </c>
      <c r="IX140">
        <v>4553.8100000000004</v>
      </c>
      <c r="IY140">
        <v>51.02</v>
      </c>
      <c r="IZ140">
        <v>583</v>
      </c>
      <c r="JA140">
        <v>506.53</v>
      </c>
      <c r="JB140">
        <v>12.8</v>
      </c>
      <c r="JC140">
        <v>33.43</v>
      </c>
      <c r="JD140">
        <v>16.715</v>
      </c>
      <c r="JE140">
        <v>33.43</v>
      </c>
      <c r="JF140">
        <v>33.43</v>
      </c>
      <c r="JG140">
        <v>0</v>
      </c>
      <c r="JH140">
        <v>3.76</v>
      </c>
      <c r="JI140">
        <v>3.76</v>
      </c>
      <c r="JJ140">
        <v>3.76</v>
      </c>
      <c r="JK140">
        <v>3.76</v>
      </c>
      <c r="JL140">
        <v>0</v>
      </c>
      <c r="JM140">
        <v>54</v>
      </c>
      <c r="JN140">
        <v>13.5</v>
      </c>
      <c r="JO140">
        <v>1123.32</v>
      </c>
      <c r="JP140">
        <v>280.83</v>
      </c>
      <c r="JQ140">
        <v>1135.9100000000001</v>
      </c>
      <c r="JR140">
        <v>1123.32</v>
      </c>
      <c r="JS140">
        <v>12.59</v>
      </c>
      <c r="JT140">
        <v>85.9</v>
      </c>
      <c r="JU140">
        <v>116.16</v>
      </c>
      <c r="JV140">
        <v>85.9</v>
      </c>
      <c r="JW140">
        <v>30.26</v>
      </c>
      <c r="KA140">
        <v>0</v>
      </c>
      <c r="KB140">
        <v>5473.8459999999995</v>
      </c>
      <c r="KC140" t="s">
        <v>951</v>
      </c>
      <c r="KD140">
        <v>-8.2760000000000004E-3</v>
      </c>
      <c r="KF140">
        <v>879.16</v>
      </c>
      <c r="KG140">
        <v>74</v>
      </c>
      <c r="KH140">
        <v>0.7</v>
      </c>
      <c r="KI140">
        <v>1</v>
      </c>
      <c r="KJ140">
        <v>2</v>
      </c>
    </row>
    <row r="141" spans="1:296" x14ac:dyDescent="0.25">
      <c r="A141">
        <v>4823</v>
      </c>
      <c r="B141">
        <v>2055</v>
      </c>
      <c r="D141" t="s">
        <v>1140</v>
      </c>
      <c r="E141" t="s">
        <v>175</v>
      </c>
      <c r="F141" t="s">
        <v>1142</v>
      </c>
      <c r="Q141">
        <v>66</v>
      </c>
      <c r="U141" t="s">
        <v>944</v>
      </c>
      <c r="V141">
        <v>66</v>
      </c>
      <c r="Z141">
        <v>0</v>
      </c>
      <c r="AA141">
        <v>0</v>
      </c>
      <c r="AB141">
        <v>0</v>
      </c>
      <c r="AC141">
        <v>0</v>
      </c>
      <c r="AD141">
        <v>0</v>
      </c>
      <c r="AH141">
        <v>0</v>
      </c>
      <c r="AI141">
        <v>0</v>
      </c>
      <c r="AM141">
        <v>0</v>
      </c>
      <c r="AN141">
        <v>0</v>
      </c>
      <c r="AO141">
        <v>19.809999999999999</v>
      </c>
      <c r="AP141">
        <v>4.9524999999999997</v>
      </c>
      <c r="AT141">
        <v>30.67</v>
      </c>
      <c r="BB141">
        <v>101.623</v>
      </c>
      <c r="BC141">
        <v>90.382999999999996</v>
      </c>
      <c r="BD141">
        <v>101.623</v>
      </c>
      <c r="BF141" t="s">
        <v>945</v>
      </c>
      <c r="CQ141">
        <v>56.22</v>
      </c>
      <c r="CU141" t="s">
        <v>946</v>
      </c>
      <c r="CV141">
        <v>56.22</v>
      </c>
      <c r="CZ141">
        <v>0</v>
      </c>
      <c r="DA141">
        <v>0</v>
      </c>
      <c r="DB141">
        <v>0</v>
      </c>
      <c r="DC141">
        <v>0</v>
      </c>
      <c r="DD141">
        <v>0</v>
      </c>
      <c r="DH141">
        <v>0</v>
      </c>
      <c r="DI141">
        <v>0</v>
      </c>
      <c r="DM141">
        <v>0</v>
      </c>
      <c r="DN141">
        <v>0</v>
      </c>
      <c r="DO141">
        <v>13.97</v>
      </c>
      <c r="DP141">
        <v>3.4925000000000002</v>
      </c>
      <c r="DT141">
        <v>30.67</v>
      </c>
      <c r="EB141">
        <v>90.382999999999996</v>
      </c>
      <c r="EC141">
        <v>83.647999999999996</v>
      </c>
      <c r="ED141">
        <v>90.382999999999996</v>
      </c>
      <c r="EF141" t="s">
        <v>947</v>
      </c>
      <c r="EG141">
        <v>-1.3620999999999999E-2</v>
      </c>
      <c r="FQ141">
        <v>49.9</v>
      </c>
      <c r="FU141" t="s">
        <v>948</v>
      </c>
      <c r="FV141">
        <v>49.9</v>
      </c>
      <c r="FZ141">
        <v>0</v>
      </c>
      <c r="GA141">
        <v>0</v>
      </c>
      <c r="GB141">
        <v>0</v>
      </c>
      <c r="GC141">
        <v>0</v>
      </c>
      <c r="GD141">
        <v>0</v>
      </c>
      <c r="GH141">
        <v>0</v>
      </c>
      <c r="GI141">
        <v>0</v>
      </c>
      <c r="GM141">
        <v>0</v>
      </c>
      <c r="GN141">
        <v>0</v>
      </c>
      <c r="GO141">
        <v>12.31</v>
      </c>
      <c r="GP141">
        <v>3.0775000000000001</v>
      </c>
      <c r="GT141">
        <v>30.67</v>
      </c>
      <c r="HB141">
        <v>83.647999999999996</v>
      </c>
      <c r="HC141">
        <v>84.427999999999997</v>
      </c>
      <c r="HD141">
        <v>84.427999999999997</v>
      </c>
      <c r="HF141" t="s">
        <v>949</v>
      </c>
      <c r="IQ141">
        <v>51.02</v>
      </c>
      <c r="IU141" t="s">
        <v>950</v>
      </c>
      <c r="IV141">
        <v>51.02</v>
      </c>
      <c r="IZ141">
        <v>0</v>
      </c>
      <c r="JA141">
        <v>0</v>
      </c>
      <c r="JB141">
        <v>0</v>
      </c>
      <c r="JC141">
        <v>0</v>
      </c>
      <c r="JD141">
        <v>0</v>
      </c>
      <c r="JH141">
        <v>0</v>
      </c>
      <c r="JI141">
        <v>0</v>
      </c>
      <c r="JM141">
        <v>0</v>
      </c>
      <c r="JN141">
        <v>0</v>
      </c>
      <c r="JO141">
        <v>12.59</v>
      </c>
      <c r="JP141">
        <v>3.1475</v>
      </c>
      <c r="JT141">
        <v>30.26</v>
      </c>
      <c r="KB141">
        <v>84.427999999999997</v>
      </c>
      <c r="KC141" t="s">
        <v>951</v>
      </c>
      <c r="KI141">
        <v>1</v>
      </c>
      <c r="KJ141">
        <v>3</v>
      </c>
    </row>
    <row r="142" spans="1:296" x14ac:dyDescent="0.25">
      <c r="A142">
        <v>5063</v>
      </c>
      <c r="B142">
        <v>2055</v>
      </c>
      <c r="D142" t="s">
        <v>1140</v>
      </c>
      <c r="E142" t="s">
        <v>175</v>
      </c>
      <c r="F142" t="s">
        <v>1143</v>
      </c>
      <c r="Q142">
        <v>125</v>
      </c>
      <c r="U142" t="s">
        <v>944</v>
      </c>
      <c r="V142">
        <v>125</v>
      </c>
      <c r="Z142">
        <v>0</v>
      </c>
      <c r="AA142">
        <v>0</v>
      </c>
      <c r="AB142">
        <v>0</v>
      </c>
      <c r="AC142">
        <v>0</v>
      </c>
      <c r="AD142">
        <v>0</v>
      </c>
      <c r="AH142">
        <v>0</v>
      </c>
      <c r="AI142">
        <v>0</v>
      </c>
      <c r="AM142">
        <v>0</v>
      </c>
      <c r="AN142">
        <v>0</v>
      </c>
      <c r="AO142">
        <v>37.51</v>
      </c>
      <c r="AP142">
        <v>9.3774999999999995</v>
      </c>
      <c r="BB142">
        <v>134.37799999999999</v>
      </c>
      <c r="BC142">
        <v>100.93300000000001</v>
      </c>
      <c r="BD142">
        <v>134.37799999999999</v>
      </c>
      <c r="BF142" t="s">
        <v>945</v>
      </c>
      <c r="CQ142">
        <v>95.03</v>
      </c>
      <c r="CU142" t="s">
        <v>946</v>
      </c>
      <c r="CV142">
        <v>95.03</v>
      </c>
      <c r="CZ142">
        <v>0</v>
      </c>
      <c r="DA142">
        <v>0</v>
      </c>
      <c r="DB142">
        <v>0</v>
      </c>
      <c r="DC142">
        <v>0</v>
      </c>
      <c r="DD142">
        <v>0</v>
      </c>
      <c r="DH142">
        <v>0</v>
      </c>
      <c r="DI142">
        <v>0</v>
      </c>
      <c r="DM142">
        <v>0</v>
      </c>
      <c r="DN142">
        <v>0</v>
      </c>
      <c r="DO142">
        <v>23.61</v>
      </c>
      <c r="DP142">
        <v>5.9024999999999999</v>
      </c>
      <c r="EB142">
        <v>100.93300000000001</v>
      </c>
      <c r="EC142">
        <v>65.567999999999998</v>
      </c>
      <c r="ED142">
        <v>100.93300000000001</v>
      </c>
      <c r="EF142" t="s">
        <v>947</v>
      </c>
      <c r="EG142">
        <v>-1.3620999999999999E-2</v>
      </c>
      <c r="FQ142">
        <v>61.76</v>
      </c>
      <c r="FU142" t="s">
        <v>948</v>
      </c>
      <c r="FV142">
        <v>61.76</v>
      </c>
      <c r="FZ142">
        <v>0</v>
      </c>
      <c r="GA142">
        <v>0</v>
      </c>
      <c r="GB142">
        <v>0</v>
      </c>
      <c r="GC142">
        <v>0</v>
      </c>
      <c r="GD142">
        <v>0</v>
      </c>
      <c r="GH142">
        <v>0</v>
      </c>
      <c r="GI142">
        <v>0</v>
      </c>
      <c r="GM142">
        <v>0</v>
      </c>
      <c r="GN142">
        <v>0</v>
      </c>
      <c r="GO142">
        <v>15.23</v>
      </c>
      <c r="GP142">
        <v>3.8075000000000001</v>
      </c>
      <c r="HB142">
        <v>65.567999999999998</v>
      </c>
      <c r="HC142">
        <v>0</v>
      </c>
      <c r="HD142">
        <v>65.567999999999998</v>
      </c>
      <c r="HF142" t="s">
        <v>949</v>
      </c>
      <c r="IU142" t="s">
        <v>950</v>
      </c>
      <c r="KB142">
        <v>0</v>
      </c>
      <c r="KC142" t="s">
        <v>951</v>
      </c>
      <c r="KI142">
        <v>1</v>
      </c>
      <c r="KJ142">
        <v>3</v>
      </c>
    </row>
    <row r="143" spans="1:296" x14ac:dyDescent="0.25">
      <c r="A143">
        <v>2056</v>
      </c>
      <c r="B143">
        <v>2056</v>
      </c>
      <c r="C143" t="s">
        <v>1144</v>
      </c>
      <c r="D143" t="s">
        <v>1145</v>
      </c>
      <c r="E143" t="s">
        <v>1146</v>
      </c>
      <c r="G143">
        <v>6261000</v>
      </c>
      <c r="H143">
        <v>0</v>
      </c>
      <c r="I143">
        <v>0</v>
      </c>
      <c r="J143">
        <v>30000</v>
      </c>
      <c r="K143">
        <v>250000</v>
      </c>
      <c r="L143">
        <v>0</v>
      </c>
      <c r="M143">
        <v>0</v>
      </c>
      <c r="N143">
        <v>0</v>
      </c>
      <c r="O143">
        <v>13.67</v>
      </c>
      <c r="P143">
        <v>1230000</v>
      </c>
      <c r="Q143">
        <v>2777</v>
      </c>
      <c r="R143">
        <v>2987</v>
      </c>
      <c r="S143">
        <v>2777</v>
      </c>
      <c r="T143">
        <v>210</v>
      </c>
      <c r="U143" t="s">
        <v>944</v>
      </c>
      <c r="V143">
        <v>2777</v>
      </c>
      <c r="W143">
        <v>2987</v>
      </c>
      <c r="X143">
        <v>2777</v>
      </c>
      <c r="Y143">
        <v>210</v>
      </c>
      <c r="Z143">
        <v>520</v>
      </c>
      <c r="AA143">
        <v>328.57</v>
      </c>
      <c r="AB143">
        <v>42.3</v>
      </c>
      <c r="AC143">
        <v>125</v>
      </c>
      <c r="AD143">
        <v>62.5</v>
      </c>
      <c r="AE143">
        <v>125</v>
      </c>
      <c r="AF143">
        <v>125</v>
      </c>
      <c r="AG143">
        <v>0</v>
      </c>
      <c r="AH143">
        <v>20</v>
      </c>
      <c r="AI143">
        <v>20</v>
      </c>
      <c r="AJ143">
        <v>20</v>
      </c>
      <c r="AK143">
        <v>20</v>
      </c>
      <c r="AL143">
        <v>0</v>
      </c>
      <c r="AM143">
        <v>76</v>
      </c>
      <c r="AN143">
        <v>19</v>
      </c>
      <c r="AO143">
        <v>837.3</v>
      </c>
      <c r="AP143">
        <v>209.32499999999999</v>
      </c>
      <c r="AQ143">
        <v>900.62</v>
      </c>
      <c r="AR143">
        <v>837.3</v>
      </c>
      <c r="AS143">
        <v>63.32</v>
      </c>
      <c r="AW143">
        <v>0</v>
      </c>
      <c r="BA143">
        <v>0</v>
      </c>
      <c r="BB143">
        <v>3458.6950000000002</v>
      </c>
      <c r="BC143">
        <v>3440.8649999999998</v>
      </c>
      <c r="BD143">
        <v>3458.6950000000002</v>
      </c>
      <c r="BE143">
        <v>3684.5250000000001</v>
      </c>
      <c r="BF143" t="s">
        <v>945</v>
      </c>
      <c r="BG143">
        <v>-4.1939999999999998E-3</v>
      </c>
      <c r="BI143">
        <v>411.78</v>
      </c>
      <c r="BJ143">
        <v>16</v>
      </c>
      <c r="BK143">
        <v>0.7</v>
      </c>
      <c r="CG143">
        <v>6108500</v>
      </c>
      <c r="CH143">
        <v>607353</v>
      </c>
      <c r="CI143">
        <v>251196</v>
      </c>
      <c r="CJ143">
        <v>30000</v>
      </c>
      <c r="CK143">
        <v>250000</v>
      </c>
      <c r="CL143">
        <v>0</v>
      </c>
      <c r="CM143">
        <v>0</v>
      </c>
      <c r="CN143">
        <v>0</v>
      </c>
      <c r="CO143">
        <v>13.67</v>
      </c>
      <c r="CP143">
        <v>1180000</v>
      </c>
      <c r="CQ143">
        <v>2808.46</v>
      </c>
      <c r="CR143">
        <v>3017.18</v>
      </c>
      <c r="CS143">
        <v>2808.46</v>
      </c>
      <c r="CT143">
        <v>208.72</v>
      </c>
      <c r="CU143" t="s">
        <v>946</v>
      </c>
      <c r="CV143">
        <v>2808.46</v>
      </c>
      <c r="CW143">
        <v>3017.18</v>
      </c>
      <c r="CX143">
        <v>2808.46</v>
      </c>
      <c r="CY143">
        <v>208.72</v>
      </c>
      <c r="CZ143">
        <v>510</v>
      </c>
      <c r="DA143">
        <v>331.89</v>
      </c>
      <c r="DB143">
        <v>42.3</v>
      </c>
      <c r="DC143">
        <v>124.71</v>
      </c>
      <c r="DD143">
        <v>62.354999999999997</v>
      </c>
      <c r="DE143">
        <v>124.71</v>
      </c>
      <c r="DF143">
        <v>124.71</v>
      </c>
      <c r="DG143">
        <v>0</v>
      </c>
      <c r="DH143">
        <v>17.25</v>
      </c>
      <c r="DI143">
        <v>17.25</v>
      </c>
      <c r="DJ143">
        <v>17.25</v>
      </c>
      <c r="DK143">
        <v>17.25</v>
      </c>
      <c r="DL143">
        <v>0</v>
      </c>
      <c r="DM143">
        <v>82</v>
      </c>
      <c r="DN143">
        <v>20.5</v>
      </c>
      <c r="DO143">
        <v>632.44000000000005</v>
      </c>
      <c r="DP143">
        <v>158.11000000000001</v>
      </c>
      <c r="DQ143">
        <v>679.44</v>
      </c>
      <c r="DR143">
        <v>632.44000000000005</v>
      </c>
      <c r="DS143">
        <v>47</v>
      </c>
      <c r="DW143">
        <v>0</v>
      </c>
      <c r="EA143">
        <v>0</v>
      </c>
      <c r="EB143">
        <v>3440.8649999999998</v>
      </c>
      <c r="EC143">
        <v>3564.875</v>
      </c>
      <c r="ED143">
        <v>3564.875</v>
      </c>
      <c r="EE143">
        <v>3785.3449999999998</v>
      </c>
      <c r="EF143" t="s">
        <v>947</v>
      </c>
      <c r="EG143">
        <v>-4.3600000000000002E-3</v>
      </c>
      <c r="EI143">
        <v>389.39</v>
      </c>
      <c r="EJ143">
        <v>14</v>
      </c>
      <c r="EK143">
        <v>0.7</v>
      </c>
      <c r="FG143">
        <v>5597116</v>
      </c>
      <c r="FH143">
        <v>639319</v>
      </c>
      <c r="FI143">
        <v>306845</v>
      </c>
      <c r="FJ143">
        <v>4106</v>
      </c>
      <c r="FK143">
        <v>487083</v>
      </c>
      <c r="FL143">
        <v>0</v>
      </c>
      <c r="FM143">
        <v>0</v>
      </c>
      <c r="FN143">
        <v>0</v>
      </c>
      <c r="FO143">
        <v>13.67</v>
      </c>
      <c r="FP143">
        <v>1238484</v>
      </c>
      <c r="FQ143">
        <v>2912.59</v>
      </c>
      <c r="FR143">
        <v>3077.88</v>
      </c>
      <c r="FS143">
        <v>2912.59</v>
      </c>
      <c r="FT143">
        <v>165.29</v>
      </c>
      <c r="FU143" t="s">
        <v>948</v>
      </c>
      <c r="FV143">
        <v>2912.59</v>
      </c>
      <c r="FW143">
        <v>3077.88</v>
      </c>
      <c r="FX143">
        <v>2912.59</v>
      </c>
      <c r="FY143">
        <v>165.29</v>
      </c>
      <c r="FZ143">
        <v>528</v>
      </c>
      <c r="GA143">
        <v>338.57</v>
      </c>
      <c r="GB143">
        <v>42.3</v>
      </c>
      <c r="GC143">
        <v>143.1</v>
      </c>
      <c r="GD143">
        <v>71.55</v>
      </c>
      <c r="GE143">
        <v>143.1</v>
      </c>
      <c r="GF143">
        <v>143.1</v>
      </c>
      <c r="GG143">
        <v>0</v>
      </c>
      <c r="GH143">
        <v>20.13</v>
      </c>
      <c r="GI143">
        <v>20.13</v>
      </c>
      <c r="GJ143">
        <v>21.25</v>
      </c>
      <c r="GK143">
        <v>20.13</v>
      </c>
      <c r="GL143">
        <v>1.1200000000000001</v>
      </c>
      <c r="GM143">
        <v>76</v>
      </c>
      <c r="GN143">
        <v>19</v>
      </c>
      <c r="GO143">
        <v>642.95000000000005</v>
      </c>
      <c r="GP143">
        <v>160.73750000000001</v>
      </c>
      <c r="GQ143">
        <v>679.44</v>
      </c>
      <c r="GR143">
        <v>642.95000000000005</v>
      </c>
      <c r="GS143">
        <v>36.49</v>
      </c>
      <c r="GW143">
        <v>0</v>
      </c>
      <c r="HA143">
        <v>0</v>
      </c>
      <c r="HB143">
        <v>3564.875</v>
      </c>
      <c r="HC143">
        <v>3565.8240000000001</v>
      </c>
      <c r="HD143">
        <v>3565.8240000000001</v>
      </c>
      <c r="HE143">
        <v>3749.0970000000002</v>
      </c>
      <c r="HF143" t="s">
        <v>949</v>
      </c>
      <c r="HG143">
        <v>-4.9789999999999999E-3</v>
      </c>
      <c r="HI143">
        <v>402.38</v>
      </c>
      <c r="HJ143">
        <v>17</v>
      </c>
      <c r="HK143">
        <v>0.7</v>
      </c>
      <c r="IG143">
        <v>5757826</v>
      </c>
      <c r="IH143">
        <v>657218</v>
      </c>
      <c r="II143">
        <v>281341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14.38</v>
      </c>
      <c r="IP143">
        <v>1219032</v>
      </c>
      <c r="IQ143">
        <v>2934.09</v>
      </c>
      <c r="IR143">
        <v>3104.9</v>
      </c>
      <c r="IS143">
        <v>2934.09</v>
      </c>
      <c r="IT143">
        <v>170.81</v>
      </c>
      <c r="IU143" t="s">
        <v>950</v>
      </c>
      <c r="IV143">
        <v>2934.09</v>
      </c>
      <c r="IW143">
        <v>3104.9</v>
      </c>
      <c r="IX143">
        <v>2934.09</v>
      </c>
      <c r="IY143">
        <v>170.81</v>
      </c>
      <c r="IZ143">
        <v>513</v>
      </c>
      <c r="JA143">
        <v>341.54</v>
      </c>
      <c r="JB143">
        <v>34.200000000000003</v>
      </c>
      <c r="JC143">
        <v>143.24</v>
      </c>
      <c r="JD143">
        <v>71.62</v>
      </c>
      <c r="JE143">
        <v>143.49</v>
      </c>
      <c r="JF143">
        <v>143.24</v>
      </c>
      <c r="JG143">
        <v>0.25</v>
      </c>
      <c r="JH143">
        <v>14.2</v>
      </c>
      <c r="JI143">
        <v>14.2</v>
      </c>
      <c r="JJ143">
        <v>17.11</v>
      </c>
      <c r="JK143">
        <v>14.2</v>
      </c>
      <c r="JL143">
        <v>2.91</v>
      </c>
      <c r="JM143">
        <v>33</v>
      </c>
      <c r="JN143">
        <v>8.25</v>
      </c>
      <c r="JO143">
        <v>647.70000000000005</v>
      </c>
      <c r="JP143">
        <v>161.92500000000001</v>
      </c>
      <c r="JQ143">
        <v>685.41</v>
      </c>
      <c r="JR143">
        <v>647.70000000000005</v>
      </c>
      <c r="JS143">
        <v>37.71</v>
      </c>
      <c r="JW143">
        <v>0</v>
      </c>
      <c r="KA143">
        <v>0</v>
      </c>
      <c r="KB143">
        <v>3565.8240000000001</v>
      </c>
      <c r="KC143" t="s">
        <v>951</v>
      </c>
      <c r="KD143">
        <v>-8.2819999999999994E-3</v>
      </c>
      <c r="KF143">
        <v>392.62</v>
      </c>
      <c r="KG143">
        <v>15</v>
      </c>
      <c r="KH143">
        <v>0.7</v>
      </c>
      <c r="KI143">
        <v>1</v>
      </c>
      <c r="KJ143">
        <v>2</v>
      </c>
    </row>
    <row r="144" spans="1:296" x14ac:dyDescent="0.25">
      <c r="A144">
        <v>4545</v>
      </c>
      <c r="B144">
        <v>2056</v>
      </c>
      <c r="D144" t="s">
        <v>1145</v>
      </c>
      <c r="E144" t="s">
        <v>1146</v>
      </c>
      <c r="F144" t="s">
        <v>1147</v>
      </c>
      <c r="Q144">
        <v>210</v>
      </c>
      <c r="U144" t="s">
        <v>944</v>
      </c>
      <c r="V144">
        <v>210</v>
      </c>
      <c r="Z144">
        <v>0</v>
      </c>
      <c r="AA144">
        <v>0</v>
      </c>
      <c r="AB144">
        <v>0</v>
      </c>
      <c r="AC144">
        <v>0</v>
      </c>
      <c r="AD144">
        <v>0</v>
      </c>
      <c r="AH144">
        <v>0</v>
      </c>
      <c r="AI144">
        <v>0</v>
      </c>
      <c r="AM144">
        <v>0</v>
      </c>
      <c r="AN144">
        <v>0</v>
      </c>
      <c r="AO144">
        <v>63.32</v>
      </c>
      <c r="AP144">
        <v>15.83</v>
      </c>
      <c r="BB144">
        <v>225.83</v>
      </c>
      <c r="BC144">
        <v>220.47</v>
      </c>
      <c r="BD144">
        <v>225.83</v>
      </c>
      <c r="BF144" t="s">
        <v>945</v>
      </c>
      <c r="CQ144">
        <v>208.72</v>
      </c>
      <c r="CU144" t="s">
        <v>946</v>
      </c>
      <c r="CV144">
        <v>208.72</v>
      </c>
      <c r="CZ144">
        <v>0</v>
      </c>
      <c r="DA144">
        <v>0</v>
      </c>
      <c r="DB144">
        <v>0</v>
      </c>
      <c r="DC144">
        <v>0</v>
      </c>
      <c r="DD144">
        <v>0</v>
      </c>
      <c r="DH144">
        <v>0</v>
      </c>
      <c r="DI144">
        <v>0</v>
      </c>
      <c r="DM144">
        <v>0</v>
      </c>
      <c r="DN144">
        <v>0</v>
      </c>
      <c r="DO144">
        <v>47</v>
      </c>
      <c r="DP144">
        <v>11.75</v>
      </c>
      <c r="EB144">
        <v>220.47</v>
      </c>
      <c r="EC144">
        <v>175.53299999999999</v>
      </c>
      <c r="ED144">
        <v>220.47</v>
      </c>
      <c r="EF144" t="s">
        <v>947</v>
      </c>
      <c r="EG144">
        <v>-4.3600000000000002E-3</v>
      </c>
      <c r="FQ144">
        <v>165.29</v>
      </c>
      <c r="FU144" t="s">
        <v>948</v>
      </c>
      <c r="FV144">
        <v>165.29</v>
      </c>
      <c r="FZ144">
        <v>0</v>
      </c>
      <c r="GA144">
        <v>0</v>
      </c>
      <c r="GB144">
        <v>0</v>
      </c>
      <c r="GC144">
        <v>0</v>
      </c>
      <c r="GD144">
        <v>0</v>
      </c>
      <c r="GH144">
        <v>1.1200000000000001</v>
      </c>
      <c r="GI144">
        <v>1.1200000000000001</v>
      </c>
      <c r="GM144">
        <v>0</v>
      </c>
      <c r="GN144">
        <v>0</v>
      </c>
      <c r="GO144">
        <v>36.49</v>
      </c>
      <c r="GP144">
        <v>9.1225000000000005</v>
      </c>
      <c r="HB144">
        <v>175.53299999999999</v>
      </c>
      <c r="HC144">
        <v>183.273</v>
      </c>
      <c r="HD144">
        <v>183.273</v>
      </c>
      <c r="HF144" t="s">
        <v>949</v>
      </c>
      <c r="IQ144">
        <v>170.81</v>
      </c>
      <c r="IU144" t="s">
        <v>950</v>
      </c>
      <c r="IV144">
        <v>170.81</v>
      </c>
      <c r="IZ144">
        <v>0</v>
      </c>
      <c r="JA144">
        <v>0</v>
      </c>
      <c r="JB144">
        <v>0</v>
      </c>
      <c r="JC144">
        <v>0.25</v>
      </c>
      <c r="JD144">
        <v>0.125</v>
      </c>
      <c r="JH144">
        <v>2.91</v>
      </c>
      <c r="JI144">
        <v>2.91</v>
      </c>
      <c r="JM144">
        <v>0</v>
      </c>
      <c r="JN144">
        <v>0</v>
      </c>
      <c r="JO144">
        <v>37.71</v>
      </c>
      <c r="JP144">
        <v>9.4275000000000002</v>
      </c>
      <c r="KB144">
        <v>183.273</v>
      </c>
      <c r="KC144" t="s">
        <v>951</v>
      </c>
      <c r="KI144">
        <v>1</v>
      </c>
      <c r="KJ144">
        <v>3</v>
      </c>
    </row>
    <row r="145" spans="1:296" x14ac:dyDescent="0.25">
      <c r="A145">
        <v>2057</v>
      </c>
      <c r="B145">
        <v>2057</v>
      </c>
      <c r="C145" t="s">
        <v>1148</v>
      </c>
      <c r="D145" t="s">
        <v>1145</v>
      </c>
      <c r="E145" t="s">
        <v>181</v>
      </c>
      <c r="G145">
        <v>13450000</v>
      </c>
      <c r="H145">
        <v>0</v>
      </c>
      <c r="I145">
        <v>0</v>
      </c>
      <c r="J145">
        <v>39000</v>
      </c>
      <c r="K145">
        <v>600000</v>
      </c>
      <c r="L145">
        <v>0</v>
      </c>
      <c r="M145">
        <v>0</v>
      </c>
      <c r="N145">
        <v>0</v>
      </c>
      <c r="O145">
        <v>13.32</v>
      </c>
      <c r="P145">
        <v>3827337</v>
      </c>
      <c r="Q145">
        <v>5859.5</v>
      </c>
      <c r="R145">
        <v>5931</v>
      </c>
      <c r="S145">
        <v>5859.5</v>
      </c>
      <c r="T145">
        <v>71.5</v>
      </c>
      <c r="U145" t="s">
        <v>944</v>
      </c>
      <c r="V145">
        <v>5859.5</v>
      </c>
      <c r="W145">
        <v>5931</v>
      </c>
      <c r="X145">
        <v>5859.5</v>
      </c>
      <c r="Y145">
        <v>71.5</v>
      </c>
      <c r="Z145">
        <v>862</v>
      </c>
      <c r="AA145">
        <v>652.41</v>
      </c>
      <c r="AB145">
        <v>27.1</v>
      </c>
      <c r="AC145">
        <v>262.60000000000002</v>
      </c>
      <c r="AD145">
        <v>131.30000000000001</v>
      </c>
      <c r="AE145">
        <v>262.60000000000002</v>
      </c>
      <c r="AF145">
        <v>262.60000000000002</v>
      </c>
      <c r="AG145">
        <v>0</v>
      </c>
      <c r="AH145">
        <v>30</v>
      </c>
      <c r="AI145">
        <v>30</v>
      </c>
      <c r="AJ145">
        <v>30</v>
      </c>
      <c r="AK145">
        <v>30</v>
      </c>
      <c r="AL145">
        <v>0</v>
      </c>
      <c r="AM145">
        <v>67</v>
      </c>
      <c r="AN145">
        <v>16.75</v>
      </c>
      <c r="AO145">
        <v>1187.1500000000001</v>
      </c>
      <c r="AP145">
        <v>296.78750000000002</v>
      </c>
      <c r="AQ145">
        <v>1201.6400000000001</v>
      </c>
      <c r="AR145">
        <v>1187.1500000000001</v>
      </c>
      <c r="AS145">
        <v>14.49</v>
      </c>
      <c r="AT145">
        <v>150.54</v>
      </c>
      <c r="AU145">
        <v>150.54</v>
      </c>
      <c r="AV145">
        <v>150.54</v>
      </c>
      <c r="AW145">
        <v>0</v>
      </c>
      <c r="AX145">
        <v>298.27999999999997</v>
      </c>
      <c r="AY145">
        <v>298.27999999999997</v>
      </c>
      <c r="AZ145">
        <v>298.27999999999997</v>
      </c>
      <c r="BA145">
        <v>0</v>
      </c>
      <c r="BB145">
        <v>7462.6679999999997</v>
      </c>
      <c r="BC145">
        <v>7504.4110000000001</v>
      </c>
      <c r="BD145">
        <v>7504.4110000000001</v>
      </c>
      <c r="BE145">
        <v>7580.759</v>
      </c>
      <c r="BF145" t="s">
        <v>945</v>
      </c>
      <c r="BG145">
        <v>-1.72E-3</v>
      </c>
      <c r="BI145">
        <v>645.30999999999995</v>
      </c>
      <c r="BJ145">
        <v>56</v>
      </c>
      <c r="BK145">
        <v>0.7</v>
      </c>
      <c r="CG145">
        <v>13271425</v>
      </c>
      <c r="CH145">
        <v>1141016</v>
      </c>
      <c r="CI145">
        <v>508393</v>
      </c>
      <c r="CJ145">
        <v>0</v>
      </c>
      <c r="CK145">
        <v>400000</v>
      </c>
      <c r="CL145">
        <v>0</v>
      </c>
      <c r="CM145">
        <v>0</v>
      </c>
      <c r="CN145">
        <v>0</v>
      </c>
      <c r="CO145">
        <v>13.32</v>
      </c>
      <c r="CP145">
        <v>3680132</v>
      </c>
      <c r="CQ145">
        <v>5875.82</v>
      </c>
      <c r="CR145">
        <v>5948.33</v>
      </c>
      <c r="CS145">
        <v>5875.82</v>
      </c>
      <c r="CT145">
        <v>72.510000000000005</v>
      </c>
      <c r="CU145" t="s">
        <v>946</v>
      </c>
      <c r="CV145">
        <v>5875.82</v>
      </c>
      <c r="CW145">
        <v>5948.33</v>
      </c>
      <c r="CX145">
        <v>5875.82</v>
      </c>
      <c r="CY145">
        <v>72.510000000000005</v>
      </c>
      <c r="CZ145">
        <v>880</v>
      </c>
      <c r="DA145">
        <v>654.32000000000005</v>
      </c>
      <c r="DB145">
        <v>27.1</v>
      </c>
      <c r="DC145">
        <v>262.58</v>
      </c>
      <c r="DD145">
        <v>131.29</v>
      </c>
      <c r="DE145">
        <v>262.58</v>
      </c>
      <c r="DF145">
        <v>262.58</v>
      </c>
      <c r="DG145">
        <v>0</v>
      </c>
      <c r="DH145">
        <v>34.76</v>
      </c>
      <c r="DI145">
        <v>34.76</v>
      </c>
      <c r="DJ145">
        <v>34.76</v>
      </c>
      <c r="DK145">
        <v>34.76</v>
      </c>
      <c r="DL145">
        <v>0</v>
      </c>
      <c r="DM145">
        <v>85</v>
      </c>
      <c r="DN145">
        <v>21.25</v>
      </c>
      <c r="DO145">
        <v>1244.22</v>
      </c>
      <c r="DP145">
        <v>311.05500000000001</v>
      </c>
      <c r="DQ145">
        <v>1259.57</v>
      </c>
      <c r="DR145">
        <v>1244.22</v>
      </c>
      <c r="DS145">
        <v>15.35</v>
      </c>
      <c r="DT145">
        <v>150.54</v>
      </c>
      <c r="DU145">
        <v>150.54</v>
      </c>
      <c r="DV145">
        <v>150.54</v>
      </c>
      <c r="DW145">
        <v>0</v>
      </c>
      <c r="DX145">
        <v>298.27999999999997</v>
      </c>
      <c r="DY145">
        <v>298.27999999999997</v>
      </c>
      <c r="DZ145">
        <v>298.27999999999997</v>
      </c>
      <c r="EA145">
        <v>0</v>
      </c>
      <c r="EB145">
        <v>7504.4110000000001</v>
      </c>
      <c r="EC145">
        <v>7452.741</v>
      </c>
      <c r="ED145">
        <v>7504.4110000000001</v>
      </c>
      <c r="EE145">
        <v>7580.759</v>
      </c>
      <c r="EF145" t="s">
        <v>947</v>
      </c>
      <c r="EG145">
        <v>-4.0070000000000001E-3</v>
      </c>
      <c r="EI145">
        <v>616.20000000000005</v>
      </c>
      <c r="EJ145">
        <v>54</v>
      </c>
      <c r="EK145">
        <v>0.7</v>
      </c>
      <c r="FG145">
        <v>13376547</v>
      </c>
      <c r="FH145">
        <v>1237903</v>
      </c>
      <c r="FI145">
        <v>594103</v>
      </c>
      <c r="FJ145">
        <v>37508</v>
      </c>
      <c r="FK145">
        <v>1333938</v>
      </c>
      <c r="FL145">
        <v>0</v>
      </c>
      <c r="FM145">
        <v>0</v>
      </c>
      <c r="FN145">
        <v>0</v>
      </c>
      <c r="FO145">
        <v>13.32</v>
      </c>
      <c r="FP145">
        <v>3467937</v>
      </c>
      <c r="FQ145">
        <v>5837.67</v>
      </c>
      <c r="FR145">
        <v>5906.53</v>
      </c>
      <c r="FS145">
        <v>5837.67</v>
      </c>
      <c r="FT145">
        <v>68.86</v>
      </c>
      <c r="FU145" t="s">
        <v>948</v>
      </c>
      <c r="FV145">
        <v>5837.67</v>
      </c>
      <c r="FW145">
        <v>5906.53</v>
      </c>
      <c r="FX145">
        <v>5837.67</v>
      </c>
      <c r="FY145">
        <v>68.86</v>
      </c>
      <c r="FZ145">
        <v>867</v>
      </c>
      <c r="GA145">
        <v>649.72</v>
      </c>
      <c r="GB145">
        <v>27.1</v>
      </c>
      <c r="GC145">
        <v>266.32</v>
      </c>
      <c r="GD145">
        <v>133.16</v>
      </c>
      <c r="GE145">
        <v>266.32</v>
      </c>
      <c r="GF145">
        <v>266.32</v>
      </c>
      <c r="GG145">
        <v>0</v>
      </c>
      <c r="GH145">
        <v>28.3</v>
      </c>
      <c r="GI145">
        <v>28.3</v>
      </c>
      <c r="GJ145">
        <v>28.3</v>
      </c>
      <c r="GK145">
        <v>28.3</v>
      </c>
      <c r="GL145">
        <v>0</v>
      </c>
      <c r="GM145">
        <v>67</v>
      </c>
      <c r="GN145">
        <v>16.75</v>
      </c>
      <c r="GO145">
        <v>1244.8900000000001</v>
      </c>
      <c r="GP145">
        <v>311.22250000000003</v>
      </c>
      <c r="GQ145">
        <v>1259.57</v>
      </c>
      <c r="GR145">
        <v>1244.8900000000001</v>
      </c>
      <c r="GS145">
        <v>14.68</v>
      </c>
      <c r="GT145">
        <v>150.54</v>
      </c>
      <c r="GU145">
        <v>150.54</v>
      </c>
      <c r="GV145">
        <v>150.54</v>
      </c>
      <c r="GW145">
        <v>0</v>
      </c>
      <c r="GX145">
        <v>298.27999999999997</v>
      </c>
      <c r="GY145">
        <v>298.27999999999997</v>
      </c>
      <c r="GZ145">
        <v>298.27999999999997</v>
      </c>
      <c r="HA145">
        <v>0</v>
      </c>
      <c r="HB145">
        <v>7452.741</v>
      </c>
      <c r="HC145">
        <v>7570.9290000000001</v>
      </c>
      <c r="HD145">
        <v>7570.9290000000001</v>
      </c>
      <c r="HE145">
        <v>7643.4589999999998</v>
      </c>
      <c r="HF145" t="s">
        <v>949</v>
      </c>
      <c r="HG145">
        <v>-1.9319999999999999E-3</v>
      </c>
      <c r="HI145">
        <v>587.14</v>
      </c>
      <c r="HJ145">
        <v>49</v>
      </c>
      <c r="HK145">
        <v>0.7</v>
      </c>
      <c r="IG145">
        <v>13054821</v>
      </c>
      <c r="IH145">
        <v>1264284</v>
      </c>
      <c r="II145">
        <v>541213</v>
      </c>
      <c r="IJ145">
        <v>0</v>
      </c>
      <c r="IK145">
        <v>698709</v>
      </c>
      <c r="IL145">
        <v>0</v>
      </c>
      <c r="IM145">
        <v>0</v>
      </c>
      <c r="IN145">
        <v>0</v>
      </c>
      <c r="IO145">
        <v>14.04</v>
      </c>
      <c r="IP145">
        <v>3421605</v>
      </c>
      <c r="IQ145">
        <v>5944.6</v>
      </c>
      <c r="IR145">
        <v>6011.6</v>
      </c>
      <c r="IS145">
        <v>5944.6</v>
      </c>
      <c r="IT145">
        <v>67</v>
      </c>
      <c r="IU145" t="s">
        <v>950</v>
      </c>
      <c r="IV145">
        <v>5944.6</v>
      </c>
      <c r="IW145">
        <v>6011.6</v>
      </c>
      <c r="IX145">
        <v>5944.6</v>
      </c>
      <c r="IY145">
        <v>67</v>
      </c>
      <c r="IZ145">
        <v>857</v>
      </c>
      <c r="JA145">
        <v>661.28</v>
      </c>
      <c r="JB145">
        <v>23.4</v>
      </c>
      <c r="JC145">
        <v>278.88</v>
      </c>
      <c r="JD145">
        <v>139.44</v>
      </c>
      <c r="JE145">
        <v>278.88</v>
      </c>
      <c r="JF145">
        <v>278.88</v>
      </c>
      <c r="JG145">
        <v>0</v>
      </c>
      <c r="JH145">
        <v>27.71</v>
      </c>
      <c r="JI145">
        <v>27.71</v>
      </c>
      <c r="JJ145">
        <v>27.71</v>
      </c>
      <c r="JK145">
        <v>27.71</v>
      </c>
      <c r="JL145">
        <v>0</v>
      </c>
      <c r="JM145">
        <v>53</v>
      </c>
      <c r="JN145">
        <v>13.25</v>
      </c>
      <c r="JO145">
        <v>1267.69</v>
      </c>
      <c r="JP145">
        <v>316.92250000000001</v>
      </c>
      <c r="JQ145">
        <v>1281.98</v>
      </c>
      <c r="JR145">
        <v>1267.69</v>
      </c>
      <c r="JS145">
        <v>14.29</v>
      </c>
      <c r="JT145">
        <v>144.28</v>
      </c>
      <c r="JU145">
        <v>144.28</v>
      </c>
      <c r="JV145">
        <v>144.28</v>
      </c>
      <c r="JW145">
        <v>0</v>
      </c>
      <c r="JX145">
        <v>300.05</v>
      </c>
      <c r="JY145">
        <v>300.05</v>
      </c>
      <c r="JZ145">
        <v>300.05</v>
      </c>
      <c r="KA145">
        <v>0</v>
      </c>
      <c r="KB145">
        <v>7570.9290000000001</v>
      </c>
      <c r="KC145" t="s">
        <v>951</v>
      </c>
      <c r="KD145">
        <v>-6.1300000000000005E-4</v>
      </c>
      <c r="KF145">
        <v>569.16999999999996</v>
      </c>
      <c r="KG145">
        <v>47</v>
      </c>
      <c r="KH145">
        <v>0.7</v>
      </c>
      <c r="KI145">
        <v>1</v>
      </c>
      <c r="KJ145">
        <v>2</v>
      </c>
    </row>
    <row r="146" spans="1:296" x14ac:dyDescent="0.25">
      <c r="A146">
        <v>4581</v>
      </c>
      <c r="B146">
        <v>2057</v>
      </c>
      <c r="D146" t="s">
        <v>1145</v>
      </c>
      <c r="E146" t="s">
        <v>181</v>
      </c>
      <c r="F146" t="s">
        <v>1149</v>
      </c>
      <c r="Q146">
        <v>71.5</v>
      </c>
      <c r="U146" t="s">
        <v>944</v>
      </c>
      <c r="V146">
        <v>71.5</v>
      </c>
      <c r="Z146">
        <v>0</v>
      </c>
      <c r="AA146">
        <v>0</v>
      </c>
      <c r="AB146">
        <v>0</v>
      </c>
      <c r="AC146">
        <v>0</v>
      </c>
      <c r="AD146">
        <v>0</v>
      </c>
      <c r="AH146">
        <v>0</v>
      </c>
      <c r="AI146">
        <v>0</v>
      </c>
      <c r="AM146">
        <v>0</v>
      </c>
      <c r="AN146">
        <v>0</v>
      </c>
      <c r="AO146">
        <v>14.49</v>
      </c>
      <c r="AP146">
        <v>3.6225000000000001</v>
      </c>
      <c r="BB146">
        <v>75.123000000000005</v>
      </c>
      <c r="BC146">
        <v>76.347999999999999</v>
      </c>
      <c r="BD146">
        <v>76.347999999999999</v>
      </c>
      <c r="BF146" t="s">
        <v>945</v>
      </c>
      <c r="CQ146">
        <v>72.510000000000005</v>
      </c>
      <c r="CU146" t="s">
        <v>946</v>
      </c>
      <c r="CV146">
        <v>72.510000000000005</v>
      </c>
      <c r="CZ146">
        <v>0</v>
      </c>
      <c r="DA146">
        <v>0</v>
      </c>
      <c r="DB146">
        <v>0</v>
      </c>
      <c r="DC146">
        <v>0</v>
      </c>
      <c r="DD146">
        <v>0</v>
      </c>
      <c r="DH146">
        <v>0</v>
      </c>
      <c r="DI146">
        <v>0</v>
      </c>
      <c r="DM146">
        <v>0</v>
      </c>
      <c r="DN146">
        <v>0</v>
      </c>
      <c r="DO146">
        <v>15.35</v>
      </c>
      <c r="DP146">
        <v>3.8374999999999999</v>
      </c>
      <c r="EB146">
        <v>76.347999999999999</v>
      </c>
      <c r="EC146">
        <v>72.53</v>
      </c>
      <c r="ED146">
        <v>76.347999999999999</v>
      </c>
      <c r="EF146" t="s">
        <v>947</v>
      </c>
      <c r="EG146">
        <v>-4.0070000000000001E-3</v>
      </c>
      <c r="FQ146">
        <v>68.86</v>
      </c>
      <c r="FU146" t="s">
        <v>948</v>
      </c>
      <c r="FV146">
        <v>68.86</v>
      </c>
      <c r="FZ146">
        <v>0</v>
      </c>
      <c r="GA146">
        <v>0</v>
      </c>
      <c r="GB146">
        <v>0</v>
      </c>
      <c r="GC146">
        <v>0</v>
      </c>
      <c r="GD146">
        <v>0</v>
      </c>
      <c r="GH146">
        <v>0</v>
      </c>
      <c r="GI146">
        <v>0</v>
      </c>
      <c r="GM146">
        <v>0</v>
      </c>
      <c r="GN146">
        <v>0</v>
      </c>
      <c r="GO146">
        <v>14.68</v>
      </c>
      <c r="GP146">
        <v>3.67</v>
      </c>
      <c r="HB146">
        <v>72.53</v>
      </c>
      <c r="HC146">
        <v>70.572999999999993</v>
      </c>
      <c r="HD146">
        <v>72.53</v>
      </c>
      <c r="HF146" t="s">
        <v>949</v>
      </c>
      <c r="IQ146">
        <v>67</v>
      </c>
      <c r="IU146" t="s">
        <v>950</v>
      </c>
      <c r="IV146">
        <v>67</v>
      </c>
      <c r="IZ146">
        <v>0</v>
      </c>
      <c r="JA146">
        <v>0</v>
      </c>
      <c r="JB146">
        <v>0</v>
      </c>
      <c r="JC146">
        <v>0</v>
      </c>
      <c r="JD146">
        <v>0</v>
      </c>
      <c r="JH146">
        <v>0</v>
      </c>
      <c r="JI146">
        <v>0</v>
      </c>
      <c r="JM146">
        <v>0</v>
      </c>
      <c r="JN146">
        <v>0</v>
      </c>
      <c r="JO146">
        <v>14.29</v>
      </c>
      <c r="JP146">
        <v>3.5724999999999998</v>
      </c>
      <c r="KB146">
        <v>70.572999999999993</v>
      </c>
      <c r="KC146" t="s">
        <v>951</v>
      </c>
      <c r="KI146">
        <v>1</v>
      </c>
      <c r="KJ146">
        <v>3</v>
      </c>
    </row>
    <row r="147" spans="1:296" x14ac:dyDescent="0.25">
      <c r="A147">
        <v>2059</v>
      </c>
      <c r="B147">
        <v>2059</v>
      </c>
      <c r="C147" t="s">
        <v>1150</v>
      </c>
      <c r="D147" t="s">
        <v>1151</v>
      </c>
      <c r="E147" t="s">
        <v>207</v>
      </c>
      <c r="G147">
        <v>2742998</v>
      </c>
      <c r="H147">
        <v>0</v>
      </c>
      <c r="I147">
        <v>0</v>
      </c>
      <c r="J147">
        <v>70000</v>
      </c>
      <c r="K147">
        <v>0</v>
      </c>
      <c r="L147">
        <v>0</v>
      </c>
      <c r="M147">
        <v>0</v>
      </c>
      <c r="N147">
        <v>0</v>
      </c>
      <c r="O147">
        <v>12.13</v>
      </c>
      <c r="P147">
        <v>470162</v>
      </c>
      <c r="Q147">
        <v>702</v>
      </c>
      <c r="R147">
        <v>702</v>
      </c>
      <c r="S147">
        <v>702</v>
      </c>
      <c r="T147">
        <v>0</v>
      </c>
      <c r="U147" t="s">
        <v>944</v>
      </c>
      <c r="V147">
        <v>702</v>
      </c>
      <c r="W147">
        <v>702</v>
      </c>
      <c r="X147">
        <v>702</v>
      </c>
      <c r="Y147">
        <v>0</v>
      </c>
      <c r="Z147">
        <v>104</v>
      </c>
      <c r="AA147">
        <v>77.22</v>
      </c>
      <c r="AB147">
        <v>0.9</v>
      </c>
      <c r="AC147">
        <v>42</v>
      </c>
      <c r="AD147">
        <v>21</v>
      </c>
      <c r="AE147">
        <v>42</v>
      </c>
      <c r="AF147">
        <v>42</v>
      </c>
      <c r="AG147">
        <v>0</v>
      </c>
      <c r="AH147">
        <v>1</v>
      </c>
      <c r="AI147">
        <v>1</v>
      </c>
      <c r="AJ147">
        <v>1</v>
      </c>
      <c r="AK147">
        <v>1</v>
      </c>
      <c r="AL147">
        <v>0</v>
      </c>
      <c r="AM147">
        <v>6</v>
      </c>
      <c r="AN147">
        <v>1.5</v>
      </c>
      <c r="AO147">
        <v>166</v>
      </c>
      <c r="AP147">
        <v>41.5</v>
      </c>
      <c r="AQ147">
        <v>166</v>
      </c>
      <c r="AR147">
        <v>166</v>
      </c>
      <c r="AS147">
        <v>0</v>
      </c>
      <c r="AT147">
        <v>27.07</v>
      </c>
      <c r="AU147">
        <v>27.07</v>
      </c>
      <c r="AV147">
        <v>27.07</v>
      </c>
      <c r="AW147">
        <v>0</v>
      </c>
      <c r="AX147">
        <v>82.47</v>
      </c>
      <c r="AY147">
        <v>82.47</v>
      </c>
      <c r="AZ147">
        <v>82.47</v>
      </c>
      <c r="BA147">
        <v>0</v>
      </c>
      <c r="BB147">
        <v>954.66</v>
      </c>
      <c r="BC147">
        <v>948.34500000000003</v>
      </c>
      <c r="BD147">
        <v>954.66</v>
      </c>
      <c r="BE147">
        <v>954.66</v>
      </c>
      <c r="BF147" t="s">
        <v>945</v>
      </c>
      <c r="BG147">
        <v>-6.378E-3</v>
      </c>
      <c r="BI147">
        <v>669.75</v>
      </c>
      <c r="BJ147">
        <v>58</v>
      </c>
      <c r="BK147">
        <v>0.7</v>
      </c>
      <c r="CG147">
        <v>2683761</v>
      </c>
      <c r="CH147">
        <v>350827</v>
      </c>
      <c r="CI147">
        <v>58537</v>
      </c>
      <c r="CJ147">
        <v>75104</v>
      </c>
      <c r="CK147">
        <v>0</v>
      </c>
      <c r="CL147">
        <v>0</v>
      </c>
      <c r="CM147">
        <v>0</v>
      </c>
      <c r="CN147">
        <v>0</v>
      </c>
      <c r="CO147">
        <v>12.13</v>
      </c>
      <c r="CP147">
        <v>471397</v>
      </c>
      <c r="CQ147">
        <v>702.29</v>
      </c>
      <c r="CR147">
        <v>702.29</v>
      </c>
      <c r="CS147">
        <v>702.29</v>
      </c>
      <c r="CT147">
        <v>0</v>
      </c>
      <c r="CU147" t="s">
        <v>946</v>
      </c>
      <c r="CV147">
        <v>702.29</v>
      </c>
      <c r="CW147">
        <v>702.29</v>
      </c>
      <c r="CX147">
        <v>702.29</v>
      </c>
      <c r="CY147">
        <v>0</v>
      </c>
      <c r="CZ147">
        <v>91</v>
      </c>
      <c r="DA147">
        <v>77.25</v>
      </c>
      <c r="DB147">
        <v>0.9</v>
      </c>
      <c r="DC147">
        <v>40.049999999999997</v>
      </c>
      <c r="DD147">
        <v>20.024999999999999</v>
      </c>
      <c r="DE147">
        <v>40.049999999999997</v>
      </c>
      <c r="DF147">
        <v>40.049999999999997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13</v>
      </c>
      <c r="DN147">
        <v>3.25</v>
      </c>
      <c r="DO147">
        <v>140.35</v>
      </c>
      <c r="DP147">
        <v>35.087499999999999</v>
      </c>
      <c r="DQ147">
        <v>140.35</v>
      </c>
      <c r="DR147">
        <v>140.35</v>
      </c>
      <c r="DS147">
        <v>0</v>
      </c>
      <c r="DT147">
        <v>27.07</v>
      </c>
      <c r="DU147">
        <v>27.07</v>
      </c>
      <c r="DV147">
        <v>27.07</v>
      </c>
      <c r="DW147">
        <v>0</v>
      </c>
      <c r="DX147">
        <v>82.47</v>
      </c>
      <c r="DY147">
        <v>82.47</v>
      </c>
      <c r="DZ147">
        <v>82.47</v>
      </c>
      <c r="EA147">
        <v>0</v>
      </c>
      <c r="EB147">
        <v>948.34500000000003</v>
      </c>
      <c r="EC147">
        <v>926.65499999999997</v>
      </c>
      <c r="ED147">
        <v>948.34500000000003</v>
      </c>
      <c r="EE147">
        <v>948.34500000000003</v>
      </c>
      <c r="EF147" t="s">
        <v>947</v>
      </c>
      <c r="EG147">
        <v>-5.7320000000000001E-3</v>
      </c>
      <c r="EI147">
        <v>667.38</v>
      </c>
      <c r="EJ147">
        <v>61</v>
      </c>
      <c r="EK147">
        <v>0.7</v>
      </c>
      <c r="FG147">
        <v>2819121</v>
      </c>
      <c r="FH147">
        <v>405352</v>
      </c>
      <c r="FI147">
        <v>54034</v>
      </c>
      <c r="FJ147">
        <v>85746</v>
      </c>
      <c r="FK147">
        <v>0</v>
      </c>
      <c r="FL147">
        <v>0</v>
      </c>
      <c r="FM147">
        <v>10</v>
      </c>
      <c r="FN147">
        <v>0</v>
      </c>
      <c r="FO147">
        <v>12.13</v>
      </c>
      <c r="FP147">
        <v>431914</v>
      </c>
      <c r="FQ147">
        <v>681.84</v>
      </c>
      <c r="FR147">
        <v>681.84</v>
      </c>
      <c r="FS147">
        <v>681.84</v>
      </c>
      <c r="FT147">
        <v>0</v>
      </c>
      <c r="FU147" t="s">
        <v>948</v>
      </c>
      <c r="FV147">
        <v>681.84</v>
      </c>
      <c r="FW147">
        <v>681.84</v>
      </c>
      <c r="FX147">
        <v>681.84</v>
      </c>
      <c r="FY147">
        <v>0</v>
      </c>
      <c r="FZ147">
        <v>96</v>
      </c>
      <c r="GA147">
        <v>75</v>
      </c>
      <c r="GB147">
        <v>0.9</v>
      </c>
      <c r="GC147">
        <v>45.57</v>
      </c>
      <c r="GD147">
        <v>22.785</v>
      </c>
      <c r="GE147">
        <v>45.57</v>
      </c>
      <c r="GF147">
        <v>45.57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6</v>
      </c>
      <c r="GN147">
        <v>1.5</v>
      </c>
      <c r="GO147">
        <v>140.35</v>
      </c>
      <c r="GP147">
        <v>35.087499999999999</v>
      </c>
      <c r="GQ147">
        <v>140.35</v>
      </c>
      <c r="GR147">
        <v>140.35</v>
      </c>
      <c r="GS147">
        <v>0</v>
      </c>
      <c r="GT147">
        <v>27.07</v>
      </c>
      <c r="GU147">
        <v>27.07</v>
      </c>
      <c r="GV147">
        <v>27.07</v>
      </c>
      <c r="GW147">
        <v>0</v>
      </c>
      <c r="GX147">
        <v>82.47</v>
      </c>
      <c r="GY147">
        <v>82.47</v>
      </c>
      <c r="GZ147">
        <v>82.47</v>
      </c>
      <c r="HA147">
        <v>0</v>
      </c>
      <c r="HB147">
        <v>926.65499999999997</v>
      </c>
      <c r="HC147">
        <v>897.53700000000003</v>
      </c>
      <c r="HD147">
        <v>926.65499999999997</v>
      </c>
      <c r="HE147">
        <v>926.65499999999997</v>
      </c>
      <c r="HF147" t="s">
        <v>949</v>
      </c>
      <c r="HG147">
        <v>-2.042E-3</v>
      </c>
      <c r="HI147">
        <v>633.45000000000005</v>
      </c>
      <c r="HJ147">
        <v>55</v>
      </c>
      <c r="HK147">
        <v>0.7</v>
      </c>
      <c r="IG147">
        <v>2273357</v>
      </c>
      <c r="IH147">
        <v>438029</v>
      </c>
      <c r="II147">
        <v>52724</v>
      </c>
      <c r="IJ147">
        <v>79667</v>
      </c>
      <c r="IK147">
        <v>0</v>
      </c>
      <c r="IL147">
        <v>0</v>
      </c>
      <c r="IM147">
        <v>0</v>
      </c>
      <c r="IN147">
        <v>0</v>
      </c>
      <c r="IO147">
        <v>13.09</v>
      </c>
      <c r="IP147">
        <v>412145</v>
      </c>
      <c r="IQ147">
        <v>658.81</v>
      </c>
      <c r="IR147">
        <v>658.81</v>
      </c>
      <c r="IS147">
        <v>658.81</v>
      </c>
      <c r="IT147">
        <v>0</v>
      </c>
      <c r="IU147" t="s">
        <v>950</v>
      </c>
      <c r="IV147">
        <v>658.81</v>
      </c>
      <c r="IW147">
        <v>658.81</v>
      </c>
      <c r="IX147">
        <v>658.81</v>
      </c>
      <c r="IY147">
        <v>0</v>
      </c>
      <c r="IZ147">
        <v>98</v>
      </c>
      <c r="JA147">
        <v>72.47</v>
      </c>
      <c r="JB147">
        <v>2</v>
      </c>
      <c r="JC147">
        <v>39.26</v>
      </c>
      <c r="JD147">
        <v>19.63</v>
      </c>
      <c r="JE147">
        <v>39.26</v>
      </c>
      <c r="JF147">
        <v>39.26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4</v>
      </c>
      <c r="JN147">
        <v>1</v>
      </c>
      <c r="JO147">
        <v>131.19</v>
      </c>
      <c r="JP147">
        <v>32.797499999999999</v>
      </c>
      <c r="JQ147">
        <v>131.19</v>
      </c>
      <c r="JR147">
        <v>131.19</v>
      </c>
      <c r="JS147">
        <v>0</v>
      </c>
      <c r="JT147">
        <v>27.92</v>
      </c>
      <c r="JU147">
        <v>27.92</v>
      </c>
      <c r="JV147">
        <v>27.92</v>
      </c>
      <c r="JW147">
        <v>0</v>
      </c>
      <c r="JX147">
        <v>82.91</v>
      </c>
      <c r="JY147">
        <v>82.91</v>
      </c>
      <c r="JZ147">
        <v>82.91</v>
      </c>
      <c r="KA147">
        <v>0</v>
      </c>
      <c r="KB147">
        <v>897.53700000000003</v>
      </c>
      <c r="KC147" t="s">
        <v>951</v>
      </c>
      <c r="KD147">
        <v>-2.0999999999999999E-3</v>
      </c>
      <c r="KF147">
        <v>625.59</v>
      </c>
      <c r="KG147">
        <v>55</v>
      </c>
      <c r="KH147">
        <v>0.7</v>
      </c>
      <c r="KI147">
        <v>1</v>
      </c>
      <c r="KJ147">
        <v>2</v>
      </c>
    </row>
    <row r="148" spans="1:296" x14ac:dyDescent="0.25">
      <c r="A148">
        <v>2060</v>
      </c>
      <c r="B148">
        <v>2060</v>
      </c>
      <c r="C148" t="s">
        <v>1152</v>
      </c>
      <c r="D148" t="s">
        <v>1151</v>
      </c>
      <c r="E148" t="s">
        <v>1153</v>
      </c>
      <c r="G148">
        <v>275000</v>
      </c>
      <c r="H148">
        <v>80000</v>
      </c>
      <c r="I148">
        <v>0</v>
      </c>
      <c r="J148">
        <v>18500</v>
      </c>
      <c r="K148">
        <v>0</v>
      </c>
      <c r="L148">
        <v>0</v>
      </c>
      <c r="M148">
        <v>0</v>
      </c>
      <c r="N148">
        <v>0</v>
      </c>
      <c r="O148">
        <v>8.3000000000000007</v>
      </c>
      <c r="P148">
        <v>85000</v>
      </c>
      <c r="Q148">
        <v>0</v>
      </c>
      <c r="R148">
        <v>199</v>
      </c>
      <c r="S148">
        <v>0</v>
      </c>
      <c r="T148">
        <v>199</v>
      </c>
      <c r="U148" t="s">
        <v>944</v>
      </c>
      <c r="V148">
        <v>0</v>
      </c>
      <c r="W148">
        <v>199</v>
      </c>
      <c r="X148">
        <v>0</v>
      </c>
      <c r="Y148">
        <v>199</v>
      </c>
      <c r="Z148">
        <v>12</v>
      </c>
      <c r="AA148">
        <v>12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23</v>
      </c>
      <c r="AR148">
        <v>0</v>
      </c>
      <c r="AS148">
        <v>23</v>
      </c>
      <c r="AT148">
        <v>0</v>
      </c>
      <c r="AU148">
        <v>45.85</v>
      </c>
      <c r="AV148">
        <v>0</v>
      </c>
      <c r="AW148">
        <v>45.85</v>
      </c>
      <c r="AX148">
        <v>0</v>
      </c>
      <c r="AY148">
        <v>50.46</v>
      </c>
      <c r="AZ148">
        <v>0</v>
      </c>
      <c r="BA148">
        <v>50.46</v>
      </c>
      <c r="BB148">
        <v>12</v>
      </c>
      <c r="BC148">
        <v>21.027999999999999</v>
      </c>
      <c r="BD148">
        <v>21.027999999999999</v>
      </c>
      <c r="BE148">
        <v>338.113</v>
      </c>
      <c r="BF148" t="s">
        <v>945</v>
      </c>
      <c r="BG148">
        <v>0</v>
      </c>
      <c r="BI148">
        <v>427.14</v>
      </c>
      <c r="BJ148">
        <v>19</v>
      </c>
      <c r="BK148">
        <v>0.7</v>
      </c>
      <c r="CG148">
        <v>275000</v>
      </c>
      <c r="CH148">
        <v>80000</v>
      </c>
      <c r="CI148">
        <v>17918</v>
      </c>
      <c r="CJ148">
        <v>18500</v>
      </c>
      <c r="CK148">
        <v>0</v>
      </c>
      <c r="CL148">
        <v>0</v>
      </c>
      <c r="CM148">
        <v>0</v>
      </c>
      <c r="CN148">
        <v>0</v>
      </c>
      <c r="CO148">
        <v>8.3000000000000007</v>
      </c>
      <c r="CP148">
        <v>100000</v>
      </c>
      <c r="CQ148">
        <v>1</v>
      </c>
      <c r="CR148">
        <v>215.94</v>
      </c>
      <c r="CS148">
        <v>1</v>
      </c>
      <c r="CT148">
        <v>214.94</v>
      </c>
      <c r="CU148" t="s">
        <v>946</v>
      </c>
      <c r="CV148">
        <v>1</v>
      </c>
      <c r="CW148">
        <v>215.94</v>
      </c>
      <c r="CX148">
        <v>1</v>
      </c>
      <c r="CY148">
        <v>214.94</v>
      </c>
      <c r="CZ148">
        <v>20</v>
      </c>
      <c r="DA148">
        <v>20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0.11</v>
      </c>
      <c r="DP148">
        <v>2.75E-2</v>
      </c>
      <c r="DQ148">
        <v>23.45</v>
      </c>
      <c r="DR148">
        <v>0.11</v>
      </c>
      <c r="DS148">
        <v>23.34</v>
      </c>
      <c r="DT148">
        <v>0</v>
      </c>
      <c r="DU148">
        <v>45.85</v>
      </c>
      <c r="DV148">
        <v>0</v>
      </c>
      <c r="DW148">
        <v>45.85</v>
      </c>
      <c r="DX148">
        <v>0</v>
      </c>
      <c r="DY148">
        <v>50.46</v>
      </c>
      <c r="DZ148">
        <v>0</v>
      </c>
      <c r="EA148">
        <v>50.46</v>
      </c>
      <c r="EB148">
        <v>21.027999999999999</v>
      </c>
      <c r="EC148">
        <v>10</v>
      </c>
      <c r="ED148">
        <v>21.027999999999999</v>
      </c>
      <c r="EE148">
        <v>338.113</v>
      </c>
      <c r="EF148" t="s">
        <v>947</v>
      </c>
      <c r="EG148">
        <v>0</v>
      </c>
      <c r="EI148">
        <v>463.09</v>
      </c>
      <c r="EJ148">
        <v>32</v>
      </c>
      <c r="EK148">
        <v>0.7</v>
      </c>
      <c r="FG148">
        <v>287193</v>
      </c>
      <c r="FH148">
        <v>84319</v>
      </c>
      <c r="FI148">
        <v>10481</v>
      </c>
      <c r="FJ148">
        <v>16815</v>
      </c>
      <c r="FK148">
        <v>0</v>
      </c>
      <c r="FL148">
        <v>0</v>
      </c>
      <c r="FM148">
        <v>0</v>
      </c>
      <c r="FN148">
        <v>0</v>
      </c>
      <c r="FO148">
        <v>8.3000000000000007</v>
      </c>
      <c r="FP148">
        <v>82891</v>
      </c>
      <c r="FQ148">
        <v>0</v>
      </c>
      <c r="FR148">
        <v>208.72</v>
      </c>
      <c r="FS148">
        <v>0</v>
      </c>
      <c r="FT148">
        <v>208.72</v>
      </c>
      <c r="FU148" t="s">
        <v>948</v>
      </c>
      <c r="FV148">
        <v>0</v>
      </c>
      <c r="FW148">
        <v>208.72</v>
      </c>
      <c r="FX148">
        <v>0</v>
      </c>
      <c r="FY148">
        <v>208.72</v>
      </c>
      <c r="FZ148">
        <v>10</v>
      </c>
      <c r="GA148">
        <v>10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23.45</v>
      </c>
      <c r="GR148">
        <v>0</v>
      </c>
      <c r="GS148">
        <v>23.45</v>
      </c>
      <c r="GT148">
        <v>0</v>
      </c>
      <c r="GU148">
        <v>45.85</v>
      </c>
      <c r="GV148">
        <v>0</v>
      </c>
      <c r="GW148">
        <v>45.85</v>
      </c>
      <c r="GX148">
        <v>0</v>
      </c>
      <c r="GY148">
        <v>50.46</v>
      </c>
      <c r="GZ148">
        <v>0</v>
      </c>
      <c r="HA148">
        <v>50.46</v>
      </c>
      <c r="HB148">
        <v>10</v>
      </c>
      <c r="HC148">
        <v>8</v>
      </c>
      <c r="HD148">
        <v>10</v>
      </c>
      <c r="HE148">
        <v>320.89299999999997</v>
      </c>
      <c r="HF148" t="s">
        <v>949</v>
      </c>
      <c r="HG148">
        <v>0</v>
      </c>
      <c r="HI148">
        <v>397.14</v>
      </c>
      <c r="HJ148">
        <v>14</v>
      </c>
      <c r="HK148">
        <v>0.7</v>
      </c>
      <c r="IG148">
        <v>276690</v>
      </c>
      <c r="IH148">
        <v>69838</v>
      </c>
      <c r="II148">
        <v>10525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10.41</v>
      </c>
      <c r="IP148">
        <v>74388</v>
      </c>
      <c r="IQ148">
        <v>0</v>
      </c>
      <c r="IR148">
        <v>137.04</v>
      </c>
      <c r="IS148">
        <v>0</v>
      </c>
      <c r="IT148">
        <v>137.04</v>
      </c>
      <c r="IU148" t="s">
        <v>950</v>
      </c>
      <c r="IV148">
        <v>0</v>
      </c>
      <c r="IW148">
        <v>137.04</v>
      </c>
      <c r="IX148">
        <v>0</v>
      </c>
      <c r="IY148">
        <v>137.04</v>
      </c>
      <c r="IZ148">
        <v>8</v>
      </c>
      <c r="JA148">
        <v>8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15.4</v>
      </c>
      <c r="JR148">
        <v>0</v>
      </c>
      <c r="JS148">
        <v>15.4</v>
      </c>
      <c r="JT148">
        <v>0</v>
      </c>
      <c r="JU148">
        <v>54</v>
      </c>
      <c r="JV148">
        <v>0</v>
      </c>
      <c r="JW148">
        <v>54</v>
      </c>
      <c r="JX148">
        <v>0</v>
      </c>
      <c r="JY148">
        <v>50.46</v>
      </c>
      <c r="JZ148">
        <v>0</v>
      </c>
      <c r="KA148">
        <v>50.46</v>
      </c>
      <c r="KB148">
        <v>8</v>
      </c>
      <c r="KC148" t="s">
        <v>951</v>
      </c>
      <c r="KD148">
        <v>0</v>
      </c>
      <c r="KF148">
        <v>542.82000000000005</v>
      </c>
      <c r="KG148">
        <v>43</v>
      </c>
      <c r="KH148">
        <v>0.7</v>
      </c>
      <c r="KI148">
        <v>1</v>
      </c>
      <c r="KJ148">
        <v>2</v>
      </c>
    </row>
    <row r="149" spans="1:296" x14ac:dyDescent="0.25">
      <c r="A149">
        <v>3360</v>
      </c>
      <c r="B149">
        <v>2060</v>
      </c>
      <c r="D149" t="s">
        <v>1151</v>
      </c>
      <c r="E149" t="s">
        <v>1153</v>
      </c>
      <c r="F149" t="s">
        <v>1154</v>
      </c>
      <c r="Q149">
        <v>199</v>
      </c>
      <c r="U149" t="s">
        <v>944</v>
      </c>
      <c r="V149">
        <v>199</v>
      </c>
      <c r="Z149">
        <v>0</v>
      </c>
      <c r="AA149">
        <v>0</v>
      </c>
      <c r="AB149">
        <v>0</v>
      </c>
      <c r="AC149">
        <v>0</v>
      </c>
      <c r="AD149">
        <v>0</v>
      </c>
      <c r="AH149">
        <v>0</v>
      </c>
      <c r="AI149">
        <v>0</v>
      </c>
      <c r="AM149">
        <v>0</v>
      </c>
      <c r="AN149">
        <v>0</v>
      </c>
      <c r="AO149">
        <v>23</v>
      </c>
      <c r="AP149">
        <v>5.75</v>
      </c>
      <c r="AT149">
        <v>45.85</v>
      </c>
      <c r="AX149">
        <v>50.46</v>
      </c>
      <c r="BB149">
        <v>301.06</v>
      </c>
      <c r="BC149">
        <v>317.08499999999998</v>
      </c>
      <c r="BD149">
        <v>317.08499999999998</v>
      </c>
      <c r="BF149" t="s">
        <v>945</v>
      </c>
      <c r="CQ149">
        <v>214.94</v>
      </c>
      <c r="CU149" t="s">
        <v>946</v>
      </c>
      <c r="CV149">
        <v>214.94</v>
      </c>
      <c r="CZ149">
        <v>0</v>
      </c>
      <c r="DA149">
        <v>0</v>
      </c>
      <c r="DB149">
        <v>0</v>
      </c>
      <c r="DC149">
        <v>0</v>
      </c>
      <c r="DD149">
        <v>0</v>
      </c>
      <c r="DH149">
        <v>0</v>
      </c>
      <c r="DI149">
        <v>0</v>
      </c>
      <c r="DM149">
        <v>0</v>
      </c>
      <c r="DN149">
        <v>0</v>
      </c>
      <c r="DO149">
        <v>23.34</v>
      </c>
      <c r="DP149">
        <v>5.835</v>
      </c>
      <c r="DT149">
        <v>45.85</v>
      </c>
      <c r="DX149">
        <v>50.46</v>
      </c>
      <c r="EB149">
        <v>317.08499999999998</v>
      </c>
      <c r="EC149">
        <v>310.89299999999997</v>
      </c>
      <c r="ED149">
        <v>317.08499999999998</v>
      </c>
      <c r="EF149" t="s">
        <v>947</v>
      </c>
      <c r="EG149">
        <v>0</v>
      </c>
      <c r="FQ149">
        <v>208.72</v>
      </c>
      <c r="FU149" t="s">
        <v>948</v>
      </c>
      <c r="FV149">
        <v>208.72</v>
      </c>
      <c r="FZ149">
        <v>0</v>
      </c>
      <c r="GA149">
        <v>0</v>
      </c>
      <c r="GB149">
        <v>0</v>
      </c>
      <c r="GC149">
        <v>0</v>
      </c>
      <c r="GD149">
        <v>0</v>
      </c>
      <c r="GH149">
        <v>0</v>
      </c>
      <c r="GI149">
        <v>0</v>
      </c>
      <c r="GM149">
        <v>0</v>
      </c>
      <c r="GN149">
        <v>0</v>
      </c>
      <c r="GO149">
        <v>23.45</v>
      </c>
      <c r="GP149">
        <v>5.8624999999999998</v>
      </c>
      <c r="GT149">
        <v>45.85</v>
      </c>
      <c r="GX149">
        <v>50.46</v>
      </c>
      <c r="HB149">
        <v>310.89299999999997</v>
      </c>
      <c r="HC149">
        <v>245.35</v>
      </c>
      <c r="HD149">
        <v>310.89299999999997</v>
      </c>
      <c r="HF149" t="s">
        <v>949</v>
      </c>
      <c r="IQ149">
        <v>137.04</v>
      </c>
      <c r="IU149" t="s">
        <v>950</v>
      </c>
      <c r="IV149">
        <v>137.04</v>
      </c>
      <c r="IZ149">
        <v>0</v>
      </c>
      <c r="JA149">
        <v>0</v>
      </c>
      <c r="JB149">
        <v>0</v>
      </c>
      <c r="JC149">
        <v>0</v>
      </c>
      <c r="JD149">
        <v>0</v>
      </c>
      <c r="JH149">
        <v>0</v>
      </c>
      <c r="JI149">
        <v>0</v>
      </c>
      <c r="JM149">
        <v>0</v>
      </c>
      <c r="JN149">
        <v>0</v>
      </c>
      <c r="JO149">
        <v>15.4</v>
      </c>
      <c r="JP149">
        <v>3.85</v>
      </c>
      <c r="JT149">
        <v>54</v>
      </c>
      <c r="JX149">
        <v>50.46</v>
      </c>
      <c r="KB149">
        <v>245.35</v>
      </c>
      <c r="KC149" t="s">
        <v>951</v>
      </c>
      <c r="KI149">
        <v>1</v>
      </c>
      <c r="KJ149">
        <v>3</v>
      </c>
    </row>
    <row r="150" spans="1:296" x14ac:dyDescent="0.25">
      <c r="A150">
        <v>2061</v>
      </c>
      <c r="B150">
        <v>2061</v>
      </c>
      <c r="C150" t="s">
        <v>1155</v>
      </c>
      <c r="D150" t="s">
        <v>1151</v>
      </c>
      <c r="E150" t="s">
        <v>1156</v>
      </c>
      <c r="G150">
        <v>760000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10.220000000000001</v>
      </c>
      <c r="P150">
        <v>355800</v>
      </c>
      <c r="Q150">
        <v>210</v>
      </c>
      <c r="R150">
        <v>210</v>
      </c>
      <c r="S150">
        <v>210</v>
      </c>
      <c r="T150">
        <v>0</v>
      </c>
      <c r="U150" t="s">
        <v>944</v>
      </c>
      <c r="V150">
        <v>210</v>
      </c>
      <c r="W150">
        <v>210</v>
      </c>
      <c r="X150">
        <v>210</v>
      </c>
      <c r="Y150">
        <v>0</v>
      </c>
      <c r="Z150">
        <v>42</v>
      </c>
      <c r="AA150">
        <v>23.1</v>
      </c>
      <c r="AB150">
        <v>0.4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39.9</v>
      </c>
      <c r="AP150">
        <v>9.9749999999999996</v>
      </c>
      <c r="AQ150">
        <v>39.9</v>
      </c>
      <c r="AR150">
        <v>39.9</v>
      </c>
      <c r="AS150">
        <v>0</v>
      </c>
      <c r="AT150">
        <v>52.14</v>
      </c>
      <c r="AU150">
        <v>52.14</v>
      </c>
      <c r="AV150">
        <v>52.14</v>
      </c>
      <c r="AW150">
        <v>0</v>
      </c>
      <c r="AX150">
        <v>55.62</v>
      </c>
      <c r="AY150">
        <v>55.62</v>
      </c>
      <c r="AZ150">
        <v>55.62</v>
      </c>
      <c r="BA150">
        <v>0</v>
      </c>
      <c r="BB150">
        <v>351.23500000000001</v>
      </c>
      <c r="BC150">
        <v>368.50599999999997</v>
      </c>
      <c r="BD150">
        <v>368.50599999999997</v>
      </c>
      <c r="BE150">
        <v>368.50599999999997</v>
      </c>
      <c r="BF150" t="s">
        <v>945</v>
      </c>
      <c r="BG150">
        <v>-1.1216E-2</v>
      </c>
      <c r="BI150">
        <v>1694.29</v>
      </c>
      <c r="BJ150">
        <v>90</v>
      </c>
      <c r="BK150">
        <v>0.9</v>
      </c>
      <c r="CG150">
        <v>760000</v>
      </c>
      <c r="CH150">
        <v>126085</v>
      </c>
      <c r="CI150">
        <v>18179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10.220000000000001</v>
      </c>
      <c r="CP150">
        <v>351500</v>
      </c>
      <c r="CQ150">
        <v>214.51</v>
      </c>
      <c r="CR150">
        <v>214.51</v>
      </c>
      <c r="CS150">
        <v>214.51</v>
      </c>
      <c r="CT150">
        <v>0</v>
      </c>
      <c r="CU150" t="s">
        <v>946</v>
      </c>
      <c r="CV150">
        <v>214.51</v>
      </c>
      <c r="CW150">
        <v>214.51</v>
      </c>
      <c r="CX150">
        <v>214.51</v>
      </c>
      <c r="CY150">
        <v>0</v>
      </c>
      <c r="CZ150">
        <v>42</v>
      </c>
      <c r="DA150">
        <v>23.6</v>
      </c>
      <c r="DB150">
        <v>0.4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5</v>
      </c>
      <c r="DN150">
        <v>1.25</v>
      </c>
      <c r="DO150">
        <v>83.96</v>
      </c>
      <c r="DP150">
        <v>20.99</v>
      </c>
      <c r="DQ150">
        <v>83.96</v>
      </c>
      <c r="DR150">
        <v>83.96</v>
      </c>
      <c r="DS150">
        <v>0</v>
      </c>
      <c r="DT150">
        <v>52.14</v>
      </c>
      <c r="DU150">
        <v>52.14</v>
      </c>
      <c r="DV150">
        <v>52.14</v>
      </c>
      <c r="DW150">
        <v>0</v>
      </c>
      <c r="DX150">
        <v>55.62</v>
      </c>
      <c r="DY150">
        <v>55.62</v>
      </c>
      <c r="DZ150">
        <v>55.62</v>
      </c>
      <c r="EA150">
        <v>0</v>
      </c>
      <c r="EB150">
        <v>368.50599999999997</v>
      </c>
      <c r="EC150">
        <v>378.745</v>
      </c>
      <c r="ED150">
        <v>378.745</v>
      </c>
      <c r="EE150">
        <v>378.745</v>
      </c>
      <c r="EF150" t="s">
        <v>947</v>
      </c>
      <c r="EG150">
        <v>-1.5558000000000001E-2</v>
      </c>
      <c r="EI150">
        <v>1613.13</v>
      </c>
      <c r="EJ150">
        <v>89</v>
      </c>
      <c r="EK150">
        <v>0.8</v>
      </c>
      <c r="FG150">
        <v>731803</v>
      </c>
      <c r="FH150">
        <v>132721</v>
      </c>
      <c r="FI150">
        <v>18202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10.220000000000001</v>
      </c>
      <c r="FP150">
        <v>355071</v>
      </c>
      <c r="FQ150">
        <v>224.86</v>
      </c>
      <c r="FR150">
        <v>224.86</v>
      </c>
      <c r="FS150">
        <v>224.86</v>
      </c>
      <c r="FT150">
        <v>0</v>
      </c>
      <c r="FU150" t="s">
        <v>948</v>
      </c>
      <c r="FV150">
        <v>224.86</v>
      </c>
      <c r="FW150">
        <v>224.86</v>
      </c>
      <c r="FX150">
        <v>224.86</v>
      </c>
      <c r="FY150">
        <v>0</v>
      </c>
      <c r="FZ150">
        <v>31</v>
      </c>
      <c r="GA150">
        <v>24.73</v>
      </c>
      <c r="GB150">
        <v>0.4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83.96</v>
      </c>
      <c r="GP150">
        <v>20.99</v>
      </c>
      <c r="GQ150">
        <v>83.96</v>
      </c>
      <c r="GR150">
        <v>83.96</v>
      </c>
      <c r="GS150">
        <v>0</v>
      </c>
      <c r="GT150">
        <v>52.14</v>
      </c>
      <c r="GU150">
        <v>52.14</v>
      </c>
      <c r="GV150">
        <v>52.14</v>
      </c>
      <c r="GW150">
        <v>0</v>
      </c>
      <c r="GX150">
        <v>55.62</v>
      </c>
      <c r="GY150">
        <v>55.62</v>
      </c>
      <c r="GZ150">
        <v>55.62</v>
      </c>
      <c r="HA150">
        <v>0</v>
      </c>
      <c r="HB150">
        <v>378.745</v>
      </c>
      <c r="HC150">
        <v>370.01799999999997</v>
      </c>
      <c r="HD150">
        <v>378.745</v>
      </c>
      <c r="HE150">
        <v>378.745</v>
      </c>
      <c r="HF150" t="s">
        <v>949</v>
      </c>
      <c r="HG150">
        <v>-1.2622E-2</v>
      </c>
      <c r="HI150">
        <v>1579.08</v>
      </c>
      <c r="HJ150">
        <v>90</v>
      </c>
      <c r="HK150">
        <v>0.9</v>
      </c>
      <c r="IG150">
        <v>666200</v>
      </c>
      <c r="IH150">
        <v>139291</v>
      </c>
      <c r="II150">
        <v>16393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11.42</v>
      </c>
      <c r="IP150">
        <v>345971</v>
      </c>
      <c r="IQ150">
        <v>215.73</v>
      </c>
      <c r="IR150">
        <v>215.73</v>
      </c>
      <c r="IS150">
        <v>215.73</v>
      </c>
      <c r="IT150">
        <v>0</v>
      </c>
      <c r="IU150" t="s">
        <v>950</v>
      </c>
      <c r="IV150">
        <v>215.73</v>
      </c>
      <c r="IW150">
        <v>215.73</v>
      </c>
      <c r="IX150">
        <v>215.73</v>
      </c>
      <c r="IY150">
        <v>0</v>
      </c>
      <c r="IZ150">
        <v>34</v>
      </c>
      <c r="JA150">
        <v>23.73</v>
      </c>
      <c r="JB150">
        <v>1.3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1.21</v>
      </c>
      <c r="JI150">
        <v>1.21</v>
      </c>
      <c r="JJ150">
        <v>1.21</v>
      </c>
      <c r="JK150">
        <v>1.21</v>
      </c>
      <c r="JL150">
        <v>0</v>
      </c>
      <c r="JM150">
        <v>0</v>
      </c>
      <c r="JN150">
        <v>0</v>
      </c>
      <c r="JO150">
        <v>78.91</v>
      </c>
      <c r="JP150">
        <v>19.727499999999999</v>
      </c>
      <c r="JQ150">
        <v>78.91</v>
      </c>
      <c r="JR150">
        <v>78.91</v>
      </c>
      <c r="JS150">
        <v>0</v>
      </c>
      <c r="JT150">
        <v>53.96</v>
      </c>
      <c r="JU150">
        <v>53.96</v>
      </c>
      <c r="JV150">
        <v>53.96</v>
      </c>
      <c r="JW150">
        <v>0</v>
      </c>
      <c r="JX150">
        <v>54.36</v>
      </c>
      <c r="JY150">
        <v>54.36</v>
      </c>
      <c r="JZ150">
        <v>54.36</v>
      </c>
      <c r="KA150">
        <v>0</v>
      </c>
      <c r="KB150">
        <v>370.01799999999997</v>
      </c>
      <c r="KC150" t="s">
        <v>951</v>
      </c>
      <c r="KD150">
        <v>-7.0029999999999997E-3</v>
      </c>
      <c r="KF150">
        <v>1603.72</v>
      </c>
      <c r="KG150">
        <v>90</v>
      </c>
      <c r="KH150">
        <v>0.9</v>
      </c>
      <c r="KI150">
        <v>1</v>
      </c>
      <c r="KJ150">
        <v>2</v>
      </c>
    </row>
    <row r="151" spans="1:296" x14ac:dyDescent="0.25">
      <c r="A151">
        <v>2062</v>
      </c>
      <c r="B151">
        <v>2062</v>
      </c>
      <c r="C151" t="s">
        <v>1157</v>
      </c>
      <c r="D151" t="s">
        <v>1151</v>
      </c>
      <c r="E151" t="s">
        <v>1158</v>
      </c>
      <c r="G151">
        <v>32000</v>
      </c>
      <c r="H151">
        <v>3900</v>
      </c>
      <c r="I151">
        <v>0</v>
      </c>
      <c r="J151">
        <v>0</v>
      </c>
      <c r="K151">
        <v>0</v>
      </c>
      <c r="L151">
        <v>0</v>
      </c>
      <c r="M151">
        <v>5000</v>
      </c>
      <c r="N151">
        <v>0</v>
      </c>
      <c r="O151">
        <v>4</v>
      </c>
      <c r="P151">
        <v>38000</v>
      </c>
      <c r="Q151">
        <v>3</v>
      </c>
      <c r="R151">
        <v>3</v>
      </c>
      <c r="S151">
        <v>3</v>
      </c>
      <c r="T151">
        <v>0</v>
      </c>
      <c r="U151" t="s">
        <v>944</v>
      </c>
      <c r="V151">
        <v>3</v>
      </c>
      <c r="W151">
        <v>3</v>
      </c>
      <c r="X151">
        <v>3</v>
      </c>
      <c r="Y151">
        <v>0</v>
      </c>
      <c r="Z151">
        <v>1</v>
      </c>
      <c r="AA151">
        <v>0.33</v>
      </c>
      <c r="AB151">
        <v>0.4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0.86</v>
      </c>
      <c r="AP151">
        <v>0.215</v>
      </c>
      <c r="AQ151">
        <v>0.86</v>
      </c>
      <c r="AR151">
        <v>0.86</v>
      </c>
      <c r="AS151">
        <v>0</v>
      </c>
      <c r="AT151">
        <v>22.39</v>
      </c>
      <c r="AU151">
        <v>22.39</v>
      </c>
      <c r="AV151">
        <v>22.39</v>
      </c>
      <c r="AW151">
        <v>0</v>
      </c>
      <c r="BA151">
        <v>0</v>
      </c>
      <c r="BB151">
        <v>26.335000000000001</v>
      </c>
      <c r="BC151">
        <v>27.212</v>
      </c>
      <c r="BD151">
        <v>27.212</v>
      </c>
      <c r="BE151">
        <v>27.212</v>
      </c>
      <c r="BF151" t="s">
        <v>945</v>
      </c>
      <c r="BG151">
        <v>-5.1630000000000002E-2</v>
      </c>
      <c r="BI151">
        <v>12666.67</v>
      </c>
      <c r="BJ151">
        <v>99</v>
      </c>
      <c r="BK151">
        <v>0.9</v>
      </c>
      <c r="CG151">
        <v>30175</v>
      </c>
      <c r="CH151">
        <v>3913</v>
      </c>
      <c r="CI151">
        <v>348</v>
      </c>
      <c r="CJ151">
        <v>0</v>
      </c>
      <c r="CK151">
        <v>0</v>
      </c>
      <c r="CL151">
        <v>0</v>
      </c>
      <c r="CM151">
        <v>5000</v>
      </c>
      <c r="CN151">
        <v>0</v>
      </c>
      <c r="CO151">
        <v>4</v>
      </c>
      <c r="CP151">
        <v>36000</v>
      </c>
      <c r="CQ151">
        <v>3.52</v>
      </c>
      <c r="CR151">
        <v>3.52</v>
      </c>
      <c r="CS151">
        <v>3.52</v>
      </c>
      <c r="CT151">
        <v>0</v>
      </c>
      <c r="CU151" t="s">
        <v>946</v>
      </c>
      <c r="CV151">
        <v>3.52</v>
      </c>
      <c r="CW151">
        <v>3.52</v>
      </c>
      <c r="CX151">
        <v>3.52</v>
      </c>
      <c r="CY151">
        <v>0</v>
      </c>
      <c r="CZ151">
        <v>1</v>
      </c>
      <c r="DA151">
        <v>0.39</v>
      </c>
      <c r="DB151">
        <v>0.4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2.06</v>
      </c>
      <c r="DP151">
        <v>0.51500000000000001</v>
      </c>
      <c r="DQ151">
        <v>2.06</v>
      </c>
      <c r="DR151">
        <v>2.06</v>
      </c>
      <c r="DS151">
        <v>0</v>
      </c>
      <c r="DT151">
        <v>22.39</v>
      </c>
      <c r="DU151">
        <v>22.39</v>
      </c>
      <c r="DV151">
        <v>22.39</v>
      </c>
      <c r="DW151">
        <v>0</v>
      </c>
      <c r="EA151">
        <v>0</v>
      </c>
      <c r="EB151">
        <v>27.212</v>
      </c>
      <c r="EC151">
        <v>26.968</v>
      </c>
      <c r="ED151">
        <v>27.212</v>
      </c>
      <c r="EE151">
        <v>27.212</v>
      </c>
      <c r="EF151" t="s">
        <v>947</v>
      </c>
      <c r="EG151">
        <v>-0.120796</v>
      </c>
      <c r="EI151">
        <v>9000</v>
      </c>
      <c r="EJ151">
        <v>98</v>
      </c>
      <c r="EK151">
        <v>0.9</v>
      </c>
      <c r="FG151">
        <v>30759</v>
      </c>
      <c r="FH151">
        <v>3181</v>
      </c>
      <c r="FI151">
        <v>525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4</v>
      </c>
      <c r="FP151">
        <v>38690</v>
      </c>
      <c r="FQ151">
        <v>3.3</v>
      </c>
      <c r="FR151">
        <v>3.3</v>
      </c>
      <c r="FS151">
        <v>3.3</v>
      </c>
      <c r="FT151">
        <v>0</v>
      </c>
      <c r="FU151" t="s">
        <v>948</v>
      </c>
      <c r="FV151">
        <v>3.3</v>
      </c>
      <c r="FW151">
        <v>3.3</v>
      </c>
      <c r="FX151">
        <v>3.3</v>
      </c>
      <c r="FY151">
        <v>0</v>
      </c>
      <c r="FZ151">
        <v>1</v>
      </c>
      <c r="GA151">
        <v>0.36</v>
      </c>
      <c r="GB151">
        <v>0.4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2.06</v>
      </c>
      <c r="GP151">
        <v>0.51500000000000001</v>
      </c>
      <c r="GQ151">
        <v>2.06</v>
      </c>
      <c r="GR151">
        <v>2.06</v>
      </c>
      <c r="GS151">
        <v>0</v>
      </c>
      <c r="GT151">
        <v>22.39</v>
      </c>
      <c r="GU151">
        <v>22.39</v>
      </c>
      <c r="GV151">
        <v>22.39</v>
      </c>
      <c r="GW151">
        <v>0</v>
      </c>
      <c r="HA151">
        <v>0</v>
      </c>
      <c r="HB151">
        <v>26.968</v>
      </c>
      <c r="HC151">
        <v>29.236999999999998</v>
      </c>
      <c r="HD151">
        <v>29.236999999999998</v>
      </c>
      <c r="HE151">
        <v>29.236999999999998</v>
      </c>
      <c r="HF151" t="s">
        <v>949</v>
      </c>
      <c r="HG151">
        <v>-0.124227</v>
      </c>
      <c r="HI151">
        <v>11724.24</v>
      </c>
      <c r="HJ151">
        <v>99</v>
      </c>
      <c r="HK151">
        <v>0.9</v>
      </c>
      <c r="IG151">
        <v>29360</v>
      </c>
      <c r="IH151">
        <v>5777</v>
      </c>
      <c r="II151">
        <v>556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3</v>
      </c>
      <c r="IP151">
        <v>32338</v>
      </c>
      <c r="IQ151">
        <v>5.17</v>
      </c>
      <c r="IR151">
        <v>5.17</v>
      </c>
      <c r="IS151">
        <v>5.17</v>
      </c>
      <c r="IT151">
        <v>0</v>
      </c>
      <c r="IU151" t="s">
        <v>950</v>
      </c>
      <c r="IV151">
        <v>5.17</v>
      </c>
      <c r="IW151">
        <v>5.17</v>
      </c>
      <c r="IX151">
        <v>5.17</v>
      </c>
      <c r="IY151">
        <v>0</v>
      </c>
      <c r="IZ151">
        <v>1</v>
      </c>
      <c r="JA151">
        <v>0.56999999999999995</v>
      </c>
      <c r="JB151">
        <v>0.3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3.23</v>
      </c>
      <c r="JP151">
        <v>0.8075</v>
      </c>
      <c r="JQ151">
        <v>3.23</v>
      </c>
      <c r="JR151">
        <v>3.23</v>
      </c>
      <c r="JS151">
        <v>0</v>
      </c>
      <c r="JT151">
        <v>22.39</v>
      </c>
      <c r="JU151">
        <v>22.39</v>
      </c>
      <c r="JV151">
        <v>22.39</v>
      </c>
      <c r="JW151">
        <v>0</v>
      </c>
      <c r="KA151">
        <v>0</v>
      </c>
      <c r="KB151">
        <v>29.236999999999998</v>
      </c>
      <c r="KC151" t="s">
        <v>951</v>
      </c>
      <c r="KD151">
        <v>0</v>
      </c>
      <c r="KF151">
        <v>6254.93</v>
      </c>
      <c r="KG151">
        <v>98</v>
      </c>
      <c r="KH151">
        <v>0.9</v>
      </c>
      <c r="KI151">
        <v>1</v>
      </c>
      <c r="KJ151">
        <v>2</v>
      </c>
    </row>
    <row r="152" spans="1:296" x14ac:dyDescent="0.25">
      <c r="A152">
        <v>2063</v>
      </c>
      <c r="B152">
        <v>2063</v>
      </c>
      <c r="C152" t="s">
        <v>1159</v>
      </c>
      <c r="D152" t="s">
        <v>1151</v>
      </c>
      <c r="E152" t="s">
        <v>1160</v>
      </c>
      <c r="G152">
        <v>245000</v>
      </c>
      <c r="H152">
        <v>0</v>
      </c>
      <c r="I152">
        <v>0</v>
      </c>
      <c r="J152">
        <v>500</v>
      </c>
      <c r="K152">
        <v>0</v>
      </c>
      <c r="L152">
        <v>0</v>
      </c>
      <c r="M152">
        <v>0</v>
      </c>
      <c r="N152">
        <v>0</v>
      </c>
      <c r="O152">
        <v>15</v>
      </c>
      <c r="P152">
        <v>25000</v>
      </c>
      <c r="Q152">
        <v>16</v>
      </c>
      <c r="R152">
        <v>16</v>
      </c>
      <c r="S152">
        <v>16</v>
      </c>
      <c r="T152">
        <v>0</v>
      </c>
      <c r="U152" t="s">
        <v>944</v>
      </c>
      <c r="V152">
        <v>16</v>
      </c>
      <c r="W152">
        <v>16</v>
      </c>
      <c r="X152">
        <v>16</v>
      </c>
      <c r="Y152">
        <v>0</v>
      </c>
      <c r="Z152">
        <v>2</v>
      </c>
      <c r="AA152">
        <v>1.76</v>
      </c>
      <c r="AB152">
        <v>0.1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3</v>
      </c>
      <c r="AP152">
        <v>0.75</v>
      </c>
      <c r="AQ152">
        <v>3</v>
      </c>
      <c r="AR152">
        <v>3</v>
      </c>
      <c r="AS152">
        <v>0</v>
      </c>
      <c r="AT152">
        <v>20.7</v>
      </c>
      <c r="AU152">
        <v>20.7</v>
      </c>
      <c r="AV152">
        <v>20.7</v>
      </c>
      <c r="AW152">
        <v>0</v>
      </c>
      <c r="BA152">
        <v>0</v>
      </c>
      <c r="BB152">
        <v>39.31</v>
      </c>
      <c r="BC152">
        <v>35.457999999999998</v>
      </c>
      <c r="BD152">
        <v>39.31</v>
      </c>
      <c r="BE152">
        <v>39.31</v>
      </c>
      <c r="BF152" t="s">
        <v>945</v>
      </c>
      <c r="BG152">
        <v>0</v>
      </c>
      <c r="BI152">
        <v>1562.5</v>
      </c>
      <c r="BJ152">
        <v>89</v>
      </c>
      <c r="BK152">
        <v>0.8</v>
      </c>
      <c r="CG152">
        <v>240027</v>
      </c>
      <c r="CH152">
        <v>6952</v>
      </c>
      <c r="CI152">
        <v>1392</v>
      </c>
      <c r="CJ152">
        <v>500</v>
      </c>
      <c r="CK152">
        <v>0</v>
      </c>
      <c r="CL152">
        <v>0</v>
      </c>
      <c r="CM152">
        <v>0</v>
      </c>
      <c r="CN152">
        <v>0</v>
      </c>
      <c r="CO152">
        <v>15</v>
      </c>
      <c r="CP152">
        <v>23092</v>
      </c>
      <c r="CQ152">
        <v>13</v>
      </c>
      <c r="CR152">
        <v>13</v>
      </c>
      <c r="CS152">
        <v>13</v>
      </c>
      <c r="CT152">
        <v>0</v>
      </c>
      <c r="CU152" t="s">
        <v>946</v>
      </c>
      <c r="CV152">
        <v>13</v>
      </c>
      <c r="CW152">
        <v>13</v>
      </c>
      <c r="CX152">
        <v>13</v>
      </c>
      <c r="CY152">
        <v>0</v>
      </c>
      <c r="CZ152">
        <v>2</v>
      </c>
      <c r="DA152">
        <v>1.43</v>
      </c>
      <c r="DB152">
        <v>0.1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0.91</v>
      </c>
      <c r="DP152">
        <v>0.22750000000000001</v>
      </c>
      <c r="DQ152">
        <v>0.91</v>
      </c>
      <c r="DR152">
        <v>0.91</v>
      </c>
      <c r="DS152">
        <v>0</v>
      </c>
      <c r="DT152">
        <v>20.7</v>
      </c>
      <c r="DU152">
        <v>20.7</v>
      </c>
      <c r="DV152">
        <v>20.7</v>
      </c>
      <c r="DW152">
        <v>0</v>
      </c>
      <c r="EA152">
        <v>0</v>
      </c>
      <c r="EB152">
        <v>35.457999999999998</v>
      </c>
      <c r="EC152">
        <v>37.356000000000002</v>
      </c>
      <c r="ED152">
        <v>37.356000000000002</v>
      </c>
      <c r="EE152">
        <v>37.356000000000002</v>
      </c>
      <c r="EF152" t="s">
        <v>947</v>
      </c>
      <c r="EG152">
        <v>0</v>
      </c>
      <c r="EI152">
        <v>1776.31</v>
      </c>
      <c r="EJ152">
        <v>91</v>
      </c>
      <c r="EK152">
        <v>0.9</v>
      </c>
      <c r="FG152">
        <v>253575</v>
      </c>
      <c r="FH152">
        <v>8091</v>
      </c>
      <c r="FI152">
        <v>1110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15</v>
      </c>
      <c r="FP152">
        <v>23331</v>
      </c>
      <c r="FQ152">
        <v>14.71</v>
      </c>
      <c r="FR152">
        <v>14.71</v>
      </c>
      <c r="FS152">
        <v>14.71</v>
      </c>
      <c r="FT152">
        <v>0</v>
      </c>
      <c r="FU152" t="s">
        <v>948</v>
      </c>
      <c r="FV152">
        <v>14.71</v>
      </c>
      <c r="FW152">
        <v>14.71</v>
      </c>
      <c r="FX152">
        <v>14.71</v>
      </c>
      <c r="FY152">
        <v>0</v>
      </c>
      <c r="FZ152">
        <v>2</v>
      </c>
      <c r="GA152">
        <v>1.62</v>
      </c>
      <c r="GB152">
        <v>0.1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0.91</v>
      </c>
      <c r="GP152">
        <v>0.22750000000000001</v>
      </c>
      <c r="GQ152">
        <v>0.91</v>
      </c>
      <c r="GR152">
        <v>0.91</v>
      </c>
      <c r="GS152">
        <v>0</v>
      </c>
      <c r="GT152">
        <v>20.7</v>
      </c>
      <c r="GU152">
        <v>20.7</v>
      </c>
      <c r="GV152">
        <v>20.7</v>
      </c>
      <c r="GW152">
        <v>0</v>
      </c>
      <c r="HA152">
        <v>0</v>
      </c>
      <c r="HB152">
        <v>37.356000000000002</v>
      </c>
      <c r="HC152">
        <v>37.292000000000002</v>
      </c>
      <c r="HD152">
        <v>37.356000000000002</v>
      </c>
      <c r="HE152">
        <v>37.356000000000002</v>
      </c>
      <c r="HF152" t="s">
        <v>949</v>
      </c>
      <c r="HG152">
        <v>-4.8517999999999999E-2</v>
      </c>
      <c r="HI152">
        <v>1586.06</v>
      </c>
      <c r="HJ152">
        <v>91</v>
      </c>
      <c r="HK152">
        <v>0.9</v>
      </c>
      <c r="IG152">
        <v>209333</v>
      </c>
      <c r="IH152">
        <v>7703</v>
      </c>
      <c r="II152">
        <v>1243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14</v>
      </c>
      <c r="IP152">
        <v>42160</v>
      </c>
      <c r="IQ152">
        <v>13.15</v>
      </c>
      <c r="IR152">
        <v>13.15</v>
      </c>
      <c r="IS152">
        <v>13.15</v>
      </c>
      <c r="IT152">
        <v>0</v>
      </c>
      <c r="IU152" t="s">
        <v>950</v>
      </c>
      <c r="IV152">
        <v>13.15</v>
      </c>
      <c r="IW152">
        <v>13.15</v>
      </c>
      <c r="IX152">
        <v>13.15</v>
      </c>
      <c r="IY152">
        <v>0</v>
      </c>
      <c r="IZ152">
        <v>2</v>
      </c>
      <c r="JA152">
        <v>1.45</v>
      </c>
      <c r="JB152">
        <v>0.1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0.82</v>
      </c>
      <c r="JP152">
        <v>0.20499999999999999</v>
      </c>
      <c r="JQ152">
        <v>0.82</v>
      </c>
      <c r="JR152">
        <v>0.82</v>
      </c>
      <c r="JS152">
        <v>0</v>
      </c>
      <c r="JT152">
        <v>22.39</v>
      </c>
      <c r="JU152">
        <v>22.39</v>
      </c>
      <c r="JV152">
        <v>22.39</v>
      </c>
      <c r="JW152">
        <v>0</v>
      </c>
      <c r="KA152">
        <v>0</v>
      </c>
      <c r="KB152">
        <v>37.292000000000002</v>
      </c>
      <c r="KC152" t="s">
        <v>951</v>
      </c>
      <c r="KD152">
        <v>-0.131879</v>
      </c>
      <c r="KF152">
        <v>3206.08</v>
      </c>
      <c r="KG152">
        <v>95</v>
      </c>
      <c r="KH152">
        <v>0.9</v>
      </c>
      <c r="KI152">
        <v>1</v>
      </c>
      <c r="KJ152">
        <v>2</v>
      </c>
    </row>
    <row r="153" spans="1:296" x14ac:dyDescent="0.25">
      <c r="A153">
        <v>2081</v>
      </c>
      <c r="B153">
        <v>2081</v>
      </c>
      <c r="C153" t="s">
        <v>1161</v>
      </c>
      <c r="D153" t="s">
        <v>1162</v>
      </c>
      <c r="E153" t="s">
        <v>1163</v>
      </c>
      <c r="G153">
        <v>2336000</v>
      </c>
      <c r="H153">
        <v>0</v>
      </c>
      <c r="I153">
        <v>0</v>
      </c>
      <c r="J153">
        <v>10000</v>
      </c>
      <c r="K153">
        <v>0</v>
      </c>
      <c r="L153">
        <v>0</v>
      </c>
      <c r="M153">
        <v>0</v>
      </c>
      <c r="N153">
        <v>0</v>
      </c>
      <c r="O153">
        <v>14.65</v>
      </c>
      <c r="P153">
        <v>630000</v>
      </c>
      <c r="Q153">
        <v>892.6</v>
      </c>
      <c r="R153">
        <v>892.6</v>
      </c>
      <c r="S153">
        <v>892.6</v>
      </c>
      <c r="T153">
        <v>0</v>
      </c>
      <c r="U153" t="s">
        <v>944</v>
      </c>
      <c r="V153">
        <v>892.6</v>
      </c>
      <c r="W153">
        <v>892.6</v>
      </c>
      <c r="X153">
        <v>892.6</v>
      </c>
      <c r="Y153">
        <v>0</v>
      </c>
      <c r="Z153">
        <v>112</v>
      </c>
      <c r="AA153">
        <v>98.19</v>
      </c>
      <c r="AB153">
        <v>6.5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18</v>
      </c>
      <c r="AN153">
        <v>4.5</v>
      </c>
      <c r="AO153">
        <v>123.34</v>
      </c>
      <c r="AP153">
        <v>30.835000000000001</v>
      </c>
      <c r="AQ153">
        <v>123.34</v>
      </c>
      <c r="AR153">
        <v>123.34</v>
      </c>
      <c r="AS153">
        <v>0</v>
      </c>
      <c r="AW153">
        <v>0</v>
      </c>
      <c r="AX153">
        <v>54.88</v>
      </c>
      <c r="AY153">
        <v>54.88</v>
      </c>
      <c r="AZ153">
        <v>54.88</v>
      </c>
      <c r="BA153">
        <v>0</v>
      </c>
      <c r="BB153">
        <v>1087.501</v>
      </c>
      <c r="BC153">
        <v>1087.0519999999999</v>
      </c>
      <c r="BD153">
        <v>1087.501</v>
      </c>
      <c r="BE153">
        <v>1087.501</v>
      </c>
      <c r="BF153" t="s">
        <v>945</v>
      </c>
      <c r="BG153">
        <v>-1.1310000000000001E-3</v>
      </c>
      <c r="BI153">
        <v>705.8</v>
      </c>
      <c r="BJ153">
        <v>63</v>
      </c>
      <c r="BK153">
        <v>0.7</v>
      </c>
      <c r="CG153">
        <v>2330000</v>
      </c>
      <c r="CH153">
        <v>43540</v>
      </c>
      <c r="CI153">
        <v>72367</v>
      </c>
      <c r="CJ153">
        <v>10000</v>
      </c>
      <c r="CK153">
        <v>0</v>
      </c>
      <c r="CL153">
        <v>0</v>
      </c>
      <c r="CM153">
        <v>0</v>
      </c>
      <c r="CN153">
        <v>0</v>
      </c>
      <c r="CO153">
        <v>14.65</v>
      </c>
      <c r="CP153">
        <v>615800</v>
      </c>
      <c r="CQ153">
        <v>893.76</v>
      </c>
      <c r="CR153">
        <v>893.76</v>
      </c>
      <c r="CS153">
        <v>893.76</v>
      </c>
      <c r="CT153">
        <v>0</v>
      </c>
      <c r="CU153" t="s">
        <v>946</v>
      </c>
      <c r="CV153">
        <v>893.76</v>
      </c>
      <c r="CW153">
        <v>893.76</v>
      </c>
      <c r="CX153">
        <v>893.76</v>
      </c>
      <c r="CY153">
        <v>0</v>
      </c>
      <c r="CZ153">
        <v>111</v>
      </c>
      <c r="DA153">
        <v>98.31</v>
      </c>
      <c r="DB153">
        <v>6.5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21</v>
      </c>
      <c r="DN153">
        <v>5.25</v>
      </c>
      <c r="DO153">
        <v>113.39</v>
      </c>
      <c r="DP153">
        <v>28.3475</v>
      </c>
      <c r="DQ153">
        <v>113.39</v>
      </c>
      <c r="DR153">
        <v>113.39</v>
      </c>
      <c r="DS153">
        <v>0</v>
      </c>
      <c r="DW153">
        <v>0</v>
      </c>
      <c r="DX153">
        <v>54.88</v>
      </c>
      <c r="DY153">
        <v>54.88</v>
      </c>
      <c r="DZ153">
        <v>54.88</v>
      </c>
      <c r="EA153">
        <v>0</v>
      </c>
      <c r="EB153">
        <v>1087.0519999999999</v>
      </c>
      <c r="EC153">
        <v>1058.4179999999999</v>
      </c>
      <c r="ED153">
        <v>1087.0519999999999</v>
      </c>
      <c r="EE153">
        <v>1087.0519999999999</v>
      </c>
      <c r="EF153" t="s">
        <v>947</v>
      </c>
      <c r="EG153">
        <v>0</v>
      </c>
      <c r="EI153">
        <v>689</v>
      </c>
      <c r="EJ153">
        <v>63</v>
      </c>
      <c r="EK153">
        <v>0.7</v>
      </c>
      <c r="FG153">
        <v>2265310</v>
      </c>
      <c r="FH153">
        <v>45506</v>
      </c>
      <c r="FI153">
        <v>89449</v>
      </c>
      <c r="FJ153">
        <v>15222</v>
      </c>
      <c r="FK153">
        <v>0</v>
      </c>
      <c r="FL153">
        <v>0</v>
      </c>
      <c r="FM153">
        <v>0</v>
      </c>
      <c r="FN153">
        <v>0</v>
      </c>
      <c r="FO153">
        <v>14.65</v>
      </c>
      <c r="FP153">
        <v>608689</v>
      </c>
      <c r="FQ153">
        <v>868.41</v>
      </c>
      <c r="FR153">
        <v>868.41</v>
      </c>
      <c r="FS153">
        <v>868.41</v>
      </c>
      <c r="FT153">
        <v>0</v>
      </c>
      <c r="FU153" t="s">
        <v>948</v>
      </c>
      <c r="FV153">
        <v>868.41</v>
      </c>
      <c r="FW153">
        <v>868.41</v>
      </c>
      <c r="FX153">
        <v>868.41</v>
      </c>
      <c r="FY153">
        <v>0</v>
      </c>
      <c r="FZ153">
        <v>116</v>
      </c>
      <c r="GA153">
        <v>95.53</v>
      </c>
      <c r="GB153">
        <v>6.5</v>
      </c>
      <c r="GC153">
        <v>0.51</v>
      </c>
      <c r="GD153">
        <v>0.255</v>
      </c>
      <c r="GE153">
        <v>0.51</v>
      </c>
      <c r="GF153">
        <v>0.51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18</v>
      </c>
      <c r="GN153">
        <v>4.5</v>
      </c>
      <c r="GO153">
        <v>113.39</v>
      </c>
      <c r="GP153">
        <v>28.3475</v>
      </c>
      <c r="GQ153">
        <v>113.39</v>
      </c>
      <c r="GR153">
        <v>113.39</v>
      </c>
      <c r="GS153">
        <v>0</v>
      </c>
      <c r="GW153">
        <v>0</v>
      </c>
      <c r="GX153">
        <v>54.88</v>
      </c>
      <c r="GY153">
        <v>54.88</v>
      </c>
      <c r="GZ153">
        <v>54.88</v>
      </c>
      <c r="HA153">
        <v>0</v>
      </c>
      <c r="HB153">
        <v>1058.4179999999999</v>
      </c>
      <c r="HC153">
        <v>1004.616</v>
      </c>
      <c r="HD153">
        <v>1058.4179999999999</v>
      </c>
      <c r="HE153">
        <v>1058.4179999999999</v>
      </c>
      <c r="HF153" t="s">
        <v>949</v>
      </c>
      <c r="HG153">
        <v>-5.8299999999999997E-4</v>
      </c>
      <c r="HI153">
        <v>700.92</v>
      </c>
      <c r="HJ153">
        <v>63</v>
      </c>
      <c r="HK153">
        <v>0.7</v>
      </c>
      <c r="IG153">
        <v>2217130</v>
      </c>
      <c r="IH153">
        <v>48244</v>
      </c>
      <c r="II153">
        <v>82468</v>
      </c>
      <c r="IJ153">
        <v>15501</v>
      </c>
      <c r="IK153">
        <v>0</v>
      </c>
      <c r="IL153">
        <v>0</v>
      </c>
      <c r="IM153">
        <v>0</v>
      </c>
      <c r="IN153">
        <v>0</v>
      </c>
      <c r="IO153">
        <v>15.03</v>
      </c>
      <c r="IP153">
        <v>570139</v>
      </c>
      <c r="IQ153">
        <v>804.46</v>
      </c>
      <c r="IR153">
        <v>804.46</v>
      </c>
      <c r="IS153">
        <v>804.46</v>
      </c>
      <c r="IT153">
        <v>0</v>
      </c>
      <c r="IU153" t="s">
        <v>950</v>
      </c>
      <c r="IV153">
        <v>804.46</v>
      </c>
      <c r="IW153">
        <v>804.46</v>
      </c>
      <c r="IX153">
        <v>804.46</v>
      </c>
      <c r="IY153">
        <v>0</v>
      </c>
      <c r="IZ153">
        <v>104</v>
      </c>
      <c r="JA153">
        <v>88.49</v>
      </c>
      <c r="JB153">
        <v>6</v>
      </c>
      <c r="JC153">
        <v>0.69</v>
      </c>
      <c r="JD153">
        <v>0.34499999999999997</v>
      </c>
      <c r="JE153">
        <v>0.69</v>
      </c>
      <c r="JF153">
        <v>0.69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25</v>
      </c>
      <c r="JN153">
        <v>6.25</v>
      </c>
      <c r="JO153">
        <v>105.04</v>
      </c>
      <c r="JP153">
        <v>26.26</v>
      </c>
      <c r="JQ153">
        <v>105.04</v>
      </c>
      <c r="JR153">
        <v>105.04</v>
      </c>
      <c r="JS153">
        <v>0</v>
      </c>
      <c r="JW153">
        <v>0</v>
      </c>
      <c r="JX153">
        <v>72.81</v>
      </c>
      <c r="JY153">
        <v>72.81</v>
      </c>
      <c r="JZ153">
        <v>72.81</v>
      </c>
      <c r="KA153">
        <v>0</v>
      </c>
      <c r="KB153">
        <v>1004.616</v>
      </c>
      <c r="KC153" t="s">
        <v>951</v>
      </c>
      <c r="KD153">
        <v>0</v>
      </c>
      <c r="KF153">
        <v>708.72</v>
      </c>
      <c r="KG153">
        <v>64</v>
      </c>
      <c r="KH153">
        <v>0.7</v>
      </c>
      <c r="KI153">
        <v>1</v>
      </c>
      <c r="KJ153">
        <v>2</v>
      </c>
    </row>
    <row r="154" spans="1:296" x14ac:dyDescent="0.25">
      <c r="A154">
        <v>2082</v>
      </c>
      <c r="B154">
        <v>2082</v>
      </c>
      <c r="C154" t="s">
        <v>1164</v>
      </c>
      <c r="D154" t="s">
        <v>1162</v>
      </c>
      <c r="E154" t="s">
        <v>211</v>
      </c>
      <c r="G154">
        <v>59330000</v>
      </c>
      <c r="H154">
        <v>0</v>
      </c>
      <c r="I154">
        <v>0</v>
      </c>
      <c r="J154">
        <v>200000</v>
      </c>
      <c r="K154">
        <v>0</v>
      </c>
      <c r="L154">
        <v>0</v>
      </c>
      <c r="M154">
        <v>0</v>
      </c>
      <c r="N154">
        <v>0</v>
      </c>
      <c r="O154">
        <v>13.25</v>
      </c>
      <c r="P154">
        <v>7969563</v>
      </c>
      <c r="Q154">
        <v>15151</v>
      </c>
      <c r="R154">
        <v>15906.3</v>
      </c>
      <c r="S154">
        <v>15151</v>
      </c>
      <c r="T154">
        <v>755.3</v>
      </c>
      <c r="U154" t="s">
        <v>944</v>
      </c>
      <c r="V154">
        <v>15151</v>
      </c>
      <c r="W154">
        <v>15906.3</v>
      </c>
      <c r="X154">
        <v>15151</v>
      </c>
      <c r="Y154">
        <v>755.3</v>
      </c>
      <c r="Z154">
        <v>2275</v>
      </c>
      <c r="AA154">
        <v>1749.69</v>
      </c>
      <c r="AB154">
        <v>163.19999999999999</v>
      </c>
      <c r="AC154">
        <v>360</v>
      </c>
      <c r="AD154">
        <v>180</v>
      </c>
      <c r="AE154">
        <v>360</v>
      </c>
      <c r="AF154">
        <v>360</v>
      </c>
      <c r="AG154">
        <v>0</v>
      </c>
      <c r="AH154">
        <v>40</v>
      </c>
      <c r="AI154">
        <v>40</v>
      </c>
      <c r="AJ154">
        <v>40</v>
      </c>
      <c r="AK154">
        <v>40</v>
      </c>
      <c r="AL154">
        <v>0</v>
      </c>
      <c r="AM154">
        <v>144</v>
      </c>
      <c r="AN154">
        <v>36</v>
      </c>
      <c r="AO154">
        <v>2937.63</v>
      </c>
      <c r="AP154">
        <v>734.40750000000003</v>
      </c>
      <c r="AQ154">
        <v>3084.08</v>
      </c>
      <c r="AR154">
        <v>2937.63</v>
      </c>
      <c r="AS154">
        <v>146.44999999999999</v>
      </c>
      <c r="AW154">
        <v>0</v>
      </c>
      <c r="BA154">
        <v>0</v>
      </c>
      <c r="BB154">
        <v>18054.300999999999</v>
      </c>
      <c r="BC154">
        <v>18087.162</v>
      </c>
      <c r="BD154">
        <v>18087.162</v>
      </c>
      <c r="BE154">
        <v>18879.076000000001</v>
      </c>
      <c r="BF154" t="s">
        <v>945</v>
      </c>
      <c r="BG154">
        <v>-3.607E-3</v>
      </c>
      <c r="BI154">
        <v>501.03</v>
      </c>
      <c r="BJ154">
        <v>38</v>
      </c>
      <c r="BK154">
        <v>0.7</v>
      </c>
      <c r="CG154">
        <v>57660000</v>
      </c>
      <c r="CH154">
        <v>874800</v>
      </c>
      <c r="CI154">
        <v>1337956</v>
      </c>
      <c r="CJ154">
        <v>200000</v>
      </c>
      <c r="CK154">
        <v>0</v>
      </c>
      <c r="CL154">
        <v>0</v>
      </c>
      <c r="CM154">
        <v>0</v>
      </c>
      <c r="CN154">
        <v>0</v>
      </c>
      <c r="CO154">
        <v>13.25</v>
      </c>
      <c r="CP154">
        <v>7605840</v>
      </c>
      <c r="CQ154">
        <v>15393.85</v>
      </c>
      <c r="CR154">
        <v>16105.43</v>
      </c>
      <c r="CS154">
        <v>15393.85</v>
      </c>
      <c r="CT154">
        <v>711.58</v>
      </c>
      <c r="CU154" t="s">
        <v>946</v>
      </c>
      <c r="CV154">
        <v>15393.85</v>
      </c>
      <c r="CW154">
        <v>16105.43</v>
      </c>
      <c r="CX154">
        <v>15393.85</v>
      </c>
      <c r="CY154">
        <v>711.58</v>
      </c>
      <c r="CZ154">
        <v>2198</v>
      </c>
      <c r="DA154">
        <v>1771.6</v>
      </c>
      <c r="DB154">
        <v>163.19999999999999</v>
      </c>
      <c r="DC154">
        <v>378.85</v>
      </c>
      <c r="DD154">
        <v>189.42500000000001</v>
      </c>
      <c r="DE154">
        <v>378.85</v>
      </c>
      <c r="DF154">
        <v>378.85</v>
      </c>
      <c r="DG154">
        <v>0</v>
      </c>
      <c r="DH154">
        <v>29.93</v>
      </c>
      <c r="DI154">
        <v>29.93</v>
      </c>
      <c r="DJ154">
        <v>29.93</v>
      </c>
      <c r="DK154">
        <v>29.93</v>
      </c>
      <c r="DL154">
        <v>0</v>
      </c>
      <c r="DM154">
        <v>162</v>
      </c>
      <c r="DN154">
        <v>40.5</v>
      </c>
      <c r="DO154">
        <v>1994.64</v>
      </c>
      <c r="DP154">
        <v>498.66</v>
      </c>
      <c r="DQ154">
        <v>2086.83</v>
      </c>
      <c r="DR154">
        <v>1994.64</v>
      </c>
      <c r="DS154">
        <v>92.19</v>
      </c>
      <c r="DW154">
        <v>0</v>
      </c>
      <c r="EA154">
        <v>0</v>
      </c>
      <c r="EB154">
        <v>18087.162</v>
      </c>
      <c r="EC154">
        <v>18152.721000000001</v>
      </c>
      <c r="ED154">
        <v>18152.721000000001</v>
      </c>
      <c r="EE154">
        <v>18889.419999999998</v>
      </c>
      <c r="EF154" t="s">
        <v>947</v>
      </c>
      <c r="EG154">
        <v>-7.9740000000000002E-3</v>
      </c>
      <c r="EI154">
        <v>468.49</v>
      </c>
      <c r="EJ154">
        <v>33</v>
      </c>
      <c r="EK154">
        <v>0.7</v>
      </c>
      <c r="FG154">
        <v>55710929</v>
      </c>
      <c r="FH154">
        <v>914424</v>
      </c>
      <c r="FI154">
        <v>1796838</v>
      </c>
      <c r="FJ154">
        <v>305460</v>
      </c>
      <c r="FK154">
        <v>0</v>
      </c>
      <c r="FL154">
        <v>0</v>
      </c>
      <c r="FM154">
        <v>0</v>
      </c>
      <c r="FN154">
        <v>0</v>
      </c>
      <c r="FO154">
        <v>13.25</v>
      </c>
      <c r="FP154">
        <v>7612952</v>
      </c>
      <c r="FQ154">
        <v>15462.38</v>
      </c>
      <c r="FR154">
        <v>16115.94</v>
      </c>
      <c r="FS154">
        <v>15462.38</v>
      </c>
      <c r="FT154">
        <v>653.55999999999995</v>
      </c>
      <c r="FU154" t="s">
        <v>948</v>
      </c>
      <c r="FV154">
        <v>15462.38</v>
      </c>
      <c r="FW154">
        <v>16115.94</v>
      </c>
      <c r="FX154">
        <v>15462.38</v>
      </c>
      <c r="FY154">
        <v>653.55999999999995</v>
      </c>
      <c r="FZ154">
        <v>2308</v>
      </c>
      <c r="GA154">
        <v>1772.75</v>
      </c>
      <c r="GB154">
        <v>163.19999999999999</v>
      </c>
      <c r="GC154">
        <v>373.19</v>
      </c>
      <c r="GD154">
        <v>186.595</v>
      </c>
      <c r="GE154">
        <v>373.19</v>
      </c>
      <c r="GF154">
        <v>373.19</v>
      </c>
      <c r="GG154">
        <v>0</v>
      </c>
      <c r="GH154">
        <v>31.24</v>
      </c>
      <c r="GI154">
        <v>31.24</v>
      </c>
      <c r="GJ154">
        <v>31.24</v>
      </c>
      <c r="GK154">
        <v>31.24</v>
      </c>
      <c r="GL154">
        <v>0</v>
      </c>
      <c r="GM154">
        <v>144</v>
      </c>
      <c r="GN154">
        <v>36</v>
      </c>
      <c r="GO154">
        <v>2002.21</v>
      </c>
      <c r="GP154">
        <v>500.55250000000001</v>
      </c>
      <c r="GQ154">
        <v>2086.83</v>
      </c>
      <c r="GR154">
        <v>2002.21</v>
      </c>
      <c r="GS154">
        <v>84.62</v>
      </c>
      <c r="GW154">
        <v>0</v>
      </c>
      <c r="HA154">
        <v>0</v>
      </c>
      <c r="HB154">
        <v>18152.721000000001</v>
      </c>
      <c r="HC154">
        <v>18262.580999999998</v>
      </c>
      <c r="HD154">
        <v>18262.580999999998</v>
      </c>
      <c r="HE154">
        <v>18946.755000000001</v>
      </c>
      <c r="HF154" t="s">
        <v>949</v>
      </c>
      <c r="HG154">
        <v>-7.1110000000000001E-3</v>
      </c>
      <c r="HI154">
        <v>472.39</v>
      </c>
      <c r="HJ154">
        <v>31</v>
      </c>
      <c r="HK154">
        <v>0.7</v>
      </c>
      <c r="IG154">
        <v>54599851</v>
      </c>
      <c r="IH154">
        <v>969307</v>
      </c>
      <c r="II154">
        <v>1656562</v>
      </c>
      <c r="IJ154">
        <v>310743</v>
      </c>
      <c r="IK154">
        <v>0</v>
      </c>
      <c r="IL154">
        <v>0</v>
      </c>
      <c r="IM154">
        <v>0</v>
      </c>
      <c r="IN154">
        <v>0</v>
      </c>
      <c r="IO154">
        <v>13.14</v>
      </c>
      <c r="IP154">
        <v>7128292</v>
      </c>
      <c r="IQ154">
        <v>15540.94</v>
      </c>
      <c r="IR154">
        <v>16164.66</v>
      </c>
      <c r="IS154">
        <v>15540.94</v>
      </c>
      <c r="IT154">
        <v>623.72</v>
      </c>
      <c r="IU154" t="s">
        <v>950</v>
      </c>
      <c r="IV154">
        <v>15540.94</v>
      </c>
      <c r="IW154">
        <v>16164.66</v>
      </c>
      <c r="IX154">
        <v>15540.94</v>
      </c>
      <c r="IY154">
        <v>623.72</v>
      </c>
      <c r="IZ154">
        <v>2370</v>
      </c>
      <c r="JA154">
        <v>1778.11</v>
      </c>
      <c r="JB154">
        <v>186.3</v>
      </c>
      <c r="JC154">
        <v>326.17</v>
      </c>
      <c r="JD154">
        <v>163.08500000000001</v>
      </c>
      <c r="JE154">
        <v>326.17</v>
      </c>
      <c r="JF154">
        <v>326.17</v>
      </c>
      <c r="JG154">
        <v>0</v>
      </c>
      <c r="JH154">
        <v>40.049999999999997</v>
      </c>
      <c r="JI154">
        <v>40.049999999999997</v>
      </c>
      <c r="JJ154">
        <v>40.049999999999997</v>
      </c>
      <c r="JK154">
        <v>40.049999999999997</v>
      </c>
      <c r="JL154">
        <v>0</v>
      </c>
      <c r="JM154">
        <v>204</v>
      </c>
      <c r="JN154">
        <v>51</v>
      </c>
      <c r="JO154">
        <v>2012.37</v>
      </c>
      <c r="JP154">
        <v>503.09249999999997</v>
      </c>
      <c r="JQ154">
        <v>2093.13</v>
      </c>
      <c r="JR154">
        <v>2012.37</v>
      </c>
      <c r="JS154">
        <v>80.760000000000005</v>
      </c>
      <c r="JW154">
        <v>0</v>
      </c>
      <c r="KA154">
        <v>0</v>
      </c>
      <c r="KB154">
        <v>18262.580999999998</v>
      </c>
      <c r="KC154" t="s">
        <v>951</v>
      </c>
      <c r="KD154">
        <v>-4.0270000000000002E-3</v>
      </c>
      <c r="KF154">
        <v>440.98</v>
      </c>
      <c r="KG154">
        <v>27</v>
      </c>
      <c r="KH154">
        <v>0.7</v>
      </c>
      <c r="KI154">
        <v>1</v>
      </c>
      <c r="KJ154">
        <v>2</v>
      </c>
    </row>
    <row r="155" spans="1:296" x14ac:dyDescent="0.25">
      <c r="A155">
        <v>507</v>
      </c>
      <c r="B155">
        <v>2082</v>
      </c>
      <c r="D155" t="s">
        <v>1162</v>
      </c>
      <c r="E155" t="s">
        <v>211</v>
      </c>
      <c r="F155" t="s">
        <v>1165</v>
      </c>
      <c r="Q155">
        <v>207.5</v>
      </c>
      <c r="U155" t="s">
        <v>944</v>
      </c>
      <c r="V155">
        <v>207.5</v>
      </c>
      <c r="Z155">
        <v>0</v>
      </c>
      <c r="AA155">
        <v>0</v>
      </c>
      <c r="AB155">
        <v>0</v>
      </c>
      <c r="AC155">
        <v>0</v>
      </c>
      <c r="AD155">
        <v>0</v>
      </c>
      <c r="AH155">
        <v>0</v>
      </c>
      <c r="AI155">
        <v>0</v>
      </c>
      <c r="AM155">
        <v>0</v>
      </c>
      <c r="AN155">
        <v>0</v>
      </c>
      <c r="AO155">
        <v>40.229999999999997</v>
      </c>
      <c r="AP155">
        <v>10.057499999999999</v>
      </c>
      <c r="BB155">
        <v>217.55799999999999</v>
      </c>
      <c r="BC155">
        <v>187.66800000000001</v>
      </c>
      <c r="BD155">
        <v>217.55799999999999</v>
      </c>
      <c r="BF155" t="s">
        <v>945</v>
      </c>
      <c r="CQ155">
        <v>181.78</v>
      </c>
      <c r="CU155" t="s">
        <v>946</v>
      </c>
      <c r="CV155">
        <v>181.78</v>
      </c>
      <c r="CZ155">
        <v>0</v>
      </c>
      <c r="DA155">
        <v>0</v>
      </c>
      <c r="DB155">
        <v>0</v>
      </c>
      <c r="DC155">
        <v>0</v>
      </c>
      <c r="DD155">
        <v>0</v>
      </c>
      <c r="DH155">
        <v>0</v>
      </c>
      <c r="DI155">
        <v>0</v>
      </c>
      <c r="DM155">
        <v>0</v>
      </c>
      <c r="DN155">
        <v>0</v>
      </c>
      <c r="DO155">
        <v>23.55</v>
      </c>
      <c r="DP155">
        <v>5.8875000000000002</v>
      </c>
      <c r="EB155">
        <v>187.66800000000001</v>
      </c>
      <c r="EC155">
        <v>166.29499999999999</v>
      </c>
      <c r="ED155">
        <v>187.66800000000001</v>
      </c>
      <c r="EF155" t="s">
        <v>947</v>
      </c>
      <c r="EG155">
        <v>-7.9740000000000002E-3</v>
      </c>
      <c r="FQ155">
        <v>161.08000000000001</v>
      </c>
      <c r="FU155" t="s">
        <v>948</v>
      </c>
      <c r="FV155">
        <v>161.08000000000001</v>
      </c>
      <c r="FZ155">
        <v>0</v>
      </c>
      <c r="GA155">
        <v>0</v>
      </c>
      <c r="GB155">
        <v>0</v>
      </c>
      <c r="GC155">
        <v>0</v>
      </c>
      <c r="GD155">
        <v>0</v>
      </c>
      <c r="GH155">
        <v>0</v>
      </c>
      <c r="GI155">
        <v>0</v>
      </c>
      <c r="GM155">
        <v>0</v>
      </c>
      <c r="GN155">
        <v>0</v>
      </c>
      <c r="GO155">
        <v>20.86</v>
      </c>
      <c r="GP155">
        <v>5.2149999999999999</v>
      </c>
      <c r="HB155">
        <v>166.29499999999999</v>
      </c>
      <c r="HC155">
        <v>141.94999999999999</v>
      </c>
      <c r="HD155">
        <v>166.29499999999999</v>
      </c>
      <c r="HF155" t="s">
        <v>949</v>
      </c>
      <c r="IQ155">
        <v>137.5</v>
      </c>
      <c r="IU155" t="s">
        <v>950</v>
      </c>
      <c r="IV155">
        <v>137.5</v>
      </c>
      <c r="IZ155">
        <v>0</v>
      </c>
      <c r="JA155">
        <v>0</v>
      </c>
      <c r="JB155">
        <v>0</v>
      </c>
      <c r="JC155">
        <v>0</v>
      </c>
      <c r="JD155">
        <v>0</v>
      </c>
      <c r="JH155">
        <v>0</v>
      </c>
      <c r="JI155">
        <v>0</v>
      </c>
      <c r="JM155">
        <v>0</v>
      </c>
      <c r="JN155">
        <v>0</v>
      </c>
      <c r="JO155">
        <v>17.8</v>
      </c>
      <c r="JP155">
        <v>4.45</v>
      </c>
      <c r="KB155">
        <v>141.94999999999999</v>
      </c>
      <c r="KC155" t="s">
        <v>951</v>
      </c>
      <c r="KI155">
        <v>1</v>
      </c>
      <c r="KJ155">
        <v>3</v>
      </c>
    </row>
    <row r="156" spans="1:296" x14ac:dyDescent="0.25">
      <c r="A156">
        <v>3229</v>
      </c>
      <c r="B156">
        <v>2082</v>
      </c>
      <c r="D156" t="s">
        <v>1162</v>
      </c>
      <c r="E156" t="s">
        <v>211</v>
      </c>
      <c r="F156" t="s">
        <v>1166</v>
      </c>
      <c r="Q156">
        <v>202.8</v>
      </c>
      <c r="U156" t="s">
        <v>944</v>
      </c>
      <c r="V156">
        <v>202.8</v>
      </c>
      <c r="Z156">
        <v>0</v>
      </c>
      <c r="AA156">
        <v>0</v>
      </c>
      <c r="AB156">
        <v>0</v>
      </c>
      <c r="AC156">
        <v>0</v>
      </c>
      <c r="AD156">
        <v>0</v>
      </c>
      <c r="AH156">
        <v>0</v>
      </c>
      <c r="AI156">
        <v>0</v>
      </c>
      <c r="AM156">
        <v>0</v>
      </c>
      <c r="AN156">
        <v>0</v>
      </c>
      <c r="AO156">
        <v>39.32</v>
      </c>
      <c r="AP156">
        <v>9.83</v>
      </c>
      <c r="BB156">
        <v>212.63</v>
      </c>
      <c r="BC156">
        <v>210.58799999999999</v>
      </c>
      <c r="BD156">
        <v>212.63</v>
      </c>
      <c r="BF156" t="s">
        <v>945</v>
      </c>
      <c r="CQ156">
        <v>203.98</v>
      </c>
      <c r="CU156" t="s">
        <v>946</v>
      </c>
      <c r="CV156">
        <v>203.98</v>
      </c>
      <c r="CZ156">
        <v>0</v>
      </c>
      <c r="DA156">
        <v>0</v>
      </c>
      <c r="DB156">
        <v>0</v>
      </c>
      <c r="DC156">
        <v>0</v>
      </c>
      <c r="DD156">
        <v>0</v>
      </c>
      <c r="DH156">
        <v>0</v>
      </c>
      <c r="DI156">
        <v>0</v>
      </c>
      <c r="DM156">
        <v>0</v>
      </c>
      <c r="DN156">
        <v>0</v>
      </c>
      <c r="DO156">
        <v>26.43</v>
      </c>
      <c r="DP156">
        <v>6.6074999999999999</v>
      </c>
      <c r="EB156">
        <v>210.58799999999999</v>
      </c>
      <c r="EC156">
        <v>212.65799999999999</v>
      </c>
      <c r="ED156">
        <v>212.65799999999999</v>
      </c>
      <c r="EF156" t="s">
        <v>947</v>
      </c>
      <c r="EG156">
        <v>-7.9740000000000002E-3</v>
      </c>
      <c r="FQ156">
        <v>205.99</v>
      </c>
      <c r="FU156" t="s">
        <v>948</v>
      </c>
      <c r="FV156">
        <v>205.99</v>
      </c>
      <c r="FZ156">
        <v>0</v>
      </c>
      <c r="GA156">
        <v>0</v>
      </c>
      <c r="GB156">
        <v>0</v>
      </c>
      <c r="GC156">
        <v>0</v>
      </c>
      <c r="GD156">
        <v>0</v>
      </c>
      <c r="GH156">
        <v>0</v>
      </c>
      <c r="GI156">
        <v>0</v>
      </c>
      <c r="GM156">
        <v>0</v>
      </c>
      <c r="GN156">
        <v>0</v>
      </c>
      <c r="GO156">
        <v>26.67</v>
      </c>
      <c r="GP156">
        <v>6.6675000000000004</v>
      </c>
      <c r="HB156">
        <v>212.65799999999999</v>
      </c>
      <c r="HC156">
        <v>207.49799999999999</v>
      </c>
      <c r="HD156">
        <v>212.65799999999999</v>
      </c>
      <c r="HF156" t="s">
        <v>949</v>
      </c>
      <c r="IQ156">
        <v>200.99</v>
      </c>
      <c r="IU156" t="s">
        <v>950</v>
      </c>
      <c r="IV156">
        <v>200.99</v>
      </c>
      <c r="IZ156">
        <v>0</v>
      </c>
      <c r="JA156">
        <v>0</v>
      </c>
      <c r="JB156">
        <v>0</v>
      </c>
      <c r="JC156">
        <v>0</v>
      </c>
      <c r="JD156">
        <v>0</v>
      </c>
      <c r="JH156">
        <v>0</v>
      </c>
      <c r="JI156">
        <v>0</v>
      </c>
      <c r="JM156">
        <v>0</v>
      </c>
      <c r="JN156">
        <v>0</v>
      </c>
      <c r="JO156">
        <v>26.03</v>
      </c>
      <c r="JP156">
        <v>6.5075000000000003</v>
      </c>
      <c r="KB156">
        <v>207.49799999999999</v>
      </c>
      <c r="KC156" t="s">
        <v>951</v>
      </c>
      <c r="KI156">
        <v>1</v>
      </c>
      <c r="KJ156">
        <v>3</v>
      </c>
    </row>
    <row r="157" spans="1:296" x14ac:dyDescent="0.25">
      <c r="A157">
        <v>3233</v>
      </c>
      <c r="B157">
        <v>2082</v>
      </c>
      <c r="D157" t="s">
        <v>1162</v>
      </c>
      <c r="E157" t="s">
        <v>211</v>
      </c>
      <c r="F157" t="s">
        <v>1167</v>
      </c>
      <c r="Q157">
        <v>215.2</v>
      </c>
      <c r="U157" t="s">
        <v>944</v>
      </c>
      <c r="V157">
        <v>215.2</v>
      </c>
      <c r="Z157">
        <v>0</v>
      </c>
      <c r="AA157">
        <v>0</v>
      </c>
      <c r="AB157">
        <v>0</v>
      </c>
      <c r="AC157">
        <v>0</v>
      </c>
      <c r="AD157">
        <v>0</v>
      </c>
      <c r="AH157">
        <v>0</v>
      </c>
      <c r="AI157">
        <v>0</v>
      </c>
      <c r="AM157">
        <v>0</v>
      </c>
      <c r="AN157">
        <v>0</v>
      </c>
      <c r="AO157">
        <v>41.73</v>
      </c>
      <c r="AP157">
        <v>10.432499999999999</v>
      </c>
      <c r="BB157">
        <v>225.63300000000001</v>
      </c>
      <c r="BC157">
        <v>217.773</v>
      </c>
      <c r="BD157">
        <v>225.63300000000001</v>
      </c>
      <c r="BF157" t="s">
        <v>945</v>
      </c>
      <c r="CQ157">
        <v>210.94</v>
      </c>
      <c r="CU157" t="s">
        <v>946</v>
      </c>
      <c r="CV157">
        <v>210.94</v>
      </c>
      <c r="CZ157">
        <v>0</v>
      </c>
      <c r="DA157">
        <v>0</v>
      </c>
      <c r="DB157">
        <v>0</v>
      </c>
      <c r="DC157">
        <v>0</v>
      </c>
      <c r="DD157">
        <v>0</v>
      </c>
      <c r="DH157">
        <v>0</v>
      </c>
      <c r="DI157">
        <v>0</v>
      </c>
      <c r="DM157">
        <v>0</v>
      </c>
      <c r="DN157">
        <v>0</v>
      </c>
      <c r="DO157">
        <v>27.33</v>
      </c>
      <c r="DP157">
        <v>6.8324999999999996</v>
      </c>
      <c r="EB157">
        <v>217.773</v>
      </c>
      <c r="EC157">
        <v>196.078</v>
      </c>
      <c r="ED157">
        <v>217.773</v>
      </c>
      <c r="EF157" t="s">
        <v>947</v>
      </c>
      <c r="EG157">
        <v>-7.9740000000000002E-3</v>
      </c>
      <c r="FQ157">
        <v>189.93</v>
      </c>
      <c r="FU157" t="s">
        <v>948</v>
      </c>
      <c r="FV157">
        <v>189.93</v>
      </c>
      <c r="FZ157">
        <v>0</v>
      </c>
      <c r="GA157">
        <v>0</v>
      </c>
      <c r="GB157">
        <v>0</v>
      </c>
      <c r="GC157">
        <v>0</v>
      </c>
      <c r="GD157">
        <v>0</v>
      </c>
      <c r="GH157">
        <v>0</v>
      </c>
      <c r="GI157">
        <v>0</v>
      </c>
      <c r="GM157">
        <v>0</v>
      </c>
      <c r="GN157">
        <v>0</v>
      </c>
      <c r="GO157">
        <v>24.59</v>
      </c>
      <c r="GP157">
        <v>6.1475</v>
      </c>
      <c r="HB157">
        <v>196.078</v>
      </c>
      <c r="HC157">
        <v>185.32</v>
      </c>
      <c r="HD157">
        <v>196.078</v>
      </c>
      <c r="HF157" t="s">
        <v>949</v>
      </c>
      <c r="IQ157">
        <v>179.51</v>
      </c>
      <c r="IU157" t="s">
        <v>950</v>
      </c>
      <c r="IV157">
        <v>179.51</v>
      </c>
      <c r="IZ157">
        <v>0</v>
      </c>
      <c r="JA157">
        <v>0</v>
      </c>
      <c r="JB157">
        <v>0</v>
      </c>
      <c r="JC157">
        <v>0</v>
      </c>
      <c r="JD157">
        <v>0</v>
      </c>
      <c r="JH157">
        <v>0</v>
      </c>
      <c r="JI157">
        <v>0</v>
      </c>
      <c r="JM157">
        <v>0</v>
      </c>
      <c r="JN157">
        <v>0</v>
      </c>
      <c r="JO157">
        <v>23.24</v>
      </c>
      <c r="JP157">
        <v>5.81</v>
      </c>
      <c r="KB157">
        <v>185.32</v>
      </c>
      <c r="KC157" t="s">
        <v>951</v>
      </c>
      <c r="KI157">
        <v>1</v>
      </c>
      <c r="KJ157">
        <v>3</v>
      </c>
    </row>
    <row r="158" spans="1:296" x14ac:dyDescent="0.25">
      <c r="A158">
        <v>4041</v>
      </c>
      <c r="B158">
        <v>2082</v>
      </c>
      <c r="D158" t="s">
        <v>1162</v>
      </c>
      <c r="E158" t="s">
        <v>211</v>
      </c>
      <c r="F158" t="s">
        <v>1168</v>
      </c>
      <c r="Q158">
        <v>129.80000000000001</v>
      </c>
      <c r="U158" t="s">
        <v>944</v>
      </c>
      <c r="V158">
        <v>129.80000000000001</v>
      </c>
      <c r="Z158">
        <v>0</v>
      </c>
      <c r="AA158">
        <v>0</v>
      </c>
      <c r="AB158">
        <v>0</v>
      </c>
      <c r="AC158">
        <v>0</v>
      </c>
      <c r="AD158">
        <v>0</v>
      </c>
      <c r="AH158">
        <v>0</v>
      </c>
      <c r="AI158">
        <v>0</v>
      </c>
      <c r="AM158">
        <v>0</v>
      </c>
      <c r="AN158">
        <v>0</v>
      </c>
      <c r="AO158">
        <v>25.17</v>
      </c>
      <c r="AP158">
        <v>6.2925000000000004</v>
      </c>
      <c r="BB158">
        <v>136.09299999999999</v>
      </c>
      <c r="BC158">
        <v>118.6</v>
      </c>
      <c r="BD158">
        <v>136.09299999999999</v>
      </c>
      <c r="BF158" t="s">
        <v>945</v>
      </c>
      <c r="CQ158">
        <v>114.88</v>
      </c>
      <c r="CU158" t="s">
        <v>946</v>
      </c>
      <c r="CV158">
        <v>114.88</v>
      </c>
      <c r="CZ158">
        <v>0</v>
      </c>
      <c r="DA158">
        <v>0</v>
      </c>
      <c r="DB158">
        <v>0</v>
      </c>
      <c r="DC158">
        <v>0</v>
      </c>
      <c r="DD158">
        <v>0</v>
      </c>
      <c r="DH158">
        <v>0</v>
      </c>
      <c r="DI158">
        <v>0</v>
      </c>
      <c r="DM158">
        <v>0</v>
      </c>
      <c r="DN158">
        <v>0</v>
      </c>
      <c r="DO158">
        <v>14.88</v>
      </c>
      <c r="DP158">
        <v>3.72</v>
      </c>
      <c r="EB158">
        <v>118.6</v>
      </c>
      <c r="EC158">
        <v>99.685000000000002</v>
      </c>
      <c r="ED158">
        <v>118.6</v>
      </c>
      <c r="EF158" t="s">
        <v>947</v>
      </c>
      <c r="EG158">
        <v>-7.9740000000000002E-3</v>
      </c>
      <c r="FQ158">
        <v>96.56</v>
      </c>
      <c r="FU158" t="s">
        <v>948</v>
      </c>
      <c r="FV158">
        <v>96.56</v>
      </c>
      <c r="FZ158">
        <v>0</v>
      </c>
      <c r="GA158">
        <v>0</v>
      </c>
      <c r="GB158">
        <v>0</v>
      </c>
      <c r="GC158">
        <v>0</v>
      </c>
      <c r="GD158">
        <v>0</v>
      </c>
      <c r="GH158">
        <v>0</v>
      </c>
      <c r="GI158">
        <v>0</v>
      </c>
      <c r="GM158">
        <v>0</v>
      </c>
      <c r="GN158">
        <v>0</v>
      </c>
      <c r="GO158">
        <v>12.5</v>
      </c>
      <c r="GP158">
        <v>3.125</v>
      </c>
      <c r="HB158">
        <v>99.685000000000002</v>
      </c>
      <c r="HC158">
        <v>109.143</v>
      </c>
      <c r="HD158">
        <v>109.143</v>
      </c>
      <c r="HF158" t="s">
        <v>949</v>
      </c>
      <c r="IQ158">
        <v>105.72</v>
      </c>
      <c r="IU158" t="s">
        <v>950</v>
      </c>
      <c r="IV158">
        <v>105.72</v>
      </c>
      <c r="IZ158">
        <v>0</v>
      </c>
      <c r="JA158">
        <v>0</v>
      </c>
      <c r="JB158">
        <v>0</v>
      </c>
      <c r="JC158">
        <v>0</v>
      </c>
      <c r="JD158">
        <v>0</v>
      </c>
      <c r="JH158">
        <v>0</v>
      </c>
      <c r="JI158">
        <v>0</v>
      </c>
      <c r="JM158">
        <v>0</v>
      </c>
      <c r="JN158">
        <v>0</v>
      </c>
      <c r="JO158">
        <v>13.69</v>
      </c>
      <c r="JP158">
        <v>3.4224999999999999</v>
      </c>
      <c r="KB158">
        <v>109.143</v>
      </c>
      <c r="KC158" t="s">
        <v>951</v>
      </c>
      <c r="KI158">
        <v>1</v>
      </c>
      <c r="KJ158">
        <v>3</v>
      </c>
    </row>
    <row r="159" spans="1:296" x14ac:dyDescent="0.25">
      <c r="A159">
        <v>2083</v>
      </c>
      <c r="B159">
        <v>2083</v>
      </c>
      <c r="C159" t="s">
        <v>1169</v>
      </c>
      <c r="D159" t="s">
        <v>1162</v>
      </c>
      <c r="E159" t="s">
        <v>216</v>
      </c>
      <c r="G159">
        <v>22324087</v>
      </c>
      <c r="H159">
        <v>0</v>
      </c>
      <c r="I159">
        <v>0</v>
      </c>
      <c r="J159">
        <v>190000</v>
      </c>
      <c r="K159">
        <v>0</v>
      </c>
      <c r="L159">
        <v>0</v>
      </c>
      <c r="M159">
        <v>0</v>
      </c>
      <c r="N159">
        <v>0</v>
      </c>
      <c r="O159">
        <v>13.33</v>
      </c>
      <c r="P159">
        <v>4095525</v>
      </c>
      <c r="Q159">
        <v>9812.7000000000007</v>
      </c>
      <c r="R159">
        <v>10337.799999999999</v>
      </c>
      <c r="S159">
        <v>9812.7000000000007</v>
      </c>
      <c r="T159">
        <v>525.1</v>
      </c>
      <c r="U159" t="s">
        <v>944</v>
      </c>
      <c r="V159">
        <v>9812.7000000000007</v>
      </c>
      <c r="W159">
        <v>10337.799999999999</v>
      </c>
      <c r="X159">
        <v>9812.7000000000007</v>
      </c>
      <c r="Y159">
        <v>525.1</v>
      </c>
      <c r="Z159">
        <v>1420</v>
      </c>
      <c r="AA159">
        <v>1137.1600000000001</v>
      </c>
      <c r="AB159">
        <v>144</v>
      </c>
      <c r="AC159">
        <v>525</v>
      </c>
      <c r="AD159">
        <v>262.5</v>
      </c>
      <c r="AE159">
        <v>525</v>
      </c>
      <c r="AF159">
        <v>525</v>
      </c>
      <c r="AG159">
        <v>0</v>
      </c>
      <c r="AH159">
        <v>20</v>
      </c>
      <c r="AI159">
        <v>20</v>
      </c>
      <c r="AJ159">
        <v>20</v>
      </c>
      <c r="AK159">
        <v>20</v>
      </c>
      <c r="AL159">
        <v>0</v>
      </c>
      <c r="AM159">
        <v>77</v>
      </c>
      <c r="AN159">
        <v>19.25</v>
      </c>
      <c r="AO159">
        <v>2563.65</v>
      </c>
      <c r="AP159">
        <v>640.91250000000002</v>
      </c>
      <c r="AQ159">
        <v>2700.84</v>
      </c>
      <c r="AR159">
        <v>2563.65</v>
      </c>
      <c r="AS159">
        <v>137.19</v>
      </c>
      <c r="AW159">
        <v>0</v>
      </c>
      <c r="BA159">
        <v>0</v>
      </c>
      <c r="BB159">
        <v>12036.521000000001</v>
      </c>
      <c r="BC159">
        <v>11878.403</v>
      </c>
      <c r="BD159">
        <v>12036.521000000001</v>
      </c>
      <c r="BE159">
        <v>12618.879000000001</v>
      </c>
      <c r="BF159" t="s">
        <v>945</v>
      </c>
      <c r="BG159">
        <v>-4.0179999999999999E-3</v>
      </c>
      <c r="BI159">
        <v>396.17</v>
      </c>
      <c r="BJ159">
        <v>13</v>
      </c>
      <c r="BK159">
        <v>0.7</v>
      </c>
      <c r="CG159">
        <v>21116854</v>
      </c>
      <c r="CH159">
        <v>536175</v>
      </c>
      <c r="CI159">
        <v>869852</v>
      </c>
      <c r="CJ159">
        <v>190000</v>
      </c>
      <c r="CK159">
        <v>0</v>
      </c>
      <c r="CL159">
        <v>0</v>
      </c>
      <c r="CM159">
        <v>0</v>
      </c>
      <c r="CN159">
        <v>0</v>
      </c>
      <c r="CO159">
        <v>13.33</v>
      </c>
      <c r="CP159">
        <v>4035000</v>
      </c>
      <c r="CQ159">
        <v>9760.32</v>
      </c>
      <c r="CR159">
        <v>10312.709999999999</v>
      </c>
      <c r="CS159">
        <v>9760.32</v>
      </c>
      <c r="CT159">
        <v>552.39</v>
      </c>
      <c r="CU159" t="s">
        <v>946</v>
      </c>
      <c r="CV159">
        <v>9760.32</v>
      </c>
      <c r="CW159">
        <v>10312.709999999999</v>
      </c>
      <c r="CX159">
        <v>9760.32</v>
      </c>
      <c r="CY159">
        <v>552.39</v>
      </c>
      <c r="CZ159">
        <v>1528</v>
      </c>
      <c r="DA159">
        <v>1134.4000000000001</v>
      </c>
      <c r="DB159">
        <v>144</v>
      </c>
      <c r="DC159">
        <v>535.55999999999995</v>
      </c>
      <c r="DD159">
        <v>267.77999999999997</v>
      </c>
      <c r="DE159">
        <v>537.16999999999996</v>
      </c>
      <c r="DF159">
        <v>535.55999999999995</v>
      </c>
      <c r="DG159">
        <v>1.61</v>
      </c>
      <c r="DH159">
        <v>24.86</v>
      </c>
      <c r="DI159">
        <v>24.86</v>
      </c>
      <c r="DJ159">
        <v>24.86</v>
      </c>
      <c r="DK159">
        <v>24.86</v>
      </c>
      <c r="DL159">
        <v>0</v>
      </c>
      <c r="DM159">
        <v>127</v>
      </c>
      <c r="DN159">
        <v>31.75</v>
      </c>
      <c r="DO159">
        <v>2061.1799999999998</v>
      </c>
      <c r="DP159">
        <v>515.29499999999996</v>
      </c>
      <c r="DQ159">
        <v>2177.83</v>
      </c>
      <c r="DR159">
        <v>2061.1799999999998</v>
      </c>
      <c r="DS159">
        <v>116.65</v>
      </c>
      <c r="DW159">
        <v>0</v>
      </c>
      <c r="EA159">
        <v>0</v>
      </c>
      <c r="EB159">
        <v>11878.403</v>
      </c>
      <c r="EC159">
        <v>11939.191999999999</v>
      </c>
      <c r="ED159">
        <v>11939.191999999999</v>
      </c>
      <c r="EE159">
        <v>12521.55</v>
      </c>
      <c r="EF159" t="s">
        <v>947</v>
      </c>
      <c r="EG159">
        <v>-1.0583E-2</v>
      </c>
      <c r="EI159">
        <v>387.12</v>
      </c>
      <c r="EJ159">
        <v>14</v>
      </c>
      <c r="EK159">
        <v>0.7</v>
      </c>
      <c r="FG159">
        <v>20841636</v>
      </c>
      <c r="FH159">
        <v>569260</v>
      </c>
      <c r="FI159">
        <v>1067259</v>
      </c>
      <c r="FJ159">
        <v>190414</v>
      </c>
      <c r="FK159">
        <v>0</v>
      </c>
      <c r="FL159">
        <v>0</v>
      </c>
      <c r="FM159">
        <v>0</v>
      </c>
      <c r="FN159">
        <v>0</v>
      </c>
      <c r="FO159">
        <v>13.33</v>
      </c>
      <c r="FP159">
        <v>4138559</v>
      </c>
      <c r="FQ159">
        <v>9839.57</v>
      </c>
      <c r="FR159">
        <v>10349.93</v>
      </c>
      <c r="FS159">
        <v>9839.57</v>
      </c>
      <c r="FT159">
        <v>510.36</v>
      </c>
      <c r="FU159" t="s">
        <v>948</v>
      </c>
      <c r="FV159">
        <v>9839.57</v>
      </c>
      <c r="FW159">
        <v>10349.93</v>
      </c>
      <c r="FX159">
        <v>9839.57</v>
      </c>
      <c r="FY159">
        <v>510.36</v>
      </c>
      <c r="FZ159">
        <v>1505</v>
      </c>
      <c r="GA159">
        <v>1138.49</v>
      </c>
      <c r="GB159">
        <v>144</v>
      </c>
      <c r="GC159">
        <v>518.34</v>
      </c>
      <c r="GD159">
        <v>259.17</v>
      </c>
      <c r="GE159">
        <v>518.53</v>
      </c>
      <c r="GF159">
        <v>518.34</v>
      </c>
      <c r="GG159">
        <v>0.19</v>
      </c>
      <c r="GH159">
        <v>21.1</v>
      </c>
      <c r="GI159">
        <v>21.1</v>
      </c>
      <c r="GJ159">
        <v>21.1</v>
      </c>
      <c r="GK159">
        <v>21.1</v>
      </c>
      <c r="GL159">
        <v>0</v>
      </c>
      <c r="GM159">
        <v>77</v>
      </c>
      <c r="GN159">
        <v>19.25</v>
      </c>
      <c r="GO159">
        <v>2070.44</v>
      </c>
      <c r="GP159">
        <v>517.61</v>
      </c>
      <c r="GQ159">
        <v>2177.83</v>
      </c>
      <c r="GR159">
        <v>2070.44</v>
      </c>
      <c r="GS159">
        <v>107.39</v>
      </c>
      <c r="GW159">
        <v>0</v>
      </c>
      <c r="HA159">
        <v>0</v>
      </c>
      <c r="HB159">
        <v>11939.191999999999</v>
      </c>
      <c r="HC159">
        <v>11944.739</v>
      </c>
      <c r="HD159">
        <v>11944.739</v>
      </c>
      <c r="HE159">
        <v>12482.041999999999</v>
      </c>
      <c r="HF159" t="s">
        <v>949</v>
      </c>
      <c r="HG159">
        <v>-1.3439E-2</v>
      </c>
      <c r="HI159">
        <v>399.86</v>
      </c>
      <c r="HJ159">
        <v>15</v>
      </c>
      <c r="HK159">
        <v>0.7</v>
      </c>
      <c r="IG159">
        <v>20658564</v>
      </c>
      <c r="IH159">
        <v>594100</v>
      </c>
      <c r="II159">
        <v>995312</v>
      </c>
      <c r="IJ159">
        <v>190891</v>
      </c>
      <c r="IK159">
        <v>0</v>
      </c>
      <c r="IL159">
        <v>0</v>
      </c>
      <c r="IM159">
        <v>0</v>
      </c>
      <c r="IN159">
        <v>0</v>
      </c>
      <c r="IO159">
        <v>13.16</v>
      </c>
      <c r="IP159">
        <v>4130125</v>
      </c>
      <c r="IQ159">
        <v>9831.2900000000009</v>
      </c>
      <c r="IR159">
        <v>10063.31</v>
      </c>
      <c r="IS159">
        <v>9831.2900000000009</v>
      </c>
      <c r="IT159">
        <v>232.02</v>
      </c>
      <c r="IU159" t="s">
        <v>950</v>
      </c>
      <c r="IV159">
        <v>9831.2900000000009</v>
      </c>
      <c r="IW159">
        <v>10063.31</v>
      </c>
      <c r="IX159">
        <v>9831.2900000000009</v>
      </c>
      <c r="IY159">
        <v>232.02</v>
      </c>
      <c r="IZ159">
        <v>1521</v>
      </c>
      <c r="JA159">
        <v>1106.96</v>
      </c>
      <c r="JB159">
        <v>168.6</v>
      </c>
      <c r="JC159">
        <v>528.02</v>
      </c>
      <c r="JD159">
        <v>264.01</v>
      </c>
      <c r="JE159">
        <v>528.02</v>
      </c>
      <c r="JF159">
        <v>528.02</v>
      </c>
      <c r="JG159">
        <v>0</v>
      </c>
      <c r="JH159">
        <v>17.7</v>
      </c>
      <c r="JI159">
        <v>17.7</v>
      </c>
      <c r="JJ159">
        <v>18.07</v>
      </c>
      <c r="JK159">
        <v>17.7</v>
      </c>
      <c r="JL159">
        <v>0.37</v>
      </c>
      <c r="JM159">
        <v>156</v>
      </c>
      <c r="JN159">
        <v>39</v>
      </c>
      <c r="JO159">
        <v>2068.6999999999998</v>
      </c>
      <c r="JP159">
        <v>517.17499999999995</v>
      </c>
      <c r="JQ159">
        <v>2117.52</v>
      </c>
      <c r="JR159">
        <v>2068.6999999999998</v>
      </c>
      <c r="JS159">
        <v>48.82</v>
      </c>
      <c r="JW159">
        <v>0</v>
      </c>
      <c r="KA159">
        <v>0</v>
      </c>
      <c r="KB159">
        <v>11944.739</v>
      </c>
      <c r="KC159" t="s">
        <v>951</v>
      </c>
      <c r="KD159">
        <v>-1.3769E-2</v>
      </c>
      <c r="KF159">
        <v>410.41</v>
      </c>
      <c r="KG159">
        <v>18</v>
      </c>
      <c r="KH159">
        <v>0.7</v>
      </c>
      <c r="KI159">
        <v>1</v>
      </c>
      <c r="KJ159">
        <v>2</v>
      </c>
    </row>
    <row r="160" spans="1:296" x14ac:dyDescent="0.25">
      <c r="A160">
        <v>4058</v>
      </c>
      <c r="B160">
        <v>2083</v>
      </c>
      <c r="D160" t="s">
        <v>1162</v>
      </c>
      <c r="E160" t="s">
        <v>216</v>
      </c>
      <c r="F160" t="s">
        <v>1170</v>
      </c>
      <c r="Q160">
        <v>214</v>
      </c>
      <c r="U160" t="s">
        <v>944</v>
      </c>
      <c r="V160">
        <v>214</v>
      </c>
      <c r="Z160">
        <v>0</v>
      </c>
      <c r="AA160">
        <v>0</v>
      </c>
      <c r="AB160">
        <v>0</v>
      </c>
      <c r="AC160">
        <v>0</v>
      </c>
      <c r="AD160">
        <v>0</v>
      </c>
      <c r="AH160">
        <v>0</v>
      </c>
      <c r="AI160">
        <v>0</v>
      </c>
      <c r="AM160">
        <v>0</v>
      </c>
      <c r="AN160">
        <v>0</v>
      </c>
      <c r="AO160">
        <v>55.91</v>
      </c>
      <c r="AP160">
        <v>13.977499999999999</v>
      </c>
      <c r="BB160">
        <v>227.97800000000001</v>
      </c>
      <c r="BC160">
        <v>246.63800000000001</v>
      </c>
      <c r="BD160">
        <v>246.63800000000001</v>
      </c>
      <c r="BF160" t="s">
        <v>945</v>
      </c>
      <c r="CQ160">
        <v>234.27</v>
      </c>
      <c r="CU160" t="s">
        <v>946</v>
      </c>
      <c r="CV160">
        <v>234.27</v>
      </c>
      <c r="CZ160">
        <v>0</v>
      </c>
      <c r="DA160">
        <v>0</v>
      </c>
      <c r="DB160">
        <v>0</v>
      </c>
      <c r="DC160">
        <v>0</v>
      </c>
      <c r="DD160">
        <v>0</v>
      </c>
      <c r="DH160">
        <v>0</v>
      </c>
      <c r="DI160">
        <v>0</v>
      </c>
      <c r="DM160">
        <v>0</v>
      </c>
      <c r="DN160">
        <v>0</v>
      </c>
      <c r="DO160">
        <v>49.47</v>
      </c>
      <c r="DP160">
        <v>12.3675</v>
      </c>
      <c r="EB160">
        <v>246.63800000000001</v>
      </c>
      <c r="EC160">
        <v>241.83799999999999</v>
      </c>
      <c r="ED160">
        <v>246.63800000000001</v>
      </c>
      <c r="EF160" t="s">
        <v>947</v>
      </c>
      <c r="EG160">
        <v>-1.0583E-2</v>
      </c>
      <c r="FQ160">
        <v>229.66</v>
      </c>
      <c r="FU160" t="s">
        <v>948</v>
      </c>
      <c r="FV160">
        <v>229.66</v>
      </c>
      <c r="FZ160">
        <v>0</v>
      </c>
      <c r="GA160">
        <v>0</v>
      </c>
      <c r="GB160">
        <v>0</v>
      </c>
      <c r="GC160">
        <v>0.19</v>
      </c>
      <c r="GD160">
        <v>9.5000000000000001E-2</v>
      </c>
      <c r="GH160">
        <v>0</v>
      </c>
      <c r="GI160">
        <v>0</v>
      </c>
      <c r="GM160">
        <v>0</v>
      </c>
      <c r="GN160">
        <v>0</v>
      </c>
      <c r="GO160">
        <v>48.33</v>
      </c>
      <c r="GP160">
        <v>12.0825</v>
      </c>
      <c r="HB160">
        <v>241.83799999999999</v>
      </c>
      <c r="HC160">
        <v>0</v>
      </c>
      <c r="HD160">
        <v>241.83799999999999</v>
      </c>
      <c r="HF160" t="s">
        <v>949</v>
      </c>
      <c r="IU160" t="s">
        <v>950</v>
      </c>
      <c r="KB160">
        <v>0</v>
      </c>
      <c r="KC160" t="s">
        <v>951</v>
      </c>
      <c r="KI160">
        <v>1</v>
      </c>
      <c r="KJ160">
        <v>3</v>
      </c>
    </row>
    <row r="161" spans="1:296" x14ac:dyDescent="0.25">
      <c r="A161">
        <v>4440</v>
      </c>
      <c r="B161">
        <v>2083</v>
      </c>
      <c r="D161" t="s">
        <v>1162</v>
      </c>
      <c r="E161" t="s">
        <v>216</v>
      </c>
      <c r="F161" t="s">
        <v>1171</v>
      </c>
      <c r="Q161">
        <v>311.10000000000002</v>
      </c>
      <c r="U161" t="s">
        <v>944</v>
      </c>
      <c r="V161">
        <v>311.10000000000002</v>
      </c>
      <c r="Z161">
        <v>0</v>
      </c>
      <c r="AA161">
        <v>0</v>
      </c>
      <c r="AB161">
        <v>0</v>
      </c>
      <c r="AC161">
        <v>0</v>
      </c>
      <c r="AD161">
        <v>0</v>
      </c>
      <c r="AH161">
        <v>0</v>
      </c>
      <c r="AI161">
        <v>0</v>
      </c>
      <c r="AM161">
        <v>0</v>
      </c>
      <c r="AN161">
        <v>0</v>
      </c>
      <c r="AO161">
        <v>81.28</v>
      </c>
      <c r="AP161">
        <v>20.32</v>
      </c>
      <c r="BB161">
        <v>331.42</v>
      </c>
      <c r="BC161">
        <v>335.72</v>
      </c>
      <c r="BD161">
        <v>335.72</v>
      </c>
      <c r="BF161" t="s">
        <v>945</v>
      </c>
      <c r="CQ161">
        <v>318.12</v>
      </c>
      <c r="CU161" t="s">
        <v>946</v>
      </c>
      <c r="CV161">
        <v>318.12</v>
      </c>
      <c r="CZ161">
        <v>0</v>
      </c>
      <c r="DA161">
        <v>0</v>
      </c>
      <c r="DB161">
        <v>0</v>
      </c>
      <c r="DC161">
        <v>1.61</v>
      </c>
      <c r="DD161">
        <v>0.80500000000000005</v>
      </c>
      <c r="DH161">
        <v>0</v>
      </c>
      <c r="DI161">
        <v>0</v>
      </c>
      <c r="DM161">
        <v>0</v>
      </c>
      <c r="DN161">
        <v>0</v>
      </c>
      <c r="DO161">
        <v>67.180000000000007</v>
      </c>
      <c r="DP161">
        <v>16.795000000000002</v>
      </c>
      <c r="EB161">
        <v>335.72</v>
      </c>
      <c r="EC161">
        <v>295.46499999999997</v>
      </c>
      <c r="ED161">
        <v>335.72</v>
      </c>
      <c r="EF161" t="s">
        <v>947</v>
      </c>
      <c r="EG161">
        <v>-1.0583E-2</v>
      </c>
      <c r="FQ161">
        <v>280.7</v>
      </c>
      <c r="FU161" t="s">
        <v>948</v>
      </c>
      <c r="FV161">
        <v>280.7</v>
      </c>
      <c r="FZ161">
        <v>0</v>
      </c>
      <c r="GA161">
        <v>0</v>
      </c>
      <c r="GB161">
        <v>0</v>
      </c>
      <c r="GC161">
        <v>0</v>
      </c>
      <c r="GD161">
        <v>0</v>
      </c>
      <c r="GH161">
        <v>0</v>
      </c>
      <c r="GI161">
        <v>0</v>
      </c>
      <c r="GM161">
        <v>0</v>
      </c>
      <c r="GN161">
        <v>0</v>
      </c>
      <c r="GO161">
        <v>59.06</v>
      </c>
      <c r="GP161">
        <v>14.765000000000001</v>
      </c>
      <c r="HB161">
        <v>295.46499999999997</v>
      </c>
      <c r="HC161">
        <v>244.595</v>
      </c>
      <c r="HD161">
        <v>295.46499999999997</v>
      </c>
      <c r="HF161" t="s">
        <v>949</v>
      </c>
      <c r="IQ161">
        <v>232.02</v>
      </c>
      <c r="IU161" t="s">
        <v>950</v>
      </c>
      <c r="IV161">
        <v>232.02</v>
      </c>
      <c r="IZ161">
        <v>0</v>
      </c>
      <c r="JA161">
        <v>0</v>
      </c>
      <c r="JB161">
        <v>0</v>
      </c>
      <c r="JC161">
        <v>0</v>
      </c>
      <c r="JD161">
        <v>0</v>
      </c>
      <c r="JH161">
        <v>0.37</v>
      </c>
      <c r="JI161">
        <v>0.37</v>
      </c>
      <c r="JM161">
        <v>0</v>
      </c>
      <c r="JN161">
        <v>0</v>
      </c>
      <c r="JO161">
        <v>48.82</v>
      </c>
      <c r="JP161">
        <v>12.205</v>
      </c>
      <c r="KB161">
        <v>244.595</v>
      </c>
      <c r="KC161" t="s">
        <v>951</v>
      </c>
      <c r="KI161">
        <v>1</v>
      </c>
      <c r="KJ161">
        <v>3</v>
      </c>
    </row>
    <row r="162" spans="1:296" x14ac:dyDescent="0.25">
      <c r="A162">
        <v>2084</v>
      </c>
      <c r="B162">
        <v>2084</v>
      </c>
      <c r="C162" t="s">
        <v>1172</v>
      </c>
      <c r="D162" t="s">
        <v>1162</v>
      </c>
      <c r="E162" t="s">
        <v>218</v>
      </c>
      <c r="G162">
        <v>3657036</v>
      </c>
      <c r="H162">
        <v>0</v>
      </c>
      <c r="I162">
        <v>0</v>
      </c>
      <c r="J162">
        <v>30500</v>
      </c>
      <c r="K162">
        <v>50000</v>
      </c>
      <c r="L162">
        <v>0</v>
      </c>
      <c r="M162">
        <v>0</v>
      </c>
      <c r="N162">
        <v>0</v>
      </c>
      <c r="O162">
        <v>13.07</v>
      </c>
      <c r="P162">
        <v>1016550</v>
      </c>
      <c r="Q162">
        <v>1380</v>
      </c>
      <c r="R162">
        <v>1475</v>
      </c>
      <c r="S162">
        <v>1380</v>
      </c>
      <c r="T162">
        <v>95</v>
      </c>
      <c r="U162" t="s">
        <v>944</v>
      </c>
      <c r="V162">
        <v>1380</v>
      </c>
      <c r="W162">
        <v>1475</v>
      </c>
      <c r="X162">
        <v>1380</v>
      </c>
      <c r="Y162">
        <v>95</v>
      </c>
      <c r="Z162">
        <v>260</v>
      </c>
      <c r="AA162">
        <v>162.25</v>
      </c>
      <c r="AB162">
        <v>47.7</v>
      </c>
      <c r="AC162">
        <v>5</v>
      </c>
      <c r="AD162">
        <v>2.5</v>
      </c>
      <c r="AE162">
        <v>5</v>
      </c>
      <c r="AF162">
        <v>5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22</v>
      </c>
      <c r="AN162">
        <v>5.5</v>
      </c>
      <c r="AO162">
        <v>284.29000000000002</v>
      </c>
      <c r="AP162">
        <v>71.072500000000005</v>
      </c>
      <c r="AQ162">
        <v>303.86</v>
      </c>
      <c r="AR162">
        <v>284.29000000000002</v>
      </c>
      <c r="AS162">
        <v>19.57</v>
      </c>
      <c r="AW162">
        <v>0</v>
      </c>
      <c r="BA162">
        <v>0</v>
      </c>
      <c r="BB162">
        <v>1669.0229999999999</v>
      </c>
      <c r="BC162">
        <v>1650.4169999999999</v>
      </c>
      <c r="BD162">
        <v>1669.0229999999999</v>
      </c>
      <c r="BE162">
        <v>1768.9159999999999</v>
      </c>
      <c r="BF162" t="s">
        <v>945</v>
      </c>
      <c r="BG162">
        <v>-2.8709999999999999E-3</v>
      </c>
      <c r="BI162">
        <v>689.19</v>
      </c>
      <c r="BJ162">
        <v>61</v>
      </c>
      <c r="BK162">
        <v>0.7</v>
      </c>
      <c r="CG162">
        <v>3556547</v>
      </c>
      <c r="CH162">
        <v>86642</v>
      </c>
      <c r="CI162">
        <v>119683</v>
      </c>
      <c r="CJ162">
        <v>30500</v>
      </c>
      <c r="CK162">
        <v>700000</v>
      </c>
      <c r="CL162">
        <v>0</v>
      </c>
      <c r="CM162">
        <v>0</v>
      </c>
      <c r="CN162">
        <v>0</v>
      </c>
      <c r="CO162">
        <v>13.07</v>
      </c>
      <c r="CP162">
        <v>992054</v>
      </c>
      <c r="CQ162">
        <v>1369.57</v>
      </c>
      <c r="CR162">
        <v>1458.38</v>
      </c>
      <c r="CS162">
        <v>1369.57</v>
      </c>
      <c r="CT162">
        <v>88.81</v>
      </c>
      <c r="CU162" t="s">
        <v>946</v>
      </c>
      <c r="CV162">
        <v>1369.57</v>
      </c>
      <c r="CW162">
        <v>1458.38</v>
      </c>
      <c r="CX162">
        <v>1369.57</v>
      </c>
      <c r="CY162">
        <v>88.81</v>
      </c>
      <c r="CZ162">
        <v>262</v>
      </c>
      <c r="DA162">
        <v>160.41999999999999</v>
      </c>
      <c r="DB162">
        <v>47.7</v>
      </c>
      <c r="DC162">
        <v>5.81</v>
      </c>
      <c r="DD162">
        <v>2.9049999999999998</v>
      </c>
      <c r="DE162">
        <v>5.81</v>
      </c>
      <c r="DF162">
        <v>5.81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24</v>
      </c>
      <c r="DN162">
        <v>6</v>
      </c>
      <c r="DO162">
        <v>255.28</v>
      </c>
      <c r="DP162">
        <v>63.82</v>
      </c>
      <c r="DQ162">
        <v>271.83</v>
      </c>
      <c r="DR162">
        <v>255.28</v>
      </c>
      <c r="DS162">
        <v>16.55</v>
      </c>
      <c r="DW162">
        <v>0</v>
      </c>
      <c r="EA162">
        <v>0</v>
      </c>
      <c r="EB162">
        <v>1650.4169999999999</v>
      </c>
      <c r="EC162">
        <v>1641.52</v>
      </c>
      <c r="ED162">
        <v>1650.4169999999999</v>
      </c>
      <c r="EE162">
        <v>1745.047</v>
      </c>
      <c r="EF162" t="s">
        <v>947</v>
      </c>
      <c r="EG162">
        <v>-2.7799999999999998E-4</v>
      </c>
      <c r="EI162">
        <v>680.05</v>
      </c>
      <c r="EJ162">
        <v>62</v>
      </c>
      <c r="EK162">
        <v>0.7</v>
      </c>
      <c r="FG162">
        <v>3426812</v>
      </c>
      <c r="FH162">
        <v>91202</v>
      </c>
      <c r="FI162">
        <v>179271</v>
      </c>
      <c r="FJ162">
        <v>30506</v>
      </c>
      <c r="FK162">
        <v>1327759</v>
      </c>
      <c r="FL162">
        <v>0</v>
      </c>
      <c r="FM162">
        <v>0</v>
      </c>
      <c r="FN162">
        <v>0</v>
      </c>
      <c r="FO162">
        <v>13.07</v>
      </c>
      <c r="FP162">
        <v>933148</v>
      </c>
      <c r="FQ162">
        <v>1361.89</v>
      </c>
      <c r="FR162">
        <v>1452.29</v>
      </c>
      <c r="FS162">
        <v>1361.89</v>
      </c>
      <c r="FT162">
        <v>90.4</v>
      </c>
      <c r="FU162" t="s">
        <v>948</v>
      </c>
      <c r="FV162">
        <v>1361.89</v>
      </c>
      <c r="FW162">
        <v>1452.29</v>
      </c>
      <c r="FX162">
        <v>1361.89</v>
      </c>
      <c r="FY162">
        <v>90.4</v>
      </c>
      <c r="FZ162">
        <v>241</v>
      </c>
      <c r="GA162">
        <v>159.75</v>
      </c>
      <c r="GB162">
        <v>47.7</v>
      </c>
      <c r="GC162">
        <v>5.9</v>
      </c>
      <c r="GD162">
        <v>2.95</v>
      </c>
      <c r="GE162">
        <v>5.9</v>
      </c>
      <c r="GF162">
        <v>5.9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22</v>
      </c>
      <c r="GN162">
        <v>5.5</v>
      </c>
      <c r="GO162">
        <v>254.91</v>
      </c>
      <c r="GP162">
        <v>63.727499999999999</v>
      </c>
      <c r="GQ162">
        <v>271.83</v>
      </c>
      <c r="GR162">
        <v>254.91</v>
      </c>
      <c r="GS162">
        <v>16.920000000000002</v>
      </c>
      <c r="GW162">
        <v>0</v>
      </c>
      <c r="HA162">
        <v>0</v>
      </c>
      <c r="HB162">
        <v>1641.52</v>
      </c>
      <c r="HC162">
        <v>1662.5060000000001</v>
      </c>
      <c r="HD162">
        <v>1662.5060000000001</v>
      </c>
      <c r="HE162">
        <v>1957.491</v>
      </c>
      <c r="HF162" t="s">
        <v>949</v>
      </c>
      <c r="HG162">
        <v>0</v>
      </c>
      <c r="HI162">
        <v>642.54</v>
      </c>
      <c r="HJ162">
        <v>57</v>
      </c>
      <c r="HK162">
        <v>0.7</v>
      </c>
      <c r="IG162">
        <v>3397411</v>
      </c>
      <c r="IH162">
        <v>92377</v>
      </c>
      <c r="II162">
        <v>157909</v>
      </c>
      <c r="IJ162">
        <v>29682</v>
      </c>
      <c r="IK162">
        <v>884992</v>
      </c>
      <c r="IL162">
        <v>0</v>
      </c>
      <c r="IM162">
        <v>0</v>
      </c>
      <c r="IN162">
        <v>0</v>
      </c>
      <c r="IO162">
        <v>13.16</v>
      </c>
      <c r="IP162">
        <v>832543</v>
      </c>
      <c r="IQ162">
        <v>1330.45</v>
      </c>
      <c r="IR162">
        <v>1612.25</v>
      </c>
      <c r="IS162">
        <v>1330.45</v>
      </c>
      <c r="IT162">
        <v>281.8</v>
      </c>
      <c r="IU162" t="s">
        <v>950</v>
      </c>
      <c r="IV162">
        <v>1330.45</v>
      </c>
      <c r="IW162">
        <v>1612.25</v>
      </c>
      <c r="IX162">
        <v>1330.45</v>
      </c>
      <c r="IY162">
        <v>281.8</v>
      </c>
      <c r="IZ162">
        <v>296</v>
      </c>
      <c r="JA162">
        <v>177.35</v>
      </c>
      <c r="JB162">
        <v>77.8</v>
      </c>
      <c r="JC162">
        <v>8.3000000000000007</v>
      </c>
      <c r="JD162">
        <v>4.1500000000000004</v>
      </c>
      <c r="JE162">
        <v>8.3000000000000007</v>
      </c>
      <c r="JF162">
        <v>8.3000000000000007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42</v>
      </c>
      <c r="JN162">
        <v>10.5</v>
      </c>
      <c r="JO162">
        <v>249.03</v>
      </c>
      <c r="JP162">
        <v>62.2575</v>
      </c>
      <c r="JQ162">
        <v>301.77</v>
      </c>
      <c r="JR162">
        <v>249.03</v>
      </c>
      <c r="JS162">
        <v>52.74</v>
      </c>
      <c r="JW162">
        <v>0</v>
      </c>
      <c r="KA162">
        <v>0</v>
      </c>
      <c r="KB162">
        <v>1662.5060000000001</v>
      </c>
      <c r="KC162" t="s">
        <v>951</v>
      </c>
      <c r="KD162">
        <v>-3.9719999999999998E-3</v>
      </c>
      <c r="KF162">
        <v>516.39</v>
      </c>
      <c r="KG162">
        <v>38</v>
      </c>
      <c r="KH162">
        <v>0.7</v>
      </c>
      <c r="KI162">
        <v>1</v>
      </c>
      <c r="KJ162">
        <v>2</v>
      </c>
    </row>
    <row r="163" spans="1:296" x14ac:dyDescent="0.25">
      <c r="A163">
        <v>4045</v>
      </c>
      <c r="B163">
        <v>2084</v>
      </c>
      <c r="D163" t="s">
        <v>1162</v>
      </c>
      <c r="E163" t="s">
        <v>218</v>
      </c>
      <c r="F163" t="s">
        <v>1173</v>
      </c>
      <c r="Q163">
        <v>95</v>
      </c>
      <c r="U163" t="s">
        <v>944</v>
      </c>
      <c r="V163">
        <v>95</v>
      </c>
      <c r="Z163">
        <v>0</v>
      </c>
      <c r="AA163">
        <v>0</v>
      </c>
      <c r="AB163">
        <v>0</v>
      </c>
      <c r="AC163">
        <v>0</v>
      </c>
      <c r="AD163">
        <v>0</v>
      </c>
      <c r="AH163">
        <v>0</v>
      </c>
      <c r="AI163">
        <v>0</v>
      </c>
      <c r="AM163">
        <v>0</v>
      </c>
      <c r="AN163">
        <v>0</v>
      </c>
      <c r="AO163">
        <v>19.57</v>
      </c>
      <c r="AP163">
        <v>4.8925000000000001</v>
      </c>
      <c r="BB163">
        <v>99.893000000000001</v>
      </c>
      <c r="BC163">
        <v>92.947999999999993</v>
      </c>
      <c r="BD163">
        <v>99.893000000000001</v>
      </c>
      <c r="BF163" t="s">
        <v>945</v>
      </c>
      <c r="CQ163">
        <v>88.81</v>
      </c>
      <c r="CU163" t="s">
        <v>946</v>
      </c>
      <c r="CV163">
        <v>88.81</v>
      </c>
      <c r="CZ163">
        <v>0</v>
      </c>
      <c r="DA163">
        <v>0</v>
      </c>
      <c r="DB163">
        <v>0</v>
      </c>
      <c r="DC163">
        <v>0</v>
      </c>
      <c r="DD163">
        <v>0</v>
      </c>
      <c r="DH163">
        <v>0</v>
      </c>
      <c r="DI163">
        <v>0</v>
      </c>
      <c r="DM163">
        <v>0</v>
      </c>
      <c r="DN163">
        <v>0</v>
      </c>
      <c r="DO163">
        <v>16.55</v>
      </c>
      <c r="DP163">
        <v>4.1375000000000002</v>
      </c>
      <c r="EB163">
        <v>92.947999999999993</v>
      </c>
      <c r="EC163">
        <v>94.63</v>
      </c>
      <c r="ED163">
        <v>94.63</v>
      </c>
      <c r="EF163" t="s">
        <v>947</v>
      </c>
      <c r="EG163">
        <v>-2.7799999999999998E-4</v>
      </c>
      <c r="FQ163">
        <v>90.4</v>
      </c>
      <c r="FU163" t="s">
        <v>948</v>
      </c>
      <c r="FV163">
        <v>90.4</v>
      </c>
      <c r="FZ163">
        <v>0</v>
      </c>
      <c r="GA163">
        <v>0</v>
      </c>
      <c r="GB163">
        <v>0</v>
      </c>
      <c r="GC163">
        <v>0</v>
      </c>
      <c r="GD163">
        <v>0</v>
      </c>
      <c r="GH163">
        <v>0</v>
      </c>
      <c r="GI163">
        <v>0</v>
      </c>
      <c r="GM163">
        <v>0</v>
      </c>
      <c r="GN163">
        <v>0</v>
      </c>
      <c r="GO163">
        <v>16.920000000000002</v>
      </c>
      <c r="GP163">
        <v>4.2300000000000004</v>
      </c>
      <c r="HB163">
        <v>94.63</v>
      </c>
      <c r="HC163">
        <v>99.234999999999999</v>
      </c>
      <c r="HD163">
        <v>99.234999999999999</v>
      </c>
      <c r="HF163" t="s">
        <v>949</v>
      </c>
      <c r="IQ163">
        <v>94.8</v>
      </c>
      <c r="IU163" t="s">
        <v>950</v>
      </c>
      <c r="IV163">
        <v>94.8</v>
      </c>
      <c r="IZ163">
        <v>0</v>
      </c>
      <c r="JA163">
        <v>0</v>
      </c>
      <c r="JB163">
        <v>0</v>
      </c>
      <c r="JC163">
        <v>0</v>
      </c>
      <c r="JD163">
        <v>0</v>
      </c>
      <c r="JH163">
        <v>0</v>
      </c>
      <c r="JI163">
        <v>0</v>
      </c>
      <c r="JM163">
        <v>0</v>
      </c>
      <c r="JN163">
        <v>0</v>
      </c>
      <c r="JO163">
        <v>17.739999999999998</v>
      </c>
      <c r="JP163">
        <v>4.4349999999999996</v>
      </c>
      <c r="KB163">
        <v>99.234999999999999</v>
      </c>
      <c r="KC163" t="s">
        <v>951</v>
      </c>
      <c r="KI163">
        <v>1</v>
      </c>
      <c r="KJ163">
        <v>3</v>
      </c>
    </row>
    <row r="164" spans="1:296" x14ac:dyDescent="0.25">
      <c r="A164">
        <v>4058</v>
      </c>
      <c r="B164">
        <v>2084</v>
      </c>
      <c r="D164" t="s">
        <v>1162</v>
      </c>
      <c r="E164" t="s">
        <v>218</v>
      </c>
      <c r="F164" t="s">
        <v>1170</v>
      </c>
      <c r="U164" t="s">
        <v>944</v>
      </c>
      <c r="BB164">
        <v>0</v>
      </c>
      <c r="BC164">
        <v>0</v>
      </c>
      <c r="BD164">
        <v>0</v>
      </c>
      <c r="BF164" t="s">
        <v>945</v>
      </c>
      <c r="CU164" t="s">
        <v>946</v>
      </c>
      <c r="EB164">
        <v>0</v>
      </c>
      <c r="EC164">
        <v>0</v>
      </c>
      <c r="ED164">
        <v>0</v>
      </c>
      <c r="EF164" t="s">
        <v>947</v>
      </c>
      <c r="FU164" t="s">
        <v>948</v>
      </c>
      <c r="HB164">
        <v>0</v>
      </c>
      <c r="HC164">
        <v>195.75</v>
      </c>
      <c r="HD164">
        <v>195.75</v>
      </c>
      <c r="HF164" t="s">
        <v>949</v>
      </c>
      <c r="IQ164">
        <v>187</v>
      </c>
      <c r="IU164" t="s">
        <v>950</v>
      </c>
      <c r="IV164">
        <v>187</v>
      </c>
      <c r="IZ164">
        <v>0</v>
      </c>
      <c r="JA164">
        <v>0</v>
      </c>
      <c r="JB164">
        <v>0</v>
      </c>
      <c r="JC164">
        <v>0</v>
      </c>
      <c r="JD164">
        <v>0</v>
      </c>
      <c r="JH164">
        <v>0</v>
      </c>
      <c r="JI164">
        <v>0</v>
      </c>
      <c r="JM164">
        <v>0</v>
      </c>
      <c r="JN164">
        <v>0</v>
      </c>
      <c r="JO164">
        <v>35</v>
      </c>
      <c r="JP164">
        <v>8.75</v>
      </c>
      <c r="KB164">
        <v>195.75</v>
      </c>
      <c r="KC164" t="s">
        <v>951</v>
      </c>
      <c r="KI164">
        <v>1</v>
      </c>
      <c r="KJ164">
        <v>3</v>
      </c>
    </row>
    <row r="165" spans="1:296" x14ac:dyDescent="0.25">
      <c r="A165">
        <v>2085</v>
      </c>
      <c r="B165">
        <v>2085</v>
      </c>
      <c r="C165" t="s">
        <v>1174</v>
      </c>
      <c r="D165" t="s">
        <v>1162</v>
      </c>
      <c r="E165" t="s">
        <v>1175</v>
      </c>
      <c r="G165">
        <v>560000</v>
      </c>
      <c r="H165">
        <v>0</v>
      </c>
      <c r="I165">
        <v>0</v>
      </c>
      <c r="J165">
        <v>3281</v>
      </c>
      <c r="K165">
        <v>0</v>
      </c>
      <c r="L165">
        <v>0</v>
      </c>
      <c r="M165">
        <v>200</v>
      </c>
      <c r="N165">
        <v>0</v>
      </c>
      <c r="O165">
        <v>10.050000000000001</v>
      </c>
      <c r="P165">
        <v>192000</v>
      </c>
      <c r="Q165">
        <v>160</v>
      </c>
      <c r="R165">
        <v>160</v>
      </c>
      <c r="S165">
        <v>160</v>
      </c>
      <c r="T165">
        <v>0</v>
      </c>
      <c r="U165" t="s">
        <v>944</v>
      </c>
      <c r="V165">
        <v>160</v>
      </c>
      <c r="W165">
        <v>160</v>
      </c>
      <c r="X165">
        <v>160</v>
      </c>
      <c r="Y165">
        <v>0</v>
      </c>
      <c r="Z165">
        <v>37</v>
      </c>
      <c r="AA165">
        <v>17.600000000000001</v>
      </c>
      <c r="AB165">
        <v>8.4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6</v>
      </c>
      <c r="AN165">
        <v>1.5</v>
      </c>
      <c r="AO165">
        <v>65.540000000000006</v>
      </c>
      <c r="AP165">
        <v>16.385000000000002</v>
      </c>
      <c r="AQ165">
        <v>65.540000000000006</v>
      </c>
      <c r="AR165">
        <v>65.540000000000006</v>
      </c>
      <c r="AS165">
        <v>0</v>
      </c>
      <c r="AT165">
        <v>56.09</v>
      </c>
      <c r="AU165">
        <v>56.09</v>
      </c>
      <c r="AV165">
        <v>56.09</v>
      </c>
      <c r="AW165">
        <v>0</v>
      </c>
      <c r="AX165">
        <v>50.46</v>
      </c>
      <c r="AY165">
        <v>50.46</v>
      </c>
      <c r="AZ165">
        <v>50.46</v>
      </c>
      <c r="BA165">
        <v>0</v>
      </c>
      <c r="BB165">
        <v>310.435</v>
      </c>
      <c r="BC165">
        <v>311.37299999999999</v>
      </c>
      <c r="BD165">
        <v>311.37299999999999</v>
      </c>
      <c r="BE165">
        <v>311.37299999999999</v>
      </c>
      <c r="BF165" t="s">
        <v>945</v>
      </c>
      <c r="BG165">
        <v>0</v>
      </c>
      <c r="BI165">
        <v>1200</v>
      </c>
      <c r="BJ165">
        <v>83</v>
      </c>
      <c r="BK165">
        <v>0.8</v>
      </c>
      <c r="CG165">
        <v>560000</v>
      </c>
      <c r="CH165">
        <v>26887</v>
      </c>
      <c r="CI165">
        <v>14526</v>
      </c>
      <c r="CJ165">
        <v>1428</v>
      </c>
      <c r="CK165">
        <v>0</v>
      </c>
      <c r="CL165">
        <v>0</v>
      </c>
      <c r="CM165">
        <v>150</v>
      </c>
      <c r="CN165">
        <v>0</v>
      </c>
      <c r="CO165">
        <v>10.050000000000001</v>
      </c>
      <c r="CP165">
        <v>203000</v>
      </c>
      <c r="CQ165">
        <v>163.72999999999999</v>
      </c>
      <c r="CR165">
        <v>163.72999999999999</v>
      </c>
      <c r="CS165">
        <v>163.72999999999999</v>
      </c>
      <c r="CT165">
        <v>0</v>
      </c>
      <c r="CU165" t="s">
        <v>946</v>
      </c>
      <c r="CV165">
        <v>163.72999999999999</v>
      </c>
      <c r="CW165">
        <v>163.72999999999999</v>
      </c>
      <c r="CX165">
        <v>163.72999999999999</v>
      </c>
      <c r="CY165">
        <v>0</v>
      </c>
      <c r="CZ165">
        <v>36</v>
      </c>
      <c r="DA165">
        <v>18.010000000000002</v>
      </c>
      <c r="DB165">
        <v>8.4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6</v>
      </c>
      <c r="DN165">
        <v>1.5</v>
      </c>
      <c r="DO165">
        <v>52.73</v>
      </c>
      <c r="DP165">
        <v>13.182499999999999</v>
      </c>
      <c r="DQ165">
        <v>52.73</v>
      </c>
      <c r="DR165">
        <v>52.73</v>
      </c>
      <c r="DS165">
        <v>0</v>
      </c>
      <c r="DT165">
        <v>56.09</v>
      </c>
      <c r="DU165">
        <v>56.09</v>
      </c>
      <c r="DV165">
        <v>56.09</v>
      </c>
      <c r="DW165">
        <v>0</v>
      </c>
      <c r="DX165">
        <v>50.46</v>
      </c>
      <c r="DY165">
        <v>50.46</v>
      </c>
      <c r="DZ165">
        <v>50.46</v>
      </c>
      <c r="EA165">
        <v>0</v>
      </c>
      <c r="EB165">
        <v>311.37299999999999</v>
      </c>
      <c r="EC165">
        <v>312.70499999999998</v>
      </c>
      <c r="ED165">
        <v>312.70499999999998</v>
      </c>
      <c r="EE165">
        <v>312.70499999999998</v>
      </c>
      <c r="EF165" t="s">
        <v>947</v>
      </c>
      <c r="EG165">
        <v>-7.7349999999999997E-3</v>
      </c>
      <c r="EI165">
        <v>1230.23</v>
      </c>
      <c r="EJ165">
        <v>84</v>
      </c>
      <c r="EK165">
        <v>0.8</v>
      </c>
      <c r="FG165">
        <v>539657</v>
      </c>
      <c r="FH165">
        <v>11711</v>
      </c>
      <c r="FI165">
        <v>19281</v>
      </c>
      <c r="FJ165">
        <v>3281</v>
      </c>
      <c r="FK165">
        <v>0</v>
      </c>
      <c r="FL165">
        <v>0</v>
      </c>
      <c r="FM165">
        <v>0</v>
      </c>
      <c r="FN165">
        <v>0</v>
      </c>
      <c r="FO165">
        <v>10.050000000000001</v>
      </c>
      <c r="FP165">
        <v>214539</v>
      </c>
      <c r="FQ165">
        <v>164.93</v>
      </c>
      <c r="FR165">
        <v>164.93</v>
      </c>
      <c r="FS165">
        <v>164.93</v>
      </c>
      <c r="FT165">
        <v>0</v>
      </c>
      <c r="FU165" t="s">
        <v>948</v>
      </c>
      <c r="FV165">
        <v>164.93</v>
      </c>
      <c r="FW165">
        <v>164.93</v>
      </c>
      <c r="FX165">
        <v>164.93</v>
      </c>
      <c r="FY165">
        <v>0</v>
      </c>
      <c r="FZ165">
        <v>35</v>
      </c>
      <c r="GA165">
        <v>18.14</v>
      </c>
      <c r="GB165">
        <v>8.4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6</v>
      </c>
      <c r="GN165">
        <v>1.5</v>
      </c>
      <c r="GO165">
        <v>52.73</v>
      </c>
      <c r="GP165">
        <v>13.182499999999999</v>
      </c>
      <c r="GQ165">
        <v>52.73</v>
      </c>
      <c r="GR165">
        <v>52.73</v>
      </c>
      <c r="GS165">
        <v>0</v>
      </c>
      <c r="GT165">
        <v>56.09</v>
      </c>
      <c r="GU165">
        <v>56.09</v>
      </c>
      <c r="GV165">
        <v>56.09</v>
      </c>
      <c r="GW165">
        <v>0</v>
      </c>
      <c r="GX165">
        <v>50.46</v>
      </c>
      <c r="GY165">
        <v>50.46</v>
      </c>
      <c r="GZ165">
        <v>50.46</v>
      </c>
      <c r="HA165">
        <v>0</v>
      </c>
      <c r="HB165">
        <v>312.70499999999998</v>
      </c>
      <c r="HC165">
        <v>330.06599999999997</v>
      </c>
      <c r="HD165">
        <v>330.06599999999997</v>
      </c>
      <c r="HE165">
        <v>330.06599999999997</v>
      </c>
      <c r="HF165" t="s">
        <v>949</v>
      </c>
      <c r="HG165">
        <v>-8.3590000000000001E-3</v>
      </c>
      <c r="HI165">
        <v>1300.79</v>
      </c>
      <c r="HJ165">
        <v>86</v>
      </c>
      <c r="HK165">
        <v>0.8</v>
      </c>
      <c r="IG165">
        <v>548435</v>
      </c>
      <c r="IH165">
        <v>29792</v>
      </c>
      <c r="II165">
        <v>16786</v>
      </c>
      <c r="IJ165">
        <v>33523</v>
      </c>
      <c r="IK165">
        <v>0</v>
      </c>
      <c r="IL165">
        <v>0</v>
      </c>
      <c r="IM165">
        <v>0</v>
      </c>
      <c r="IN165">
        <v>0</v>
      </c>
      <c r="IO165">
        <v>9.51</v>
      </c>
      <c r="IP165">
        <v>188622</v>
      </c>
      <c r="IQ165">
        <v>173.39</v>
      </c>
      <c r="IR165">
        <v>173.39</v>
      </c>
      <c r="IS165">
        <v>173.39</v>
      </c>
      <c r="IT165">
        <v>0</v>
      </c>
      <c r="IU165" t="s">
        <v>950</v>
      </c>
      <c r="IV165">
        <v>173.39</v>
      </c>
      <c r="IW165">
        <v>173.39</v>
      </c>
      <c r="IX165">
        <v>173.39</v>
      </c>
      <c r="IY165">
        <v>0</v>
      </c>
      <c r="IZ165">
        <v>44</v>
      </c>
      <c r="JA165">
        <v>19.07</v>
      </c>
      <c r="JB165">
        <v>16.3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6</v>
      </c>
      <c r="JN165">
        <v>1.5</v>
      </c>
      <c r="JO165">
        <v>51.61</v>
      </c>
      <c r="JP165">
        <v>12.9025</v>
      </c>
      <c r="JQ165">
        <v>51.61</v>
      </c>
      <c r="JR165">
        <v>51.61</v>
      </c>
      <c r="JS165">
        <v>0</v>
      </c>
      <c r="JT165">
        <v>56.44</v>
      </c>
      <c r="JU165">
        <v>56.44</v>
      </c>
      <c r="JV165">
        <v>56.44</v>
      </c>
      <c r="JW165">
        <v>0</v>
      </c>
      <c r="JX165">
        <v>50.46</v>
      </c>
      <c r="JY165">
        <v>50.46</v>
      </c>
      <c r="JZ165">
        <v>50.46</v>
      </c>
      <c r="KA165">
        <v>0</v>
      </c>
      <c r="KB165">
        <v>330.06599999999997</v>
      </c>
      <c r="KC165" t="s">
        <v>951</v>
      </c>
      <c r="KD165">
        <v>-2.2179999999999999E-3</v>
      </c>
      <c r="KF165">
        <v>1087.8499999999999</v>
      </c>
      <c r="KG165">
        <v>81</v>
      </c>
      <c r="KH165">
        <v>0.8</v>
      </c>
      <c r="KI165">
        <v>1</v>
      </c>
      <c r="KJ165">
        <v>2</v>
      </c>
    </row>
    <row r="166" spans="1:296" x14ac:dyDescent="0.25">
      <c r="A166">
        <v>2086</v>
      </c>
      <c r="B166">
        <v>2086</v>
      </c>
      <c r="C166" t="s">
        <v>1176</v>
      </c>
      <c r="D166" t="s">
        <v>1162</v>
      </c>
      <c r="E166" t="s">
        <v>222</v>
      </c>
      <c r="G166">
        <v>2690129</v>
      </c>
      <c r="H166">
        <v>0</v>
      </c>
      <c r="I166">
        <v>0</v>
      </c>
      <c r="J166">
        <v>21900</v>
      </c>
      <c r="K166">
        <v>0</v>
      </c>
      <c r="L166">
        <v>0</v>
      </c>
      <c r="M166">
        <v>3800</v>
      </c>
      <c r="N166">
        <v>0</v>
      </c>
      <c r="O166">
        <v>12.39</v>
      </c>
      <c r="P166">
        <v>747000</v>
      </c>
      <c r="Q166">
        <v>1215</v>
      </c>
      <c r="R166">
        <v>1215</v>
      </c>
      <c r="S166">
        <v>1215</v>
      </c>
      <c r="T166">
        <v>0</v>
      </c>
      <c r="U166" t="s">
        <v>944</v>
      </c>
      <c r="V166">
        <v>1215</v>
      </c>
      <c r="W166">
        <v>1215</v>
      </c>
      <c r="X166">
        <v>1215</v>
      </c>
      <c r="Y166">
        <v>0</v>
      </c>
      <c r="Z166">
        <v>235</v>
      </c>
      <c r="AA166">
        <v>133.65</v>
      </c>
      <c r="AB166">
        <v>87</v>
      </c>
      <c r="AC166">
        <v>40</v>
      </c>
      <c r="AD166">
        <v>20</v>
      </c>
      <c r="AE166">
        <v>40</v>
      </c>
      <c r="AF166">
        <v>40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7</v>
      </c>
      <c r="AN166">
        <v>1.75</v>
      </c>
      <c r="AO166">
        <v>192.01</v>
      </c>
      <c r="AP166">
        <v>48.002499999999998</v>
      </c>
      <c r="AQ166">
        <v>192.01</v>
      </c>
      <c r="AR166">
        <v>192.01</v>
      </c>
      <c r="AS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1505.403</v>
      </c>
      <c r="BC166">
        <v>1516.883</v>
      </c>
      <c r="BD166">
        <v>1516.883</v>
      </c>
      <c r="BE166">
        <v>1516.883</v>
      </c>
      <c r="BF166" t="s">
        <v>945</v>
      </c>
      <c r="BG166">
        <v>-7.6000000000000004E-4</v>
      </c>
      <c r="BI166">
        <v>614.80999999999995</v>
      </c>
      <c r="BJ166">
        <v>54</v>
      </c>
      <c r="BK166">
        <v>0.7</v>
      </c>
      <c r="CG166">
        <v>2618714</v>
      </c>
      <c r="CH166">
        <v>67177</v>
      </c>
      <c r="CI166">
        <v>109681</v>
      </c>
      <c r="CJ166">
        <v>21900</v>
      </c>
      <c r="CK166">
        <v>0</v>
      </c>
      <c r="CL166">
        <v>0</v>
      </c>
      <c r="CM166">
        <v>3320</v>
      </c>
      <c r="CN166">
        <v>0</v>
      </c>
      <c r="CO166">
        <v>12.39</v>
      </c>
      <c r="CP166">
        <v>725000</v>
      </c>
      <c r="CQ166">
        <v>1206.75</v>
      </c>
      <c r="CR166">
        <v>1206.75</v>
      </c>
      <c r="CS166">
        <v>1206.75</v>
      </c>
      <c r="CT166">
        <v>0</v>
      </c>
      <c r="CU166" t="s">
        <v>946</v>
      </c>
      <c r="CV166">
        <v>1206.75</v>
      </c>
      <c r="CW166">
        <v>1206.75</v>
      </c>
      <c r="CX166">
        <v>1206.75</v>
      </c>
      <c r="CY166">
        <v>0</v>
      </c>
      <c r="CZ166">
        <v>221</v>
      </c>
      <c r="DA166">
        <v>132.74</v>
      </c>
      <c r="DB166">
        <v>87</v>
      </c>
      <c r="DC166">
        <v>34.590000000000003</v>
      </c>
      <c r="DD166">
        <v>17.295000000000002</v>
      </c>
      <c r="DE166">
        <v>34.590000000000003</v>
      </c>
      <c r="DF166">
        <v>34.590000000000003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15</v>
      </c>
      <c r="DN166">
        <v>3.75</v>
      </c>
      <c r="DO166">
        <v>277.38</v>
      </c>
      <c r="DP166">
        <v>69.344999999999999</v>
      </c>
      <c r="DQ166">
        <v>277.38</v>
      </c>
      <c r="DR166">
        <v>277.38</v>
      </c>
      <c r="DS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1516.883</v>
      </c>
      <c r="EC166">
        <v>1542.62</v>
      </c>
      <c r="ED166">
        <v>1542.62</v>
      </c>
      <c r="EE166">
        <v>1542.62</v>
      </c>
      <c r="EF166" t="s">
        <v>947</v>
      </c>
      <c r="EG166">
        <v>-6.8250000000000003E-3</v>
      </c>
      <c r="EI166">
        <v>596.69000000000005</v>
      </c>
      <c r="EJ166">
        <v>53</v>
      </c>
      <c r="EK166">
        <v>0.7</v>
      </c>
      <c r="FG166">
        <v>2552231</v>
      </c>
      <c r="FH166">
        <v>70713</v>
      </c>
      <c r="FI166">
        <v>138997</v>
      </c>
      <c r="FJ166">
        <v>23653</v>
      </c>
      <c r="FK166">
        <v>0</v>
      </c>
      <c r="FL166">
        <v>0</v>
      </c>
      <c r="FM166">
        <v>4725</v>
      </c>
      <c r="FN166">
        <v>0</v>
      </c>
      <c r="FO166">
        <v>12.39</v>
      </c>
      <c r="FP166">
        <v>722616</v>
      </c>
      <c r="FQ166">
        <v>1234.95</v>
      </c>
      <c r="FR166">
        <v>1234.95</v>
      </c>
      <c r="FS166">
        <v>1234.95</v>
      </c>
      <c r="FT166">
        <v>0</v>
      </c>
      <c r="FU166" t="s">
        <v>948</v>
      </c>
      <c r="FV166">
        <v>1234.95</v>
      </c>
      <c r="FW166">
        <v>1234.95</v>
      </c>
      <c r="FX166">
        <v>1234.95</v>
      </c>
      <c r="FY166">
        <v>0</v>
      </c>
      <c r="FZ166">
        <v>247</v>
      </c>
      <c r="GA166">
        <v>135.84</v>
      </c>
      <c r="GB166">
        <v>87</v>
      </c>
      <c r="GC166">
        <v>27.46</v>
      </c>
      <c r="GD166">
        <v>13.73</v>
      </c>
      <c r="GE166">
        <v>27.46</v>
      </c>
      <c r="GF166">
        <v>27.46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7</v>
      </c>
      <c r="GN166">
        <v>1.75</v>
      </c>
      <c r="GO166">
        <v>277.38</v>
      </c>
      <c r="GP166">
        <v>69.344999999999999</v>
      </c>
      <c r="GQ166">
        <v>277.38</v>
      </c>
      <c r="GR166">
        <v>277.38</v>
      </c>
      <c r="GS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1542.62</v>
      </c>
      <c r="HC166">
        <v>1551.229</v>
      </c>
      <c r="HD166">
        <v>1551.229</v>
      </c>
      <c r="HE166">
        <v>1551.229</v>
      </c>
      <c r="HF166" t="s">
        <v>949</v>
      </c>
      <c r="HG166">
        <v>-8.3029999999999996E-3</v>
      </c>
      <c r="HI166">
        <v>585.14</v>
      </c>
      <c r="HJ166">
        <v>48</v>
      </c>
      <c r="HK166">
        <v>0.7</v>
      </c>
      <c r="IG166">
        <v>2524542</v>
      </c>
      <c r="IH166">
        <v>72561</v>
      </c>
      <c r="II166">
        <v>124035</v>
      </c>
      <c r="IJ166">
        <v>23315</v>
      </c>
      <c r="IK166">
        <v>0</v>
      </c>
      <c r="IL166">
        <v>0</v>
      </c>
      <c r="IM166">
        <v>0</v>
      </c>
      <c r="IN166">
        <v>0</v>
      </c>
      <c r="IO166">
        <v>12.64</v>
      </c>
      <c r="IP166">
        <v>653572</v>
      </c>
      <c r="IQ166">
        <v>1250.05</v>
      </c>
      <c r="IR166">
        <v>1250.05</v>
      </c>
      <c r="IS166">
        <v>1250.05</v>
      </c>
      <c r="IT166">
        <v>0</v>
      </c>
      <c r="IU166" t="s">
        <v>950</v>
      </c>
      <c r="IV166">
        <v>1250.05</v>
      </c>
      <c r="IW166">
        <v>1250.05</v>
      </c>
      <c r="IX166">
        <v>1250.05</v>
      </c>
      <c r="IY166">
        <v>0</v>
      </c>
      <c r="IZ166">
        <v>237</v>
      </c>
      <c r="JA166">
        <v>137.51</v>
      </c>
      <c r="JB166">
        <v>72</v>
      </c>
      <c r="JC166">
        <v>36.46</v>
      </c>
      <c r="JD166">
        <v>18.23</v>
      </c>
      <c r="JE166">
        <v>36.46</v>
      </c>
      <c r="JF166">
        <v>36.46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13</v>
      </c>
      <c r="JN166">
        <v>3.25</v>
      </c>
      <c r="JO166">
        <v>280.77</v>
      </c>
      <c r="JP166">
        <v>70.192499999999995</v>
      </c>
      <c r="JQ166">
        <v>280.77</v>
      </c>
      <c r="JR166">
        <v>280.77</v>
      </c>
      <c r="JS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1551.229</v>
      </c>
      <c r="KC166" t="s">
        <v>951</v>
      </c>
      <c r="KD166">
        <v>0</v>
      </c>
      <c r="KF166">
        <v>522.84</v>
      </c>
      <c r="KG166">
        <v>38</v>
      </c>
      <c r="KH166">
        <v>0.7</v>
      </c>
      <c r="KI166">
        <v>1</v>
      </c>
      <c r="KJ166">
        <v>2</v>
      </c>
    </row>
    <row r="167" spans="1:296" x14ac:dyDescent="0.25">
      <c r="A167">
        <v>2087</v>
      </c>
      <c r="B167">
        <v>2087</v>
      </c>
      <c r="C167" t="s">
        <v>1177</v>
      </c>
      <c r="D167" t="s">
        <v>1162</v>
      </c>
      <c r="E167" t="s">
        <v>224</v>
      </c>
      <c r="G167">
        <v>5858649</v>
      </c>
      <c r="H167">
        <v>0</v>
      </c>
      <c r="I167">
        <v>0</v>
      </c>
      <c r="J167">
        <v>40000</v>
      </c>
      <c r="K167">
        <v>0</v>
      </c>
      <c r="L167">
        <v>0</v>
      </c>
      <c r="M167">
        <v>7100</v>
      </c>
      <c r="N167">
        <v>0</v>
      </c>
      <c r="O167">
        <v>14.91</v>
      </c>
      <c r="P167">
        <v>2287171</v>
      </c>
      <c r="Q167">
        <v>2363.5</v>
      </c>
      <c r="R167">
        <v>2576.5</v>
      </c>
      <c r="S167">
        <v>2363.5</v>
      </c>
      <c r="T167">
        <v>213</v>
      </c>
      <c r="U167" t="s">
        <v>944</v>
      </c>
      <c r="V167">
        <v>2363.5</v>
      </c>
      <c r="W167">
        <v>2576.5</v>
      </c>
      <c r="X167">
        <v>2363.5</v>
      </c>
      <c r="Y167">
        <v>213</v>
      </c>
      <c r="Z167">
        <v>477</v>
      </c>
      <c r="AA167">
        <v>283.42</v>
      </c>
      <c r="AB167">
        <v>68.5</v>
      </c>
      <c r="AC167">
        <v>73</v>
      </c>
      <c r="AD167">
        <v>36.5</v>
      </c>
      <c r="AE167">
        <v>73</v>
      </c>
      <c r="AF167">
        <v>73</v>
      </c>
      <c r="AG167">
        <v>0</v>
      </c>
      <c r="AH167">
        <v>5</v>
      </c>
      <c r="AI167">
        <v>5</v>
      </c>
      <c r="AJ167">
        <v>5</v>
      </c>
      <c r="AK167">
        <v>5</v>
      </c>
      <c r="AL167">
        <v>0</v>
      </c>
      <c r="AM167">
        <v>46</v>
      </c>
      <c r="AN167">
        <v>11.5</v>
      </c>
      <c r="AO167">
        <v>501.4</v>
      </c>
      <c r="AP167">
        <v>125.35</v>
      </c>
      <c r="AQ167">
        <v>546.58000000000004</v>
      </c>
      <c r="AR167">
        <v>501.4</v>
      </c>
      <c r="AS167">
        <v>45.18</v>
      </c>
      <c r="AT167">
        <v>59.05</v>
      </c>
      <c r="AU167">
        <v>59.05</v>
      </c>
      <c r="AV167">
        <v>59.05</v>
      </c>
      <c r="AW167">
        <v>0</v>
      </c>
      <c r="BA167">
        <v>0</v>
      </c>
      <c r="BB167">
        <v>2952.8150000000001</v>
      </c>
      <c r="BC167">
        <v>3197.4580000000001</v>
      </c>
      <c r="BD167">
        <v>3197.4580000000001</v>
      </c>
      <c r="BE167">
        <v>3422.4259999999999</v>
      </c>
      <c r="BF167" t="s">
        <v>945</v>
      </c>
      <c r="BG167">
        <v>-3.7810000000000001E-3</v>
      </c>
      <c r="BI167">
        <v>887.7</v>
      </c>
      <c r="BJ167">
        <v>74</v>
      </c>
      <c r="BK167">
        <v>0.7</v>
      </c>
      <c r="CG167">
        <v>5669138</v>
      </c>
      <c r="CH167">
        <v>0</v>
      </c>
      <c r="CI167">
        <v>219448</v>
      </c>
      <c r="CJ167">
        <v>40000</v>
      </c>
      <c r="CK167">
        <v>0</v>
      </c>
      <c r="CL167">
        <v>0</v>
      </c>
      <c r="CM167">
        <v>6900</v>
      </c>
      <c r="CN167">
        <v>0</v>
      </c>
      <c r="CO167">
        <v>14.91</v>
      </c>
      <c r="CP167">
        <v>2138301</v>
      </c>
      <c r="CQ167">
        <v>2565.16</v>
      </c>
      <c r="CR167">
        <v>2726.94</v>
      </c>
      <c r="CS167">
        <v>2565.16</v>
      </c>
      <c r="CT167">
        <v>161.78</v>
      </c>
      <c r="CU167" t="s">
        <v>946</v>
      </c>
      <c r="CV167">
        <v>2565.16</v>
      </c>
      <c r="CW167">
        <v>2726.94</v>
      </c>
      <c r="CX167">
        <v>2565.16</v>
      </c>
      <c r="CY167">
        <v>161.78</v>
      </c>
      <c r="CZ167">
        <v>475</v>
      </c>
      <c r="DA167">
        <v>299.95999999999998</v>
      </c>
      <c r="DB167">
        <v>68.5</v>
      </c>
      <c r="DC167">
        <v>92.38</v>
      </c>
      <c r="DD167">
        <v>46.19</v>
      </c>
      <c r="DE167">
        <v>92.38</v>
      </c>
      <c r="DF167">
        <v>92.38</v>
      </c>
      <c r="DG167">
        <v>0</v>
      </c>
      <c r="DH167">
        <v>5.57</v>
      </c>
      <c r="DI167">
        <v>5.57</v>
      </c>
      <c r="DJ167">
        <v>5.57</v>
      </c>
      <c r="DK167">
        <v>5.57</v>
      </c>
      <c r="DL167">
        <v>0</v>
      </c>
      <c r="DM167">
        <v>66</v>
      </c>
      <c r="DN167">
        <v>16.5</v>
      </c>
      <c r="DO167">
        <v>546.1</v>
      </c>
      <c r="DP167">
        <v>136.52500000000001</v>
      </c>
      <c r="DQ167">
        <v>580.54</v>
      </c>
      <c r="DR167">
        <v>546.1</v>
      </c>
      <c r="DS167">
        <v>34.44</v>
      </c>
      <c r="DT167">
        <v>59.05</v>
      </c>
      <c r="DU167">
        <v>59.05</v>
      </c>
      <c r="DV167">
        <v>59.05</v>
      </c>
      <c r="DW167">
        <v>0</v>
      </c>
      <c r="EA167">
        <v>0</v>
      </c>
      <c r="EB167">
        <v>3197.4580000000001</v>
      </c>
      <c r="EC167">
        <v>3147.69</v>
      </c>
      <c r="ED167">
        <v>3197.4580000000001</v>
      </c>
      <c r="EE167">
        <v>3370.5680000000002</v>
      </c>
      <c r="EF167" t="s">
        <v>947</v>
      </c>
      <c r="EG167">
        <v>-5.3949999999999996E-3</v>
      </c>
      <c r="EI167">
        <v>779.91</v>
      </c>
      <c r="EJ167">
        <v>70</v>
      </c>
      <c r="EK167">
        <v>0.7</v>
      </c>
      <c r="FG167">
        <v>5479259</v>
      </c>
      <c r="FH167">
        <v>152197</v>
      </c>
      <c r="FI167">
        <v>281959</v>
      </c>
      <c r="FJ167">
        <v>50909</v>
      </c>
      <c r="FK167">
        <v>0</v>
      </c>
      <c r="FL167">
        <v>0</v>
      </c>
      <c r="FM167">
        <v>0</v>
      </c>
      <c r="FN167">
        <v>0</v>
      </c>
      <c r="FO167">
        <v>14.91</v>
      </c>
      <c r="FP167">
        <v>2003118</v>
      </c>
      <c r="FQ167">
        <v>2532.37</v>
      </c>
      <c r="FR167">
        <v>2668.97</v>
      </c>
      <c r="FS167">
        <v>2532.37</v>
      </c>
      <c r="FT167">
        <v>136.6</v>
      </c>
      <c r="FU167" t="s">
        <v>948</v>
      </c>
      <c r="FV167">
        <v>2532.37</v>
      </c>
      <c r="FW167">
        <v>2668.97</v>
      </c>
      <c r="FX167">
        <v>2532.37</v>
      </c>
      <c r="FY167">
        <v>136.6</v>
      </c>
      <c r="FZ167">
        <v>446</v>
      </c>
      <c r="GA167">
        <v>293.58999999999997</v>
      </c>
      <c r="GB167">
        <v>68.5</v>
      </c>
      <c r="GC167">
        <v>74.59</v>
      </c>
      <c r="GD167">
        <v>37.295000000000002</v>
      </c>
      <c r="GE167">
        <v>74.59</v>
      </c>
      <c r="GF167">
        <v>74.59</v>
      </c>
      <c r="GG167">
        <v>0</v>
      </c>
      <c r="GH167">
        <v>7.68</v>
      </c>
      <c r="GI167">
        <v>7.68</v>
      </c>
      <c r="GJ167">
        <v>7.68</v>
      </c>
      <c r="GK167">
        <v>7.68</v>
      </c>
      <c r="GL167">
        <v>0</v>
      </c>
      <c r="GM167">
        <v>46</v>
      </c>
      <c r="GN167">
        <v>11.5</v>
      </c>
      <c r="GO167">
        <v>550.83000000000004</v>
      </c>
      <c r="GP167">
        <v>137.70750000000001</v>
      </c>
      <c r="GQ167">
        <v>580.54</v>
      </c>
      <c r="GR167">
        <v>550.83000000000004</v>
      </c>
      <c r="GS167">
        <v>29.71</v>
      </c>
      <c r="GT167">
        <v>59.05</v>
      </c>
      <c r="GU167">
        <v>59.05</v>
      </c>
      <c r="GV167">
        <v>59.05</v>
      </c>
      <c r="GW167">
        <v>0</v>
      </c>
      <c r="HA167">
        <v>0</v>
      </c>
      <c r="HB167">
        <v>3147.69</v>
      </c>
      <c r="HC167">
        <v>3125.683</v>
      </c>
      <c r="HD167">
        <v>3147.69</v>
      </c>
      <c r="HE167">
        <v>3300.97</v>
      </c>
      <c r="HF167" t="s">
        <v>949</v>
      </c>
      <c r="HG167">
        <v>-2.2260000000000001E-3</v>
      </c>
      <c r="HI167">
        <v>750.52</v>
      </c>
      <c r="HJ167">
        <v>68</v>
      </c>
      <c r="HK167">
        <v>0.7</v>
      </c>
      <c r="IG167">
        <v>5520781</v>
      </c>
      <c r="IH167">
        <v>159944</v>
      </c>
      <c r="II167">
        <v>263241</v>
      </c>
      <c r="IJ167">
        <v>50361</v>
      </c>
      <c r="IK167">
        <v>0</v>
      </c>
      <c r="IL167">
        <v>0</v>
      </c>
      <c r="IM167">
        <v>0</v>
      </c>
      <c r="IN167">
        <v>0</v>
      </c>
      <c r="IO167">
        <v>14.18</v>
      </c>
      <c r="IP167">
        <v>1917697</v>
      </c>
      <c r="IQ167">
        <v>2510.2600000000002</v>
      </c>
      <c r="IR167">
        <v>2655.14</v>
      </c>
      <c r="IS167">
        <v>2510.2600000000002</v>
      </c>
      <c r="IT167">
        <v>144.88</v>
      </c>
      <c r="IU167" t="s">
        <v>950</v>
      </c>
      <c r="IV167">
        <v>2510.2600000000002</v>
      </c>
      <c r="IW167">
        <v>2655.14</v>
      </c>
      <c r="IX167">
        <v>2510.2600000000002</v>
      </c>
      <c r="IY167">
        <v>144.88</v>
      </c>
      <c r="IZ167">
        <v>445</v>
      </c>
      <c r="JA167">
        <v>292.07</v>
      </c>
      <c r="JB167">
        <v>69.8</v>
      </c>
      <c r="JC167">
        <v>59.01</v>
      </c>
      <c r="JD167">
        <v>29.504999999999999</v>
      </c>
      <c r="JE167">
        <v>59.01</v>
      </c>
      <c r="JF167">
        <v>59.01</v>
      </c>
      <c r="JG167">
        <v>0</v>
      </c>
      <c r="JH167">
        <v>6.39</v>
      </c>
      <c r="JI167">
        <v>6.39</v>
      </c>
      <c r="JJ167">
        <v>6.91</v>
      </c>
      <c r="JK167">
        <v>6.39</v>
      </c>
      <c r="JL167">
        <v>0.52</v>
      </c>
      <c r="JM167">
        <v>66</v>
      </c>
      <c r="JN167">
        <v>16.5</v>
      </c>
      <c r="JO167">
        <v>546.01</v>
      </c>
      <c r="JP167">
        <v>136.5025</v>
      </c>
      <c r="JQ167">
        <v>577.53</v>
      </c>
      <c r="JR167">
        <v>546.01</v>
      </c>
      <c r="JS167">
        <v>31.52</v>
      </c>
      <c r="JT167">
        <v>64.66</v>
      </c>
      <c r="JU167">
        <v>64.66</v>
      </c>
      <c r="JV167">
        <v>64.66</v>
      </c>
      <c r="JW167">
        <v>0</v>
      </c>
      <c r="KA167">
        <v>0</v>
      </c>
      <c r="KB167">
        <v>3125.683</v>
      </c>
      <c r="KC167" t="s">
        <v>951</v>
      </c>
      <c r="KD167">
        <v>-5.143E-3</v>
      </c>
      <c r="KF167">
        <v>722.26</v>
      </c>
      <c r="KG167">
        <v>66</v>
      </c>
      <c r="KH167">
        <v>0.7</v>
      </c>
      <c r="KI167">
        <v>1</v>
      </c>
      <c r="KJ167">
        <v>2</v>
      </c>
    </row>
    <row r="168" spans="1:296" x14ac:dyDescent="0.25">
      <c r="A168">
        <v>4395</v>
      </c>
      <c r="B168">
        <v>2087</v>
      </c>
      <c r="D168" t="s">
        <v>1162</v>
      </c>
      <c r="E168" t="s">
        <v>224</v>
      </c>
      <c r="F168" t="s">
        <v>1178</v>
      </c>
      <c r="Q168">
        <v>44</v>
      </c>
      <c r="U168" t="s">
        <v>944</v>
      </c>
      <c r="V168">
        <v>44</v>
      </c>
      <c r="Z168">
        <v>0</v>
      </c>
      <c r="AA168">
        <v>0</v>
      </c>
      <c r="AB168">
        <v>0</v>
      </c>
      <c r="AC168">
        <v>0</v>
      </c>
      <c r="AD168">
        <v>0</v>
      </c>
      <c r="AH168">
        <v>0</v>
      </c>
      <c r="AI168">
        <v>0</v>
      </c>
      <c r="AM168">
        <v>0</v>
      </c>
      <c r="AN168">
        <v>0</v>
      </c>
      <c r="AO168">
        <v>9.33</v>
      </c>
      <c r="AP168">
        <v>2.3325</v>
      </c>
      <c r="BB168">
        <v>46.332999999999998</v>
      </c>
      <c r="BC168">
        <v>47.005000000000003</v>
      </c>
      <c r="BD168">
        <v>47.005000000000003</v>
      </c>
      <c r="BF168" t="s">
        <v>945</v>
      </c>
      <c r="CQ168">
        <v>44.63</v>
      </c>
      <c r="CU168" t="s">
        <v>946</v>
      </c>
      <c r="CV168">
        <v>44.63</v>
      </c>
      <c r="CZ168">
        <v>0</v>
      </c>
      <c r="DA168">
        <v>0</v>
      </c>
      <c r="DB168">
        <v>0</v>
      </c>
      <c r="DC168">
        <v>0</v>
      </c>
      <c r="DD168">
        <v>0</v>
      </c>
      <c r="DH168">
        <v>0</v>
      </c>
      <c r="DI168">
        <v>0</v>
      </c>
      <c r="DM168">
        <v>0</v>
      </c>
      <c r="DN168">
        <v>0</v>
      </c>
      <c r="DO168">
        <v>9.5</v>
      </c>
      <c r="DP168">
        <v>2.375</v>
      </c>
      <c r="EB168">
        <v>47.005000000000003</v>
      </c>
      <c r="EC168">
        <v>49.725000000000001</v>
      </c>
      <c r="ED168">
        <v>49.725000000000001</v>
      </c>
      <c r="EF168" t="s">
        <v>947</v>
      </c>
      <c r="EG168">
        <v>-5.3949999999999996E-3</v>
      </c>
      <c r="FQ168">
        <v>47.16</v>
      </c>
      <c r="FU168" t="s">
        <v>948</v>
      </c>
      <c r="FV168">
        <v>47.16</v>
      </c>
      <c r="FZ168">
        <v>0</v>
      </c>
      <c r="GA168">
        <v>0</v>
      </c>
      <c r="GB168">
        <v>0</v>
      </c>
      <c r="GC168">
        <v>0</v>
      </c>
      <c r="GD168">
        <v>0</v>
      </c>
      <c r="GH168">
        <v>0</v>
      </c>
      <c r="GI168">
        <v>0</v>
      </c>
      <c r="GM168">
        <v>0</v>
      </c>
      <c r="GN168">
        <v>0</v>
      </c>
      <c r="GO168">
        <v>10.26</v>
      </c>
      <c r="GP168">
        <v>2.5649999999999999</v>
      </c>
      <c r="HB168">
        <v>49.725000000000001</v>
      </c>
      <c r="HC168">
        <v>50.825000000000003</v>
      </c>
      <c r="HD168">
        <v>50.825000000000003</v>
      </c>
      <c r="HF168" t="s">
        <v>949</v>
      </c>
      <c r="IQ168">
        <v>47.71</v>
      </c>
      <c r="IU168" t="s">
        <v>950</v>
      </c>
      <c r="IV168">
        <v>47.71</v>
      </c>
      <c r="IZ168">
        <v>0</v>
      </c>
      <c r="JA168">
        <v>0</v>
      </c>
      <c r="JB168">
        <v>0</v>
      </c>
      <c r="JC168">
        <v>0</v>
      </c>
      <c r="JD168">
        <v>0</v>
      </c>
      <c r="JH168">
        <v>0.52</v>
      </c>
      <c r="JI168">
        <v>0.52</v>
      </c>
      <c r="JM168">
        <v>0</v>
      </c>
      <c r="JN168">
        <v>0</v>
      </c>
      <c r="JO168">
        <v>10.38</v>
      </c>
      <c r="JP168">
        <v>2.5950000000000002</v>
      </c>
      <c r="KB168">
        <v>50.825000000000003</v>
      </c>
      <c r="KC168" t="s">
        <v>951</v>
      </c>
      <c r="KI168">
        <v>1</v>
      </c>
      <c r="KJ168">
        <v>3</v>
      </c>
    </row>
    <row r="169" spans="1:296" x14ac:dyDescent="0.25">
      <c r="A169">
        <v>4555</v>
      </c>
      <c r="B169">
        <v>2087</v>
      </c>
      <c r="D169" t="s">
        <v>1162</v>
      </c>
      <c r="E169" t="s">
        <v>224</v>
      </c>
      <c r="F169" t="s">
        <v>1179</v>
      </c>
      <c r="Q169">
        <v>169</v>
      </c>
      <c r="U169" t="s">
        <v>944</v>
      </c>
      <c r="V169">
        <v>169</v>
      </c>
      <c r="Z169">
        <v>0</v>
      </c>
      <c r="AA169">
        <v>0</v>
      </c>
      <c r="AB169">
        <v>0</v>
      </c>
      <c r="AC169">
        <v>0</v>
      </c>
      <c r="AD169">
        <v>0</v>
      </c>
      <c r="AH169">
        <v>0</v>
      </c>
      <c r="AI169">
        <v>0</v>
      </c>
      <c r="AM169">
        <v>0</v>
      </c>
      <c r="AN169">
        <v>0</v>
      </c>
      <c r="AO169">
        <v>35.85</v>
      </c>
      <c r="AP169">
        <v>8.9625000000000004</v>
      </c>
      <c r="BB169">
        <v>177.96299999999999</v>
      </c>
      <c r="BC169">
        <v>123.38500000000001</v>
      </c>
      <c r="BD169">
        <v>177.96299999999999</v>
      </c>
      <c r="BF169" t="s">
        <v>945</v>
      </c>
      <c r="CQ169">
        <v>117.15</v>
      </c>
      <c r="CU169" t="s">
        <v>946</v>
      </c>
      <c r="CV169">
        <v>117.15</v>
      </c>
      <c r="CZ169">
        <v>0</v>
      </c>
      <c r="DA169">
        <v>0</v>
      </c>
      <c r="DB169">
        <v>0</v>
      </c>
      <c r="DC169">
        <v>0</v>
      </c>
      <c r="DD169">
        <v>0</v>
      </c>
      <c r="DH169">
        <v>0</v>
      </c>
      <c r="DI169">
        <v>0</v>
      </c>
      <c r="DM169">
        <v>0</v>
      </c>
      <c r="DN169">
        <v>0</v>
      </c>
      <c r="DO169">
        <v>24.94</v>
      </c>
      <c r="DP169">
        <v>6.2350000000000003</v>
      </c>
      <c r="EB169">
        <v>123.38500000000001</v>
      </c>
      <c r="EC169">
        <v>94.302999999999997</v>
      </c>
      <c r="ED169">
        <v>123.38500000000001</v>
      </c>
      <c r="EF169" t="s">
        <v>947</v>
      </c>
      <c r="EG169">
        <v>-5.3949999999999996E-3</v>
      </c>
      <c r="FQ169">
        <v>89.44</v>
      </c>
      <c r="FU169" t="s">
        <v>948</v>
      </c>
      <c r="FV169">
        <v>89.44</v>
      </c>
      <c r="FZ169">
        <v>0</v>
      </c>
      <c r="GA169">
        <v>0</v>
      </c>
      <c r="GB169">
        <v>0</v>
      </c>
      <c r="GC169">
        <v>0</v>
      </c>
      <c r="GD169">
        <v>0</v>
      </c>
      <c r="GH169">
        <v>0</v>
      </c>
      <c r="GI169">
        <v>0</v>
      </c>
      <c r="GM169">
        <v>0</v>
      </c>
      <c r="GN169">
        <v>0</v>
      </c>
      <c r="GO169">
        <v>19.45</v>
      </c>
      <c r="GP169">
        <v>4.8624999999999998</v>
      </c>
      <c r="HB169">
        <v>94.302999999999997</v>
      </c>
      <c r="HC169">
        <v>102.455</v>
      </c>
      <c r="HD169">
        <v>102.455</v>
      </c>
      <c r="HF169" t="s">
        <v>949</v>
      </c>
      <c r="IQ169">
        <v>97.17</v>
      </c>
      <c r="IU169" t="s">
        <v>950</v>
      </c>
      <c r="IV169">
        <v>97.17</v>
      </c>
      <c r="IZ169">
        <v>0</v>
      </c>
      <c r="JA169">
        <v>0</v>
      </c>
      <c r="JB169">
        <v>0</v>
      </c>
      <c r="JC169">
        <v>0</v>
      </c>
      <c r="JD169">
        <v>0</v>
      </c>
      <c r="JH169">
        <v>0</v>
      </c>
      <c r="JI169">
        <v>0</v>
      </c>
      <c r="JM169">
        <v>0</v>
      </c>
      <c r="JN169">
        <v>0</v>
      </c>
      <c r="JO169">
        <v>21.14</v>
      </c>
      <c r="JP169">
        <v>5.2850000000000001</v>
      </c>
      <c r="KB169">
        <v>102.455</v>
      </c>
      <c r="KC169" t="s">
        <v>951</v>
      </c>
      <c r="KI169">
        <v>1</v>
      </c>
      <c r="KJ169">
        <v>3</v>
      </c>
    </row>
    <row r="170" spans="1:296" x14ac:dyDescent="0.25">
      <c r="A170">
        <v>2088</v>
      </c>
      <c r="B170">
        <v>2088</v>
      </c>
      <c r="C170" t="s">
        <v>1180</v>
      </c>
      <c r="D170" t="s">
        <v>1162</v>
      </c>
      <c r="E170" t="s">
        <v>226</v>
      </c>
      <c r="G170">
        <v>12624410</v>
      </c>
      <c r="H170">
        <v>0</v>
      </c>
      <c r="I170">
        <v>0</v>
      </c>
      <c r="J170">
        <v>41356</v>
      </c>
      <c r="K170">
        <v>0</v>
      </c>
      <c r="L170">
        <v>0</v>
      </c>
      <c r="M170">
        <v>0</v>
      </c>
      <c r="N170">
        <v>0</v>
      </c>
      <c r="O170">
        <v>13.65</v>
      </c>
      <c r="P170">
        <v>2338000</v>
      </c>
      <c r="Q170">
        <v>5430</v>
      </c>
      <c r="R170">
        <v>5430</v>
      </c>
      <c r="S170">
        <v>5430</v>
      </c>
      <c r="T170">
        <v>0</v>
      </c>
      <c r="U170" t="s">
        <v>944</v>
      </c>
      <c r="V170">
        <v>5430</v>
      </c>
      <c r="W170">
        <v>5430</v>
      </c>
      <c r="X170">
        <v>5430</v>
      </c>
      <c r="Y170">
        <v>0</v>
      </c>
      <c r="Z170">
        <v>916</v>
      </c>
      <c r="AA170">
        <v>597.29999999999995</v>
      </c>
      <c r="AB170">
        <v>154</v>
      </c>
      <c r="AC170">
        <v>185</v>
      </c>
      <c r="AD170">
        <v>92.5</v>
      </c>
      <c r="AE170">
        <v>185</v>
      </c>
      <c r="AF170">
        <v>185</v>
      </c>
      <c r="AG170">
        <v>0</v>
      </c>
      <c r="AH170">
        <v>15</v>
      </c>
      <c r="AI170">
        <v>15</v>
      </c>
      <c r="AJ170">
        <v>15</v>
      </c>
      <c r="AK170">
        <v>15</v>
      </c>
      <c r="AL170">
        <v>0</v>
      </c>
      <c r="AM170">
        <v>50</v>
      </c>
      <c r="AN170">
        <v>12.5</v>
      </c>
      <c r="AO170">
        <v>1417.02</v>
      </c>
      <c r="AP170">
        <v>354.255</v>
      </c>
      <c r="AQ170">
        <v>1417.02</v>
      </c>
      <c r="AR170">
        <v>1417.02</v>
      </c>
      <c r="AS170">
        <v>0</v>
      </c>
      <c r="AW170">
        <v>0</v>
      </c>
      <c r="BA170">
        <v>0</v>
      </c>
      <c r="BB170">
        <v>6655.5550000000003</v>
      </c>
      <c r="BC170">
        <v>6477.6980000000003</v>
      </c>
      <c r="BD170">
        <v>6655.5550000000003</v>
      </c>
      <c r="BE170">
        <v>6655.5550000000003</v>
      </c>
      <c r="BF170" t="s">
        <v>945</v>
      </c>
      <c r="BG170">
        <v>-6.7400000000000003E-3</v>
      </c>
      <c r="BI170">
        <v>430.57</v>
      </c>
      <c r="BJ170">
        <v>21</v>
      </c>
      <c r="BK170">
        <v>0.7</v>
      </c>
      <c r="CG170">
        <v>12346065</v>
      </c>
      <c r="CH170">
        <v>299607</v>
      </c>
      <c r="CI170">
        <v>473688</v>
      </c>
      <c r="CJ170">
        <v>41356</v>
      </c>
      <c r="CK170">
        <v>0</v>
      </c>
      <c r="CL170">
        <v>0</v>
      </c>
      <c r="CM170">
        <v>0</v>
      </c>
      <c r="CN170">
        <v>0</v>
      </c>
      <c r="CO170">
        <v>13.65</v>
      </c>
      <c r="CP170">
        <v>2300910</v>
      </c>
      <c r="CQ170">
        <v>5356.44</v>
      </c>
      <c r="CR170">
        <v>5356.44</v>
      </c>
      <c r="CS170">
        <v>5356.44</v>
      </c>
      <c r="CT170">
        <v>0</v>
      </c>
      <c r="CU170" t="s">
        <v>946</v>
      </c>
      <c r="CV170">
        <v>5356.44</v>
      </c>
      <c r="CW170">
        <v>5356.44</v>
      </c>
      <c r="CX170">
        <v>5356.44</v>
      </c>
      <c r="CY170">
        <v>0</v>
      </c>
      <c r="CZ170">
        <v>914</v>
      </c>
      <c r="DA170">
        <v>589.21</v>
      </c>
      <c r="DB170">
        <v>154</v>
      </c>
      <c r="DC170">
        <v>205.09</v>
      </c>
      <c r="DD170">
        <v>102.545</v>
      </c>
      <c r="DE170">
        <v>205.09</v>
      </c>
      <c r="DF170">
        <v>205.09</v>
      </c>
      <c r="DG170">
        <v>0</v>
      </c>
      <c r="DH170">
        <v>18.739999999999998</v>
      </c>
      <c r="DI170">
        <v>18.739999999999998</v>
      </c>
      <c r="DJ170">
        <v>18.739999999999998</v>
      </c>
      <c r="DK170">
        <v>18.739999999999998</v>
      </c>
      <c r="DL170">
        <v>0</v>
      </c>
      <c r="DM170">
        <v>70</v>
      </c>
      <c r="DN170">
        <v>17.5</v>
      </c>
      <c r="DO170">
        <v>957.06</v>
      </c>
      <c r="DP170">
        <v>239.26499999999999</v>
      </c>
      <c r="DQ170">
        <v>957.06</v>
      </c>
      <c r="DR170">
        <v>957.06</v>
      </c>
      <c r="DS170">
        <v>0</v>
      </c>
      <c r="DW170">
        <v>0</v>
      </c>
      <c r="EA170">
        <v>0</v>
      </c>
      <c r="EB170">
        <v>6477.6980000000003</v>
      </c>
      <c r="EC170">
        <v>6532.5290000000005</v>
      </c>
      <c r="ED170">
        <v>6532.5290000000005</v>
      </c>
      <c r="EE170">
        <v>6711.942</v>
      </c>
      <c r="EF170" t="s">
        <v>947</v>
      </c>
      <c r="EG170">
        <v>-1.0344000000000001E-2</v>
      </c>
      <c r="EI170">
        <v>425.12</v>
      </c>
      <c r="EJ170">
        <v>21</v>
      </c>
      <c r="EK170">
        <v>0.7</v>
      </c>
      <c r="FG170">
        <v>12046741</v>
      </c>
      <c r="FH170">
        <v>318720</v>
      </c>
      <c r="FI170">
        <v>626493</v>
      </c>
      <c r="FJ170">
        <v>106610</v>
      </c>
      <c r="FK170">
        <v>0</v>
      </c>
      <c r="FL170">
        <v>0</v>
      </c>
      <c r="FM170">
        <v>0</v>
      </c>
      <c r="FN170">
        <v>0</v>
      </c>
      <c r="FO170">
        <v>13.65</v>
      </c>
      <c r="FP170">
        <v>2207401</v>
      </c>
      <c r="FQ170">
        <v>5402.71</v>
      </c>
      <c r="FR170">
        <v>5574.74</v>
      </c>
      <c r="FS170">
        <v>5402.71</v>
      </c>
      <c r="FT170">
        <v>172.03</v>
      </c>
      <c r="FU170" t="s">
        <v>948</v>
      </c>
      <c r="FV170">
        <v>5402.71</v>
      </c>
      <c r="FW170">
        <v>5574.74</v>
      </c>
      <c r="FX170">
        <v>5402.71</v>
      </c>
      <c r="FY170">
        <v>172.03</v>
      </c>
      <c r="FZ170">
        <v>931</v>
      </c>
      <c r="GA170">
        <v>613.22</v>
      </c>
      <c r="GB170">
        <v>154</v>
      </c>
      <c r="GC170">
        <v>198.73</v>
      </c>
      <c r="GD170">
        <v>99.364999999999995</v>
      </c>
      <c r="GE170">
        <v>198.73</v>
      </c>
      <c r="GF170">
        <v>198.73</v>
      </c>
      <c r="GG170">
        <v>0</v>
      </c>
      <c r="GH170">
        <v>18.850000000000001</v>
      </c>
      <c r="GI170">
        <v>18.850000000000001</v>
      </c>
      <c r="GJ170">
        <v>18.850000000000001</v>
      </c>
      <c r="GK170">
        <v>18.850000000000001</v>
      </c>
      <c r="GL170">
        <v>0</v>
      </c>
      <c r="GM170">
        <v>50</v>
      </c>
      <c r="GN170">
        <v>12.5</v>
      </c>
      <c r="GO170">
        <v>927.53</v>
      </c>
      <c r="GP170">
        <v>231.88249999999999</v>
      </c>
      <c r="GQ170">
        <v>957.06</v>
      </c>
      <c r="GR170">
        <v>927.53</v>
      </c>
      <c r="GS170">
        <v>29.53</v>
      </c>
      <c r="GW170">
        <v>0</v>
      </c>
      <c r="HA170">
        <v>0</v>
      </c>
      <c r="HB170">
        <v>6532.5290000000005</v>
      </c>
      <c r="HC170">
        <v>6585.2349999999997</v>
      </c>
      <c r="HD170">
        <v>6585.2349999999997</v>
      </c>
      <c r="HE170">
        <v>6776.893</v>
      </c>
      <c r="HF170" t="s">
        <v>949</v>
      </c>
      <c r="HG170">
        <v>-7.058E-3</v>
      </c>
      <c r="HI170">
        <v>395.96</v>
      </c>
      <c r="HJ170">
        <v>13</v>
      </c>
      <c r="HK170">
        <v>0.7</v>
      </c>
      <c r="IG170">
        <v>11864870</v>
      </c>
      <c r="IH170">
        <v>331974</v>
      </c>
      <c r="II170">
        <v>567476</v>
      </c>
      <c r="IJ170">
        <v>106667</v>
      </c>
      <c r="IK170">
        <v>0</v>
      </c>
      <c r="IL170">
        <v>0</v>
      </c>
      <c r="IM170">
        <v>0</v>
      </c>
      <c r="IN170">
        <v>0</v>
      </c>
      <c r="IO170">
        <v>13.11</v>
      </c>
      <c r="IP170">
        <v>2280801</v>
      </c>
      <c r="IQ170">
        <v>5450.52</v>
      </c>
      <c r="IR170">
        <v>5634.29</v>
      </c>
      <c r="IS170">
        <v>5450.52</v>
      </c>
      <c r="IT170">
        <v>183.77</v>
      </c>
      <c r="IU170" t="s">
        <v>950</v>
      </c>
      <c r="IV170">
        <v>5450.52</v>
      </c>
      <c r="IW170">
        <v>5634.29</v>
      </c>
      <c r="IX170">
        <v>5450.52</v>
      </c>
      <c r="IY170">
        <v>183.77</v>
      </c>
      <c r="IZ170">
        <v>935</v>
      </c>
      <c r="JA170">
        <v>619.77</v>
      </c>
      <c r="JB170">
        <v>159.80000000000001</v>
      </c>
      <c r="JC170">
        <v>185.32</v>
      </c>
      <c r="JD170">
        <v>92.66</v>
      </c>
      <c r="JE170">
        <v>185.32</v>
      </c>
      <c r="JF170">
        <v>185.32</v>
      </c>
      <c r="JG170">
        <v>0</v>
      </c>
      <c r="JH170">
        <v>14.05</v>
      </c>
      <c r="JI170">
        <v>14.05</v>
      </c>
      <c r="JJ170">
        <v>14.05</v>
      </c>
      <c r="JK170">
        <v>14.05</v>
      </c>
      <c r="JL170">
        <v>0</v>
      </c>
      <c r="JM170">
        <v>58</v>
      </c>
      <c r="JN170">
        <v>14.5</v>
      </c>
      <c r="JO170">
        <v>935.73</v>
      </c>
      <c r="JP170">
        <v>233.9325</v>
      </c>
      <c r="JQ170">
        <v>967.28</v>
      </c>
      <c r="JR170">
        <v>935.73</v>
      </c>
      <c r="JS170">
        <v>31.55</v>
      </c>
      <c r="JW170">
        <v>0</v>
      </c>
      <c r="KA170">
        <v>0</v>
      </c>
      <c r="KB170">
        <v>6585.2349999999997</v>
      </c>
      <c r="KC170" t="s">
        <v>951</v>
      </c>
      <c r="KD170">
        <v>-6.6010000000000001E-3</v>
      </c>
      <c r="KF170">
        <v>404.81</v>
      </c>
      <c r="KG170">
        <v>17</v>
      </c>
      <c r="KH170">
        <v>0.7</v>
      </c>
      <c r="KI170">
        <v>1</v>
      </c>
      <c r="KJ170">
        <v>2</v>
      </c>
    </row>
    <row r="171" spans="1:296" x14ac:dyDescent="0.25">
      <c r="A171">
        <v>3133</v>
      </c>
      <c r="B171">
        <v>2088</v>
      </c>
      <c r="D171" t="s">
        <v>1162</v>
      </c>
      <c r="E171" t="s">
        <v>226</v>
      </c>
      <c r="F171" t="s">
        <v>1181</v>
      </c>
      <c r="U171" t="s">
        <v>944</v>
      </c>
      <c r="BB171">
        <v>0</v>
      </c>
      <c r="BC171">
        <v>0</v>
      </c>
      <c r="BD171">
        <v>0</v>
      </c>
      <c r="BF171" t="s">
        <v>945</v>
      </c>
      <c r="CU171" t="s">
        <v>946</v>
      </c>
      <c r="EB171">
        <v>0</v>
      </c>
      <c r="EC171">
        <v>179.41300000000001</v>
      </c>
      <c r="ED171">
        <v>179.41300000000001</v>
      </c>
      <c r="EF171" t="s">
        <v>947</v>
      </c>
      <c r="FQ171">
        <v>172.03</v>
      </c>
      <c r="FU171" t="s">
        <v>948</v>
      </c>
      <c r="FV171">
        <v>172.03</v>
      </c>
      <c r="FZ171">
        <v>0</v>
      </c>
      <c r="GA171">
        <v>0</v>
      </c>
      <c r="GB171">
        <v>0</v>
      </c>
      <c r="GC171">
        <v>0</v>
      </c>
      <c r="GD171">
        <v>0</v>
      </c>
      <c r="GH171">
        <v>0</v>
      </c>
      <c r="GI171">
        <v>0</v>
      </c>
      <c r="GM171">
        <v>0</v>
      </c>
      <c r="GN171">
        <v>0</v>
      </c>
      <c r="GO171">
        <v>29.53</v>
      </c>
      <c r="GP171">
        <v>7.3825000000000003</v>
      </c>
      <c r="HB171">
        <v>179.41300000000001</v>
      </c>
      <c r="HC171">
        <v>191.65799999999999</v>
      </c>
      <c r="HD171">
        <v>191.65799999999999</v>
      </c>
      <c r="HF171" t="s">
        <v>949</v>
      </c>
      <c r="IQ171">
        <v>183.77</v>
      </c>
      <c r="IU171" t="s">
        <v>950</v>
      </c>
      <c r="IV171">
        <v>183.77</v>
      </c>
      <c r="IZ171">
        <v>0</v>
      </c>
      <c r="JA171">
        <v>0</v>
      </c>
      <c r="JB171">
        <v>0</v>
      </c>
      <c r="JC171">
        <v>0</v>
      </c>
      <c r="JD171">
        <v>0</v>
      </c>
      <c r="JH171">
        <v>0</v>
      </c>
      <c r="JI171">
        <v>0</v>
      </c>
      <c r="JM171">
        <v>0</v>
      </c>
      <c r="JN171">
        <v>0</v>
      </c>
      <c r="JO171">
        <v>31.55</v>
      </c>
      <c r="JP171">
        <v>7.8875000000000002</v>
      </c>
      <c r="KB171">
        <v>191.65799999999999</v>
      </c>
      <c r="KC171" t="s">
        <v>951</v>
      </c>
      <c r="KI171">
        <v>1</v>
      </c>
      <c r="KJ171">
        <v>3</v>
      </c>
    </row>
    <row r="172" spans="1:296" x14ac:dyDescent="0.25">
      <c r="A172">
        <v>2089</v>
      </c>
      <c r="B172">
        <v>2089</v>
      </c>
      <c r="C172" t="s">
        <v>1182</v>
      </c>
      <c r="D172" t="s">
        <v>1162</v>
      </c>
      <c r="E172" t="s">
        <v>1183</v>
      </c>
      <c r="G172">
        <v>1002000</v>
      </c>
      <c r="H172">
        <v>0</v>
      </c>
      <c r="I172">
        <v>0</v>
      </c>
      <c r="J172">
        <v>6000</v>
      </c>
      <c r="K172">
        <v>0</v>
      </c>
      <c r="L172">
        <v>0</v>
      </c>
      <c r="M172">
        <v>500</v>
      </c>
      <c r="N172">
        <v>0</v>
      </c>
      <c r="O172">
        <v>10.47</v>
      </c>
      <c r="P172">
        <v>412000</v>
      </c>
      <c r="Q172">
        <v>256</v>
      </c>
      <c r="R172">
        <v>256</v>
      </c>
      <c r="S172">
        <v>256</v>
      </c>
      <c r="T172">
        <v>0</v>
      </c>
      <c r="U172" t="s">
        <v>944</v>
      </c>
      <c r="V172">
        <v>256</v>
      </c>
      <c r="W172">
        <v>256</v>
      </c>
      <c r="X172">
        <v>256</v>
      </c>
      <c r="Y172">
        <v>0</v>
      </c>
      <c r="Z172">
        <v>55</v>
      </c>
      <c r="AA172">
        <v>28.16</v>
      </c>
      <c r="AB172">
        <v>13.2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2</v>
      </c>
      <c r="AN172">
        <v>0.5</v>
      </c>
      <c r="AO172">
        <v>74.16</v>
      </c>
      <c r="AP172">
        <v>18.54</v>
      </c>
      <c r="AQ172">
        <v>74.16</v>
      </c>
      <c r="AR172">
        <v>74.16</v>
      </c>
      <c r="AS172">
        <v>0</v>
      </c>
      <c r="AT172">
        <v>22.45</v>
      </c>
      <c r="AU172">
        <v>22.45</v>
      </c>
      <c r="AV172">
        <v>22.45</v>
      </c>
      <c r="AW172">
        <v>0</v>
      </c>
      <c r="AX172">
        <v>72.81</v>
      </c>
      <c r="AY172">
        <v>72.81</v>
      </c>
      <c r="AZ172">
        <v>72.81</v>
      </c>
      <c r="BA172">
        <v>0</v>
      </c>
      <c r="BB172">
        <v>411.66</v>
      </c>
      <c r="BC172">
        <v>414.82499999999999</v>
      </c>
      <c r="BD172">
        <v>414.82499999999999</v>
      </c>
      <c r="BE172">
        <v>414.82499999999999</v>
      </c>
      <c r="BF172" t="s">
        <v>945</v>
      </c>
      <c r="BG172">
        <v>-2.264E-3</v>
      </c>
      <c r="BI172">
        <v>1609.38</v>
      </c>
      <c r="BJ172">
        <v>89</v>
      </c>
      <c r="BK172">
        <v>0.8</v>
      </c>
      <c r="CG172">
        <v>976000</v>
      </c>
      <c r="CH172">
        <v>15000</v>
      </c>
      <c r="CI172">
        <v>24702</v>
      </c>
      <c r="CJ172">
        <v>6000</v>
      </c>
      <c r="CK172">
        <v>0</v>
      </c>
      <c r="CL172">
        <v>0</v>
      </c>
      <c r="CM172">
        <v>500</v>
      </c>
      <c r="CN172">
        <v>0</v>
      </c>
      <c r="CO172">
        <v>10.47</v>
      </c>
      <c r="CP172">
        <v>400000</v>
      </c>
      <c r="CQ172">
        <v>261.47000000000003</v>
      </c>
      <c r="CR172">
        <v>261.47000000000003</v>
      </c>
      <c r="CS172">
        <v>261.47000000000003</v>
      </c>
      <c r="CT172">
        <v>0</v>
      </c>
      <c r="CU172" t="s">
        <v>946</v>
      </c>
      <c r="CV172">
        <v>261.47000000000003</v>
      </c>
      <c r="CW172">
        <v>261.47000000000003</v>
      </c>
      <c r="CX172">
        <v>261.47000000000003</v>
      </c>
      <c r="CY172">
        <v>0</v>
      </c>
      <c r="CZ172">
        <v>52</v>
      </c>
      <c r="DA172">
        <v>28.76</v>
      </c>
      <c r="DB172">
        <v>13.2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11</v>
      </c>
      <c r="DN172">
        <v>2.75</v>
      </c>
      <c r="DO172">
        <v>53.53</v>
      </c>
      <c r="DP172">
        <v>13.3825</v>
      </c>
      <c r="DQ172">
        <v>53.53</v>
      </c>
      <c r="DR172">
        <v>53.53</v>
      </c>
      <c r="DS172">
        <v>0</v>
      </c>
      <c r="DT172">
        <v>22.45</v>
      </c>
      <c r="DU172">
        <v>22.45</v>
      </c>
      <c r="DV172">
        <v>22.45</v>
      </c>
      <c r="DW172">
        <v>0</v>
      </c>
      <c r="DX172">
        <v>72.81</v>
      </c>
      <c r="DY172">
        <v>72.81</v>
      </c>
      <c r="DZ172">
        <v>72.81</v>
      </c>
      <c r="EA172">
        <v>0</v>
      </c>
      <c r="EB172">
        <v>414.82499999999999</v>
      </c>
      <c r="EC172">
        <v>437.06099999999998</v>
      </c>
      <c r="ED172">
        <v>437.06099999999998</v>
      </c>
      <c r="EE172">
        <v>437.06099999999998</v>
      </c>
      <c r="EF172" t="s">
        <v>947</v>
      </c>
      <c r="EG172">
        <v>-7.4110000000000001E-3</v>
      </c>
      <c r="EI172">
        <v>1518.49</v>
      </c>
      <c r="EJ172">
        <v>88</v>
      </c>
      <c r="EK172">
        <v>0.8</v>
      </c>
      <c r="FG172">
        <v>946474</v>
      </c>
      <c r="FH172">
        <v>16642</v>
      </c>
      <c r="FI172">
        <v>32712</v>
      </c>
      <c r="FJ172">
        <v>5567</v>
      </c>
      <c r="FK172">
        <v>0</v>
      </c>
      <c r="FL172">
        <v>0</v>
      </c>
      <c r="FM172">
        <v>0</v>
      </c>
      <c r="FN172">
        <v>0</v>
      </c>
      <c r="FO172">
        <v>10.47</v>
      </c>
      <c r="FP172">
        <v>393898</v>
      </c>
      <c r="FQ172">
        <v>283.52999999999997</v>
      </c>
      <c r="FR172">
        <v>283.52999999999997</v>
      </c>
      <c r="FS172">
        <v>283.52999999999997</v>
      </c>
      <c r="FT172">
        <v>0</v>
      </c>
      <c r="FU172" t="s">
        <v>948</v>
      </c>
      <c r="FV172">
        <v>283.52999999999997</v>
      </c>
      <c r="FW172">
        <v>283.52999999999997</v>
      </c>
      <c r="FX172">
        <v>283.52999999999997</v>
      </c>
      <c r="FY172">
        <v>0</v>
      </c>
      <c r="FZ172">
        <v>54</v>
      </c>
      <c r="GA172">
        <v>31.19</v>
      </c>
      <c r="GB172">
        <v>13.2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2</v>
      </c>
      <c r="GN172">
        <v>0.5</v>
      </c>
      <c r="GO172">
        <v>53.53</v>
      </c>
      <c r="GP172">
        <v>13.3825</v>
      </c>
      <c r="GQ172">
        <v>53.53</v>
      </c>
      <c r="GR172">
        <v>53.53</v>
      </c>
      <c r="GS172">
        <v>0</v>
      </c>
      <c r="GT172">
        <v>22.45</v>
      </c>
      <c r="GU172">
        <v>22.45</v>
      </c>
      <c r="GV172">
        <v>22.45</v>
      </c>
      <c r="GW172">
        <v>0</v>
      </c>
      <c r="GX172">
        <v>72.81</v>
      </c>
      <c r="GY172">
        <v>72.81</v>
      </c>
      <c r="GZ172">
        <v>72.81</v>
      </c>
      <c r="HA172">
        <v>0</v>
      </c>
      <c r="HB172">
        <v>437.06099999999998</v>
      </c>
      <c r="HC172">
        <v>446.33499999999998</v>
      </c>
      <c r="HD172">
        <v>446.33499999999998</v>
      </c>
      <c r="HE172">
        <v>446.33499999999998</v>
      </c>
      <c r="HF172" t="s">
        <v>949</v>
      </c>
      <c r="HG172">
        <v>0</v>
      </c>
      <c r="HI172">
        <v>1389.26</v>
      </c>
      <c r="HJ172">
        <v>88</v>
      </c>
      <c r="HK172">
        <v>0.8</v>
      </c>
      <c r="IG172">
        <v>997489</v>
      </c>
      <c r="IH172">
        <v>16707</v>
      </c>
      <c r="II172">
        <v>28559</v>
      </c>
      <c r="IJ172">
        <v>5368</v>
      </c>
      <c r="IK172">
        <v>0</v>
      </c>
      <c r="IL172">
        <v>0</v>
      </c>
      <c r="IM172">
        <v>0</v>
      </c>
      <c r="IN172">
        <v>0</v>
      </c>
      <c r="IO172">
        <v>12.17</v>
      </c>
      <c r="IP172">
        <v>411912</v>
      </c>
      <c r="IQ172">
        <v>294.18</v>
      </c>
      <c r="IR172">
        <v>294.18</v>
      </c>
      <c r="IS172">
        <v>294.18</v>
      </c>
      <c r="IT172">
        <v>0</v>
      </c>
      <c r="IU172" t="s">
        <v>950</v>
      </c>
      <c r="IV172">
        <v>294.18</v>
      </c>
      <c r="IW172">
        <v>294.18</v>
      </c>
      <c r="IX172">
        <v>294.18</v>
      </c>
      <c r="IY172">
        <v>0</v>
      </c>
      <c r="IZ172">
        <v>55</v>
      </c>
      <c r="JA172">
        <v>32.36</v>
      </c>
      <c r="JB172">
        <v>9.4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3</v>
      </c>
      <c r="JN172">
        <v>0.75</v>
      </c>
      <c r="JO172">
        <v>53.46</v>
      </c>
      <c r="JP172">
        <v>13.365</v>
      </c>
      <c r="JQ172">
        <v>53.46</v>
      </c>
      <c r="JR172">
        <v>53.46</v>
      </c>
      <c r="JS172">
        <v>0</v>
      </c>
      <c r="JT172">
        <v>24.81</v>
      </c>
      <c r="JU172">
        <v>24.81</v>
      </c>
      <c r="JV172">
        <v>24.81</v>
      </c>
      <c r="JW172">
        <v>0</v>
      </c>
      <c r="JX172">
        <v>71.47</v>
      </c>
      <c r="JY172">
        <v>71.47</v>
      </c>
      <c r="JZ172">
        <v>71.47</v>
      </c>
      <c r="KA172">
        <v>0</v>
      </c>
      <c r="KB172">
        <v>446.33499999999998</v>
      </c>
      <c r="KC172" t="s">
        <v>951</v>
      </c>
      <c r="KD172">
        <v>0</v>
      </c>
      <c r="KF172">
        <v>1400.2</v>
      </c>
      <c r="KG172">
        <v>89</v>
      </c>
      <c r="KH172">
        <v>0.8</v>
      </c>
      <c r="KI172">
        <v>1</v>
      </c>
      <c r="KJ172">
        <v>2</v>
      </c>
    </row>
    <row r="173" spans="1:296" x14ac:dyDescent="0.25">
      <c r="A173">
        <v>2090</v>
      </c>
      <c r="B173">
        <v>2090</v>
      </c>
      <c r="C173" t="s">
        <v>1184</v>
      </c>
      <c r="D173" t="s">
        <v>1162</v>
      </c>
      <c r="E173" t="s">
        <v>1185</v>
      </c>
      <c r="G173">
        <v>1522194</v>
      </c>
      <c r="H173">
        <v>0</v>
      </c>
      <c r="I173">
        <v>0</v>
      </c>
      <c r="J173">
        <v>2500</v>
      </c>
      <c r="K173">
        <v>0</v>
      </c>
      <c r="L173">
        <v>0</v>
      </c>
      <c r="M173">
        <v>900</v>
      </c>
      <c r="N173">
        <v>0</v>
      </c>
      <c r="O173">
        <v>14.94</v>
      </c>
      <c r="P173">
        <v>251476</v>
      </c>
      <c r="Q173">
        <v>200</v>
      </c>
      <c r="R173">
        <v>200</v>
      </c>
      <c r="S173">
        <v>200</v>
      </c>
      <c r="T173">
        <v>0</v>
      </c>
      <c r="U173" t="s">
        <v>944</v>
      </c>
      <c r="V173">
        <v>200</v>
      </c>
      <c r="W173">
        <v>200</v>
      </c>
      <c r="X173">
        <v>200</v>
      </c>
      <c r="Y173">
        <v>0</v>
      </c>
      <c r="Z173">
        <v>40</v>
      </c>
      <c r="AA173">
        <v>22</v>
      </c>
      <c r="AB173">
        <v>5.7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82.66</v>
      </c>
      <c r="AP173">
        <v>20.664999999999999</v>
      </c>
      <c r="AQ173">
        <v>82.66</v>
      </c>
      <c r="AR173">
        <v>82.66</v>
      </c>
      <c r="AS173">
        <v>0</v>
      </c>
      <c r="AT173">
        <v>55.07</v>
      </c>
      <c r="AU173">
        <v>55.07</v>
      </c>
      <c r="AV173">
        <v>55.07</v>
      </c>
      <c r="AW173">
        <v>0</v>
      </c>
      <c r="AX173">
        <v>55.86</v>
      </c>
      <c r="AY173">
        <v>55.86</v>
      </c>
      <c r="AZ173">
        <v>55.86</v>
      </c>
      <c r="BA173">
        <v>0</v>
      </c>
      <c r="BB173">
        <v>359.29500000000002</v>
      </c>
      <c r="BC173">
        <v>373.524</v>
      </c>
      <c r="BD173">
        <v>373.524</v>
      </c>
      <c r="BE173">
        <v>373.524</v>
      </c>
      <c r="BF173" t="s">
        <v>945</v>
      </c>
      <c r="BG173">
        <v>0</v>
      </c>
      <c r="BI173">
        <v>1257.3800000000001</v>
      </c>
      <c r="BJ173">
        <v>84</v>
      </c>
      <c r="BK173">
        <v>0.8</v>
      </c>
      <c r="CG173">
        <v>1510601</v>
      </c>
      <c r="CH173">
        <v>0</v>
      </c>
      <c r="CI173">
        <v>17396</v>
      </c>
      <c r="CJ173">
        <v>2500</v>
      </c>
      <c r="CK173">
        <v>0</v>
      </c>
      <c r="CL173">
        <v>0</v>
      </c>
      <c r="CM173">
        <v>900</v>
      </c>
      <c r="CN173">
        <v>0</v>
      </c>
      <c r="CO173">
        <v>14.94</v>
      </c>
      <c r="CP173">
        <v>233676</v>
      </c>
      <c r="CQ173">
        <v>215.55</v>
      </c>
      <c r="CR173">
        <v>215.55</v>
      </c>
      <c r="CS173">
        <v>215.55</v>
      </c>
      <c r="CT173">
        <v>0</v>
      </c>
      <c r="CU173" t="s">
        <v>946</v>
      </c>
      <c r="CV173">
        <v>215.55</v>
      </c>
      <c r="CW173">
        <v>215.55</v>
      </c>
      <c r="CX173">
        <v>215.55</v>
      </c>
      <c r="CY173">
        <v>0</v>
      </c>
      <c r="CZ173">
        <v>40</v>
      </c>
      <c r="DA173">
        <v>23.71</v>
      </c>
      <c r="DB173">
        <v>5.7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2</v>
      </c>
      <c r="DN173">
        <v>0.5</v>
      </c>
      <c r="DO173">
        <v>68.53</v>
      </c>
      <c r="DP173">
        <v>17.1325</v>
      </c>
      <c r="DQ173">
        <v>68.53</v>
      </c>
      <c r="DR173">
        <v>68.53</v>
      </c>
      <c r="DS173">
        <v>0</v>
      </c>
      <c r="DT173">
        <v>55.07</v>
      </c>
      <c r="DU173">
        <v>55.07</v>
      </c>
      <c r="DV173">
        <v>55.07</v>
      </c>
      <c r="DW173">
        <v>0</v>
      </c>
      <c r="DX173">
        <v>55.86</v>
      </c>
      <c r="DY173">
        <v>55.86</v>
      </c>
      <c r="DZ173">
        <v>55.86</v>
      </c>
      <c r="EA173">
        <v>0</v>
      </c>
      <c r="EB173">
        <v>373.524</v>
      </c>
      <c r="EC173">
        <v>363.68799999999999</v>
      </c>
      <c r="ED173">
        <v>373.524</v>
      </c>
      <c r="EE173">
        <v>373.524</v>
      </c>
      <c r="EF173" t="s">
        <v>947</v>
      </c>
      <c r="EG173">
        <v>0</v>
      </c>
      <c r="EI173">
        <v>1084.0899999999999</v>
      </c>
      <c r="EJ173">
        <v>80</v>
      </c>
      <c r="EK173">
        <v>0.8</v>
      </c>
      <c r="FG173">
        <v>1469318</v>
      </c>
      <c r="FH173">
        <v>11684</v>
      </c>
      <c r="FI173">
        <v>21428</v>
      </c>
      <c r="FJ173">
        <v>3908</v>
      </c>
      <c r="FK173">
        <v>0</v>
      </c>
      <c r="FL173">
        <v>0</v>
      </c>
      <c r="FM173">
        <v>0</v>
      </c>
      <c r="FN173">
        <v>0</v>
      </c>
      <c r="FO173">
        <v>14.94</v>
      </c>
      <c r="FP173">
        <v>250725</v>
      </c>
      <c r="FQ173">
        <v>207.14</v>
      </c>
      <c r="FR173">
        <v>207.14</v>
      </c>
      <c r="FS173">
        <v>207.14</v>
      </c>
      <c r="FT173">
        <v>0</v>
      </c>
      <c r="FU173" t="s">
        <v>948</v>
      </c>
      <c r="FV173">
        <v>207.14</v>
      </c>
      <c r="FW173">
        <v>207.14</v>
      </c>
      <c r="FX173">
        <v>207.14</v>
      </c>
      <c r="FY173">
        <v>0</v>
      </c>
      <c r="FZ173">
        <v>36</v>
      </c>
      <c r="GA173">
        <v>22.79</v>
      </c>
      <c r="GB173">
        <v>5.7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68.53</v>
      </c>
      <c r="GP173">
        <v>17.1325</v>
      </c>
      <c r="GQ173">
        <v>68.53</v>
      </c>
      <c r="GR173">
        <v>68.53</v>
      </c>
      <c r="GS173">
        <v>0</v>
      </c>
      <c r="GT173">
        <v>55.07</v>
      </c>
      <c r="GU173">
        <v>55.07</v>
      </c>
      <c r="GV173">
        <v>55.07</v>
      </c>
      <c r="GW173">
        <v>0</v>
      </c>
      <c r="GX173">
        <v>55.86</v>
      </c>
      <c r="GY173">
        <v>55.86</v>
      </c>
      <c r="GZ173">
        <v>55.86</v>
      </c>
      <c r="HA173">
        <v>0</v>
      </c>
      <c r="HB173">
        <v>363.68799999999999</v>
      </c>
      <c r="HC173">
        <v>359.834</v>
      </c>
      <c r="HD173">
        <v>363.68799999999999</v>
      </c>
      <c r="HE173">
        <v>363.68799999999999</v>
      </c>
      <c r="HF173" t="s">
        <v>949</v>
      </c>
      <c r="HG173">
        <v>-2.8509999999999998E-3</v>
      </c>
      <c r="HI173">
        <v>1210.4100000000001</v>
      </c>
      <c r="HJ173">
        <v>84</v>
      </c>
      <c r="HK173">
        <v>0.8</v>
      </c>
      <c r="IG173">
        <v>1419586</v>
      </c>
      <c r="IH173">
        <v>11636</v>
      </c>
      <c r="II173">
        <v>20253</v>
      </c>
      <c r="IJ173">
        <v>3739</v>
      </c>
      <c r="IK173">
        <v>0</v>
      </c>
      <c r="IL173">
        <v>0</v>
      </c>
      <c r="IM173">
        <v>0</v>
      </c>
      <c r="IN173">
        <v>0</v>
      </c>
      <c r="IO173">
        <v>14.9</v>
      </c>
      <c r="IP173">
        <v>237752</v>
      </c>
      <c r="IQ173">
        <v>206.54</v>
      </c>
      <c r="IR173">
        <v>206.54</v>
      </c>
      <c r="IS173">
        <v>206.54</v>
      </c>
      <c r="IT173">
        <v>0</v>
      </c>
      <c r="IU173" t="s">
        <v>950</v>
      </c>
      <c r="IV173">
        <v>206.54</v>
      </c>
      <c r="IW173">
        <v>206.54</v>
      </c>
      <c r="IX173">
        <v>206.54</v>
      </c>
      <c r="IY173">
        <v>0</v>
      </c>
      <c r="IZ173">
        <v>32</v>
      </c>
      <c r="JA173">
        <v>22.72</v>
      </c>
      <c r="JB173">
        <v>3.1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2</v>
      </c>
      <c r="JN173">
        <v>0.5</v>
      </c>
      <c r="JO173">
        <v>59.34</v>
      </c>
      <c r="JP173">
        <v>14.835000000000001</v>
      </c>
      <c r="JQ173">
        <v>59.34</v>
      </c>
      <c r="JR173">
        <v>59.34</v>
      </c>
      <c r="JS173">
        <v>0</v>
      </c>
      <c r="JT173">
        <v>54.92</v>
      </c>
      <c r="JU173">
        <v>54.92</v>
      </c>
      <c r="JV173">
        <v>54.92</v>
      </c>
      <c r="JW173">
        <v>0</v>
      </c>
      <c r="JX173">
        <v>57.22</v>
      </c>
      <c r="JY173">
        <v>57.22</v>
      </c>
      <c r="JZ173">
        <v>57.22</v>
      </c>
      <c r="KA173">
        <v>0</v>
      </c>
      <c r="KB173">
        <v>359.834</v>
      </c>
      <c r="KC173" t="s">
        <v>951</v>
      </c>
      <c r="KD173">
        <v>0</v>
      </c>
      <c r="KF173">
        <v>1151.1199999999999</v>
      </c>
      <c r="KG173">
        <v>83</v>
      </c>
      <c r="KH173">
        <v>0.8</v>
      </c>
      <c r="KI173">
        <v>1</v>
      </c>
      <c r="KJ173">
        <v>2</v>
      </c>
    </row>
    <row r="174" spans="1:296" x14ac:dyDescent="0.25">
      <c r="A174">
        <v>2091</v>
      </c>
      <c r="B174">
        <v>2091</v>
      </c>
      <c r="C174" t="s">
        <v>1186</v>
      </c>
      <c r="D174" t="s">
        <v>1162</v>
      </c>
      <c r="E174" t="s">
        <v>225</v>
      </c>
      <c r="G174">
        <v>4107050</v>
      </c>
      <c r="H174">
        <v>0</v>
      </c>
      <c r="I174">
        <v>0</v>
      </c>
      <c r="J174">
        <v>29950</v>
      </c>
      <c r="K174">
        <v>0</v>
      </c>
      <c r="L174">
        <v>0</v>
      </c>
      <c r="M174">
        <v>0</v>
      </c>
      <c r="N174">
        <v>0</v>
      </c>
      <c r="O174">
        <v>14.14</v>
      </c>
      <c r="P174">
        <v>1120000</v>
      </c>
      <c r="Q174">
        <v>1616</v>
      </c>
      <c r="R174">
        <v>1616</v>
      </c>
      <c r="S174">
        <v>1616</v>
      </c>
      <c r="T174">
        <v>0</v>
      </c>
      <c r="U174" t="s">
        <v>944</v>
      </c>
      <c r="V174">
        <v>1616</v>
      </c>
      <c r="W174">
        <v>1616</v>
      </c>
      <c r="X174">
        <v>1616</v>
      </c>
      <c r="Y174">
        <v>0</v>
      </c>
      <c r="Z174">
        <v>213</v>
      </c>
      <c r="AA174">
        <v>177.76</v>
      </c>
      <c r="AB174">
        <v>13.6</v>
      </c>
      <c r="AC174">
        <v>46</v>
      </c>
      <c r="AD174">
        <v>23</v>
      </c>
      <c r="AE174">
        <v>46</v>
      </c>
      <c r="AF174">
        <v>46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19</v>
      </c>
      <c r="AN174">
        <v>4.75</v>
      </c>
      <c r="AO174">
        <v>308.16000000000003</v>
      </c>
      <c r="AP174">
        <v>77.040000000000006</v>
      </c>
      <c r="AQ174">
        <v>308.16000000000003</v>
      </c>
      <c r="AR174">
        <v>308.16000000000003</v>
      </c>
      <c r="AS174">
        <v>0</v>
      </c>
      <c r="AT174">
        <v>0.72</v>
      </c>
      <c r="AU174">
        <v>0.72</v>
      </c>
      <c r="AV174">
        <v>0.72</v>
      </c>
      <c r="AW174">
        <v>0</v>
      </c>
      <c r="BA174">
        <v>0</v>
      </c>
      <c r="BB174">
        <v>1912.87</v>
      </c>
      <c r="BC174">
        <v>1895.444</v>
      </c>
      <c r="BD174">
        <v>1912.87</v>
      </c>
      <c r="BE174">
        <v>1912.87</v>
      </c>
      <c r="BF174" t="s">
        <v>945</v>
      </c>
      <c r="BG174">
        <v>-5.4730000000000004E-3</v>
      </c>
      <c r="BI174">
        <v>693.07</v>
      </c>
      <c r="BJ174">
        <v>62</v>
      </c>
      <c r="BK174">
        <v>0.7</v>
      </c>
      <c r="CG174">
        <v>3897500</v>
      </c>
      <c r="CH174">
        <v>84123</v>
      </c>
      <c r="CI174">
        <v>142298</v>
      </c>
      <c r="CJ174">
        <v>29950</v>
      </c>
      <c r="CK174">
        <v>0</v>
      </c>
      <c r="CL174">
        <v>0</v>
      </c>
      <c r="CM174">
        <v>0</v>
      </c>
      <c r="CN174">
        <v>0</v>
      </c>
      <c r="CO174">
        <v>14.14</v>
      </c>
      <c r="CP174">
        <v>1100000</v>
      </c>
      <c r="CQ174">
        <v>1598.42</v>
      </c>
      <c r="CR174">
        <v>1598.42</v>
      </c>
      <c r="CS174">
        <v>1598.42</v>
      </c>
      <c r="CT174">
        <v>0</v>
      </c>
      <c r="CU174" t="s">
        <v>946</v>
      </c>
      <c r="CV174">
        <v>1598.42</v>
      </c>
      <c r="CW174">
        <v>1598.42</v>
      </c>
      <c r="CX174">
        <v>1598.42</v>
      </c>
      <c r="CY174">
        <v>0</v>
      </c>
      <c r="CZ174">
        <v>212</v>
      </c>
      <c r="DA174">
        <v>175.83</v>
      </c>
      <c r="DB174">
        <v>13.6</v>
      </c>
      <c r="DC174">
        <v>45.62</v>
      </c>
      <c r="DD174">
        <v>22.81</v>
      </c>
      <c r="DE174">
        <v>45.62</v>
      </c>
      <c r="DF174">
        <v>45.62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34</v>
      </c>
      <c r="DN174">
        <v>8.5</v>
      </c>
      <c r="DO174">
        <v>302.27</v>
      </c>
      <c r="DP174">
        <v>75.567499999999995</v>
      </c>
      <c r="DQ174">
        <v>302.27</v>
      </c>
      <c r="DR174">
        <v>302.27</v>
      </c>
      <c r="DS174">
        <v>0</v>
      </c>
      <c r="DT174">
        <v>0.72</v>
      </c>
      <c r="DU174">
        <v>0.72</v>
      </c>
      <c r="DV174">
        <v>0.72</v>
      </c>
      <c r="DW174">
        <v>0</v>
      </c>
      <c r="EA174">
        <v>0</v>
      </c>
      <c r="EB174">
        <v>1895.444</v>
      </c>
      <c r="EC174">
        <v>1891.375</v>
      </c>
      <c r="ED174">
        <v>1895.444</v>
      </c>
      <c r="EE174">
        <v>1895.444</v>
      </c>
      <c r="EF174" t="s">
        <v>947</v>
      </c>
      <c r="EG174">
        <v>-8.1969999999999994E-3</v>
      </c>
      <c r="EI174">
        <v>682.54</v>
      </c>
      <c r="EJ174">
        <v>62</v>
      </c>
      <c r="EK174">
        <v>0.7</v>
      </c>
      <c r="FG174">
        <v>3899685</v>
      </c>
      <c r="FH174">
        <v>91921</v>
      </c>
      <c r="FI174">
        <v>180685</v>
      </c>
      <c r="FJ174">
        <v>30747</v>
      </c>
      <c r="FK174">
        <v>0</v>
      </c>
      <c r="FL174">
        <v>0</v>
      </c>
      <c r="FM174">
        <v>0</v>
      </c>
      <c r="FN174">
        <v>0</v>
      </c>
      <c r="FO174">
        <v>14.14</v>
      </c>
      <c r="FP174">
        <v>1168289</v>
      </c>
      <c r="FQ174">
        <v>1597.34</v>
      </c>
      <c r="FR174">
        <v>1597.34</v>
      </c>
      <c r="FS174">
        <v>1597.34</v>
      </c>
      <c r="FT174">
        <v>0</v>
      </c>
      <c r="FU174" t="s">
        <v>948</v>
      </c>
      <c r="FV174">
        <v>1597.34</v>
      </c>
      <c r="FW174">
        <v>1597.34</v>
      </c>
      <c r="FX174">
        <v>1597.34</v>
      </c>
      <c r="FY174">
        <v>0</v>
      </c>
      <c r="FZ174">
        <v>224</v>
      </c>
      <c r="GA174">
        <v>175.71</v>
      </c>
      <c r="GB174">
        <v>13.6</v>
      </c>
      <c r="GC174">
        <v>47.38</v>
      </c>
      <c r="GD174">
        <v>23.69</v>
      </c>
      <c r="GE174">
        <v>47.38</v>
      </c>
      <c r="GF174">
        <v>47.38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19</v>
      </c>
      <c r="GN174">
        <v>4.75</v>
      </c>
      <c r="GO174">
        <v>302.27</v>
      </c>
      <c r="GP174">
        <v>75.567499999999995</v>
      </c>
      <c r="GQ174">
        <v>302.27</v>
      </c>
      <c r="GR174">
        <v>302.27</v>
      </c>
      <c r="GS174">
        <v>0</v>
      </c>
      <c r="GT174">
        <v>0.72</v>
      </c>
      <c r="GU174">
        <v>0.72</v>
      </c>
      <c r="GV174">
        <v>0.72</v>
      </c>
      <c r="GW174">
        <v>0</v>
      </c>
      <c r="HA174">
        <v>0</v>
      </c>
      <c r="HB174">
        <v>1891.375</v>
      </c>
      <c r="HC174">
        <v>1929.05</v>
      </c>
      <c r="HD174">
        <v>1929.05</v>
      </c>
      <c r="HE174">
        <v>1929.05</v>
      </c>
      <c r="HF174" t="s">
        <v>949</v>
      </c>
      <c r="HG174">
        <v>-4.4130000000000003E-3</v>
      </c>
      <c r="HI174">
        <v>731.4</v>
      </c>
      <c r="HJ174">
        <v>67</v>
      </c>
      <c r="HK174">
        <v>0.7</v>
      </c>
      <c r="IG174">
        <v>3832801</v>
      </c>
      <c r="IH174">
        <v>93211</v>
      </c>
      <c r="II174">
        <v>159334</v>
      </c>
      <c r="IJ174">
        <v>29950</v>
      </c>
      <c r="IK174">
        <v>0</v>
      </c>
      <c r="IL174">
        <v>0</v>
      </c>
      <c r="IM174">
        <v>0</v>
      </c>
      <c r="IN174">
        <v>0</v>
      </c>
      <c r="IO174">
        <v>14.38</v>
      </c>
      <c r="IP174">
        <v>1057098</v>
      </c>
      <c r="IQ174">
        <v>1624.97</v>
      </c>
      <c r="IR174">
        <v>1624.97</v>
      </c>
      <c r="IS174">
        <v>1624.97</v>
      </c>
      <c r="IT174">
        <v>0</v>
      </c>
      <c r="IU174" t="s">
        <v>950</v>
      </c>
      <c r="IV174">
        <v>1624.97</v>
      </c>
      <c r="IW174">
        <v>1624.97</v>
      </c>
      <c r="IX174">
        <v>1624.97</v>
      </c>
      <c r="IY174">
        <v>0</v>
      </c>
      <c r="IZ174">
        <v>236</v>
      </c>
      <c r="JA174">
        <v>178.75</v>
      </c>
      <c r="JB174">
        <v>11.5</v>
      </c>
      <c r="JC174">
        <v>55.28</v>
      </c>
      <c r="JD174">
        <v>27.64</v>
      </c>
      <c r="JE174">
        <v>55.28</v>
      </c>
      <c r="JF174">
        <v>55.28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30</v>
      </c>
      <c r="JN174">
        <v>7.5</v>
      </c>
      <c r="JO174">
        <v>311.57</v>
      </c>
      <c r="JP174">
        <v>77.892499999999998</v>
      </c>
      <c r="JQ174">
        <v>311.57</v>
      </c>
      <c r="JR174">
        <v>311.57</v>
      </c>
      <c r="JS174">
        <v>0</v>
      </c>
      <c r="JT174">
        <v>0.8</v>
      </c>
      <c r="JU174">
        <v>0.8</v>
      </c>
      <c r="JV174">
        <v>0.8</v>
      </c>
      <c r="JW174">
        <v>0</v>
      </c>
      <c r="KA174">
        <v>0</v>
      </c>
      <c r="KB174">
        <v>1929.05</v>
      </c>
      <c r="KC174" t="s">
        <v>951</v>
      </c>
      <c r="KD174">
        <v>-4.8139999999999997E-3</v>
      </c>
      <c r="KF174">
        <v>650.53</v>
      </c>
      <c r="KG174">
        <v>59</v>
      </c>
      <c r="KH174">
        <v>0.7</v>
      </c>
      <c r="KI174">
        <v>1</v>
      </c>
      <c r="KJ174">
        <v>2</v>
      </c>
    </row>
    <row r="175" spans="1:296" x14ac:dyDescent="0.25">
      <c r="A175">
        <v>2092</v>
      </c>
      <c r="B175">
        <v>2092</v>
      </c>
      <c r="C175" t="s">
        <v>1187</v>
      </c>
      <c r="D175" t="s">
        <v>1162</v>
      </c>
      <c r="E175" t="s">
        <v>1188</v>
      </c>
      <c r="G175">
        <v>870000</v>
      </c>
      <c r="H175">
        <v>0</v>
      </c>
      <c r="I175">
        <v>0</v>
      </c>
      <c r="J175">
        <v>5000</v>
      </c>
      <c r="K175">
        <v>0</v>
      </c>
      <c r="L175">
        <v>0</v>
      </c>
      <c r="M175">
        <v>0</v>
      </c>
      <c r="N175">
        <v>0</v>
      </c>
      <c r="O175">
        <v>12.97</v>
      </c>
      <c r="P175">
        <v>352000</v>
      </c>
      <c r="Q175">
        <v>297</v>
      </c>
      <c r="R175">
        <v>297</v>
      </c>
      <c r="S175">
        <v>297</v>
      </c>
      <c r="T175">
        <v>0</v>
      </c>
      <c r="U175" t="s">
        <v>944</v>
      </c>
      <c r="V175">
        <v>297</v>
      </c>
      <c r="W175">
        <v>297</v>
      </c>
      <c r="X175">
        <v>297</v>
      </c>
      <c r="Y175">
        <v>0</v>
      </c>
      <c r="Z175">
        <v>51</v>
      </c>
      <c r="AA175">
        <v>32.67</v>
      </c>
      <c r="AB175">
        <v>27.7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2</v>
      </c>
      <c r="AN175">
        <v>0.5</v>
      </c>
      <c r="AO175">
        <v>84.65</v>
      </c>
      <c r="AP175">
        <v>21.162500000000001</v>
      </c>
      <c r="AQ175">
        <v>84.65</v>
      </c>
      <c r="AR175">
        <v>84.65</v>
      </c>
      <c r="AS175">
        <v>0</v>
      </c>
      <c r="AT175">
        <v>36.619999999999997</v>
      </c>
      <c r="AU175">
        <v>36.619999999999997</v>
      </c>
      <c r="AV175">
        <v>36.619999999999997</v>
      </c>
      <c r="AW175">
        <v>0</v>
      </c>
      <c r="AX175">
        <v>53.94</v>
      </c>
      <c r="AY175">
        <v>53.94</v>
      </c>
      <c r="AZ175">
        <v>53.94</v>
      </c>
      <c r="BA175">
        <v>0</v>
      </c>
      <c r="BB175">
        <v>469.59300000000002</v>
      </c>
      <c r="BC175">
        <v>409.27699999999999</v>
      </c>
      <c r="BD175">
        <v>469.59300000000002</v>
      </c>
      <c r="BE175">
        <v>469.59300000000002</v>
      </c>
      <c r="BF175" t="s">
        <v>945</v>
      </c>
      <c r="BG175">
        <v>-1.0085999999999999E-2</v>
      </c>
      <c r="BI175">
        <v>1185.19</v>
      </c>
      <c r="BJ175">
        <v>82</v>
      </c>
      <c r="BK175">
        <v>0.8</v>
      </c>
      <c r="CG175">
        <v>852000</v>
      </c>
      <c r="CH175">
        <v>15000</v>
      </c>
      <c r="CI175">
        <v>22093</v>
      </c>
      <c r="CJ175">
        <v>5000</v>
      </c>
      <c r="CK175">
        <v>0</v>
      </c>
      <c r="CL175">
        <v>0</v>
      </c>
      <c r="CM175">
        <v>0</v>
      </c>
      <c r="CN175">
        <v>0</v>
      </c>
      <c r="CO175">
        <v>12.97</v>
      </c>
      <c r="CP175">
        <v>342000</v>
      </c>
      <c r="CQ175">
        <v>247.15</v>
      </c>
      <c r="CR175">
        <v>247.15</v>
      </c>
      <c r="CS175">
        <v>247.15</v>
      </c>
      <c r="CT175">
        <v>0</v>
      </c>
      <c r="CU175" t="s">
        <v>946</v>
      </c>
      <c r="CV175">
        <v>247.15</v>
      </c>
      <c r="CW175">
        <v>247.15</v>
      </c>
      <c r="CX175">
        <v>247.15</v>
      </c>
      <c r="CY175">
        <v>0</v>
      </c>
      <c r="CZ175">
        <v>48</v>
      </c>
      <c r="DA175">
        <v>27.19</v>
      </c>
      <c r="DB175">
        <v>27.7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10</v>
      </c>
      <c r="DN175">
        <v>2.5</v>
      </c>
      <c r="DO175">
        <v>56.72</v>
      </c>
      <c r="DP175">
        <v>14.18</v>
      </c>
      <c r="DQ175">
        <v>56.72</v>
      </c>
      <c r="DR175">
        <v>56.72</v>
      </c>
      <c r="DS175">
        <v>0</v>
      </c>
      <c r="DT175">
        <v>36.619999999999997</v>
      </c>
      <c r="DU175">
        <v>36.619999999999997</v>
      </c>
      <c r="DV175">
        <v>36.619999999999997</v>
      </c>
      <c r="DW175">
        <v>0</v>
      </c>
      <c r="DX175">
        <v>53.94</v>
      </c>
      <c r="DY175">
        <v>53.94</v>
      </c>
      <c r="DZ175">
        <v>53.94</v>
      </c>
      <c r="EA175">
        <v>0</v>
      </c>
      <c r="EB175">
        <v>409.27699999999999</v>
      </c>
      <c r="EC175">
        <v>411.67200000000003</v>
      </c>
      <c r="ED175">
        <v>411.67200000000003</v>
      </c>
      <c r="EE175">
        <v>411.67200000000003</v>
      </c>
      <c r="EF175" t="s">
        <v>947</v>
      </c>
      <c r="EG175">
        <v>0</v>
      </c>
      <c r="EI175">
        <v>1383.78</v>
      </c>
      <c r="EJ175">
        <v>86</v>
      </c>
      <c r="EK175">
        <v>0.8</v>
      </c>
      <c r="FG175">
        <v>884135</v>
      </c>
      <c r="FH175">
        <v>14787</v>
      </c>
      <c r="FI175">
        <v>29067</v>
      </c>
      <c r="FJ175">
        <v>4946</v>
      </c>
      <c r="FK175">
        <v>0</v>
      </c>
      <c r="FL175">
        <v>0</v>
      </c>
      <c r="FM175">
        <v>0</v>
      </c>
      <c r="FN175">
        <v>0</v>
      </c>
      <c r="FO175">
        <v>12.97</v>
      </c>
      <c r="FP175">
        <v>336584</v>
      </c>
      <c r="FQ175">
        <v>251.11</v>
      </c>
      <c r="FR175">
        <v>251.11</v>
      </c>
      <c r="FS175">
        <v>251.11</v>
      </c>
      <c r="FT175">
        <v>0</v>
      </c>
      <c r="FU175" t="s">
        <v>948</v>
      </c>
      <c r="FV175">
        <v>251.11</v>
      </c>
      <c r="FW175">
        <v>251.11</v>
      </c>
      <c r="FX175">
        <v>251.11</v>
      </c>
      <c r="FY175">
        <v>0</v>
      </c>
      <c r="FZ175">
        <v>58</v>
      </c>
      <c r="GA175">
        <v>27.62</v>
      </c>
      <c r="GB175">
        <v>27.7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2</v>
      </c>
      <c r="GN175">
        <v>0.5</v>
      </c>
      <c r="GO175">
        <v>56.72</v>
      </c>
      <c r="GP175">
        <v>14.18</v>
      </c>
      <c r="GQ175">
        <v>56.72</v>
      </c>
      <c r="GR175">
        <v>56.72</v>
      </c>
      <c r="GS175">
        <v>0</v>
      </c>
      <c r="GT175">
        <v>36.619999999999997</v>
      </c>
      <c r="GU175">
        <v>36.619999999999997</v>
      </c>
      <c r="GV175">
        <v>36.619999999999997</v>
      </c>
      <c r="GW175">
        <v>0</v>
      </c>
      <c r="GX175">
        <v>53.94</v>
      </c>
      <c r="GY175">
        <v>53.94</v>
      </c>
      <c r="GZ175">
        <v>53.94</v>
      </c>
      <c r="HA175">
        <v>0</v>
      </c>
      <c r="HB175">
        <v>411.67200000000003</v>
      </c>
      <c r="HC175">
        <v>420.38499999999999</v>
      </c>
      <c r="HD175">
        <v>420.38499999999999</v>
      </c>
      <c r="HE175">
        <v>420.38499999999999</v>
      </c>
      <c r="HF175" t="s">
        <v>949</v>
      </c>
      <c r="HG175">
        <v>0</v>
      </c>
      <c r="HI175">
        <v>1340.38</v>
      </c>
      <c r="HJ175">
        <v>87</v>
      </c>
      <c r="HK175">
        <v>0.8</v>
      </c>
      <c r="IG175">
        <v>864551</v>
      </c>
      <c r="IH175">
        <v>16624</v>
      </c>
      <c r="II175">
        <v>28417</v>
      </c>
      <c r="IJ175">
        <v>5342</v>
      </c>
      <c r="IK175">
        <v>0</v>
      </c>
      <c r="IL175">
        <v>0</v>
      </c>
      <c r="IM175">
        <v>0</v>
      </c>
      <c r="IN175">
        <v>0</v>
      </c>
      <c r="IO175">
        <v>12.62</v>
      </c>
      <c r="IP175">
        <v>334038</v>
      </c>
      <c r="IQ175">
        <v>261.41000000000003</v>
      </c>
      <c r="IR175">
        <v>261.41000000000003</v>
      </c>
      <c r="IS175">
        <v>261.41000000000003</v>
      </c>
      <c r="IT175">
        <v>0</v>
      </c>
      <c r="IU175" t="s">
        <v>950</v>
      </c>
      <c r="IV175">
        <v>261.41000000000003</v>
      </c>
      <c r="IW175">
        <v>261.41000000000003</v>
      </c>
      <c r="IX175">
        <v>261.41000000000003</v>
      </c>
      <c r="IY175">
        <v>0</v>
      </c>
      <c r="IZ175">
        <v>49</v>
      </c>
      <c r="JA175">
        <v>28.76</v>
      </c>
      <c r="JB175">
        <v>14.8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8</v>
      </c>
      <c r="JN175">
        <v>2</v>
      </c>
      <c r="JO175">
        <v>52.04</v>
      </c>
      <c r="JP175">
        <v>13.01</v>
      </c>
      <c r="JQ175">
        <v>52.04</v>
      </c>
      <c r="JR175">
        <v>52.04</v>
      </c>
      <c r="JS175">
        <v>0</v>
      </c>
      <c r="JT175">
        <v>37.840000000000003</v>
      </c>
      <c r="JU175">
        <v>37.840000000000003</v>
      </c>
      <c r="JV175">
        <v>37.840000000000003</v>
      </c>
      <c r="JW175">
        <v>0</v>
      </c>
      <c r="JX175">
        <v>62.57</v>
      </c>
      <c r="JY175">
        <v>62.57</v>
      </c>
      <c r="JZ175">
        <v>62.57</v>
      </c>
      <c r="KA175">
        <v>0</v>
      </c>
      <c r="KB175">
        <v>420.38499999999999</v>
      </c>
      <c r="KC175" t="s">
        <v>951</v>
      </c>
      <c r="KD175">
        <v>0</v>
      </c>
      <c r="KF175">
        <v>1277.83</v>
      </c>
      <c r="KG175">
        <v>86</v>
      </c>
      <c r="KH175">
        <v>0.8</v>
      </c>
      <c r="KI175">
        <v>1</v>
      </c>
      <c r="KJ175">
        <v>2</v>
      </c>
    </row>
    <row r="176" spans="1:296" x14ac:dyDescent="0.25">
      <c r="A176">
        <v>2093</v>
      </c>
      <c r="B176">
        <v>2093</v>
      </c>
      <c r="C176" t="s">
        <v>1189</v>
      </c>
      <c r="D176" t="s">
        <v>1162</v>
      </c>
      <c r="E176" t="s">
        <v>241</v>
      </c>
      <c r="G176">
        <v>995950</v>
      </c>
      <c r="H176">
        <v>21833</v>
      </c>
      <c r="I176">
        <v>0</v>
      </c>
      <c r="J176">
        <v>9668</v>
      </c>
      <c r="K176">
        <v>0</v>
      </c>
      <c r="L176">
        <v>0</v>
      </c>
      <c r="M176">
        <v>523</v>
      </c>
      <c r="N176">
        <v>0</v>
      </c>
      <c r="O176">
        <v>12.39</v>
      </c>
      <c r="P176">
        <v>274030</v>
      </c>
      <c r="Q176">
        <v>464</v>
      </c>
      <c r="R176">
        <v>464</v>
      </c>
      <c r="S176">
        <v>464</v>
      </c>
      <c r="T176">
        <v>0</v>
      </c>
      <c r="U176" t="s">
        <v>944</v>
      </c>
      <c r="V176">
        <v>464</v>
      </c>
      <c r="W176">
        <v>464</v>
      </c>
      <c r="X176">
        <v>464</v>
      </c>
      <c r="Y176">
        <v>0</v>
      </c>
      <c r="Z176">
        <v>96</v>
      </c>
      <c r="AA176">
        <v>51.04</v>
      </c>
      <c r="AB176">
        <v>7</v>
      </c>
      <c r="AC176">
        <v>4</v>
      </c>
      <c r="AD176">
        <v>2</v>
      </c>
      <c r="AE176">
        <v>4</v>
      </c>
      <c r="AF176">
        <v>4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14</v>
      </c>
      <c r="AN176">
        <v>3.5</v>
      </c>
      <c r="AO176">
        <v>161.49</v>
      </c>
      <c r="AP176">
        <v>40.372500000000002</v>
      </c>
      <c r="AQ176">
        <v>161.49</v>
      </c>
      <c r="AR176">
        <v>161.49</v>
      </c>
      <c r="AS176">
        <v>0</v>
      </c>
      <c r="AW176">
        <v>0</v>
      </c>
      <c r="AX176">
        <v>85.58</v>
      </c>
      <c r="AY176">
        <v>85.58</v>
      </c>
      <c r="AZ176">
        <v>85.58</v>
      </c>
      <c r="BA176">
        <v>0</v>
      </c>
      <c r="BB176">
        <v>653.49300000000005</v>
      </c>
      <c r="BC176">
        <v>684.23400000000004</v>
      </c>
      <c r="BD176">
        <v>684.23400000000004</v>
      </c>
      <c r="BE176">
        <v>684.23400000000004</v>
      </c>
      <c r="BF176" t="s">
        <v>945</v>
      </c>
      <c r="BG176">
        <v>-9.68E-4</v>
      </c>
      <c r="BI176">
        <v>590.58000000000004</v>
      </c>
      <c r="BJ176">
        <v>51</v>
      </c>
      <c r="BK176">
        <v>0.7</v>
      </c>
      <c r="CG176">
        <v>1008460</v>
      </c>
      <c r="CH176">
        <v>22279</v>
      </c>
      <c r="CI176">
        <v>36879</v>
      </c>
      <c r="CJ176">
        <v>10047</v>
      </c>
      <c r="CK176">
        <v>0</v>
      </c>
      <c r="CL176">
        <v>0</v>
      </c>
      <c r="CM176">
        <v>523</v>
      </c>
      <c r="CN176">
        <v>0</v>
      </c>
      <c r="CO176">
        <v>12.39</v>
      </c>
      <c r="CP176">
        <v>332163</v>
      </c>
      <c r="CQ176">
        <v>497.26</v>
      </c>
      <c r="CR176">
        <v>497.26</v>
      </c>
      <c r="CS176">
        <v>497.26</v>
      </c>
      <c r="CT176">
        <v>0</v>
      </c>
      <c r="CU176" t="s">
        <v>946</v>
      </c>
      <c r="CV176">
        <v>497.26</v>
      </c>
      <c r="CW176">
        <v>497.26</v>
      </c>
      <c r="CX176">
        <v>497.26</v>
      </c>
      <c r="CY176">
        <v>0</v>
      </c>
      <c r="CZ176">
        <v>100</v>
      </c>
      <c r="DA176">
        <v>54.7</v>
      </c>
      <c r="DB176">
        <v>7</v>
      </c>
      <c r="DC176">
        <v>1.21</v>
      </c>
      <c r="DD176">
        <v>0.60499999999999998</v>
      </c>
      <c r="DE176">
        <v>1.21</v>
      </c>
      <c r="DF176">
        <v>1.21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13</v>
      </c>
      <c r="DN176">
        <v>3.25</v>
      </c>
      <c r="DO176">
        <v>143.36000000000001</v>
      </c>
      <c r="DP176">
        <v>35.840000000000003</v>
      </c>
      <c r="DQ176">
        <v>143.36000000000001</v>
      </c>
      <c r="DR176">
        <v>143.36000000000001</v>
      </c>
      <c r="DS176">
        <v>0</v>
      </c>
      <c r="DW176">
        <v>0</v>
      </c>
      <c r="DX176">
        <v>85.58</v>
      </c>
      <c r="DY176">
        <v>85.58</v>
      </c>
      <c r="DZ176">
        <v>85.58</v>
      </c>
      <c r="EA176">
        <v>0</v>
      </c>
      <c r="EB176">
        <v>684.23400000000004</v>
      </c>
      <c r="EC176">
        <v>664.99900000000002</v>
      </c>
      <c r="ED176">
        <v>684.23400000000004</v>
      </c>
      <c r="EE176">
        <v>684.23400000000004</v>
      </c>
      <c r="EF176" t="s">
        <v>947</v>
      </c>
      <c r="EG176">
        <v>-1.2907999999999999E-2</v>
      </c>
      <c r="EI176">
        <v>659.37</v>
      </c>
      <c r="EJ176">
        <v>60</v>
      </c>
      <c r="EK176">
        <v>0.7</v>
      </c>
      <c r="FG176">
        <v>968796</v>
      </c>
      <c r="FH176">
        <v>28902</v>
      </c>
      <c r="FI176">
        <v>56812</v>
      </c>
      <c r="FJ176">
        <v>9668</v>
      </c>
      <c r="FK176">
        <v>0</v>
      </c>
      <c r="FL176">
        <v>0</v>
      </c>
      <c r="FM176">
        <v>0</v>
      </c>
      <c r="FN176">
        <v>0</v>
      </c>
      <c r="FO176">
        <v>12.39</v>
      </c>
      <c r="FP176">
        <v>277237</v>
      </c>
      <c r="FQ176">
        <v>479.35</v>
      </c>
      <c r="FR176">
        <v>479.35</v>
      </c>
      <c r="FS176">
        <v>479.35</v>
      </c>
      <c r="FT176">
        <v>0</v>
      </c>
      <c r="FU176" t="s">
        <v>948</v>
      </c>
      <c r="FV176">
        <v>479.35</v>
      </c>
      <c r="FW176">
        <v>479.35</v>
      </c>
      <c r="FX176">
        <v>479.35</v>
      </c>
      <c r="FY176">
        <v>0</v>
      </c>
      <c r="FZ176">
        <v>78</v>
      </c>
      <c r="GA176">
        <v>52.73</v>
      </c>
      <c r="GB176">
        <v>7</v>
      </c>
      <c r="GC176">
        <v>2</v>
      </c>
      <c r="GD176">
        <v>1</v>
      </c>
      <c r="GE176">
        <v>2</v>
      </c>
      <c r="GF176">
        <v>2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14</v>
      </c>
      <c r="GN176">
        <v>3.5</v>
      </c>
      <c r="GO176">
        <v>143.36000000000001</v>
      </c>
      <c r="GP176">
        <v>35.840000000000003</v>
      </c>
      <c r="GQ176">
        <v>143.36000000000001</v>
      </c>
      <c r="GR176">
        <v>143.36000000000001</v>
      </c>
      <c r="GS176">
        <v>0</v>
      </c>
      <c r="GW176">
        <v>0</v>
      </c>
      <c r="GX176">
        <v>85.58</v>
      </c>
      <c r="GY176">
        <v>85.58</v>
      </c>
      <c r="GZ176">
        <v>85.58</v>
      </c>
      <c r="HA176">
        <v>0</v>
      </c>
      <c r="HB176">
        <v>664.99900000000002</v>
      </c>
      <c r="HC176">
        <v>705.70500000000004</v>
      </c>
      <c r="HD176">
        <v>705.70500000000004</v>
      </c>
      <c r="HE176">
        <v>705.70500000000004</v>
      </c>
      <c r="HF176" t="s">
        <v>949</v>
      </c>
      <c r="HG176">
        <v>-2.1468000000000001E-2</v>
      </c>
      <c r="HI176">
        <v>578.36</v>
      </c>
      <c r="HJ176">
        <v>47</v>
      </c>
      <c r="HK176">
        <v>0.7</v>
      </c>
      <c r="IG176">
        <v>969797</v>
      </c>
      <c r="IH176">
        <v>31270</v>
      </c>
      <c r="II176">
        <v>53453</v>
      </c>
      <c r="IJ176">
        <v>10047</v>
      </c>
      <c r="IK176">
        <v>0</v>
      </c>
      <c r="IL176">
        <v>0</v>
      </c>
      <c r="IM176">
        <v>0</v>
      </c>
      <c r="IN176">
        <v>0</v>
      </c>
      <c r="IO176">
        <v>11.77</v>
      </c>
      <c r="IP176">
        <v>324342</v>
      </c>
      <c r="IQ176">
        <v>510.93</v>
      </c>
      <c r="IR176">
        <v>510.93</v>
      </c>
      <c r="IS176">
        <v>510.93</v>
      </c>
      <c r="IT176">
        <v>0</v>
      </c>
      <c r="IU176" t="s">
        <v>950</v>
      </c>
      <c r="IV176">
        <v>510.93</v>
      </c>
      <c r="IW176">
        <v>510.93</v>
      </c>
      <c r="IX176">
        <v>510.93</v>
      </c>
      <c r="IY176">
        <v>0</v>
      </c>
      <c r="IZ176">
        <v>86</v>
      </c>
      <c r="JA176">
        <v>56.2</v>
      </c>
      <c r="JB176">
        <v>8.9</v>
      </c>
      <c r="JC176">
        <v>3.29</v>
      </c>
      <c r="JD176">
        <v>1.645</v>
      </c>
      <c r="JE176">
        <v>3.29</v>
      </c>
      <c r="JF176">
        <v>3.29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14</v>
      </c>
      <c r="JN176">
        <v>3.5</v>
      </c>
      <c r="JO176">
        <v>149.35</v>
      </c>
      <c r="JP176">
        <v>37.337499999999999</v>
      </c>
      <c r="JQ176">
        <v>149.35</v>
      </c>
      <c r="JR176">
        <v>149.35</v>
      </c>
      <c r="JS176">
        <v>0</v>
      </c>
      <c r="JW176">
        <v>0</v>
      </c>
      <c r="JX176">
        <v>87.19</v>
      </c>
      <c r="JY176">
        <v>87.19</v>
      </c>
      <c r="JZ176">
        <v>87.19</v>
      </c>
      <c r="KA176">
        <v>0</v>
      </c>
      <c r="KB176">
        <v>705.70500000000004</v>
      </c>
      <c r="KC176" t="s">
        <v>951</v>
      </c>
      <c r="KD176">
        <v>-7.4219999999999998E-3</v>
      </c>
      <c r="KF176">
        <v>634.80999999999995</v>
      </c>
      <c r="KG176">
        <v>56</v>
      </c>
      <c r="KH176">
        <v>0.7</v>
      </c>
      <c r="KI176">
        <v>1</v>
      </c>
      <c r="KJ176">
        <v>2</v>
      </c>
    </row>
    <row r="177" spans="1:296" x14ac:dyDescent="0.25">
      <c r="A177">
        <v>2094</v>
      </c>
      <c r="B177">
        <v>2094</v>
      </c>
      <c r="C177" t="s">
        <v>1190</v>
      </c>
      <c r="D177" t="s">
        <v>1162</v>
      </c>
      <c r="E177" t="s">
        <v>1191</v>
      </c>
      <c r="G177">
        <v>683400</v>
      </c>
      <c r="H177">
        <v>9853</v>
      </c>
      <c r="I177">
        <v>0</v>
      </c>
      <c r="J177">
        <v>4500</v>
      </c>
      <c r="K177">
        <v>0</v>
      </c>
      <c r="L177">
        <v>0</v>
      </c>
      <c r="M177">
        <v>0</v>
      </c>
      <c r="N177">
        <v>0</v>
      </c>
      <c r="O177">
        <v>9.73</v>
      </c>
      <c r="P177">
        <v>165675</v>
      </c>
      <c r="Q177">
        <v>195</v>
      </c>
      <c r="R177">
        <v>195</v>
      </c>
      <c r="S177">
        <v>195</v>
      </c>
      <c r="T177">
        <v>0</v>
      </c>
      <c r="U177" t="s">
        <v>944</v>
      </c>
      <c r="V177">
        <v>195</v>
      </c>
      <c r="W177">
        <v>195</v>
      </c>
      <c r="X177">
        <v>195</v>
      </c>
      <c r="Y177">
        <v>0</v>
      </c>
      <c r="Z177">
        <v>35</v>
      </c>
      <c r="AA177">
        <v>21.45</v>
      </c>
      <c r="AB177">
        <v>2.8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3</v>
      </c>
      <c r="AN177">
        <v>0.75</v>
      </c>
      <c r="AO177">
        <v>30.39</v>
      </c>
      <c r="AP177">
        <v>7.5975000000000001</v>
      </c>
      <c r="AQ177">
        <v>30.39</v>
      </c>
      <c r="AR177">
        <v>30.39</v>
      </c>
      <c r="AS177">
        <v>0</v>
      </c>
      <c r="AT177">
        <v>40.6</v>
      </c>
      <c r="AU177">
        <v>40.6</v>
      </c>
      <c r="AV177">
        <v>40.6</v>
      </c>
      <c r="AW177">
        <v>0</v>
      </c>
      <c r="AX177">
        <v>50.46</v>
      </c>
      <c r="AY177">
        <v>50.46</v>
      </c>
      <c r="AZ177">
        <v>50.46</v>
      </c>
      <c r="BA177">
        <v>0</v>
      </c>
      <c r="BB177">
        <v>318.65800000000002</v>
      </c>
      <c r="BC177">
        <v>328.517</v>
      </c>
      <c r="BD177">
        <v>328.517</v>
      </c>
      <c r="BE177">
        <v>328.517</v>
      </c>
      <c r="BF177" t="s">
        <v>945</v>
      </c>
      <c r="BG177">
        <v>-7.8069999999999997E-3</v>
      </c>
      <c r="BI177">
        <v>849.62</v>
      </c>
      <c r="BJ177">
        <v>72</v>
      </c>
      <c r="BK177">
        <v>0.7</v>
      </c>
      <c r="CG177">
        <v>663500</v>
      </c>
      <c r="CH177">
        <v>9853</v>
      </c>
      <c r="CI177">
        <v>16874</v>
      </c>
      <c r="CJ177">
        <v>4500</v>
      </c>
      <c r="CK177">
        <v>0</v>
      </c>
      <c r="CL177">
        <v>0</v>
      </c>
      <c r="CM177">
        <v>0</v>
      </c>
      <c r="CN177">
        <v>0</v>
      </c>
      <c r="CO177">
        <v>9.73</v>
      </c>
      <c r="CP177">
        <v>160850</v>
      </c>
      <c r="CQ177">
        <v>202.85</v>
      </c>
      <c r="CR177">
        <v>202.85</v>
      </c>
      <c r="CS177">
        <v>202.85</v>
      </c>
      <c r="CT177">
        <v>0</v>
      </c>
      <c r="CU177" t="s">
        <v>946</v>
      </c>
      <c r="CV177">
        <v>202.85</v>
      </c>
      <c r="CW177">
        <v>202.85</v>
      </c>
      <c r="CX177">
        <v>202.85</v>
      </c>
      <c r="CY177">
        <v>0</v>
      </c>
      <c r="CZ177">
        <v>35</v>
      </c>
      <c r="DA177">
        <v>22.31</v>
      </c>
      <c r="DB177">
        <v>2.8</v>
      </c>
      <c r="DC177">
        <v>2.5</v>
      </c>
      <c r="DD177">
        <v>1.25</v>
      </c>
      <c r="DE177">
        <v>2.5</v>
      </c>
      <c r="DF177">
        <v>2.5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6</v>
      </c>
      <c r="DN177">
        <v>1.5</v>
      </c>
      <c r="DO177">
        <v>26.97</v>
      </c>
      <c r="DP177">
        <v>6.7424999999999997</v>
      </c>
      <c r="DQ177">
        <v>26.97</v>
      </c>
      <c r="DR177">
        <v>26.97</v>
      </c>
      <c r="DS177">
        <v>0</v>
      </c>
      <c r="DT177">
        <v>40.6</v>
      </c>
      <c r="DU177">
        <v>40.6</v>
      </c>
      <c r="DV177">
        <v>40.6</v>
      </c>
      <c r="DW177">
        <v>0</v>
      </c>
      <c r="DX177">
        <v>50.46</v>
      </c>
      <c r="DY177">
        <v>50.46</v>
      </c>
      <c r="DZ177">
        <v>50.46</v>
      </c>
      <c r="EA177">
        <v>0</v>
      </c>
      <c r="EB177">
        <v>328.517</v>
      </c>
      <c r="EC177">
        <v>315.35199999999998</v>
      </c>
      <c r="ED177">
        <v>328.517</v>
      </c>
      <c r="EE177">
        <v>328.517</v>
      </c>
      <c r="EF177" t="s">
        <v>947</v>
      </c>
      <c r="EG177">
        <v>-1.0567E-2</v>
      </c>
      <c r="EI177">
        <v>784.56</v>
      </c>
      <c r="EJ177">
        <v>71</v>
      </c>
      <c r="EK177">
        <v>0.7</v>
      </c>
      <c r="FG177">
        <v>663743</v>
      </c>
      <c r="FH177">
        <v>10802</v>
      </c>
      <c r="FI177">
        <v>19948</v>
      </c>
      <c r="FJ177">
        <v>3613</v>
      </c>
      <c r="FK177">
        <v>0</v>
      </c>
      <c r="FL177">
        <v>0</v>
      </c>
      <c r="FM177">
        <v>0</v>
      </c>
      <c r="FN177">
        <v>0</v>
      </c>
      <c r="FO177">
        <v>9.73</v>
      </c>
      <c r="FP177">
        <v>185814</v>
      </c>
      <c r="FQ177">
        <v>184.72</v>
      </c>
      <c r="FR177">
        <v>184.72</v>
      </c>
      <c r="FS177">
        <v>184.72</v>
      </c>
      <c r="FT177">
        <v>0</v>
      </c>
      <c r="FU177" t="s">
        <v>948</v>
      </c>
      <c r="FV177">
        <v>184.72</v>
      </c>
      <c r="FW177">
        <v>184.72</v>
      </c>
      <c r="FX177">
        <v>184.72</v>
      </c>
      <c r="FY177">
        <v>0</v>
      </c>
      <c r="FZ177">
        <v>34</v>
      </c>
      <c r="GA177">
        <v>20.32</v>
      </c>
      <c r="GB177">
        <v>2.8</v>
      </c>
      <c r="GC177">
        <v>0.42</v>
      </c>
      <c r="GD177">
        <v>0.21</v>
      </c>
      <c r="GE177">
        <v>0.42</v>
      </c>
      <c r="GF177">
        <v>0.42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3</v>
      </c>
      <c r="GN177">
        <v>0.75</v>
      </c>
      <c r="GO177">
        <v>26.97</v>
      </c>
      <c r="GP177">
        <v>6.7424999999999997</v>
      </c>
      <c r="GQ177">
        <v>26.97</v>
      </c>
      <c r="GR177">
        <v>26.97</v>
      </c>
      <c r="GS177">
        <v>0</v>
      </c>
      <c r="GT177">
        <v>49.35</v>
      </c>
      <c r="GU177">
        <v>49.35</v>
      </c>
      <c r="GV177">
        <v>49.35</v>
      </c>
      <c r="GW177">
        <v>0</v>
      </c>
      <c r="GX177">
        <v>50.46</v>
      </c>
      <c r="GY177">
        <v>50.46</v>
      </c>
      <c r="GZ177">
        <v>50.46</v>
      </c>
      <c r="HA177">
        <v>0</v>
      </c>
      <c r="HB177">
        <v>315.35199999999998</v>
      </c>
      <c r="HC177">
        <v>322.26799999999997</v>
      </c>
      <c r="HD177">
        <v>322.26799999999997</v>
      </c>
      <c r="HE177">
        <v>322.26799999999997</v>
      </c>
      <c r="HF177" t="s">
        <v>949</v>
      </c>
      <c r="HG177">
        <v>-1.4880000000000001E-2</v>
      </c>
      <c r="HI177">
        <v>1005.92</v>
      </c>
      <c r="HJ177">
        <v>78</v>
      </c>
      <c r="HK177">
        <v>0.7</v>
      </c>
      <c r="IG177">
        <v>638505</v>
      </c>
      <c r="IH177">
        <v>10918</v>
      </c>
      <c r="II177">
        <v>29054</v>
      </c>
      <c r="IJ177">
        <v>3508</v>
      </c>
      <c r="IK177">
        <v>0</v>
      </c>
      <c r="IL177">
        <v>0</v>
      </c>
      <c r="IM177">
        <v>0</v>
      </c>
      <c r="IN177">
        <v>0</v>
      </c>
      <c r="IO177">
        <v>8.76</v>
      </c>
      <c r="IP177">
        <v>215279</v>
      </c>
      <c r="IQ177">
        <v>190.95</v>
      </c>
      <c r="IR177">
        <v>190.95</v>
      </c>
      <c r="IS177">
        <v>190.95</v>
      </c>
      <c r="IT177">
        <v>0</v>
      </c>
      <c r="IU177" t="s">
        <v>950</v>
      </c>
      <c r="IV177">
        <v>190.95</v>
      </c>
      <c r="IW177">
        <v>190.95</v>
      </c>
      <c r="IX177">
        <v>190.95</v>
      </c>
      <c r="IY177">
        <v>0</v>
      </c>
      <c r="IZ177">
        <v>30</v>
      </c>
      <c r="JA177">
        <v>21</v>
      </c>
      <c r="JB177">
        <v>4.7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2</v>
      </c>
      <c r="JN177">
        <v>0.5</v>
      </c>
      <c r="JO177">
        <v>25.53</v>
      </c>
      <c r="JP177">
        <v>6.3825000000000003</v>
      </c>
      <c r="JQ177">
        <v>25.53</v>
      </c>
      <c r="JR177">
        <v>25.53</v>
      </c>
      <c r="JS177">
        <v>0</v>
      </c>
      <c r="JT177">
        <v>48.27</v>
      </c>
      <c r="JU177">
        <v>48.27</v>
      </c>
      <c r="JV177">
        <v>48.27</v>
      </c>
      <c r="JW177">
        <v>0</v>
      </c>
      <c r="JX177">
        <v>50.46</v>
      </c>
      <c r="JY177">
        <v>50.46</v>
      </c>
      <c r="JZ177">
        <v>50.46</v>
      </c>
      <c r="KA177">
        <v>0</v>
      </c>
      <c r="KB177">
        <v>322.26799999999997</v>
      </c>
      <c r="KC177" t="s">
        <v>951</v>
      </c>
      <c r="KD177">
        <v>-3.6639999999999999E-2</v>
      </c>
      <c r="KF177">
        <v>1127.4100000000001</v>
      </c>
      <c r="KG177">
        <v>83</v>
      </c>
      <c r="KH177">
        <v>0.8</v>
      </c>
      <c r="KI177">
        <v>1</v>
      </c>
      <c r="KJ177">
        <v>2</v>
      </c>
    </row>
    <row r="178" spans="1:296" x14ac:dyDescent="0.25">
      <c r="A178">
        <v>2095</v>
      </c>
      <c r="B178">
        <v>2095</v>
      </c>
      <c r="C178" t="s">
        <v>1192</v>
      </c>
      <c r="D178" t="s">
        <v>1162</v>
      </c>
      <c r="E178" t="s">
        <v>1193</v>
      </c>
      <c r="G178">
        <v>230000</v>
      </c>
      <c r="H178">
        <v>0</v>
      </c>
      <c r="I178">
        <v>0</v>
      </c>
      <c r="J178">
        <v>1000</v>
      </c>
      <c r="K178">
        <v>100000</v>
      </c>
      <c r="L178">
        <v>0</v>
      </c>
      <c r="M178">
        <v>250</v>
      </c>
      <c r="N178">
        <v>0</v>
      </c>
      <c r="O178">
        <v>14.39</v>
      </c>
      <c r="P178">
        <v>150000</v>
      </c>
      <c r="Q178">
        <v>1</v>
      </c>
      <c r="R178">
        <v>250</v>
      </c>
      <c r="S178">
        <v>1</v>
      </c>
      <c r="T178">
        <v>249</v>
      </c>
      <c r="U178" t="s">
        <v>944</v>
      </c>
      <c r="V178">
        <v>1</v>
      </c>
      <c r="W178">
        <v>250</v>
      </c>
      <c r="X178">
        <v>1</v>
      </c>
      <c r="Y178">
        <v>249</v>
      </c>
      <c r="Z178">
        <v>38</v>
      </c>
      <c r="AA178">
        <v>27.5</v>
      </c>
      <c r="AB178">
        <v>5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11</v>
      </c>
      <c r="AN178">
        <v>2.75</v>
      </c>
      <c r="AO178">
        <v>0.12</v>
      </c>
      <c r="AP178">
        <v>0.03</v>
      </c>
      <c r="AQ178">
        <v>30</v>
      </c>
      <c r="AR178">
        <v>0.12</v>
      </c>
      <c r="AS178">
        <v>29.88</v>
      </c>
      <c r="AT178">
        <v>0</v>
      </c>
      <c r="AU178">
        <v>54.63</v>
      </c>
      <c r="AV178">
        <v>0</v>
      </c>
      <c r="AW178">
        <v>54.63</v>
      </c>
      <c r="AX178">
        <v>0</v>
      </c>
      <c r="AY178">
        <v>61.21</v>
      </c>
      <c r="AZ178">
        <v>0</v>
      </c>
      <c r="BA178">
        <v>61.21</v>
      </c>
      <c r="BB178">
        <v>36.28</v>
      </c>
      <c r="BC178">
        <v>33.923000000000002</v>
      </c>
      <c r="BD178">
        <v>36.28</v>
      </c>
      <c r="BE178">
        <v>408.59</v>
      </c>
      <c r="BF178" t="s">
        <v>945</v>
      </c>
      <c r="BG178">
        <v>0</v>
      </c>
      <c r="BI178">
        <v>600</v>
      </c>
      <c r="BJ178">
        <v>52</v>
      </c>
      <c r="BK178">
        <v>0.7</v>
      </c>
      <c r="CG178">
        <v>232000</v>
      </c>
      <c r="CH178">
        <v>7684</v>
      </c>
      <c r="CI178">
        <v>19222</v>
      </c>
      <c r="CJ178">
        <v>1000</v>
      </c>
      <c r="CK178">
        <v>80000</v>
      </c>
      <c r="CL178">
        <v>0</v>
      </c>
      <c r="CM178">
        <v>250</v>
      </c>
      <c r="CN178">
        <v>0</v>
      </c>
      <c r="CO178">
        <v>14.39</v>
      </c>
      <c r="CP178">
        <v>135000</v>
      </c>
      <c r="CQ178">
        <v>1</v>
      </c>
      <c r="CR178">
        <v>242.03</v>
      </c>
      <c r="CS178">
        <v>1</v>
      </c>
      <c r="CT178">
        <v>241.03</v>
      </c>
      <c r="CU178" t="s">
        <v>946</v>
      </c>
      <c r="CV178">
        <v>1</v>
      </c>
      <c r="CW178">
        <v>242.03</v>
      </c>
      <c r="CX178">
        <v>1</v>
      </c>
      <c r="CY178">
        <v>241.03</v>
      </c>
      <c r="CZ178">
        <v>38</v>
      </c>
      <c r="DA178">
        <v>26.62</v>
      </c>
      <c r="DB178">
        <v>5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5</v>
      </c>
      <c r="DN178">
        <v>1.25</v>
      </c>
      <c r="DO178">
        <v>0.2</v>
      </c>
      <c r="DP178">
        <v>0.05</v>
      </c>
      <c r="DQ178">
        <v>48.9</v>
      </c>
      <c r="DR178">
        <v>0.2</v>
      </c>
      <c r="DS178">
        <v>48.7</v>
      </c>
      <c r="DT178">
        <v>0</v>
      </c>
      <c r="DU178">
        <v>54.63</v>
      </c>
      <c r="DV178">
        <v>0</v>
      </c>
      <c r="DW178">
        <v>54.63</v>
      </c>
      <c r="DX178">
        <v>0</v>
      </c>
      <c r="DY178">
        <v>61.21</v>
      </c>
      <c r="DZ178">
        <v>0</v>
      </c>
      <c r="EA178">
        <v>61.21</v>
      </c>
      <c r="EB178">
        <v>33.923000000000002</v>
      </c>
      <c r="EC178">
        <v>33.920999999999999</v>
      </c>
      <c r="ED178">
        <v>33.923000000000002</v>
      </c>
      <c r="EE178">
        <v>402.96800000000002</v>
      </c>
      <c r="EF178" t="s">
        <v>947</v>
      </c>
      <c r="EG178">
        <v>0</v>
      </c>
      <c r="EI178">
        <v>557.78</v>
      </c>
      <c r="EJ178">
        <v>46</v>
      </c>
      <c r="EK178">
        <v>0.7</v>
      </c>
      <c r="FG178">
        <v>244729</v>
      </c>
      <c r="FH178">
        <v>11338</v>
      </c>
      <c r="FI178">
        <v>22288</v>
      </c>
      <c r="FJ178">
        <v>3793</v>
      </c>
      <c r="FK178">
        <v>520642</v>
      </c>
      <c r="FL178">
        <v>0</v>
      </c>
      <c r="FM178">
        <v>0</v>
      </c>
      <c r="FN178">
        <v>0</v>
      </c>
      <c r="FO178">
        <v>14.39</v>
      </c>
      <c r="FP178">
        <v>220297</v>
      </c>
      <c r="FQ178">
        <v>2.12</v>
      </c>
      <c r="FR178">
        <v>217.55</v>
      </c>
      <c r="FS178">
        <v>2.12</v>
      </c>
      <c r="FT178">
        <v>215.43</v>
      </c>
      <c r="FU178" t="s">
        <v>948</v>
      </c>
      <c r="FV178">
        <v>2.12</v>
      </c>
      <c r="FW178">
        <v>217.55</v>
      </c>
      <c r="FX178">
        <v>2.12</v>
      </c>
      <c r="FY178">
        <v>215.43</v>
      </c>
      <c r="FZ178">
        <v>34</v>
      </c>
      <c r="GA178">
        <v>23.93</v>
      </c>
      <c r="GB178">
        <v>5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11</v>
      </c>
      <c r="GN178">
        <v>2.75</v>
      </c>
      <c r="GO178">
        <v>0.48</v>
      </c>
      <c r="GP178">
        <v>0.12</v>
      </c>
      <c r="GQ178">
        <v>48.9</v>
      </c>
      <c r="GR178">
        <v>0.48</v>
      </c>
      <c r="GS178">
        <v>48.42</v>
      </c>
      <c r="GT178">
        <v>0</v>
      </c>
      <c r="GU178">
        <v>54.63</v>
      </c>
      <c r="GV178">
        <v>0</v>
      </c>
      <c r="GW178">
        <v>54.63</v>
      </c>
      <c r="GX178">
        <v>0</v>
      </c>
      <c r="GY178">
        <v>61.21</v>
      </c>
      <c r="GZ178">
        <v>0</v>
      </c>
      <c r="HA178">
        <v>61.21</v>
      </c>
      <c r="HB178">
        <v>33.920999999999999</v>
      </c>
      <c r="HC178">
        <v>38.978000000000002</v>
      </c>
      <c r="HD178">
        <v>38.978000000000002</v>
      </c>
      <c r="HE178">
        <v>382.35300000000001</v>
      </c>
      <c r="HF178" t="s">
        <v>949</v>
      </c>
      <c r="HG178">
        <v>0</v>
      </c>
      <c r="HI178">
        <v>1012.63</v>
      </c>
      <c r="HJ178">
        <v>79</v>
      </c>
      <c r="HK178">
        <v>0.7</v>
      </c>
      <c r="IG178">
        <v>233494</v>
      </c>
      <c r="IH178">
        <v>8514</v>
      </c>
      <c r="II178">
        <v>14553</v>
      </c>
      <c r="IJ178">
        <v>2736</v>
      </c>
      <c r="IK178">
        <v>400290</v>
      </c>
      <c r="IL178">
        <v>0</v>
      </c>
      <c r="IM178">
        <v>0</v>
      </c>
      <c r="IN178">
        <v>0</v>
      </c>
      <c r="IO178">
        <v>12.41</v>
      </c>
      <c r="IP178">
        <v>200344</v>
      </c>
      <c r="IQ178">
        <v>1.3</v>
      </c>
      <c r="IR178">
        <v>200.44</v>
      </c>
      <c r="IS178">
        <v>1.3</v>
      </c>
      <c r="IT178">
        <v>199.14</v>
      </c>
      <c r="IU178" t="s">
        <v>950</v>
      </c>
      <c r="IV178">
        <v>1.3</v>
      </c>
      <c r="IW178">
        <v>200.44</v>
      </c>
      <c r="IX178">
        <v>1.3</v>
      </c>
      <c r="IY178">
        <v>199.14</v>
      </c>
      <c r="IZ178">
        <v>46</v>
      </c>
      <c r="JA178">
        <v>22.05</v>
      </c>
      <c r="JB178">
        <v>14.8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3</v>
      </c>
      <c r="JN178">
        <v>0.75</v>
      </c>
      <c r="JO178">
        <v>0.32</v>
      </c>
      <c r="JP178">
        <v>0.08</v>
      </c>
      <c r="JQ178">
        <v>49.87</v>
      </c>
      <c r="JR178">
        <v>0.32</v>
      </c>
      <c r="JS178">
        <v>49.55</v>
      </c>
      <c r="JT178">
        <v>0</v>
      </c>
      <c r="JU178">
        <v>56.01</v>
      </c>
      <c r="JV178">
        <v>0</v>
      </c>
      <c r="JW178">
        <v>56.01</v>
      </c>
      <c r="JX178">
        <v>0</v>
      </c>
      <c r="JY178">
        <v>58.64</v>
      </c>
      <c r="JZ178">
        <v>0</v>
      </c>
      <c r="KA178">
        <v>58.64</v>
      </c>
      <c r="KB178">
        <v>38.978000000000002</v>
      </c>
      <c r="KC178" t="s">
        <v>951</v>
      </c>
      <c r="KD178">
        <v>0</v>
      </c>
      <c r="KF178">
        <v>999.52</v>
      </c>
      <c r="KG178">
        <v>79</v>
      </c>
      <c r="KH178">
        <v>0.7</v>
      </c>
      <c r="KI178">
        <v>1</v>
      </c>
      <c r="KJ178">
        <v>2</v>
      </c>
    </row>
    <row r="179" spans="1:296" x14ac:dyDescent="0.25">
      <c r="A179">
        <v>3401</v>
      </c>
      <c r="B179">
        <v>2095</v>
      </c>
      <c r="D179" t="s">
        <v>1162</v>
      </c>
      <c r="E179" t="s">
        <v>1193</v>
      </c>
      <c r="F179" t="s">
        <v>1194</v>
      </c>
      <c r="Q179">
        <v>249</v>
      </c>
      <c r="U179" t="s">
        <v>944</v>
      </c>
      <c r="V179">
        <v>249</v>
      </c>
      <c r="Z179">
        <v>0</v>
      </c>
      <c r="AA179">
        <v>0</v>
      </c>
      <c r="AB179">
        <v>0</v>
      </c>
      <c r="AC179">
        <v>0</v>
      </c>
      <c r="AD179">
        <v>0</v>
      </c>
      <c r="AH179">
        <v>0</v>
      </c>
      <c r="AI179">
        <v>0</v>
      </c>
      <c r="AM179">
        <v>0</v>
      </c>
      <c r="AN179">
        <v>0</v>
      </c>
      <c r="AO179">
        <v>29.88</v>
      </c>
      <c r="AP179">
        <v>7.47</v>
      </c>
      <c r="AT179">
        <v>54.63</v>
      </c>
      <c r="AX179">
        <v>61.21</v>
      </c>
      <c r="BB179">
        <v>372.31</v>
      </c>
      <c r="BC179">
        <v>369.04500000000002</v>
      </c>
      <c r="BD179">
        <v>372.31</v>
      </c>
      <c r="BF179" t="s">
        <v>945</v>
      </c>
      <c r="CQ179">
        <v>241.03</v>
      </c>
      <c r="CU179" t="s">
        <v>946</v>
      </c>
      <c r="CV179">
        <v>241.03</v>
      </c>
      <c r="CZ179">
        <v>0</v>
      </c>
      <c r="DA179">
        <v>0</v>
      </c>
      <c r="DB179">
        <v>0</v>
      </c>
      <c r="DC179">
        <v>0</v>
      </c>
      <c r="DD179">
        <v>0</v>
      </c>
      <c r="DH179">
        <v>0</v>
      </c>
      <c r="DI179">
        <v>0</v>
      </c>
      <c r="DM179">
        <v>0</v>
      </c>
      <c r="DN179">
        <v>0</v>
      </c>
      <c r="DO179">
        <v>48.7</v>
      </c>
      <c r="DP179">
        <v>12.175000000000001</v>
      </c>
      <c r="DT179">
        <v>54.63</v>
      </c>
      <c r="DX179">
        <v>61.21</v>
      </c>
      <c r="EB179">
        <v>369.04500000000002</v>
      </c>
      <c r="EC179">
        <v>343.375</v>
      </c>
      <c r="ED179">
        <v>369.04500000000002</v>
      </c>
      <c r="EF179" t="s">
        <v>947</v>
      </c>
      <c r="EG179">
        <v>0</v>
      </c>
      <c r="FQ179">
        <v>215.43</v>
      </c>
      <c r="FU179" t="s">
        <v>948</v>
      </c>
      <c r="FV179">
        <v>215.43</v>
      </c>
      <c r="FZ179">
        <v>0</v>
      </c>
      <c r="GA179">
        <v>0</v>
      </c>
      <c r="GB179">
        <v>0</v>
      </c>
      <c r="GC179">
        <v>0</v>
      </c>
      <c r="GD179">
        <v>0</v>
      </c>
      <c r="GH179">
        <v>0</v>
      </c>
      <c r="GI179">
        <v>0</v>
      </c>
      <c r="GM179">
        <v>0</v>
      </c>
      <c r="GN179">
        <v>0</v>
      </c>
      <c r="GO179">
        <v>48.42</v>
      </c>
      <c r="GP179">
        <v>12.105</v>
      </c>
      <c r="GT179">
        <v>54.63</v>
      </c>
      <c r="GX179">
        <v>61.21</v>
      </c>
      <c r="HB179">
        <v>343.375</v>
      </c>
      <c r="HC179">
        <v>326.178</v>
      </c>
      <c r="HD179">
        <v>343.375</v>
      </c>
      <c r="HF179" t="s">
        <v>949</v>
      </c>
      <c r="IQ179">
        <v>199.14</v>
      </c>
      <c r="IU179" t="s">
        <v>950</v>
      </c>
      <c r="IV179">
        <v>199.14</v>
      </c>
      <c r="IZ179">
        <v>0</v>
      </c>
      <c r="JA179">
        <v>0</v>
      </c>
      <c r="JB179">
        <v>0</v>
      </c>
      <c r="JC179">
        <v>0</v>
      </c>
      <c r="JD179">
        <v>0</v>
      </c>
      <c r="JH179">
        <v>0</v>
      </c>
      <c r="JI179">
        <v>0</v>
      </c>
      <c r="JM179">
        <v>0</v>
      </c>
      <c r="JN179">
        <v>0</v>
      </c>
      <c r="JO179">
        <v>49.55</v>
      </c>
      <c r="JP179">
        <v>12.387499999999999</v>
      </c>
      <c r="JT179">
        <v>56.01</v>
      </c>
      <c r="JX179">
        <v>58.64</v>
      </c>
      <c r="KB179">
        <v>326.178</v>
      </c>
      <c r="KC179" t="s">
        <v>951</v>
      </c>
      <c r="KI179">
        <v>1</v>
      </c>
      <c r="KJ179">
        <v>3</v>
      </c>
    </row>
    <row r="180" spans="1:296" x14ac:dyDescent="0.25">
      <c r="A180">
        <v>2096</v>
      </c>
      <c r="B180">
        <v>2096</v>
      </c>
      <c r="C180" t="s">
        <v>1195</v>
      </c>
      <c r="D180" t="s">
        <v>1162</v>
      </c>
      <c r="E180" t="s">
        <v>230</v>
      </c>
      <c r="G180">
        <v>6092129</v>
      </c>
      <c r="H180">
        <v>0</v>
      </c>
      <c r="I180">
        <v>0</v>
      </c>
      <c r="J180">
        <v>10000</v>
      </c>
      <c r="K180">
        <v>0</v>
      </c>
      <c r="L180">
        <v>0</v>
      </c>
      <c r="M180">
        <v>1500</v>
      </c>
      <c r="N180">
        <v>0</v>
      </c>
      <c r="O180">
        <v>13.29</v>
      </c>
      <c r="P180">
        <v>655200</v>
      </c>
      <c r="Q180">
        <v>1257</v>
      </c>
      <c r="R180">
        <v>1257</v>
      </c>
      <c r="S180">
        <v>1257</v>
      </c>
      <c r="T180">
        <v>0</v>
      </c>
      <c r="U180" t="s">
        <v>944</v>
      </c>
      <c r="V180">
        <v>1257</v>
      </c>
      <c r="W180">
        <v>1257</v>
      </c>
      <c r="X180">
        <v>1257</v>
      </c>
      <c r="Y180">
        <v>0</v>
      </c>
      <c r="Z180">
        <v>185</v>
      </c>
      <c r="AA180">
        <v>138.27000000000001</v>
      </c>
      <c r="AB180">
        <v>17.899999999999999</v>
      </c>
      <c r="AC180">
        <v>40</v>
      </c>
      <c r="AD180">
        <v>20</v>
      </c>
      <c r="AE180">
        <v>40</v>
      </c>
      <c r="AF180">
        <v>40</v>
      </c>
      <c r="AG180">
        <v>0</v>
      </c>
      <c r="AH180">
        <v>3</v>
      </c>
      <c r="AI180">
        <v>3</v>
      </c>
      <c r="AJ180">
        <v>3</v>
      </c>
      <c r="AK180">
        <v>3</v>
      </c>
      <c r="AL180">
        <v>0</v>
      </c>
      <c r="AM180">
        <v>8</v>
      </c>
      <c r="AN180">
        <v>2</v>
      </c>
      <c r="AO180">
        <v>282.14999999999998</v>
      </c>
      <c r="AP180">
        <v>70.537499999999994</v>
      </c>
      <c r="AQ180">
        <v>282.14999999999998</v>
      </c>
      <c r="AR180">
        <v>282.14999999999998</v>
      </c>
      <c r="AS180">
        <v>0</v>
      </c>
      <c r="AW180">
        <v>0</v>
      </c>
      <c r="BA180">
        <v>0</v>
      </c>
      <c r="BB180">
        <v>1508.7080000000001</v>
      </c>
      <c r="BC180">
        <v>1512.9359999999999</v>
      </c>
      <c r="BD180">
        <v>1512.9359999999999</v>
      </c>
      <c r="BE180">
        <v>1512.9359999999999</v>
      </c>
      <c r="BF180" t="s">
        <v>945</v>
      </c>
      <c r="BG180">
        <v>-4.7530000000000003E-3</v>
      </c>
      <c r="BI180">
        <v>521.24</v>
      </c>
      <c r="BJ180">
        <v>39</v>
      </c>
      <c r="BK180">
        <v>0.7</v>
      </c>
      <c r="CG180">
        <v>5914689</v>
      </c>
      <c r="CH180">
        <v>0</v>
      </c>
      <c r="CI180">
        <v>108637</v>
      </c>
      <c r="CJ180">
        <v>10000</v>
      </c>
      <c r="CK180">
        <v>0</v>
      </c>
      <c r="CL180">
        <v>0</v>
      </c>
      <c r="CM180">
        <v>1500</v>
      </c>
      <c r="CN180">
        <v>0</v>
      </c>
      <c r="CO180">
        <v>13.29</v>
      </c>
      <c r="CP180">
        <v>624000</v>
      </c>
      <c r="CQ180">
        <v>1256.92</v>
      </c>
      <c r="CR180">
        <v>1256.92</v>
      </c>
      <c r="CS180">
        <v>1256.92</v>
      </c>
      <c r="CT180">
        <v>0</v>
      </c>
      <c r="CU180" t="s">
        <v>946</v>
      </c>
      <c r="CV180">
        <v>1256.92</v>
      </c>
      <c r="CW180">
        <v>1256.92</v>
      </c>
      <c r="CX180">
        <v>1256.92</v>
      </c>
      <c r="CY180">
        <v>0</v>
      </c>
      <c r="CZ180">
        <v>181</v>
      </c>
      <c r="DA180">
        <v>138.26</v>
      </c>
      <c r="DB180">
        <v>17.899999999999999</v>
      </c>
      <c r="DC180">
        <v>41.25</v>
      </c>
      <c r="DD180">
        <v>20.625</v>
      </c>
      <c r="DE180">
        <v>41.25</v>
      </c>
      <c r="DF180">
        <v>41.25</v>
      </c>
      <c r="DG180">
        <v>0</v>
      </c>
      <c r="DH180">
        <v>1.6</v>
      </c>
      <c r="DI180">
        <v>1.6</v>
      </c>
      <c r="DJ180">
        <v>1.6</v>
      </c>
      <c r="DK180">
        <v>1.6</v>
      </c>
      <c r="DL180">
        <v>0</v>
      </c>
      <c r="DM180">
        <v>8</v>
      </c>
      <c r="DN180">
        <v>2</v>
      </c>
      <c r="DO180">
        <v>302.52</v>
      </c>
      <c r="DP180">
        <v>75.63</v>
      </c>
      <c r="DQ180">
        <v>302.52</v>
      </c>
      <c r="DR180">
        <v>302.52</v>
      </c>
      <c r="DS180">
        <v>0</v>
      </c>
      <c r="DW180">
        <v>0</v>
      </c>
      <c r="EA180">
        <v>0</v>
      </c>
      <c r="EB180">
        <v>1512.9359999999999</v>
      </c>
      <c r="EC180">
        <v>1509.3240000000001</v>
      </c>
      <c r="ED180">
        <v>1512.9359999999999</v>
      </c>
      <c r="EE180">
        <v>1512.9359999999999</v>
      </c>
      <c r="EF180" t="s">
        <v>947</v>
      </c>
      <c r="EG180">
        <v>-1.2341E-2</v>
      </c>
      <c r="EI180">
        <v>490.32</v>
      </c>
      <c r="EJ180">
        <v>36</v>
      </c>
      <c r="EK180">
        <v>0.7</v>
      </c>
      <c r="FG180">
        <v>5863126</v>
      </c>
      <c r="FH180">
        <v>73377</v>
      </c>
      <c r="FI180">
        <v>135229</v>
      </c>
      <c r="FJ180">
        <v>24544</v>
      </c>
      <c r="FK180">
        <v>0</v>
      </c>
      <c r="FL180">
        <v>0</v>
      </c>
      <c r="FM180">
        <v>0</v>
      </c>
      <c r="FN180">
        <v>0</v>
      </c>
      <c r="FO180">
        <v>13.29</v>
      </c>
      <c r="FP180">
        <v>629906</v>
      </c>
      <c r="FQ180">
        <v>1260.54</v>
      </c>
      <c r="FR180">
        <v>1260.54</v>
      </c>
      <c r="FS180">
        <v>1260.54</v>
      </c>
      <c r="FT180">
        <v>0</v>
      </c>
      <c r="FU180" t="s">
        <v>948</v>
      </c>
      <c r="FV180">
        <v>1260.54</v>
      </c>
      <c r="FW180">
        <v>1260.54</v>
      </c>
      <c r="FX180">
        <v>1260.54</v>
      </c>
      <c r="FY180">
        <v>0</v>
      </c>
      <c r="FZ180">
        <v>193</v>
      </c>
      <c r="GA180">
        <v>138.66</v>
      </c>
      <c r="GB180">
        <v>17.899999999999999</v>
      </c>
      <c r="GC180">
        <v>27.09</v>
      </c>
      <c r="GD180">
        <v>13.545</v>
      </c>
      <c r="GE180">
        <v>27.09</v>
      </c>
      <c r="GF180">
        <v>27.09</v>
      </c>
      <c r="GG180">
        <v>0</v>
      </c>
      <c r="GH180">
        <v>1.05</v>
      </c>
      <c r="GI180">
        <v>1.05</v>
      </c>
      <c r="GJ180">
        <v>1.05</v>
      </c>
      <c r="GK180">
        <v>1.05</v>
      </c>
      <c r="GL180">
        <v>0</v>
      </c>
      <c r="GM180">
        <v>8</v>
      </c>
      <c r="GN180">
        <v>2</v>
      </c>
      <c r="GO180">
        <v>302.52</v>
      </c>
      <c r="GP180">
        <v>75.63</v>
      </c>
      <c r="GQ180">
        <v>302.52</v>
      </c>
      <c r="GR180">
        <v>302.52</v>
      </c>
      <c r="GS180">
        <v>0</v>
      </c>
      <c r="GW180">
        <v>0</v>
      </c>
      <c r="HA180">
        <v>0</v>
      </c>
      <c r="HB180">
        <v>1509.3240000000001</v>
      </c>
      <c r="HC180">
        <v>1543.635</v>
      </c>
      <c r="HD180">
        <v>1543.635</v>
      </c>
      <c r="HE180">
        <v>1543.635</v>
      </c>
      <c r="HF180" t="s">
        <v>949</v>
      </c>
      <c r="HG180">
        <v>-1.505E-3</v>
      </c>
      <c r="HI180">
        <v>499.71</v>
      </c>
      <c r="HJ180">
        <v>36</v>
      </c>
      <c r="HK180">
        <v>0.7</v>
      </c>
      <c r="IG180">
        <v>5598135</v>
      </c>
      <c r="IH180">
        <v>73841</v>
      </c>
      <c r="II180">
        <v>124673</v>
      </c>
      <c r="IJ180">
        <v>23726</v>
      </c>
      <c r="IK180">
        <v>0</v>
      </c>
      <c r="IL180">
        <v>0</v>
      </c>
      <c r="IM180">
        <v>0</v>
      </c>
      <c r="IN180">
        <v>0</v>
      </c>
      <c r="IO180">
        <v>13.69</v>
      </c>
      <c r="IP180">
        <v>625843</v>
      </c>
      <c r="IQ180">
        <v>1297.1500000000001</v>
      </c>
      <c r="IR180">
        <v>1297.1500000000001</v>
      </c>
      <c r="IS180">
        <v>1297.1500000000001</v>
      </c>
      <c r="IT180">
        <v>0</v>
      </c>
      <c r="IU180" t="s">
        <v>950</v>
      </c>
      <c r="IV180">
        <v>1297.1500000000001</v>
      </c>
      <c r="IW180">
        <v>1297.1500000000001</v>
      </c>
      <c r="IX180">
        <v>1297.1500000000001</v>
      </c>
      <c r="IY180">
        <v>0</v>
      </c>
      <c r="IZ180">
        <v>187</v>
      </c>
      <c r="JA180">
        <v>142.69</v>
      </c>
      <c r="JB180">
        <v>12</v>
      </c>
      <c r="JC180">
        <v>22.18</v>
      </c>
      <c r="JD180">
        <v>11.09</v>
      </c>
      <c r="JE180">
        <v>22.18</v>
      </c>
      <c r="JF180">
        <v>22.18</v>
      </c>
      <c r="JG180">
        <v>0</v>
      </c>
      <c r="JH180">
        <v>0.38</v>
      </c>
      <c r="JI180">
        <v>0.38</v>
      </c>
      <c r="JJ180">
        <v>0.38</v>
      </c>
      <c r="JK180">
        <v>0.38</v>
      </c>
      <c r="JL180">
        <v>0</v>
      </c>
      <c r="JM180">
        <v>10</v>
      </c>
      <c r="JN180">
        <v>2.5</v>
      </c>
      <c r="JO180">
        <v>311.31</v>
      </c>
      <c r="JP180">
        <v>77.827500000000001</v>
      </c>
      <c r="JQ180">
        <v>311.31</v>
      </c>
      <c r="JR180">
        <v>311.31</v>
      </c>
      <c r="JS180">
        <v>0</v>
      </c>
      <c r="JW180">
        <v>0</v>
      </c>
      <c r="KA180">
        <v>0</v>
      </c>
      <c r="KB180">
        <v>1543.635</v>
      </c>
      <c r="KC180" t="s">
        <v>951</v>
      </c>
      <c r="KD180">
        <v>-6.6699999999999995E-4</v>
      </c>
      <c r="KF180">
        <v>482.48</v>
      </c>
      <c r="KG180">
        <v>33</v>
      </c>
      <c r="KH180">
        <v>0.7</v>
      </c>
      <c r="KI180">
        <v>1</v>
      </c>
      <c r="KJ180">
        <v>2</v>
      </c>
    </row>
    <row r="181" spans="1:296" x14ac:dyDescent="0.25">
      <c r="A181">
        <v>2097</v>
      </c>
      <c r="B181">
        <v>2097</v>
      </c>
      <c r="C181" t="s">
        <v>1196</v>
      </c>
      <c r="D181" t="s">
        <v>1197</v>
      </c>
      <c r="E181" t="s">
        <v>239</v>
      </c>
      <c r="G181">
        <v>31775000</v>
      </c>
      <c r="H181">
        <v>0</v>
      </c>
      <c r="I181">
        <v>0</v>
      </c>
      <c r="J181">
        <v>300000</v>
      </c>
      <c r="K181">
        <v>350000</v>
      </c>
      <c r="L181">
        <v>0</v>
      </c>
      <c r="M181">
        <v>0</v>
      </c>
      <c r="N181">
        <v>0</v>
      </c>
      <c r="O181">
        <v>10.47</v>
      </c>
      <c r="P181">
        <v>3275015</v>
      </c>
      <c r="Q181">
        <v>4523.5</v>
      </c>
      <c r="R181">
        <v>5045.5</v>
      </c>
      <c r="S181">
        <v>4523.5</v>
      </c>
      <c r="T181">
        <v>522</v>
      </c>
      <c r="U181" t="s">
        <v>944</v>
      </c>
      <c r="V181">
        <v>4523.5</v>
      </c>
      <c r="W181">
        <v>5045.5</v>
      </c>
      <c r="X181">
        <v>4523.5</v>
      </c>
      <c r="Y181">
        <v>522</v>
      </c>
      <c r="Z181">
        <v>664</v>
      </c>
      <c r="AA181">
        <v>555.01</v>
      </c>
      <c r="AB181">
        <v>17.8</v>
      </c>
      <c r="AC181">
        <v>303</v>
      </c>
      <c r="AD181">
        <v>151.5</v>
      </c>
      <c r="AE181">
        <v>303</v>
      </c>
      <c r="AF181">
        <v>303</v>
      </c>
      <c r="AG181">
        <v>0</v>
      </c>
      <c r="AH181">
        <v>15</v>
      </c>
      <c r="AI181">
        <v>15</v>
      </c>
      <c r="AJ181">
        <v>15</v>
      </c>
      <c r="AK181">
        <v>15</v>
      </c>
      <c r="AL181">
        <v>0</v>
      </c>
      <c r="AM181">
        <v>62</v>
      </c>
      <c r="AN181">
        <v>15.5</v>
      </c>
      <c r="AO181">
        <v>1203.33</v>
      </c>
      <c r="AP181">
        <v>300.83249999999998</v>
      </c>
      <c r="AQ181">
        <v>1342.19</v>
      </c>
      <c r="AR181">
        <v>1203.33</v>
      </c>
      <c r="AS181">
        <v>138.86000000000001</v>
      </c>
      <c r="AT181">
        <v>0</v>
      </c>
      <c r="AU181">
        <v>87.67</v>
      </c>
      <c r="AV181">
        <v>0</v>
      </c>
      <c r="AW181">
        <v>87.67</v>
      </c>
      <c r="AX181">
        <v>173.12</v>
      </c>
      <c r="AY181">
        <v>223.58</v>
      </c>
      <c r="AZ181">
        <v>173.12</v>
      </c>
      <c r="BA181">
        <v>50.46</v>
      </c>
      <c r="BB181">
        <v>5752.2579999999998</v>
      </c>
      <c r="BC181">
        <v>5524.7659999999996</v>
      </c>
      <c r="BD181">
        <v>5752.2579999999998</v>
      </c>
      <c r="BE181">
        <v>6447.1040000000003</v>
      </c>
      <c r="BF181" t="s">
        <v>945</v>
      </c>
      <c r="BG181">
        <v>-7.2750000000000002E-3</v>
      </c>
      <c r="BI181">
        <v>649.1</v>
      </c>
      <c r="BJ181">
        <v>57</v>
      </c>
      <c r="BK181">
        <v>0.7</v>
      </c>
      <c r="CG181">
        <v>31000000</v>
      </c>
      <c r="CH181">
        <v>434944</v>
      </c>
      <c r="CI181">
        <v>382839</v>
      </c>
      <c r="CJ181">
        <v>300000</v>
      </c>
      <c r="CK181">
        <v>350000</v>
      </c>
      <c r="CL181">
        <v>0</v>
      </c>
      <c r="CM181">
        <v>0</v>
      </c>
      <c r="CN181">
        <v>0</v>
      </c>
      <c r="CO181">
        <v>10.47</v>
      </c>
      <c r="CP181">
        <v>3210799</v>
      </c>
      <c r="CQ181">
        <v>4391.6499999999996</v>
      </c>
      <c r="CR181">
        <v>4882.03</v>
      </c>
      <c r="CS181">
        <v>4391.6499999999996</v>
      </c>
      <c r="CT181">
        <v>490.38</v>
      </c>
      <c r="CU181" t="s">
        <v>946</v>
      </c>
      <c r="CV181">
        <v>4391.6499999999996</v>
      </c>
      <c r="CW181">
        <v>4882.03</v>
      </c>
      <c r="CX181">
        <v>4391.6499999999996</v>
      </c>
      <c r="CY181">
        <v>490.38</v>
      </c>
      <c r="CZ181">
        <v>662</v>
      </c>
      <c r="DA181">
        <v>537.02</v>
      </c>
      <c r="DB181">
        <v>17.8</v>
      </c>
      <c r="DC181">
        <v>298.62</v>
      </c>
      <c r="DD181">
        <v>149.31</v>
      </c>
      <c r="DE181">
        <v>298.62</v>
      </c>
      <c r="DF181">
        <v>298.62</v>
      </c>
      <c r="DG181">
        <v>0</v>
      </c>
      <c r="DH181">
        <v>13.18</v>
      </c>
      <c r="DI181">
        <v>13.18</v>
      </c>
      <c r="DJ181">
        <v>13.86</v>
      </c>
      <c r="DK181">
        <v>13.18</v>
      </c>
      <c r="DL181">
        <v>0.68</v>
      </c>
      <c r="DM181">
        <v>56</v>
      </c>
      <c r="DN181">
        <v>14</v>
      </c>
      <c r="DO181">
        <v>914.73</v>
      </c>
      <c r="DP181">
        <v>228.6825</v>
      </c>
      <c r="DQ181">
        <v>1016.88</v>
      </c>
      <c r="DR181">
        <v>914.73</v>
      </c>
      <c r="DS181">
        <v>102.15</v>
      </c>
      <c r="DT181">
        <v>0</v>
      </c>
      <c r="DU181">
        <v>87.67</v>
      </c>
      <c r="DV181">
        <v>0</v>
      </c>
      <c r="DW181">
        <v>87.67</v>
      </c>
      <c r="DX181">
        <v>173.12</v>
      </c>
      <c r="DY181">
        <v>223.58</v>
      </c>
      <c r="DZ181">
        <v>173.12</v>
      </c>
      <c r="EA181">
        <v>50.46</v>
      </c>
      <c r="EB181">
        <v>5524.7659999999996</v>
      </c>
      <c r="EC181">
        <v>5538.99</v>
      </c>
      <c r="ED181">
        <v>5538.99</v>
      </c>
      <c r="EE181">
        <v>6221.4409999999998</v>
      </c>
      <c r="EF181" t="s">
        <v>947</v>
      </c>
      <c r="EG181">
        <v>-1.0191E-2</v>
      </c>
      <c r="EI181">
        <v>650.97</v>
      </c>
      <c r="EJ181">
        <v>57</v>
      </c>
      <c r="EK181">
        <v>0.7</v>
      </c>
      <c r="FG181">
        <v>30325820</v>
      </c>
      <c r="FH181">
        <v>378412</v>
      </c>
      <c r="FI181">
        <v>472017</v>
      </c>
      <c r="FJ181">
        <v>278411</v>
      </c>
      <c r="FK181">
        <v>413314</v>
      </c>
      <c r="FL181">
        <v>0</v>
      </c>
      <c r="FM181">
        <v>0</v>
      </c>
      <c r="FN181">
        <v>0</v>
      </c>
      <c r="FO181">
        <v>10.47</v>
      </c>
      <c r="FP181">
        <v>3003299</v>
      </c>
      <c r="FQ181">
        <v>4407.84</v>
      </c>
      <c r="FR181">
        <v>4925.2700000000004</v>
      </c>
      <c r="FS181">
        <v>4407.84</v>
      </c>
      <c r="FT181">
        <v>517.42999999999995</v>
      </c>
      <c r="FU181" t="s">
        <v>948</v>
      </c>
      <c r="FV181">
        <v>4407.84</v>
      </c>
      <c r="FW181">
        <v>4925.2700000000004</v>
      </c>
      <c r="FX181">
        <v>4407.84</v>
      </c>
      <c r="FY181">
        <v>517.42999999999995</v>
      </c>
      <c r="FZ181">
        <v>621</v>
      </c>
      <c r="GA181">
        <v>541.78</v>
      </c>
      <c r="GB181">
        <v>17.8</v>
      </c>
      <c r="GC181">
        <v>276.63</v>
      </c>
      <c r="GD181">
        <v>138.315</v>
      </c>
      <c r="GE181">
        <v>276.63</v>
      </c>
      <c r="GF181">
        <v>276.63</v>
      </c>
      <c r="GG181">
        <v>0</v>
      </c>
      <c r="GH181">
        <v>17.12</v>
      </c>
      <c r="GI181">
        <v>17.12</v>
      </c>
      <c r="GJ181">
        <v>17.12</v>
      </c>
      <c r="GK181">
        <v>17.12</v>
      </c>
      <c r="GL181">
        <v>0</v>
      </c>
      <c r="GM181">
        <v>62</v>
      </c>
      <c r="GN181">
        <v>15.5</v>
      </c>
      <c r="GO181">
        <v>910.06</v>
      </c>
      <c r="GP181">
        <v>227.51499999999999</v>
      </c>
      <c r="GQ181">
        <v>1016.88</v>
      </c>
      <c r="GR181">
        <v>910.06</v>
      </c>
      <c r="GS181">
        <v>106.82</v>
      </c>
      <c r="GT181">
        <v>0</v>
      </c>
      <c r="GU181">
        <v>87.67</v>
      </c>
      <c r="GV181">
        <v>0</v>
      </c>
      <c r="GW181">
        <v>87.67</v>
      </c>
      <c r="GX181">
        <v>173.12</v>
      </c>
      <c r="GY181">
        <v>223.58</v>
      </c>
      <c r="GZ181">
        <v>173.12</v>
      </c>
      <c r="HA181">
        <v>50.46</v>
      </c>
      <c r="HB181">
        <v>5538.99</v>
      </c>
      <c r="HC181">
        <v>5466.2690000000002</v>
      </c>
      <c r="HD181">
        <v>5538.99</v>
      </c>
      <c r="HE181">
        <v>6234.4989999999998</v>
      </c>
      <c r="HF181" t="s">
        <v>949</v>
      </c>
      <c r="HG181">
        <v>-5.5849999999999997E-3</v>
      </c>
      <c r="HI181">
        <v>609.77</v>
      </c>
      <c r="HJ181">
        <v>52</v>
      </c>
      <c r="HK181">
        <v>0.7</v>
      </c>
      <c r="IG181">
        <v>29702164</v>
      </c>
      <c r="IH181">
        <v>481932</v>
      </c>
      <c r="II181">
        <v>430345</v>
      </c>
      <c r="IJ181">
        <v>254908</v>
      </c>
      <c r="IK181">
        <v>596883</v>
      </c>
      <c r="IL181">
        <v>0</v>
      </c>
      <c r="IM181">
        <v>0</v>
      </c>
      <c r="IN181">
        <v>0</v>
      </c>
      <c r="IO181">
        <v>13.17</v>
      </c>
      <c r="IP181">
        <v>2975595</v>
      </c>
      <c r="IQ181">
        <v>4358.6899999999996</v>
      </c>
      <c r="IR181">
        <v>4888.92</v>
      </c>
      <c r="IS181">
        <v>4358.6899999999996</v>
      </c>
      <c r="IT181">
        <v>530.23</v>
      </c>
      <c r="IU181" t="s">
        <v>950</v>
      </c>
      <c r="IV181">
        <v>4358.6899999999996</v>
      </c>
      <c r="IW181">
        <v>4888.92</v>
      </c>
      <c r="IX181">
        <v>4358.6899999999996</v>
      </c>
      <c r="IY181">
        <v>530.23</v>
      </c>
      <c r="IZ181">
        <v>644</v>
      </c>
      <c r="JA181">
        <v>537.78</v>
      </c>
      <c r="JB181">
        <v>21.1</v>
      </c>
      <c r="JC181">
        <v>251.13</v>
      </c>
      <c r="JD181">
        <v>125.565</v>
      </c>
      <c r="JE181">
        <v>251.13</v>
      </c>
      <c r="JF181">
        <v>251.13</v>
      </c>
      <c r="JG181">
        <v>0</v>
      </c>
      <c r="JH181">
        <v>12</v>
      </c>
      <c r="JI181">
        <v>12</v>
      </c>
      <c r="JJ181">
        <v>12</v>
      </c>
      <c r="JK181">
        <v>12</v>
      </c>
      <c r="JL181">
        <v>0</v>
      </c>
      <c r="JM181">
        <v>53</v>
      </c>
      <c r="JN181">
        <v>13.25</v>
      </c>
      <c r="JO181">
        <v>899.89</v>
      </c>
      <c r="JP181">
        <v>224.9725</v>
      </c>
      <c r="JQ181">
        <v>1009.37</v>
      </c>
      <c r="JR181">
        <v>899.89</v>
      </c>
      <c r="JS181">
        <v>109.48</v>
      </c>
      <c r="JT181">
        <v>0</v>
      </c>
      <c r="JU181">
        <v>84.82</v>
      </c>
      <c r="JV181">
        <v>0</v>
      </c>
      <c r="JW181">
        <v>84.82</v>
      </c>
      <c r="JX181">
        <v>172.91</v>
      </c>
      <c r="JY181">
        <v>223.37</v>
      </c>
      <c r="JZ181">
        <v>172.91</v>
      </c>
      <c r="KA181">
        <v>50.46</v>
      </c>
      <c r="KB181">
        <v>5466.2690000000002</v>
      </c>
      <c r="KC181" t="s">
        <v>951</v>
      </c>
      <c r="KD181">
        <v>-6.5459999999999997E-3</v>
      </c>
      <c r="KF181">
        <v>608.64</v>
      </c>
      <c r="KG181">
        <v>53</v>
      </c>
      <c r="KH181">
        <v>0.7</v>
      </c>
      <c r="KI181">
        <v>1</v>
      </c>
      <c r="KJ181">
        <v>2</v>
      </c>
    </row>
    <row r="182" spans="1:296" x14ac:dyDescent="0.25">
      <c r="A182">
        <v>3240</v>
      </c>
      <c r="B182">
        <v>2097</v>
      </c>
      <c r="D182" t="s">
        <v>1197</v>
      </c>
      <c r="E182" t="s">
        <v>239</v>
      </c>
      <c r="F182" t="s">
        <v>1198</v>
      </c>
      <c r="Q182">
        <v>48</v>
      </c>
      <c r="U182" t="s">
        <v>944</v>
      </c>
      <c r="V182">
        <v>48</v>
      </c>
      <c r="Z182">
        <v>0</v>
      </c>
      <c r="AA182">
        <v>0</v>
      </c>
      <c r="AB182">
        <v>0</v>
      </c>
      <c r="AC182">
        <v>0</v>
      </c>
      <c r="AD182">
        <v>0</v>
      </c>
      <c r="AH182">
        <v>0</v>
      </c>
      <c r="AI182">
        <v>0</v>
      </c>
      <c r="AM182">
        <v>0</v>
      </c>
      <c r="AN182">
        <v>0</v>
      </c>
      <c r="AO182">
        <v>12.77</v>
      </c>
      <c r="AP182">
        <v>3.1924999999999999</v>
      </c>
      <c r="BB182">
        <v>51.192999999999998</v>
      </c>
      <c r="BC182">
        <v>45.24</v>
      </c>
      <c r="BD182">
        <v>51.192999999999998</v>
      </c>
      <c r="BF182" t="s">
        <v>945</v>
      </c>
      <c r="CQ182">
        <v>43</v>
      </c>
      <c r="CU182" t="s">
        <v>946</v>
      </c>
      <c r="CV182">
        <v>43</v>
      </c>
      <c r="CZ182">
        <v>0</v>
      </c>
      <c r="DA182">
        <v>0</v>
      </c>
      <c r="DB182">
        <v>0</v>
      </c>
      <c r="DC182">
        <v>0</v>
      </c>
      <c r="DD182">
        <v>0</v>
      </c>
      <c r="DH182">
        <v>0</v>
      </c>
      <c r="DI182">
        <v>0</v>
      </c>
      <c r="DM182">
        <v>0</v>
      </c>
      <c r="DN182">
        <v>0</v>
      </c>
      <c r="DO182">
        <v>8.9600000000000009</v>
      </c>
      <c r="DP182">
        <v>2.2400000000000002</v>
      </c>
      <c r="EB182">
        <v>45.24</v>
      </c>
      <c r="EC182">
        <v>63.674999999999997</v>
      </c>
      <c r="ED182">
        <v>63.674999999999997</v>
      </c>
      <c r="EF182" t="s">
        <v>947</v>
      </c>
      <c r="EG182">
        <v>-1.0191E-2</v>
      </c>
      <c r="FQ182">
        <v>60.55</v>
      </c>
      <c r="FU182" t="s">
        <v>948</v>
      </c>
      <c r="FV182">
        <v>60.55</v>
      </c>
      <c r="FZ182">
        <v>0</v>
      </c>
      <c r="GA182">
        <v>0</v>
      </c>
      <c r="GB182">
        <v>0</v>
      </c>
      <c r="GC182">
        <v>0</v>
      </c>
      <c r="GD182">
        <v>0</v>
      </c>
      <c r="GH182">
        <v>0</v>
      </c>
      <c r="GI182">
        <v>0</v>
      </c>
      <c r="GM182">
        <v>0</v>
      </c>
      <c r="GN182">
        <v>0</v>
      </c>
      <c r="GO182">
        <v>12.5</v>
      </c>
      <c r="GP182">
        <v>3.125</v>
      </c>
      <c r="HB182">
        <v>63.674999999999997</v>
      </c>
      <c r="HC182">
        <v>63.55</v>
      </c>
      <c r="HD182">
        <v>63.674999999999997</v>
      </c>
      <c r="HF182" t="s">
        <v>949</v>
      </c>
      <c r="IQ182">
        <v>60.43</v>
      </c>
      <c r="IU182" t="s">
        <v>950</v>
      </c>
      <c r="IV182">
        <v>60.43</v>
      </c>
      <c r="IZ182">
        <v>0</v>
      </c>
      <c r="JA182">
        <v>0</v>
      </c>
      <c r="JB182">
        <v>0</v>
      </c>
      <c r="JC182">
        <v>0</v>
      </c>
      <c r="JD182">
        <v>0</v>
      </c>
      <c r="JH182">
        <v>0</v>
      </c>
      <c r="JI182">
        <v>0</v>
      </c>
      <c r="JM182">
        <v>0</v>
      </c>
      <c r="JN182">
        <v>0</v>
      </c>
      <c r="JO182">
        <v>12.48</v>
      </c>
      <c r="JP182">
        <v>3.12</v>
      </c>
      <c r="KB182">
        <v>63.55</v>
      </c>
      <c r="KC182" t="s">
        <v>951</v>
      </c>
      <c r="KI182">
        <v>1</v>
      </c>
      <c r="KJ182">
        <v>3</v>
      </c>
    </row>
    <row r="183" spans="1:296" x14ac:dyDescent="0.25">
      <c r="A183">
        <v>3361</v>
      </c>
      <c r="B183">
        <v>2097</v>
      </c>
      <c r="D183" t="s">
        <v>1197</v>
      </c>
      <c r="E183" t="s">
        <v>239</v>
      </c>
      <c r="F183" t="s">
        <v>1199</v>
      </c>
      <c r="Q183">
        <v>216</v>
      </c>
      <c r="U183" t="s">
        <v>944</v>
      </c>
      <c r="V183">
        <v>216</v>
      </c>
      <c r="Z183">
        <v>0</v>
      </c>
      <c r="AA183">
        <v>0</v>
      </c>
      <c r="AB183">
        <v>0</v>
      </c>
      <c r="AC183">
        <v>0</v>
      </c>
      <c r="AD183">
        <v>0</v>
      </c>
      <c r="AH183">
        <v>0</v>
      </c>
      <c r="AI183">
        <v>0</v>
      </c>
      <c r="AM183">
        <v>0</v>
      </c>
      <c r="AN183">
        <v>0</v>
      </c>
      <c r="AO183">
        <v>57.46</v>
      </c>
      <c r="AP183">
        <v>14.365</v>
      </c>
      <c r="AT183">
        <v>52.15</v>
      </c>
      <c r="AX183">
        <v>50.46</v>
      </c>
      <c r="BB183">
        <v>332.97500000000002</v>
      </c>
      <c r="BC183">
        <v>317.95999999999998</v>
      </c>
      <c r="BD183">
        <v>332.97500000000002</v>
      </c>
      <c r="BF183" t="s">
        <v>945</v>
      </c>
      <c r="CQ183">
        <v>204.69</v>
      </c>
      <c r="CU183" t="s">
        <v>946</v>
      </c>
      <c r="CV183">
        <v>204.69</v>
      </c>
      <c r="CZ183">
        <v>0</v>
      </c>
      <c r="DA183">
        <v>0</v>
      </c>
      <c r="DB183">
        <v>0</v>
      </c>
      <c r="DC183">
        <v>0</v>
      </c>
      <c r="DD183">
        <v>0</v>
      </c>
      <c r="DH183">
        <v>0</v>
      </c>
      <c r="DI183">
        <v>0</v>
      </c>
      <c r="DM183">
        <v>0</v>
      </c>
      <c r="DN183">
        <v>0</v>
      </c>
      <c r="DO183">
        <v>42.64</v>
      </c>
      <c r="DP183">
        <v>10.66</v>
      </c>
      <c r="DT183">
        <v>52.15</v>
      </c>
      <c r="DX183">
        <v>50.46</v>
      </c>
      <c r="EB183">
        <v>317.95999999999998</v>
      </c>
      <c r="EC183">
        <v>322.00799999999998</v>
      </c>
      <c r="ED183">
        <v>322.00799999999998</v>
      </c>
      <c r="EF183" t="s">
        <v>947</v>
      </c>
      <c r="EG183">
        <v>-1.0191E-2</v>
      </c>
      <c r="FQ183">
        <v>208.63</v>
      </c>
      <c r="FU183" t="s">
        <v>948</v>
      </c>
      <c r="FV183">
        <v>208.63</v>
      </c>
      <c r="FZ183">
        <v>0</v>
      </c>
      <c r="GA183">
        <v>0</v>
      </c>
      <c r="GB183">
        <v>0</v>
      </c>
      <c r="GC183">
        <v>0</v>
      </c>
      <c r="GD183">
        <v>0</v>
      </c>
      <c r="GH183">
        <v>0</v>
      </c>
      <c r="GI183">
        <v>0</v>
      </c>
      <c r="GM183">
        <v>0</v>
      </c>
      <c r="GN183">
        <v>0</v>
      </c>
      <c r="GO183">
        <v>43.07</v>
      </c>
      <c r="GP183">
        <v>10.7675</v>
      </c>
      <c r="GT183">
        <v>52.15</v>
      </c>
      <c r="GX183">
        <v>50.46</v>
      </c>
      <c r="HB183">
        <v>322.00799999999998</v>
      </c>
      <c r="HC183">
        <v>319.505</v>
      </c>
      <c r="HD183">
        <v>322.00799999999998</v>
      </c>
      <c r="HF183" t="s">
        <v>949</v>
      </c>
      <c r="IQ183">
        <v>207.01</v>
      </c>
      <c r="IU183" t="s">
        <v>950</v>
      </c>
      <c r="IV183">
        <v>207.01</v>
      </c>
      <c r="IZ183">
        <v>0</v>
      </c>
      <c r="JA183">
        <v>0</v>
      </c>
      <c r="JB183">
        <v>0</v>
      </c>
      <c r="JC183">
        <v>0</v>
      </c>
      <c r="JD183">
        <v>0</v>
      </c>
      <c r="JH183">
        <v>0</v>
      </c>
      <c r="JI183">
        <v>0</v>
      </c>
      <c r="JM183">
        <v>0</v>
      </c>
      <c r="JN183">
        <v>0</v>
      </c>
      <c r="JO183">
        <v>42.74</v>
      </c>
      <c r="JP183">
        <v>10.685</v>
      </c>
      <c r="JT183">
        <v>51.35</v>
      </c>
      <c r="JX183">
        <v>50.46</v>
      </c>
      <c r="KB183">
        <v>319.505</v>
      </c>
      <c r="KC183" t="s">
        <v>951</v>
      </c>
      <c r="KI183">
        <v>1</v>
      </c>
      <c r="KJ183">
        <v>3</v>
      </c>
    </row>
    <row r="184" spans="1:296" x14ac:dyDescent="0.25">
      <c r="A184">
        <v>4038</v>
      </c>
      <c r="B184">
        <v>2097</v>
      </c>
      <c r="D184" t="s">
        <v>1197</v>
      </c>
      <c r="E184" t="s">
        <v>239</v>
      </c>
      <c r="F184" t="s">
        <v>1200</v>
      </c>
      <c r="Q184">
        <v>188</v>
      </c>
      <c r="U184" t="s">
        <v>944</v>
      </c>
      <c r="V184">
        <v>188</v>
      </c>
      <c r="Z184">
        <v>0</v>
      </c>
      <c r="AA184">
        <v>0</v>
      </c>
      <c r="AB184">
        <v>0</v>
      </c>
      <c r="AC184">
        <v>0</v>
      </c>
      <c r="AD184">
        <v>0</v>
      </c>
      <c r="AH184">
        <v>0</v>
      </c>
      <c r="AI184">
        <v>0</v>
      </c>
      <c r="AM184">
        <v>0</v>
      </c>
      <c r="AN184">
        <v>0</v>
      </c>
      <c r="AO184">
        <v>50.01</v>
      </c>
      <c r="AP184">
        <v>12.5025</v>
      </c>
      <c r="AT184">
        <v>35.520000000000003</v>
      </c>
      <c r="BB184">
        <v>236.023</v>
      </c>
      <c r="BC184">
        <v>222</v>
      </c>
      <c r="BD184">
        <v>236.023</v>
      </c>
      <c r="BF184" t="s">
        <v>945</v>
      </c>
      <c r="CQ184">
        <v>177.25</v>
      </c>
      <c r="CU184" t="s">
        <v>946</v>
      </c>
      <c r="CV184">
        <v>177.25</v>
      </c>
      <c r="CZ184">
        <v>0</v>
      </c>
      <c r="DA184">
        <v>0</v>
      </c>
      <c r="DB184">
        <v>0</v>
      </c>
      <c r="DC184">
        <v>0</v>
      </c>
      <c r="DD184">
        <v>0</v>
      </c>
      <c r="DH184">
        <v>0</v>
      </c>
      <c r="DI184">
        <v>0</v>
      </c>
      <c r="DM184">
        <v>0</v>
      </c>
      <c r="DN184">
        <v>0</v>
      </c>
      <c r="DO184">
        <v>36.92</v>
      </c>
      <c r="DP184">
        <v>9.23</v>
      </c>
      <c r="DT184">
        <v>35.520000000000003</v>
      </c>
      <c r="EB184">
        <v>222</v>
      </c>
      <c r="EC184">
        <v>227.24</v>
      </c>
      <c r="ED184">
        <v>227.24</v>
      </c>
      <c r="EF184" t="s">
        <v>947</v>
      </c>
      <c r="EG184">
        <v>-1.0191E-2</v>
      </c>
      <c r="FQ184">
        <v>182.31</v>
      </c>
      <c r="FU184" t="s">
        <v>948</v>
      </c>
      <c r="FV184">
        <v>182.31</v>
      </c>
      <c r="FZ184">
        <v>0</v>
      </c>
      <c r="GA184">
        <v>0</v>
      </c>
      <c r="GB184">
        <v>0</v>
      </c>
      <c r="GC184">
        <v>0</v>
      </c>
      <c r="GD184">
        <v>0</v>
      </c>
      <c r="GH184">
        <v>0</v>
      </c>
      <c r="GI184">
        <v>0</v>
      </c>
      <c r="GM184">
        <v>0</v>
      </c>
      <c r="GN184">
        <v>0</v>
      </c>
      <c r="GO184">
        <v>37.64</v>
      </c>
      <c r="GP184">
        <v>9.41</v>
      </c>
      <c r="GT184">
        <v>35.520000000000003</v>
      </c>
      <c r="HB184">
        <v>227.24</v>
      </c>
      <c r="HC184">
        <v>229.50299999999999</v>
      </c>
      <c r="HD184">
        <v>229.50299999999999</v>
      </c>
      <c r="HF184" t="s">
        <v>949</v>
      </c>
      <c r="IQ184">
        <v>186.41</v>
      </c>
      <c r="IU184" t="s">
        <v>950</v>
      </c>
      <c r="IV184">
        <v>186.41</v>
      </c>
      <c r="IZ184">
        <v>0</v>
      </c>
      <c r="JA184">
        <v>0</v>
      </c>
      <c r="JB184">
        <v>0</v>
      </c>
      <c r="JC184">
        <v>0</v>
      </c>
      <c r="JD184">
        <v>0</v>
      </c>
      <c r="JH184">
        <v>0</v>
      </c>
      <c r="JI184">
        <v>0</v>
      </c>
      <c r="JM184">
        <v>0</v>
      </c>
      <c r="JN184">
        <v>0</v>
      </c>
      <c r="JO184">
        <v>38.49</v>
      </c>
      <c r="JP184">
        <v>9.6225000000000005</v>
      </c>
      <c r="JT184">
        <v>33.47</v>
      </c>
      <c r="KB184">
        <v>229.50299999999999</v>
      </c>
      <c r="KC184" t="s">
        <v>951</v>
      </c>
      <c r="KI184">
        <v>1</v>
      </c>
      <c r="KJ184">
        <v>3</v>
      </c>
    </row>
    <row r="185" spans="1:296" x14ac:dyDescent="0.25">
      <c r="A185">
        <v>4468</v>
      </c>
      <c r="B185">
        <v>2097</v>
      </c>
      <c r="D185" t="s">
        <v>1197</v>
      </c>
      <c r="E185" t="s">
        <v>239</v>
      </c>
      <c r="F185" t="s">
        <v>1201</v>
      </c>
      <c r="Q185">
        <v>70</v>
      </c>
      <c r="U185" t="s">
        <v>944</v>
      </c>
      <c r="V185">
        <v>70</v>
      </c>
      <c r="Z185">
        <v>0</v>
      </c>
      <c r="AA185">
        <v>0</v>
      </c>
      <c r="AB185">
        <v>0</v>
      </c>
      <c r="AC185">
        <v>0</v>
      </c>
      <c r="AD185">
        <v>0</v>
      </c>
      <c r="AH185">
        <v>0</v>
      </c>
      <c r="AI185">
        <v>0</v>
      </c>
      <c r="AM185">
        <v>0</v>
      </c>
      <c r="AN185">
        <v>0</v>
      </c>
      <c r="AO185">
        <v>18.62</v>
      </c>
      <c r="AP185">
        <v>4.6550000000000002</v>
      </c>
      <c r="BB185">
        <v>74.655000000000001</v>
      </c>
      <c r="BC185">
        <v>69.528000000000006</v>
      </c>
      <c r="BD185">
        <v>74.655000000000001</v>
      </c>
      <c r="BF185" t="s">
        <v>945</v>
      </c>
      <c r="CQ185">
        <v>65.44</v>
      </c>
      <c r="CU185" t="s">
        <v>946</v>
      </c>
      <c r="CV185">
        <v>65.44</v>
      </c>
      <c r="CZ185">
        <v>0</v>
      </c>
      <c r="DA185">
        <v>0</v>
      </c>
      <c r="DB185">
        <v>0</v>
      </c>
      <c r="DC185">
        <v>0</v>
      </c>
      <c r="DD185">
        <v>0</v>
      </c>
      <c r="DH185">
        <v>0.68</v>
      </c>
      <c r="DI185">
        <v>0.68</v>
      </c>
      <c r="DM185">
        <v>0</v>
      </c>
      <c r="DN185">
        <v>0</v>
      </c>
      <c r="DO185">
        <v>13.63</v>
      </c>
      <c r="DP185">
        <v>3.4075000000000002</v>
      </c>
      <c r="EB185">
        <v>69.528000000000006</v>
      </c>
      <c r="EC185">
        <v>69.343000000000004</v>
      </c>
      <c r="ED185">
        <v>69.528000000000006</v>
      </c>
      <c r="EF185" t="s">
        <v>947</v>
      </c>
      <c r="EG185">
        <v>-1.0191E-2</v>
      </c>
      <c r="FQ185">
        <v>65.94</v>
      </c>
      <c r="FU185" t="s">
        <v>948</v>
      </c>
      <c r="FV185">
        <v>65.94</v>
      </c>
      <c r="FZ185">
        <v>0</v>
      </c>
      <c r="GA185">
        <v>0</v>
      </c>
      <c r="GB185">
        <v>0</v>
      </c>
      <c r="GC185">
        <v>0</v>
      </c>
      <c r="GD185">
        <v>0</v>
      </c>
      <c r="GH185">
        <v>0</v>
      </c>
      <c r="GI185">
        <v>0</v>
      </c>
      <c r="GM185">
        <v>0</v>
      </c>
      <c r="GN185">
        <v>0</v>
      </c>
      <c r="GO185">
        <v>13.61</v>
      </c>
      <c r="GP185">
        <v>3.4024999999999999</v>
      </c>
      <c r="HB185">
        <v>69.343000000000004</v>
      </c>
      <c r="HC185">
        <v>80.322999999999993</v>
      </c>
      <c r="HD185">
        <v>80.322999999999993</v>
      </c>
      <c r="HF185" t="s">
        <v>949</v>
      </c>
      <c r="IQ185">
        <v>76.38</v>
      </c>
      <c r="IU185" t="s">
        <v>950</v>
      </c>
      <c r="IV185">
        <v>76.38</v>
      </c>
      <c r="IZ185">
        <v>0</v>
      </c>
      <c r="JA185">
        <v>0</v>
      </c>
      <c r="JB185">
        <v>0</v>
      </c>
      <c r="JC185">
        <v>0</v>
      </c>
      <c r="JD185">
        <v>0</v>
      </c>
      <c r="JH185">
        <v>0</v>
      </c>
      <c r="JI185">
        <v>0</v>
      </c>
      <c r="JM185">
        <v>0</v>
      </c>
      <c r="JN185">
        <v>0</v>
      </c>
      <c r="JO185">
        <v>15.77</v>
      </c>
      <c r="JP185">
        <v>3.9424999999999999</v>
      </c>
      <c r="KB185">
        <v>80.322999999999993</v>
      </c>
      <c r="KC185" t="s">
        <v>951</v>
      </c>
      <c r="KI185">
        <v>1</v>
      </c>
      <c r="KJ185">
        <v>3</v>
      </c>
    </row>
    <row r="186" spans="1:296" x14ac:dyDescent="0.25">
      <c r="A186">
        <v>2099</v>
      </c>
      <c r="B186">
        <v>2099</v>
      </c>
      <c r="C186" t="s">
        <v>1202</v>
      </c>
      <c r="D186" t="s">
        <v>1203</v>
      </c>
      <c r="E186" t="s">
        <v>248</v>
      </c>
      <c r="G186">
        <v>1526963</v>
      </c>
      <c r="H186">
        <v>0</v>
      </c>
      <c r="I186">
        <v>0</v>
      </c>
      <c r="J186">
        <v>3000</v>
      </c>
      <c r="K186">
        <v>3000</v>
      </c>
      <c r="L186">
        <v>0</v>
      </c>
      <c r="M186">
        <v>0</v>
      </c>
      <c r="N186">
        <v>0</v>
      </c>
      <c r="O186">
        <v>8.76</v>
      </c>
      <c r="P186">
        <v>336219</v>
      </c>
      <c r="Q186">
        <v>828</v>
      </c>
      <c r="R186">
        <v>828</v>
      </c>
      <c r="S186">
        <v>828</v>
      </c>
      <c r="T186">
        <v>0</v>
      </c>
      <c r="U186" t="s">
        <v>944</v>
      </c>
      <c r="V186">
        <v>828</v>
      </c>
      <c r="W186">
        <v>828</v>
      </c>
      <c r="X186">
        <v>828</v>
      </c>
      <c r="Y186">
        <v>0</v>
      </c>
      <c r="Z186">
        <v>150</v>
      </c>
      <c r="AA186">
        <v>91.08</v>
      </c>
      <c r="AB186">
        <v>10.4</v>
      </c>
      <c r="AC186">
        <v>25</v>
      </c>
      <c r="AD186">
        <v>12.5</v>
      </c>
      <c r="AE186">
        <v>25</v>
      </c>
      <c r="AF186">
        <v>25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5</v>
      </c>
      <c r="AN186">
        <v>1.25</v>
      </c>
      <c r="AO186">
        <v>130.28</v>
      </c>
      <c r="AP186">
        <v>32.57</v>
      </c>
      <c r="AQ186">
        <v>130.28</v>
      </c>
      <c r="AR186">
        <v>130.28</v>
      </c>
      <c r="AS186">
        <v>0</v>
      </c>
      <c r="AW186">
        <v>0</v>
      </c>
      <c r="AX186">
        <v>63.19</v>
      </c>
      <c r="AY186">
        <v>63.19</v>
      </c>
      <c r="AZ186">
        <v>63.19</v>
      </c>
      <c r="BA186">
        <v>0</v>
      </c>
      <c r="BB186">
        <v>1038.99</v>
      </c>
      <c r="BC186">
        <v>1040.155</v>
      </c>
      <c r="BD186">
        <v>1040.155</v>
      </c>
      <c r="BE186">
        <v>1040.155</v>
      </c>
      <c r="BF186" t="s">
        <v>945</v>
      </c>
      <c r="BG186">
        <v>-4.8479999999999999E-3</v>
      </c>
      <c r="BI186">
        <v>406.06</v>
      </c>
      <c r="BJ186">
        <v>16</v>
      </c>
      <c r="BK186">
        <v>0.7</v>
      </c>
      <c r="CG186">
        <v>1497023</v>
      </c>
      <c r="CH186">
        <v>45467</v>
      </c>
      <c r="CI186">
        <v>71975</v>
      </c>
      <c r="CJ186">
        <v>3000</v>
      </c>
      <c r="CK186">
        <v>3000</v>
      </c>
      <c r="CL186">
        <v>0</v>
      </c>
      <c r="CM186">
        <v>0</v>
      </c>
      <c r="CN186">
        <v>0</v>
      </c>
      <c r="CO186">
        <v>8.76</v>
      </c>
      <c r="CP186">
        <v>336219</v>
      </c>
      <c r="CQ186">
        <v>824.38</v>
      </c>
      <c r="CR186">
        <v>824.38</v>
      </c>
      <c r="CS186">
        <v>824.38</v>
      </c>
      <c r="CT186">
        <v>0</v>
      </c>
      <c r="CU186" t="s">
        <v>946</v>
      </c>
      <c r="CV186">
        <v>824.38</v>
      </c>
      <c r="CW186">
        <v>824.38</v>
      </c>
      <c r="CX186">
        <v>824.38</v>
      </c>
      <c r="CY186">
        <v>0</v>
      </c>
      <c r="CZ186">
        <v>137</v>
      </c>
      <c r="DA186">
        <v>90.68</v>
      </c>
      <c r="DB186">
        <v>10.4</v>
      </c>
      <c r="DC186">
        <v>23.54</v>
      </c>
      <c r="DD186">
        <v>11.77</v>
      </c>
      <c r="DE186">
        <v>23.54</v>
      </c>
      <c r="DF186">
        <v>23.54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7</v>
      </c>
      <c r="DN186">
        <v>1.75</v>
      </c>
      <c r="DO186">
        <v>151.93</v>
      </c>
      <c r="DP186">
        <v>37.982500000000002</v>
      </c>
      <c r="DQ186">
        <v>151.93</v>
      </c>
      <c r="DR186">
        <v>151.93</v>
      </c>
      <c r="DS186">
        <v>0</v>
      </c>
      <c r="DW186">
        <v>0</v>
      </c>
      <c r="DX186">
        <v>63.19</v>
      </c>
      <c r="DY186">
        <v>63.19</v>
      </c>
      <c r="DZ186">
        <v>63.19</v>
      </c>
      <c r="EA186">
        <v>0</v>
      </c>
      <c r="EB186">
        <v>1040.155</v>
      </c>
      <c r="EC186">
        <v>1042.057</v>
      </c>
      <c r="ED186">
        <v>1042.057</v>
      </c>
      <c r="EE186">
        <v>1042.057</v>
      </c>
      <c r="EF186" t="s">
        <v>947</v>
      </c>
      <c r="EG186">
        <v>-4.0940000000000004E-3</v>
      </c>
      <c r="EI186">
        <v>406.17</v>
      </c>
      <c r="EJ186">
        <v>18</v>
      </c>
      <c r="EK186">
        <v>0.7</v>
      </c>
      <c r="FG186">
        <v>1474509</v>
      </c>
      <c r="FH186">
        <v>48790</v>
      </c>
      <c r="FI186">
        <v>73238</v>
      </c>
      <c r="FJ186">
        <v>386</v>
      </c>
      <c r="FK186">
        <v>11214</v>
      </c>
      <c r="FL186">
        <v>0</v>
      </c>
      <c r="FM186">
        <v>0</v>
      </c>
      <c r="FN186">
        <v>0</v>
      </c>
      <c r="FO186">
        <v>8.76</v>
      </c>
      <c r="FP186">
        <v>329541</v>
      </c>
      <c r="FQ186">
        <v>825.17</v>
      </c>
      <c r="FR186">
        <v>825.17</v>
      </c>
      <c r="FS186">
        <v>825.17</v>
      </c>
      <c r="FT186">
        <v>0</v>
      </c>
      <c r="FU186" t="s">
        <v>948</v>
      </c>
      <c r="FV186">
        <v>825.17</v>
      </c>
      <c r="FW186">
        <v>825.17</v>
      </c>
      <c r="FX186">
        <v>825.17</v>
      </c>
      <c r="FY186">
        <v>0</v>
      </c>
      <c r="FZ186">
        <v>129</v>
      </c>
      <c r="GA186">
        <v>90.77</v>
      </c>
      <c r="GB186">
        <v>10.4</v>
      </c>
      <c r="GC186">
        <v>26.59</v>
      </c>
      <c r="GD186">
        <v>13.295</v>
      </c>
      <c r="GE186">
        <v>26.59</v>
      </c>
      <c r="GF186">
        <v>26.59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5</v>
      </c>
      <c r="GN186">
        <v>1.25</v>
      </c>
      <c r="GO186">
        <v>151.93</v>
      </c>
      <c r="GP186">
        <v>37.982500000000002</v>
      </c>
      <c r="GQ186">
        <v>151.93</v>
      </c>
      <c r="GR186">
        <v>151.93</v>
      </c>
      <c r="GS186">
        <v>0</v>
      </c>
      <c r="GW186">
        <v>0</v>
      </c>
      <c r="GX186">
        <v>63.19</v>
      </c>
      <c r="GY186">
        <v>63.19</v>
      </c>
      <c r="GZ186">
        <v>63.19</v>
      </c>
      <c r="HA186">
        <v>0</v>
      </c>
      <c r="HB186">
        <v>1042.057</v>
      </c>
      <c r="HC186">
        <v>1071.7349999999999</v>
      </c>
      <c r="HD186">
        <v>1071.7349999999999</v>
      </c>
      <c r="HE186">
        <v>1071.7349999999999</v>
      </c>
      <c r="HF186" t="s">
        <v>949</v>
      </c>
      <c r="HG186">
        <v>-4.6230000000000004E-3</v>
      </c>
      <c r="HI186">
        <v>399.36</v>
      </c>
      <c r="HJ186">
        <v>15</v>
      </c>
      <c r="HK186">
        <v>0.7</v>
      </c>
      <c r="IG186">
        <v>1461409</v>
      </c>
      <c r="IH186">
        <v>50379</v>
      </c>
      <c r="II186">
        <v>69763</v>
      </c>
      <c r="IJ186">
        <v>535</v>
      </c>
      <c r="IK186">
        <v>5877</v>
      </c>
      <c r="IL186">
        <v>0</v>
      </c>
      <c r="IM186">
        <v>0</v>
      </c>
      <c r="IN186">
        <v>0</v>
      </c>
      <c r="IO186">
        <v>9</v>
      </c>
      <c r="IP186">
        <v>307641</v>
      </c>
      <c r="IQ186">
        <v>849.7</v>
      </c>
      <c r="IR186">
        <v>849.7</v>
      </c>
      <c r="IS186">
        <v>849.7</v>
      </c>
      <c r="IT186">
        <v>0</v>
      </c>
      <c r="IU186" t="s">
        <v>950</v>
      </c>
      <c r="IV186">
        <v>849.7</v>
      </c>
      <c r="IW186">
        <v>849.7</v>
      </c>
      <c r="IX186">
        <v>849.7</v>
      </c>
      <c r="IY186">
        <v>0</v>
      </c>
      <c r="IZ186">
        <v>143</v>
      </c>
      <c r="JA186">
        <v>93.47</v>
      </c>
      <c r="JB186">
        <v>12.2</v>
      </c>
      <c r="JC186">
        <v>27.57</v>
      </c>
      <c r="JD186">
        <v>13.785</v>
      </c>
      <c r="JE186">
        <v>27.57</v>
      </c>
      <c r="JF186">
        <v>27.57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9</v>
      </c>
      <c r="JN186">
        <v>2.25</v>
      </c>
      <c r="JO186">
        <v>152.37</v>
      </c>
      <c r="JP186">
        <v>38.092500000000001</v>
      </c>
      <c r="JQ186">
        <v>152.37</v>
      </c>
      <c r="JR186">
        <v>152.37</v>
      </c>
      <c r="JS186">
        <v>0</v>
      </c>
      <c r="JW186">
        <v>0</v>
      </c>
      <c r="JX186">
        <v>62.24</v>
      </c>
      <c r="JY186">
        <v>62.24</v>
      </c>
      <c r="JZ186">
        <v>62.24</v>
      </c>
      <c r="KA186">
        <v>0</v>
      </c>
      <c r="KB186">
        <v>1071.7349999999999</v>
      </c>
      <c r="KC186" t="s">
        <v>951</v>
      </c>
      <c r="KD186">
        <v>-6.3330000000000001E-3</v>
      </c>
      <c r="KF186">
        <v>362.06</v>
      </c>
      <c r="KG186">
        <v>11</v>
      </c>
      <c r="KH186">
        <v>0.7</v>
      </c>
      <c r="KI186">
        <v>1</v>
      </c>
      <c r="KJ186">
        <v>2</v>
      </c>
    </row>
    <row r="187" spans="1:296" x14ac:dyDescent="0.25">
      <c r="A187">
        <v>2100</v>
      </c>
      <c r="B187">
        <v>2100</v>
      </c>
      <c r="C187" t="s">
        <v>1204</v>
      </c>
      <c r="D187" t="s">
        <v>1203</v>
      </c>
      <c r="E187" t="s">
        <v>249</v>
      </c>
      <c r="G187">
        <v>20200000</v>
      </c>
      <c r="H187">
        <v>0</v>
      </c>
      <c r="I187">
        <v>0</v>
      </c>
      <c r="J187">
        <v>45000</v>
      </c>
      <c r="K187">
        <v>300000</v>
      </c>
      <c r="L187">
        <v>0</v>
      </c>
      <c r="M187">
        <v>0</v>
      </c>
      <c r="N187">
        <v>0</v>
      </c>
      <c r="O187">
        <v>12.95</v>
      </c>
      <c r="P187">
        <v>3750000</v>
      </c>
      <c r="Q187">
        <v>8750</v>
      </c>
      <c r="R187">
        <v>8750</v>
      </c>
      <c r="S187">
        <v>8750</v>
      </c>
      <c r="T187">
        <v>0</v>
      </c>
      <c r="U187" t="s">
        <v>944</v>
      </c>
      <c r="V187">
        <v>8750</v>
      </c>
      <c r="W187">
        <v>8750</v>
      </c>
      <c r="X187">
        <v>8750</v>
      </c>
      <c r="Y187">
        <v>0</v>
      </c>
      <c r="Z187">
        <v>1255</v>
      </c>
      <c r="AA187">
        <v>962.5</v>
      </c>
      <c r="AB187">
        <v>72.7</v>
      </c>
      <c r="AC187">
        <v>410</v>
      </c>
      <c r="AD187">
        <v>205</v>
      </c>
      <c r="AE187">
        <v>410</v>
      </c>
      <c r="AF187">
        <v>410</v>
      </c>
      <c r="AG187">
        <v>0</v>
      </c>
      <c r="AH187">
        <v>18</v>
      </c>
      <c r="AI187">
        <v>18</v>
      </c>
      <c r="AJ187">
        <v>18</v>
      </c>
      <c r="AK187">
        <v>18</v>
      </c>
      <c r="AL187">
        <v>0</v>
      </c>
      <c r="AM187">
        <v>40</v>
      </c>
      <c r="AN187">
        <v>10</v>
      </c>
      <c r="AO187">
        <v>1737.54</v>
      </c>
      <c r="AP187">
        <v>434.38499999999999</v>
      </c>
      <c r="AQ187">
        <v>1737.54</v>
      </c>
      <c r="AR187">
        <v>1737.54</v>
      </c>
      <c r="AS187">
        <v>0</v>
      </c>
      <c r="AW187">
        <v>0</v>
      </c>
      <c r="BA187">
        <v>0</v>
      </c>
      <c r="BB187">
        <v>10452.584999999999</v>
      </c>
      <c r="BC187">
        <v>10493.277</v>
      </c>
      <c r="BD187">
        <v>10493.277</v>
      </c>
      <c r="BE187">
        <v>10493.277</v>
      </c>
      <c r="BF187" t="s">
        <v>945</v>
      </c>
      <c r="BG187">
        <v>-5.0949999999999997E-3</v>
      </c>
      <c r="BI187">
        <v>428.57</v>
      </c>
      <c r="BJ187">
        <v>20</v>
      </c>
      <c r="BK187">
        <v>0.7</v>
      </c>
      <c r="CG187">
        <v>19700000</v>
      </c>
      <c r="CH187">
        <v>0</v>
      </c>
      <c r="CI187">
        <v>754805</v>
      </c>
      <c r="CJ187">
        <v>45000</v>
      </c>
      <c r="CK187">
        <v>300000</v>
      </c>
      <c r="CL187">
        <v>0</v>
      </c>
      <c r="CM187">
        <v>0</v>
      </c>
      <c r="CN187">
        <v>0</v>
      </c>
      <c r="CO187">
        <v>12.95</v>
      </c>
      <c r="CP187">
        <v>3700000</v>
      </c>
      <c r="CQ187">
        <v>8867.58</v>
      </c>
      <c r="CR187">
        <v>8867.58</v>
      </c>
      <c r="CS187">
        <v>8867.58</v>
      </c>
      <c r="CT187">
        <v>0</v>
      </c>
      <c r="CU187" t="s">
        <v>946</v>
      </c>
      <c r="CV187">
        <v>8867.58</v>
      </c>
      <c r="CW187">
        <v>8867.58</v>
      </c>
      <c r="CX187">
        <v>8867.58</v>
      </c>
      <c r="CY187">
        <v>0</v>
      </c>
      <c r="CZ187">
        <v>1242</v>
      </c>
      <c r="DA187">
        <v>975.43</v>
      </c>
      <c r="DB187">
        <v>72.7</v>
      </c>
      <c r="DC187">
        <v>439.91</v>
      </c>
      <c r="DD187">
        <v>219.95500000000001</v>
      </c>
      <c r="DE187">
        <v>439.91</v>
      </c>
      <c r="DF187">
        <v>439.91</v>
      </c>
      <c r="DG187">
        <v>0</v>
      </c>
      <c r="DH187">
        <v>16</v>
      </c>
      <c r="DI187">
        <v>16</v>
      </c>
      <c r="DJ187">
        <v>16</v>
      </c>
      <c r="DK187">
        <v>16</v>
      </c>
      <c r="DL187">
        <v>0</v>
      </c>
      <c r="DM187">
        <v>131</v>
      </c>
      <c r="DN187">
        <v>32.75</v>
      </c>
      <c r="DO187">
        <v>1235.43</v>
      </c>
      <c r="DP187">
        <v>308.85750000000002</v>
      </c>
      <c r="DQ187">
        <v>1235.43</v>
      </c>
      <c r="DR187">
        <v>1235.43</v>
      </c>
      <c r="DS187">
        <v>0</v>
      </c>
      <c r="DW187">
        <v>0</v>
      </c>
      <c r="EA187">
        <v>0</v>
      </c>
      <c r="EB187">
        <v>10493.277</v>
      </c>
      <c r="EC187">
        <v>10256.847</v>
      </c>
      <c r="ED187">
        <v>10493.277</v>
      </c>
      <c r="EE187">
        <v>10493.277</v>
      </c>
      <c r="EF187" t="s">
        <v>947</v>
      </c>
      <c r="EG187">
        <v>-8.463E-3</v>
      </c>
      <c r="EI187">
        <v>413.72</v>
      </c>
      <c r="EJ187">
        <v>20</v>
      </c>
      <c r="EK187">
        <v>0.7</v>
      </c>
      <c r="FG187">
        <v>19684197</v>
      </c>
      <c r="FH187">
        <v>439820</v>
      </c>
      <c r="FI187">
        <v>806278</v>
      </c>
      <c r="FJ187">
        <v>67496</v>
      </c>
      <c r="FK187">
        <v>94424</v>
      </c>
      <c r="FL187">
        <v>0</v>
      </c>
      <c r="FM187">
        <v>0</v>
      </c>
      <c r="FN187">
        <v>0</v>
      </c>
      <c r="FO187">
        <v>12.95</v>
      </c>
      <c r="FP187">
        <v>3854911</v>
      </c>
      <c r="FQ187">
        <v>8679.4</v>
      </c>
      <c r="FR187">
        <v>8679.4</v>
      </c>
      <c r="FS187">
        <v>8679.4</v>
      </c>
      <c r="FT187">
        <v>0</v>
      </c>
      <c r="FU187" t="s">
        <v>948</v>
      </c>
      <c r="FV187">
        <v>8679.4</v>
      </c>
      <c r="FW187">
        <v>8679.4</v>
      </c>
      <c r="FX187">
        <v>8679.4</v>
      </c>
      <c r="FY187">
        <v>0</v>
      </c>
      <c r="FZ187">
        <v>1197</v>
      </c>
      <c r="GA187">
        <v>954.73</v>
      </c>
      <c r="GB187">
        <v>72.7</v>
      </c>
      <c r="GC187">
        <v>424.39</v>
      </c>
      <c r="GD187">
        <v>212.19499999999999</v>
      </c>
      <c r="GE187">
        <v>424.39</v>
      </c>
      <c r="GF187">
        <v>424.39</v>
      </c>
      <c r="GG187">
        <v>0</v>
      </c>
      <c r="GH187">
        <v>18.96</v>
      </c>
      <c r="GI187">
        <v>18.96</v>
      </c>
      <c r="GJ187">
        <v>18.96</v>
      </c>
      <c r="GK187">
        <v>18.96</v>
      </c>
      <c r="GL187">
        <v>0</v>
      </c>
      <c r="GM187">
        <v>40</v>
      </c>
      <c r="GN187">
        <v>10</v>
      </c>
      <c r="GO187">
        <v>1235.43</v>
      </c>
      <c r="GP187">
        <v>308.85750000000002</v>
      </c>
      <c r="GQ187">
        <v>1235.43</v>
      </c>
      <c r="GR187">
        <v>1235.43</v>
      </c>
      <c r="GS187">
        <v>0</v>
      </c>
      <c r="GW187">
        <v>0</v>
      </c>
      <c r="HA187">
        <v>0</v>
      </c>
      <c r="HB187">
        <v>10256.847</v>
      </c>
      <c r="HC187">
        <v>10222.126</v>
      </c>
      <c r="HD187">
        <v>10256.847</v>
      </c>
      <c r="HE187">
        <v>10256.847</v>
      </c>
      <c r="HF187" t="s">
        <v>949</v>
      </c>
      <c r="HG187">
        <v>-6.6249999999999998E-3</v>
      </c>
      <c r="HI187">
        <v>444.14</v>
      </c>
      <c r="HJ187">
        <v>25</v>
      </c>
      <c r="HK187">
        <v>0.7</v>
      </c>
      <c r="IG187">
        <v>19613226</v>
      </c>
      <c r="IH187">
        <v>450855</v>
      </c>
      <c r="II187">
        <v>748731</v>
      </c>
      <c r="IJ187">
        <v>60714</v>
      </c>
      <c r="IK187">
        <v>54086</v>
      </c>
      <c r="IL187">
        <v>0</v>
      </c>
      <c r="IM187">
        <v>0</v>
      </c>
      <c r="IN187">
        <v>0</v>
      </c>
      <c r="IO187">
        <v>13.12</v>
      </c>
      <c r="IP187">
        <v>3729948</v>
      </c>
      <c r="IQ187">
        <v>8674.0300000000007</v>
      </c>
      <c r="IR187">
        <v>8674.0300000000007</v>
      </c>
      <c r="IS187">
        <v>8674.0300000000007</v>
      </c>
      <c r="IT187">
        <v>0</v>
      </c>
      <c r="IU187" t="s">
        <v>950</v>
      </c>
      <c r="IV187">
        <v>8674.0300000000007</v>
      </c>
      <c r="IW187">
        <v>8674.0300000000007</v>
      </c>
      <c r="IX187">
        <v>8674.0300000000007</v>
      </c>
      <c r="IY187">
        <v>0</v>
      </c>
      <c r="IZ187">
        <v>1189</v>
      </c>
      <c r="JA187">
        <v>954.14</v>
      </c>
      <c r="JB187">
        <v>70.5</v>
      </c>
      <c r="JC187">
        <v>373.83</v>
      </c>
      <c r="JD187">
        <v>186.91499999999999</v>
      </c>
      <c r="JE187">
        <v>373.83</v>
      </c>
      <c r="JF187">
        <v>373.83</v>
      </c>
      <c r="JG187">
        <v>0</v>
      </c>
      <c r="JH187">
        <v>17.62</v>
      </c>
      <c r="JI187">
        <v>17.62</v>
      </c>
      <c r="JJ187">
        <v>17.62</v>
      </c>
      <c r="JK187">
        <v>17.62</v>
      </c>
      <c r="JL187">
        <v>0</v>
      </c>
      <c r="JM187">
        <v>41</v>
      </c>
      <c r="JN187">
        <v>10.25</v>
      </c>
      <c r="JO187">
        <v>1234.67</v>
      </c>
      <c r="JP187">
        <v>308.66750000000002</v>
      </c>
      <c r="JQ187">
        <v>1234.67</v>
      </c>
      <c r="JR187">
        <v>1234.67</v>
      </c>
      <c r="JS187">
        <v>0</v>
      </c>
      <c r="JW187">
        <v>0</v>
      </c>
      <c r="KA187">
        <v>0</v>
      </c>
      <c r="KB187">
        <v>10222.126</v>
      </c>
      <c r="KC187" t="s">
        <v>951</v>
      </c>
      <c r="KD187">
        <v>-7.3569999999999998E-3</v>
      </c>
      <c r="KF187">
        <v>430.01</v>
      </c>
      <c r="KG187">
        <v>23</v>
      </c>
      <c r="KH187">
        <v>0.7</v>
      </c>
      <c r="KI187">
        <v>1</v>
      </c>
      <c r="KJ187">
        <v>2</v>
      </c>
    </row>
    <row r="188" spans="1:296" x14ac:dyDescent="0.25">
      <c r="A188">
        <v>2101</v>
      </c>
      <c r="B188">
        <v>2101</v>
      </c>
      <c r="C188" t="s">
        <v>1205</v>
      </c>
      <c r="D188" t="s">
        <v>1203</v>
      </c>
      <c r="E188" t="s">
        <v>251</v>
      </c>
      <c r="G188">
        <v>7800000</v>
      </c>
      <c r="H188">
        <v>0</v>
      </c>
      <c r="I188">
        <v>0</v>
      </c>
      <c r="J188">
        <v>0</v>
      </c>
      <c r="K188">
        <v>100000</v>
      </c>
      <c r="L188">
        <v>0</v>
      </c>
      <c r="M188">
        <v>0</v>
      </c>
      <c r="N188">
        <v>0</v>
      </c>
      <c r="O188">
        <v>11.76</v>
      </c>
      <c r="P188">
        <v>1400000</v>
      </c>
      <c r="Q188">
        <v>3751</v>
      </c>
      <c r="R188">
        <v>4142</v>
      </c>
      <c r="S188">
        <v>3751</v>
      </c>
      <c r="T188">
        <v>391</v>
      </c>
      <c r="U188" t="s">
        <v>944</v>
      </c>
      <c r="V188">
        <v>3751</v>
      </c>
      <c r="W188">
        <v>4142</v>
      </c>
      <c r="X188">
        <v>3751</v>
      </c>
      <c r="Y188">
        <v>391</v>
      </c>
      <c r="Z188">
        <v>635</v>
      </c>
      <c r="AA188">
        <v>455.62</v>
      </c>
      <c r="AB188">
        <v>24.4</v>
      </c>
      <c r="AC188">
        <v>55</v>
      </c>
      <c r="AD188">
        <v>27.5</v>
      </c>
      <c r="AE188">
        <v>55</v>
      </c>
      <c r="AF188">
        <v>55</v>
      </c>
      <c r="AG188">
        <v>0</v>
      </c>
      <c r="AH188">
        <v>5.5</v>
      </c>
      <c r="AI188">
        <v>5.5</v>
      </c>
      <c r="AJ188">
        <v>5.5</v>
      </c>
      <c r="AK188">
        <v>5.5</v>
      </c>
      <c r="AL188">
        <v>0</v>
      </c>
      <c r="AM188">
        <v>33</v>
      </c>
      <c r="AN188">
        <v>8.25</v>
      </c>
      <c r="AO188">
        <v>792.07</v>
      </c>
      <c r="AP188">
        <v>198.01750000000001</v>
      </c>
      <c r="AQ188">
        <v>874.63</v>
      </c>
      <c r="AR188">
        <v>792.07</v>
      </c>
      <c r="AS188">
        <v>82.56</v>
      </c>
      <c r="AT188">
        <v>1.0900000000000001</v>
      </c>
      <c r="AU188">
        <v>1.0900000000000001</v>
      </c>
      <c r="AV188">
        <v>1.0900000000000001</v>
      </c>
      <c r="AW188">
        <v>0</v>
      </c>
      <c r="BA188">
        <v>0</v>
      </c>
      <c r="BB188">
        <v>4471.3779999999997</v>
      </c>
      <c r="BC188">
        <v>4519.5870000000004</v>
      </c>
      <c r="BD188">
        <v>4519.5870000000004</v>
      </c>
      <c r="BE188">
        <v>4931.2269999999999</v>
      </c>
      <c r="BF188" t="s">
        <v>945</v>
      </c>
      <c r="BG188">
        <v>-4.8929999999999998E-3</v>
      </c>
      <c r="BI188">
        <v>338</v>
      </c>
      <c r="BJ188">
        <v>7</v>
      </c>
      <c r="BK188">
        <v>0.7</v>
      </c>
      <c r="CG188">
        <v>7800000</v>
      </c>
      <c r="CH188">
        <v>210000</v>
      </c>
      <c r="CI188">
        <v>335826</v>
      </c>
      <c r="CJ188">
        <v>0</v>
      </c>
      <c r="CK188">
        <v>100000</v>
      </c>
      <c r="CL188">
        <v>0</v>
      </c>
      <c r="CM188">
        <v>0</v>
      </c>
      <c r="CN188">
        <v>0</v>
      </c>
      <c r="CO188">
        <v>11.76</v>
      </c>
      <c r="CP188">
        <v>1375000</v>
      </c>
      <c r="CQ188">
        <v>3840.33</v>
      </c>
      <c r="CR188">
        <v>4192.29</v>
      </c>
      <c r="CS188">
        <v>3840.33</v>
      </c>
      <c r="CT188">
        <v>351.96</v>
      </c>
      <c r="CU188" t="s">
        <v>946</v>
      </c>
      <c r="CV188">
        <v>3840.33</v>
      </c>
      <c r="CW188">
        <v>4192.29</v>
      </c>
      <c r="CX188">
        <v>3840.33</v>
      </c>
      <c r="CY188">
        <v>351.96</v>
      </c>
      <c r="CZ188">
        <v>611</v>
      </c>
      <c r="DA188">
        <v>461.15</v>
      </c>
      <c r="DB188">
        <v>24.4</v>
      </c>
      <c r="DC188">
        <v>41.53</v>
      </c>
      <c r="DD188">
        <v>20.765000000000001</v>
      </c>
      <c r="DE188">
        <v>42.5</v>
      </c>
      <c r="DF188">
        <v>41.53</v>
      </c>
      <c r="DG188">
        <v>0.97</v>
      </c>
      <c r="DH188">
        <v>7.06</v>
      </c>
      <c r="DI188">
        <v>7.06</v>
      </c>
      <c r="DJ188">
        <v>7.06</v>
      </c>
      <c r="DK188">
        <v>7.06</v>
      </c>
      <c r="DL188">
        <v>0</v>
      </c>
      <c r="DM188">
        <v>33</v>
      </c>
      <c r="DN188">
        <v>8.25</v>
      </c>
      <c r="DO188">
        <v>626.16</v>
      </c>
      <c r="DP188">
        <v>156.54</v>
      </c>
      <c r="DQ188">
        <v>683.55</v>
      </c>
      <c r="DR188">
        <v>626.16</v>
      </c>
      <c r="DS188">
        <v>57.39</v>
      </c>
      <c r="DT188">
        <v>1.0900000000000001</v>
      </c>
      <c r="DU188">
        <v>1.0900000000000001</v>
      </c>
      <c r="DV188">
        <v>1.0900000000000001</v>
      </c>
      <c r="DW188">
        <v>0</v>
      </c>
      <c r="EA188">
        <v>0</v>
      </c>
      <c r="EB188">
        <v>4519.5870000000004</v>
      </c>
      <c r="EC188">
        <v>4484.6580000000004</v>
      </c>
      <c r="ED188">
        <v>4519.5870000000004</v>
      </c>
      <c r="EE188">
        <v>4890.232</v>
      </c>
      <c r="EF188" t="s">
        <v>947</v>
      </c>
      <c r="EG188">
        <v>-1.1438E-2</v>
      </c>
      <c r="EI188">
        <v>324.23</v>
      </c>
      <c r="EJ188">
        <v>7</v>
      </c>
      <c r="EK188">
        <v>0.7</v>
      </c>
      <c r="FG188">
        <v>7841946</v>
      </c>
      <c r="FH188">
        <v>226617</v>
      </c>
      <c r="FI188">
        <v>348692</v>
      </c>
      <c r="FJ188">
        <v>0</v>
      </c>
      <c r="FK188">
        <v>53044</v>
      </c>
      <c r="FL188">
        <v>0</v>
      </c>
      <c r="FM188">
        <v>0</v>
      </c>
      <c r="FN188">
        <v>0</v>
      </c>
      <c r="FO188">
        <v>11.76</v>
      </c>
      <c r="FP188">
        <v>1520134</v>
      </c>
      <c r="FQ188">
        <v>3807.2</v>
      </c>
      <c r="FR188">
        <v>4163.2299999999996</v>
      </c>
      <c r="FS188">
        <v>3807.2</v>
      </c>
      <c r="FT188">
        <v>356.03</v>
      </c>
      <c r="FU188" t="s">
        <v>948</v>
      </c>
      <c r="FV188">
        <v>3807.2</v>
      </c>
      <c r="FW188">
        <v>4163.2299999999996</v>
      </c>
      <c r="FX188">
        <v>3807.2</v>
      </c>
      <c r="FY188">
        <v>356.03</v>
      </c>
      <c r="FZ188">
        <v>604</v>
      </c>
      <c r="GA188">
        <v>457.96</v>
      </c>
      <c r="GB188">
        <v>24.4</v>
      </c>
      <c r="GC188">
        <v>46.14</v>
      </c>
      <c r="GD188">
        <v>23.07</v>
      </c>
      <c r="GE188">
        <v>46.14</v>
      </c>
      <c r="GF188">
        <v>46.14</v>
      </c>
      <c r="GG188">
        <v>0</v>
      </c>
      <c r="GH188">
        <v>6.42</v>
      </c>
      <c r="GI188">
        <v>6.42</v>
      </c>
      <c r="GJ188">
        <v>6.42</v>
      </c>
      <c r="GK188">
        <v>6.42</v>
      </c>
      <c r="GL188">
        <v>0</v>
      </c>
      <c r="GM188">
        <v>33</v>
      </c>
      <c r="GN188">
        <v>8.25</v>
      </c>
      <c r="GO188">
        <v>625.09</v>
      </c>
      <c r="GP188">
        <v>156.27250000000001</v>
      </c>
      <c r="GQ188">
        <v>683.55</v>
      </c>
      <c r="GR188">
        <v>625.09</v>
      </c>
      <c r="GS188">
        <v>58.46</v>
      </c>
      <c r="GT188">
        <v>1.0900000000000001</v>
      </c>
      <c r="GU188">
        <v>1.0900000000000001</v>
      </c>
      <c r="GV188">
        <v>1.0900000000000001</v>
      </c>
      <c r="GW188">
        <v>0</v>
      </c>
      <c r="HA188">
        <v>0</v>
      </c>
      <c r="HB188">
        <v>4484.6580000000004</v>
      </c>
      <c r="HC188">
        <v>4440.8370000000004</v>
      </c>
      <c r="HD188">
        <v>4484.6580000000004</v>
      </c>
      <c r="HE188">
        <v>4855.3029999999999</v>
      </c>
      <c r="HF188" t="s">
        <v>949</v>
      </c>
      <c r="HG188">
        <v>-1.022E-2</v>
      </c>
      <c r="HI188">
        <v>365.13</v>
      </c>
      <c r="HJ188">
        <v>10</v>
      </c>
      <c r="HK188">
        <v>0.7</v>
      </c>
      <c r="IG188">
        <v>7533685</v>
      </c>
      <c r="IH188">
        <v>233140</v>
      </c>
      <c r="II188">
        <v>325406</v>
      </c>
      <c r="IJ188">
        <v>0</v>
      </c>
      <c r="IK188">
        <v>27968</v>
      </c>
      <c r="IL188">
        <v>0</v>
      </c>
      <c r="IM188">
        <v>471</v>
      </c>
      <c r="IN188">
        <v>0</v>
      </c>
      <c r="IO188">
        <v>11.77</v>
      </c>
      <c r="IP188">
        <v>1430162</v>
      </c>
      <c r="IQ188">
        <v>3771.88</v>
      </c>
      <c r="IR188">
        <v>4100.6099999999997</v>
      </c>
      <c r="IS188">
        <v>3771.88</v>
      </c>
      <c r="IT188">
        <v>328.73</v>
      </c>
      <c r="IU188" t="s">
        <v>950</v>
      </c>
      <c r="IV188">
        <v>3771.88</v>
      </c>
      <c r="IW188">
        <v>4100.6099999999997</v>
      </c>
      <c r="IX188">
        <v>3771.88</v>
      </c>
      <c r="IY188">
        <v>328.73</v>
      </c>
      <c r="IZ188">
        <v>588</v>
      </c>
      <c r="JA188">
        <v>451.07</v>
      </c>
      <c r="JB188">
        <v>22.7</v>
      </c>
      <c r="JC188">
        <v>44.87</v>
      </c>
      <c r="JD188">
        <v>22.434999999999999</v>
      </c>
      <c r="JE188">
        <v>44.87</v>
      </c>
      <c r="JF188">
        <v>44.87</v>
      </c>
      <c r="JG188">
        <v>0</v>
      </c>
      <c r="JH188">
        <v>6.37</v>
      </c>
      <c r="JI188">
        <v>6.37</v>
      </c>
      <c r="JJ188">
        <v>6.37</v>
      </c>
      <c r="JK188">
        <v>6.37</v>
      </c>
      <c r="JL188">
        <v>0</v>
      </c>
      <c r="JM188">
        <v>26</v>
      </c>
      <c r="JN188">
        <v>6.5</v>
      </c>
      <c r="JO188">
        <v>619.29999999999995</v>
      </c>
      <c r="JP188">
        <v>154.82499999999999</v>
      </c>
      <c r="JQ188">
        <v>673.27</v>
      </c>
      <c r="JR188">
        <v>619.29999999999995</v>
      </c>
      <c r="JS188">
        <v>53.97</v>
      </c>
      <c r="JT188">
        <v>5.0599999999999996</v>
      </c>
      <c r="JU188">
        <v>5.0599999999999996</v>
      </c>
      <c r="JV188">
        <v>5.0599999999999996</v>
      </c>
      <c r="JW188">
        <v>0</v>
      </c>
      <c r="KA188">
        <v>0</v>
      </c>
      <c r="KB188">
        <v>4440.8370000000004</v>
      </c>
      <c r="KC188" t="s">
        <v>951</v>
      </c>
      <c r="KD188">
        <v>-1.4718999999999999E-2</v>
      </c>
      <c r="KF188">
        <v>348.77</v>
      </c>
      <c r="KG188">
        <v>10</v>
      </c>
      <c r="KH188">
        <v>0.7</v>
      </c>
      <c r="KI188">
        <v>1</v>
      </c>
      <c r="KJ188">
        <v>2</v>
      </c>
    </row>
    <row r="189" spans="1:296" x14ac:dyDescent="0.25">
      <c r="A189">
        <v>3505</v>
      </c>
      <c r="B189">
        <v>2101</v>
      </c>
      <c r="D189" t="s">
        <v>1203</v>
      </c>
      <c r="E189" t="s">
        <v>251</v>
      </c>
      <c r="F189" t="s">
        <v>1206</v>
      </c>
      <c r="Q189">
        <v>391</v>
      </c>
      <c r="U189" t="s">
        <v>944</v>
      </c>
      <c r="V189">
        <v>391</v>
      </c>
      <c r="Z189">
        <v>0</v>
      </c>
      <c r="AA189">
        <v>0</v>
      </c>
      <c r="AB189">
        <v>0</v>
      </c>
      <c r="AC189">
        <v>0</v>
      </c>
      <c r="AD189">
        <v>0</v>
      </c>
      <c r="AH189">
        <v>0</v>
      </c>
      <c r="AI189">
        <v>0</v>
      </c>
      <c r="AM189">
        <v>0</v>
      </c>
      <c r="AN189">
        <v>0</v>
      </c>
      <c r="AO189">
        <v>82.56</v>
      </c>
      <c r="AP189">
        <v>20.64</v>
      </c>
      <c r="BB189">
        <v>411.64</v>
      </c>
      <c r="BC189">
        <v>366.79300000000001</v>
      </c>
      <c r="BD189">
        <v>411.64</v>
      </c>
      <c r="BF189" t="s">
        <v>945</v>
      </c>
      <c r="CQ189">
        <v>351.96</v>
      </c>
      <c r="CU189" t="s">
        <v>946</v>
      </c>
      <c r="CV189">
        <v>351.96</v>
      </c>
      <c r="CZ189">
        <v>0</v>
      </c>
      <c r="DA189">
        <v>0</v>
      </c>
      <c r="DB189">
        <v>0</v>
      </c>
      <c r="DC189">
        <v>0.97</v>
      </c>
      <c r="DD189">
        <v>0.48499999999999999</v>
      </c>
      <c r="DH189">
        <v>0</v>
      </c>
      <c r="DI189">
        <v>0</v>
      </c>
      <c r="DM189">
        <v>0</v>
      </c>
      <c r="DN189">
        <v>0</v>
      </c>
      <c r="DO189">
        <v>57.39</v>
      </c>
      <c r="DP189">
        <v>14.3475</v>
      </c>
      <c r="EB189">
        <v>366.79300000000001</v>
      </c>
      <c r="EC189">
        <v>370.64499999999998</v>
      </c>
      <c r="ED189">
        <v>370.64499999999998</v>
      </c>
      <c r="EF189" t="s">
        <v>947</v>
      </c>
      <c r="EG189">
        <v>-1.1438E-2</v>
      </c>
      <c r="FQ189">
        <v>356.03</v>
      </c>
      <c r="FU189" t="s">
        <v>948</v>
      </c>
      <c r="FV189">
        <v>356.03</v>
      </c>
      <c r="FZ189">
        <v>0</v>
      </c>
      <c r="GA189">
        <v>0</v>
      </c>
      <c r="GB189">
        <v>0</v>
      </c>
      <c r="GC189">
        <v>0</v>
      </c>
      <c r="GD189">
        <v>0</v>
      </c>
      <c r="GH189">
        <v>0</v>
      </c>
      <c r="GI189">
        <v>0</v>
      </c>
      <c r="GM189">
        <v>0</v>
      </c>
      <c r="GN189">
        <v>0</v>
      </c>
      <c r="GO189">
        <v>58.46</v>
      </c>
      <c r="GP189">
        <v>14.615</v>
      </c>
      <c r="HB189">
        <v>370.64499999999998</v>
      </c>
      <c r="HC189">
        <v>342.22300000000001</v>
      </c>
      <c r="HD189">
        <v>370.64499999999998</v>
      </c>
      <c r="HF189" t="s">
        <v>949</v>
      </c>
      <c r="IQ189">
        <v>328.73</v>
      </c>
      <c r="IU189" t="s">
        <v>950</v>
      </c>
      <c r="IV189">
        <v>328.73</v>
      </c>
      <c r="IZ189">
        <v>0</v>
      </c>
      <c r="JA189">
        <v>0</v>
      </c>
      <c r="JB189">
        <v>0</v>
      </c>
      <c r="JC189">
        <v>0</v>
      </c>
      <c r="JD189">
        <v>0</v>
      </c>
      <c r="JH189">
        <v>0</v>
      </c>
      <c r="JI189">
        <v>0</v>
      </c>
      <c r="JM189">
        <v>0</v>
      </c>
      <c r="JN189">
        <v>0</v>
      </c>
      <c r="JO189">
        <v>53.97</v>
      </c>
      <c r="JP189">
        <v>13.4925</v>
      </c>
      <c r="KB189">
        <v>342.22300000000001</v>
      </c>
      <c r="KC189" t="s">
        <v>951</v>
      </c>
      <c r="KI189">
        <v>1</v>
      </c>
      <c r="KJ189">
        <v>3</v>
      </c>
    </row>
    <row r="190" spans="1:296" x14ac:dyDescent="0.25">
      <c r="A190">
        <v>2102</v>
      </c>
      <c r="B190">
        <v>2102</v>
      </c>
      <c r="C190" t="s">
        <v>1207</v>
      </c>
      <c r="D190" t="s">
        <v>1203</v>
      </c>
      <c r="E190" t="s">
        <v>268</v>
      </c>
      <c r="G190">
        <v>4000000</v>
      </c>
      <c r="H190">
        <v>0</v>
      </c>
      <c r="I190">
        <v>0</v>
      </c>
      <c r="J190">
        <v>0</v>
      </c>
      <c r="K190">
        <v>50000</v>
      </c>
      <c r="L190">
        <v>0</v>
      </c>
      <c r="M190">
        <v>0</v>
      </c>
      <c r="N190">
        <v>0</v>
      </c>
      <c r="O190">
        <v>12.15</v>
      </c>
      <c r="P190">
        <v>1225000</v>
      </c>
      <c r="Q190">
        <v>2007</v>
      </c>
      <c r="R190">
        <v>2225</v>
      </c>
      <c r="S190">
        <v>2007</v>
      </c>
      <c r="T190">
        <v>218</v>
      </c>
      <c r="U190" t="s">
        <v>944</v>
      </c>
      <c r="V190">
        <v>2007</v>
      </c>
      <c r="W190">
        <v>2225</v>
      </c>
      <c r="X190">
        <v>2007</v>
      </c>
      <c r="Y190">
        <v>218</v>
      </c>
      <c r="Z190">
        <v>390</v>
      </c>
      <c r="AA190">
        <v>244.75</v>
      </c>
      <c r="AB190">
        <v>70.2</v>
      </c>
      <c r="AC190">
        <v>12</v>
      </c>
      <c r="AD190">
        <v>6</v>
      </c>
      <c r="AE190">
        <v>12</v>
      </c>
      <c r="AF190">
        <v>12</v>
      </c>
      <c r="AG190">
        <v>0</v>
      </c>
      <c r="AH190">
        <v>3</v>
      </c>
      <c r="AI190">
        <v>3</v>
      </c>
      <c r="AJ190">
        <v>3</v>
      </c>
      <c r="AK190">
        <v>3</v>
      </c>
      <c r="AL190">
        <v>0</v>
      </c>
      <c r="AM190">
        <v>25</v>
      </c>
      <c r="AN190">
        <v>6.25</v>
      </c>
      <c r="AO190">
        <v>393.16</v>
      </c>
      <c r="AP190">
        <v>98.29</v>
      </c>
      <c r="AQ190">
        <v>435.87</v>
      </c>
      <c r="AR190">
        <v>393.16</v>
      </c>
      <c r="AS190">
        <v>42.71</v>
      </c>
      <c r="AW190">
        <v>0</v>
      </c>
      <c r="BA190">
        <v>0</v>
      </c>
      <c r="BB190">
        <v>2435.4899999999998</v>
      </c>
      <c r="BC190">
        <v>2472.1729999999998</v>
      </c>
      <c r="BD190">
        <v>2472.1729999999998</v>
      </c>
      <c r="BE190">
        <v>2700.8510000000001</v>
      </c>
      <c r="BF190" t="s">
        <v>945</v>
      </c>
      <c r="BG190">
        <v>-5.7089999999999997E-3</v>
      </c>
      <c r="BI190">
        <v>550.55999999999995</v>
      </c>
      <c r="BJ190">
        <v>45</v>
      </c>
      <c r="BK190">
        <v>0.7</v>
      </c>
      <c r="CG190">
        <v>3900000</v>
      </c>
      <c r="CH190">
        <v>120000</v>
      </c>
      <c r="CI190">
        <v>171001</v>
      </c>
      <c r="CJ190">
        <v>0</v>
      </c>
      <c r="CK190">
        <v>50000</v>
      </c>
      <c r="CL190">
        <v>0</v>
      </c>
      <c r="CM190">
        <v>0</v>
      </c>
      <c r="CN190">
        <v>0</v>
      </c>
      <c r="CO190">
        <v>12.15</v>
      </c>
      <c r="CP190">
        <v>1200000</v>
      </c>
      <c r="CQ190">
        <v>2041.62</v>
      </c>
      <c r="CR190">
        <v>2244.39</v>
      </c>
      <c r="CS190">
        <v>2041.62</v>
      </c>
      <c r="CT190">
        <v>202.77</v>
      </c>
      <c r="CU190" t="s">
        <v>946</v>
      </c>
      <c r="CV190">
        <v>2041.62</v>
      </c>
      <c r="CW190">
        <v>2244.39</v>
      </c>
      <c r="CX190">
        <v>2041.62</v>
      </c>
      <c r="CY190">
        <v>202.77</v>
      </c>
      <c r="CZ190">
        <v>401</v>
      </c>
      <c r="DA190">
        <v>246.88</v>
      </c>
      <c r="DB190">
        <v>70.2</v>
      </c>
      <c r="DC190">
        <v>6</v>
      </c>
      <c r="DD190">
        <v>3</v>
      </c>
      <c r="DE190">
        <v>6</v>
      </c>
      <c r="DF190">
        <v>6</v>
      </c>
      <c r="DG190">
        <v>0</v>
      </c>
      <c r="DH190">
        <v>6.8</v>
      </c>
      <c r="DI190">
        <v>6.8</v>
      </c>
      <c r="DJ190">
        <v>6.8</v>
      </c>
      <c r="DK190">
        <v>6.8</v>
      </c>
      <c r="DL190">
        <v>0</v>
      </c>
      <c r="DM190">
        <v>32</v>
      </c>
      <c r="DN190">
        <v>8</v>
      </c>
      <c r="DO190">
        <v>382.68</v>
      </c>
      <c r="DP190">
        <v>95.67</v>
      </c>
      <c r="DQ190">
        <v>420.69</v>
      </c>
      <c r="DR190">
        <v>382.68</v>
      </c>
      <c r="DS190">
        <v>38.01</v>
      </c>
      <c r="DW190">
        <v>0</v>
      </c>
      <c r="EA190">
        <v>0</v>
      </c>
      <c r="EB190">
        <v>2472.1729999999998</v>
      </c>
      <c r="EC190">
        <v>2434.1469999999999</v>
      </c>
      <c r="ED190">
        <v>2472.1729999999998</v>
      </c>
      <c r="EE190">
        <v>2687.7730000000001</v>
      </c>
      <c r="EF190" t="s">
        <v>947</v>
      </c>
      <c r="EG190">
        <v>-5.4409999999999997E-3</v>
      </c>
      <c r="EI190">
        <v>531.76</v>
      </c>
      <c r="EJ190">
        <v>44</v>
      </c>
      <c r="EK190">
        <v>0.7</v>
      </c>
      <c r="FG190">
        <v>3674088</v>
      </c>
      <c r="FH190">
        <v>124142</v>
      </c>
      <c r="FI190">
        <v>181583</v>
      </c>
      <c r="FJ190">
        <v>5339</v>
      </c>
      <c r="FK190">
        <v>23719</v>
      </c>
      <c r="FL190">
        <v>0</v>
      </c>
      <c r="FM190">
        <v>0</v>
      </c>
      <c r="FN190">
        <v>0</v>
      </c>
      <c r="FO190">
        <v>12.15</v>
      </c>
      <c r="FP190">
        <v>1144546</v>
      </c>
      <c r="FQ190">
        <v>2005.18</v>
      </c>
      <c r="FR190">
        <v>2210.9899999999998</v>
      </c>
      <c r="FS190">
        <v>2005.18</v>
      </c>
      <c r="FT190">
        <v>205.81</v>
      </c>
      <c r="FU190" t="s">
        <v>948</v>
      </c>
      <c r="FV190">
        <v>2005.18</v>
      </c>
      <c r="FW190">
        <v>2210.9899999999998</v>
      </c>
      <c r="FX190">
        <v>2005.18</v>
      </c>
      <c r="FY190">
        <v>205.81</v>
      </c>
      <c r="FZ190">
        <v>393</v>
      </c>
      <c r="GA190">
        <v>243.21</v>
      </c>
      <c r="GB190">
        <v>70.2</v>
      </c>
      <c r="GC190">
        <v>10.63</v>
      </c>
      <c r="GD190">
        <v>5.3150000000000004</v>
      </c>
      <c r="GE190">
        <v>10.63</v>
      </c>
      <c r="GF190">
        <v>10.63</v>
      </c>
      <c r="GG190">
        <v>0</v>
      </c>
      <c r="GH190">
        <v>8.61</v>
      </c>
      <c r="GI190">
        <v>8.61</v>
      </c>
      <c r="GJ190">
        <v>8.61</v>
      </c>
      <c r="GK190">
        <v>8.61</v>
      </c>
      <c r="GL190">
        <v>0</v>
      </c>
      <c r="GM190">
        <v>25</v>
      </c>
      <c r="GN190">
        <v>6.25</v>
      </c>
      <c r="GO190">
        <v>381.53</v>
      </c>
      <c r="GP190">
        <v>95.382499999999993</v>
      </c>
      <c r="GQ190">
        <v>420.69</v>
      </c>
      <c r="GR190">
        <v>381.53</v>
      </c>
      <c r="GS190">
        <v>39.159999999999997</v>
      </c>
      <c r="GW190">
        <v>0</v>
      </c>
      <c r="HA190">
        <v>0</v>
      </c>
      <c r="HB190">
        <v>2434.1469999999999</v>
      </c>
      <c r="HC190">
        <v>2432.855</v>
      </c>
      <c r="HD190">
        <v>2434.1469999999999</v>
      </c>
      <c r="HE190">
        <v>2649.7469999999998</v>
      </c>
      <c r="HF190" t="s">
        <v>949</v>
      </c>
      <c r="HG190">
        <v>-4.4900000000000001E-3</v>
      </c>
      <c r="HI190">
        <v>517.66</v>
      </c>
      <c r="HJ190">
        <v>40</v>
      </c>
      <c r="HK190">
        <v>0.7</v>
      </c>
      <c r="IG190">
        <v>3557050</v>
      </c>
      <c r="IH190">
        <v>127716</v>
      </c>
      <c r="II190">
        <v>174233</v>
      </c>
      <c r="IJ190">
        <v>0</v>
      </c>
      <c r="IK190">
        <v>15321</v>
      </c>
      <c r="IL190">
        <v>0</v>
      </c>
      <c r="IM190">
        <v>0</v>
      </c>
      <c r="IN190">
        <v>0</v>
      </c>
      <c r="IO190">
        <v>11.91</v>
      </c>
      <c r="IP190">
        <v>1355089</v>
      </c>
      <c r="IQ190">
        <v>2025.35</v>
      </c>
      <c r="IR190">
        <v>2199.79</v>
      </c>
      <c r="IS190">
        <v>2025.35</v>
      </c>
      <c r="IT190">
        <v>174.44</v>
      </c>
      <c r="IU190" t="s">
        <v>950</v>
      </c>
      <c r="IV190">
        <v>2025.35</v>
      </c>
      <c r="IW190">
        <v>2199.79</v>
      </c>
      <c r="IX190">
        <v>2025.35</v>
      </c>
      <c r="IY190">
        <v>174.44</v>
      </c>
      <c r="IZ190">
        <v>374</v>
      </c>
      <c r="JA190">
        <v>241.98</v>
      </c>
      <c r="JB190">
        <v>47.9</v>
      </c>
      <c r="JC190">
        <v>10.45</v>
      </c>
      <c r="JD190">
        <v>5.2249999999999996</v>
      </c>
      <c r="JE190">
        <v>10.45</v>
      </c>
      <c r="JF190">
        <v>10.45</v>
      </c>
      <c r="JG190">
        <v>0</v>
      </c>
      <c r="JH190">
        <v>10.56</v>
      </c>
      <c r="JI190">
        <v>10.56</v>
      </c>
      <c r="JJ190">
        <v>10.56</v>
      </c>
      <c r="JK190">
        <v>10.56</v>
      </c>
      <c r="JL190">
        <v>0</v>
      </c>
      <c r="JM190">
        <v>22</v>
      </c>
      <c r="JN190">
        <v>5.5</v>
      </c>
      <c r="JO190">
        <v>385.37</v>
      </c>
      <c r="JP190">
        <v>96.342500000000001</v>
      </c>
      <c r="JQ190">
        <v>418.56</v>
      </c>
      <c r="JR190">
        <v>385.37</v>
      </c>
      <c r="JS190">
        <v>33.19</v>
      </c>
      <c r="JW190">
        <v>0</v>
      </c>
      <c r="KA190">
        <v>0</v>
      </c>
      <c r="KB190">
        <v>2432.855</v>
      </c>
      <c r="KC190" t="s">
        <v>951</v>
      </c>
      <c r="KD190">
        <v>-9.2029999999999994E-3</v>
      </c>
      <c r="KF190">
        <v>616.01</v>
      </c>
      <c r="KG190">
        <v>54</v>
      </c>
      <c r="KH190">
        <v>0.7</v>
      </c>
      <c r="KI190">
        <v>1</v>
      </c>
      <c r="KJ190">
        <v>2</v>
      </c>
    </row>
    <row r="191" spans="1:296" x14ac:dyDescent="0.25">
      <c r="A191">
        <v>4484</v>
      </c>
      <c r="B191">
        <v>2102</v>
      </c>
      <c r="D191" t="s">
        <v>1203</v>
      </c>
      <c r="E191" t="s">
        <v>268</v>
      </c>
      <c r="F191" t="s">
        <v>1208</v>
      </c>
      <c r="Q191">
        <v>218</v>
      </c>
      <c r="U191" t="s">
        <v>944</v>
      </c>
      <c r="V191">
        <v>218</v>
      </c>
      <c r="Z191">
        <v>0</v>
      </c>
      <c r="AA191">
        <v>0</v>
      </c>
      <c r="AB191">
        <v>0</v>
      </c>
      <c r="AC191">
        <v>0</v>
      </c>
      <c r="AD191">
        <v>0</v>
      </c>
      <c r="AH191">
        <v>0</v>
      </c>
      <c r="AI191">
        <v>0</v>
      </c>
      <c r="AM191">
        <v>0</v>
      </c>
      <c r="AN191">
        <v>0</v>
      </c>
      <c r="AO191">
        <v>42.71</v>
      </c>
      <c r="AP191">
        <v>10.6775</v>
      </c>
      <c r="BB191">
        <v>228.678</v>
      </c>
      <c r="BC191">
        <v>212.273</v>
      </c>
      <c r="BD191">
        <v>228.678</v>
      </c>
      <c r="BF191" t="s">
        <v>945</v>
      </c>
      <c r="CQ191">
        <v>202.77</v>
      </c>
      <c r="CU191" t="s">
        <v>946</v>
      </c>
      <c r="CV191">
        <v>202.77</v>
      </c>
      <c r="CZ191">
        <v>0</v>
      </c>
      <c r="DA191">
        <v>0</v>
      </c>
      <c r="DB191">
        <v>0</v>
      </c>
      <c r="DC191">
        <v>0</v>
      </c>
      <c r="DD191">
        <v>0</v>
      </c>
      <c r="DH191">
        <v>0</v>
      </c>
      <c r="DI191">
        <v>0</v>
      </c>
      <c r="DM191">
        <v>0</v>
      </c>
      <c r="DN191">
        <v>0</v>
      </c>
      <c r="DO191">
        <v>38.01</v>
      </c>
      <c r="DP191">
        <v>9.5024999999999995</v>
      </c>
      <c r="EB191">
        <v>212.273</v>
      </c>
      <c r="EC191">
        <v>215.6</v>
      </c>
      <c r="ED191">
        <v>215.6</v>
      </c>
      <c r="EF191" t="s">
        <v>947</v>
      </c>
      <c r="EG191">
        <v>-5.4409999999999997E-3</v>
      </c>
      <c r="FQ191">
        <v>205.81</v>
      </c>
      <c r="FU191" t="s">
        <v>948</v>
      </c>
      <c r="FV191">
        <v>205.81</v>
      </c>
      <c r="FZ191">
        <v>0</v>
      </c>
      <c r="GA191">
        <v>0</v>
      </c>
      <c r="GB191">
        <v>0</v>
      </c>
      <c r="GC191">
        <v>0</v>
      </c>
      <c r="GD191">
        <v>0</v>
      </c>
      <c r="GH191">
        <v>0</v>
      </c>
      <c r="GI191">
        <v>0</v>
      </c>
      <c r="GM191">
        <v>0</v>
      </c>
      <c r="GN191">
        <v>0</v>
      </c>
      <c r="GO191">
        <v>39.159999999999997</v>
      </c>
      <c r="GP191">
        <v>9.7899999999999991</v>
      </c>
      <c r="HB191">
        <v>215.6</v>
      </c>
      <c r="HC191">
        <v>182.738</v>
      </c>
      <c r="HD191">
        <v>215.6</v>
      </c>
      <c r="HF191" t="s">
        <v>949</v>
      </c>
      <c r="IQ191">
        <v>174.44</v>
      </c>
      <c r="IU191" t="s">
        <v>950</v>
      </c>
      <c r="IV191">
        <v>174.44</v>
      </c>
      <c r="IZ191">
        <v>0</v>
      </c>
      <c r="JA191">
        <v>0</v>
      </c>
      <c r="JB191">
        <v>0</v>
      </c>
      <c r="JC191">
        <v>0</v>
      </c>
      <c r="JD191">
        <v>0</v>
      </c>
      <c r="JH191">
        <v>0</v>
      </c>
      <c r="JI191">
        <v>0</v>
      </c>
      <c r="JM191">
        <v>0</v>
      </c>
      <c r="JN191">
        <v>0</v>
      </c>
      <c r="JO191">
        <v>33.19</v>
      </c>
      <c r="JP191">
        <v>8.2974999999999994</v>
      </c>
      <c r="KB191">
        <v>182.738</v>
      </c>
      <c r="KC191" t="s">
        <v>951</v>
      </c>
      <c r="KI191">
        <v>1</v>
      </c>
      <c r="KJ191">
        <v>3</v>
      </c>
    </row>
    <row r="192" spans="1:296" x14ac:dyDescent="0.25">
      <c r="A192">
        <v>2103</v>
      </c>
      <c r="B192">
        <v>2103</v>
      </c>
      <c r="C192" t="s">
        <v>1209</v>
      </c>
      <c r="D192" t="s">
        <v>1203</v>
      </c>
      <c r="E192" t="s">
        <v>1210</v>
      </c>
      <c r="G192">
        <v>1183000</v>
      </c>
      <c r="H192">
        <v>120000</v>
      </c>
      <c r="I192">
        <v>0</v>
      </c>
      <c r="J192">
        <v>0</v>
      </c>
      <c r="K192">
        <v>30000</v>
      </c>
      <c r="L192">
        <v>0</v>
      </c>
      <c r="M192">
        <v>5000</v>
      </c>
      <c r="N192">
        <v>0</v>
      </c>
      <c r="O192">
        <v>7.62</v>
      </c>
      <c r="P192">
        <v>449000</v>
      </c>
      <c r="Q192">
        <v>650</v>
      </c>
      <c r="R192">
        <v>4617</v>
      </c>
      <c r="S192">
        <v>650</v>
      </c>
      <c r="T192">
        <v>3967</v>
      </c>
      <c r="U192" t="s">
        <v>944</v>
      </c>
      <c r="V192">
        <v>650</v>
      </c>
      <c r="W192">
        <v>4617</v>
      </c>
      <c r="X192">
        <v>650</v>
      </c>
      <c r="Y192">
        <v>3967</v>
      </c>
      <c r="Z192">
        <v>544</v>
      </c>
      <c r="AA192">
        <v>507.87</v>
      </c>
      <c r="AB192">
        <v>0</v>
      </c>
      <c r="AC192">
        <v>2</v>
      </c>
      <c r="AD192">
        <v>1</v>
      </c>
      <c r="AE192">
        <v>6</v>
      </c>
      <c r="AF192">
        <v>2</v>
      </c>
      <c r="AG192">
        <v>4</v>
      </c>
      <c r="AH192">
        <v>0</v>
      </c>
      <c r="AI192">
        <v>0</v>
      </c>
      <c r="AJ192">
        <v>5</v>
      </c>
      <c r="AK192">
        <v>0</v>
      </c>
      <c r="AL192">
        <v>5</v>
      </c>
      <c r="AM192">
        <v>9</v>
      </c>
      <c r="AN192">
        <v>2.25</v>
      </c>
      <c r="AO192">
        <v>11.97</v>
      </c>
      <c r="AP192">
        <v>2.9925000000000002</v>
      </c>
      <c r="AQ192">
        <v>85</v>
      </c>
      <c r="AR192">
        <v>11.97</v>
      </c>
      <c r="AS192">
        <v>73.03</v>
      </c>
      <c r="AW192">
        <v>0</v>
      </c>
      <c r="AX192">
        <v>65.45</v>
      </c>
      <c r="AY192">
        <v>65.45</v>
      </c>
      <c r="AZ192">
        <v>65.45</v>
      </c>
      <c r="BA192">
        <v>0</v>
      </c>
      <c r="BB192">
        <v>1229.5630000000001</v>
      </c>
      <c r="BC192">
        <v>1188.4169999999999</v>
      </c>
      <c r="BD192">
        <v>1229.5630000000001</v>
      </c>
      <c r="BE192">
        <v>5221.8490000000002</v>
      </c>
      <c r="BF192" t="s">
        <v>945</v>
      </c>
      <c r="BG192">
        <v>0</v>
      </c>
      <c r="BI192">
        <v>97.25</v>
      </c>
      <c r="BJ192">
        <v>1</v>
      </c>
      <c r="BK192">
        <v>0.7</v>
      </c>
      <c r="CG192">
        <v>1149999</v>
      </c>
      <c r="CH192">
        <v>130000</v>
      </c>
      <c r="CI192">
        <v>55580</v>
      </c>
      <c r="CJ192">
        <v>0</v>
      </c>
      <c r="CK192">
        <v>30000</v>
      </c>
      <c r="CL192">
        <v>0</v>
      </c>
      <c r="CM192">
        <v>5000</v>
      </c>
      <c r="CN192">
        <v>0</v>
      </c>
      <c r="CO192">
        <v>7.62</v>
      </c>
      <c r="CP192">
        <v>436000</v>
      </c>
      <c r="CQ192">
        <v>667.43</v>
      </c>
      <c r="CR192">
        <v>4041.61</v>
      </c>
      <c r="CS192">
        <v>667.43</v>
      </c>
      <c r="CT192">
        <v>3374.18</v>
      </c>
      <c r="CU192" t="s">
        <v>946</v>
      </c>
      <c r="CV192">
        <v>667.43</v>
      </c>
      <c r="CW192">
        <v>4041.61</v>
      </c>
      <c r="CX192">
        <v>667.43</v>
      </c>
      <c r="CY192">
        <v>3374.18</v>
      </c>
      <c r="CZ192">
        <v>487</v>
      </c>
      <c r="DA192">
        <v>444.58</v>
      </c>
      <c r="DB192">
        <v>0</v>
      </c>
      <c r="DC192">
        <v>4.91</v>
      </c>
      <c r="DD192">
        <v>2.4550000000000001</v>
      </c>
      <c r="DE192">
        <v>10.44</v>
      </c>
      <c r="DF192">
        <v>4.91</v>
      </c>
      <c r="DG192">
        <v>5.53</v>
      </c>
      <c r="DH192">
        <v>0</v>
      </c>
      <c r="DI192">
        <v>0</v>
      </c>
      <c r="DJ192">
        <v>14.85</v>
      </c>
      <c r="DK192">
        <v>0</v>
      </c>
      <c r="DL192">
        <v>14.85</v>
      </c>
      <c r="DM192">
        <v>2</v>
      </c>
      <c r="DN192">
        <v>0.5</v>
      </c>
      <c r="DO192">
        <v>32.020000000000003</v>
      </c>
      <c r="DP192">
        <v>8.0050000000000008</v>
      </c>
      <c r="DQ192">
        <v>193.87</v>
      </c>
      <c r="DR192">
        <v>32.020000000000003</v>
      </c>
      <c r="DS192">
        <v>161.85</v>
      </c>
      <c r="DW192">
        <v>0</v>
      </c>
      <c r="DX192">
        <v>65.45</v>
      </c>
      <c r="DY192">
        <v>65.45</v>
      </c>
      <c r="DZ192">
        <v>65.45</v>
      </c>
      <c r="EA192">
        <v>0</v>
      </c>
      <c r="EB192">
        <v>1188.4169999999999</v>
      </c>
      <c r="EC192">
        <v>1198.67</v>
      </c>
      <c r="ED192">
        <v>1198.67</v>
      </c>
      <c r="EE192">
        <v>4631.1149999999998</v>
      </c>
      <c r="EF192" t="s">
        <v>947</v>
      </c>
      <c r="EG192">
        <v>0</v>
      </c>
      <c r="EI192">
        <v>107.88</v>
      </c>
      <c r="EJ192">
        <v>1</v>
      </c>
      <c r="EK192">
        <v>0.7</v>
      </c>
      <c r="FG192">
        <v>1101423</v>
      </c>
      <c r="FH192">
        <v>164287</v>
      </c>
      <c r="FI192">
        <v>311207</v>
      </c>
      <c r="FJ192">
        <v>0</v>
      </c>
      <c r="FK192">
        <v>38454</v>
      </c>
      <c r="FL192">
        <v>0</v>
      </c>
      <c r="FM192">
        <v>0</v>
      </c>
      <c r="FN192">
        <v>0</v>
      </c>
      <c r="FO192">
        <v>7.62</v>
      </c>
      <c r="FP192">
        <v>436948</v>
      </c>
      <c r="FQ192">
        <v>688.84</v>
      </c>
      <c r="FR192">
        <v>3950.57</v>
      </c>
      <c r="FS192">
        <v>688.84</v>
      </c>
      <c r="FT192">
        <v>3261.73</v>
      </c>
      <c r="FU192" t="s">
        <v>948</v>
      </c>
      <c r="FV192">
        <v>688.84</v>
      </c>
      <c r="FW192">
        <v>3950.57</v>
      </c>
      <c r="FX192">
        <v>688.84</v>
      </c>
      <c r="FY192">
        <v>3261.73</v>
      </c>
      <c r="FZ192">
        <v>431</v>
      </c>
      <c r="GA192">
        <v>431</v>
      </c>
      <c r="GB192">
        <v>0</v>
      </c>
      <c r="GC192">
        <v>5</v>
      </c>
      <c r="GD192">
        <v>2.5</v>
      </c>
      <c r="GE192">
        <v>13.13</v>
      </c>
      <c r="GF192">
        <v>5</v>
      </c>
      <c r="GG192">
        <v>8.1300000000000008</v>
      </c>
      <c r="GH192">
        <v>0.18</v>
      </c>
      <c r="GI192">
        <v>0.18</v>
      </c>
      <c r="GJ192">
        <v>15.77</v>
      </c>
      <c r="GK192">
        <v>0.18</v>
      </c>
      <c r="GL192">
        <v>15.59</v>
      </c>
      <c r="GM192">
        <v>9</v>
      </c>
      <c r="GN192">
        <v>2.25</v>
      </c>
      <c r="GO192">
        <v>33.799999999999997</v>
      </c>
      <c r="GP192">
        <v>8.4499999999999993</v>
      </c>
      <c r="GQ192">
        <v>193.87</v>
      </c>
      <c r="GR192">
        <v>33.799999999999997</v>
      </c>
      <c r="GS192">
        <v>160.07</v>
      </c>
      <c r="GW192">
        <v>0</v>
      </c>
      <c r="GX192">
        <v>65.45</v>
      </c>
      <c r="GY192">
        <v>65.45</v>
      </c>
      <c r="GZ192">
        <v>65.45</v>
      </c>
      <c r="HA192">
        <v>0</v>
      </c>
      <c r="HB192">
        <v>1198.67</v>
      </c>
      <c r="HC192">
        <v>1055.8030000000001</v>
      </c>
      <c r="HD192">
        <v>1198.67</v>
      </c>
      <c r="HE192">
        <v>4520.0730000000003</v>
      </c>
      <c r="HF192" t="s">
        <v>949</v>
      </c>
      <c r="HG192">
        <v>0</v>
      </c>
      <c r="HI192">
        <v>110.6</v>
      </c>
      <c r="HJ192">
        <v>1</v>
      </c>
      <c r="HK192">
        <v>0.7</v>
      </c>
      <c r="IG192">
        <v>1094041</v>
      </c>
      <c r="IH192">
        <v>169016</v>
      </c>
      <c r="II192">
        <v>235126</v>
      </c>
      <c r="IJ192">
        <v>0</v>
      </c>
      <c r="IK192">
        <v>20276</v>
      </c>
      <c r="IL192">
        <v>0</v>
      </c>
      <c r="IM192">
        <v>0</v>
      </c>
      <c r="IN192">
        <v>0</v>
      </c>
      <c r="IO192">
        <v>7.58</v>
      </c>
      <c r="IP192">
        <v>409636</v>
      </c>
      <c r="IQ192">
        <v>679.09</v>
      </c>
      <c r="IR192">
        <v>3659.79</v>
      </c>
      <c r="IS192">
        <v>679.09</v>
      </c>
      <c r="IT192">
        <v>2980.7</v>
      </c>
      <c r="IU192" t="s">
        <v>950</v>
      </c>
      <c r="IV192">
        <v>679.09</v>
      </c>
      <c r="IW192">
        <v>3659.79</v>
      </c>
      <c r="IX192">
        <v>679.09</v>
      </c>
      <c r="IY192">
        <v>2980.7</v>
      </c>
      <c r="IZ192">
        <v>287</v>
      </c>
      <c r="JA192">
        <v>287</v>
      </c>
      <c r="JB192">
        <v>0</v>
      </c>
      <c r="JC192">
        <v>5.5</v>
      </c>
      <c r="JD192">
        <v>2.75</v>
      </c>
      <c r="JE192">
        <v>12.94</v>
      </c>
      <c r="JF192">
        <v>5.5</v>
      </c>
      <c r="JG192">
        <v>7.44</v>
      </c>
      <c r="JH192">
        <v>1.63</v>
      </c>
      <c r="JI192">
        <v>1.63</v>
      </c>
      <c r="JJ192">
        <v>12.41</v>
      </c>
      <c r="JK192">
        <v>1.63</v>
      </c>
      <c r="JL192">
        <v>10.78</v>
      </c>
      <c r="JM192">
        <v>9</v>
      </c>
      <c r="JN192">
        <v>2.25</v>
      </c>
      <c r="JO192">
        <v>33.33</v>
      </c>
      <c r="JP192">
        <v>8.3324999999999996</v>
      </c>
      <c r="JQ192">
        <v>179.6</v>
      </c>
      <c r="JR192">
        <v>33.33</v>
      </c>
      <c r="JS192">
        <v>146.27000000000001</v>
      </c>
      <c r="JW192">
        <v>0</v>
      </c>
      <c r="JX192">
        <v>74.75</v>
      </c>
      <c r="JY192">
        <v>74.75</v>
      </c>
      <c r="JZ192">
        <v>74.75</v>
      </c>
      <c r="KA192">
        <v>0</v>
      </c>
      <c r="KB192">
        <v>1055.8030000000001</v>
      </c>
      <c r="KC192" t="s">
        <v>951</v>
      </c>
      <c r="KD192">
        <v>0</v>
      </c>
      <c r="KF192">
        <v>111.93</v>
      </c>
      <c r="KG192">
        <v>1</v>
      </c>
      <c r="KH192">
        <v>0.7</v>
      </c>
      <c r="KI192">
        <v>1</v>
      </c>
      <c r="KJ192">
        <v>2</v>
      </c>
    </row>
    <row r="193" spans="1:296" x14ac:dyDescent="0.25">
      <c r="A193">
        <v>2994</v>
      </c>
      <c r="B193">
        <v>2103</v>
      </c>
      <c r="D193" t="s">
        <v>1203</v>
      </c>
      <c r="E193" t="s">
        <v>1210</v>
      </c>
      <c r="F193" t="s">
        <v>1211</v>
      </c>
      <c r="Q193">
        <v>49</v>
      </c>
      <c r="U193" t="s">
        <v>944</v>
      </c>
      <c r="V193">
        <v>49</v>
      </c>
      <c r="Z193">
        <v>0</v>
      </c>
      <c r="AA193">
        <v>0</v>
      </c>
      <c r="AB193">
        <v>0</v>
      </c>
      <c r="AC193">
        <v>0</v>
      </c>
      <c r="AD193">
        <v>0</v>
      </c>
      <c r="AH193">
        <v>0</v>
      </c>
      <c r="AI193">
        <v>0</v>
      </c>
      <c r="AM193">
        <v>0</v>
      </c>
      <c r="AN193">
        <v>0</v>
      </c>
      <c r="AO193">
        <v>0.9</v>
      </c>
      <c r="AP193">
        <v>0.22500000000000001</v>
      </c>
      <c r="BB193">
        <v>49.225000000000001</v>
      </c>
      <c r="BC193">
        <v>49.253</v>
      </c>
      <c r="BD193">
        <v>49.253</v>
      </c>
      <c r="BF193" t="s">
        <v>945</v>
      </c>
      <c r="CQ193">
        <v>48.67</v>
      </c>
      <c r="CU193" t="s">
        <v>946</v>
      </c>
      <c r="CV193">
        <v>48.67</v>
      </c>
      <c r="CZ193">
        <v>0</v>
      </c>
      <c r="DA193">
        <v>0</v>
      </c>
      <c r="DB193">
        <v>0</v>
      </c>
      <c r="DC193">
        <v>0</v>
      </c>
      <c r="DD193">
        <v>0</v>
      </c>
      <c r="DH193">
        <v>0</v>
      </c>
      <c r="DI193">
        <v>0</v>
      </c>
      <c r="DM193">
        <v>0</v>
      </c>
      <c r="DN193">
        <v>0</v>
      </c>
      <c r="DO193">
        <v>2.33</v>
      </c>
      <c r="DP193">
        <v>0.58250000000000002</v>
      </c>
      <c r="EB193">
        <v>49.253</v>
      </c>
      <c r="EC193">
        <v>49.44</v>
      </c>
      <c r="ED193">
        <v>49.44</v>
      </c>
      <c r="EF193" t="s">
        <v>947</v>
      </c>
      <c r="EG193">
        <v>0</v>
      </c>
      <c r="FQ193">
        <v>48.84</v>
      </c>
      <c r="FU193" t="s">
        <v>948</v>
      </c>
      <c r="FV193">
        <v>48.84</v>
      </c>
      <c r="FZ193">
        <v>0</v>
      </c>
      <c r="GA193">
        <v>0</v>
      </c>
      <c r="GB193">
        <v>0</v>
      </c>
      <c r="GC193">
        <v>0</v>
      </c>
      <c r="GD193">
        <v>0</v>
      </c>
      <c r="GH193">
        <v>0</v>
      </c>
      <c r="GI193">
        <v>0</v>
      </c>
      <c r="GM193">
        <v>0</v>
      </c>
      <c r="GN193">
        <v>0</v>
      </c>
      <c r="GO193">
        <v>2.4</v>
      </c>
      <c r="GP193">
        <v>0.6</v>
      </c>
      <c r="HB193">
        <v>49.44</v>
      </c>
      <c r="HC193">
        <v>49.368000000000002</v>
      </c>
      <c r="HD193">
        <v>49.44</v>
      </c>
      <c r="HF193" t="s">
        <v>949</v>
      </c>
      <c r="IQ193">
        <v>48.77</v>
      </c>
      <c r="IU193" t="s">
        <v>950</v>
      </c>
      <c r="IV193">
        <v>48.77</v>
      </c>
      <c r="IZ193">
        <v>0</v>
      </c>
      <c r="JA193">
        <v>0</v>
      </c>
      <c r="JB193">
        <v>0</v>
      </c>
      <c r="JC193">
        <v>0</v>
      </c>
      <c r="JD193">
        <v>0</v>
      </c>
      <c r="JH193">
        <v>0</v>
      </c>
      <c r="JI193">
        <v>0</v>
      </c>
      <c r="JM193">
        <v>0</v>
      </c>
      <c r="JN193">
        <v>0</v>
      </c>
      <c r="JO193">
        <v>2.39</v>
      </c>
      <c r="JP193">
        <v>0.59750000000000003</v>
      </c>
      <c r="KB193">
        <v>49.368000000000002</v>
      </c>
      <c r="KC193" t="s">
        <v>951</v>
      </c>
      <c r="KI193">
        <v>1</v>
      </c>
      <c r="KJ193">
        <v>3</v>
      </c>
    </row>
    <row r="194" spans="1:296" x14ac:dyDescent="0.25">
      <c r="A194">
        <v>4399</v>
      </c>
      <c r="B194">
        <v>2103</v>
      </c>
      <c r="D194" t="s">
        <v>1203</v>
      </c>
      <c r="E194" t="s">
        <v>1210</v>
      </c>
      <c r="F194" t="s">
        <v>1212</v>
      </c>
      <c r="Q194">
        <v>3918</v>
      </c>
      <c r="U194" t="s">
        <v>944</v>
      </c>
      <c r="V194">
        <v>3918</v>
      </c>
      <c r="Z194">
        <v>0</v>
      </c>
      <c r="AA194">
        <v>0</v>
      </c>
      <c r="AB194">
        <v>0</v>
      </c>
      <c r="AC194">
        <v>4</v>
      </c>
      <c r="AD194">
        <v>2</v>
      </c>
      <c r="AH194">
        <v>5</v>
      </c>
      <c r="AI194">
        <v>5</v>
      </c>
      <c r="AM194">
        <v>0</v>
      </c>
      <c r="AN194">
        <v>0</v>
      </c>
      <c r="AO194">
        <v>72.13</v>
      </c>
      <c r="AP194">
        <v>18.032499999999999</v>
      </c>
      <c r="BB194">
        <v>3943.0329999999999</v>
      </c>
      <c r="BC194">
        <v>3383.0050000000001</v>
      </c>
      <c r="BD194">
        <v>3943.0329999999999</v>
      </c>
      <c r="BF194" t="s">
        <v>945</v>
      </c>
      <c r="CQ194">
        <v>3325.51</v>
      </c>
      <c r="CU194" t="s">
        <v>946</v>
      </c>
      <c r="CV194">
        <v>3325.51</v>
      </c>
      <c r="CZ194">
        <v>0</v>
      </c>
      <c r="DA194">
        <v>0</v>
      </c>
      <c r="DB194">
        <v>0</v>
      </c>
      <c r="DC194">
        <v>5.53</v>
      </c>
      <c r="DD194">
        <v>2.7650000000000001</v>
      </c>
      <c r="DH194">
        <v>14.85</v>
      </c>
      <c r="DI194">
        <v>14.85</v>
      </c>
      <c r="DM194">
        <v>0</v>
      </c>
      <c r="DN194">
        <v>0</v>
      </c>
      <c r="DO194">
        <v>159.52000000000001</v>
      </c>
      <c r="DP194">
        <v>39.880000000000003</v>
      </c>
      <c r="EB194">
        <v>3383.0050000000001</v>
      </c>
      <c r="EC194">
        <v>3271.9630000000002</v>
      </c>
      <c r="ED194">
        <v>3383.0050000000001</v>
      </c>
      <c r="EF194" t="s">
        <v>947</v>
      </c>
      <c r="EG194">
        <v>0</v>
      </c>
      <c r="FQ194">
        <v>3212.89</v>
      </c>
      <c r="FU194" t="s">
        <v>948</v>
      </c>
      <c r="FV194">
        <v>3212.89</v>
      </c>
      <c r="FZ194">
        <v>0</v>
      </c>
      <c r="GA194">
        <v>0</v>
      </c>
      <c r="GB194">
        <v>0</v>
      </c>
      <c r="GC194">
        <v>8.1300000000000008</v>
      </c>
      <c r="GD194">
        <v>4.0650000000000004</v>
      </c>
      <c r="GH194">
        <v>15.59</v>
      </c>
      <c r="GI194">
        <v>15.59</v>
      </c>
      <c r="GM194">
        <v>0</v>
      </c>
      <c r="GN194">
        <v>0</v>
      </c>
      <c r="GO194">
        <v>157.66999999999999</v>
      </c>
      <c r="GP194">
        <v>39.417499999999997</v>
      </c>
      <c r="HB194">
        <v>3271.9630000000002</v>
      </c>
      <c r="HC194">
        <v>2982.4</v>
      </c>
      <c r="HD194">
        <v>3271.9630000000002</v>
      </c>
      <c r="HF194" t="s">
        <v>949</v>
      </c>
      <c r="IQ194">
        <v>2931.93</v>
      </c>
      <c r="IU194" t="s">
        <v>950</v>
      </c>
      <c r="IV194">
        <v>2931.93</v>
      </c>
      <c r="IZ194">
        <v>0</v>
      </c>
      <c r="JA194">
        <v>0</v>
      </c>
      <c r="JB194">
        <v>0</v>
      </c>
      <c r="JC194">
        <v>7.44</v>
      </c>
      <c r="JD194">
        <v>3.72</v>
      </c>
      <c r="JH194">
        <v>10.78</v>
      </c>
      <c r="JI194">
        <v>10.78</v>
      </c>
      <c r="JM194">
        <v>0</v>
      </c>
      <c r="JN194">
        <v>0</v>
      </c>
      <c r="JO194">
        <v>143.88</v>
      </c>
      <c r="JP194">
        <v>35.97</v>
      </c>
      <c r="KB194">
        <v>2982.4</v>
      </c>
      <c r="KC194" t="s">
        <v>951</v>
      </c>
      <c r="KI194">
        <v>1</v>
      </c>
      <c r="KJ194">
        <v>3</v>
      </c>
    </row>
    <row r="195" spans="1:296" x14ac:dyDescent="0.25">
      <c r="A195">
        <v>2104</v>
      </c>
      <c r="B195">
        <v>2104</v>
      </c>
      <c r="C195" t="s">
        <v>1213</v>
      </c>
      <c r="D195" t="s">
        <v>1203</v>
      </c>
      <c r="E195" t="s">
        <v>282</v>
      </c>
      <c r="G195">
        <v>1430000</v>
      </c>
      <c r="H195">
        <v>0</v>
      </c>
      <c r="I195">
        <v>0</v>
      </c>
      <c r="J195">
        <v>1500</v>
      </c>
      <c r="K195">
        <v>500000</v>
      </c>
      <c r="L195">
        <v>0</v>
      </c>
      <c r="M195">
        <v>0</v>
      </c>
      <c r="N195">
        <v>0</v>
      </c>
      <c r="O195">
        <v>15.8</v>
      </c>
      <c r="P195">
        <v>260000</v>
      </c>
      <c r="Q195">
        <v>501</v>
      </c>
      <c r="R195">
        <v>501</v>
      </c>
      <c r="S195">
        <v>501</v>
      </c>
      <c r="T195">
        <v>0</v>
      </c>
      <c r="U195" t="s">
        <v>944</v>
      </c>
      <c r="V195">
        <v>501</v>
      </c>
      <c r="W195">
        <v>501</v>
      </c>
      <c r="X195">
        <v>501</v>
      </c>
      <c r="Y195">
        <v>0</v>
      </c>
      <c r="Z195">
        <v>71</v>
      </c>
      <c r="AA195">
        <v>55.11</v>
      </c>
      <c r="AB195">
        <v>4.5999999999999996</v>
      </c>
      <c r="AC195">
        <v>11</v>
      </c>
      <c r="AD195">
        <v>5.5</v>
      </c>
      <c r="AE195">
        <v>11</v>
      </c>
      <c r="AF195">
        <v>11</v>
      </c>
      <c r="AG195">
        <v>0</v>
      </c>
      <c r="AH195">
        <v>4</v>
      </c>
      <c r="AI195">
        <v>4</v>
      </c>
      <c r="AJ195">
        <v>4</v>
      </c>
      <c r="AK195">
        <v>4</v>
      </c>
      <c r="AL195">
        <v>0</v>
      </c>
      <c r="AM195">
        <v>5</v>
      </c>
      <c r="AN195">
        <v>1.25</v>
      </c>
      <c r="AO195">
        <v>112.44</v>
      </c>
      <c r="AP195">
        <v>28.11</v>
      </c>
      <c r="AQ195">
        <v>112.44</v>
      </c>
      <c r="AR195">
        <v>112.44</v>
      </c>
      <c r="AS195">
        <v>0</v>
      </c>
      <c r="AW195">
        <v>0</v>
      </c>
      <c r="AX195">
        <v>84.26</v>
      </c>
      <c r="AY195">
        <v>84.26</v>
      </c>
      <c r="AZ195">
        <v>84.26</v>
      </c>
      <c r="BA195">
        <v>0</v>
      </c>
      <c r="BB195">
        <v>683.83</v>
      </c>
      <c r="BC195">
        <v>696.34299999999996</v>
      </c>
      <c r="BD195">
        <v>696.34299999999996</v>
      </c>
      <c r="BE195">
        <v>696.34299999999996</v>
      </c>
      <c r="BF195" t="s">
        <v>945</v>
      </c>
      <c r="BG195">
        <v>-6.1549999999999999E-3</v>
      </c>
      <c r="BI195">
        <v>518.96</v>
      </c>
      <c r="BJ195">
        <v>38</v>
      </c>
      <c r="BK195">
        <v>0.7</v>
      </c>
      <c r="CG195">
        <v>1430000</v>
      </c>
      <c r="CH195">
        <v>0</v>
      </c>
      <c r="CI195">
        <v>48186</v>
      </c>
      <c r="CJ195">
        <v>1500</v>
      </c>
      <c r="CK195">
        <v>640000</v>
      </c>
      <c r="CL195">
        <v>0</v>
      </c>
      <c r="CM195">
        <v>0</v>
      </c>
      <c r="CN195">
        <v>0</v>
      </c>
      <c r="CO195">
        <v>15.8</v>
      </c>
      <c r="CP195">
        <v>266000</v>
      </c>
      <c r="CQ195">
        <v>513.98</v>
      </c>
      <c r="CR195">
        <v>513.98</v>
      </c>
      <c r="CS195">
        <v>513.98</v>
      </c>
      <c r="CT195">
        <v>0</v>
      </c>
      <c r="CU195" t="s">
        <v>946</v>
      </c>
      <c r="CV195">
        <v>513.98</v>
      </c>
      <c r="CW195">
        <v>513.98</v>
      </c>
      <c r="CX195">
        <v>513.98</v>
      </c>
      <c r="CY195">
        <v>0</v>
      </c>
      <c r="CZ195">
        <v>72</v>
      </c>
      <c r="DA195">
        <v>56.54</v>
      </c>
      <c r="DB195">
        <v>4.5999999999999996</v>
      </c>
      <c r="DC195">
        <v>9.69</v>
      </c>
      <c r="DD195">
        <v>4.8449999999999998</v>
      </c>
      <c r="DE195">
        <v>9.69</v>
      </c>
      <c r="DF195">
        <v>9.69</v>
      </c>
      <c r="DG195">
        <v>0</v>
      </c>
      <c r="DH195">
        <v>3.09</v>
      </c>
      <c r="DI195">
        <v>3.09</v>
      </c>
      <c r="DJ195">
        <v>3.09</v>
      </c>
      <c r="DK195">
        <v>3.09</v>
      </c>
      <c r="DL195">
        <v>0</v>
      </c>
      <c r="DM195">
        <v>2</v>
      </c>
      <c r="DN195">
        <v>0.5</v>
      </c>
      <c r="DO195">
        <v>114.12</v>
      </c>
      <c r="DP195">
        <v>28.53</v>
      </c>
      <c r="DQ195">
        <v>114.12</v>
      </c>
      <c r="DR195">
        <v>114.12</v>
      </c>
      <c r="DS195">
        <v>0</v>
      </c>
      <c r="DW195">
        <v>0</v>
      </c>
      <c r="DX195">
        <v>84.26</v>
      </c>
      <c r="DY195">
        <v>84.26</v>
      </c>
      <c r="DZ195">
        <v>84.26</v>
      </c>
      <c r="EA195">
        <v>0</v>
      </c>
      <c r="EB195">
        <v>696.34299999999996</v>
      </c>
      <c r="EC195">
        <v>690.81700000000001</v>
      </c>
      <c r="ED195">
        <v>696.34299999999996</v>
      </c>
      <c r="EE195">
        <v>696.34299999999996</v>
      </c>
      <c r="EF195" t="s">
        <v>947</v>
      </c>
      <c r="EG195">
        <v>-1.0145E-2</v>
      </c>
      <c r="EI195">
        <v>512.28</v>
      </c>
      <c r="EJ195">
        <v>41</v>
      </c>
      <c r="EK195">
        <v>0.7</v>
      </c>
      <c r="FG195">
        <v>1442106</v>
      </c>
      <c r="FH195">
        <v>24977</v>
      </c>
      <c r="FI195">
        <v>44818</v>
      </c>
      <c r="FJ195">
        <v>358</v>
      </c>
      <c r="FK195">
        <v>383546</v>
      </c>
      <c r="FL195">
        <v>0</v>
      </c>
      <c r="FM195">
        <v>0</v>
      </c>
      <c r="FN195">
        <v>0</v>
      </c>
      <c r="FO195">
        <v>15.8</v>
      </c>
      <c r="FP195">
        <v>215124</v>
      </c>
      <c r="FQ195">
        <v>507.88</v>
      </c>
      <c r="FR195">
        <v>507.88</v>
      </c>
      <c r="FS195">
        <v>507.88</v>
      </c>
      <c r="FT195">
        <v>0</v>
      </c>
      <c r="FU195" t="s">
        <v>948</v>
      </c>
      <c r="FV195">
        <v>507.88</v>
      </c>
      <c r="FW195">
        <v>507.88</v>
      </c>
      <c r="FX195">
        <v>507.88</v>
      </c>
      <c r="FY195">
        <v>0</v>
      </c>
      <c r="FZ195">
        <v>79</v>
      </c>
      <c r="GA195">
        <v>55.87</v>
      </c>
      <c r="GB195">
        <v>4.5999999999999996</v>
      </c>
      <c r="GC195">
        <v>16.86</v>
      </c>
      <c r="GD195">
        <v>8.43</v>
      </c>
      <c r="GE195">
        <v>16.86</v>
      </c>
      <c r="GF195">
        <v>16.86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5</v>
      </c>
      <c r="GN195">
        <v>1.25</v>
      </c>
      <c r="GO195">
        <v>114.12</v>
      </c>
      <c r="GP195">
        <v>28.53</v>
      </c>
      <c r="GQ195">
        <v>114.12</v>
      </c>
      <c r="GR195">
        <v>114.12</v>
      </c>
      <c r="GS195">
        <v>0</v>
      </c>
      <c r="GW195">
        <v>0</v>
      </c>
      <c r="GX195">
        <v>84.26</v>
      </c>
      <c r="GY195">
        <v>84.26</v>
      </c>
      <c r="GZ195">
        <v>84.26</v>
      </c>
      <c r="HA195">
        <v>0</v>
      </c>
      <c r="HB195">
        <v>690.81700000000001</v>
      </c>
      <c r="HC195">
        <v>706.77800000000002</v>
      </c>
      <c r="HD195">
        <v>706.77800000000002</v>
      </c>
      <c r="HE195">
        <v>706.77800000000002</v>
      </c>
      <c r="HF195" t="s">
        <v>949</v>
      </c>
      <c r="HG195">
        <v>-8.5660000000000007E-3</v>
      </c>
      <c r="HI195">
        <v>423.57</v>
      </c>
      <c r="HJ195">
        <v>21</v>
      </c>
      <c r="HK195">
        <v>0.7</v>
      </c>
      <c r="IG195">
        <v>1421933</v>
      </c>
      <c r="IH195">
        <v>25867</v>
      </c>
      <c r="II195">
        <v>45235</v>
      </c>
      <c r="IJ195">
        <v>1269</v>
      </c>
      <c r="IK195">
        <v>581367</v>
      </c>
      <c r="IL195">
        <v>0</v>
      </c>
      <c r="IM195">
        <v>0</v>
      </c>
      <c r="IN195">
        <v>0</v>
      </c>
      <c r="IO195">
        <v>13.81</v>
      </c>
      <c r="IP195">
        <v>209862</v>
      </c>
      <c r="IQ195">
        <v>514.53</v>
      </c>
      <c r="IR195">
        <v>514.53</v>
      </c>
      <c r="IS195">
        <v>514.53</v>
      </c>
      <c r="IT195">
        <v>0</v>
      </c>
      <c r="IU195" t="s">
        <v>950</v>
      </c>
      <c r="IV195">
        <v>514.53</v>
      </c>
      <c r="IW195">
        <v>514.53</v>
      </c>
      <c r="IX195">
        <v>514.53</v>
      </c>
      <c r="IY195">
        <v>0</v>
      </c>
      <c r="IZ195">
        <v>90</v>
      </c>
      <c r="JA195">
        <v>56.6</v>
      </c>
      <c r="JB195">
        <v>14.7</v>
      </c>
      <c r="JC195">
        <v>8.59</v>
      </c>
      <c r="JD195">
        <v>4.2949999999999999</v>
      </c>
      <c r="JE195">
        <v>8.59</v>
      </c>
      <c r="JF195">
        <v>8.59</v>
      </c>
      <c r="JG195">
        <v>0</v>
      </c>
      <c r="JH195">
        <v>1.03</v>
      </c>
      <c r="JI195">
        <v>1.03</v>
      </c>
      <c r="JJ195">
        <v>1.03</v>
      </c>
      <c r="JK195">
        <v>1.03</v>
      </c>
      <c r="JL195">
        <v>0</v>
      </c>
      <c r="JM195">
        <v>4</v>
      </c>
      <c r="JN195">
        <v>1</v>
      </c>
      <c r="JO195">
        <v>115.62</v>
      </c>
      <c r="JP195">
        <v>28.905000000000001</v>
      </c>
      <c r="JQ195">
        <v>115.62</v>
      </c>
      <c r="JR195">
        <v>115.62</v>
      </c>
      <c r="JS195">
        <v>0</v>
      </c>
      <c r="JW195">
        <v>0</v>
      </c>
      <c r="JX195">
        <v>85.72</v>
      </c>
      <c r="JY195">
        <v>85.72</v>
      </c>
      <c r="JZ195">
        <v>85.72</v>
      </c>
      <c r="KA195">
        <v>0</v>
      </c>
      <c r="KB195">
        <v>706.77800000000002</v>
      </c>
      <c r="KC195" t="s">
        <v>951</v>
      </c>
      <c r="KD195">
        <v>-1.4461E-2</v>
      </c>
      <c r="KF195">
        <v>407.87</v>
      </c>
      <c r="KG195">
        <v>17</v>
      </c>
      <c r="KH195">
        <v>0.7</v>
      </c>
      <c r="KI195">
        <v>1</v>
      </c>
      <c r="KJ195">
        <v>2</v>
      </c>
    </row>
    <row r="196" spans="1:296" x14ac:dyDescent="0.25">
      <c r="A196">
        <v>2105</v>
      </c>
      <c r="B196">
        <v>2105</v>
      </c>
      <c r="C196" t="s">
        <v>1214</v>
      </c>
      <c r="D196" t="s">
        <v>1203</v>
      </c>
      <c r="E196" t="s">
        <v>283</v>
      </c>
      <c r="G196">
        <v>2672901</v>
      </c>
      <c r="H196">
        <v>0</v>
      </c>
      <c r="I196">
        <v>0</v>
      </c>
      <c r="J196">
        <v>0</v>
      </c>
      <c r="K196">
        <v>8300</v>
      </c>
      <c r="L196">
        <v>0</v>
      </c>
      <c r="M196">
        <v>0</v>
      </c>
      <c r="N196">
        <v>0</v>
      </c>
      <c r="O196">
        <v>8.0500000000000007</v>
      </c>
      <c r="P196">
        <v>543287</v>
      </c>
      <c r="Q196">
        <v>675.9</v>
      </c>
      <c r="R196">
        <v>675.9</v>
      </c>
      <c r="S196">
        <v>675.9</v>
      </c>
      <c r="T196">
        <v>0</v>
      </c>
      <c r="U196" t="s">
        <v>944</v>
      </c>
      <c r="V196">
        <v>675.9</v>
      </c>
      <c r="W196">
        <v>675.9</v>
      </c>
      <c r="X196">
        <v>675.9</v>
      </c>
      <c r="Y196">
        <v>0</v>
      </c>
      <c r="Z196">
        <v>103</v>
      </c>
      <c r="AA196">
        <v>74.349999999999994</v>
      </c>
      <c r="AB196">
        <v>4.8</v>
      </c>
      <c r="AC196">
        <v>22</v>
      </c>
      <c r="AD196">
        <v>11</v>
      </c>
      <c r="AE196">
        <v>22</v>
      </c>
      <c r="AF196">
        <v>22</v>
      </c>
      <c r="AG196">
        <v>0</v>
      </c>
      <c r="AH196">
        <v>1</v>
      </c>
      <c r="AI196">
        <v>1</v>
      </c>
      <c r="AJ196">
        <v>1</v>
      </c>
      <c r="AK196">
        <v>1</v>
      </c>
      <c r="AL196">
        <v>0</v>
      </c>
      <c r="AM196">
        <v>5</v>
      </c>
      <c r="AN196">
        <v>1.25</v>
      </c>
      <c r="AO196">
        <v>149.1</v>
      </c>
      <c r="AP196">
        <v>37.274999999999999</v>
      </c>
      <c r="AQ196">
        <v>149.1</v>
      </c>
      <c r="AR196">
        <v>149.1</v>
      </c>
      <c r="AS196">
        <v>0</v>
      </c>
      <c r="AW196">
        <v>0</v>
      </c>
      <c r="AX196">
        <v>87.7</v>
      </c>
      <c r="AY196">
        <v>87.7</v>
      </c>
      <c r="AZ196">
        <v>87.7</v>
      </c>
      <c r="BA196">
        <v>0</v>
      </c>
      <c r="BB196">
        <v>893.274</v>
      </c>
      <c r="BC196">
        <v>885.43</v>
      </c>
      <c r="BD196">
        <v>893.274</v>
      </c>
      <c r="BE196">
        <v>893.274</v>
      </c>
      <c r="BF196" t="s">
        <v>945</v>
      </c>
      <c r="BG196">
        <v>-2.4039999999999999E-3</v>
      </c>
      <c r="BI196">
        <v>803.8</v>
      </c>
      <c r="BJ196">
        <v>70</v>
      </c>
      <c r="BK196">
        <v>0.7</v>
      </c>
      <c r="CG196">
        <v>2494371</v>
      </c>
      <c r="CH196">
        <v>33051</v>
      </c>
      <c r="CI196">
        <v>57232</v>
      </c>
      <c r="CJ196">
        <v>0</v>
      </c>
      <c r="CK196">
        <v>7000</v>
      </c>
      <c r="CL196">
        <v>0</v>
      </c>
      <c r="CM196">
        <v>0</v>
      </c>
      <c r="CN196">
        <v>0</v>
      </c>
      <c r="CO196">
        <v>8.0500000000000007</v>
      </c>
      <c r="CP196">
        <v>530037</v>
      </c>
      <c r="CQ196">
        <v>675.56</v>
      </c>
      <c r="CR196">
        <v>675.56</v>
      </c>
      <c r="CS196">
        <v>675.56</v>
      </c>
      <c r="CT196">
        <v>0</v>
      </c>
      <c r="CU196" t="s">
        <v>946</v>
      </c>
      <c r="CV196">
        <v>675.56</v>
      </c>
      <c r="CW196">
        <v>675.56</v>
      </c>
      <c r="CX196">
        <v>675.56</v>
      </c>
      <c r="CY196">
        <v>0</v>
      </c>
      <c r="CZ196">
        <v>108</v>
      </c>
      <c r="DA196">
        <v>74.31</v>
      </c>
      <c r="DB196">
        <v>4.8</v>
      </c>
      <c r="DC196">
        <v>23.68</v>
      </c>
      <c r="DD196">
        <v>11.84</v>
      </c>
      <c r="DE196">
        <v>23.68</v>
      </c>
      <c r="DF196">
        <v>23.68</v>
      </c>
      <c r="DG196">
        <v>0</v>
      </c>
      <c r="DH196">
        <v>1.17</v>
      </c>
      <c r="DI196">
        <v>1.17</v>
      </c>
      <c r="DJ196">
        <v>1.17</v>
      </c>
      <c r="DK196">
        <v>1.17</v>
      </c>
      <c r="DL196">
        <v>0</v>
      </c>
      <c r="DM196">
        <v>8</v>
      </c>
      <c r="DN196">
        <v>2</v>
      </c>
      <c r="DO196">
        <v>112.19</v>
      </c>
      <c r="DP196">
        <v>28.047499999999999</v>
      </c>
      <c r="DQ196">
        <v>112.19</v>
      </c>
      <c r="DR196">
        <v>112.19</v>
      </c>
      <c r="DS196">
        <v>0</v>
      </c>
      <c r="DW196">
        <v>0</v>
      </c>
      <c r="DX196">
        <v>87.7</v>
      </c>
      <c r="DY196">
        <v>87.7</v>
      </c>
      <c r="DZ196">
        <v>87.7</v>
      </c>
      <c r="EA196">
        <v>0</v>
      </c>
      <c r="EB196">
        <v>885.43</v>
      </c>
      <c r="EC196">
        <v>853.75699999999995</v>
      </c>
      <c r="ED196">
        <v>885.43</v>
      </c>
      <c r="EE196">
        <v>885.43</v>
      </c>
      <c r="EF196" t="s">
        <v>947</v>
      </c>
      <c r="EG196">
        <v>-1.9120000000000001E-3</v>
      </c>
      <c r="EI196">
        <v>783.09</v>
      </c>
      <c r="EJ196">
        <v>71</v>
      </c>
      <c r="EK196">
        <v>0.7</v>
      </c>
      <c r="FG196">
        <v>2519446</v>
      </c>
      <c r="FH196">
        <v>35597</v>
      </c>
      <c r="FI196">
        <v>54719</v>
      </c>
      <c r="FJ196">
        <v>0</v>
      </c>
      <c r="FK196">
        <v>8332</v>
      </c>
      <c r="FL196">
        <v>0</v>
      </c>
      <c r="FM196">
        <v>0</v>
      </c>
      <c r="FN196">
        <v>0</v>
      </c>
      <c r="FO196">
        <v>8.0500000000000007</v>
      </c>
      <c r="FP196">
        <v>501426</v>
      </c>
      <c r="FQ196">
        <v>649.76</v>
      </c>
      <c r="FR196">
        <v>649.76</v>
      </c>
      <c r="FS196">
        <v>649.76</v>
      </c>
      <c r="FT196">
        <v>0</v>
      </c>
      <c r="FU196" t="s">
        <v>948</v>
      </c>
      <c r="FV196">
        <v>649.76</v>
      </c>
      <c r="FW196">
        <v>649.76</v>
      </c>
      <c r="FX196">
        <v>649.76</v>
      </c>
      <c r="FY196">
        <v>0</v>
      </c>
      <c r="FZ196">
        <v>100</v>
      </c>
      <c r="GA196">
        <v>71.47</v>
      </c>
      <c r="GB196">
        <v>4.8</v>
      </c>
      <c r="GC196">
        <v>19.829999999999998</v>
      </c>
      <c r="GD196">
        <v>9.9149999999999991</v>
      </c>
      <c r="GE196">
        <v>19.829999999999998</v>
      </c>
      <c r="GF196">
        <v>19.829999999999998</v>
      </c>
      <c r="GG196">
        <v>0</v>
      </c>
      <c r="GH196">
        <v>0.81</v>
      </c>
      <c r="GI196">
        <v>0.81</v>
      </c>
      <c r="GJ196">
        <v>0.81</v>
      </c>
      <c r="GK196">
        <v>0.81</v>
      </c>
      <c r="GL196">
        <v>0</v>
      </c>
      <c r="GM196">
        <v>5</v>
      </c>
      <c r="GN196">
        <v>1.25</v>
      </c>
      <c r="GO196">
        <v>112.19</v>
      </c>
      <c r="GP196">
        <v>28.047499999999999</v>
      </c>
      <c r="GQ196">
        <v>112.19</v>
      </c>
      <c r="GR196">
        <v>112.19</v>
      </c>
      <c r="GS196">
        <v>0</v>
      </c>
      <c r="GW196">
        <v>0</v>
      </c>
      <c r="GX196">
        <v>87.7</v>
      </c>
      <c r="GY196">
        <v>87.7</v>
      </c>
      <c r="GZ196">
        <v>87.7</v>
      </c>
      <c r="HA196">
        <v>0</v>
      </c>
      <c r="HB196">
        <v>853.75699999999995</v>
      </c>
      <c r="HC196">
        <v>854.60199999999998</v>
      </c>
      <c r="HD196">
        <v>854.60199999999998</v>
      </c>
      <c r="HE196">
        <v>854.60199999999998</v>
      </c>
      <c r="HF196" t="s">
        <v>949</v>
      </c>
      <c r="HG196">
        <v>-7.9179999999999997E-3</v>
      </c>
      <c r="HI196">
        <v>771.71</v>
      </c>
      <c r="HJ196">
        <v>70</v>
      </c>
      <c r="HK196">
        <v>0.7</v>
      </c>
      <c r="IG196">
        <v>2408123</v>
      </c>
      <c r="IH196">
        <v>36622</v>
      </c>
      <c r="II196">
        <v>51436</v>
      </c>
      <c r="IJ196">
        <v>0</v>
      </c>
      <c r="IK196">
        <v>4393</v>
      </c>
      <c r="IL196">
        <v>0</v>
      </c>
      <c r="IM196">
        <v>0</v>
      </c>
      <c r="IN196">
        <v>0</v>
      </c>
      <c r="IO196">
        <v>7.05</v>
      </c>
      <c r="IP196">
        <v>510678</v>
      </c>
      <c r="IQ196">
        <v>650.20000000000005</v>
      </c>
      <c r="IR196">
        <v>650.20000000000005</v>
      </c>
      <c r="IS196">
        <v>650.20000000000005</v>
      </c>
      <c r="IT196">
        <v>0</v>
      </c>
      <c r="IU196" t="s">
        <v>950</v>
      </c>
      <c r="IV196">
        <v>650.20000000000005</v>
      </c>
      <c r="IW196">
        <v>650.20000000000005</v>
      </c>
      <c r="IX196">
        <v>650.20000000000005</v>
      </c>
      <c r="IY196">
        <v>0</v>
      </c>
      <c r="IZ196">
        <v>91</v>
      </c>
      <c r="JA196">
        <v>71.52</v>
      </c>
      <c r="JB196">
        <v>3.4</v>
      </c>
      <c r="JC196">
        <v>24.55</v>
      </c>
      <c r="JD196">
        <v>12.275</v>
      </c>
      <c r="JE196">
        <v>24.55</v>
      </c>
      <c r="JF196">
        <v>24.55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5</v>
      </c>
      <c r="JN196">
        <v>1.25</v>
      </c>
      <c r="JO196">
        <v>115.14</v>
      </c>
      <c r="JP196">
        <v>28.785</v>
      </c>
      <c r="JQ196">
        <v>115.14</v>
      </c>
      <c r="JR196">
        <v>115.14</v>
      </c>
      <c r="JS196">
        <v>0</v>
      </c>
      <c r="JW196">
        <v>0</v>
      </c>
      <c r="JX196">
        <v>87.17</v>
      </c>
      <c r="JY196">
        <v>87.17</v>
      </c>
      <c r="JZ196">
        <v>87.17</v>
      </c>
      <c r="KA196">
        <v>0</v>
      </c>
      <c r="KB196">
        <v>854.60199999999998</v>
      </c>
      <c r="KC196" t="s">
        <v>951</v>
      </c>
      <c r="KD196">
        <v>-2.9819999999999998E-3</v>
      </c>
      <c r="KF196">
        <v>785.42</v>
      </c>
      <c r="KG196">
        <v>70</v>
      </c>
      <c r="KH196">
        <v>0.7</v>
      </c>
      <c r="KI196">
        <v>1</v>
      </c>
      <c r="KJ196">
        <v>2</v>
      </c>
    </row>
    <row r="197" spans="1:296" x14ac:dyDescent="0.25">
      <c r="A197">
        <v>2107</v>
      </c>
      <c r="B197">
        <v>2107</v>
      </c>
      <c r="C197" t="s">
        <v>1215</v>
      </c>
      <c r="D197" t="s">
        <v>1216</v>
      </c>
      <c r="E197" t="s">
        <v>1217</v>
      </c>
      <c r="G197">
        <v>150000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18.309999999999999</v>
      </c>
      <c r="P197">
        <v>150000</v>
      </c>
      <c r="Q197">
        <v>69</v>
      </c>
      <c r="R197">
        <v>69</v>
      </c>
      <c r="S197">
        <v>69</v>
      </c>
      <c r="T197">
        <v>0</v>
      </c>
      <c r="U197" t="s">
        <v>944</v>
      </c>
      <c r="V197">
        <v>69</v>
      </c>
      <c r="W197">
        <v>69</v>
      </c>
      <c r="X197">
        <v>69</v>
      </c>
      <c r="Y197">
        <v>0</v>
      </c>
      <c r="Z197">
        <v>11</v>
      </c>
      <c r="AA197">
        <v>7.59</v>
      </c>
      <c r="AB197">
        <v>0.2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15.55</v>
      </c>
      <c r="AP197">
        <v>3.8875000000000002</v>
      </c>
      <c r="AQ197">
        <v>15.55</v>
      </c>
      <c r="AR197">
        <v>15.55</v>
      </c>
      <c r="AS197">
        <v>0</v>
      </c>
      <c r="AT197">
        <v>52.51</v>
      </c>
      <c r="AU197">
        <v>52.51</v>
      </c>
      <c r="AV197">
        <v>52.51</v>
      </c>
      <c r="AW197">
        <v>0</v>
      </c>
      <c r="AX197">
        <v>50.46</v>
      </c>
      <c r="AY197">
        <v>50.46</v>
      </c>
      <c r="AZ197">
        <v>50.46</v>
      </c>
      <c r="BA197">
        <v>0</v>
      </c>
      <c r="BB197">
        <v>183.648</v>
      </c>
      <c r="BC197">
        <v>188.88</v>
      </c>
      <c r="BD197">
        <v>188.88</v>
      </c>
      <c r="BE197">
        <v>188.88</v>
      </c>
      <c r="BF197" t="s">
        <v>945</v>
      </c>
      <c r="BG197">
        <v>0</v>
      </c>
      <c r="BI197">
        <v>2173.91</v>
      </c>
      <c r="BJ197">
        <v>93</v>
      </c>
      <c r="BK197">
        <v>0.9</v>
      </c>
      <c r="CG197">
        <v>149000</v>
      </c>
      <c r="CH197">
        <v>0</v>
      </c>
      <c r="CI197">
        <v>5741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18.309999999999999</v>
      </c>
      <c r="CP197">
        <v>150614</v>
      </c>
      <c r="CQ197">
        <v>72.27</v>
      </c>
      <c r="CR197">
        <v>72.27</v>
      </c>
      <c r="CS197">
        <v>72.27</v>
      </c>
      <c r="CT197">
        <v>0</v>
      </c>
      <c r="CU197" t="s">
        <v>946</v>
      </c>
      <c r="CV197">
        <v>72.27</v>
      </c>
      <c r="CW197">
        <v>72.27</v>
      </c>
      <c r="CX197">
        <v>72.27</v>
      </c>
      <c r="CY197">
        <v>0</v>
      </c>
      <c r="CZ197">
        <v>11</v>
      </c>
      <c r="DA197">
        <v>7.95</v>
      </c>
      <c r="DB197">
        <v>0.2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21.96</v>
      </c>
      <c r="DP197">
        <v>5.49</v>
      </c>
      <c r="DQ197">
        <v>21.96</v>
      </c>
      <c r="DR197">
        <v>21.96</v>
      </c>
      <c r="DS197">
        <v>0</v>
      </c>
      <c r="DT197">
        <v>52.51</v>
      </c>
      <c r="DU197">
        <v>52.51</v>
      </c>
      <c r="DV197">
        <v>52.51</v>
      </c>
      <c r="DW197">
        <v>0</v>
      </c>
      <c r="DX197">
        <v>50.46</v>
      </c>
      <c r="DY197">
        <v>50.46</v>
      </c>
      <c r="DZ197">
        <v>50.46</v>
      </c>
      <c r="EA197">
        <v>0</v>
      </c>
      <c r="EB197">
        <v>188.88</v>
      </c>
      <c r="EC197">
        <v>191.089</v>
      </c>
      <c r="ED197">
        <v>191.089</v>
      </c>
      <c r="EE197">
        <v>191.089</v>
      </c>
      <c r="EF197" t="s">
        <v>947</v>
      </c>
      <c r="EG197">
        <v>-5.2129999999999998E-3</v>
      </c>
      <c r="EI197">
        <v>2073.15</v>
      </c>
      <c r="EJ197">
        <v>92</v>
      </c>
      <c r="EK197">
        <v>0.9</v>
      </c>
      <c r="FG197">
        <v>153226</v>
      </c>
      <c r="FH197">
        <v>0</v>
      </c>
      <c r="FI197">
        <v>6465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18.309999999999999</v>
      </c>
      <c r="FP197">
        <v>77870</v>
      </c>
      <c r="FQ197">
        <v>74.260000000000005</v>
      </c>
      <c r="FR197">
        <v>74.260000000000005</v>
      </c>
      <c r="FS197">
        <v>74.260000000000005</v>
      </c>
      <c r="FT197">
        <v>0</v>
      </c>
      <c r="FU197" t="s">
        <v>948</v>
      </c>
      <c r="FV197">
        <v>74.260000000000005</v>
      </c>
      <c r="FW197">
        <v>74.260000000000005</v>
      </c>
      <c r="FX197">
        <v>74.260000000000005</v>
      </c>
      <c r="FY197">
        <v>0</v>
      </c>
      <c r="FZ197">
        <v>9</v>
      </c>
      <c r="GA197">
        <v>8.17</v>
      </c>
      <c r="GB197">
        <v>0.2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21.96</v>
      </c>
      <c r="GP197">
        <v>5.49</v>
      </c>
      <c r="GQ197">
        <v>21.96</v>
      </c>
      <c r="GR197">
        <v>21.96</v>
      </c>
      <c r="GS197">
        <v>0</v>
      </c>
      <c r="GT197">
        <v>52.51</v>
      </c>
      <c r="GU197">
        <v>52.51</v>
      </c>
      <c r="GV197">
        <v>52.51</v>
      </c>
      <c r="GW197">
        <v>0</v>
      </c>
      <c r="GX197">
        <v>50.46</v>
      </c>
      <c r="GY197">
        <v>50.46</v>
      </c>
      <c r="GZ197">
        <v>50.46</v>
      </c>
      <c r="HA197">
        <v>0</v>
      </c>
      <c r="HB197">
        <v>191.089</v>
      </c>
      <c r="HC197">
        <v>189.93799999999999</v>
      </c>
      <c r="HD197">
        <v>191.089</v>
      </c>
      <c r="HE197">
        <v>191.089</v>
      </c>
      <c r="HF197" t="s">
        <v>949</v>
      </c>
      <c r="HG197">
        <v>-3.7107000000000001E-2</v>
      </c>
      <c r="HI197">
        <v>1048.6099999999999</v>
      </c>
      <c r="HJ197">
        <v>80</v>
      </c>
      <c r="HK197">
        <v>0.8</v>
      </c>
      <c r="IG197">
        <v>143793</v>
      </c>
      <c r="IH197">
        <v>0</v>
      </c>
      <c r="II197">
        <v>6187</v>
      </c>
      <c r="IJ197">
        <v>324</v>
      </c>
      <c r="IK197">
        <v>0</v>
      </c>
      <c r="IL197">
        <v>0</v>
      </c>
      <c r="IM197">
        <v>0</v>
      </c>
      <c r="IN197">
        <v>0</v>
      </c>
      <c r="IO197">
        <v>18.760000000000002</v>
      </c>
      <c r="IP197">
        <v>115292</v>
      </c>
      <c r="IQ197">
        <v>71.709999999999994</v>
      </c>
      <c r="IR197">
        <v>71.709999999999994</v>
      </c>
      <c r="IS197">
        <v>71.709999999999994</v>
      </c>
      <c r="IT197">
        <v>0</v>
      </c>
      <c r="IU197" t="s">
        <v>950</v>
      </c>
      <c r="IV197">
        <v>71.709999999999994</v>
      </c>
      <c r="IW197">
        <v>71.709999999999994</v>
      </c>
      <c r="IX197">
        <v>71.709999999999994</v>
      </c>
      <c r="IY197">
        <v>0</v>
      </c>
      <c r="IZ197">
        <v>12</v>
      </c>
      <c r="JA197">
        <v>7.89</v>
      </c>
      <c r="JB197">
        <v>0.6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21.2</v>
      </c>
      <c r="JP197">
        <v>5.3</v>
      </c>
      <c r="JQ197">
        <v>21.2</v>
      </c>
      <c r="JR197">
        <v>21.2</v>
      </c>
      <c r="JS197">
        <v>0</v>
      </c>
      <c r="JT197">
        <v>53.98</v>
      </c>
      <c r="JU197">
        <v>53.98</v>
      </c>
      <c r="JV197">
        <v>53.98</v>
      </c>
      <c r="JW197">
        <v>0</v>
      </c>
      <c r="JX197">
        <v>50.46</v>
      </c>
      <c r="JY197">
        <v>50.46</v>
      </c>
      <c r="JZ197">
        <v>50.46</v>
      </c>
      <c r="KA197">
        <v>0</v>
      </c>
      <c r="KB197">
        <v>189.93799999999999</v>
      </c>
      <c r="KC197" t="s">
        <v>951</v>
      </c>
      <c r="KD197">
        <v>-3.1262999999999999E-2</v>
      </c>
      <c r="KF197">
        <v>1607.75</v>
      </c>
      <c r="KG197">
        <v>91</v>
      </c>
      <c r="KH197">
        <v>0.9</v>
      </c>
      <c r="KI197">
        <v>1</v>
      </c>
      <c r="KJ197">
        <v>2</v>
      </c>
    </row>
    <row r="198" spans="1:296" x14ac:dyDescent="0.25">
      <c r="A198">
        <v>2108</v>
      </c>
      <c r="B198">
        <v>2108</v>
      </c>
      <c r="C198" t="s">
        <v>1218</v>
      </c>
      <c r="D198" t="s">
        <v>1216</v>
      </c>
      <c r="E198" t="s">
        <v>252</v>
      </c>
      <c r="G198">
        <v>4000000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13.21</v>
      </c>
      <c r="P198">
        <v>950000</v>
      </c>
      <c r="Q198">
        <v>2289</v>
      </c>
      <c r="R198">
        <v>2530</v>
      </c>
      <c r="S198">
        <v>2289</v>
      </c>
      <c r="T198">
        <v>241</v>
      </c>
      <c r="U198" t="s">
        <v>944</v>
      </c>
      <c r="V198">
        <v>2289</v>
      </c>
      <c r="W198">
        <v>2530</v>
      </c>
      <c r="X198">
        <v>2289</v>
      </c>
      <c r="Y198">
        <v>241</v>
      </c>
      <c r="Z198">
        <v>326</v>
      </c>
      <c r="AA198">
        <v>278.3</v>
      </c>
      <c r="AB198">
        <v>3.9</v>
      </c>
      <c r="AC198">
        <v>228</v>
      </c>
      <c r="AD198">
        <v>114</v>
      </c>
      <c r="AE198">
        <v>298</v>
      </c>
      <c r="AF198">
        <v>228</v>
      </c>
      <c r="AG198">
        <v>70</v>
      </c>
      <c r="AH198">
        <v>14</v>
      </c>
      <c r="AI198">
        <v>14</v>
      </c>
      <c r="AJ198">
        <v>14</v>
      </c>
      <c r="AK198">
        <v>14</v>
      </c>
      <c r="AL198">
        <v>0</v>
      </c>
      <c r="AM198">
        <v>16</v>
      </c>
      <c r="AN198">
        <v>4</v>
      </c>
      <c r="AO198">
        <v>810.89</v>
      </c>
      <c r="AP198">
        <v>202.7225</v>
      </c>
      <c r="AQ198">
        <v>896.27</v>
      </c>
      <c r="AR198">
        <v>810.89</v>
      </c>
      <c r="AS198">
        <v>85.38</v>
      </c>
      <c r="AW198">
        <v>0</v>
      </c>
      <c r="BA198">
        <v>0</v>
      </c>
      <c r="BB198">
        <v>2905.9229999999998</v>
      </c>
      <c r="BC198">
        <v>2885.0059999999999</v>
      </c>
      <c r="BD198">
        <v>2905.9229999999998</v>
      </c>
      <c r="BE198">
        <v>3203.268</v>
      </c>
      <c r="BF198" t="s">
        <v>945</v>
      </c>
      <c r="BG198">
        <v>-9.3489999999999997E-3</v>
      </c>
      <c r="BI198">
        <v>375.49</v>
      </c>
      <c r="BJ198">
        <v>11</v>
      </c>
      <c r="BK198">
        <v>0.7</v>
      </c>
      <c r="CG198">
        <v>3750000</v>
      </c>
      <c r="CH198">
        <v>0</v>
      </c>
      <c r="CI198">
        <v>200704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13.21</v>
      </c>
      <c r="CP198">
        <v>950000</v>
      </c>
      <c r="CQ198">
        <v>2276.11</v>
      </c>
      <c r="CR198">
        <v>2512.6</v>
      </c>
      <c r="CS198">
        <v>2276.11</v>
      </c>
      <c r="CT198">
        <v>236.49</v>
      </c>
      <c r="CU198" t="s">
        <v>946</v>
      </c>
      <c r="CV198">
        <v>2276.11</v>
      </c>
      <c r="CW198">
        <v>2512.6</v>
      </c>
      <c r="CX198">
        <v>2276.11</v>
      </c>
      <c r="CY198">
        <v>236.49</v>
      </c>
      <c r="CZ198">
        <v>325</v>
      </c>
      <c r="DA198">
        <v>276.39</v>
      </c>
      <c r="DB198">
        <v>3.9</v>
      </c>
      <c r="DC198">
        <v>267.22000000000003</v>
      </c>
      <c r="DD198">
        <v>133.61000000000001</v>
      </c>
      <c r="DE198">
        <v>335.16</v>
      </c>
      <c r="DF198">
        <v>267.22000000000003</v>
      </c>
      <c r="DG198">
        <v>67.94</v>
      </c>
      <c r="DH198">
        <v>11.14</v>
      </c>
      <c r="DI198">
        <v>11.14</v>
      </c>
      <c r="DJ198">
        <v>11.14</v>
      </c>
      <c r="DK198">
        <v>11.14</v>
      </c>
      <c r="DL198">
        <v>0</v>
      </c>
      <c r="DM198">
        <v>51</v>
      </c>
      <c r="DN198">
        <v>12.75</v>
      </c>
      <c r="DO198">
        <v>684.44</v>
      </c>
      <c r="DP198">
        <v>171.11</v>
      </c>
      <c r="DQ198">
        <v>755.56</v>
      </c>
      <c r="DR198">
        <v>684.44</v>
      </c>
      <c r="DS198">
        <v>71.12</v>
      </c>
      <c r="DW198">
        <v>0</v>
      </c>
      <c r="EA198">
        <v>0</v>
      </c>
      <c r="EB198">
        <v>2885.0059999999999</v>
      </c>
      <c r="EC198">
        <v>2889.7370000000001</v>
      </c>
      <c r="ED198">
        <v>2889.7370000000001</v>
      </c>
      <c r="EE198">
        <v>3182.82</v>
      </c>
      <c r="EF198" t="s">
        <v>947</v>
      </c>
      <c r="EG198">
        <v>-1.3537E-2</v>
      </c>
      <c r="EI198">
        <v>372.98</v>
      </c>
      <c r="EJ198">
        <v>11</v>
      </c>
      <c r="EK198">
        <v>0.7</v>
      </c>
      <c r="FG198">
        <v>3755274</v>
      </c>
      <c r="FH198">
        <v>0</v>
      </c>
      <c r="FI198">
        <v>243243</v>
      </c>
      <c r="FJ198">
        <v>715</v>
      </c>
      <c r="FK198">
        <v>0</v>
      </c>
      <c r="FL198">
        <v>0</v>
      </c>
      <c r="FM198">
        <v>0</v>
      </c>
      <c r="FN198">
        <v>0</v>
      </c>
      <c r="FO198">
        <v>13.21</v>
      </c>
      <c r="FP198">
        <v>961551</v>
      </c>
      <c r="FQ198">
        <v>2269.8200000000002</v>
      </c>
      <c r="FR198">
        <v>2508.58</v>
      </c>
      <c r="FS198">
        <v>2269.8200000000002</v>
      </c>
      <c r="FT198">
        <v>238.76</v>
      </c>
      <c r="FU198" t="s">
        <v>948</v>
      </c>
      <c r="FV198">
        <v>2269.8200000000002</v>
      </c>
      <c r="FW198">
        <v>2508.58</v>
      </c>
      <c r="FX198">
        <v>2269.8200000000002</v>
      </c>
      <c r="FY198">
        <v>238.76</v>
      </c>
      <c r="FZ198">
        <v>311</v>
      </c>
      <c r="GA198">
        <v>275.94</v>
      </c>
      <c r="GB198">
        <v>3.9</v>
      </c>
      <c r="GC198">
        <v>294.22000000000003</v>
      </c>
      <c r="GD198">
        <v>147.11000000000001</v>
      </c>
      <c r="GE198">
        <v>366.91</v>
      </c>
      <c r="GF198">
        <v>294.22000000000003</v>
      </c>
      <c r="GG198">
        <v>72.69</v>
      </c>
      <c r="GH198">
        <v>18.05</v>
      </c>
      <c r="GI198">
        <v>18.05</v>
      </c>
      <c r="GJ198">
        <v>18.05</v>
      </c>
      <c r="GK198">
        <v>18.05</v>
      </c>
      <c r="GL198">
        <v>0</v>
      </c>
      <c r="GM198">
        <v>16</v>
      </c>
      <c r="GN198">
        <v>4</v>
      </c>
      <c r="GO198">
        <v>683.65</v>
      </c>
      <c r="GP198">
        <v>170.91249999999999</v>
      </c>
      <c r="GQ198">
        <v>755.56</v>
      </c>
      <c r="GR198">
        <v>683.65</v>
      </c>
      <c r="GS198">
        <v>71.91</v>
      </c>
      <c r="GW198">
        <v>0</v>
      </c>
      <c r="HA198">
        <v>0</v>
      </c>
      <c r="HB198">
        <v>2889.7370000000001</v>
      </c>
      <c r="HC198">
        <v>2925.3020000000001</v>
      </c>
      <c r="HD198">
        <v>2925.3020000000001</v>
      </c>
      <c r="HE198">
        <v>3218.3850000000002</v>
      </c>
      <c r="HF198" t="s">
        <v>949</v>
      </c>
      <c r="HG198">
        <v>-1.1475000000000001E-2</v>
      </c>
      <c r="HI198">
        <v>383.3</v>
      </c>
      <c r="HJ198">
        <v>11</v>
      </c>
      <c r="HK198">
        <v>0.7</v>
      </c>
      <c r="IG198">
        <v>3498314</v>
      </c>
      <c r="IH198">
        <v>0</v>
      </c>
      <c r="II198">
        <v>223710</v>
      </c>
      <c r="IJ198">
        <v>2467</v>
      </c>
      <c r="IK198">
        <v>0</v>
      </c>
      <c r="IL198">
        <v>0</v>
      </c>
      <c r="IM198">
        <v>0</v>
      </c>
      <c r="IN198">
        <v>0</v>
      </c>
      <c r="IO198">
        <v>13.82</v>
      </c>
      <c r="IP198">
        <v>974207</v>
      </c>
      <c r="IQ198">
        <v>2283.15</v>
      </c>
      <c r="IR198">
        <v>2511.65</v>
      </c>
      <c r="IS198">
        <v>2283.15</v>
      </c>
      <c r="IT198">
        <v>228.5</v>
      </c>
      <c r="IU198" t="s">
        <v>950</v>
      </c>
      <c r="IV198">
        <v>2283.15</v>
      </c>
      <c r="IW198">
        <v>2511.65</v>
      </c>
      <c r="IX198">
        <v>2283.15</v>
      </c>
      <c r="IY198">
        <v>228.5</v>
      </c>
      <c r="IZ198">
        <v>298</v>
      </c>
      <c r="JA198">
        <v>276.27999999999997</v>
      </c>
      <c r="JB198">
        <v>2.2000000000000002</v>
      </c>
      <c r="JC198">
        <v>337.89</v>
      </c>
      <c r="JD198">
        <v>168.94499999999999</v>
      </c>
      <c r="JE198">
        <v>418.67</v>
      </c>
      <c r="JF198">
        <v>337.89</v>
      </c>
      <c r="JG198">
        <v>80.78</v>
      </c>
      <c r="JH198">
        <v>17.559999999999999</v>
      </c>
      <c r="JI198">
        <v>17.559999999999999</v>
      </c>
      <c r="JJ198">
        <v>17.559999999999999</v>
      </c>
      <c r="JK198">
        <v>17.559999999999999</v>
      </c>
      <c r="JL198">
        <v>0</v>
      </c>
      <c r="JM198">
        <v>21</v>
      </c>
      <c r="JN198">
        <v>5.25</v>
      </c>
      <c r="JO198">
        <v>687.66</v>
      </c>
      <c r="JP198">
        <v>171.91499999999999</v>
      </c>
      <c r="JQ198">
        <v>756.48</v>
      </c>
      <c r="JR198">
        <v>687.66</v>
      </c>
      <c r="JS198">
        <v>68.819999999999993</v>
      </c>
      <c r="JW198">
        <v>0</v>
      </c>
      <c r="KA198">
        <v>0</v>
      </c>
      <c r="KB198">
        <v>2925.3020000000001</v>
      </c>
      <c r="KC198" t="s">
        <v>951</v>
      </c>
      <c r="KD198">
        <v>-8.6470000000000002E-3</v>
      </c>
      <c r="KF198">
        <v>387.88</v>
      </c>
      <c r="KG198">
        <v>14</v>
      </c>
      <c r="KH198">
        <v>0.7</v>
      </c>
      <c r="KI198">
        <v>1</v>
      </c>
      <c r="KJ198">
        <v>2</v>
      </c>
    </row>
    <row r="199" spans="1:296" x14ac:dyDescent="0.25">
      <c r="A199">
        <v>4040</v>
      </c>
      <c r="B199">
        <v>2108</v>
      </c>
      <c r="D199" t="s">
        <v>1216</v>
      </c>
      <c r="E199" t="s">
        <v>252</v>
      </c>
      <c r="F199" t="s">
        <v>1219</v>
      </c>
      <c r="Q199">
        <v>241</v>
      </c>
      <c r="U199" t="s">
        <v>944</v>
      </c>
      <c r="V199">
        <v>241</v>
      </c>
      <c r="Z199">
        <v>0</v>
      </c>
      <c r="AA199">
        <v>0</v>
      </c>
      <c r="AB199">
        <v>0</v>
      </c>
      <c r="AC199">
        <v>70</v>
      </c>
      <c r="AD199">
        <v>35</v>
      </c>
      <c r="AH199">
        <v>0</v>
      </c>
      <c r="AI199">
        <v>0</v>
      </c>
      <c r="AM199">
        <v>0</v>
      </c>
      <c r="AN199">
        <v>0</v>
      </c>
      <c r="AO199">
        <v>85.38</v>
      </c>
      <c r="AP199">
        <v>21.344999999999999</v>
      </c>
      <c r="BB199">
        <v>297.34500000000003</v>
      </c>
      <c r="BC199">
        <v>288.24</v>
      </c>
      <c r="BD199">
        <v>297.34500000000003</v>
      </c>
      <c r="BF199" t="s">
        <v>945</v>
      </c>
      <c r="CQ199">
        <v>236.49</v>
      </c>
      <c r="CU199" t="s">
        <v>946</v>
      </c>
      <c r="CV199">
        <v>236.49</v>
      </c>
      <c r="CZ199">
        <v>0</v>
      </c>
      <c r="DA199">
        <v>0</v>
      </c>
      <c r="DB199">
        <v>0</v>
      </c>
      <c r="DC199">
        <v>67.94</v>
      </c>
      <c r="DD199">
        <v>33.97</v>
      </c>
      <c r="DH199">
        <v>0</v>
      </c>
      <c r="DI199">
        <v>0</v>
      </c>
      <c r="DM199">
        <v>0</v>
      </c>
      <c r="DN199">
        <v>0</v>
      </c>
      <c r="DO199">
        <v>71.12</v>
      </c>
      <c r="DP199">
        <v>17.78</v>
      </c>
      <c r="EB199">
        <v>288.24</v>
      </c>
      <c r="EC199">
        <v>293.08300000000003</v>
      </c>
      <c r="ED199">
        <v>293.08300000000003</v>
      </c>
      <c r="EF199" t="s">
        <v>947</v>
      </c>
      <c r="EG199">
        <v>-1.3537E-2</v>
      </c>
      <c r="FQ199">
        <v>238.76</v>
      </c>
      <c r="FU199" t="s">
        <v>948</v>
      </c>
      <c r="FV199">
        <v>238.76</v>
      </c>
      <c r="FZ199">
        <v>0</v>
      </c>
      <c r="GA199">
        <v>0</v>
      </c>
      <c r="GB199">
        <v>0</v>
      </c>
      <c r="GC199">
        <v>72.69</v>
      </c>
      <c r="GD199">
        <v>36.344999999999999</v>
      </c>
      <c r="GH199">
        <v>0</v>
      </c>
      <c r="GI199">
        <v>0</v>
      </c>
      <c r="GM199">
        <v>0</v>
      </c>
      <c r="GN199">
        <v>0</v>
      </c>
      <c r="GO199">
        <v>71.91</v>
      </c>
      <c r="GP199">
        <v>17.977499999999999</v>
      </c>
      <c r="HB199">
        <v>293.08300000000003</v>
      </c>
      <c r="HC199">
        <v>286.09500000000003</v>
      </c>
      <c r="HD199">
        <v>293.08300000000003</v>
      </c>
      <c r="HF199" t="s">
        <v>949</v>
      </c>
      <c r="IQ199">
        <v>228.5</v>
      </c>
      <c r="IU199" t="s">
        <v>950</v>
      </c>
      <c r="IV199">
        <v>228.5</v>
      </c>
      <c r="IZ199">
        <v>0</v>
      </c>
      <c r="JA199">
        <v>0</v>
      </c>
      <c r="JB199">
        <v>0</v>
      </c>
      <c r="JC199">
        <v>80.78</v>
      </c>
      <c r="JD199">
        <v>40.39</v>
      </c>
      <c r="JH199">
        <v>0</v>
      </c>
      <c r="JI199">
        <v>0</v>
      </c>
      <c r="JM199">
        <v>0</v>
      </c>
      <c r="JN199">
        <v>0</v>
      </c>
      <c r="JO199">
        <v>68.819999999999993</v>
      </c>
      <c r="JP199">
        <v>17.204999999999998</v>
      </c>
      <c r="KB199">
        <v>286.09500000000003</v>
      </c>
      <c r="KC199" t="s">
        <v>951</v>
      </c>
      <c r="KI199">
        <v>1</v>
      </c>
      <c r="KJ199">
        <v>3</v>
      </c>
    </row>
    <row r="200" spans="1:296" x14ac:dyDescent="0.25">
      <c r="A200">
        <v>2109</v>
      </c>
      <c r="B200">
        <v>2109</v>
      </c>
      <c r="C200" t="s">
        <v>1220</v>
      </c>
      <c r="D200" t="s">
        <v>1216</v>
      </c>
      <c r="E200" t="s">
        <v>1221</v>
      </c>
      <c r="G200">
        <v>53000</v>
      </c>
      <c r="H200">
        <v>0</v>
      </c>
      <c r="I200">
        <v>0</v>
      </c>
      <c r="J200">
        <v>10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49000</v>
      </c>
      <c r="Q200">
        <v>6</v>
      </c>
      <c r="R200">
        <v>6</v>
      </c>
      <c r="S200">
        <v>6</v>
      </c>
      <c r="T200">
        <v>0</v>
      </c>
      <c r="U200" t="s">
        <v>944</v>
      </c>
      <c r="V200">
        <v>6</v>
      </c>
      <c r="W200">
        <v>6</v>
      </c>
      <c r="X200">
        <v>6</v>
      </c>
      <c r="Y200">
        <v>0</v>
      </c>
      <c r="Z200">
        <v>1</v>
      </c>
      <c r="AA200">
        <v>0.66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1.8</v>
      </c>
      <c r="AP200">
        <v>0.45</v>
      </c>
      <c r="AQ200">
        <v>1.8</v>
      </c>
      <c r="AR200">
        <v>1.8</v>
      </c>
      <c r="AS200">
        <v>0</v>
      </c>
      <c r="AT200">
        <v>22.39</v>
      </c>
      <c r="AU200">
        <v>22.39</v>
      </c>
      <c r="AV200">
        <v>22.39</v>
      </c>
      <c r="AW200">
        <v>0</v>
      </c>
      <c r="BA200">
        <v>0</v>
      </c>
      <c r="BB200">
        <v>29.5</v>
      </c>
      <c r="BC200">
        <v>29.434999999999999</v>
      </c>
      <c r="BD200">
        <v>29.5</v>
      </c>
      <c r="BE200">
        <v>29.5</v>
      </c>
      <c r="BF200" t="s">
        <v>945</v>
      </c>
      <c r="BG200">
        <v>0</v>
      </c>
      <c r="BI200">
        <v>8166.67</v>
      </c>
      <c r="BJ200">
        <v>98</v>
      </c>
      <c r="BK200">
        <v>0.9</v>
      </c>
      <c r="CG200">
        <v>53000</v>
      </c>
      <c r="CH200">
        <v>0</v>
      </c>
      <c r="CI200">
        <v>435</v>
      </c>
      <c r="CJ200">
        <v>9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47000</v>
      </c>
      <c r="CQ200">
        <v>5.5</v>
      </c>
      <c r="CR200">
        <v>5.5</v>
      </c>
      <c r="CS200">
        <v>5.5</v>
      </c>
      <c r="CT200">
        <v>0</v>
      </c>
      <c r="CU200" t="s">
        <v>946</v>
      </c>
      <c r="CV200">
        <v>5.5</v>
      </c>
      <c r="CW200">
        <v>5.5</v>
      </c>
      <c r="CX200">
        <v>5.5</v>
      </c>
      <c r="CY200">
        <v>0</v>
      </c>
      <c r="CZ200">
        <v>1</v>
      </c>
      <c r="DA200">
        <v>0.61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3.76</v>
      </c>
      <c r="DP200">
        <v>0.94</v>
      </c>
      <c r="DQ200">
        <v>3.76</v>
      </c>
      <c r="DR200">
        <v>3.76</v>
      </c>
      <c r="DS200">
        <v>0</v>
      </c>
      <c r="DT200">
        <v>22.39</v>
      </c>
      <c r="DU200">
        <v>22.39</v>
      </c>
      <c r="DV200">
        <v>22.39</v>
      </c>
      <c r="DW200">
        <v>0</v>
      </c>
      <c r="EA200">
        <v>0</v>
      </c>
      <c r="EB200">
        <v>29.434999999999999</v>
      </c>
      <c r="EC200">
        <v>28.446999999999999</v>
      </c>
      <c r="ED200">
        <v>29.434999999999999</v>
      </c>
      <c r="EE200">
        <v>29.434999999999999</v>
      </c>
      <c r="EF200" t="s">
        <v>947</v>
      </c>
      <c r="EG200">
        <v>0</v>
      </c>
      <c r="EI200">
        <v>8545.4500000000007</v>
      </c>
      <c r="EJ200">
        <v>97</v>
      </c>
      <c r="EK200">
        <v>0.9</v>
      </c>
      <c r="FG200">
        <v>57301</v>
      </c>
      <c r="FH200">
        <v>0</v>
      </c>
      <c r="FI200">
        <v>484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53763</v>
      </c>
      <c r="FQ200">
        <v>4.6100000000000003</v>
      </c>
      <c r="FR200">
        <v>4.6100000000000003</v>
      </c>
      <c r="FS200">
        <v>4.6100000000000003</v>
      </c>
      <c r="FT200">
        <v>0</v>
      </c>
      <c r="FU200" t="s">
        <v>948</v>
      </c>
      <c r="FV200">
        <v>4.6100000000000003</v>
      </c>
      <c r="FW200">
        <v>4.6100000000000003</v>
      </c>
      <c r="FX200">
        <v>4.6100000000000003</v>
      </c>
      <c r="FY200">
        <v>0</v>
      </c>
      <c r="FZ200">
        <v>1</v>
      </c>
      <c r="GA200">
        <v>0.51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3.76</v>
      </c>
      <c r="GP200">
        <v>0.94</v>
      </c>
      <c r="GQ200">
        <v>3.76</v>
      </c>
      <c r="GR200">
        <v>3.76</v>
      </c>
      <c r="GS200">
        <v>0</v>
      </c>
      <c r="GT200">
        <v>22.39</v>
      </c>
      <c r="GU200">
        <v>22.39</v>
      </c>
      <c r="GV200">
        <v>22.39</v>
      </c>
      <c r="GW200">
        <v>0</v>
      </c>
      <c r="HA200">
        <v>0</v>
      </c>
      <c r="HB200">
        <v>28.446999999999999</v>
      </c>
      <c r="HC200">
        <v>28.96</v>
      </c>
      <c r="HD200">
        <v>28.96</v>
      </c>
      <c r="HE200">
        <v>28.96</v>
      </c>
      <c r="HF200" t="s">
        <v>949</v>
      </c>
      <c r="HG200">
        <v>-4.7726999999999999E-2</v>
      </c>
      <c r="HI200">
        <v>11662.26</v>
      </c>
      <c r="HJ200">
        <v>99</v>
      </c>
      <c r="HK200">
        <v>0.9</v>
      </c>
      <c r="IG200">
        <v>51454</v>
      </c>
      <c r="IH200">
        <v>0</v>
      </c>
      <c r="II200">
        <v>870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56796</v>
      </c>
      <c r="IQ200">
        <v>5</v>
      </c>
      <c r="IR200">
        <v>5</v>
      </c>
      <c r="IS200">
        <v>5</v>
      </c>
      <c r="IT200">
        <v>0</v>
      </c>
      <c r="IU200" t="s">
        <v>950</v>
      </c>
      <c r="IV200">
        <v>5</v>
      </c>
      <c r="IW200">
        <v>5</v>
      </c>
      <c r="IX200">
        <v>5</v>
      </c>
      <c r="IY200">
        <v>0</v>
      </c>
      <c r="IZ200">
        <v>1</v>
      </c>
      <c r="JA200">
        <v>0.55000000000000004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4.08</v>
      </c>
      <c r="JP200">
        <v>1.02</v>
      </c>
      <c r="JQ200">
        <v>4.08</v>
      </c>
      <c r="JR200">
        <v>4.08</v>
      </c>
      <c r="JS200">
        <v>0</v>
      </c>
      <c r="JT200">
        <v>22.39</v>
      </c>
      <c r="JU200">
        <v>22.39</v>
      </c>
      <c r="JV200">
        <v>22.39</v>
      </c>
      <c r="JW200">
        <v>0</v>
      </c>
      <c r="KA200">
        <v>0</v>
      </c>
      <c r="KB200">
        <v>28.96</v>
      </c>
      <c r="KC200" t="s">
        <v>951</v>
      </c>
      <c r="KD200">
        <v>-4.7726999999999999E-2</v>
      </c>
      <c r="KF200">
        <v>11359.2</v>
      </c>
      <c r="KG200">
        <v>99</v>
      </c>
      <c r="KH200">
        <v>0.9</v>
      </c>
      <c r="KI200">
        <v>1</v>
      </c>
      <c r="KJ200">
        <v>2</v>
      </c>
    </row>
    <row r="201" spans="1:296" x14ac:dyDescent="0.25">
      <c r="A201">
        <v>2110</v>
      </c>
      <c r="B201">
        <v>2110</v>
      </c>
      <c r="C201" t="s">
        <v>1222</v>
      </c>
      <c r="D201" t="s">
        <v>1216</v>
      </c>
      <c r="E201" t="s">
        <v>257</v>
      </c>
      <c r="G201">
        <v>700000</v>
      </c>
      <c r="H201">
        <v>0</v>
      </c>
      <c r="I201">
        <v>0</v>
      </c>
      <c r="J201">
        <v>1000</v>
      </c>
      <c r="K201">
        <v>0</v>
      </c>
      <c r="L201">
        <v>0</v>
      </c>
      <c r="M201">
        <v>0</v>
      </c>
      <c r="N201">
        <v>0</v>
      </c>
      <c r="O201">
        <v>12.33</v>
      </c>
      <c r="P201">
        <v>575000</v>
      </c>
      <c r="Q201">
        <v>1091.5</v>
      </c>
      <c r="R201">
        <v>1091.5</v>
      </c>
      <c r="S201">
        <v>1091.5</v>
      </c>
      <c r="T201">
        <v>0</v>
      </c>
      <c r="U201" t="s">
        <v>944</v>
      </c>
      <c r="V201">
        <v>1091.5</v>
      </c>
      <c r="W201">
        <v>1091.5</v>
      </c>
      <c r="X201">
        <v>1091.5</v>
      </c>
      <c r="Y201">
        <v>0</v>
      </c>
      <c r="Z201">
        <v>166</v>
      </c>
      <c r="AA201">
        <v>120.07</v>
      </c>
      <c r="AB201">
        <v>7.2</v>
      </c>
      <c r="AC201">
        <v>360</v>
      </c>
      <c r="AD201">
        <v>180</v>
      </c>
      <c r="AE201">
        <v>360</v>
      </c>
      <c r="AF201">
        <v>360</v>
      </c>
      <c r="AG201">
        <v>0</v>
      </c>
      <c r="AH201">
        <v>3</v>
      </c>
      <c r="AI201">
        <v>3</v>
      </c>
      <c r="AJ201">
        <v>3</v>
      </c>
      <c r="AK201">
        <v>3</v>
      </c>
      <c r="AL201">
        <v>0</v>
      </c>
      <c r="AM201">
        <v>2</v>
      </c>
      <c r="AN201">
        <v>0.5</v>
      </c>
      <c r="AO201">
        <v>269.86</v>
      </c>
      <c r="AP201">
        <v>67.465000000000003</v>
      </c>
      <c r="AQ201">
        <v>269.86</v>
      </c>
      <c r="AR201">
        <v>269.86</v>
      </c>
      <c r="AS201">
        <v>0</v>
      </c>
      <c r="AW201">
        <v>0</v>
      </c>
      <c r="AX201">
        <v>42.41</v>
      </c>
      <c r="AY201">
        <v>42.41</v>
      </c>
      <c r="AZ201">
        <v>42.41</v>
      </c>
      <c r="BA201">
        <v>0</v>
      </c>
      <c r="BB201">
        <v>1512.14</v>
      </c>
      <c r="BC201">
        <v>1499.5730000000001</v>
      </c>
      <c r="BD201">
        <v>1512.14</v>
      </c>
      <c r="BE201">
        <v>1512.14</v>
      </c>
      <c r="BF201" t="s">
        <v>945</v>
      </c>
      <c r="BG201">
        <v>-3.398E-3</v>
      </c>
      <c r="BI201">
        <v>526.79999999999995</v>
      </c>
      <c r="BJ201">
        <v>41</v>
      </c>
      <c r="BK201">
        <v>0.7</v>
      </c>
      <c r="CG201">
        <v>670000</v>
      </c>
      <c r="CH201">
        <v>0</v>
      </c>
      <c r="CI201">
        <v>93111</v>
      </c>
      <c r="CJ201">
        <v>1000</v>
      </c>
      <c r="CK201">
        <v>0</v>
      </c>
      <c r="CL201">
        <v>0</v>
      </c>
      <c r="CM201">
        <v>0</v>
      </c>
      <c r="CN201">
        <v>0</v>
      </c>
      <c r="CO201">
        <v>12.33</v>
      </c>
      <c r="CP201">
        <v>510000</v>
      </c>
      <c r="CQ201">
        <v>1102.3900000000001</v>
      </c>
      <c r="CR201">
        <v>1102.3900000000001</v>
      </c>
      <c r="CS201">
        <v>1102.3900000000001</v>
      </c>
      <c r="CT201">
        <v>0</v>
      </c>
      <c r="CU201" t="s">
        <v>946</v>
      </c>
      <c r="CV201">
        <v>1102.3900000000001</v>
      </c>
      <c r="CW201">
        <v>1102.3900000000001</v>
      </c>
      <c r="CX201">
        <v>1102.3900000000001</v>
      </c>
      <c r="CY201">
        <v>0</v>
      </c>
      <c r="CZ201">
        <v>156</v>
      </c>
      <c r="DA201">
        <v>121.26</v>
      </c>
      <c r="DB201">
        <v>7.2</v>
      </c>
      <c r="DC201">
        <v>300.16000000000003</v>
      </c>
      <c r="DD201">
        <v>150.08000000000001</v>
      </c>
      <c r="DE201">
        <v>300.16000000000003</v>
      </c>
      <c r="DF201">
        <v>300.16000000000003</v>
      </c>
      <c r="DG201">
        <v>0</v>
      </c>
      <c r="DH201">
        <v>3.94</v>
      </c>
      <c r="DI201">
        <v>3.94</v>
      </c>
      <c r="DJ201">
        <v>3.94</v>
      </c>
      <c r="DK201">
        <v>3.94</v>
      </c>
      <c r="DL201">
        <v>0</v>
      </c>
      <c r="DM201">
        <v>9</v>
      </c>
      <c r="DN201">
        <v>2.25</v>
      </c>
      <c r="DO201">
        <v>280.16000000000003</v>
      </c>
      <c r="DP201">
        <v>70.040000000000006</v>
      </c>
      <c r="DQ201">
        <v>280.16000000000003</v>
      </c>
      <c r="DR201">
        <v>280.16000000000003</v>
      </c>
      <c r="DS201">
        <v>0</v>
      </c>
      <c r="DW201">
        <v>0</v>
      </c>
      <c r="DX201">
        <v>42.41</v>
      </c>
      <c r="DY201">
        <v>42.41</v>
      </c>
      <c r="DZ201">
        <v>42.41</v>
      </c>
      <c r="EA201">
        <v>0</v>
      </c>
      <c r="EB201">
        <v>1499.5730000000001</v>
      </c>
      <c r="EC201">
        <v>1480.701</v>
      </c>
      <c r="ED201">
        <v>1499.5730000000001</v>
      </c>
      <c r="EE201">
        <v>1499.5730000000001</v>
      </c>
      <c r="EF201" t="s">
        <v>947</v>
      </c>
      <c r="EG201">
        <v>-6.084E-3</v>
      </c>
      <c r="EI201">
        <v>459.82</v>
      </c>
      <c r="EJ201">
        <v>30</v>
      </c>
      <c r="EK201">
        <v>0.7</v>
      </c>
      <c r="FG201">
        <v>745663</v>
      </c>
      <c r="FH201">
        <v>0</v>
      </c>
      <c r="FI201">
        <v>100799</v>
      </c>
      <c r="FJ201">
        <v>337</v>
      </c>
      <c r="FK201">
        <v>0</v>
      </c>
      <c r="FL201">
        <v>0</v>
      </c>
      <c r="FM201">
        <v>0</v>
      </c>
      <c r="FN201">
        <v>0</v>
      </c>
      <c r="FO201">
        <v>12.33</v>
      </c>
      <c r="FP201">
        <v>432902</v>
      </c>
      <c r="FQ201">
        <v>1075.44</v>
      </c>
      <c r="FR201">
        <v>1075.44</v>
      </c>
      <c r="FS201">
        <v>1075.44</v>
      </c>
      <c r="FT201">
        <v>0</v>
      </c>
      <c r="FU201" t="s">
        <v>948</v>
      </c>
      <c r="FV201">
        <v>1075.44</v>
      </c>
      <c r="FW201">
        <v>1075.44</v>
      </c>
      <c r="FX201">
        <v>1075.44</v>
      </c>
      <c r="FY201">
        <v>0</v>
      </c>
      <c r="FZ201">
        <v>161</v>
      </c>
      <c r="GA201">
        <v>118.3</v>
      </c>
      <c r="GB201">
        <v>7.2</v>
      </c>
      <c r="GC201">
        <v>324.19</v>
      </c>
      <c r="GD201">
        <v>162.095</v>
      </c>
      <c r="GE201">
        <v>324.19</v>
      </c>
      <c r="GF201">
        <v>324.19</v>
      </c>
      <c r="GG201">
        <v>0</v>
      </c>
      <c r="GH201">
        <v>4.76</v>
      </c>
      <c r="GI201">
        <v>4.76</v>
      </c>
      <c r="GJ201">
        <v>4.76</v>
      </c>
      <c r="GK201">
        <v>4.76</v>
      </c>
      <c r="GL201">
        <v>0</v>
      </c>
      <c r="GM201">
        <v>2</v>
      </c>
      <c r="GN201">
        <v>0.5</v>
      </c>
      <c r="GO201">
        <v>279.99</v>
      </c>
      <c r="GP201">
        <v>69.997500000000002</v>
      </c>
      <c r="GQ201">
        <v>279.99</v>
      </c>
      <c r="GR201">
        <v>279.99</v>
      </c>
      <c r="GS201">
        <v>0</v>
      </c>
      <c r="GW201">
        <v>0</v>
      </c>
      <c r="GX201">
        <v>42.41</v>
      </c>
      <c r="GY201">
        <v>42.41</v>
      </c>
      <c r="GZ201">
        <v>42.41</v>
      </c>
      <c r="HA201">
        <v>0</v>
      </c>
      <c r="HB201">
        <v>1480.701</v>
      </c>
      <c r="HC201">
        <v>1525.518</v>
      </c>
      <c r="HD201">
        <v>1525.518</v>
      </c>
      <c r="HE201">
        <v>1525.518</v>
      </c>
      <c r="HF201" t="s">
        <v>949</v>
      </c>
      <c r="HG201">
        <v>-2.3010000000000001E-3</v>
      </c>
      <c r="HI201">
        <v>402.53</v>
      </c>
      <c r="HJ201">
        <v>17</v>
      </c>
      <c r="HK201">
        <v>0.7</v>
      </c>
      <c r="IG201">
        <v>700159</v>
      </c>
      <c r="IH201">
        <v>0</v>
      </c>
      <c r="II201">
        <v>96992</v>
      </c>
      <c r="IJ201">
        <v>1053</v>
      </c>
      <c r="IK201">
        <v>0</v>
      </c>
      <c r="IL201">
        <v>0</v>
      </c>
      <c r="IM201">
        <v>0</v>
      </c>
      <c r="IN201">
        <v>0</v>
      </c>
      <c r="IO201">
        <v>13.2</v>
      </c>
      <c r="IP201">
        <v>402109</v>
      </c>
      <c r="IQ201">
        <v>1095.95</v>
      </c>
      <c r="IR201">
        <v>1095.95</v>
      </c>
      <c r="IS201">
        <v>1095.95</v>
      </c>
      <c r="IT201">
        <v>0</v>
      </c>
      <c r="IU201" t="s">
        <v>950</v>
      </c>
      <c r="IV201">
        <v>1095.95</v>
      </c>
      <c r="IW201">
        <v>1095.95</v>
      </c>
      <c r="IX201">
        <v>1095.95</v>
      </c>
      <c r="IY201">
        <v>0</v>
      </c>
      <c r="IZ201">
        <v>140</v>
      </c>
      <c r="JA201">
        <v>120.55</v>
      </c>
      <c r="JB201">
        <v>2.5</v>
      </c>
      <c r="JC201">
        <v>353.31</v>
      </c>
      <c r="JD201">
        <v>176.655</v>
      </c>
      <c r="JE201">
        <v>353.31</v>
      </c>
      <c r="JF201">
        <v>353.31</v>
      </c>
      <c r="JG201">
        <v>0</v>
      </c>
      <c r="JH201">
        <v>11.46</v>
      </c>
      <c r="JI201">
        <v>11.46</v>
      </c>
      <c r="JJ201">
        <v>11.46</v>
      </c>
      <c r="JK201">
        <v>11.46</v>
      </c>
      <c r="JL201">
        <v>0</v>
      </c>
      <c r="JM201">
        <v>1</v>
      </c>
      <c r="JN201">
        <v>0.25</v>
      </c>
      <c r="JO201">
        <v>310.39</v>
      </c>
      <c r="JP201">
        <v>77.597499999999997</v>
      </c>
      <c r="JQ201">
        <v>310.39</v>
      </c>
      <c r="JR201">
        <v>310.39</v>
      </c>
      <c r="JS201">
        <v>0</v>
      </c>
      <c r="JW201">
        <v>0</v>
      </c>
      <c r="JX201">
        <v>40.549999999999997</v>
      </c>
      <c r="JY201">
        <v>40.549999999999997</v>
      </c>
      <c r="JZ201">
        <v>40.549999999999997</v>
      </c>
      <c r="KA201">
        <v>0</v>
      </c>
      <c r="KB201">
        <v>1525.518</v>
      </c>
      <c r="KC201" t="s">
        <v>951</v>
      </c>
      <c r="KD201">
        <v>-4.1240000000000001E-3</v>
      </c>
      <c r="KF201">
        <v>366.9</v>
      </c>
      <c r="KG201">
        <v>11</v>
      </c>
      <c r="KH201">
        <v>0.7</v>
      </c>
      <c r="KI201">
        <v>1</v>
      </c>
      <c r="KJ201">
        <v>2</v>
      </c>
    </row>
    <row r="202" spans="1:296" x14ac:dyDescent="0.25">
      <c r="A202">
        <v>2111</v>
      </c>
      <c r="B202">
        <v>2111</v>
      </c>
      <c r="C202" t="s">
        <v>1223</v>
      </c>
      <c r="D202" t="s">
        <v>1216</v>
      </c>
      <c r="E202" t="s">
        <v>1224</v>
      </c>
      <c r="G202">
        <v>155000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8.25</v>
      </c>
      <c r="P202">
        <v>47000</v>
      </c>
      <c r="Q202">
        <v>23</v>
      </c>
      <c r="R202">
        <v>75.5</v>
      </c>
      <c r="S202">
        <v>23</v>
      </c>
      <c r="T202">
        <v>52.5</v>
      </c>
      <c r="U202" t="s">
        <v>944</v>
      </c>
      <c r="V202">
        <v>23</v>
      </c>
      <c r="W202">
        <v>75.5</v>
      </c>
      <c r="X202">
        <v>23</v>
      </c>
      <c r="Y202">
        <v>52.5</v>
      </c>
      <c r="Z202">
        <v>8</v>
      </c>
      <c r="AA202">
        <v>8</v>
      </c>
      <c r="AB202">
        <v>0</v>
      </c>
      <c r="AC202">
        <v>12</v>
      </c>
      <c r="AD202">
        <v>6</v>
      </c>
      <c r="AE202">
        <v>12</v>
      </c>
      <c r="AF202">
        <v>12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6.62</v>
      </c>
      <c r="AP202">
        <v>1.655</v>
      </c>
      <c r="AQ202">
        <v>20</v>
      </c>
      <c r="AR202">
        <v>6.62</v>
      </c>
      <c r="AS202">
        <v>13.38</v>
      </c>
      <c r="AT202">
        <v>0</v>
      </c>
      <c r="AU202">
        <v>35.86</v>
      </c>
      <c r="AV202">
        <v>0</v>
      </c>
      <c r="AW202">
        <v>35.86</v>
      </c>
      <c r="BA202">
        <v>0</v>
      </c>
      <c r="BB202">
        <v>38.655000000000001</v>
      </c>
      <c r="BC202">
        <v>27.073</v>
      </c>
      <c r="BD202">
        <v>38.655000000000001</v>
      </c>
      <c r="BE202">
        <v>135.85</v>
      </c>
      <c r="BF202" t="s">
        <v>945</v>
      </c>
      <c r="BG202">
        <v>-2.3261E-2</v>
      </c>
      <c r="BI202">
        <v>622.52</v>
      </c>
      <c r="BJ202">
        <v>55</v>
      </c>
      <c r="BK202">
        <v>0.7</v>
      </c>
      <c r="CG202">
        <v>151000</v>
      </c>
      <c r="CH202">
        <v>0</v>
      </c>
      <c r="CI202">
        <v>7219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8.25</v>
      </c>
      <c r="CP202">
        <v>44500</v>
      </c>
      <c r="CQ202">
        <v>19.91</v>
      </c>
      <c r="CR202">
        <v>72.72</v>
      </c>
      <c r="CS202">
        <v>19.91</v>
      </c>
      <c r="CT202">
        <v>52.81</v>
      </c>
      <c r="CU202" t="s">
        <v>946</v>
      </c>
      <c r="CV202">
        <v>19.91</v>
      </c>
      <c r="CW202">
        <v>72.72</v>
      </c>
      <c r="CX202">
        <v>19.91</v>
      </c>
      <c r="CY202">
        <v>52.81</v>
      </c>
      <c r="CZ202">
        <v>6</v>
      </c>
      <c r="DA202">
        <v>6</v>
      </c>
      <c r="DB202">
        <v>0</v>
      </c>
      <c r="DC202">
        <v>0</v>
      </c>
      <c r="DD202">
        <v>0</v>
      </c>
      <c r="DE202">
        <v>10.88</v>
      </c>
      <c r="DF202">
        <v>0</v>
      </c>
      <c r="DG202">
        <v>10.88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4.6500000000000004</v>
      </c>
      <c r="DP202">
        <v>1.1625000000000001</v>
      </c>
      <c r="DQ202">
        <v>16.989999999999998</v>
      </c>
      <c r="DR202">
        <v>4.6500000000000004</v>
      </c>
      <c r="DS202">
        <v>12.34</v>
      </c>
      <c r="DT202">
        <v>0</v>
      </c>
      <c r="DU202">
        <v>35.86</v>
      </c>
      <c r="DV202">
        <v>0</v>
      </c>
      <c r="DW202">
        <v>35.86</v>
      </c>
      <c r="EA202">
        <v>0</v>
      </c>
      <c r="EB202">
        <v>27.073</v>
      </c>
      <c r="EC202">
        <v>32.76</v>
      </c>
      <c r="ED202">
        <v>32.76</v>
      </c>
      <c r="EE202">
        <v>129.95500000000001</v>
      </c>
      <c r="EF202" t="s">
        <v>947</v>
      </c>
      <c r="EG202">
        <v>-2.9699E-2</v>
      </c>
      <c r="EI202">
        <v>593.73</v>
      </c>
      <c r="EJ202">
        <v>52</v>
      </c>
      <c r="EK202">
        <v>0.7</v>
      </c>
      <c r="FG202">
        <v>157968</v>
      </c>
      <c r="FH202">
        <v>0</v>
      </c>
      <c r="FI202">
        <v>6432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8.25</v>
      </c>
      <c r="FP202">
        <v>42950</v>
      </c>
      <c r="FQ202">
        <v>23.48</v>
      </c>
      <c r="FR202">
        <v>71.73</v>
      </c>
      <c r="FS202">
        <v>23.48</v>
      </c>
      <c r="FT202">
        <v>48.25</v>
      </c>
      <c r="FU202" t="s">
        <v>948</v>
      </c>
      <c r="FV202">
        <v>23.48</v>
      </c>
      <c r="FW202">
        <v>71.73</v>
      </c>
      <c r="FX202">
        <v>23.48</v>
      </c>
      <c r="FY202">
        <v>48.25</v>
      </c>
      <c r="FZ202">
        <v>11</v>
      </c>
      <c r="GA202">
        <v>7.89</v>
      </c>
      <c r="GB202">
        <v>0</v>
      </c>
      <c r="GC202">
        <v>0</v>
      </c>
      <c r="GD202">
        <v>0</v>
      </c>
      <c r="GE202">
        <v>11.82</v>
      </c>
      <c r="GF202">
        <v>0</v>
      </c>
      <c r="GG202">
        <v>11.82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5.56</v>
      </c>
      <c r="GP202">
        <v>1.39</v>
      </c>
      <c r="GQ202">
        <v>16.98</v>
      </c>
      <c r="GR202">
        <v>5.56</v>
      </c>
      <c r="GS202">
        <v>11.42</v>
      </c>
      <c r="GT202">
        <v>0</v>
      </c>
      <c r="GU202">
        <v>35.86</v>
      </c>
      <c r="GV202">
        <v>0</v>
      </c>
      <c r="GW202">
        <v>35.86</v>
      </c>
      <c r="HA202">
        <v>0</v>
      </c>
      <c r="HB202">
        <v>32.76</v>
      </c>
      <c r="HC202">
        <v>31.933</v>
      </c>
      <c r="HD202">
        <v>32.76</v>
      </c>
      <c r="HE202">
        <v>127.998</v>
      </c>
      <c r="HF202" t="s">
        <v>949</v>
      </c>
      <c r="HG202">
        <v>-5.6839999999999998E-3</v>
      </c>
      <c r="HI202">
        <v>598.77</v>
      </c>
      <c r="HJ202">
        <v>51</v>
      </c>
      <c r="HK202">
        <v>0.7</v>
      </c>
      <c r="IG202">
        <v>144790</v>
      </c>
      <c r="IH202">
        <v>0</v>
      </c>
      <c r="II202">
        <v>5557</v>
      </c>
      <c r="IJ202">
        <v>64</v>
      </c>
      <c r="IK202">
        <v>0</v>
      </c>
      <c r="IL202">
        <v>0</v>
      </c>
      <c r="IM202">
        <v>0</v>
      </c>
      <c r="IN202">
        <v>0</v>
      </c>
      <c r="IO202">
        <v>7</v>
      </c>
      <c r="IP202">
        <v>40679</v>
      </c>
      <c r="IQ202">
        <v>23.33</v>
      </c>
      <c r="IR202">
        <v>72.83</v>
      </c>
      <c r="IS202">
        <v>23.33</v>
      </c>
      <c r="IT202">
        <v>49.5</v>
      </c>
      <c r="IU202" t="s">
        <v>950</v>
      </c>
      <c r="IV202">
        <v>23.33</v>
      </c>
      <c r="IW202">
        <v>72.83</v>
      </c>
      <c r="IX202">
        <v>23.33</v>
      </c>
      <c r="IY202">
        <v>49.5</v>
      </c>
      <c r="IZ202">
        <v>7</v>
      </c>
      <c r="JA202">
        <v>7</v>
      </c>
      <c r="JB202">
        <v>0</v>
      </c>
      <c r="JC202">
        <v>0</v>
      </c>
      <c r="JD202">
        <v>0</v>
      </c>
      <c r="JE202">
        <v>12.65</v>
      </c>
      <c r="JF202">
        <v>0</v>
      </c>
      <c r="JG202">
        <v>12.65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1</v>
      </c>
      <c r="JN202">
        <v>0.25</v>
      </c>
      <c r="JO202">
        <v>5.41</v>
      </c>
      <c r="JP202">
        <v>1.3525</v>
      </c>
      <c r="JQ202">
        <v>16.899999999999999</v>
      </c>
      <c r="JR202">
        <v>5.41</v>
      </c>
      <c r="JS202">
        <v>11.49</v>
      </c>
      <c r="JT202">
        <v>0</v>
      </c>
      <c r="JU202">
        <v>36.54</v>
      </c>
      <c r="JV202">
        <v>0</v>
      </c>
      <c r="JW202">
        <v>36.54</v>
      </c>
      <c r="KA202">
        <v>0</v>
      </c>
      <c r="KB202">
        <v>31.933</v>
      </c>
      <c r="KC202" t="s">
        <v>951</v>
      </c>
      <c r="KD202">
        <v>-2.0769999999999999E-3</v>
      </c>
      <c r="KF202">
        <v>558.54999999999995</v>
      </c>
      <c r="KG202">
        <v>45</v>
      </c>
      <c r="KH202">
        <v>0.7</v>
      </c>
      <c r="KI202">
        <v>1</v>
      </c>
      <c r="KJ202">
        <v>2</v>
      </c>
    </row>
    <row r="203" spans="1:296" x14ac:dyDescent="0.25">
      <c r="A203">
        <v>705</v>
      </c>
      <c r="B203">
        <v>2111</v>
      </c>
      <c r="D203" t="s">
        <v>1216</v>
      </c>
      <c r="E203" t="s">
        <v>1224</v>
      </c>
      <c r="F203" t="s">
        <v>1225</v>
      </c>
      <c r="Q203">
        <v>52.5</v>
      </c>
      <c r="U203" t="s">
        <v>944</v>
      </c>
      <c r="V203">
        <v>52.5</v>
      </c>
      <c r="Z203">
        <v>0</v>
      </c>
      <c r="AA203">
        <v>0</v>
      </c>
      <c r="AB203">
        <v>0</v>
      </c>
      <c r="AC203">
        <v>0</v>
      </c>
      <c r="AD203">
        <v>0</v>
      </c>
      <c r="AH203">
        <v>0</v>
      </c>
      <c r="AI203">
        <v>0</v>
      </c>
      <c r="AM203">
        <v>0</v>
      </c>
      <c r="AN203">
        <v>0</v>
      </c>
      <c r="AO203">
        <v>13.38</v>
      </c>
      <c r="AP203">
        <v>3.3450000000000002</v>
      </c>
      <c r="AT203">
        <v>35.86</v>
      </c>
      <c r="BB203">
        <v>91.704999999999998</v>
      </c>
      <c r="BC203">
        <v>97.194999999999993</v>
      </c>
      <c r="BD203">
        <v>97.194999999999993</v>
      </c>
      <c r="BF203" t="s">
        <v>945</v>
      </c>
      <c r="CQ203">
        <v>52.81</v>
      </c>
      <c r="CU203" t="s">
        <v>946</v>
      </c>
      <c r="CV203">
        <v>52.81</v>
      </c>
      <c r="CZ203">
        <v>0</v>
      </c>
      <c r="DA203">
        <v>0</v>
      </c>
      <c r="DB203">
        <v>0</v>
      </c>
      <c r="DC203">
        <v>10.88</v>
      </c>
      <c r="DD203">
        <v>5.44</v>
      </c>
      <c r="DH203">
        <v>0</v>
      </c>
      <c r="DI203">
        <v>0</v>
      </c>
      <c r="DM203">
        <v>0</v>
      </c>
      <c r="DN203">
        <v>0</v>
      </c>
      <c r="DO203">
        <v>12.34</v>
      </c>
      <c r="DP203">
        <v>3.085</v>
      </c>
      <c r="DT203">
        <v>35.86</v>
      </c>
      <c r="EB203">
        <v>97.194999999999993</v>
      </c>
      <c r="EC203">
        <v>92.875</v>
      </c>
      <c r="ED203">
        <v>97.194999999999993</v>
      </c>
      <c r="EF203" t="s">
        <v>947</v>
      </c>
      <c r="EG203">
        <v>-2.9699E-2</v>
      </c>
      <c r="FQ203">
        <v>48.25</v>
      </c>
      <c r="FU203" t="s">
        <v>948</v>
      </c>
      <c r="FV203">
        <v>48.25</v>
      </c>
      <c r="FZ203">
        <v>0</v>
      </c>
      <c r="GA203">
        <v>0</v>
      </c>
      <c r="GB203">
        <v>0</v>
      </c>
      <c r="GC203">
        <v>11.82</v>
      </c>
      <c r="GD203">
        <v>5.91</v>
      </c>
      <c r="GH203">
        <v>0</v>
      </c>
      <c r="GI203">
        <v>0</v>
      </c>
      <c r="GM203">
        <v>0</v>
      </c>
      <c r="GN203">
        <v>0</v>
      </c>
      <c r="GO203">
        <v>11.42</v>
      </c>
      <c r="GP203">
        <v>2.855</v>
      </c>
      <c r="GT203">
        <v>35.86</v>
      </c>
      <c r="HB203">
        <v>92.875</v>
      </c>
      <c r="HC203">
        <v>95.238</v>
      </c>
      <c r="HD203">
        <v>95.238</v>
      </c>
      <c r="HF203" t="s">
        <v>949</v>
      </c>
      <c r="IQ203">
        <v>49.5</v>
      </c>
      <c r="IU203" t="s">
        <v>950</v>
      </c>
      <c r="IV203">
        <v>49.5</v>
      </c>
      <c r="IZ203">
        <v>0</v>
      </c>
      <c r="JA203">
        <v>0</v>
      </c>
      <c r="JB203">
        <v>0</v>
      </c>
      <c r="JC203">
        <v>12.65</v>
      </c>
      <c r="JD203">
        <v>6.3250000000000002</v>
      </c>
      <c r="JH203">
        <v>0</v>
      </c>
      <c r="JI203">
        <v>0</v>
      </c>
      <c r="JM203">
        <v>0</v>
      </c>
      <c r="JN203">
        <v>0</v>
      </c>
      <c r="JO203">
        <v>11.49</v>
      </c>
      <c r="JP203">
        <v>2.8725000000000001</v>
      </c>
      <c r="JT203">
        <v>36.54</v>
      </c>
      <c r="KB203">
        <v>95.238</v>
      </c>
      <c r="KC203" t="s">
        <v>951</v>
      </c>
      <c r="KI203">
        <v>1</v>
      </c>
      <c r="KJ203">
        <v>3</v>
      </c>
    </row>
    <row r="204" spans="1:296" x14ac:dyDescent="0.25">
      <c r="A204">
        <v>2112</v>
      </c>
      <c r="B204">
        <v>2112</v>
      </c>
      <c r="C204" t="s">
        <v>1226</v>
      </c>
      <c r="D204" t="s">
        <v>1216</v>
      </c>
      <c r="E204" t="s">
        <v>1227</v>
      </c>
      <c r="G204">
        <v>20500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13.18</v>
      </c>
      <c r="P204">
        <v>2000</v>
      </c>
      <c r="Q204">
        <v>10</v>
      </c>
      <c r="R204">
        <v>10</v>
      </c>
      <c r="S204">
        <v>10</v>
      </c>
      <c r="T204">
        <v>0</v>
      </c>
      <c r="U204" t="s">
        <v>944</v>
      </c>
      <c r="V204">
        <v>10</v>
      </c>
      <c r="W204">
        <v>10</v>
      </c>
      <c r="X204">
        <v>10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2.5</v>
      </c>
      <c r="AP204">
        <v>0.625</v>
      </c>
      <c r="AQ204">
        <v>2.5</v>
      </c>
      <c r="AR204">
        <v>2.5</v>
      </c>
      <c r="AS204">
        <v>0</v>
      </c>
      <c r="AW204">
        <v>0</v>
      </c>
      <c r="BA204">
        <v>0</v>
      </c>
      <c r="BB204">
        <v>10.625</v>
      </c>
      <c r="BC204">
        <v>11.068</v>
      </c>
      <c r="BD204">
        <v>11.068</v>
      </c>
      <c r="BE204">
        <v>11.068</v>
      </c>
      <c r="BF204" t="s">
        <v>945</v>
      </c>
      <c r="BG204">
        <v>-1.7368000000000001E-2</v>
      </c>
      <c r="BI204">
        <v>200</v>
      </c>
      <c r="BJ204">
        <v>2</v>
      </c>
      <c r="BK204">
        <v>0.7</v>
      </c>
      <c r="CG204">
        <v>20500</v>
      </c>
      <c r="CH204">
        <v>0</v>
      </c>
      <c r="CI204">
        <v>783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13.18</v>
      </c>
      <c r="CP204">
        <v>1800</v>
      </c>
      <c r="CQ204">
        <v>10.32</v>
      </c>
      <c r="CR204">
        <v>10.32</v>
      </c>
      <c r="CS204">
        <v>10.32</v>
      </c>
      <c r="CT204">
        <v>0</v>
      </c>
      <c r="CU204" t="s">
        <v>946</v>
      </c>
      <c r="CV204">
        <v>10.32</v>
      </c>
      <c r="CW204">
        <v>10.32</v>
      </c>
      <c r="CX204">
        <v>10.32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2.99</v>
      </c>
      <c r="DP204">
        <v>0.74750000000000005</v>
      </c>
      <c r="DQ204">
        <v>2.99</v>
      </c>
      <c r="DR204">
        <v>2.99</v>
      </c>
      <c r="DS204">
        <v>0</v>
      </c>
      <c r="DW204">
        <v>0</v>
      </c>
      <c r="EA204">
        <v>0</v>
      </c>
      <c r="EB204">
        <v>11.068</v>
      </c>
      <c r="EC204">
        <v>9.9179999999999993</v>
      </c>
      <c r="ED204">
        <v>11.068</v>
      </c>
      <c r="EE204">
        <v>11.068</v>
      </c>
      <c r="EF204" t="s">
        <v>947</v>
      </c>
      <c r="EG204">
        <v>-1.7368000000000001E-2</v>
      </c>
      <c r="EI204">
        <v>171.43</v>
      </c>
      <c r="EJ204">
        <v>2</v>
      </c>
      <c r="EK204">
        <v>0.7</v>
      </c>
      <c r="FG204">
        <v>20256</v>
      </c>
      <c r="FH204">
        <v>0</v>
      </c>
      <c r="FI204">
        <v>790</v>
      </c>
      <c r="FJ204">
        <v>3</v>
      </c>
      <c r="FK204">
        <v>0</v>
      </c>
      <c r="FL204">
        <v>0</v>
      </c>
      <c r="FM204">
        <v>0</v>
      </c>
      <c r="FN204">
        <v>0</v>
      </c>
      <c r="FO204">
        <v>13.18</v>
      </c>
      <c r="FP204">
        <v>1946</v>
      </c>
      <c r="FQ204">
        <v>9.17</v>
      </c>
      <c r="FR204">
        <v>9.17</v>
      </c>
      <c r="FS204">
        <v>9.17</v>
      </c>
      <c r="FT204">
        <v>0</v>
      </c>
      <c r="FU204" t="s">
        <v>948</v>
      </c>
      <c r="FV204">
        <v>9.17</v>
      </c>
      <c r="FW204">
        <v>9.17</v>
      </c>
      <c r="FX204">
        <v>9.17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2.99</v>
      </c>
      <c r="GP204">
        <v>0.74750000000000005</v>
      </c>
      <c r="GQ204">
        <v>2.99</v>
      </c>
      <c r="GR204">
        <v>2.99</v>
      </c>
      <c r="GS204">
        <v>0</v>
      </c>
      <c r="GW204">
        <v>0</v>
      </c>
      <c r="HA204">
        <v>0</v>
      </c>
      <c r="HB204">
        <v>9.9179999999999993</v>
      </c>
      <c r="HC204">
        <v>6.49</v>
      </c>
      <c r="HD204">
        <v>9.9179999999999993</v>
      </c>
      <c r="HE204">
        <v>9.9179999999999993</v>
      </c>
      <c r="HF204" t="s">
        <v>949</v>
      </c>
      <c r="HG204">
        <v>-3.1223999999999998E-2</v>
      </c>
      <c r="HI204">
        <v>212.21</v>
      </c>
      <c r="HJ204">
        <v>2</v>
      </c>
      <c r="HK204">
        <v>0.7</v>
      </c>
      <c r="IG204">
        <v>19549</v>
      </c>
      <c r="IH204">
        <v>0</v>
      </c>
      <c r="II204">
        <v>930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13.04</v>
      </c>
      <c r="IP204">
        <v>1442</v>
      </c>
      <c r="IQ204">
        <v>6</v>
      </c>
      <c r="IR204">
        <v>6</v>
      </c>
      <c r="IS204">
        <v>6</v>
      </c>
      <c r="IT204">
        <v>0</v>
      </c>
      <c r="IU204" t="s">
        <v>950</v>
      </c>
      <c r="IV204">
        <v>6</v>
      </c>
      <c r="IW204">
        <v>6</v>
      </c>
      <c r="IX204">
        <v>6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1.96</v>
      </c>
      <c r="JP204">
        <v>0.49</v>
      </c>
      <c r="JQ204">
        <v>1.96</v>
      </c>
      <c r="JR204">
        <v>1.96</v>
      </c>
      <c r="JS204">
        <v>0</v>
      </c>
      <c r="JW204">
        <v>0</v>
      </c>
      <c r="KA204">
        <v>0</v>
      </c>
      <c r="KB204">
        <v>6.49</v>
      </c>
      <c r="KC204" t="s">
        <v>951</v>
      </c>
      <c r="KD204">
        <v>-5.7764000000000003E-2</v>
      </c>
      <c r="KF204">
        <v>240.33</v>
      </c>
      <c r="KG204">
        <v>2</v>
      </c>
      <c r="KH204">
        <v>0.7</v>
      </c>
      <c r="KI204">
        <v>1</v>
      </c>
      <c r="KJ204">
        <v>2</v>
      </c>
    </row>
    <row r="205" spans="1:296" x14ac:dyDescent="0.25">
      <c r="A205">
        <v>2113</v>
      </c>
      <c r="B205">
        <v>2113</v>
      </c>
      <c r="C205" t="s">
        <v>1228</v>
      </c>
      <c r="D205" t="s">
        <v>1216</v>
      </c>
      <c r="E205" t="s">
        <v>275</v>
      </c>
      <c r="G205">
        <v>285972</v>
      </c>
      <c r="H205">
        <v>0</v>
      </c>
      <c r="I205">
        <v>0</v>
      </c>
      <c r="J205">
        <v>70</v>
      </c>
      <c r="K205">
        <v>0</v>
      </c>
      <c r="L205">
        <v>0</v>
      </c>
      <c r="M205">
        <v>0</v>
      </c>
      <c r="N205">
        <v>0</v>
      </c>
      <c r="O205">
        <v>17.55</v>
      </c>
      <c r="P205">
        <v>170085</v>
      </c>
      <c r="Q205">
        <v>252.4</v>
      </c>
      <c r="R205">
        <v>252.4</v>
      </c>
      <c r="S205">
        <v>252.4</v>
      </c>
      <c r="T205">
        <v>0</v>
      </c>
      <c r="U205" t="s">
        <v>944</v>
      </c>
      <c r="V205">
        <v>252.4</v>
      </c>
      <c r="W205">
        <v>252.4</v>
      </c>
      <c r="X205">
        <v>252.4</v>
      </c>
      <c r="Y205">
        <v>0</v>
      </c>
      <c r="Z205">
        <v>33</v>
      </c>
      <c r="AA205">
        <v>27.76</v>
      </c>
      <c r="AB205">
        <v>4.9000000000000004</v>
      </c>
      <c r="AC205">
        <v>38</v>
      </c>
      <c r="AD205">
        <v>19</v>
      </c>
      <c r="AE205">
        <v>38</v>
      </c>
      <c r="AF205">
        <v>38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45</v>
      </c>
      <c r="AP205">
        <v>11.25</v>
      </c>
      <c r="AQ205">
        <v>45</v>
      </c>
      <c r="AR205">
        <v>45</v>
      </c>
      <c r="AS205">
        <v>0</v>
      </c>
      <c r="AT205">
        <v>50.79</v>
      </c>
      <c r="AU205">
        <v>50.79</v>
      </c>
      <c r="AV205">
        <v>50.79</v>
      </c>
      <c r="AW205">
        <v>0</v>
      </c>
      <c r="AX205">
        <v>54.38</v>
      </c>
      <c r="AY205">
        <v>54.38</v>
      </c>
      <c r="AZ205">
        <v>54.38</v>
      </c>
      <c r="BA205">
        <v>0</v>
      </c>
      <c r="BB205">
        <v>420.48399999999998</v>
      </c>
      <c r="BC205">
        <v>388.36500000000001</v>
      </c>
      <c r="BD205">
        <v>420.48399999999998</v>
      </c>
      <c r="BE205">
        <v>420.48399999999998</v>
      </c>
      <c r="BF205" t="s">
        <v>945</v>
      </c>
      <c r="BG205">
        <v>-5.6470000000000001E-3</v>
      </c>
      <c r="BI205">
        <v>673.87</v>
      </c>
      <c r="BJ205">
        <v>60</v>
      </c>
      <c r="BK205">
        <v>0.7</v>
      </c>
      <c r="CG205">
        <v>281499</v>
      </c>
      <c r="CH205">
        <v>0</v>
      </c>
      <c r="CI205">
        <v>19396</v>
      </c>
      <c r="CJ205">
        <v>70</v>
      </c>
      <c r="CK205">
        <v>0</v>
      </c>
      <c r="CL205">
        <v>0</v>
      </c>
      <c r="CM205">
        <v>0</v>
      </c>
      <c r="CN205">
        <v>0</v>
      </c>
      <c r="CO205">
        <v>17.55</v>
      </c>
      <c r="CP205">
        <v>165132</v>
      </c>
      <c r="CQ205">
        <v>223.43</v>
      </c>
      <c r="CR205">
        <v>223.43</v>
      </c>
      <c r="CS205">
        <v>223.43</v>
      </c>
      <c r="CT205">
        <v>0</v>
      </c>
      <c r="CU205" t="s">
        <v>946</v>
      </c>
      <c r="CV205">
        <v>223.43</v>
      </c>
      <c r="CW205">
        <v>223.43</v>
      </c>
      <c r="CX205">
        <v>223.43</v>
      </c>
      <c r="CY205">
        <v>0</v>
      </c>
      <c r="CZ205">
        <v>33</v>
      </c>
      <c r="DA205">
        <v>24.58</v>
      </c>
      <c r="DB205">
        <v>4.9000000000000004</v>
      </c>
      <c r="DC205">
        <v>28.31</v>
      </c>
      <c r="DD205">
        <v>14.154999999999999</v>
      </c>
      <c r="DE205">
        <v>28.31</v>
      </c>
      <c r="DF205">
        <v>28.31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64.53</v>
      </c>
      <c r="DP205">
        <v>16.1325</v>
      </c>
      <c r="DQ205">
        <v>64.53</v>
      </c>
      <c r="DR205">
        <v>64.53</v>
      </c>
      <c r="DS205">
        <v>0</v>
      </c>
      <c r="DT205">
        <v>50.79</v>
      </c>
      <c r="DU205">
        <v>50.79</v>
      </c>
      <c r="DV205">
        <v>50.79</v>
      </c>
      <c r="DW205">
        <v>0</v>
      </c>
      <c r="DX205">
        <v>54.38</v>
      </c>
      <c r="DY205">
        <v>54.38</v>
      </c>
      <c r="DZ205">
        <v>54.38</v>
      </c>
      <c r="EA205">
        <v>0</v>
      </c>
      <c r="EB205">
        <v>388.36500000000001</v>
      </c>
      <c r="EC205">
        <v>384.709</v>
      </c>
      <c r="ED205">
        <v>388.36500000000001</v>
      </c>
      <c r="EE205">
        <v>388.36500000000001</v>
      </c>
      <c r="EF205" t="s">
        <v>947</v>
      </c>
      <c r="EG205">
        <v>-2.5829999999999998E-3</v>
      </c>
      <c r="EI205">
        <v>737.16</v>
      </c>
      <c r="EJ205">
        <v>67</v>
      </c>
      <c r="EK205">
        <v>0.7</v>
      </c>
      <c r="FG205">
        <v>287898</v>
      </c>
      <c r="FH205">
        <v>0</v>
      </c>
      <c r="FI205">
        <v>21890</v>
      </c>
      <c r="FJ205">
        <v>70</v>
      </c>
      <c r="FK205">
        <v>0</v>
      </c>
      <c r="FL205">
        <v>0</v>
      </c>
      <c r="FM205">
        <v>0</v>
      </c>
      <c r="FN205">
        <v>0</v>
      </c>
      <c r="FO205">
        <v>17.55</v>
      </c>
      <c r="FP205">
        <v>168843</v>
      </c>
      <c r="FQ205">
        <v>221.46</v>
      </c>
      <c r="FR205">
        <v>221.46</v>
      </c>
      <c r="FS205">
        <v>221.46</v>
      </c>
      <c r="FT205">
        <v>0</v>
      </c>
      <c r="FU205" t="s">
        <v>948</v>
      </c>
      <c r="FV205">
        <v>221.46</v>
      </c>
      <c r="FW205">
        <v>221.46</v>
      </c>
      <c r="FX205">
        <v>221.46</v>
      </c>
      <c r="FY205">
        <v>0</v>
      </c>
      <c r="FZ205">
        <v>48</v>
      </c>
      <c r="GA205">
        <v>24.36</v>
      </c>
      <c r="GB205">
        <v>4.9000000000000004</v>
      </c>
      <c r="GC205">
        <v>25.37</v>
      </c>
      <c r="GD205">
        <v>12.685</v>
      </c>
      <c r="GE205">
        <v>25.37</v>
      </c>
      <c r="GF205">
        <v>25.37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64.53</v>
      </c>
      <c r="GP205">
        <v>16.1325</v>
      </c>
      <c r="GQ205">
        <v>64.53</v>
      </c>
      <c r="GR205">
        <v>64.53</v>
      </c>
      <c r="GS205">
        <v>0</v>
      </c>
      <c r="GT205">
        <v>50.79</v>
      </c>
      <c r="GU205">
        <v>50.79</v>
      </c>
      <c r="GV205">
        <v>50.79</v>
      </c>
      <c r="GW205">
        <v>0</v>
      </c>
      <c r="GX205">
        <v>54.38</v>
      </c>
      <c r="GY205">
        <v>54.38</v>
      </c>
      <c r="GZ205">
        <v>54.38</v>
      </c>
      <c r="HA205">
        <v>0</v>
      </c>
      <c r="HB205">
        <v>384.709</v>
      </c>
      <c r="HC205">
        <v>416.97699999999998</v>
      </c>
      <c r="HD205">
        <v>416.97699999999998</v>
      </c>
      <c r="HE205">
        <v>416.97699999999998</v>
      </c>
      <c r="HF205" t="s">
        <v>949</v>
      </c>
      <c r="HG205">
        <v>-3.588E-3</v>
      </c>
      <c r="HI205">
        <v>762.41</v>
      </c>
      <c r="HJ205">
        <v>69</v>
      </c>
      <c r="HK205">
        <v>0.7</v>
      </c>
      <c r="IG205">
        <v>272466</v>
      </c>
      <c r="IH205">
        <v>0</v>
      </c>
      <c r="II205">
        <v>20746</v>
      </c>
      <c r="IJ205">
        <v>227</v>
      </c>
      <c r="IK205">
        <v>0</v>
      </c>
      <c r="IL205">
        <v>0</v>
      </c>
      <c r="IM205">
        <v>0</v>
      </c>
      <c r="IN205">
        <v>0</v>
      </c>
      <c r="IO205">
        <v>17.02</v>
      </c>
      <c r="IP205">
        <v>174448</v>
      </c>
      <c r="IQ205">
        <v>239.7</v>
      </c>
      <c r="IR205">
        <v>239.7</v>
      </c>
      <c r="IS205">
        <v>239.7</v>
      </c>
      <c r="IT205">
        <v>0</v>
      </c>
      <c r="IU205" t="s">
        <v>950</v>
      </c>
      <c r="IV205">
        <v>239.7</v>
      </c>
      <c r="IW205">
        <v>239.7</v>
      </c>
      <c r="IX205">
        <v>239.7</v>
      </c>
      <c r="IY205">
        <v>0</v>
      </c>
      <c r="IZ205">
        <v>43</v>
      </c>
      <c r="JA205">
        <v>26.37</v>
      </c>
      <c r="JB205">
        <v>1.1000000000000001</v>
      </c>
      <c r="JC205">
        <v>32.659999999999997</v>
      </c>
      <c r="JD205">
        <v>16.329999999999998</v>
      </c>
      <c r="JE205">
        <v>32.659999999999997</v>
      </c>
      <c r="JF205">
        <v>32.659999999999997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69.84</v>
      </c>
      <c r="JP205">
        <v>17.46</v>
      </c>
      <c r="JQ205">
        <v>69.84</v>
      </c>
      <c r="JR205">
        <v>69.84</v>
      </c>
      <c r="JS205">
        <v>0</v>
      </c>
      <c r="JT205">
        <v>51</v>
      </c>
      <c r="JU205">
        <v>51</v>
      </c>
      <c r="JV205">
        <v>51</v>
      </c>
      <c r="JW205">
        <v>0</v>
      </c>
      <c r="JX205">
        <v>65.02</v>
      </c>
      <c r="JY205">
        <v>65.02</v>
      </c>
      <c r="JZ205">
        <v>65.02</v>
      </c>
      <c r="KA205">
        <v>0</v>
      </c>
      <c r="KB205">
        <v>416.97699999999998</v>
      </c>
      <c r="KC205" t="s">
        <v>951</v>
      </c>
      <c r="KD205">
        <v>0</v>
      </c>
      <c r="KF205">
        <v>727.78</v>
      </c>
      <c r="KG205">
        <v>67</v>
      </c>
      <c r="KH205">
        <v>0.7</v>
      </c>
      <c r="KI205">
        <v>1</v>
      </c>
      <c r="KJ205">
        <v>2</v>
      </c>
    </row>
    <row r="206" spans="1:296" x14ac:dyDescent="0.25">
      <c r="A206">
        <v>2114</v>
      </c>
      <c r="B206">
        <v>2114</v>
      </c>
      <c r="C206" t="s">
        <v>1229</v>
      </c>
      <c r="D206" t="s">
        <v>1216</v>
      </c>
      <c r="E206" t="s">
        <v>1230</v>
      </c>
      <c r="G206">
        <v>100000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15.14</v>
      </c>
      <c r="P206">
        <v>165000</v>
      </c>
      <c r="Q206">
        <v>0</v>
      </c>
      <c r="R206">
        <v>81.5</v>
      </c>
      <c r="S206">
        <v>0</v>
      </c>
      <c r="T206">
        <v>81.5</v>
      </c>
      <c r="U206" t="s">
        <v>944</v>
      </c>
      <c r="V206">
        <v>0</v>
      </c>
      <c r="W206">
        <v>81.5</v>
      </c>
      <c r="X206">
        <v>0</v>
      </c>
      <c r="Y206">
        <v>81.5</v>
      </c>
      <c r="Z206">
        <v>12</v>
      </c>
      <c r="AA206">
        <v>8.9700000000000006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25</v>
      </c>
      <c r="AR206">
        <v>0</v>
      </c>
      <c r="AS206">
        <v>25</v>
      </c>
      <c r="AT206">
        <v>0</v>
      </c>
      <c r="AU206">
        <v>42.11</v>
      </c>
      <c r="AV206">
        <v>0</v>
      </c>
      <c r="AW206">
        <v>42.11</v>
      </c>
      <c r="AX206">
        <v>0</v>
      </c>
      <c r="AY206">
        <v>50.46</v>
      </c>
      <c r="AZ206">
        <v>0</v>
      </c>
      <c r="BA206">
        <v>50.46</v>
      </c>
      <c r="BB206">
        <v>8.9649999999999999</v>
      </c>
      <c r="BC206">
        <v>9.4939999999999998</v>
      </c>
      <c r="BD206">
        <v>9.4939999999999998</v>
      </c>
      <c r="BE206">
        <v>194.874</v>
      </c>
      <c r="BF206" t="s">
        <v>945</v>
      </c>
      <c r="BG206">
        <v>-2.3414999999999998E-2</v>
      </c>
      <c r="BI206">
        <v>2024.54</v>
      </c>
      <c r="BJ206">
        <v>92</v>
      </c>
      <c r="BK206">
        <v>0.9</v>
      </c>
      <c r="CG206">
        <v>92500</v>
      </c>
      <c r="CH206">
        <v>0</v>
      </c>
      <c r="CI206">
        <v>7741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15.14</v>
      </c>
      <c r="CP206">
        <v>165000</v>
      </c>
      <c r="CQ206">
        <v>0</v>
      </c>
      <c r="CR206">
        <v>86.31</v>
      </c>
      <c r="CS206">
        <v>0</v>
      </c>
      <c r="CT206">
        <v>86.31</v>
      </c>
      <c r="CU206" t="s">
        <v>946</v>
      </c>
      <c r="CV206">
        <v>0</v>
      </c>
      <c r="CW206">
        <v>86.31</v>
      </c>
      <c r="CX206">
        <v>0</v>
      </c>
      <c r="CY206">
        <v>86.31</v>
      </c>
      <c r="CZ206">
        <v>16</v>
      </c>
      <c r="DA206">
        <v>9.49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26</v>
      </c>
      <c r="DR206">
        <v>0</v>
      </c>
      <c r="DS206">
        <v>26</v>
      </c>
      <c r="DT206">
        <v>0</v>
      </c>
      <c r="DU206">
        <v>42.11</v>
      </c>
      <c r="DV206">
        <v>0</v>
      </c>
      <c r="DW206">
        <v>42.11</v>
      </c>
      <c r="DX206">
        <v>0</v>
      </c>
      <c r="DY206">
        <v>50.46</v>
      </c>
      <c r="DZ206">
        <v>0</v>
      </c>
      <c r="EA206">
        <v>50.46</v>
      </c>
      <c r="EB206">
        <v>9.4939999999999998</v>
      </c>
      <c r="EC206">
        <v>12.016999999999999</v>
      </c>
      <c r="ED206">
        <v>12.016999999999999</v>
      </c>
      <c r="EE206">
        <v>207.73500000000001</v>
      </c>
      <c r="EF206" t="s">
        <v>947</v>
      </c>
      <c r="EG206">
        <v>0</v>
      </c>
      <c r="EI206">
        <v>1911.71</v>
      </c>
      <c r="EJ206">
        <v>92</v>
      </c>
      <c r="EK206">
        <v>0.9</v>
      </c>
      <c r="FG206">
        <v>91696</v>
      </c>
      <c r="FH206">
        <v>0</v>
      </c>
      <c r="FI206">
        <v>5911</v>
      </c>
      <c r="FJ206">
        <v>32</v>
      </c>
      <c r="FK206">
        <v>0</v>
      </c>
      <c r="FL206">
        <v>0</v>
      </c>
      <c r="FM206">
        <v>0</v>
      </c>
      <c r="FN206">
        <v>0</v>
      </c>
      <c r="FO206">
        <v>15.14</v>
      </c>
      <c r="FP206">
        <v>159358</v>
      </c>
      <c r="FQ206">
        <v>1.17</v>
      </c>
      <c r="FR206">
        <v>97.9</v>
      </c>
      <c r="FS206">
        <v>1.17</v>
      </c>
      <c r="FT206">
        <v>96.73</v>
      </c>
      <c r="FU206" t="s">
        <v>948</v>
      </c>
      <c r="FV206">
        <v>1.17</v>
      </c>
      <c r="FW206">
        <v>97.9</v>
      </c>
      <c r="FX206">
        <v>1.17</v>
      </c>
      <c r="FY206">
        <v>96.73</v>
      </c>
      <c r="FZ206">
        <v>14</v>
      </c>
      <c r="GA206">
        <v>10.77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0.31</v>
      </c>
      <c r="GP206">
        <v>7.7499999999999999E-2</v>
      </c>
      <c r="GQ206">
        <v>25.98</v>
      </c>
      <c r="GR206">
        <v>0.31</v>
      </c>
      <c r="GS206">
        <v>25.67</v>
      </c>
      <c r="GT206">
        <v>0</v>
      </c>
      <c r="GU206">
        <v>42.11</v>
      </c>
      <c r="GV206">
        <v>0</v>
      </c>
      <c r="GW206">
        <v>42.11</v>
      </c>
      <c r="GX206">
        <v>0</v>
      </c>
      <c r="GY206">
        <v>50.46</v>
      </c>
      <c r="GZ206">
        <v>0</v>
      </c>
      <c r="HA206">
        <v>50.46</v>
      </c>
      <c r="HB206">
        <v>12.016999999999999</v>
      </c>
      <c r="HC206">
        <v>7.4610000000000003</v>
      </c>
      <c r="HD206">
        <v>12.016999999999999</v>
      </c>
      <c r="HE206">
        <v>207.73500000000001</v>
      </c>
      <c r="HF206" t="s">
        <v>949</v>
      </c>
      <c r="HG206">
        <v>0</v>
      </c>
      <c r="HI206">
        <v>1627.76</v>
      </c>
      <c r="HJ206">
        <v>91</v>
      </c>
      <c r="HK206">
        <v>0.9</v>
      </c>
      <c r="IG206">
        <v>86140</v>
      </c>
      <c r="IH206">
        <v>0</v>
      </c>
      <c r="II206">
        <v>5355</v>
      </c>
      <c r="IJ206">
        <v>58</v>
      </c>
      <c r="IK206">
        <v>0</v>
      </c>
      <c r="IL206">
        <v>0</v>
      </c>
      <c r="IM206">
        <v>0</v>
      </c>
      <c r="IN206">
        <v>0</v>
      </c>
      <c r="IO206">
        <v>13.86</v>
      </c>
      <c r="IP206">
        <v>156190</v>
      </c>
      <c r="IQ206">
        <v>0</v>
      </c>
      <c r="IR206">
        <v>67.83</v>
      </c>
      <c r="IS206">
        <v>0</v>
      </c>
      <c r="IT206">
        <v>67.83</v>
      </c>
      <c r="IU206" t="s">
        <v>950</v>
      </c>
      <c r="IV206">
        <v>0</v>
      </c>
      <c r="IW206">
        <v>67.83</v>
      </c>
      <c r="IX206">
        <v>0</v>
      </c>
      <c r="IY206">
        <v>67.83</v>
      </c>
      <c r="IZ206">
        <v>15</v>
      </c>
      <c r="JA206">
        <v>7.46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18.63</v>
      </c>
      <c r="JR206">
        <v>0</v>
      </c>
      <c r="JS206">
        <v>18.63</v>
      </c>
      <c r="JT206">
        <v>0</v>
      </c>
      <c r="JU206">
        <v>31.45</v>
      </c>
      <c r="JV206">
        <v>0</v>
      </c>
      <c r="JW206">
        <v>31.45</v>
      </c>
      <c r="JX206">
        <v>0</v>
      </c>
      <c r="JY206">
        <v>50.46</v>
      </c>
      <c r="JZ206">
        <v>0</v>
      </c>
      <c r="KA206">
        <v>50.46</v>
      </c>
      <c r="KB206">
        <v>7.4610000000000003</v>
      </c>
      <c r="KC206" t="s">
        <v>951</v>
      </c>
      <c r="KD206">
        <v>-1.9893999999999998E-2</v>
      </c>
      <c r="KF206">
        <v>2302.67</v>
      </c>
      <c r="KG206">
        <v>93</v>
      </c>
      <c r="KH206">
        <v>0.9</v>
      </c>
      <c r="KI206">
        <v>1</v>
      </c>
      <c r="KJ206">
        <v>2</v>
      </c>
    </row>
    <row r="207" spans="1:296" x14ac:dyDescent="0.25">
      <c r="A207">
        <v>3362</v>
      </c>
      <c r="B207">
        <v>2114</v>
      </c>
      <c r="D207" t="s">
        <v>1216</v>
      </c>
      <c r="E207" t="s">
        <v>1230</v>
      </c>
      <c r="F207" t="s">
        <v>1231</v>
      </c>
      <c r="Q207">
        <v>81.5</v>
      </c>
      <c r="U207" t="s">
        <v>944</v>
      </c>
      <c r="V207">
        <v>81.5</v>
      </c>
      <c r="Z207">
        <v>0</v>
      </c>
      <c r="AA207">
        <v>0</v>
      </c>
      <c r="AB207">
        <v>0</v>
      </c>
      <c r="AC207">
        <v>0</v>
      </c>
      <c r="AD207">
        <v>0</v>
      </c>
      <c r="AH207">
        <v>0</v>
      </c>
      <c r="AI207">
        <v>0</v>
      </c>
      <c r="AM207">
        <v>0</v>
      </c>
      <c r="AN207">
        <v>0</v>
      </c>
      <c r="AO207">
        <v>25</v>
      </c>
      <c r="AP207">
        <v>6.25</v>
      </c>
      <c r="AT207">
        <v>42.11</v>
      </c>
      <c r="AX207">
        <v>50.46</v>
      </c>
      <c r="BB207">
        <v>180.32</v>
      </c>
      <c r="BC207">
        <v>185.38</v>
      </c>
      <c r="BD207">
        <v>185.38</v>
      </c>
      <c r="BF207" t="s">
        <v>945</v>
      </c>
      <c r="CQ207">
        <v>86.31</v>
      </c>
      <c r="CU207" t="s">
        <v>946</v>
      </c>
      <c r="CV207">
        <v>86.31</v>
      </c>
      <c r="CZ207">
        <v>0</v>
      </c>
      <c r="DA207">
        <v>0</v>
      </c>
      <c r="DB207">
        <v>0</v>
      </c>
      <c r="DC207">
        <v>0</v>
      </c>
      <c r="DD207">
        <v>0</v>
      </c>
      <c r="DH207">
        <v>0</v>
      </c>
      <c r="DI207">
        <v>0</v>
      </c>
      <c r="DM207">
        <v>0</v>
      </c>
      <c r="DN207">
        <v>0</v>
      </c>
      <c r="DO207">
        <v>26</v>
      </c>
      <c r="DP207">
        <v>6.5</v>
      </c>
      <c r="DT207">
        <v>42.11</v>
      </c>
      <c r="DX207">
        <v>50.46</v>
      </c>
      <c r="EB207">
        <v>185.38</v>
      </c>
      <c r="EC207">
        <v>195.71799999999999</v>
      </c>
      <c r="ED207">
        <v>195.71799999999999</v>
      </c>
      <c r="EF207" t="s">
        <v>947</v>
      </c>
      <c r="EG207">
        <v>0</v>
      </c>
      <c r="FQ207">
        <v>96.73</v>
      </c>
      <c r="FU207" t="s">
        <v>948</v>
      </c>
      <c r="FV207">
        <v>96.73</v>
      </c>
      <c r="FZ207">
        <v>0</v>
      </c>
      <c r="GA207">
        <v>0</v>
      </c>
      <c r="GB207">
        <v>0</v>
      </c>
      <c r="GC207">
        <v>0</v>
      </c>
      <c r="GD207">
        <v>0</v>
      </c>
      <c r="GH207">
        <v>0</v>
      </c>
      <c r="GI207">
        <v>0</v>
      </c>
      <c r="GM207">
        <v>0</v>
      </c>
      <c r="GN207">
        <v>0</v>
      </c>
      <c r="GO207">
        <v>25.67</v>
      </c>
      <c r="GP207">
        <v>6.4175000000000004</v>
      </c>
      <c r="GT207">
        <v>42.11</v>
      </c>
      <c r="GX207">
        <v>50.46</v>
      </c>
      <c r="HB207">
        <v>195.71799999999999</v>
      </c>
      <c r="HC207">
        <v>154.398</v>
      </c>
      <c r="HD207">
        <v>195.71799999999999</v>
      </c>
      <c r="HF207" t="s">
        <v>949</v>
      </c>
      <c r="IQ207">
        <v>67.83</v>
      </c>
      <c r="IU207" t="s">
        <v>950</v>
      </c>
      <c r="IV207">
        <v>67.83</v>
      </c>
      <c r="IZ207">
        <v>0</v>
      </c>
      <c r="JA207">
        <v>0</v>
      </c>
      <c r="JB207">
        <v>0</v>
      </c>
      <c r="JC207">
        <v>0</v>
      </c>
      <c r="JD207">
        <v>0</v>
      </c>
      <c r="JH207">
        <v>0</v>
      </c>
      <c r="JI207">
        <v>0</v>
      </c>
      <c r="JM207">
        <v>0</v>
      </c>
      <c r="JN207">
        <v>0</v>
      </c>
      <c r="JO207">
        <v>18.63</v>
      </c>
      <c r="JP207">
        <v>4.6574999999999998</v>
      </c>
      <c r="JT207">
        <v>31.45</v>
      </c>
      <c r="JX207">
        <v>50.46</v>
      </c>
      <c r="KB207">
        <v>154.398</v>
      </c>
      <c r="KC207" t="s">
        <v>951</v>
      </c>
      <c r="KI207">
        <v>1</v>
      </c>
      <c r="KJ207">
        <v>3</v>
      </c>
    </row>
    <row r="208" spans="1:296" x14ac:dyDescent="0.25">
      <c r="A208">
        <v>2115</v>
      </c>
      <c r="B208">
        <v>2115</v>
      </c>
      <c r="C208" t="s">
        <v>1232</v>
      </c>
      <c r="D208" t="s">
        <v>1216</v>
      </c>
      <c r="E208" t="s">
        <v>1233</v>
      </c>
      <c r="G208">
        <v>66000</v>
      </c>
      <c r="H208">
        <v>0</v>
      </c>
      <c r="I208">
        <v>0</v>
      </c>
      <c r="J208">
        <v>10</v>
      </c>
      <c r="K208">
        <v>0</v>
      </c>
      <c r="L208">
        <v>0</v>
      </c>
      <c r="M208">
        <v>0</v>
      </c>
      <c r="N208">
        <v>0</v>
      </c>
      <c r="O208">
        <v>8.5</v>
      </c>
      <c r="P208">
        <v>78000</v>
      </c>
      <c r="Q208">
        <v>11</v>
      </c>
      <c r="R208">
        <v>11</v>
      </c>
      <c r="S208">
        <v>11</v>
      </c>
      <c r="T208">
        <v>0</v>
      </c>
      <c r="U208" t="s">
        <v>944</v>
      </c>
      <c r="V208">
        <v>11</v>
      </c>
      <c r="W208">
        <v>11</v>
      </c>
      <c r="X208">
        <v>11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4.58</v>
      </c>
      <c r="AP208">
        <v>1.145</v>
      </c>
      <c r="AQ208">
        <v>4.58</v>
      </c>
      <c r="AR208">
        <v>4.58</v>
      </c>
      <c r="AS208">
        <v>0</v>
      </c>
      <c r="AT208">
        <v>22.39</v>
      </c>
      <c r="AU208">
        <v>22.39</v>
      </c>
      <c r="AV208">
        <v>22.39</v>
      </c>
      <c r="AW208">
        <v>0</v>
      </c>
      <c r="BA208">
        <v>0</v>
      </c>
      <c r="BB208">
        <v>34.534999999999997</v>
      </c>
      <c r="BC208">
        <v>31.055</v>
      </c>
      <c r="BD208">
        <v>34.534999999999997</v>
      </c>
      <c r="BE208">
        <v>34.534999999999997</v>
      </c>
      <c r="BF208" t="s">
        <v>945</v>
      </c>
      <c r="BG208">
        <v>0</v>
      </c>
      <c r="BI208">
        <v>7090.91</v>
      </c>
      <c r="BJ208">
        <v>98</v>
      </c>
      <c r="BK208">
        <v>0.9</v>
      </c>
      <c r="CG208">
        <v>65400</v>
      </c>
      <c r="CH208">
        <v>0</v>
      </c>
      <c r="CI208">
        <v>870</v>
      </c>
      <c r="CJ208">
        <v>10</v>
      </c>
      <c r="CK208">
        <v>0</v>
      </c>
      <c r="CL208">
        <v>0</v>
      </c>
      <c r="CM208">
        <v>0</v>
      </c>
      <c r="CN208">
        <v>0</v>
      </c>
      <c r="CO208">
        <v>8.5</v>
      </c>
      <c r="CP208">
        <v>74700</v>
      </c>
      <c r="CQ208">
        <v>8</v>
      </c>
      <c r="CR208">
        <v>8</v>
      </c>
      <c r="CS208">
        <v>8</v>
      </c>
      <c r="CT208">
        <v>0</v>
      </c>
      <c r="CU208" t="s">
        <v>946</v>
      </c>
      <c r="CV208">
        <v>8</v>
      </c>
      <c r="CW208">
        <v>8</v>
      </c>
      <c r="CX208">
        <v>8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2.66</v>
      </c>
      <c r="DP208">
        <v>0.66500000000000004</v>
      </c>
      <c r="DQ208">
        <v>2.66</v>
      </c>
      <c r="DR208">
        <v>2.66</v>
      </c>
      <c r="DS208">
        <v>0</v>
      </c>
      <c r="DT208">
        <v>22.39</v>
      </c>
      <c r="DU208">
        <v>22.39</v>
      </c>
      <c r="DV208">
        <v>22.39</v>
      </c>
      <c r="DW208">
        <v>0</v>
      </c>
      <c r="EA208">
        <v>0</v>
      </c>
      <c r="EB208">
        <v>31.055</v>
      </c>
      <c r="EC208">
        <v>32.055</v>
      </c>
      <c r="ED208">
        <v>32.055</v>
      </c>
      <c r="EE208">
        <v>32.055</v>
      </c>
      <c r="EF208" t="s">
        <v>947</v>
      </c>
      <c r="EG208">
        <v>0</v>
      </c>
      <c r="EI208">
        <v>9337.5</v>
      </c>
      <c r="EJ208">
        <v>99</v>
      </c>
      <c r="EK208">
        <v>0.9</v>
      </c>
      <c r="FG208">
        <v>66796</v>
      </c>
      <c r="FH208">
        <v>0</v>
      </c>
      <c r="FI208">
        <v>923</v>
      </c>
      <c r="FJ208">
        <v>3</v>
      </c>
      <c r="FK208">
        <v>0</v>
      </c>
      <c r="FL208">
        <v>0</v>
      </c>
      <c r="FM208">
        <v>0</v>
      </c>
      <c r="FN208">
        <v>0</v>
      </c>
      <c r="FO208">
        <v>8.5</v>
      </c>
      <c r="FP208">
        <v>85877</v>
      </c>
      <c r="FQ208">
        <v>9</v>
      </c>
      <c r="FR208">
        <v>9</v>
      </c>
      <c r="FS208">
        <v>9</v>
      </c>
      <c r="FT208">
        <v>0</v>
      </c>
      <c r="FU208" t="s">
        <v>948</v>
      </c>
      <c r="FV208">
        <v>9</v>
      </c>
      <c r="FW208">
        <v>9</v>
      </c>
      <c r="FX208">
        <v>9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2.66</v>
      </c>
      <c r="GP208">
        <v>0.66500000000000004</v>
      </c>
      <c r="GQ208">
        <v>2.66</v>
      </c>
      <c r="GR208">
        <v>2.66</v>
      </c>
      <c r="GS208">
        <v>0</v>
      </c>
      <c r="GT208">
        <v>22.39</v>
      </c>
      <c r="GU208">
        <v>22.39</v>
      </c>
      <c r="GV208">
        <v>22.39</v>
      </c>
      <c r="GW208">
        <v>0</v>
      </c>
      <c r="HA208">
        <v>0</v>
      </c>
      <c r="HB208">
        <v>32.055</v>
      </c>
      <c r="HC208">
        <v>32.055</v>
      </c>
      <c r="HD208">
        <v>32.055</v>
      </c>
      <c r="HE208">
        <v>32.055</v>
      </c>
      <c r="HF208" t="s">
        <v>949</v>
      </c>
      <c r="HG208">
        <v>0</v>
      </c>
      <c r="HI208">
        <v>9541.89</v>
      </c>
      <c r="HJ208">
        <v>98</v>
      </c>
      <c r="HK208">
        <v>0.9</v>
      </c>
      <c r="IG208">
        <v>62904</v>
      </c>
      <c r="IH208">
        <v>0</v>
      </c>
      <c r="II208">
        <v>1042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7.5</v>
      </c>
      <c r="IP208">
        <v>95983</v>
      </c>
      <c r="IQ208">
        <v>9</v>
      </c>
      <c r="IR208">
        <v>9</v>
      </c>
      <c r="IS208">
        <v>9</v>
      </c>
      <c r="IT208">
        <v>0</v>
      </c>
      <c r="IU208" t="s">
        <v>950</v>
      </c>
      <c r="IV208">
        <v>9</v>
      </c>
      <c r="IW208">
        <v>9</v>
      </c>
      <c r="IX208">
        <v>9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2.66</v>
      </c>
      <c r="JP208">
        <v>0.66500000000000004</v>
      </c>
      <c r="JQ208">
        <v>2.66</v>
      </c>
      <c r="JR208">
        <v>2.66</v>
      </c>
      <c r="JS208">
        <v>0</v>
      </c>
      <c r="JT208">
        <v>22.39</v>
      </c>
      <c r="JU208">
        <v>22.39</v>
      </c>
      <c r="JV208">
        <v>22.39</v>
      </c>
      <c r="JW208">
        <v>0</v>
      </c>
      <c r="KA208">
        <v>0</v>
      </c>
      <c r="KB208">
        <v>32.055</v>
      </c>
      <c r="KC208" t="s">
        <v>951</v>
      </c>
      <c r="KD208">
        <v>-3.8400000000000001E-4</v>
      </c>
      <c r="KF208">
        <v>10664.78</v>
      </c>
      <c r="KG208">
        <v>99</v>
      </c>
      <c r="KH208">
        <v>0.9</v>
      </c>
      <c r="KI208">
        <v>1</v>
      </c>
      <c r="KJ208">
        <v>2</v>
      </c>
    </row>
    <row r="209" spans="1:296" x14ac:dyDescent="0.25">
      <c r="A209">
        <v>2116</v>
      </c>
      <c r="B209">
        <v>2116</v>
      </c>
      <c r="C209" t="s">
        <v>1234</v>
      </c>
      <c r="D209" t="s">
        <v>1216</v>
      </c>
      <c r="E209" t="s">
        <v>294</v>
      </c>
      <c r="G209">
        <v>1200000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17.03</v>
      </c>
      <c r="P209">
        <v>540000</v>
      </c>
      <c r="Q209">
        <v>891</v>
      </c>
      <c r="R209">
        <v>891</v>
      </c>
      <c r="S209">
        <v>891</v>
      </c>
      <c r="T209">
        <v>0</v>
      </c>
      <c r="U209" t="s">
        <v>944</v>
      </c>
      <c r="V209">
        <v>891</v>
      </c>
      <c r="W209">
        <v>891</v>
      </c>
      <c r="X209">
        <v>891</v>
      </c>
      <c r="Y209">
        <v>0</v>
      </c>
      <c r="Z209">
        <v>127</v>
      </c>
      <c r="AA209">
        <v>98.01</v>
      </c>
      <c r="AB209">
        <v>1.5</v>
      </c>
      <c r="AC209">
        <v>55</v>
      </c>
      <c r="AD209">
        <v>27.5</v>
      </c>
      <c r="AE209">
        <v>55</v>
      </c>
      <c r="AF209">
        <v>55</v>
      </c>
      <c r="AG209">
        <v>0</v>
      </c>
      <c r="AH209">
        <v>5</v>
      </c>
      <c r="AI209">
        <v>5</v>
      </c>
      <c r="AJ209">
        <v>5</v>
      </c>
      <c r="AK209">
        <v>5</v>
      </c>
      <c r="AL209">
        <v>0</v>
      </c>
      <c r="AM209">
        <v>5</v>
      </c>
      <c r="AN209">
        <v>1.25</v>
      </c>
      <c r="AO209">
        <v>308.31</v>
      </c>
      <c r="AP209">
        <v>77.077500000000001</v>
      </c>
      <c r="AQ209">
        <v>308.31</v>
      </c>
      <c r="AR209">
        <v>308.31</v>
      </c>
      <c r="AS209">
        <v>0</v>
      </c>
      <c r="AT209">
        <v>28.96</v>
      </c>
      <c r="AU209">
        <v>28.96</v>
      </c>
      <c r="AV209">
        <v>28.96</v>
      </c>
      <c r="AW209">
        <v>0</v>
      </c>
      <c r="AX209">
        <v>77.010000000000005</v>
      </c>
      <c r="AY209">
        <v>77.010000000000005</v>
      </c>
      <c r="AZ209">
        <v>77.010000000000005</v>
      </c>
      <c r="BA209">
        <v>0</v>
      </c>
      <c r="BB209">
        <v>1207.308</v>
      </c>
      <c r="BC209">
        <v>1192.3900000000001</v>
      </c>
      <c r="BD209">
        <v>1207.308</v>
      </c>
      <c r="BE209">
        <v>1207.308</v>
      </c>
      <c r="BF209" t="s">
        <v>945</v>
      </c>
      <c r="BG209">
        <v>-2.6510000000000001E-3</v>
      </c>
      <c r="BI209">
        <v>606.05999999999995</v>
      </c>
      <c r="BJ209">
        <v>53</v>
      </c>
      <c r="BK209">
        <v>0.7</v>
      </c>
      <c r="CG209">
        <v>1025000</v>
      </c>
      <c r="CH209">
        <v>0</v>
      </c>
      <c r="CI209">
        <v>74280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17.03</v>
      </c>
      <c r="CP209">
        <v>525000</v>
      </c>
      <c r="CQ209">
        <v>903.77</v>
      </c>
      <c r="CR209">
        <v>903.77</v>
      </c>
      <c r="CS209">
        <v>903.77</v>
      </c>
      <c r="CT209">
        <v>0</v>
      </c>
      <c r="CU209" t="s">
        <v>946</v>
      </c>
      <c r="CV209">
        <v>903.77</v>
      </c>
      <c r="CW209">
        <v>903.77</v>
      </c>
      <c r="CX209">
        <v>903.77</v>
      </c>
      <c r="CY209">
        <v>0</v>
      </c>
      <c r="CZ209">
        <v>121</v>
      </c>
      <c r="DA209">
        <v>99.41</v>
      </c>
      <c r="DB209">
        <v>1.5</v>
      </c>
      <c r="DC209">
        <v>55.21</v>
      </c>
      <c r="DD209">
        <v>27.605</v>
      </c>
      <c r="DE209">
        <v>55.21</v>
      </c>
      <c r="DF209">
        <v>55.21</v>
      </c>
      <c r="DG209">
        <v>0</v>
      </c>
      <c r="DH209">
        <v>5.45</v>
      </c>
      <c r="DI209">
        <v>5.45</v>
      </c>
      <c r="DJ209">
        <v>5.45</v>
      </c>
      <c r="DK209">
        <v>5.45</v>
      </c>
      <c r="DL209">
        <v>0</v>
      </c>
      <c r="DM209">
        <v>6</v>
      </c>
      <c r="DN209">
        <v>1.5</v>
      </c>
      <c r="DO209">
        <v>188.72</v>
      </c>
      <c r="DP209">
        <v>47.18</v>
      </c>
      <c r="DQ209">
        <v>188.72</v>
      </c>
      <c r="DR209">
        <v>188.72</v>
      </c>
      <c r="DS209">
        <v>0</v>
      </c>
      <c r="DT209">
        <v>28.96</v>
      </c>
      <c r="DU209">
        <v>28.96</v>
      </c>
      <c r="DV209">
        <v>28.96</v>
      </c>
      <c r="DW209">
        <v>0</v>
      </c>
      <c r="DX209">
        <v>77.010000000000005</v>
      </c>
      <c r="DY209">
        <v>77.010000000000005</v>
      </c>
      <c r="DZ209">
        <v>77.010000000000005</v>
      </c>
      <c r="EA209">
        <v>0</v>
      </c>
      <c r="EB209">
        <v>1192.3900000000001</v>
      </c>
      <c r="EC209">
        <v>1117.797</v>
      </c>
      <c r="ED209">
        <v>1192.3900000000001</v>
      </c>
      <c r="EE209">
        <v>1192.3900000000001</v>
      </c>
      <c r="EF209" t="s">
        <v>947</v>
      </c>
      <c r="EG209">
        <v>-4.0159999999999996E-3</v>
      </c>
      <c r="EI209">
        <v>578.57000000000005</v>
      </c>
      <c r="EJ209">
        <v>51</v>
      </c>
      <c r="EK209">
        <v>0.7</v>
      </c>
      <c r="FG209">
        <v>1354528</v>
      </c>
      <c r="FH209">
        <v>0</v>
      </c>
      <c r="FI209">
        <v>81723</v>
      </c>
      <c r="FJ209">
        <v>263</v>
      </c>
      <c r="FK209">
        <v>0</v>
      </c>
      <c r="FL209">
        <v>0</v>
      </c>
      <c r="FM209">
        <v>0</v>
      </c>
      <c r="FN209">
        <v>0</v>
      </c>
      <c r="FO209">
        <v>17.03</v>
      </c>
      <c r="FP209">
        <v>562007</v>
      </c>
      <c r="FQ209">
        <v>842.11</v>
      </c>
      <c r="FR209">
        <v>842.11</v>
      </c>
      <c r="FS209">
        <v>842.11</v>
      </c>
      <c r="FT209">
        <v>0</v>
      </c>
      <c r="FU209" t="s">
        <v>948</v>
      </c>
      <c r="FV209">
        <v>842.11</v>
      </c>
      <c r="FW209">
        <v>842.11</v>
      </c>
      <c r="FX209">
        <v>842.11</v>
      </c>
      <c r="FY209">
        <v>0</v>
      </c>
      <c r="FZ209">
        <v>111</v>
      </c>
      <c r="GA209">
        <v>92.63</v>
      </c>
      <c r="GB209">
        <v>1.5</v>
      </c>
      <c r="GC209">
        <v>48.29</v>
      </c>
      <c r="GD209">
        <v>24.145</v>
      </c>
      <c r="GE209">
        <v>48.29</v>
      </c>
      <c r="GF209">
        <v>48.29</v>
      </c>
      <c r="GG209">
        <v>0</v>
      </c>
      <c r="GH209">
        <v>3.01</v>
      </c>
      <c r="GI209">
        <v>3.01</v>
      </c>
      <c r="GJ209">
        <v>3.01</v>
      </c>
      <c r="GK209">
        <v>3.01</v>
      </c>
      <c r="GL209">
        <v>0</v>
      </c>
      <c r="GM209">
        <v>5</v>
      </c>
      <c r="GN209">
        <v>1.25</v>
      </c>
      <c r="GO209">
        <v>188.72</v>
      </c>
      <c r="GP209">
        <v>47.18</v>
      </c>
      <c r="GQ209">
        <v>188.72</v>
      </c>
      <c r="GR209">
        <v>188.72</v>
      </c>
      <c r="GS209">
        <v>0</v>
      </c>
      <c r="GT209">
        <v>28.96</v>
      </c>
      <c r="GU209">
        <v>28.96</v>
      </c>
      <c r="GV209">
        <v>28.96</v>
      </c>
      <c r="GW209">
        <v>0</v>
      </c>
      <c r="GX209">
        <v>77.010000000000005</v>
      </c>
      <c r="GY209">
        <v>77.010000000000005</v>
      </c>
      <c r="GZ209">
        <v>77.010000000000005</v>
      </c>
      <c r="HA209">
        <v>0</v>
      </c>
      <c r="HB209">
        <v>1117.797</v>
      </c>
      <c r="HC209">
        <v>1110.78</v>
      </c>
      <c r="HD209">
        <v>1117.797</v>
      </c>
      <c r="HE209">
        <v>1117.797</v>
      </c>
      <c r="HF209" t="s">
        <v>949</v>
      </c>
      <c r="HG209">
        <v>-6.3709999999999999E-3</v>
      </c>
      <c r="HI209">
        <v>667.38</v>
      </c>
      <c r="HJ209">
        <v>60</v>
      </c>
      <c r="HK209">
        <v>0.7</v>
      </c>
      <c r="IG209">
        <v>973255</v>
      </c>
      <c r="IH209">
        <v>0</v>
      </c>
      <c r="II209">
        <v>75160</v>
      </c>
      <c r="IJ209">
        <v>829</v>
      </c>
      <c r="IK209">
        <v>0</v>
      </c>
      <c r="IL209">
        <v>0</v>
      </c>
      <c r="IM209">
        <v>0</v>
      </c>
      <c r="IN209">
        <v>0</v>
      </c>
      <c r="IO209">
        <v>16.25</v>
      </c>
      <c r="IP209">
        <v>560272</v>
      </c>
      <c r="IQ209">
        <v>843.84</v>
      </c>
      <c r="IR209">
        <v>843.84</v>
      </c>
      <c r="IS209">
        <v>843.84</v>
      </c>
      <c r="IT209">
        <v>0</v>
      </c>
      <c r="IU209" t="s">
        <v>950</v>
      </c>
      <c r="IV209">
        <v>843.84</v>
      </c>
      <c r="IW209">
        <v>843.84</v>
      </c>
      <c r="IX209">
        <v>843.84</v>
      </c>
      <c r="IY209">
        <v>0</v>
      </c>
      <c r="IZ209">
        <v>103</v>
      </c>
      <c r="JA209">
        <v>92.82</v>
      </c>
      <c r="JB209">
        <v>1.1000000000000001</v>
      </c>
      <c r="JC209">
        <v>51.3</v>
      </c>
      <c r="JD209">
        <v>25.65</v>
      </c>
      <c r="JE209">
        <v>51.3</v>
      </c>
      <c r="JF209">
        <v>51.3</v>
      </c>
      <c r="JG209">
        <v>0</v>
      </c>
      <c r="JH209">
        <v>2.21</v>
      </c>
      <c r="JI209">
        <v>2.21</v>
      </c>
      <c r="JJ209">
        <v>2.21</v>
      </c>
      <c r="JK209">
        <v>2.21</v>
      </c>
      <c r="JL209">
        <v>0</v>
      </c>
      <c r="JM209">
        <v>4</v>
      </c>
      <c r="JN209">
        <v>1</v>
      </c>
      <c r="JO209">
        <v>189.11</v>
      </c>
      <c r="JP209">
        <v>47.277500000000003</v>
      </c>
      <c r="JQ209">
        <v>189.11</v>
      </c>
      <c r="JR209">
        <v>189.11</v>
      </c>
      <c r="JS209">
        <v>0</v>
      </c>
      <c r="JT209">
        <v>27.61</v>
      </c>
      <c r="JU209">
        <v>27.61</v>
      </c>
      <c r="JV209">
        <v>27.61</v>
      </c>
      <c r="JW209">
        <v>0</v>
      </c>
      <c r="JX209">
        <v>69.27</v>
      </c>
      <c r="JY209">
        <v>69.27</v>
      </c>
      <c r="JZ209">
        <v>69.27</v>
      </c>
      <c r="KA209">
        <v>0</v>
      </c>
      <c r="KB209">
        <v>1110.78</v>
      </c>
      <c r="KC209" t="s">
        <v>951</v>
      </c>
      <c r="KD209">
        <v>-8.3770000000000008E-3</v>
      </c>
      <c r="KF209">
        <v>663.96</v>
      </c>
      <c r="KG209">
        <v>60</v>
      </c>
      <c r="KH209">
        <v>0.7</v>
      </c>
      <c r="KI209">
        <v>1</v>
      </c>
      <c r="KJ209">
        <v>2</v>
      </c>
    </row>
    <row r="210" spans="1:296" x14ac:dyDescent="0.25">
      <c r="A210">
        <v>2137</v>
      </c>
      <c r="B210">
        <v>2137</v>
      </c>
      <c r="C210" t="s">
        <v>1235</v>
      </c>
      <c r="D210" t="s">
        <v>1236</v>
      </c>
      <c r="E210" t="s">
        <v>270</v>
      </c>
      <c r="G210">
        <v>1990000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13.26</v>
      </c>
      <c r="P210">
        <v>670000</v>
      </c>
      <c r="Q210">
        <v>995</v>
      </c>
      <c r="R210">
        <v>995</v>
      </c>
      <c r="S210">
        <v>995</v>
      </c>
      <c r="T210">
        <v>0</v>
      </c>
      <c r="U210" t="s">
        <v>944</v>
      </c>
      <c r="V210">
        <v>995</v>
      </c>
      <c r="W210">
        <v>995</v>
      </c>
      <c r="X210">
        <v>995</v>
      </c>
      <c r="Y210">
        <v>0</v>
      </c>
      <c r="Z210">
        <v>160</v>
      </c>
      <c r="AA210">
        <v>109.45</v>
      </c>
      <c r="AB210">
        <v>14.8</v>
      </c>
      <c r="AC210">
        <v>220</v>
      </c>
      <c r="AD210">
        <v>110</v>
      </c>
      <c r="AE210">
        <v>220</v>
      </c>
      <c r="AF210">
        <v>220</v>
      </c>
      <c r="AG210">
        <v>0</v>
      </c>
      <c r="AH210">
        <v>8</v>
      </c>
      <c r="AI210">
        <v>8</v>
      </c>
      <c r="AJ210">
        <v>8</v>
      </c>
      <c r="AK210">
        <v>8</v>
      </c>
      <c r="AL210">
        <v>0</v>
      </c>
      <c r="AM210">
        <v>4</v>
      </c>
      <c r="AN210">
        <v>1</v>
      </c>
      <c r="AO210">
        <v>227.15</v>
      </c>
      <c r="AP210">
        <v>56.787500000000001</v>
      </c>
      <c r="AQ210">
        <v>227.15</v>
      </c>
      <c r="AR210">
        <v>227.15</v>
      </c>
      <c r="AS210">
        <v>0</v>
      </c>
      <c r="AW210">
        <v>0</v>
      </c>
      <c r="AX210">
        <v>13.53</v>
      </c>
      <c r="AY210">
        <v>13.53</v>
      </c>
      <c r="AZ210">
        <v>13.53</v>
      </c>
      <c r="BA210">
        <v>0</v>
      </c>
      <c r="BB210">
        <v>1308.568</v>
      </c>
      <c r="BC210">
        <v>1363.566</v>
      </c>
      <c r="BD210">
        <v>1363.566</v>
      </c>
      <c r="BE210">
        <v>1363.566</v>
      </c>
      <c r="BF210" t="s">
        <v>945</v>
      </c>
      <c r="BG210">
        <v>0</v>
      </c>
      <c r="BI210">
        <v>673.37</v>
      </c>
      <c r="BJ210">
        <v>59</v>
      </c>
      <c r="BK210">
        <v>0.7</v>
      </c>
      <c r="CG210">
        <v>1990000</v>
      </c>
      <c r="CH210">
        <v>6330</v>
      </c>
      <c r="CI210">
        <v>88458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13.26</v>
      </c>
      <c r="CP210">
        <v>670000</v>
      </c>
      <c r="CQ210">
        <v>1013.57</v>
      </c>
      <c r="CR210">
        <v>1013.57</v>
      </c>
      <c r="CS210">
        <v>1013.57</v>
      </c>
      <c r="CT210">
        <v>0</v>
      </c>
      <c r="CU210" t="s">
        <v>946</v>
      </c>
      <c r="CV210">
        <v>1013.57</v>
      </c>
      <c r="CW210">
        <v>1013.57</v>
      </c>
      <c r="CX210">
        <v>1013.57</v>
      </c>
      <c r="CY210">
        <v>0</v>
      </c>
      <c r="CZ210">
        <v>156</v>
      </c>
      <c r="DA210">
        <v>111.49</v>
      </c>
      <c r="DB210">
        <v>14.8</v>
      </c>
      <c r="DC210">
        <v>244.4</v>
      </c>
      <c r="DD210">
        <v>122.2</v>
      </c>
      <c r="DE210">
        <v>244.4</v>
      </c>
      <c r="DF210">
        <v>244.4</v>
      </c>
      <c r="DG210">
        <v>0</v>
      </c>
      <c r="DH210">
        <v>9.17</v>
      </c>
      <c r="DI210">
        <v>9.17</v>
      </c>
      <c r="DJ210">
        <v>9.17</v>
      </c>
      <c r="DK210">
        <v>9.17</v>
      </c>
      <c r="DL210">
        <v>0</v>
      </c>
      <c r="DM210">
        <v>4</v>
      </c>
      <c r="DN210">
        <v>1</v>
      </c>
      <c r="DO210">
        <v>311.20999999999998</v>
      </c>
      <c r="DP210">
        <v>77.802499999999995</v>
      </c>
      <c r="DQ210">
        <v>311.20999999999998</v>
      </c>
      <c r="DR210">
        <v>311.20999999999998</v>
      </c>
      <c r="DS210">
        <v>0</v>
      </c>
      <c r="DW210">
        <v>0</v>
      </c>
      <c r="DX210">
        <v>13.53</v>
      </c>
      <c r="DY210">
        <v>13.53</v>
      </c>
      <c r="DZ210">
        <v>13.53</v>
      </c>
      <c r="EA210">
        <v>0</v>
      </c>
      <c r="EB210">
        <v>1363.566</v>
      </c>
      <c r="EC210">
        <v>1417.2750000000001</v>
      </c>
      <c r="ED210">
        <v>1417.2750000000001</v>
      </c>
      <c r="EE210">
        <v>1417.2750000000001</v>
      </c>
      <c r="EF210" t="s">
        <v>947</v>
      </c>
      <c r="EG210">
        <v>0</v>
      </c>
      <c r="EI210">
        <v>661.03</v>
      </c>
      <c r="EJ210">
        <v>60</v>
      </c>
      <c r="EK210">
        <v>0.7</v>
      </c>
      <c r="FG210">
        <v>1963076</v>
      </c>
      <c r="FH210">
        <v>6718</v>
      </c>
      <c r="FI210">
        <v>104244</v>
      </c>
      <c r="FJ210">
        <v>3833</v>
      </c>
      <c r="FK210">
        <v>0</v>
      </c>
      <c r="FL210">
        <v>0</v>
      </c>
      <c r="FM210">
        <v>0</v>
      </c>
      <c r="FN210">
        <v>0</v>
      </c>
      <c r="FO210">
        <v>13.26</v>
      </c>
      <c r="FP210">
        <v>763139</v>
      </c>
      <c r="FQ210">
        <v>1035.47</v>
      </c>
      <c r="FR210">
        <v>1035.47</v>
      </c>
      <c r="FS210">
        <v>1035.47</v>
      </c>
      <c r="FT210">
        <v>0</v>
      </c>
      <c r="FU210" t="s">
        <v>948</v>
      </c>
      <c r="FV210">
        <v>1035.47</v>
      </c>
      <c r="FW210">
        <v>1035.47</v>
      </c>
      <c r="FX210">
        <v>1035.47</v>
      </c>
      <c r="FY210">
        <v>0</v>
      </c>
      <c r="FZ210">
        <v>155</v>
      </c>
      <c r="GA210">
        <v>113.9</v>
      </c>
      <c r="GB210">
        <v>14.8</v>
      </c>
      <c r="GC210">
        <v>288.54000000000002</v>
      </c>
      <c r="GD210">
        <v>144.27000000000001</v>
      </c>
      <c r="GE210">
        <v>288.54000000000002</v>
      </c>
      <c r="GF210">
        <v>288.54000000000002</v>
      </c>
      <c r="GG210">
        <v>0</v>
      </c>
      <c r="GH210">
        <v>16.5</v>
      </c>
      <c r="GI210">
        <v>16.5</v>
      </c>
      <c r="GJ210">
        <v>16.5</v>
      </c>
      <c r="GK210">
        <v>16.5</v>
      </c>
      <c r="GL210">
        <v>0</v>
      </c>
      <c r="GM210">
        <v>4</v>
      </c>
      <c r="GN210">
        <v>1</v>
      </c>
      <c r="GO210">
        <v>311.20999999999998</v>
      </c>
      <c r="GP210">
        <v>77.802499999999995</v>
      </c>
      <c r="GQ210">
        <v>311.20999999999998</v>
      </c>
      <c r="GR210">
        <v>311.20999999999998</v>
      </c>
      <c r="GS210">
        <v>0</v>
      </c>
      <c r="GW210">
        <v>0</v>
      </c>
      <c r="GX210">
        <v>13.53</v>
      </c>
      <c r="GY210">
        <v>13.53</v>
      </c>
      <c r="GZ210">
        <v>13.53</v>
      </c>
      <c r="HA210">
        <v>0</v>
      </c>
      <c r="HB210">
        <v>1417.2750000000001</v>
      </c>
      <c r="HC210">
        <v>1459.7850000000001</v>
      </c>
      <c r="HD210">
        <v>1459.7850000000001</v>
      </c>
      <c r="HE210">
        <v>1459.7850000000001</v>
      </c>
      <c r="HF210" t="s">
        <v>949</v>
      </c>
      <c r="HG210">
        <v>-5.0000000000000001E-4</v>
      </c>
      <c r="HI210">
        <v>737</v>
      </c>
      <c r="HJ210">
        <v>68</v>
      </c>
      <c r="HK210">
        <v>0.7</v>
      </c>
      <c r="IG210">
        <v>1991930</v>
      </c>
      <c r="IH210">
        <v>7015</v>
      </c>
      <c r="II210">
        <v>94873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12.77</v>
      </c>
      <c r="IP210">
        <v>795314</v>
      </c>
      <c r="IQ210">
        <v>1049.23</v>
      </c>
      <c r="IR210">
        <v>1049.23</v>
      </c>
      <c r="IS210">
        <v>1049.23</v>
      </c>
      <c r="IT210">
        <v>0</v>
      </c>
      <c r="IU210" t="s">
        <v>950</v>
      </c>
      <c r="IV210">
        <v>1049.23</v>
      </c>
      <c r="IW210">
        <v>1049.23</v>
      </c>
      <c r="IX210">
        <v>1049.23</v>
      </c>
      <c r="IY210">
        <v>0</v>
      </c>
      <c r="IZ210">
        <v>160</v>
      </c>
      <c r="JA210">
        <v>115.42</v>
      </c>
      <c r="JB210">
        <v>12.2</v>
      </c>
      <c r="JC210">
        <v>332.78</v>
      </c>
      <c r="JD210">
        <v>166.39</v>
      </c>
      <c r="JE210">
        <v>332.78</v>
      </c>
      <c r="JF210">
        <v>332.78</v>
      </c>
      <c r="JG210">
        <v>0</v>
      </c>
      <c r="JH210">
        <v>13.94</v>
      </c>
      <c r="JI210">
        <v>13.94</v>
      </c>
      <c r="JJ210">
        <v>13.94</v>
      </c>
      <c r="JK210">
        <v>13.94</v>
      </c>
      <c r="JL210">
        <v>0</v>
      </c>
      <c r="JM210">
        <v>12</v>
      </c>
      <c r="JN210">
        <v>3</v>
      </c>
      <c r="JO210">
        <v>319.48</v>
      </c>
      <c r="JP210">
        <v>79.87</v>
      </c>
      <c r="JQ210">
        <v>319.48</v>
      </c>
      <c r="JR210">
        <v>319.48</v>
      </c>
      <c r="JS210">
        <v>0</v>
      </c>
      <c r="JW210">
        <v>0</v>
      </c>
      <c r="JX210">
        <v>19.739999999999998</v>
      </c>
      <c r="JY210">
        <v>19.739999999999998</v>
      </c>
      <c r="JZ210">
        <v>19.739999999999998</v>
      </c>
      <c r="KA210">
        <v>0</v>
      </c>
      <c r="KB210">
        <v>1459.7850000000001</v>
      </c>
      <c r="KC210" t="s">
        <v>951</v>
      </c>
      <c r="KD210">
        <v>-3.7680000000000001E-3</v>
      </c>
      <c r="KF210">
        <v>758</v>
      </c>
      <c r="KG210">
        <v>68</v>
      </c>
      <c r="KH210">
        <v>0.7</v>
      </c>
      <c r="KI210">
        <v>1</v>
      </c>
      <c r="KJ210">
        <v>2</v>
      </c>
    </row>
    <row r="211" spans="1:296" x14ac:dyDescent="0.25">
      <c r="A211">
        <v>2138</v>
      </c>
      <c r="B211">
        <v>2138</v>
      </c>
      <c r="C211" t="s">
        <v>1237</v>
      </c>
      <c r="D211" t="s">
        <v>1236</v>
      </c>
      <c r="E211" t="s">
        <v>284</v>
      </c>
      <c r="G211">
        <v>6486136</v>
      </c>
      <c r="H211">
        <v>23000</v>
      </c>
      <c r="I211">
        <v>0</v>
      </c>
      <c r="J211">
        <v>30000</v>
      </c>
      <c r="K211">
        <v>0</v>
      </c>
      <c r="L211">
        <v>0</v>
      </c>
      <c r="M211">
        <v>0</v>
      </c>
      <c r="N211">
        <v>0</v>
      </c>
      <c r="O211">
        <v>14.66</v>
      </c>
      <c r="P211">
        <v>1911045</v>
      </c>
      <c r="Q211">
        <v>3419</v>
      </c>
      <c r="R211">
        <v>3650</v>
      </c>
      <c r="S211">
        <v>3419</v>
      </c>
      <c r="T211">
        <v>231</v>
      </c>
      <c r="U211" t="s">
        <v>944</v>
      </c>
      <c r="V211">
        <v>3419</v>
      </c>
      <c r="W211">
        <v>3650</v>
      </c>
      <c r="X211">
        <v>3419</v>
      </c>
      <c r="Y211">
        <v>231</v>
      </c>
      <c r="Z211">
        <v>493</v>
      </c>
      <c r="AA211">
        <v>401.5</v>
      </c>
      <c r="AB211">
        <v>14.5</v>
      </c>
      <c r="AC211">
        <v>184</v>
      </c>
      <c r="AD211">
        <v>92</v>
      </c>
      <c r="AE211">
        <v>196</v>
      </c>
      <c r="AF211">
        <v>184</v>
      </c>
      <c r="AG211">
        <v>12</v>
      </c>
      <c r="AH211">
        <v>3</v>
      </c>
      <c r="AI211">
        <v>3</v>
      </c>
      <c r="AJ211">
        <v>3</v>
      </c>
      <c r="AK211">
        <v>3</v>
      </c>
      <c r="AL211">
        <v>0</v>
      </c>
      <c r="AM211">
        <v>14</v>
      </c>
      <c r="AN211">
        <v>3.5</v>
      </c>
      <c r="AO211">
        <v>646.19000000000005</v>
      </c>
      <c r="AP211">
        <v>161.54750000000001</v>
      </c>
      <c r="AQ211">
        <v>689.85</v>
      </c>
      <c r="AR211">
        <v>646.19000000000005</v>
      </c>
      <c r="AS211">
        <v>43.66</v>
      </c>
      <c r="AT211">
        <v>20.21</v>
      </c>
      <c r="AU211">
        <v>20.21</v>
      </c>
      <c r="AV211">
        <v>20.21</v>
      </c>
      <c r="AW211">
        <v>0</v>
      </c>
      <c r="BA211">
        <v>0</v>
      </c>
      <c r="BB211">
        <v>4115.2579999999998</v>
      </c>
      <c r="BC211">
        <v>4047.2150000000001</v>
      </c>
      <c r="BD211">
        <v>4115.2579999999998</v>
      </c>
      <c r="BE211">
        <v>4363.174</v>
      </c>
      <c r="BF211" t="s">
        <v>945</v>
      </c>
      <c r="BG211">
        <v>-7.7200000000000001E-4</v>
      </c>
      <c r="BI211">
        <v>523.57000000000005</v>
      </c>
      <c r="BJ211">
        <v>40</v>
      </c>
      <c r="BK211">
        <v>0.7</v>
      </c>
      <c r="CG211">
        <v>6303336</v>
      </c>
      <c r="CH211">
        <v>23000</v>
      </c>
      <c r="CI211">
        <v>291554</v>
      </c>
      <c r="CJ211">
        <v>30000</v>
      </c>
      <c r="CK211">
        <v>0</v>
      </c>
      <c r="CL211">
        <v>0</v>
      </c>
      <c r="CM211">
        <v>0</v>
      </c>
      <c r="CN211">
        <v>0</v>
      </c>
      <c r="CO211">
        <v>14.66</v>
      </c>
      <c r="CP211">
        <v>1875412</v>
      </c>
      <c r="CQ211">
        <v>3406.73</v>
      </c>
      <c r="CR211">
        <v>3613.02</v>
      </c>
      <c r="CS211">
        <v>3406.73</v>
      </c>
      <c r="CT211">
        <v>206.29</v>
      </c>
      <c r="CU211" t="s">
        <v>946</v>
      </c>
      <c r="CV211">
        <v>3406.73</v>
      </c>
      <c r="CW211">
        <v>3613.02</v>
      </c>
      <c r="CX211">
        <v>3406.73</v>
      </c>
      <c r="CY211">
        <v>206.29</v>
      </c>
      <c r="CZ211">
        <v>484</v>
      </c>
      <c r="DA211">
        <v>397.43</v>
      </c>
      <c r="DB211">
        <v>14.5</v>
      </c>
      <c r="DC211">
        <v>173.51</v>
      </c>
      <c r="DD211">
        <v>86.754999999999995</v>
      </c>
      <c r="DE211">
        <v>174.51</v>
      </c>
      <c r="DF211">
        <v>173.51</v>
      </c>
      <c r="DG211">
        <v>1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21</v>
      </c>
      <c r="DN211">
        <v>5.25</v>
      </c>
      <c r="DO211">
        <v>465.35</v>
      </c>
      <c r="DP211">
        <v>116.33750000000001</v>
      </c>
      <c r="DQ211">
        <v>493.53</v>
      </c>
      <c r="DR211">
        <v>465.35</v>
      </c>
      <c r="DS211">
        <v>28.18</v>
      </c>
      <c r="DT211">
        <v>20.21</v>
      </c>
      <c r="DU211">
        <v>20.21</v>
      </c>
      <c r="DV211">
        <v>20.21</v>
      </c>
      <c r="DW211">
        <v>0</v>
      </c>
      <c r="EA211">
        <v>0</v>
      </c>
      <c r="EB211">
        <v>4047.2150000000001</v>
      </c>
      <c r="EC211">
        <v>4035.3330000000001</v>
      </c>
      <c r="ED211">
        <v>4047.2150000000001</v>
      </c>
      <c r="EE211">
        <v>4261.0510000000004</v>
      </c>
      <c r="EF211" t="s">
        <v>947</v>
      </c>
      <c r="EG211">
        <v>-2.5049999999999998E-3</v>
      </c>
      <c r="EI211">
        <v>517.77</v>
      </c>
      <c r="EJ211">
        <v>41</v>
      </c>
      <c r="EK211">
        <v>0.7</v>
      </c>
      <c r="FG211">
        <v>6091304</v>
      </c>
      <c r="FH211">
        <v>22056</v>
      </c>
      <c r="FI211">
        <v>348966</v>
      </c>
      <c r="FJ211">
        <v>13124</v>
      </c>
      <c r="FK211">
        <v>55007</v>
      </c>
      <c r="FL211">
        <v>0</v>
      </c>
      <c r="FM211">
        <v>0</v>
      </c>
      <c r="FN211">
        <v>0</v>
      </c>
      <c r="FO211">
        <v>14.66</v>
      </c>
      <c r="FP211">
        <v>1838592</v>
      </c>
      <c r="FQ211">
        <v>3391.01</v>
      </c>
      <c r="FR211">
        <v>3581.8</v>
      </c>
      <c r="FS211">
        <v>3391.01</v>
      </c>
      <c r="FT211">
        <v>190.79</v>
      </c>
      <c r="FU211" t="s">
        <v>948</v>
      </c>
      <c r="FV211">
        <v>3391.01</v>
      </c>
      <c r="FW211">
        <v>3581.8</v>
      </c>
      <c r="FX211">
        <v>3391.01</v>
      </c>
      <c r="FY211">
        <v>190.79</v>
      </c>
      <c r="FZ211">
        <v>484</v>
      </c>
      <c r="GA211">
        <v>394</v>
      </c>
      <c r="GB211">
        <v>14.5</v>
      </c>
      <c r="GC211">
        <v>186.99</v>
      </c>
      <c r="GD211">
        <v>93.495000000000005</v>
      </c>
      <c r="GE211">
        <v>186.99</v>
      </c>
      <c r="GF211">
        <v>186.99</v>
      </c>
      <c r="GG211">
        <v>0</v>
      </c>
      <c r="GH211">
        <v>1.81</v>
      </c>
      <c r="GI211">
        <v>1.81</v>
      </c>
      <c r="GJ211">
        <v>1.81</v>
      </c>
      <c r="GK211">
        <v>1.81</v>
      </c>
      <c r="GL211">
        <v>0</v>
      </c>
      <c r="GM211">
        <v>14</v>
      </c>
      <c r="GN211">
        <v>3.5</v>
      </c>
      <c r="GO211">
        <v>467.24</v>
      </c>
      <c r="GP211">
        <v>116.81</v>
      </c>
      <c r="GQ211">
        <v>493.53</v>
      </c>
      <c r="GR211">
        <v>467.24</v>
      </c>
      <c r="GS211">
        <v>26.29</v>
      </c>
      <c r="GT211">
        <v>20.21</v>
      </c>
      <c r="GU211">
        <v>20.21</v>
      </c>
      <c r="GV211">
        <v>20.21</v>
      </c>
      <c r="GW211">
        <v>0</v>
      </c>
      <c r="HA211">
        <v>0</v>
      </c>
      <c r="HB211">
        <v>4035.3330000000001</v>
      </c>
      <c r="HC211">
        <v>3984.913</v>
      </c>
      <c r="HD211">
        <v>4035.3330000000001</v>
      </c>
      <c r="HE211">
        <v>4233.8429999999998</v>
      </c>
      <c r="HF211" t="s">
        <v>949</v>
      </c>
      <c r="HG211">
        <v>-3.8539999999999998E-3</v>
      </c>
      <c r="HI211">
        <v>513.32000000000005</v>
      </c>
      <c r="HJ211">
        <v>39</v>
      </c>
      <c r="HK211">
        <v>0.7</v>
      </c>
      <c r="IG211">
        <v>6035282</v>
      </c>
      <c r="IH211">
        <v>22708</v>
      </c>
      <c r="II211">
        <v>310726</v>
      </c>
      <c r="IJ211">
        <v>33774</v>
      </c>
      <c r="IK211">
        <v>80384</v>
      </c>
      <c r="IL211">
        <v>0</v>
      </c>
      <c r="IM211">
        <v>0</v>
      </c>
      <c r="IN211">
        <v>0</v>
      </c>
      <c r="IO211">
        <v>14.64</v>
      </c>
      <c r="IP211">
        <v>1857112</v>
      </c>
      <c r="IQ211">
        <v>3342.43</v>
      </c>
      <c r="IR211">
        <v>3526.23</v>
      </c>
      <c r="IS211">
        <v>3342.43</v>
      </c>
      <c r="IT211">
        <v>183.8</v>
      </c>
      <c r="IU211" t="s">
        <v>950</v>
      </c>
      <c r="IV211">
        <v>3342.43</v>
      </c>
      <c r="IW211">
        <v>3526.23</v>
      </c>
      <c r="IX211">
        <v>3342.43</v>
      </c>
      <c r="IY211">
        <v>183.8</v>
      </c>
      <c r="IZ211">
        <v>492</v>
      </c>
      <c r="JA211">
        <v>387.89</v>
      </c>
      <c r="JB211">
        <v>22.3</v>
      </c>
      <c r="JC211">
        <v>178.4</v>
      </c>
      <c r="JD211">
        <v>89.2</v>
      </c>
      <c r="JE211">
        <v>178.4</v>
      </c>
      <c r="JF211">
        <v>178.4</v>
      </c>
      <c r="JG211">
        <v>0</v>
      </c>
      <c r="JH211">
        <v>2.13</v>
      </c>
      <c r="JI211">
        <v>2.13</v>
      </c>
      <c r="JJ211">
        <v>2.13</v>
      </c>
      <c r="JK211">
        <v>2.13</v>
      </c>
      <c r="JL211">
        <v>0</v>
      </c>
      <c r="JM211">
        <v>15</v>
      </c>
      <c r="JN211">
        <v>3.75</v>
      </c>
      <c r="JO211">
        <v>460.55</v>
      </c>
      <c r="JP211">
        <v>115.1375</v>
      </c>
      <c r="JQ211">
        <v>485.87</v>
      </c>
      <c r="JR211">
        <v>460.55</v>
      </c>
      <c r="JS211">
        <v>25.32</v>
      </c>
      <c r="JT211">
        <v>22.08</v>
      </c>
      <c r="JU211">
        <v>22.08</v>
      </c>
      <c r="JV211">
        <v>22.08</v>
      </c>
      <c r="JW211">
        <v>0</v>
      </c>
      <c r="KA211">
        <v>0</v>
      </c>
      <c r="KB211">
        <v>3984.913</v>
      </c>
      <c r="KC211" t="s">
        <v>951</v>
      </c>
      <c r="KD211">
        <v>-3.5980000000000001E-3</v>
      </c>
      <c r="KF211">
        <v>526.66</v>
      </c>
      <c r="KG211">
        <v>41</v>
      </c>
      <c r="KH211">
        <v>0.7</v>
      </c>
      <c r="KI211">
        <v>1</v>
      </c>
      <c r="KJ211">
        <v>2</v>
      </c>
    </row>
    <row r="212" spans="1:296" x14ac:dyDescent="0.25">
      <c r="A212">
        <v>784</v>
      </c>
      <c r="B212">
        <v>2138</v>
      </c>
      <c r="D212" t="s">
        <v>1236</v>
      </c>
      <c r="E212" t="s">
        <v>284</v>
      </c>
      <c r="F212" t="s">
        <v>1238</v>
      </c>
      <c r="Q212">
        <v>154</v>
      </c>
      <c r="U212" t="s">
        <v>944</v>
      </c>
      <c r="V212">
        <v>154</v>
      </c>
      <c r="Z212">
        <v>0</v>
      </c>
      <c r="AA212">
        <v>0</v>
      </c>
      <c r="AB212">
        <v>0</v>
      </c>
      <c r="AC212">
        <v>2</v>
      </c>
      <c r="AD212">
        <v>1</v>
      </c>
      <c r="AH212">
        <v>0</v>
      </c>
      <c r="AI212">
        <v>0</v>
      </c>
      <c r="AM212">
        <v>0</v>
      </c>
      <c r="AN212">
        <v>0</v>
      </c>
      <c r="AO212">
        <v>29.11</v>
      </c>
      <c r="AP212">
        <v>7.2774999999999999</v>
      </c>
      <c r="BB212">
        <v>162.27799999999999</v>
      </c>
      <c r="BC212">
        <v>133.75800000000001</v>
      </c>
      <c r="BD212">
        <v>162.27799999999999</v>
      </c>
      <c r="BF212" t="s">
        <v>945</v>
      </c>
      <c r="CQ212">
        <v>129.34</v>
      </c>
      <c r="CU212" t="s">
        <v>946</v>
      </c>
      <c r="CV212">
        <v>129.34</v>
      </c>
      <c r="CZ212">
        <v>0</v>
      </c>
      <c r="DA212">
        <v>0</v>
      </c>
      <c r="DB212">
        <v>0</v>
      </c>
      <c r="DC212">
        <v>0</v>
      </c>
      <c r="DD212">
        <v>0</v>
      </c>
      <c r="DH212">
        <v>0</v>
      </c>
      <c r="DI212">
        <v>0</v>
      </c>
      <c r="DM212">
        <v>0</v>
      </c>
      <c r="DN212">
        <v>0</v>
      </c>
      <c r="DO212">
        <v>17.670000000000002</v>
      </c>
      <c r="DP212">
        <v>4.4175000000000004</v>
      </c>
      <c r="EB212">
        <v>133.75800000000001</v>
      </c>
      <c r="EC212">
        <v>130.25800000000001</v>
      </c>
      <c r="ED212">
        <v>133.75800000000001</v>
      </c>
      <c r="EF212" t="s">
        <v>947</v>
      </c>
      <c r="EG212">
        <v>-2.5049999999999998E-3</v>
      </c>
      <c r="FQ212">
        <v>125.92</v>
      </c>
      <c r="FU212" t="s">
        <v>948</v>
      </c>
      <c r="FV212">
        <v>125.92</v>
      </c>
      <c r="FZ212">
        <v>0</v>
      </c>
      <c r="GA212">
        <v>0</v>
      </c>
      <c r="GB212">
        <v>0</v>
      </c>
      <c r="GC212">
        <v>0</v>
      </c>
      <c r="GD212">
        <v>0</v>
      </c>
      <c r="GH212">
        <v>0</v>
      </c>
      <c r="GI212">
        <v>0</v>
      </c>
      <c r="GM212">
        <v>0</v>
      </c>
      <c r="GN212">
        <v>0</v>
      </c>
      <c r="GO212">
        <v>17.350000000000001</v>
      </c>
      <c r="GP212">
        <v>4.3375000000000004</v>
      </c>
      <c r="HB212">
        <v>130.25800000000001</v>
      </c>
      <c r="HC212">
        <v>131.405</v>
      </c>
      <c r="HD212">
        <v>131.405</v>
      </c>
      <c r="HF212" t="s">
        <v>949</v>
      </c>
      <c r="IQ212">
        <v>127.03</v>
      </c>
      <c r="IU212" t="s">
        <v>950</v>
      </c>
      <c r="IV212">
        <v>127.03</v>
      </c>
      <c r="IZ212">
        <v>0</v>
      </c>
      <c r="JA212">
        <v>0</v>
      </c>
      <c r="JB212">
        <v>0</v>
      </c>
      <c r="JC212">
        <v>0</v>
      </c>
      <c r="JD212">
        <v>0</v>
      </c>
      <c r="JH212">
        <v>0</v>
      </c>
      <c r="JI212">
        <v>0</v>
      </c>
      <c r="JM212">
        <v>0</v>
      </c>
      <c r="JN212">
        <v>0</v>
      </c>
      <c r="JO212">
        <v>17.5</v>
      </c>
      <c r="JP212">
        <v>4.375</v>
      </c>
      <c r="KB212">
        <v>131.405</v>
      </c>
      <c r="KC212" t="s">
        <v>951</v>
      </c>
      <c r="KI212">
        <v>1</v>
      </c>
      <c r="KJ212">
        <v>3</v>
      </c>
    </row>
    <row r="213" spans="1:296" x14ac:dyDescent="0.25">
      <c r="A213">
        <v>4746</v>
      </c>
      <c r="B213">
        <v>2138</v>
      </c>
      <c r="D213" t="s">
        <v>1236</v>
      </c>
      <c r="E213" t="s">
        <v>284</v>
      </c>
      <c r="F213" t="s">
        <v>1239</v>
      </c>
      <c r="Q213">
        <v>77</v>
      </c>
      <c r="U213" t="s">
        <v>944</v>
      </c>
      <c r="V213">
        <v>77</v>
      </c>
      <c r="Z213">
        <v>0</v>
      </c>
      <c r="AA213">
        <v>0</v>
      </c>
      <c r="AB213">
        <v>0</v>
      </c>
      <c r="AC213">
        <v>10</v>
      </c>
      <c r="AD213">
        <v>5</v>
      </c>
      <c r="AH213">
        <v>0</v>
      </c>
      <c r="AI213">
        <v>0</v>
      </c>
      <c r="AM213">
        <v>0</v>
      </c>
      <c r="AN213">
        <v>0</v>
      </c>
      <c r="AO213">
        <v>14.55</v>
      </c>
      <c r="AP213">
        <v>3.6375000000000002</v>
      </c>
      <c r="BB213">
        <v>85.638000000000005</v>
      </c>
      <c r="BC213">
        <v>80.078000000000003</v>
      </c>
      <c r="BD213">
        <v>85.638000000000005</v>
      </c>
      <c r="BF213" t="s">
        <v>945</v>
      </c>
      <c r="CQ213">
        <v>76.95</v>
      </c>
      <c r="CU213" t="s">
        <v>946</v>
      </c>
      <c r="CV213">
        <v>76.95</v>
      </c>
      <c r="CZ213">
        <v>0</v>
      </c>
      <c r="DA213">
        <v>0</v>
      </c>
      <c r="DB213">
        <v>0</v>
      </c>
      <c r="DC213">
        <v>1</v>
      </c>
      <c r="DD213">
        <v>0.5</v>
      </c>
      <c r="DH213">
        <v>0</v>
      </c>
      <c r="DI213">
        <v>0</v>
      </c>
      <c r="DM213">
        <v>0</v>
      </c>
      <c r="DN213">
        <v>0</v>
      </c>
      <c r="DO213">
        <v>10.51</v>
      </c>
      <c r="DP213">
        <v>2.6274999999999999</v>
      </c>
      <c r="EB213">
        <v>80.078000000000003</v>
      </c>
      <c r="EC213">
        <v>67.105000000000004</v>
      </c>
      <c r="ED213">
        <v>80.078000000000003</v>
      </c>
      <c r="EF213" t="s">
        <v>947</v>
      </c>
      <c r="EG213">
        <v>-2.5049999999999998E-3</v>
      </c>
      <c r="FQ213">
        <v>64.87</v>
      </c>
      <c r="FU213" t="s">
        <v>948</v>
      </c>
      <c r="FV213">
        <v>64.87</v>
      </c>
      <c r="FZ213">
        <v>0</v>
      </c>
      <c r="GA213">
        <v>0</v>
      </c>
      <c r="GB213">
        <v>0</v>
      </c>
      <c r="GC213">
        <v>0</v>
      </c>
      <c r="GD213">
        <v>0</v>
      </c>
      <c r="GH213">
        <v>0</v>
      </c>
      <c r="GI213">
        <v>0</v>
      </c>
      <c r="GM213">
        <v>0</v>
      </c>
      <c r="GN213">
        <v>0</v>
      </c>
      <c r="GO213">
        <v>8.94</v>
      </c>
      <c r="GP213">
        <v>2.2349999999999999</v>
      </c>
      <c r="HB213">
        <v>67.105000000000004</v>
      </c>
      <c r="HC213">
        <v>58.725000000000001</v>
      </c>
      <c r="HD213">
        <v>67.105000000000004</v>
      </c>
      <c r="HF213" t="s">
        <v>949</v>
      </c>
      <c r="IQ213">
        <v>56.77</v>
      </c>
      <c r="IU213" t="s">
        <v>950</v>
      </c>
      <c r="IV213">
        <v>56.77</v>
      </c>
      <c r="IZ213">
        <v>0</v>
      </c>
      <c r="JA213">
        <v>0</v>
      </c>
      <c r="JB213">
        <v>0</v>
      </c>
      <c r="JC213">
        <v>0</v>
      </c>
      <c r="JD213">
        <v>0</v>
      </c>
      <c r="JH213">
        <v>0</v>
      </c>
      <c r="JI213">
        <v>0</v>
      </c>
      <c r="JM213">
        <v>0</v>
      </c>
      <c r="JN213">
        <v>0</v>
      </c>
      <c r="JO213">
        <v>7.82</v>
      </c>
      <c r="JP213">
        <v>1.9550000000000001</v>
      </c>
      <c r="KB213">
        <v>58.725000000000001</v>
      </c>
      <c r="KC213" t="s">
        <v>951</v>
      </c>
      <c r="KI213">
        <v>1</v>
      </c>
      <c r="KJ213">
        <v>3</v>
      </c>
    </row>
    <row r="214" spans="1:296" x14ac:dyDescent="0.25">
      <c r="A214">
        <v>2139</v>
      </c>
      <c r="B214">
        <v>2139</v>
      </c>
      <c r="C214" t="s">
        <v>1240</v>
      </c>
      <c r="D214" t="s">
        <v>1236</v>
      </c>
      <c r="E214" t="s">
        <v>302</v>
      </c>
      <c r="G214">
        <v>4292224</v>
      </c>
      <c r="H214">
        <v>15000</v>
      </c>
      <c r="I214">
        <v>0</v>
      </c>
      <c r="J214">
        <v>8000</v>
      </c>
      <c r="K214">
        <v>0</v>
      </c>
      <c r="L214">
        <v>0</v>
      </c>
      <c r="M214">
        <v>0</v>
      </c>
      <c r="N214">
        <v>0</v>
      </c>
      <c r="O214">
        <v>13.11</v>
      </c>
      <c r="P214">
        <v>1500000</v>
      </c>
      <c r="Q214">
        <v>2125</v>
      </c>
      <c r="R214">
        <v>2125</v>
      </c>
      <c r="S214">
        <v>2125</v>
      </c>
      <c r="T214">
        <v>0</v>
      </c>
      <c r="U214" t="s">
        <v>944</v>
      </c>
      <c r="V214">
        <v>2125</v>
      </c>
      <c r="W214">
        <v>2125</v>
      </c>
      <c r="X214">
        <v>2125</v>
      </c>
      <c r="Y214">
        <v>0</v>
      </c>
      <c r="Z214">
        <v>325</v>
      </c>
      <c r="AA214">
        <v>233.75</v>
      </c>
      <c r="AB214">
        <v>25.4</v>
      </c>
      <c r="AC214">
        <v>68</v>
      </c>
      <c r="AD214">
        <v>34</v>
      </c>
      <c r="AE214">
        <v>68</v>
      </c>
      <c r="AF214">
        <v>68</v>
      </c>
      <c r="AG214">
        <v>0</v>
      </c>
      <c r="AH214">
        <v>1</v>
      </c>
      <c r="AI214">
        <v>1</v>
      </c>
      <c r="AJ214">
        <v>1</v>
      </c>
      <c r="AK214">
        <v>1</v>
      </c>
      <c r="AL214">
        <v>0</v>
      </c>
      <c r="AM214">
        <v>15</v>
      </c>
      <c r="AN214">
        <v>3.75</v>
      </c>
      <c r="AO214">
        <v>361.33</v>
      </c>
      <c r="AP214">
        <v>90.332499999999996</v>
      </c>
      <c r="AQ214">
        <v>361.33</v>
      </c>
      <c r="AR214">
        <v>361.33</v>
      </c>
      <c r="AS214">
        <v>0</v>
      </c>
      <c r="AW214">
        <v>0</v>
      </c>
      <c r="BA214">
        <v>0</v>
      </c>
      <c r="BB214">
        <v>2513.2330000000002</v>
      </c>
      <c r="BC214">
        <v>2510.9050000000002</v>
      </c>
      <c r="BD214">
        <v>2513.2330000000002</v>
      </c>
      <c r="BE214">
        <v>2513.2330000000002</v>
      </c>
      <c r="BF214" t="s">
        <v>945</v>
      </c>
      <c r="BG214">
        <v>-2.5660000000000001E-3</v>
      </c>
      <c r="BI214">
        <v>705.88</v>
      </c>
      <c r="BJ214">
        <v>63</v>
      </c>
      <c r="BK214">
        <v>0.7</v>
      </c>
      <c r="CG214">
        <v>4228792</v>
      </c>
      <c r="CH214">
        <v>14000</v>
      </c>
      <c r="CI214">
        <v>186135</v>
      </c>
      <c r="CJ214">
        <v>8000</v>
      </c>
      <c r="CK214">
        <v>0</v>
      </c>
      <c r="CL214">
        <v>0</v>
      </c>
      <c r="CM214">
        <v>0</v>
      </c>
      <c r="CN214">
        <v>0</v>
      </c>
      <c r="CO214">
        <v>13.11</v>
      </c>
      <c r="CP214">
        <v>1441000</v>
      </c>
      <c r="CQ214">
        <v>2121.41</v>
      </c>
      <c r="CR214">
        <v>2121.41</v>
      </c>
      <c r="CS214">
        <v>2121.41</v>
      </c>
      <c r="CT214">
        <v>0</v>
      </c>
      <c r="CU214" t="s">
        <v>946</v>
      </c>
      <c r="CV214">
        <v>2121.41</v>
      </c>
      <c r="CW214">
        <v>2121.41</v>
      </c>
      <c r="CX214">
        <v>2121.41</v>
      </c>
      <c r="CY214">
        <v>0</v>
      </c>
      <c r="CZ214">
        <v>319</v>
      </c>
      <c r="DA214">
        <v>233.36</v>
      </c>
      <c r="DB214">
        <v>25.4</v>
      </c>
      <c r="DC214">
        <v>64.540000000000006</v>
      </c>
      <c r="DD214">
        <v>32.270000000000003</v>
      </c>
      <c r="DE214">
        <v>64.540000000000006</v>
      </c>
      <c r="DF214">
        <v>64.540000000000006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20</v>
      </c>
      <c r="DN214">
        <v>5</v>
      </c>
      <c r="DO214">
        <v>373.88</v>
      </c>
      <c r="DP214">
        <v>93.47</v>
      </c>
      <c r="DQ214">
        <v>373.88</v>
      </c>
      <c r="DR214">
        <v>373.88</v>
      </c>
      <c r="DS214">
        <v>0</v>
      </c>
      <c r="DW214">
        <v>0</v>
      </c>
      <c r="EA214">
        <v>0</v>
      </c>
      <c r="EB214">
        <v>2510.9050000000002</v>
      </c>
      <c r="EC214">
        <v>2535.6709999999998</v>
      </c>
      <c r="ED214">
        <v>2535.6709999999998</v>
      </c>
      <c r="EE214">
        <v>2535.6709999999998</v>
      </c>
      <c r="EF214" t="s">
        <v>947</v>
      </c>
      <c r="EG214">
        <v>-8.5220000000000001E-3</v>
      </c>
      <c r="EI214">
        <v>673.48</v>
      </c>
      <c r="EJ214">
        <v>61</v>
      </c>
      <c r="EK214">
        <v>0.7</v>
      </c>
      <c r="FG214">
        <v>4050598</v>
      </c>
      <c r="FH214">
        <v>13629</v>
      </c>
      <c r="FI214">
        <v>200675</v>
      </c>
      <c r="FJ214">
        <v>7776</v>
      </c>
      <c r="FK214">
        <v>0</v>
      </c>
      <c r="FL214">
        <v>0</v>
      </c>
      <c r="FM214">
        <v>0</v>
      </c>
      <c r="FN214">
        <v>0</v>
      </c>
      <c r="FO214">
        <v>13.11</v>
      </c>
      <c r="FP214">
        <v>1448146</v>
      </c>
      <c r="FQ214">
        <v>2136.0500000000002</v>
      </c>
      <c r="FR214">
        <v>2136.0500000000002</v>
      </c>
      <c r="FS214">
        <v>2136.0500000000002</v>
      </c>
      <c r="FT214">
        <v>0</v>
      </c>
      <c r="FU214" t="s">
        <v>948</v>
      </c>
      <c r="FV214">
        <v>2136.0500000000002</v>
      </c>
      <c r="FW214">
        <v>2136.0500000000002</v>
      </c>
      <c r="FX214">
        <v>2136.0500000000002</v>
      </c>
      <c r="FY214">
        <v>0</v>
      </c>
      <c r="FZ214">
        <v>308</v>
      </c>
      <c r="GA214">
        <v>234.97</v>
      </c>
      <c r="GB214">
        <v>25.4</v>
      </c>
      <c r="GC214">
        <v>83.07</v>
      </c>
      <c r="GD214">
        <v>41.534999999999997</v>
      </c>
      <c r="GE214">
        <v>83.07</v>
      </c>
      <c r="GF214">
        <v>83.07</v>
      </c>
      <c r="GG214">
        <v>0</v>
      </c>
      <c r="GH214">
        <v>0.5</v>
      </c>
      <c r="GI214">
        <v>0.5</v>
      </c>
      <c r="GJ214">
        <v>0.5</v>
      </c>
      <c r="GK214">
        <v>0.5</v>
      </c>
      <c r="GL214">
        <v>0</v>
      </c>
      <c r="GM214">
        <v>15</v>
      </c>
      <c r="GN214">
        <v>3.75</v>
      </c>
      <c r="GO214">
        <v>373.88</v>
      </c>
      <c r="GP214">
        <v>93.47</v>
      </c>
      <c r="GQ214">
        <v>373.88</v>
      </c>
      <c r="GR214">
        <v>373.88</v>
      </c>
      <c r="GS214">
        <v>0</v>
      </c>
      <c r="GW214">
        <v>0</v>
      </c>
      <c r="HA214">
        <v>0</v>
      </c>
      <c r="HB214">
        <v>2535.6709999999998</v>
      </c>
      <c r="HC214">
        <v>2490.201</v>
      </c>
      <c r="HD214">
        <v>2535.6709999999998</v>
      </c>
      <c r="HE214">
        <v>2535.6709999999998</v>
      </c>
      <c r="HF214" t="s">
        <v>949</v>
      </c>
      <c r="HG214">
        <v>-4.4770000000000001E-3</v>
      </c>
      <c r="HI214">
        <v>677.96</v>
      </c>
      <c r="HJ214">
        <v>61</v>
      </c>
      <c r="HK214">
        <v>0.7</v>
      </c>
      <c r="IG214">
        <v>4033978</v>
      </c>
      <c r="IH214">
        <v>14320</v>
      </c>
      <c r="II214">
        <v>96230</v>
      </c>
      <c r="IJ214">
        <v>22241</v>
      </c>
      <c r="IK214">
        <v>0</v>
      </c>
      <c r="IL214">
        <v>0</v>
      </c>
      <c r="IM214">
        <v>0</v>
      </c>
      <c r="IN214">
        <v>0</v>
      </c>
      <c r="IO214">
        <v>12.62</v>
      </c>
      <c r="IP214">
        <v>973646</v>
      </c>
      <c r="IQ214">
        <v>2102.5300000000002</v>
      </c>
      <c r="IR214">
        <v>2102.5300000000002</v>
      </c>
      <c r="IS214">
        <v>2102.5300000000002</v>
      </c>
      <c r="IT214">
        <v>0</v>
      </c>
      <c r="IU214" t="s">
        <v>950</v>
      </c>
      <c r="IV214">
        <v>2102.5300000000002</v>
      </c>
      <c r="IW214">
        <v>2102.5300000000002</v>
      </c>
      <c r="IX214">
        <v>2102.5300000000002</v>
      </c>
      <c r="IY214">
        <v>0</v>
      </c>
      <c r="IZ214">
        <v>300</v>
      </c>
      <c r="JA214">
        <v>231.28</v>
      </c>
      <c r="JB214">
        <v>19</v>
      </c>
      <c r="JC214">
        <v>78.88</v>
      </c>
      <c r="JD214">
        <v>39.44</v>
      </c>
      <c r="JE214">
        <v>78.88</v>
      </c>
      <c r="JF214">
        <v>78.88</v>
      </c>
      <c r="JG214">
        <v>0</v>
      </c>
      <c r="JH214">
        <v>1.45</v>
      </c>
      <c r="JI214">
        <v>1.45</v>
      </c>
      <c r="JJ214">
        <v>1.45</v>
      </c>
      <c r="JK214">
        <v>1.45</v>
      </c>
      <c r="JL214">
        <v>0</v>
      </c>
      <c r="JM214">
        <v>19</v>
      </c>
      <c r="JN214">
        <v>4.75</v>
      </c>
      <c r="JO214">
        <v>367.01</v>
      </c>
      <c r="JP214">
        <v>91.752499999999998</v>
      </c>
      <c r="JQ214">
        <v>367.01</v>
      </c>
      <c r="JR214">
        <v>367.01</v>
      </c>
      <c r="JS214">
        <v>0</v>
      </c>
      <c r="JW214">
        <v>0</v>
      </c>
      <c r="KA214">
        <v>0</v>
      </c>
      <c r="KB214">
        <v>2490.201</v>
      </c>
      <c r="KC214" t="s">
        <v>951</v>
      </c>
      <c r="KD214">
        <v>-2.1970000000000002E-3</v>
      </c>
      <c r="KF214">
        <v>463.08</v>
      </c>
      <c r="KG214">
        <v>30</v>
      </c>
      <c r="KH214">
        <v>0.7</v>
      </c>
      <c r="KI214">
        <v>1</v>
      </c>
      <c r="KJ214">
        <v>2</v>
      </c>
    </row>
    <row r="215" spans="1:296" x14ac:dyDescent="0.25">
      <c r="A215">
        <v>2140</v>
      </c>
      <c r="B215">
        <v>2140</v>
      </c>
      <c r="C215" t="s">
        <v>1241</v>
      </c>
      <c r="D215" t="s">
        <v>1236</v>
      </c>
      <c r="E215" t="s">
        <v>298</v>
      </c>
      <c r="G215">
        <v>1887000</v>
      </c>
      <c r="H215">
        <v>6000</v>
      </c>
      <c r="I215">
        <v>0</v>
      </c>
      <c r="J215">
        <v>15000</v>
      </c>
      <c r="K215">
        <v>0</v>
      </c>
      <c r="L215">
        <v>0</v>
      </c>
      <c r="M215">
        <v>1000</v>
      </c>
      <c r="N215">
        <v>0</v>
      </c>
      <c r="O215">
        <v>12.21</v>
      </c>
      <c r="P215">
        <v>570000</v>
      </c>
      <c r="Q215">
        <v>840</v>
      </c>
      <c r="R215">
        <v>840</v>
      </c>
      <c r="S215">
        <v>840</v>
      </c>
      <c r="T215">
        <v>0</v>
      </c>
      <c r="U215" t="s">
        <v>944</v>
      </c>
      <c r="V215">
        <v>840</v>
      </c>
      <c r="W215">
        <v>840</v>
      </c>
      <c r="X215">
        <v>840</v>
      </c>
      <c r="Y215">
        <v>0</v>
      </c>
      <c r="Z215">
        <v>144</v>
      </c>
      <c r="AA215">
        <v>92.4</v>
      </c>
      <c r="AB215">
        <v>38.5</v>
      </c>
      <c r="AC215">
        <v>114</v>
      </c>
      <c r="AD215">
        <v>57</v>
      </c>
      <c r="AE215">
        <v>114</v>
      </c>
      <c r="AF215">
        <v>114</v>
      </c>
      <c r="AG215">
        <v>0</v>
      </c>
      <c r="AH215">
        <v>2</v>
      </c>
      <c r="AI215">
        <v>2</v>
      </c>
      <c r="AJ215">
        <v>2</v>
      </c>
      <c r="AK215">
        <v>2</v>
      </c>
      <c r="AL215">
        <v>0</v>
      </c>
      <c r="AM215">
        <v>2</v>
      </c>
      <c r="AN215">
        <v>0.5</v>
      </c>
      <c r="AO215">
        <v>189.29</v>
      </c>
      <c r="AP215">
        <v>47.322499999999998</v>
      </c>
      <c r="AQ215">
        <v>189.29</v>
      </c>
      <c r="AR215">
        <v>189.29</v>
      </c>
      <c r="AS215">
        <v>0</v>
      </c>
      <c r="AW215">
        <v>0</v>
      </c>
      <c r="AX215">
        <v>53.55</v>
      </c>
      <c r="AY215">
        <v>53.55</v>
      </c>
      <c r="AZ215">
        <v>53.55</v>
      </c>
      <c r="BA215">
        <v>0</v>
      </c>
      <c r="BB215">
        <v>1131.2729999999999</v>
      </c>
      <c r="BC215">
        <v>1101.5509999999999</v>
      </c>
      <c r="BD215">
        <v>1131.2729999999999</v>
      </c>
      <c r="BE215">
        <v>1131.2729999999999</v>
      </c>
      <c r="BF215" t="s">
        <v>945</v>
      </c>
      <c r="BG215">
        <v>-3.9550000000000002E-3</v>
      </c>
      <c r="BI215">
        <v>678.57</v>
      </c>
      <c r="BJ215">
        <v>60</v>
      </c>
      <c r="BK215">
        <v>0.7</v>
      </c>
      <c r="CG215">
        <v>1850000</v>
      </c>
      <c r="CH215">
        <v>6000</v>
      </c>
      <c r="CI215">
        <v>74106</v>
      </c>
      <c r="CJ215">
        <v>15000</v>
      </c>
      <c r="CK215">
        <v>0</v>
      </c>
      <c r="CL215">
        <v>0</v>
      </c>
      <c r="CM215">
        <v>1000</v>
      </c>
      <c r="CN215">
        <v>0</v>
      </c>
      <c r="CO215">
        <v>12.21</v>
      </c>
      <c r="CP215">
        <v>550000</v>
      </c>
      <c r="CQ215">
        <v>824.46</v>
      </c>
      <c r="CR215">
        <v>824.46</v>
      </c>
      <c r="CS215">
        <v>824.46</v>
      </c>
      <c r="CT215">
        <v>0</v>
      </c>
      <c r="CU215" t="s">
        <v>946</v>
      </c>
      <c r="CV215">
        <v>824.46</v>
      </c>
      <c r="CW215">
        <v>824.46</v>
      </c>
      <c r="CX215">
        <v>824.46</v>
      </c>
      <c r="CY215">
        <v>0</v>
      </c>
      <c r="CZ215">
        <v>144</v>
      </c>
      <c r="DA215">
        <v>90.69</v>
      </c>
      <c r="DB215">
        <v>38.5</v>
      </c>
      <c r="DC215">
        <v>92.13</v>
      </c>
      <c r="DD215">
        <v>46.064999999999998</v>
      </c>
      <c r="DE215">
        <v>92.13</v>
      </c>
      <c r="DF215">
        <v>92.13</v>
      </c>
      <c r="DG215">
        <v>0</v>
      </c>
      <c r="DH215">
        <v>1.21</v>
      </c>
      <c r="DI215">
        <v>1.21</v>
      </c>
      <c r="DJ215">
        <v>1.21</v>
      </c>
      <c r="DK215">
        <v>1.21</v>
      </c>
      <c r="DL215">
        <v>0</v>
      </c>
      <c r="DM215">
        <v>3</v>
      </c>
      <c r="DN215">
        <v>0.75</v>
      </c>
      <c r="DO215">
        <v>185.3</v>
      </c>
      <c r="DP215">
        <v>46.325000000000003</v>
      </c>
      <c r="DQ215">
        <v>185.3</v>
      </c>
      <c r="DR215">
        <v>185.3</v>
      </c>
      <c r="DS215">
        <v>0</v>
      </c>
      <c r="DW215">
        <v>0</v>
      </c>
      <c r="DX215">
        <v>53.55</v>
      </c>
      <c r="DY215">
        <v>53.55</v>
      </c>
      <c r="DZ215">
        <v>53.55</v>
      </c>
      <c r="EA215">
        <v>0</v>
      </c>
      <c r="EB215">
        <v>1101.5509999999999</v>
      </c>
      <c r="EC215">
        <v>1128.33</v>
      </c>
      <c r="ED215">
        <v>1128.33</v>
      </c>
      <c r="EE215">
        <v>1128.33</v>
      </c>
      <c r="EF215" t="s">
        <v>947</v>
      </c>
      <c r="EG215">
        <v>-1.2404E-2</v>
      </c>
      <c r="EI215">
        <v>658.83</v>
      </c>
      <c r="EJ215">
        <v>59</v>
      </c>
      <c r="EK215">
        <v>0.7</v>
      </c>
      <c r="FG215">
        <v>1772441</v>
      </c>
      <c r="FH215">
        <v>6338</v>
      </c>
      <c r="FI215">
        <v>82722</v>
      </c>
      <c r="FJ215">
        <v>1749</v>
      </c>
      <c r="FK215">
        <v>204</v>
      </c>
      <c r="FL215">
        <v>0</v>
      </c>
      <c r="FM215">
        <v>0</v>
      </c>
      <c r="FN215">
        <v>0</v>
      </c>
      <c r="FO215">
        <v>12.21</v>
      </c>
      <c r="FP215">
        <v>557547</v>
      </c>
      <c r="FQ215">
        <v>840.18</v>
      </c>
      <c r="FR215">
        <v>840.18</v>
      </c>
      <c r="FS215">
        <v>840.18</v>
      </c>
      <c r="FT215">
        <v>0</v>
      </c>
      <c r="FU215" t="s">
        <v>948</v>
      </c>
      <c r="FV215">
        <v>840.18</v>
      </c>
      <c r="FW215">
        <v>840.18</v>
      </c>
      <c r="FX215">
        <v>840.18</v>
      </c>
      <c r="FY215">
        <v>0</v>
      </c>
      <c r="FZ215">
        <v>166</v>
      </c>
      <c r="GA215">
        <v>92.42</v>
      </c>
      <c r="GB215">
        <v>38.5</v>
      </c>
      <c r="GC215">
        <v>106.81</v>
      </c>
      <c r="GD215">
        <v>53.405000000000001</v>
      </c>
      <c r="GE215">
        <v>106.81</v>
      </c>
      <c r="GF215">
        <v>106.81</v>
      </c>
      <c r="GG215">
        <v>0</v>
      </c>
      <c r="GH215">
        <v>3.45</v>
      </c>
      <c r="GI215">
        <v>3.45</v>
      </c>
      <c r="GJ215">
        <v>3.45</v>
      </c>
      <c r="GK215">
        <v>3.45</v>
      </c>
      <c r="GL215">
        <v>0</v>
      </c>
      <c r="GM215">
        <v>2</v>
      </c>
      <c r="GN215">
        <v>0.5</v>
      </c>
      <c r="GO215">
        <v>185.3</v>
      </c>
      <c r="GP215">
        <v>46.325000000000003</v>
      </c>
      <c r="GQ215">
        <v>185.3</v>
      </c>
      <c r="GR215">
        <v>185.3</v>
      </c>
      <c r="GS215">
        <v>0</v>
      </c>
      <c r="GW215">
        <v>0</v>
      </c>
      <c r="GX215">
        <v>53.55</v>
      </c>
      <c r="GY215">
        <v>53.55</v>
      </c>
      <c r="GZ215">
        <v>53.55</v>
      </c>
      <c r="HA215">
        <v>0</v>
      </c>
      <c r="HB215">
        <v>1128.33</v>
      </c>
      <c r="HC215">
        <v>1123.9349999999999</v>
      </c>
      <c r="HD215">
        <v>1128.33</v>
      </c>
      <c r="HE215">
        <v>1128.33</v>
      </c>
      <c r="HF215" t="s">
        <v>949</v>
      </c>
      <c r="HG215">
        <v>-1.1998999999999999E-2</v>
      </c>
      <c r="HI215">
        <v>663.6</v>
      </c>
      <c r="HJ215">
        <v>59</v>
      </c>
      <c r="HK215">
        <v>0.7</v>
      </c>
      <c r="IG215">
        <v>1796624</v>
      </c>
      <c r="IH215">
        <v>6683</v>
      </c>
      <c r="II215">
        <v>114602</v>
      </c>
      <c r="IJ215">
        <v>11684</v>
      </c>
      <c r="IK215">
        <v>132</v>
      </c>
      <c r="IL215">
        <v>0</v>
      </c>
      <c r="IM215">
        <v>2</v>
      </c>
      <c r="IN215">
        <v>0</v>
      </c>
      <c r="IO215">
        <v>13.79</v>
      </c>
      <c r="IP215">
        <v>543998</v>
      </c>
      <c r="IQ215">
        <v>837.18</v>
      </c>
      <c r="IR215">
        <v>837.18</v>
      </c>
      <c r="IS215">
        <v>837.18</v>
      </c>
      <c r="IT215">
        <v>0</v>
      </c>
      <c r="IU215" t="s">
        <v>950</v>
      </c>
      <c r="IV215">
        <v>837.18</v>
      </c>
      <c r="IW215">
        <v>837.18</v>
      </c>
      <c r="IX215">
        <v>837.18</v>
      </c>
      <c r="IY215">
        <v>0</v>
      </c>
      <c r="IZ215">
        <v>167</v>
      </c>
      <c r="JA215">
        <v>92.09</v>
      </c>
      <c r="JB215">
        <v>35.5</v>
      </c>
      <c r="JC215">
        <v>127.97</v>
      </c>
      <c r="JD215">
        <v>63.984999999999999</v>
      </c>
      <c r="JE215">
        <v>127.97</v>
      </c>
      <c r="JF215">
        <v>127.97</v>
      </c>
      <c r="JG215">
        <v>0</v>
      </c>
      <c r="JH215">
        <v>0.96</v>
      </c>
      <c r="JI215">
        <v>0.96</v>
      </c>
      <c r="JJ215">
        <v>0.96</v>
      </c>
      <c r="JK215">
        <v>0.96</v>
      </c>
      <c r="JL215">
        <v>0</v>
      </c>
      <c r="JM215">
        <v>3</v>
      </c>
      <c r="JN215">
        <v>0.75</v>
      </c>
      <c r="JO215">
        <v>184.64</v>
      </c>
      <c r="JP215">
        <v>46.16</v>
      </c>
      <c r="JQ215">
        <v>184.64</v>
      </c>
      <c r="JR215">
        <v>184.64</v>
      </c>
      <c r="JS215">
        <v>0</v>
      </c>
      <c r="JW215">
        <v>0</v>
      </c>
      <c r="JX215">
        <v>47.31</v>
      </c>
      <c r="JY215">
        <v>47.31</v>
      </c>
      <c r="JZ215">
        <v>47.31</v>
      </c>
      <c r="KA215">
        <v>0</v>
      </c>
      <c r="KB215">
        <v>1123.9349999999999</v>
      </c>
      <c r="KC215" t="s">
        <v>951</v>
      </c>
      <c r="KD215">
        <v>-7.7499999999999999E-3</v>
      </c>
      <c r="KF215">
        <v>649.79999999999995</v>
      </c>
      <c r="KG215">
        <v>58</v>
      </c>
      <c r="KH215">
        <v>0.7</v>
      </c>
      <c r="KI215">
        <v>1</v>
      </c>
      <c r="KJ215">
        <v>2</v>
      </c>
    </row>
    <row r="216" spans="1:296" x14ac:dyDescent="0.25">
      <c r="A216">
        <v>2141</v>
      </c>
      <c r="B216">
        <v>2141</v>
      </c>
      <c r="C216" t="s">
        <v>1242</v>
      </c>
      <c r="D216" t="s">
        <v>1236</v>
      </c>
      <c r="E216" t="s">
        <v>303</v>
      </c>
      <c r="G216">
        <v>2709000</v>
      </c>
      <c r="H216">
        <v>9000</v>
      </c>
      <c r="I216">
        <v>0</v>
      </c>
      <c r="J216">
        <v>20000</v>
      </c>
      <c r="K216">
        <v>0</v>
      </c>
      <c r="L216">
        <v>0</v>
      </c>
      <c r="M216">
        <v>0</v>
      </c>
      <c r="N216">
        <v>0</v>
      </c>
      <c r="O216">
        <v>13.73</v>
      </c>
      <c r="P216">
        <v>1025000</v>
      </c>
      <c r="Q216">
        <v>1875</v>
      </c>
      <c r="R216">
        <v>1875</v>
      </c>
      <c r="S216">
        <v>1875</v>
      </c>
      <c r="T216">
        <v>0</v>
      </c>
      <c r="U216" t="s">
        <v>944</v>
      </c>
      <c r="V216">
        <v>1875</v>
      </c>
      <c r="W216">
        <v>1875</v>
      </c>
      <c r="X216">
        <v>1875</v>
      </c>
      <c r="Y216">
        <v>0</v>
      </c>
      <c r="Z216">
        <v>219</v>
      </c>
      <c r="AA216">
        <v>206.25</v>
      </c>
      <c r="AB216">
        <v>11.9</v>
      </c>
      <c r="AC216">
        <v>330</v>
      </c>
      <c r="AD216">
        <v>165</v>
      </c>
      <c r="AE216">
        <v>330</v>
      </c>
      <c r="AF216">
        <v>330</v>
      </c>
      <c r="AG216">
        <v>0</v>
      </c>
      <c r="AH216">
        <v>1</v>
      </c>
      <c r="AI216">
        <v>1</v>
      </c>
      <c r="AJ216">
        <v>1</v>
      </c>
      <c r="AK216">
        <v>1</v>
      </c>
      <c r="AL216">
        <v>0</v>
      </c>
      <c r="AM216">
        <v>8</v>
      </c>
      <c r="AN216">
        <v>2</v>
      </c>
      <c r="AO216">
        <v>343.57</v>
      </c>
      <c r="AP216">
        <v>85.892499999999998</v>
      </c>
      <c r="AQ216">
        <v>343.57</v>
      </c>
      <c r="AR216">
        <v>343.57</v>
      </c>
      <c r="AS216">
        <v>0</v>
      </c>
      <c r="AW216">
        <v>0</v>
      </c>
      <c r="BA216">
        <v>0</v>
      </c>
      <c r="BB216">
        <v>2347.0430000000001</v>
      </c>
      <c r="BC216">
        <v>2381.0949999999998</v>
      </c>
      <c r="BD216">
        <v>2381.0949999999998</v>
      </c>
      <c r="BE216">
        <v>2381.0949999999998</v>
      </c>
      <c r="BF216" t="s">
        <v>945</v>
      </c>
      <c r="BG216">
        <v>-3.4640000000000001E-3</v>
      </c>
      <c r="BI216">
        <v>546.66999999999996</v>
      </c>
      <c r="BJ216">
        <v>45</v>
      </c>
      <c r="BK216">
        <v>0.7</v>
      </c>
      <c r="CG216">
        <v>2633000</v>
      </c>
      <c r="CH216">
        <v>10000</v>
      </c>
      <c r="CI216">
        <v>160911</v>
      </c>
      <c r="CJ216">
        <v>20000</v>
      </c>
      <c r="CK216">
        <v>0</v>
      </c>
      <c r="CL216">
        <v>0</v>
      </c>
      <c r="CM216">
        <v>0</v>
      </c>
      <c r="CN216">
        <v>0</v>
      </c>
      <c r="CO216">
        <v>13.73</v>
      </c>
      <c r="CP216">
        <v>1000500</v>
      </c>
      <c r="CQ216">
        <v>1878.45</v>
      </c>
      <c r="CR216">
        <v>1878.45</v>
      </c>
      <c r="CS216">
        <v>1878.45</v>
      </c>
      <c r="CT216">
        <v>0</v>
      </c>
      <c r="CU216" t="s">
        <v>946</v>
      </c>
      <c r="CV216">
        <v>1878.45</v>
      </c>
      <c r="CW216">
        <v>1878.45</v>
      </c>
      <c r="CX216">
        <v>1878.45</v>
      </c>
      <c r="CY216">
        <v>0</v>
      </c>
      <c r="CZ216">
        <v>271</v>
      </c>
      <c r="DA216">
        <v>206.63</v>
      </c>
      <c r="DB216">
        <v>11.9</v>
      </c>
      <c r="DC216">
        <v>350.31</v>
      </c>
      <c r="DD216">
        <v>175.155</v>
      </c>
      <c r="DE216">
        <v>350.31</v>
      </c>
      <c r="DF216">
        <v>350.31</v>
      </c>
      <c r="DG216">
        <v>0</v>
      </c>
      <c r="DH216">
        <v>5.04</v>
      </c>
      <c r="DI216">
        <v>5.04</v>
      </c>
      <c r="DJ216">
        <v>5.04</v>
      </c>
      <c r="DK216">
        <v>5.04</v>
      </c>
      <c r="DL216">
        <v>0</v>
      </c>
      <c r="DM216">
        <v>4</v>
      </c>
      <c r="DN216">
        <v>1</v>
      </c>
      <c r="DO216">
        <v>411.68</v>
      </c>
      <c r="DP216">
        <v>102.92</v>
      </c>
      <c r="DQ216">
        <v>411.68</v>
      </c>
      <c r="DR216">
        <v>411.68</v>
      </c>
      <c r="DS216">
        <v>0</v>
      </c>
      <c r="DW216">
        <v>0</v>
      </c>
      <c r="EA216">
        <v>0</v>
      </c>
      <c r="EB216">
        <v>2381.0949999999998</v>
      </c>
      <c r="EC216">
        <v>2339.4639999999999</v>
      </c>
      <c r="ED216">
        <v>2381.0949999999998</v>
      </c>
      <c r="EE216">
        <v>2381.0949999999998</v>
      </c>
      <c r="EF216" t="s">
        <v>947</v>
      </c>
      <c r="EG216">
        <v>-4.1840000000000002E-3</v>
      </c>
      <c r="EI216">
        <v>530.39</v>
      </c>
      <c r="EJ216">
        <v>43</v>
      </c>
      <c r="EK216">
        <v>0.7</v>
      </c>
      <c r="FG216">
        <v>2553754</v>
      </c>
      <c r="FH216">
        <v>11631</v>
      </c>
      <c r="FI216">
        <v>173467</v>
      </c>
      <c r="FJ216">
        <v>6637</v>
      </c>
      <c r="FK216">
        <v>0</v>
      </c>
      <c r="FL216">
        <v>0</v>
      </c>
      <c r="FM216">
        <v>0</v>
      </c>
      <c r="FN216">
        <v>0</v>
      </c>
      <c r="FO216">
        <v>13.73</v>
      </c>
      <c r="FP216">
        <v>1034860</v>
      </c>
      <c r="FQ216">
        <v>1851.63</v>
      </c>
      <c r="FR216">
        <v>1851.63</v>
      </c>
      <c r="FS216">
        <v>1851.63</v>
      </c>
      <c r="FT216">
        <v>0</v>
      </c>
      <c r="FU216" t="s">
        <v>948</v>
      </c>
      <c r="FV216">
        <v>1851.63</v>
      </c>
      <c r="FW216">
        <v>1851.63</v>
      </c>
      <c r="FX216">
        <v>1851.63</v>
      </c>
      <c r="FY216">
        <v>0</v>
      </c>
      <c r="FZ216">
        <v>246</v>
      </c>
      <c r="GA216">
        <v>203.68</v>
      </c>
      <c r="GB216">
        <v>11.9</v>
      </c>
      <c r="GC216">
        <v>326.83</v>
      </c>
      <c r="GD216">
        <v>163.41499999999999</v>
      </c>
      <c r="GE216">
        <v>326.83</v>
      </c>
      <c r="GF216">
        <v>326.83</v>
      </c>
      <c r="GG216">
        <v>0</v>
      </c>
      <c r="GH216">
        <v>3.92</v>
      </c>
      <c r="GI216">
        <v>3.92</v>
      </c>
      <c r="GJ216">
        <v>3.92</v>
      </c>
      <c r="GK216">
        <v>3.92</v>
      </c>
      <c r="GL216">
        <v>0</v>
      </c>
      <c r="GM216">
        <v>8</v>
      </c>
      <c r="GN216">
        <v>2</v>
      </c>
      <c r="GO216">
        <v>411.68</v>
      </c>
      <c r="GP216">
        <v>102.92</v>
      </c>
      <c r="GQ216">
        <v>411.68</v>
      </c>
      <c r="GR216">
        <v>411.68</v>
      </c>
      <c r="GS216">
        <v>0</v>
      </c>
      <c r="GW216">
        <v>0</v>
      </c>
      <c r="HA216">
        <v>0</v>
      </c>
      <c r="HB216">
        <v>2339.4639999999999</v>
      </c>
      <c r="HC216">
        <v>2327.8359999999998</v>
      </c>
      <c r="HD216">
        <v>2339.4639999999999</v>
      </c>
      <c r="HE216">
        <v>2339.4639999999999</v>
      </c>
      <c r="HF216" t="s">
        <v>949</v>
      </c>
      <c r="HG216">
        <v>-2.9589999999999998E-3</v>
      </c>
      <c r="HI216">
        <v>558.89</v>
      </c>
      <c r="HJ216">
        <v>45</v>
      </c>
      <c r="HK216">
        <v>0.7</v>
      </c>
      <c r="IG216">
        <v>2469980</v>
      </c>
      <c r="IH216">
        <v>11861</v>
      </c>
      <c r="II216">
        <v>161693</v>
      </c>
      <c r="IJ216">
        <v>18422</v>
      </c>
      <c r="IK216">
        <v>0</v>
      </c>
      <c r="IL216">
        <v>0</v>
      </c>
      <c r="IM216">
        <v>0</v>
      </c>
      <c r="IN216">
        <v>0</v>
      </c>
      <c r="IO216">
        <v>13.66</v>
      </c>
      <c r="IP216">
        <v>965739</v>
      </c>
      <c r="IQ216">
        <v>1838.69</v>
      </c>
      <c r="IR216">
        <v>1838.69</v>
      </c>
      <c r="IS216">
        <v>1838.69</v>
      </c>
      <c r="IT216">
        <v>0</v>
      </c>
      <c r="IU216" t="s">
        <v>950</v>
      </c>
      <c r="IV216">
        <v>1838.69</v>
      </c>
      <c r="IW216">
        <v>1838.69</v>
      </c>
      <c r="IX216">
        <v>1838.69</v>
      </c>
      <c r="IY216">
        <v>0</v>
      </c>
      <c r="IZ216">
        <v>252</v>
      </c>
      <c r="JA216">
        <v>202.26</v>
      </c>
      <c r="JB216">
        <v>13.4</v>
      </c>
      <c r="JC216">
        <v>331.61</v>
      </c>
      <c r="JD216">
        <v>165.80500000000001</v>
      </c>
      <c r="JE216">
        <v>331.61</v>
      </c>
      <c r="JF216">
        <v>331.61</v>
      </c>
      <c r="JG216">
        <v>0</v>
      </c>
      <c r="JH216">
        <v>0.39</v>
      </c>
      <c r="JI216">
        <v>0.39</v>
      </c>
      <c r="JJ216">
        <v>0.39</v>
      </c>
      <c r="JK216">
        <v>0.39</v>
      </c>
      <c r="JL216">
        <v>0</v>
      </c>
      <c r="JM216">
        <v>9</v>
      </c>
      <c r="JN216">
        <v>2.25</v>
      </c>
      <c r="JO216">
        <v>420.18</v>
      </c>
      <c r="JP216">
        <v>105.045</v>
      </c>
      <c r="JQ216">
        <v>420.18</v>
      </c>
      <c r="JR216">
        <v>420.18</v>
      </c>
      <c r="JS216">
        <v>0</v>
      </c>
      <c r="JW216">
        <v>0</v>
      </c>
      <c r="KA216">
        <v>0</v>
      </c>
      <c r="KB216">
        <v>2327.8359999999998</v>
      </c>
      <c r="KC216" t="s">
        <v>951</v>
      </c>
      <c r="KD216">
        <v>-4.4039999999999999E-3</v>
      </c>
      <c r="KF216">
        <v>525.23</v>
      </c>
      <c r="KG216">
        <v>39</v>
      </c>
      <c r="KH216">
        <v>0.7</v>
      </c>
      <c r="KI216">
        <v>1</v>
      </c>
      <c r="KJ216">
        <v>2</v>
      </c>
    </row>
    <row r="217" spans="1:296" x14ac:dyDescent="0.25">
      <c r="A217">
        <v>2142</v>
      </c>
      <c r="B217">
        <v>2142</v>
      </c>
      <c r="C217" t="s">
        <v>1243</v>
      </c>
      <c r="D217" t="s">
        <v>1236</v>
      </c>
      <c r="E217" t="s">
        <v>308</v>
      </c>
      <c r="G217">
        <v>67519090</v>
      </c>
      <c r="H217">
        <v>126604</v>
      </c>
      <c r="I217">
        <v>0</v>
      </c>
      <c r="J217">
        <v>145313</v>
      </c>
      <c r="K217">
        <v>0</v>
      </c>
      <c r="L217">
        <v>0</v>
      </c>
      <c r="M217">
        <v>0</v>
      </c>
      <c r="N217">
        <v>0</v>
      </c>
      <c r="O217">
        <v>12.84</v>
      </c>
      <c r="P217">
        <v>16145640</v>
      </c>
      <c r="Q217">
        <v>37789.5</v>
      </c>
      <c r="R217">
        <v>38452</v>
      </c>
      <c r="S217">
        <v>37789.5</v>
      </c>
      <c r="T217">
        <v>662.5</v>
      </c>
      <c r="U217" t="s">
        <v>944</v>
      </c>
      <c r="V217">
        <v>37789.5</v>
      </c>
      <c r="W217">
        <v>38452</v>
      </c>
      <c r="X217">
        <v>37789.5</v>
      </c>
      <c r="Y217">
        <v>662.5</v>
      </c>
      <c r="Z217">
        <v>5931</v>
      </c>
      <c r="AA217">
        <v>4229.72</v>
      </c>
      <c r="AB217">
        <v>1049.5</v>
      </c>
      <c r="AC217">
        <v>6423</v>
      </c>
      <c r="AD217">
        <v>3211.5</v>
      </c>
      <c r="AE217">
        <v>6423</v>
      </c>
      <c r="AF217">
        <v>6423</v>
      </c>
      <c r="AG217">
        <v>0</v>
      </c>
      <c r="AH217">
        <v>90</v>
      </c>
      <c r="AI217">
        <v>90</v>
      </c>
      <c r="AJ217">
        <v>90</v>
      </c>
      <c r="AK217">
        <v>90</v>
      </c>
      <c r="AL217">
        <v>0</v>
      </c>
      <c r="AM217">
        <v>352</v>
      </c>
      <c r="AN217">
        <v>88</v>
      </c>
      <c r="AO217">
        <v>9062.23</v>
      </c>
      <c r="AP217">
        <v>2265.5574999999999</v>
      </c>
      <c r="AQ217">
        <v>9221.14</v>
      </c>
      <c r="AR217">
        <v>9062.23</v>
      </c>
      <c r="AS217">
        <v>158.91</v>
      </c>
      <c r="AW217">
        <v>0</v>
      </c>
      <c r="BA217">
        <v>0</v>
      </c>
      <c r="BB217">
        <v>48723.777999999998</v>
      </c>
      <c r="BC217">
        <v>48171.648000000001</v>
      </c>
      <c r="BD217">
        <v>48723.777999999998</v>
      </c>
      <c r="BE217">
        <v>49427.646999999997</v>
      </c>
      <c r="BF217" t="s">
        <v>945</v>
      </c>
      <c r="BG217">
        <v>-4.8339999999999998E-3</v>
      </c>
      <c r="BI217">
        <v>419.89</v>
      </c>
      <c r="BJ217">
        <v>17</v>
      </c>
      <c r="BK217">
        <v>0.7</v>
      </c>
      <c r="CG217">
        <v>65978151</v>
      </c>
      <c r="CH217">
        <v>126604</v>
      </c>
      <c r="CI217">
        <v>3275242</v>
      </c>
      <c r="CJ217">
        <v>85294</v>
      </c>
      <c r="CK217">
        <v>0</v>
      </c>
      <c r="CL217">
        <v>0</v>
      </c>
      <c r="CM217">
        <v>0</v>
      </c>
      <c r="CN217">
        <v>0</v>
      </c>
      <c r="CO217">
        <v>12.84</v>
      </c>
      <c r="CP217">
        <v>15918725</v>
      </c>
      <c r="CQ217">
        <v>37581.129999999997</v>
      </c>
      <c r="CR217">
        <v>38228.589999999997</v>
      </c>
      <c r="CS217">
        <v>37581.129999999997</v>
      </c>
      <c r="CT217">
        <v>647.46</v>
      </c>
      <c r="CU217" t="s">
        <v>946</v>
      </c>
      <c r="CV217">
        <v>37581.129999999997</v>
      </c>
      <c r="CW217">
        <v>38228.589999999997</v>
      </c>
      <c r="CX217">
        <v>37581.129999999997</v>
      </c>
      <c r="CY217">
        <v>647.46</v>
      </c>
      <c r="CZ217">
        <v>6149</v>
      </c>
      <c r="DA217">
        <v>4205.1400000000003</v>
      </c>
      <c r="DB217">
        <v>1049.5</v>
      </c>
      <c r="DC217">
        <v>6749.96</v>
      </c>
      <c r="DD217">
        <v>3374.98</v>
      </c>
      <c r="DE217">
        <v>6755.43</v>
      </c>
      <c r="DF217">
        <v>6749.96</v>
      </c>
      <c r="DG217">
        <v>5.47</v>
      </c>
      <c r="DH217">
        <v>95.55</v>
      </c>
      <c r="DI217">
        <v>95.55</v>
      </c>
      <c r="DJ217">
        <v>95.55</v>
      </c>
      <c r="DK217">
        <v>95.55</v>
      </c>
      <c r="DL217">
        <v>0</v>
      </c>
      <c r="DM217">
        <v>460</v>
      </c>
      <c r="DN217">
        <v>115</v>
      </c>
      <c r="DO217">
        <v>7001.37</v>
      </c>
      <c r="DP217">
        <v>1750.3425</v>
      </c>
      <c r="DQ217">
        <v>7122</v>
      </c>
      <c r="DR217">
        <v>7001.37</v>
      </c>
      <c r="DS217">
        <v>120.63</v>
      </c>
      <c r="DW217">
        <v>0</v>
      </c>
      <c r="EA217">
        <v>0</v>
      </c>
      <c r="EB217">
        <v>48171.648000000001</v>
      </c>
      <c r="EC217">
        <v>47875.800999999999</v>
      </c>
      <c r="ED217">
        <v>48171.648000000001</v>
      </c>
      <c r="EE217">
        <v>48861.728999999999</v>
      </c>
      <c r="EF217" t="s">
        <v>947</v>
      </c>
      <c r="EG217">
        <v>-1.0572E-2</v>
      </c>
      <c r="EI217">
        <v>412.01</v>
      </c>
      <c r="EJ217">
        <v>19</v>
      </c>
      <c r="EK217">
        <v>0.7</v>
      </c>
      <c r="FG217">
        <v>64782276</v>
      </c>
      <c r="FH217">
        <v>212007</v>
      </c>
      <c r="FI217">
        <v>3815555</v>
      </c>
      <c r="FJ217">
        <v>128824</v>
      </c>
      <c r="FK217">
        <v>0</v>
      </c>
      <c r="FL217">
        <v>0</v>
      </c>
      <c r="FM217">
        <v>0</v>
      </c>
      <c r="FN217">
        <v>0</v>
      </c>
      <c r="FO217">
        <v>12.84</v>
      </c>
      <c r="FP217">
        <v>15449624</v>
      </c>
      <c r="FQ217">
        <v>37380.67</v>
      </c>
      <c r="FR217">
        <v>38034.160000000003</v>
      </c>
      <c r="FS217">
        <v>37380.67</v>
      </c>
      <c r="FT217">
        <v>653.49</v>
      </c>
      <c r="FU217" t="s">
        <v>948</v>
      </c>
      <c r="FV217">
        <v>37380.67</v>
      </c>
      <c r="FW217">
        <v>38034.160000000003</v>
      </c>
      <c r="FX217">
        <v>37380.67</v>
      </c>
      <c r="FY217">
        <v>653.49</v>
      </c>
      <c r="FZ217">
        <v>5867</v>
      </c>
      <c r="GA217">
        <v>4183.76</v>
      </c>
      <c r="GB217">
        <v>1049.5</v>
      </c>
      <c r="GC217">
        <v>6633.71</v>
      </c>
      <c r="GD217">
        <v>3316.855</v>
      </c>
      <c r="GE217">
        <v>6637.71</v>
      </c>
      <c r="GF217">
        <v>6633.71</v>
      </c>
      <c r="GG217">
        <v>4</v>
      </c>
      <c r="GH217">
        <v>107.11</v>
      </c>
      <c r="GI217">
        <v>107.11</v>
      </c>
      <c r="GJ217">
        <v>107.11</v>
      </c>
      <c r="GK217">
        <v>107.11</v>
      </c>
      <c r="GL217">
        <v>0</v>
      </c>
      <c r="GM217">
        <v>352</v>
      </c>
      <c r="GN217">
        <v>88</v>
      </c>
      <c r="GO217">
        <v>6999.63</v>
      </c>
      <c r="GP217">
        <v>1749.9075</v>
      </c>
      <c r="GQ217">
        <v>7122</v>
      </c>
      <c r="GR217">
        <v>6999.63</v>
      </c>
      <c r="GS217">
        <v>122.37</v>
      </c>
      <c r="GW217">
        <v>0</v>
      </c>
      <c r="HA217">
        <v>0</v>
      </c>
      <c r="HB217">
        <v>47875.800999999999</v>
      </c>
      <c r="HC217">
        <v>47612.731</v>
      </c>
      <c r="HD217">
        <v>47875.800999999999</v>
      </c>
      <c r="HE217">
        <v>48566.622000000003</v>
      </c>
      <c r="HF217" t="s">
        <v>949</v>
      </c>
      <c r="HG217">
        <v>-1.2191E-2</v>
      </c>
      <c r="HI217">
        <v>406.2</v>
      </c>
      <c r="HJ217">
        <v>19</v>
      </c>
      <c r="HK217">
        <v>0.7</v>
      </c>
      <c r="IG217">
        <v>63947601</v>
      </c>
      <c r="IH217">
        <v>221564</v>
      </c>
      <c r="II217">
        <v>3416747</v>
      </c>
      <c r="IJ217">
        <v>470216</v>
      </c>
      <c r="IK217">
        <v>0</v>
      </c>
      <c r="IL217">
        <v>0</v>
      </c>
      <c r="IM217">
        <v>0</v>
      </c>
      <c r="IN217">
        <v>0</v>
      </c>
      <c r="IO217">
        <v>12.89</v>
      </c>
      <c r="IP217">
        <v>15167987</v>
      </c>
      <c r="IQ217">
        <v>37346.58</v>
      </c>
      <c r="IR217">
        <v>37999.07</v>
      </c>
      <c r="IS217">
        <v>37346.58</v>
      </c>
      <c r="IT217">
        <v>652.49</v>
      </c>
      <c r="IU217" t="s">
        <v>950</v>
      </c>
      <c r="IV217">
        <v>37346.58</v>
      </c>
      <c r="IW217">
        <v>37999.07</v>
      </c>
      <c r="IX217">
        <v>37346.58</v>
      </c>
      <c r="IY217">
        <v>652.49</v>
      </c>
      <c r="IZ217">
        <v>5847</v>
      </c>
      <c r="JA217">
        <v>4179.8999999999996</v>
      </c>
      <c r="JB217">
        <v>977.7</v>
      </c>
      <c r="JC217">
        <v>6367.5</v>
      </c>
      <c r="JD217">
        <v>3183.75</v>
      </c>
      <c r="JE217">
        <v>6373.5</v>
      </c>
      <c r="JF217">
        <v>6367.5</v>
      </c>
      <c r="JG217">
        <v>6</v>
      </c>
      <c r="JH217">
        <v>106.49</v>
      </c>
      <c r="JI217">
        <v>106.49</v>
      </c>
      <c r="JJ217">
        <v>106.49</v>
      </c>
      <c r="JK217">
        <v>106.49</v>
      </c>
      <c r="JL217">
        <v>0</v>
      </c>
      <c r="JM217">
        <v>280</v>
      </c>
      <c r="JN217">
        <v>70</v>
      </c>
      <c r="JO217">
        <v>6993.25</v>
      </c>
      <c r="JP217">
        <v>1748.3125</v>
      </c>
      <c r="JQ217">
        <v>7115.43</v>
      </c>
      <c r="JR217">
        <v>6993.25</v>
      </c>
      <c r="JS217">
        <v>122.18</v>
      </c>
      <c r="JW217">
        <v>0</v>
      </c>
      <c r="KA217">
        <v>0</v>
      </c>
      <c r="KB217">
        <v>47612.731</v>
      </c>
      <c r="KC217" t="s">
        <v>951</v>
      </c>
      <c r="KD217">
        <v>-1.2102E-2</v>
      </c>
      <c r="KF217">
        <v>399.17</v>
      </c>
      <c r="KG217">
        <v>16</v>
      </c>
      <c r="KH217">
        <v>0.7</v>
      </c>
      <c r="KI217">
        <v>1</v>
      </c>
      <c r="KJ217">
        <v>2</v>
      </c>
    </row>
    <row r="218" spans="1:296" x14ac:dyDescent="0.25">
      <c r="A218">
        <v>1358</v>
      </c>
      <c r="B218">
        <v>2142</v>
      </c>
      <c r="D218" t="s">
        <v>1236</v>
      </c>
      <c r="E218" t="s">
        <v>308</v>
      </c>
      <c r="F218" t="s">
        <v>1244</v>
      </c>
      <c r="Q218">
        <v>153</v>
      </c>
      <c r="U218" t="s">
        <v>944</v>
      </c>
      <c r="V218">
        <v>153</v>
      </c>
      <c r="Z218">
        <v>0</v>
      </c>
      <c r="AA218">
        <v>0</v>
      </c>
      <c r="AB218">
        <v>0</v>
      </c>
      <c r="AC218">
        <v>0</v>
      </c>
      <c r="AD218">
        <v>0</v>
      </c>
      <c r="AH218">
        <v>0</v>
      </c>
      <c r="AI218">
        <v>0</v>
      </c>
      <c r="AM218">
        <v>0</v>
      </c>
      <c r="AN218">
        <v>0</v>
      </c>
      <c r="AO218">
        <v>36.700000000000003</v>
      </c>
      <c r="AP218">
        <v>9.1750000000000007</v>
      </c>
      <c r="BB218">
        <v>162.17500000000001</v>
      </c>
      <c r="BC218">
        <v>162.76300000000001</v>
      </c>
      <c r="BD218">
        <v>162.76300000000001</v>
      </c>
      <c r="BF218" t="s">
        <v>945</v>
      </c>
      <c r="CQ218">
        <v>155.52000000000001</v>
      </c>
      <c r="CU218" t="s">
        <v>946</v>
      </c>
      <c r="CV218">
        <v>155.52000000000001</v>
      </c>
      <c r="CZ218">
        <v>0</v>
      </c>
      <c r="DA218">
        <v>0</v>
      </c>
      <c r="DB218">
        <v>0</v>
      </c>
      <c r="DC218">
        <v>0</v>
      </c>
      <c r="DD218">
        <v>0</v>
      </c>
      <c r="DH218">
        <v>0</v>
      </c>
      <c r="DI218">
        <v>0</v>
      </c>
      <c r="DM218">
        <v>0</v>
      </c>
      <c r="DN218">
        <v>0</v>
      </c>
      <c r="DO218">
        <v>28.97</v>
      </c>
      <c r="DP218">
        <v>7.2424999999999997</v>
      </c>
      <c r="EB218">
        <v>162.76300000000001</v>
      </c>
      <c r="EC218">
        <v>168.51499999999999</v>
      </c>
      <c r="ED218">
        <v>168.51499999999999</v>
      </c>
      <c r="EF218" t="s">
        <v>947</v>
      </c>
      <c r="EG218">
        <v>-1.0572E-2</v>
      </c>
      <c r="FQ218">
        <v>160.97999999999999</v>
      </c>
      <c r="FU218" t="s">
        <v>948</v>
      </c>
      <c r="FV218">
        <v>160.97999999999999</v>
      </c>
      <c r="FZ218">
        <v>0</v>
      </c>
      <c r="GA218">
        <v>0</v>
      </c>
      <c r="GB218">
        <v>0</v>
      </c>
      <c r="GC218">
        <v>0</v>
      </c>
      <c r="GD218">
        <v>0</v>
      </c>
      <c r="GH218">
        <v>0</v>
      </c>
      <c r="GI218">
        <v>0</v>
      </c>
      <c r="GM218">
        <v>0</v>
      </c>
      <c r="GN218">
        <v>0</v>
      </c>
      <c r="GO218">
        <v>30.14</v>
      </c>
      <c r="GP218">
        <v>7.5350000000000001</v>
      </c>
      <c r="HB218">
        <v>168.51499999999999</v>
      </c>
      <c r="HC218">
        <v>168.988</v>
      </c>
      <c r="HD218">
        <v>168.988</v>
      </c>
      <c r="HF218" t="s">
        <v>949</v>
      </c>
      <c r="IQ218">
        <v>161.43</v>
      </c>
      <c r="IU218" t="s">
        <v>950</v>
      </c>
      <c r="IV218">
        <v>161.43</v>
      </c>
      <c r="IZ218">
        <v>0</v>
      </c>
      <c r="JA218">
        <v>0</v>
      </c>
      <c r="JB218">
        <v>0</v>
      </c>
      <c r="JC218">
        <v>0</v>
      </c>
      <c r="JD218">
        <v>0</v>
      </c>
      <c r="JH218">
        <v>0</v>
      </c>
      <c r="JI218">
        <v>0</v>
      </c>
      <c r="JM218">
        <v>0</v>
      </c>
      <c r="JN218">
        <v>0</v>
      </c>
      <c r="JO218">
        <v>30.23</v>
      </c>
      <c r="JP218">
        <v>7.5575000000000001</v>
      </c>
      <c r="KB218">
        <v>168.988</v>
      </c>
      <c r="KC218" t="s">
        <v>951</v>
      </c>
      <c r="KI218">
        <v>1</v>
      </c>
      <c r="KJ218">
        <v>3</v>
      </c>
    </row>
    <row r="219" spans="1:296" x14ac:dyDescent="0.25">
      <c r="A219">
        <v>3528</v>
      </c>
      <c r="B219">
        <v>2142</v>
      </c>
      <c r="D219" t="s">
        <v>1236</v>
      </c>
      <c r="E219" t="s">
        <v>308</v>
      </c>
      <c r="F219" t="s">
        <v>1245</v>
      </c>
      <c r="Q219">
        <v>130</v>
      </c>
      <c r="U219" t="s">
        <v>944</v>
      </c>
      <c r="V219">
        <v>130</v>
      </c>
      <c r="Z219">
        <v>0</v>
      </c>
      <c r="AA219">
        <v>0</v>
      </c>
      <c r="AB219">
        <v>0</v>
      </c>
      <c r="AC219">
        <v>0</v>
      </c>
      <c r="AD219">
        <v>0</v>
      </c>
      <c r="AH219">
        <v>0</v>
      </c>
      <c r="AI219">
        <v>0</v>
      </c>
      <c r="AM219">
        <v>0</v>
      </c>
      <c r="AN219">
        <v>0</v>
      </c>
      <c r="AO219">
        <v>31.18</v>
      </c>
      <c r="AP219">
        <v>7.7949999999999999</v>
      </c>
      <c r="BB219">
        <v>137.79499999999999</v>
      </c>
      <c r="BC219">
        <v>135.49799999999999</v>
      </c>
      <c r="BD219">
        <v>137.79499999999999</v>
      </c>
      <c r="BF219" t="s">
        <v>945</v>
      </c>
      <c r="CQ219">
        <v>128.22</v>
      </c>
      <c r="CU219" t="s">
        <v>946</v>
      </c>
      <c r="CV219">
        <v>128.22</v>
      </c>
      <c r="CZ219">
        <v>0</v>
      </c>
      <c r="DA219">
        <v>0</v>
      </c>
      <c r="DB219">
        <v>0</v>
      </c>
      <c r="DC219">
        <v>2.61</v>
      </c>
      <c r="DD219">
        <v>1.3049999999999999</v>
      </c>
      <c r="DH219">
        <v>0</v>
      </c>
      <c r="DI219">
        <v>0</v>
      </c>
      <c r="DM219">
        <v>0</v>
      </c>
      <c r="DN219">
        <v>0</v>
      </c>
      <c r="DO219">
        <v>23.89</v>
      </c>
      <c r="DP219">
        <v>5.9725000000000001</v>
      </c>
      <c r="EB219">
        <v>135.49799999999999</v>
      </c>
      <c r="EC219">
        <v>139.18</v>
      </c>
      <c r="ED219">
        <v>139.18</v>
      </c>
      <c r="EF219" t="s">
        <v>947</v>
      </c>
      <c r="EG219">
        <v>-1.0572E-2</v>
      </c>
      <c r="FQ219">
        <v>132</v>
      </c>
      <c r="FU219" t="s">
        <v>948</v>
      </c>
      <c r="FV219">
        <v>132</v>
      </c>
      <c r="FZ219">
        <v>0</v>
      </c>
      <c r="GA219">
        <v>0</v>
      </c>
      <c r="GB219">
        <v>0</v>
      </c>
      <c r="GC219">
        <v>2</v>
      </c>
      <c r="GD219">
        <v>1</v>
      </c>
      <c r="GH219">
        <v>0</v>
      </c>
      <c r="GI219">
        <v>0</v>
      </c>
      <c r="GM219">
        <v>0</v>
      </c>
      <c r="GN219">
        <v>0</v>
      </c>
      <c r="GO219">
        <v>24.72</v>
      </c>
      <c r="GP219">
        <v>6.18</v>
      </c>
      <c r="HB219">
        <v>139.18</v>
      </c>
      <c r="HC219">
        <v>140.47</v>
      </c>
      <c r="HD219">
        <v>140.47</v>
      </c>
      <c r="HF219" t="s">
        <v>949</v>
      </c>
      <c r="IQ219">
        <v>133.71</v>
      </c>
      <c r="IU219" t="s">
        <v>950</v>
      </c>
      <c r="IV219">
        <v>133.71</v>
      </c>
      <c r="IZ219">
        <v>0</v>
      </c>
      <c r="JA219">
        <v>0</v>
      </c>
      <c r="JB219">
        <v>0</v>
      </c>
      <c r="JC219">
        <v>1</v>
      </c>
      <c r="JD219">
        <v>0.5</v>
      </c>
      <c r="JH219">
        <v>0</v>
      </c>
      <c r="JI219">
        <v>0</v>
      </c>
      <c r="JM219">
        <v>0</v>
      </c>
      <c r="JN219">
        <v>0</v>
      </c>
      <c r="JO219">
        <v>25.04</v>
      </c>
      <c r="JP219">
        <v>6.26</v>
      </c>
      <c r="KB219">
        <v>140.47</v>
      </c>
      <c r="KC219" t="s">
        <v>951</v>
      </c>
      <c r="KI219">
        <v>1</v>
      </c>
      <c r="KJ219">
        <v>3</v>
      </c>
    </row>
    <row r="220" spans="1:296" x14ac:dyDescent="0.25">
      <c r="A220">
        <v>4210</v>
      </c>
      <c r="B220">
        <v>2142</v>
      </c>
      <c r="D220" t="s">
        <v>1236</v>
      </c>
      <c r="E220" t="s">
        <v>308</v>
      </c>
      <c r="F220" t="s">
        <v>1246</v>
      </c>
      <c r="Q220">
        <v>99</v>
      </c>
      <c r="U220" t="s">
        <v>944</v>
      </c>
      <c r="V220">
        <v>99</v>
      </c>
      <c r="Z220">
        <v>0</v>
      </c>
      <c r="AA220">
        <v>0</v>
      </c>
      <c r="AB220">
        <v>0</v>
      </c>
      <c r="AC220">
        <v>0</v>
      </c>
      <c r="AD220">
        <v>0</v>
      </c>
      <c r="AH220">
        <v>0</v>
      </c>
      <c r="AI220">
        <v>0</v>
      </c>
      <c r="AM220">
        <v>0</v>
      </c>
      <c r="AN220">
        <v>0</v>
      </c>
      <c r="AO220">
        <v>23.75</v>
      </c>
      <c r="AP220">
        <v>5.9375</v>
      </c>
      <c r="BB220">
        <v>104.938</v>
      </c>
      <c r="BC220">
        <v>103.01300000000001</v>
      </c>
      <c r="BD220">
        <v>104.938</v>
      </c>
      <c r="BF220" t="s">
        <v>945</v>
      </c>
      <c r="CQ220">
        <v>97.95</v>
      </c>
      <c r="CU220" t="s">
        <v>946</v>
      </c>
      <c r="CV220">
        <v>97.95</v>
      </c>
      <c r="CZ220">
        <v>0</v>
      </c>
      <c r="DA220">
        <v>0</v>
      </c>
      <c r="DB220">
        <v>0</v>
      </c>
      <c r="DC220">
        <v>1</v>
      </c>
      <c r="DD220">
        <v>0.5</v>
      </c>
      <c r="DH220">
        <v>0</v>
      </c>
      <c r="DI220">
        <v>0</v>
      </c>
      <c r="DM220">
        <v>0</v>
      </c>
      <c r="DN220">
        <v>0</v>
      </c>
      <c r="DO220">
        <v>18.25</v>
      </c>
      <c r="DP220">
        <v>4.5625</v>
      </c>
      <c r="EB220">
        <v>103.01300000000001</v>
      </c>
      <c r="EC220">
        <v>103.30500000000001</v>
      </c>
      <c r="ED220">
        <v>103.30500000000001</v>
      </c>
      <c r="EF220" t="s">
        <v>947</v>
      </c>
      <c r="EG220">
        <v>-1.0572E-2</v>
      </c>
      <c r="FQ220">
        <v>97.73</v>
      </c>
      <c r="FU220" t="s">
        <v>948</v>
      </c>
      <c r="FV220">
        <v>97.73</v>
      </c>
      <c r="FZ220">
        <v>0</v>
      </c>
      <c r="GA220">
        <v>0</v>
      </c>
      <c r="GB220">
        <v>0</v>
      </c>
      <c r="GC220">
        <v>2</v>
      </c>
      <c r="GD220">
        <v>1</v>
      </c>
      <c r="GH220">
        <v>0</v>
      </c>
      <c r="GI220">
        <v>0</v>
      </c>
      <c r="GM220">
        <v>0</v>
      </c>
      <c r="GN220">
        <v>0</v>
      </c>
      <c r="GO220">
        <v>18.3</v>
      </c>
      <c r="GP220">
        <v>4.5750000000000002</v>
      </c>
      <c r="HB220">
        <v>103.30500000000001</v>
      </c>
      <c r="HC220">
        <v>102.658</v>
      </c>
      <c r="HD220">
        <v>103.30500000000001</v>
      </c>
      <c r="HF220" t="s">
        <v>949</v>
      </c>
      <c r="IQ220">
        <v>97.59</v>
      </c>
      <c r="IU220" t="s">
        <v>950</v>
      </c>
      <c r="IV220">
        <v>97.59</v>
      </c>
      <c r="IZ220">
        <v>0</v>
      </c>
      <c r="JA220">
        <v>0</v>
      </c>
      <c r="JB220">
        <v>0</v>
      </c>
      <c r="JC220">
        <v>1</v>
      </c>
      <c r="JD220">
        <v>0.5</v>
      </c>
      <c r="JH220">
        <v>0</v>
      </c>
      <c r="JI220">
        <v>0</v>
      </c>
      <c r="JM220">
        <v>0</v>
      </c>
      <c r="JN220">
        <v>0</v>
      </c>
      <c r="JO220">
        <v>18.27</v>
      </c>
      <c r="JP220">
        <v>4.5674999999999999</v>
      </c>
      <c r="KB220">
        <v>102.658</v>
      </c>
      <c r="KC220" t="s">
        <v>951</v>
      </c>
      <c r="KI220">
        <v>1</v>
      </c>
      <c r="KJ220">
        <v>3</v>
      </c>
    </row>
    <row r="221" spans="1:296" x14ac:dyDescent="0.25">
      <c r="A221">
        <v>4390</v>
      </c>
      <c r="B221">
        <v>2142</v>
      </c>
      <c r="D221" t="s">
        <v>1236</v>
      </c>
      <c r="E221" t="s">
        <v>308</v>
      </c>
      <c r="F221" t="s">
        <v>1247</v>
      </c>
      <c r="Q221">
        <v>148</v>
      </c>
      <c r="U221" t="s">
        <v>944</v>
      </c>
      <c r="V221">
        <v>148</v>
      </c>
      <c r="Z221">
        <v>0</v>
      </c>
      <c r="AA221">
        <v>0</v>
      </c>
      <c r="AB221">
        <v>0</v>
      </c>
      <c r="AC221">
        <v>0</v>
      </c>
      <c r="AD221">
        <v>0</v>
      </c>
      <c r="AH221">
        <v>0</v>
      </c>
      <c r="AI221">
        <v>0</v>
      </c>
      <c r="AM221">
        <v>0</v>
      </c>
      <c r="AN221">
        <v>0</v>
      </c>
      <c r="AO221">
        <v>35.5</v>
      </c>
      <c r="AP221">
        <v>8.875</v>
      </c>
      <c r="BB221">
        <v>156.875</v>
      </c>
      <c r="BC221">
        <v>157.928</v>
      </c>
      <c r="BD221">
        <v>157.928</v>
      </c>
      <c r="BF221" t="s">
        <v>945</v>
      </c>
      <c r="CQ221">
        <v>150.01</v>
      </c>
      <c r="CU221" t="s">
        <v>946</v>
      </c>
      <c r="CV221">
        <v>150.01</v>
      </c>
      <c r="CZ221">
        <v>0</v>
      </c>
      <c r="DA221">
        <v>0</v>
      </c>
      <c r="DB221">
        <v>0</v>
      </c>
      <c r="DC221">
        <v>1.86</v>
      </c>
      <c r="DD221">
        <v>0.93</v>
      </c>
      <c r="DH221">
        <v>0</v>
      </c>
      <c r="DI221">
        <v>0</v>
      </c>
      <c r="DM221">
        <v>0</v>
      </c>
      <c r="DN221">
        <v>0</v>
      </c>
      <c r="DO221">
        <v>27.95</v>
      </c>
      <c r="DP221">
        <v>6.9874999999999998</v>
      </c>
      <c r="EB221">
        <v>157.928</v>
      </c>
      <c r="EC221">
        <v>157.578</v>
      </c>
      <c r="ED221">
        <v>157.928</v>
      </c>
      <c r="EF221" t="s">
        <v>947</v>
      </c>
      <c r="EG221">
        <v>-1.0572E-2</v>
      </c>
      <c r="FQ221">
        <v>150.53</v>
      </c>
      <c r="FU221" t="s">
        <v>948</v>
      </c>
      <c r="FV221">
        <v>150.53</v>
      </c>
      <c r="FZ221">
        <v>0</v>
      </c>
      <c r="GA221">
        <v>0</v>
      </c>
      <c r="GB221">
        <v>0</v>
      </c>
      <c r="GC221">
        <v>0</v>
      </c>
      <c r="GD221">
        <v>0</v>
      </c>
      <c r="GH221">
        <v>0</v>
      </c>
      <c r="GI221">
        <v>0</v>
      </c>
      <c r="GM221">
        <v>0</v>
      </c>
      <c r="GN221">
        <v>0</v>
      </c>
      <c r="GO221">
        <v>28.19</v>
      </c>
      <c r="GP221">
        <v>7.0475000000000003</v>
      </c>
      <c r="HB221">
        <v>157.578</v>
      </c>
      <c r="HC221">
        <v>153.44</v>
      </c>
      <c r="HD221">
        <v>157.578</v>
      </c>
      <c r="HF221" t="s">
        <v>949</v>
      </c>
      <c r="IQ221">
        <v>146.1</v>
      </c>
      <c r="IU221" t="s">
        <v>950</v>
      </c>
      <c r="IV221">
        <v>146.1</v>
      </c>
      <c r="IZ221">
        <v>0</v>
      </c>
      <c r="JA221">
        <v>0</v>
      </c>
      <c r="JB221">
        <v>0</v>
      </c>
      <c r="JC221">
        <v>1</v>
      </c>
      <c r="JD221">
        <v>0.5</v>
      </c>
      <c r="JH221">
        <v>0</v>
      </c>
      <c r="JI221">
        <v>0</v>
      </c>
      <c r="JM221">
        <v>0</v>
      </c>
      <c r="JN221">
        <v>0</v>
      </c>
      <c r="JO221">
        <v>27.36</v>
      </c>
      <c r="JP221">
        <v>6.84</v>
      </c>
      <c r="KB221">
        <v>153.44</v>
      </c>
      <c r="KC221" t="s">
        <v>951</v>
      </c>
      <c r="KI221">
        <v>1</v>
      </c>
      <c r="KJ221">
        <v>3</v>
      </c>
    </row>
    <row r="222" spans="1:296" x14ac:dyDescent="0.25">
      <c r="A222">
        <v>4850</v>
      </c>
      <c r="B222">
        <v>2142</v>
      </c>
      <c r="D222" t="s">
        <v>1236</v>
      </c>
      <c r="E222" t="s">
        <v>308</v>
      </c>
      <c r="F222" t="s">
        <v>1248</v>
      </c>
      <c r="Q222">
        <v>132.5</v>
      </c>
      <c r="U222" t="s">
        <v>944</v>
      </c>
      <c r="V222">
        <v>132.5</v>
      </c>
      <c r="Z222">
        <v>0</v>
      </c>
      <c r="AA222">
        <v>0</v>
      </c>
      <c r="AB222">
        <v>0</v>
      </c>
      <c r="AC222">
        <v>0</v>
      </c>
      <c r="AD222">
        <v>0</v>
      </c>
      <c r="AH222">
        <v>0</v>
      </c>
      <c r="AI222">
        <v>0</v>
      </c>
      <c r="AM222">
        <v>0</v>
      </c>
      <c r="AN222">
        <v>0</v>
      </c>
      <c r="AO222">
        <v>31.78</v>
      </c>
      <c r="AP222">
        <v>7.9450000000000003</v>
      </c>
      <c r="BB222">
        <v>140.44499999999999</v>
      </c>
      <c r="BC222">
        <v>121.15300000000001</v>
      </c>
      <c r="BD222">
        <v>140.44499999999999</v>
      </c>
      <c r="BF222" t="s">
        <v>945</v>
      </c>
      <c r="CQ222">
        <v>115.76</v>
      </c>
      <c r="CU222" t="s">
        <v>946</v>
      </c>
      <c r="CV222">
        <v>115.76</v>
      </c>
      <c r="CZ222">
        <v>0</v>
      </c>
      <c r="DA222">
        <v>0</v>
      </c>
      <c r="DB222">
        <v>0</v>
      </c>
      <c r="DC222">
        <v>0</v>
      </c>
      <c r="DD222">
        <v>0</v>
      </c>
      <c r="DH222">
        <v>0</v>
      </c>
      <c r="DI222">
        <v>0</v>
      </c>
      <c r="DM222">
        <v>0</v>
      </c>
      <c r="DN222">
        <v>0</v>
      </c>
      <c r="DO222">
        <v>21.57</v>
      </c>
      <c r="DP222">
        <v>5.3925000000000001</v>
      </c>
      <c r="EB222">
        <v>121.15300000000001</v>
      </c>
      <c r="EC222">
        <v>117.505</v>
      </c>
      <c r="ED222">
        <v>121.15300000000001</v>
      </c>
      <c r="EF222" t="s">
        <v>947</v>
      </c>
      <c r="EG222">
        <v>-1.0572E-2</v>
      </c>
      <c r="FQ222">
        <v>112.25</v>
      </c>
      <c r="FU222" t="s">
        <v>948</v>
      </c>
      <c r="FV222">
        <v>112.25</v>
      </c>
      <c r="FZ222">
        <v>0</v>
      </c>
      <c r="GA222">
        <v>0</v>
      </c>
      <c r="GB222">
        <v>0</v>
      </c>
      <c r="GC222">
        <v>0</v>
      </c>
      <c r="GD222">
        <v>0</v>
      </c>
      <c r="GH222">
        <v>0</v>
      </c>
      <c r="GI222">
        <v>0</v>
      </c>
      <c r="GM222">
        <v>0</v>
      </c>
      <c r="GN222">
        <v>0</v>
      </c>
      <c r="GO222">
        <v>21.02</v>
      </c>
      <c r="GP222">
        <v>5.2549999999999999</v>
      </c>
      <c r="HB222">
        <v>117.505</v>
      </c>
      <c r="HC222">
        <v>120.48</v>
      </c>
      <c r="HD222">
        <v>120.48</v>
      </c>
      <c r="HF222" t="s">
        <v>949</v>
      </c>
      <c r="IQ222">
        <v>113.66</v>
      </c>
      <c r="IU222" t="s">
        <v>950</v>
      </c>
      <c r="IV222">
        <v>113.66</v>
      </c>
      <c r="IZ222">
        <v>0</v>
      </c>
      <c r="JA222">
        <v>0</v>
      </c>
      <c r="JB222">
        <v>0</v>
      </c>
      <c r="JC222">
        <v>3</v>
      </c>
      <c r="JD222">
        <v>1.5</v>
      </c>
      <c r="JH222">
        <v>0</v>
      </c>
      <c r="JI222">
        <v>0</v>
      </c>
      <c r="JM222">
        <v>0</v>
      </c>
      <c r="JN222">
        <v>0</v>
      </c>
      <c r="JO222">
        <v>21.28</v>
      </c>
      <c r="JP222">
        <v>5.32</v>
      </c>
      <c r="KB222">
        <v>120.48</v>
      </c>
      <c r="KC222" t="s">
        <v>951</v>
      </c>
      <c r="KI222">
        <v>1</v>
      </c>
      <c r="KJ222">
        <v>3</v>
      </c>
    </row>
    <row r="223" spans="1:296" x14ac:dyDescent="0.25">
      <c r="A223">
        <v>2143</v>
      </c>
      <c r="B223">
        <v>2143</v>
      </c>
      <c r="C223" t="s">
        <v>1249</v>
      </c>
      <c r="D223" t="s">
        <v>1236</v>
      </c>
      <c r="E223" t="s">
        <v>351</v>
      </c>
      <c r="G223">
        <v>4990000</v>
      </c>
      <c r="H223">
        <v>0</v>
      </c>
      <c r="I223">
        <v>0</v>
      </c>
      <c r="J223">
        <v>20000</v>
      </c>
      <c r="K223">
        <v>50000</v>
      </c>
      <c r="L223">
        <v>0</v>
      </c>
      <c r="M223">
        <v>0</v>
      </c>
      <c r="N223">
        <v>0</v>
      </c>
      <c r="O223">
        <v>11.32</v>
      </c>
      <c r="P223">
        <v>695000</v>
      </c>
      <c r="Q223">
        <v>2240</v>
      </c>
      <c r="R223">
        <v>2240</v>
      </c>
      <c r="S223">
        <v>2240</v>
      </c>
      <c r="T223">
        <v>0</v>
      </c>
      <c r="U223" t="s">
        <v>944</v>
      </c>
      <c r="V223">
        <v>2240</v>
      </c>
      <c r="W223">
        <v>2240</v>
      </c>
      <c r="X223">
        <v>2240</v>
      </c>
      <c r="Y223">
        <v>0</v>
      </c>
      <c r="Z223">
        <v>275</v>
      </c>
      <c r="AA223">
        <v>246.4</v>
      </c>
      <c r="AB223">
        <v>8.6</v>
      </c>
      <c r="AC223">
        <v>170</v>
      </c>
      <c r="AD223">
        <v>85</v>
      </c>
      <c r="AE223">
        <v>170</v>
      </c>
      <c r="AF223">
        <v>170</v>
      </c>
      <c r="AG223">
        <v>0</v>
      </c>
      <c r="AH223">
        <v>2</v>
      </c>
      <c r="AI223">
        <v>2</v>
      </c>
      <c r="AJ223">
        <v>2</v>
      </c>
      <c r="AK223">
        <v>2</v>
      </c>
      <c r="AL223">
        <v>0</v>
      </c>
      <c r="AM223">
        <v>16</v>
      </c>
      <c r="AN223">
        <v>4</v>
      </c>
      <c r="AO223">
        <v>322.49</v>
      </c>
      <c r="AP223">
        <v>80.622500000000002</v>
      </c>
      <c r="AQ223">
        <v>322.49</v>
      </c>
      <c r="AR223">
        <v>322.49</v>
      </c>
      <c r="AS223">
        <v>0</v>
      </c>
      <c r="AT223">
        <v>29.99</v>
      </c>
      <c r="AU223">
        <v>29.99</v>
      </c>
      <c r="AV223">
        <v>29.99</v>
      </c>
      <c r="AW223">
        <v>0</v>
      </c>
      <c r="BA223">
        <v>0</v>
      </c>
      <c r="BB223">
        <v>2696.6129999999998</v>
      </c>
      <c r="BC223">
        <v>2710.5279999999998</v>
      </c>
      <c r="BD223">
        <v>2710.5279999999998</v>
      </c>
      <c r="BE223">
        <v>2710.5279999999998</v>
      </c>
      <c r="BF223" t="s">
        <v>945</v>
      </c>
      <c r="BG223">
        <v>-1.712E-3</v>
      </c>
      <c r="BI223">
        <v>310.27</v>
      </c>
      <c r="BJ223">
        <v>5</v>
      </c>
      <c r="BK223">
        <v>0.7</v>
      </c>
      <c r="CG223">
        <v>4950000</v>
      </c>
      <c r="CH223">
        <v>7000</v>
      </c>
      <c r="CI223">
        <v>197269</v>
      </c>
      <c r="CJ223">
        <v>20000</v>
      </c>
      <c r="CK223">
        <v>50000</v>
      </c>
      <c r="CL223">
        <v>0</v>
      </c>
      <c r="CM223">
        <v>0</v>
      </c>
      <c r="CN223">
        <v>0</v>
      </c>
      <c r="CO223">
        <v>11.32</v>
      </c>
      <c r="CP223">
        <v>690000</v>
      </c>
      <c r="CQ223">
        <v>2228.41</v>
      </c>
      <c r="CR223">
        <v>2228.41</v>
      </c>
      <c r="CS223">
        <v>2228.41</v>
      </c>
      <c r="CT223">
        <v>0</v>
      </c>
      <c r="CU223" t="s">
        <v>946</v>
      </c>
      <c r="CV223">
        <v>2228.41</v>
      </c>
      <c r="CW223">
        <v>2228.41</v>
      </c>
      <c r="CX223">
        <v>2228.41</v>
      </c>
      <c r="CY223">
        <v>0</v>
      </c>
      <c r="CZ223">
        <v>273</v>
      </c>
      <c r="DA223">
        <v>245.13</v>
      </c>
      <c r="DB223">
        <v>8.6</v>
      </c>
      <c r="DC223">
        <v>181.38</v>
      </c>
      <c r="DD223">
        <v>90.69</v>
      </c>
      <c r="DE223">
        <v>181.38</v>
      </c>
      <c r="DF223">
        <v>181.38</v>
      </c>
      <c r="DG223">
        <v>0</v>
      </c>
      <c r="DH223">
        <v>2</v>
      </c>
      <c r="DI223">
        <v>2</v>
      </c>
      <c r="DJ223">
        <v>2</v>
      </c>
      <c r="DK223">
        <v>2</v>
      </c>
      <c r="DL223">
        <v>0</v>
      </c>
      <c r="DM223">
        <v>20</v>
      </c>
      <c r="DN223">
        <v>5</v>
      </c>
      <c r="DO223">
        <v>402.85</v>
      </c>
      <c r="DP223">
        <v>100.71250000000001</v>
      </c>
      <c r="DQ223">
        <v>402.85</v>
      </c>
      <c r="DR223">
        <v>402.85</v>
      </c>
      <c r="DS223">
        <v>0</v>
      </c>
      <c r="DT223">
        <v>29.99</v>
      </c>
      <c r="DU223">
        <v>29.99</v>
      </c>
      <c r="DV223">
        <v>29.99</v>
      </c>
      <c r="DW223">
        <v>0</v>
      </c>
      <c r="EA223">
        <v>0</v>
      </c>
      <c r="EB223">
        <v>2710.5279999999998</v>
      </c>
      <c r="EC223">
        <v>2731.1529999999998</v>
      </c>
      <c r="ED223">
        <v>2731.1529999999998</v>
      </c>
      <c r="EE223">
        <v>2731.1529999999998</v>
      </c>
      <c r="EF223" t="s">
        <v>947</v>
      </c>
      <c r="EG223">
        <v>-5.0930000000000003E-3</v>
      </c>
      <c r="EI223">
        <v>308.06</v>
      </c>
      <c r="EJ223">
        <v>5</v>
      </c>
      <c r="EK223">
        <v>0.7</v>
      </c>
      <c r="FG223">
        <v>4809175</v>
      </c>
      <c r="FH223">
        <v>14208</v>
      </c>
      <c r="FI223">
        <v>214418</v>
      </c>
      <c r="FJ223">
        <v>8062</v>
      </c>
      <c r="FK223">
        <v>202776</v>
      </c>
      <c r="FL223">
        <v>0</v>
      </c>
      <c r="FM223">
        <v>0</v>
      </c>
      <c r="FN223">
        <v>0</v>
      </c>
      <c r="FO223">
        <v>11.32</v>
      </c>
      <c r="FP223">
        <v>661890</v>
      </c>
      <c r="FQ223">
        <v>2237.23</v>
      </c>
      <c r="FR223">
        <v>2237.23</v>
      </c>
      <c r="FS223">
        <v>2237.23</v>
      </c>
      <c r="FT223">
        <v>0</v>
      </c>
      <c r="FU223" t="s">
        <v>948</v>
      </c>
      <c r="FV223">
        <v>2237.23</v>
      </c>
      <c r="FW223">
        <v>2237.23</v>
      </c>
      <c r="FX223">
        <v>2237.23</v>
      </c>
      <c r="FY223">
        <v>0</v>
      </c>
      <c r="FZ223">
        <v>280</v>
      </c>
      <c r="GA223">
        <v>246.1</v>
      </c>
      <c r="GB223">
        <v>8.6</v>
      </c>
      <c r="GC223">
        <v>204.87</v>
      </c>
      <c r="GD223">
        <v>102.435</v>
      </c>
      <c r="GE223">
        <v>204.87</v>
      </c>
      <c r="GF223">
        <v>204.87</v>
      </c>
      <c r="GG223">
        <v>0</v>
      </c>
      <c r="GH223">
        <v>2.09</v>
      </c>
      <c r="GI223">
        <v>2.09</v>
      </c>
      <c r="GJ223">
        <v>2.09</v>
      </c>
      <c r="GK223">
        <v>2.09</v>
      </c>
      <c r="GL223">
        <v>0</v>
      </c>
      <c r="GM223">
        <v>16</v>
      </c>
      <c r="GN223">
        <v>4</v>
      </c>
      <c r="GO223">
        <v>402.85</v>
      </c>
      <c r="GP223">
        <v>100.71250000000001</v>
      </c>
      <c r="GQ223">
        <v>402.85</v>
      </c>
      <c r="GR223">
        <v>402.85</v>
      </c>
      <c r="GS223">
        <v>0</v>
      </c>
      <c r="GT223">
        <v>29.99</v>
      </c>
      <c r="GU223">
        <v>29.99</v>
      </c>
      <c r="GV223">
        <v>29.99</v>
      </c>
      <c r="GW223">
        <v>0</v>
      </c>
      <c r="HA223">
        <v>0</v>
      </c>
      <c r="HB223">
        <v>2731.1529999999998</v>
      </c>
      <c r="HC223">
        <v>2703.0540000000001</v>
      </c>
      <c r="HD223">
        <v>2731.1529999999998</v>
      </c>
      <c r="HE223">
        <v>2731.1529999999998</v>
      </c>
      <c r="HF223" t="s">
        <v>949</v>
      </c>
      <c r="HG223">
        <v>-3.5019999999999999E-3</v>
      </c>
      <c r="HI223">
        <v>295.85000000000002</v>
      </c>
      <c r="HJ223">
        <v>4</v>
      </c>
      <c r="HK223">
        <v>0.7</v>
      </c>
      <c r="IG223">
        <v>4796979</v>
      </c>
      <c r="IH223">
        <v>7982</v>
      </c>
      <c r="II223">
        <v>204521</v>
      </c>
      <c r="IJ223">
        <v>31471</v>
      </c>
      <c r="IK223">
        <v>167393</v>
      </c>
      <c r="IL223">
        <v>0</v>
      </c>
      <c r="IM223">
        <v>0</v>
      </c>
      <c r="IN223">
        <v>0</v>
      </c>
      <c r="IO223">
        <v>10.79</v>
      </c>
      <c r="IP223">
        <v>607300</v>
      </c>
      <c r="IQ223">
        <v>2254.83</v>
      </c>
      <c r="IR223">
        <v>2254.83</v>
      </c>
      <c r="IS223">
        <v>2254.83</v>
      </c>
      <c r="IT223">
        <v>0</v>
      </c>
      <c r="IU223" t="s">
        <v>950</v>
      </c>
      <c r="IV223">
        <v>2254.83</v>
      </c>
      <c r="IW223">
        <v>2254.83</v>
      </c>
      <c r="IX223">
        <v>2254.83</v>
      </c>
      <c r="IY223">
        <v>0</v>
      </c>
      <c r="IZ223">
        <v>255</v>
      </c>
      <c r="JA223">
        <v>248.03</v>
      </c>
      <c r="JB223">
        <v>2</v>
      </c>
      <c r="JC223">
        <v>132.41</v>
      </c>
      <c r="JD223">
        <v>66.204999999999998</v>
      </c>
      <c r="JE223">
        <v>132.41</v>
      </c>
      <c r="JF223">
        <v>132.41</v>
      </c>
      <c r="JG223">
        <v>0</v>
      </c>
      <c r="JH223">
        <v>8.56</v>
      </c>
      <c r="JI223">
        <v>8.56</v>
      </c>
      <c r="JJ223">
        <v>8.56</v>
      </c>
      <c r="JK223">
        <v>8.56</v>
      </c>
      <c r="JL223">
        <v>0</v>
      </c>
      <c r="JM223">
        <v>9</v>
      </c>
      <c r="JN223">
        <v>2.25</v>
      </c>
      <c r="JO223">
        <v>397.19</v>
      </c>
      <c r="JP223">
        <v>99.297499999999999</v>
      </c>
      <c r="JQ223">
        <v>397.19</v>
      </c>
      <c r="JR223">
        <v>397.19</v>
      </c>
      <c r="JS223">
        <v>0</v>
      </c>
      <c r="JT223">
        <v>21.88</v>
      </c>
      <c r="JU223">
        <v>21.88</v>
      </c>
      <c r="JV223">
        <v>21.88</v>
      </c>
      <c r="JW223">
        <v>0</v>
      </c>
      <c r="KA223">
        <v>0</v>
      </c>
      <c r="KB223">
        <v>2703.0540000000001</v>
      </c>
      <c r="KC223" t="s">
        <v>951</v>
      </c>
      <c r="KD223">
        <v>-9.4929999999999997E-3</v>
      </c>
      <c r="KF223">
        <v>269.33</v>
      </c>
      <c r="KG223">
        <v>3</v>
      </c>
      <c r="KH223">
        <v>0.7</v>
      </c>
      <c r="KI223">
        <v>1</v>
      </c>
      <c r="KJ223">
        <v>2</v>
      </c>
    </row>
    <row r="224" spans="1:296" x14ac:dyDescent="0.25">
      <c r="A224">
        <v>2144</v>
      </c>
      <c r="B224">
        <v>2144</v>
      </c>
      <c r="C224" t="s">
        <v>1250</v>
      </c>
      <c r="D224" t="s">
        <v>1236</v>
      </c>
      <c r="E224" t="s">
        <v>350</v>
      </c>
      <c r="G224">
        <v>610000</v>
      </c>
      <c r="H224">
        <v>2000</v>
      </c>
      <c r="I224">
        <v>0</v>
      </c>
      <c r="J224">
        <v>3500</v>
      </c>
      <c r="K224">
        <v>0</v>
      </c>
      <c r="L224">
        <v>0</v>
      </c>
      <c r="M224">
        <v>0</v>
      </c>
      <c r="N224">
        <v>0</v>
      </c>
      <c r="O224">
        <v>9.6300000000000008</v>
      </c>
      <c r="P224">
        <v>66500</v>
      </c>
      <c r="Q224">
        <v>242</v>
      </c>
      <c r="R224">
        <v>242</v>
      </c>
      <c r="S224">
        <v>242</v>
      </c>
      <c r="T224">
        <v>0</v>
      </c>
      <c r="U224" t="s">
        <v>944</v>
      </c>
      <c r="V224">
        <v>242</v>
      </c>
      <c r="W224">
        <v>242</v>
      </c>
      <c r="X224">
        <v>242</v>
      </c>
      <c r="Y224">
        <v>0</v>
      </c>
      <c r="Z224">
        <v>34</v>
      </c>
      <c r="AA224">
        <v>26.62</v>
      </c>
      <c r="AB224">
        <v>1.5</v>
      </c>
      <c r="AC224">
        <v>30</v>
      </c>
      <c r="AD224">
        <v>15</v>
      </c>
      <c r="AE224">
        <v>30</v>
      </c>
      <c r="AF224">
        <v>30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5</v>
      </c>
      <c r="AN224">
        <v>1.25</v>
      </c>
      <c r="AO224">
        <v>25.43</v>
      </c>
      <c r="AP224">
        <v>6.3574999999999999</v>
      </c>
      <c r="AQ224">
        <v>25.43</v>
      </c>
      <c r="AR224">
        <v>25.43</v>
      </c>
      <c r="AS224">
        <v>0</v>
      </c>
      <c r="AT224">
        <v>40.89</v>
      </c>
      <c r="AU224">
        <v>40.89</v>
      </c>
      <c r="AV224">
        <v>40.89</v>
      </c>
      <c r="AW224">
        <v>0</v>
      </c>
      <c r="AX224">
        <v>74.790000000000006</v>
      </c>
      <c r="AY224">
        <v>74.790000000000006</v>
      </c>
      <c r="AZ224">
        <v>74.790000000000006</v>
      </c>
      <c r="BA224">
        <v>0</v>
      </c>
      <c r="BB224">
        <v>408.40800000000002</v>
      </c>
      <c r="BC224">
        <v>424.14600000000002</v>
      </c>
      <c r="BD224">
        <v>424.14600000000002</v>
      </c>
      <c r="BE224">
        <v>424.14600000000002</v>
      </c>
      <c r="BF224" t="s">
        <v>945</v>
      </c>
      <c r="BG224">
        <v>0</v>
      </c>
      <c r="BI224">
        <v>274.79000000000002</v>
      </c>
      <c r="BJ224">
        <v>3</v>
      </c>
      <c r="BK224">
        <v>0.7</v>
      </c>
      <c r="CG224">
        <v>600000</v>
      </c>
      <c r="CH224">
        <v>1800</v>
      </c>
      <c r="CI224">
        <v>22006</v>
      </c>
      <c r="CJ224">
        <v>3500</v>
      </c>
      <c r="CK224">
        <v>0</v>
      </c>
      <c r="CL224">
        <v>0</v>
      </c>
      <c r="CM224">
        <v>0</v>
      </c>
      <c r="CN224">
        <v>0</v>
      </c>
      <c r="CO224">
        <v>9.6300000000000008</v>
      </c>
      <c r="CP224">
        <v>66150</v>
      </c>
      <c r="CQ224">
        <v>250.66</v>
      </c>
      <c r="CR224">
        <v>250.66</v>
      </c>
      <c r="CS224">
        <v>250.66</v>
      </c>
      <c r="CT224">
        <v>0</v>
      </c>
      <c r="CU224" t="s">
        <v>946</v>
      </c>
      <c r="CV224">
        <v>250.66</v>
      </c>
      <c r="CW224">
        <v>250.66</v>
      </c>
      <c r="CX224">
        <v>250.66</v>
      </c>
      <c r="CY224">
        <v>0</v>
      </c>
      <c r="CZ224">
        <v>29</v>
      </c>
      <c r="DA224">
        <v>27.57</v>
      </c>
      <c r="DB224">
        <v>1.5</v>
      </c>
      <c r="DC224">
        <v>34.43</v>
      </c>
      <c r="DD224">
        <v>17.215</v>
      </c>
      <c r="DE224">
        <v>34.43</v>
      </c>
      <c r="DF224">
        <v>34.43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3</v>
      </c>
      <c r="DN224">
        <v>0.75</v>
      </c>
      <c r="DO224">
        <v>43.07</v>
      </c>
      <c r="DP224">
        <v>10.7675</v>
      </c>
      <c r="DQ224">
        <v>43.07</v>
      </c>
      <c r="DR224">
        <v>43.07</v>
      </c>
      <c r="DS224">
        <v>0</v>
      </c>
      <c r="DT224">
        <v>40.89</v>
      </c>
      <c r="DU224">
        <v>40.89</v>
      </c>
      <c r="DV224">
        <v>40.89</v>
      </c>
      <c r="DW224">
        <v>0</v>
      </c>
      <c r="DX224">
        <v>74.790000000000006</v>
      </c>
      <c r="DY224">
        <v>74.790000000000006</v>
      </c>
      <c r="DZ224">
        <v>74.790000000000006</v>
      </c>
      <c r="EA224">
        <v>0</v>
      </c>
      <c r="EB224">
        <v>424.14600000000002</v>
      </c>
      <c r="EC224">
        <v>436.779</v>
      </c>
      <c r="ED224">
        <v>436.779</v>
      </c>
      <c r="EE224">
        <v>436.779</v>
      </c>
      <c r="EF224" t="s">
        <v>947</v>
      </c>
      <c r="EG224">
        <v>0</v>
      </c>
      <c r="EI224">
        <v>263.89999999999998</v>
      </c>
      <c r="EJ224">
        <v>3</v>
      </c>
      <c r="EK224">
        <v>0.7</v>
      </c>
      <c r="FG224">
        <v>603261</v>
      </c>
      <c r="FH224">
        <v>1612</v>
      </c>
      <c r="FI224">
        <v>23886</v>
      </c>
      <c r="FJ224">
        <v>920</v>
      </c>
      <c r="FK224">
        <v>0</v>
      </c>
      <c r="FL224">
        <v>0</v>
      </c>
      <c r="FM224">
        <v>0</v>
      </c>
      <c r="FN224">
        <v>0</v>
      </c>
      <c r="FO224">
        <v>9.6300000000000008</v>
      </c>
      <c r="FP224">
        <v>205267</v>
      </c>
      <c r="FQ224">
        <v>257.27999999999997</v>
      </c>
      <c r="FR224">
        <v>257.27999999999997</v>
      </c>
      <c r="FS224">
        <v>257.27999999999997</v>
      </c>
      <c r="FT224">
        <v>0</v>
      </c>
      <c r="FU224" t="s">
        <v>948</v>
      </c>
      <c r="FV224">
        <v>257.27999999999997</v>
      </c>
      <c r="FW224">
        <v>257.27999999999997</v>
      </c>
      <c r="FX224">
        <v>257.27999999999997</v>
      </c>
      <c r="FY224">
        <v>0</v>
      </c>
      <c r="FZ224">
        <v>35</v>
      </c>
      <c r="GA224">
        <v>28.3</v>
      </c>
      <c r="GB224">
        <v>1.5</v>
      </c>
      <c r="GC224">
        <v>44</v>
      </c>
      <c r="GD224">
        <v>22</v>
      </c>
      <c r="GE224">
        <v>44</v>
      </c>
      <c r="GF224">
        <v>44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5</v>
      </c>
      <c r="GN224">
        <v>1.25</v>
      </c>
      <c r="GO224">
        <v>43.07</v>
      </c>
      <c r="GP224">
        <v>10.7675</v>
      </c>
      <c r="GQ224">
        <v>43.07</v>
      </c>
      <c r="GR224">
        <v>43.07</v>
      </c>
      <c r="GS224">
        <v>0</v>
      </c>
      <c r="GT224">
        <v>40.89</v>
      </c>
      <c r="GU224">
        <v>40.89</v>
      </c>
      <c r="GV224">
        <v>40.89</v>
      </c>
      <c r="GW224">
        <v>0</v>
      </c>
      <c r="GX224">
        <v>74.790000000000006</v>
      </c>
      <c r="GY224">
        <v>74.790000000000006</v>
      </c>
      <c r="GZ224">
        <v>74.790000000000006</v>
      </c>
      <c r="HA224">
        <v>0</v>
      </c>
      <c r="HB224">
        <v>436.779</v>
      </c>
      <c r="HC224">
        <v>429.08300000000003</v>
      </c>
      <c r="HD224">
        <v>436.779</v>
      </c>
      <c r="HE224">
        <v>436.779</v>
      </c>
      <c r="HF224" t="s">
        <v>949</v>
      </c>
      <c r="HG224">
        <v>-1.0196E-2</v>
      </c>
      <c r="HI224">
        <v>797.84</v>
      </c>
      <c r="HJ224">
        <v>72</v>
      </c>
      <c r="HK224">
        <v>0.7</v>
      </c>
      <c r="IG224">
        <v>595969</v>
      </c>
      <c r="IH224">
        <v>1756</v>
      </c>
      <c r="II224">
        <v>23165</v>
      </c>
      <c r="IJ224">
        <v>3673</v>
      </c>
      <c r="IK224">
        <v>0</v>
      </c>
      <c r="IL224">
        <v>0</v>
      </c>
      <c r="IM224">
        <v>0</v>
      </c>
      <c r="IN224">
        <v>0</v>
      </c>
      <c r="IO224">
        <v>9.48</v>
      </c>
      <c r="IP224">
        <v>202228</v>
      </c>
      <c r="IQ224">
        <v>251.68</v>
      </c>
      <c r="IR224">
        <v>251.68</v>
      </c>
      <c r="IS224">
        <v>251.68</v>
      </c>
      <c r="IT224">
        <v>0</v>
      </c>
      <c r="IU224" t="s">
        <v>950</v>
      </c>
      <c r="IV224">
        <v>251.68</v>
      </c>
      <c r="IW224">
        <v>251.68</v>
      </c>
      <c r="IX224">
        <v>251.68</v>
      </c>
      <c r="IY224">
        <v>0</v>
      </c>
      <c r="IZ224">
        <v>34</v>
      </c>
      <c r="JA224">
        <v>27.68</v>
      </c>
      <c r="JB224">
        <v>1.1000000000000001</v>
      </c>
      <c r="JC224">
        <v>43.52</v>
      </c>
      <c r="JD224">
        <v>21.76</v>
      </c>
      <c r="JE224">
        <v>43.52</v>
      </c>
      <c r="JF224">
        <v>43.52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2</v>
      </c>
      <c r="JN224">
        <v>0.5</v>
      </c>
      <c r="JO224">
        <v>47.31</v>
      </c>
      <c r="JP224">
        <v>11.827500000000001</v>
      </c>
      <c r="JQ224">
        <v>47.31</v>
      </c>
      <c r="JR224">
        <v>47.31</v>
      </c>
      <c r="JS224">
        <v>0</v>
      </c>
      <c r="JT224">
        <v>40.64</v>
      </c>
      <c r="JU224">
        <v>40.64</v>
      </c>
      <c r="JV224">
        <v>40.64</v>
      </c>
      <c r="JW224">
        <v>0</v>
      </c>
      <c r="JX224">
        <v>73.89</v>
      </c>
      <c r="JY224">
        <v>73.89</v>
      </c>
      <c r="JZ224">
        <v>73.89</v>
      </c>
      <c r="KA224">
        <v>0</v>
      </c>
      <c r="KB224">
        <v>429.08300000000003</v>
      </c>
      <c r="KC224" t="s">
        <v>951</v>
      </c>
      <c r="KD224">
        <v>0</v>
      </c>
      <c r="KF224">
        <v>803.51</v>
      </c>
      <c r="KG224">
        <v>72</v>
      </c>
      <c r="KH224">
        <v>0.7</v>
      </c>
      <c r="KI224">
        <v>1</v>
      </c>
      <c r="KJ224">
        <v>2</v>
      </c>
    </row>
    <row r="225" spans="1:296" x14ac:dyDescent="0.25">
      <c r="A225">
        <v>2145</v>
      </c>
      <c r="B225">
        <v>2145</v>
      </c>
      <c r="C225" t="s">
        <v>1251</v>
      </c>
      <c r="D225" t="s">
        <v>1236</v>
      </c>
      <c r="E225" t="s">
        <v>354</v>
      </c>
      <c r="G225">
        <v>963461</v>
      </c>
      <c r="H225">
        <v>4100</v>
      </c>
      <c r="I225">
        <v>0</v>
      </c>
      <c r="J225">
        <v>7000</v>
      </c>
      <c r="K225">
        <v>0</v>
      </c>
      <c r="L225">
        <v>0</v>
      </c>
      <c r="M225">
        <v>0</v>
      </c>
      <c r="N225">
        <v>0</v>
      </c>
      <c r="O225">
        <v>11.79</v>
      </c>
      <c r="P225">
        <v>242600</v>
      </c>
      <c r="Q225">
        <v>668.1</v>
      </c>
      <c r="R225">
        <v>668.1</v>
      </c>
      <c r="S225">
        <v>668.1</v>
      </c>
      <c r="T225">
        <v>0</v>
      </c>
      <c r="U225" t="s">
        <v>944</v>
      </c>
      <c r="V225">
        <v>668.1</v>
      </c>
      <c r="W225">
        <v>668.1</v>
      </c>
      <c r="X225">
        <v>668.1</v>
      </c>
      <c r="Y225">
        <v>0</v>
      </c>
      <c r="Z225">
        <v>70</v>
      </c>
      <c r="AA225">
        <v>70</v>
      </c>
      <c r="AB225">
        <v>0</v>
      </c>
      <c r="AC225">
        <v>116</v>
      </c>
      <c r="AD225">
        <v>58</v>
      </c>
      <c r="AE225">
        <v>116</v>
      </c>
      <c r="AF225">
        <v>116</v>
      </c>
      <c r="AG225">
        <v>0</v>
      </c>
      <c r="AH225">
        <v>1</v>
      </c>
      <c r="AI225">
        <v>1</v>
      </c>
      <c r="AJ225">
        <v>1</v>
      </c>
      <c r="AK225">
        <v>1</v>
      </c>
      <c r="AL225">
        <v>0</v>
      </c>
      <c r="AM225">
        <v>2</v>
      </c>
      <c r="AN225">
        <v>0.5</v>
      </c>
      <c r="AO225">
        <v>103.52</v>
      </c>
      <c r="AP225">
        <v>25.88</v>
      </c>
      <c r="AQ225">
        <v>103.52</v>
      </c>
      <c r="AR225">
        <v>103.52</v>
      </c>
      <c r="AS225">
        <v>0</v>
      </c>
      <c r="AW225">
        <v>0</v>
      </c>
      <c r="AX225">
        <v>87.27</v>
      </c>
      <c r="AY225">
        <v>87.27</v>
      </c>
      <c r="AZ225">
        <v>87.27</v>
      </c>
      <c r="BA225">
        <v>0</v>
      </c>
      <c r="BB225">
        <v>910.75</v>
      </c>
      <c r="BC225">
        <v>902.303</v>
      </c>
      <c r="BD225">
        <v>910.75</v>
      </c>
      <c r="BE225">
        <v>910.75</v>
      </c>
      <c r="BF225" t="s">
        <v>945</v>
      </c>
      <c r="BG225">
        <v>-2.2209999999999999E-3</v>
      </c>
      <c r="BI225">
        <v>363.12</v>
      </c>
      <c r="BJ225">
        <v>8</v>
      </c>
      <c r="BK225">
        <v>0.7</v>
      </c>
      <c r="CG225">
        <v>932095</v>
      </c>
      <c r="CH225">
        <v>4073</v>
      </c>
      <c r="CI225">
        <v>59050</v>
      </c>
      <c r="CJ225">
        <v>7000</v>
      </c>
      <c r="CK225">
        <v>0</v>
      </c>
      <c r="CL225">
        <v>0</v>
      </c>
      <c r="CM225">
        <v>0</v>
      </c>
      <c r="CN225">
        <v>0</v>
      </c>
      <c r="CO225">
        <v>11.79</v>
      </c>
      <c r="CP225">
        <v>237106</v>
      </c>
      <c r="CQ225">
        <v>657.48</v>
      </c>
      <c r="CR225">
        <v>657.48</v>
      </c>
      <c r="CS225">
        <v>657.48</v>
      </c>
      <c r="CT225">
        <v>0</v>
      </c>
      <c r="CU225" t="s">
        <v>946</v>
      </c>
      <c r="CV225">
        <v>657.48</v>
      </c>
      <c r="CW225">
        <v>657.48</v>
      </c>
      <c r="CX225">
        <v>657.48</v>
      </c>
      <c r="CY225">
        <v>0</v>
      </c>
      <c r="CZ225">
        <v>70</v>
      </c>
      <c r="DA225">
        <v>70</v>
      </c>
      <c r="DB225">
        <v>0</v>
      </c>
      <c r="DC225">
        <v>97.69</v>
      </c>
      <c r="DD225">
        <v>48.844999999999999</v>
      </c>
      <c r="DE225">
        <v>97.69</v>
      </c>
      <c r="DF225">
        <v>97.69</v>
      </c>
      <c r="DG225">
        <v>0</v>
      </c>
      <c r="DH225">
        <v>2</v>
      </c>
      <c r="DI225">
        <v>2</v>
      </c>
      <c r="DJ225">
        <v>2</v>
      </c>
      <c r="DK225">
        <v>2</v>
      </c>
      <c r="DL225">
        <v>0</v>
      </c>
      <c r="DM225">
        <v>1</v>
      </c>
      <c r="DN225">
        <v>0.25</v>
      </c>
      <c r="DO225">
        <v>145.83000000000001</v>
      </c>
      <c r="DP225">
        <v>36.457500000000003</v>
      </c>
      <c r="DQ225">
        <v>145.83000000000001</v>
      </c>
      <c r="DR225">
        <v>145.83000000000001</v>
      </c>
      <c r="DS225">
        <v>0</v>
      </c>
      <c r="DW225">
        <v>0</v>
      </c>
      <c r="DX225">
        <v>87.27</v>
      </c>
      <c r="DY225">
        <v>87.27</v>
      </c>
      <c r="DZ225">
        <v>87.27</v>
      </c>
      <c r="EA225">
        <v>0</v>
      </c>
      <c r="EB225">
        <v>902.303</v>
      </c>
      <c r="EC225">
        <v>925.93299999999999</v>
      </c>
      <c r="ED225">
        <v>925.93299999999999</v>
      </c>
      <c r="EE225">
        <v>925.93299999999999</v>
      </c>
      <c r="EF225" t="s">
        <v>947</v>
      </c>
      <c r="EG225">
        <v>-1.4935E-2</v>
      </c>
      <c r="EI225">
        <v>355.24</v>
      </c>
      <c r="EJ225">
        <v>9</v>
      </c>
      <c r="EK225">
        <v>0.7</v>
      </c>
      <c r="FG225">
        <v>934341</v>
      </c>
      <c r="FH225">
        <v>4192</v>
      </c>
      <c r="FI225">
        <v>62522</v>
      </c>
      <c r="FJ225">
        <v>2392</v>
      </c>
      <c r="FK225">
        <v>0</v>
      </c>
      <c r="FL225">
        <v>0</v>
      </c>
      <c r="FM225">
        <v>0</v>
      </c>
      <c r="FN225">
        <v>0</v>
      </c>
      <c r="FO225">
        <v>11.79</v>
      </c>
      <c r="FP225">
        <v>269552</v>
      </c>
      <c r="FQ225">
        <v>672.19</v>
      </c>
      <c r="FR225">
        <v>672.19</v>
      </c>
      <c r="FS225">
        <v>672.19</v>
      </c>
      <c r="FT225">
        <v>0</v>
      </c>
      <c r="FU225" t="s">
        <v>948</v>
      </c>
      <c r="FV225">
        <v>672.19</v>
      </c>
      <c r="FW225">
        <v>672.19</v>
      </c>
      <c r="FX225">
        <v>672.19</v>
      </c>
      <c r="FY225">
        <v>0</v>
      </c>
      <c r="FZ225">
        <v>73</v>
      </c>
      <c r="GA225">
        <v>73</v>
      </c>
      <c r="GB225">
        <v>0</v>
      </c>
      <c r="GC225">
        <v>105.47</v>
      </c>
      <c r="GD225">
        <v>52.734999999999999</v>
      </c>
      <c r="GE225">
        <v>105.47</v>
      </c>
      <c r="GF225">
        <v>105.47</v>
      </c>
      <c r="GG225">
        <v>0</v>
      </c>
      <c r="GH225">
        <v>3.78</v>
      </c>
      <c r="GI225">
        <v>3.78</v>
      </c>
      <c r="GJ225">
        <v>3.78</v>
      </c>
      <c r="GK225">
        <v>3.78</v>
      </c>
      <c r="GL225">
        <v>0</v>
      </c>
      <c r="GM225">
        <v>2</v>
      </c>
      <c r="GN225">
        <v>0.5</v>
      </c>
      <c r="GO225">
        <v>145.83000000000001</v>
      </c>
      <c r="GP225">
        <v>36.457500000000003</v>
      </c>
      <c r="GQ225">
        <v>145.83000000000001</v>
      </c>
      <c r="GR225">
        <v>145.83000000000001</v>
      </c>
      <c r="GS225">
        <v>0</v>
      </c>
      <c r="GW225">
        <v>0</v>
      </c>
      <c r="GX225">
        <v>87.27</v>
      </c>
      <c r="GY225">
        <v>87.27</v>
      </c>
      <c r="GZ225">
        <v>87.27</v>
      </c>
      <c r="HA225">
        <v>0</v>
      </c>
      <c r="HB225">
        <v>925.93299999999999</v>
      </c>
      <c r="HC225">
        <v>904.96400000000006</v>
      </c>
      <c r="HD225">
        <v>925.93299999999999</v>
      </c>
      <c r="HE225">
        <v>925.93299999999999</v>
      </c>
      <c r="HF225" t="s">
        <v>949</v>
      </c>
      <c r="HG225">
        <v>-1.2924E-2</v>
      </c>
      <c r="HI225">
        <v>401.01</v>
      </c>
      <c r="HJ225">
        <v>16</v>
      </c>
      <c r="HK225">
        <v>0.7</v>
      </c>
      <c r="IG225">
        <v>925799</v>
      </c>
      <c r="IH225">
        <v>4513</v>
      </c>
      <c r="II225">
        <v>59878</v>
      </c>
      <c r="IJ225">
        <v>9440</v>
      </c>
      <c r="IK225">
        <v>0</v>
      </c>
      <c r="IL225">
        <v>0</v>
      </c>
      <c r="IM225">
        <v>0</v>
      </c>
      <c r="IN225">
        <v>0</v>
      </c>
      <c r="IO225">
        <v>11.02</v>
      </c>
      <c r="IP225">
        <v>272366</v>
      </c>
      <c r="IQ225">
        <v>662.67</v>
      </c>
      <c r="IR225">
        <v>662.67</v>
      </c>
      <c r="IS225">
        <v>662.67</v>
      </c>
      <c r="IT225">
        <v>0</v>
      </c>
      <c r="IU225" t="s">
        <v>950</v>
      </c>
      <c r="IV225">
        <v>662.67</v>
      </c>
      <c r="IW225">
        <v>662.67</v>
      </c>
      <c r="IX225">
        <v>662.67</v>
      </c>
      <c r="IY225">
        <v>0</v>
      </c>
      <c r="IZ225">
        <v>83</v>
      </c>
      <c r="JA225">
        <v>72.89</v>
      </c>
      <c r="JB225">
        <v>0.5</v>
      </c>
      <c r="JC225">
        <v>86.61</v>
      </c>
      <c r="JD225">
        <v>43.305</v>
      </c>
      <c r="JE225">
        <v>86.61</v>
      </c>
      <c r="JF225">
        <v>86.61</v>
      </c>
      <c r="JG225">
        <v>0</v>
      </c>
      <c r="JH225">
        <v>2.11</v>
      </c>
      <c r="JI225">
        <v>2.11</v>
      </c>
      <c r="JJ225">
        <v>2.11</v>
      </c>
      <c r="JK225">
        <v>2.11</v>
      </c>
      <c r="JL225">
        <v>0</v>
      </c>
      <c r="JM225">
        <v>1</v>
      </c>
      <c r="JN225">
        <v>0.25</v>
      </c>
      <c r="JO225">
        <v>149.9</v>
      </c>
      <c r="JP225">
        <v>37.475000000000001</v>
      </c>
      <c r="JQ225">
        <v>149.9</v>
      </c>
      <c r="JR225">
        <v>149.9</v>
      </c>
      <c r="JS225">
        <v>0</v>
      </c>
      <c r="JW225">
        <v>0</v>
      </c>
      <c r="JX225">
        <v>85.76</v>
      </c>
      <c r="JY225">
        <v>85.76</v>
      </c>
      <c r="JZ225">
        <v>85.76</v>
      </c>
      <c r="KA225">
        <v>0</v>
      </c>
      <c r="KB225">
        <v>904.96400000000006</v>
      </c>
      <c r="KC225" t="s">
        <v>951</v>
      </c>
      <c r="KD225">
        <v>-8.2360000000000003E-3</v>
      </c>
      <c r="KF225">
        <v>411.01</v>
      </c>
      <c r="KG225">
        <v>19</v>
      </c>
      <c r="KH225">
        <v>0.7</v>
      </c>
      <c r="KI225">
        <v>1</v>
      </c>
      <c r="KJ225">
        <v>2</v>
      </c>
    </row>
    <row r="226" spans="1:296" x14ac:dyDescent="0.25">
      <c r="A226">
        <v>2146</v>
      </c>
      <c r="B226">
        <v>2146</v>
      </c>
      <c r="C226" t="s">
        <v>1252</v>
      </c>
      <c r="D226" t="s">
        <v>1236</v>
      </c>
      <c r="E226" t="s">
        <v>356</v>
      </c>
      <c r="G226">
        <v>6750000</v>
      </c>
      <c r="H226">
        <v>0</v>
      </c>
      <c r="I226">
        <v>0</v>
      </c>
      <c r="J226">
        <v>52000</v>
      </c>
      <c r="K226">
        <v>0</v>
      </c>
      <c r="L226">
        <v>0</v>
      </c>
      <c r="M226">
        <v>0</v>
      </c>
      <c r="N226">
        <v>0</v>
      </c>
      <c r="O226">
        <v>11.87</v>
      </c>
      <c r="P226">
        <v>2300000</v>
      </c>
      <c r="Q226">
        <v>5223</v>
      </c>
      <c r="R226">
        <v>5383</v>
      </c>
      <c r="S226">
        <v>5223</v>
      </c>
      <c r="T226">
        <v>160</v>
      </c>
      <c r="U226" t="s">
        <v>944</v>
      </c>
      <c r="V226">
        <v>5223</v>
      </c>
      <c r="W226">
        <v>5383</v>
      </c>
      <c r="X226">
        <v>5223</v>
      </c>
      <c r="Y226">
        <v>160</v>
      </c>
      <c r="Z226">
        <v>695</v>
      </c>
      <c r="AA226">
        <v>592.13</v>
      </c>
      <c r="AB226">
        <v>8.6999999999999993</v>
      </c>
      <c r="AC226">
        <v>1975</v>
      </c>
      <c r="AD226">
        <v>987.5</v>
      </c>
      <c r="AE226">
        <v>2000</v>
      </c>
      <c r="AF226">
        <v>1975</v>
      </c>
      <c r="AG226">
        <v>25</v>
      </c>
      <c r="AH226">
        <v>24</v>
      </c>
      <c r="AI226">
        <v>24</v>
      </c>
      <c r="AJ226">
        <v>24</v>
      </c>
      <c r="AK226">
        <v>24</v>
      </c>
      <c r="AL226">
        <v>0</v>
      </c>
      <c r="AM226">
        <v>15</v>
      </c>
      <c r="AN226">
        <v>3.75</v>
      </c>
      <c r="AO226">
        <v>1824.99</v>
      </c>
      <c r="AP226">
        <v>456.2475</v>
      </c>
      <c r="AQ226">
        <v>1880.9</v>
      </c>
      <c r="AR226">
        <v>1824.99</v>
      </c>
      <c r="AS226">
        <v>55.91</v>
      </c>
      <c r="AW226">
        <v>0</v>
      </c>
      <c r="BA226">
        <v>0</v>
      </c>
      <c r="BB226">
        <v>7295.3280000000004</v>
      </c>
      <c r="BC226">
        <v>7278.9589999999998</v>
      </c>
      <c r="BD226">
        <v>7295.3280000000004</v>
      </c>
      <c r="BE226">
        <v>7481.8059999999996</v>
      </c>
      <c r="BF226" t="s">
        <v>945</v>
      </c>
      <c r="BG226">
        <v>-7.3569999999999998E-3</v>
      </c>
      <c r="BI226">
        <v>427.27</v>
      </c>
      <c r="BJ226">
        <v>20</v>
      </c>
      <c r="BK226">
        <v>0.7</v>
      </c>
      <c r="CG226">
        <v>6500000</v>
      </c>
      <c r="CH226">
        <v>30279</v>
      </c>
      <c r="CI226">
        <v>466556</v>
      </c>
      <c r="CJ226">
        <v>52000</v>
      </c>
      <c r="CK226">
        <v>0</v>
      </c>
      <c r="CL226">
        <v>0</v>
      </c>
      <c r="CM226">
        <v>0</v>
      </c>
      <c r="CN226">
        <v>0</v>
      </c>
      <c r="CO226">
        <v>11.87</v>
      </c>
      <c r="CP226">
        <v>2100000</v>
      </c>
      <c r="CQ226">
        <v>5273.35</v>
      </c>
      <c r="CR226">
        <v>5412.42</v>
      </c>
      <c r="CS226">
        <v>5273.35</v>
      </c>
      <c r="CT226">
        <v>139.07</v>
      </c>
      <c r="CU226" t="s">
        <v>946</v>
      </c>
      <c r="CV226">
        <v>5273.35</v>
      </c>
      <c r="CW226">
        <v>5412.42</v>
      </c>
      <c r="CX226">
        <v>5273.35</v>
      </c>
      <c r="CY226">
        <v>139.07</v>
      </c>
      <c r="CZ226">
        <v>683</v>
      </c>
      <c r="DA226">
        <v>595.37</v>
      </c>
      <c r="DB226">
        <v>8.6999999999999993</v>
      </c>
      <c r="DC226">
        <v>1983.41</v>
      </c>
      <c r="DD226">
        <v>991.70500000000004</v>
      </c>
      <c r="DE226">
        <v>2003.41</v>
      </c>
      <c r="DF226">
        <v>1983.41</v>
      </c>
      <c r="DG226">
        <v>20</v>
      </c>
      <c r="DH226">
        <v>13.2</v>
      </c>
      <c r="DI226">
        <v>13.2</v>
      </c>
      <c r="DJ226">
        <v>13.2</v>
      </c>
      <c r="DK226">
        <v>13.2</v>
      </c>
      <c r="DL226">
        <v>0</v>
      </c>
      <c r="DM226">
        <v>22</v>
      </c>
      <c r="DN226">
        <v>5.5</v>
      </c>
      <c r="DO226">
        <v>1564.55</v>
      </c>
      <c r="DP226">
        <v>391.13749999999999</v>
      </c>
      <c r="DQ226">
        <v>1605.81</v>
      </c>
      <c r="DR226">
        <v>1564.55</v>
      </c>
      <c r="DS226">
        <v>41.26</v>
      </c>
      <c r="DW226">
        <v>0</v>
      </c>
      <c r="EA226">
        <v>0</v>
      </c>
      <c r="EB226">
        <v>7278.9589999999998</v>
      </c>
      <c r="EC226">
        <v>7170.6130000000003</v>
      </c>
      <c r="ED226">
        <v>7278.9589999999998</v>
      </c>
      <c r="EE226">
        <v>7440.7569999999996</v>
      </c>
      <c r="EF226" t="s">
        <v>947</v>
      </c>
      <c r="EG226">
        <v>-9.0240000000000008E-3</v>
      </c>
      <c r="EI226">
        <v>384.49</v>
      </c>
      <c r="EJ226">
        <v>13</v>
      </c>
      <c r="EK226">
        <v>0.7</v>
      </c>
      <c r="FG226">
        <v>6400210</v>
      </c>
      <c r="FH226">
        <v>32467</v>
      </c>
      <c r="FI226">
        <v>514499</v>
      </c>
      <c r="FJ226">
        <v>18525</v>
      </c>
      <c r="FK226">
        <v>0</v>
      </c>
      <c r="FL226">
        <v>0</v>
      </c>
      <c r="FM226">
        <v>0</v>
      </c>
      <c r="FN226">
        <v>0</v>
      </c>
      <c r="FO226">
        <v>11.87</v>
      </c>
      <c r="FP226">
        <v>2218366</v>
      </c>
      <c r="FQ226">
        <v>5158.6000000000004</v>
      </c>
      <c r="FR226">
        <v>5300.3</v>
      </c>
      <c r="FS226">
        <v>5158.6000000000004</v>
      </c>
      <c r="FT226">
        <v>141.69999999999999</v>
      </c>
      <c r="FU226" t="s">
        <v>948</v>
      </c>
      <c r="FV226">
        <v>5158.6000000000004</v>
      </c>
      <c r="FW226">
        <v>5300.3</v>
      </c>
      <c r="FX226">
        <v>5158.6000000000004</v>
      </c>
      <c r="FY226">
        <v>141.69999999999999</v>
      </c>
      <c r="FZ226">
        <v>649</v>
      </c>
      <c r="GA226">
        <v>583.03</v>
      </c>
      <c r="GB226">
        <v>8.6999999999999993</v>
      </c>
      <c r="GC226">
        <v>2000</v>
      </c>
      <c r="GD226">
        <v>1000</v>
      </c>
      <c r="GE226">
        <v>2018.73</v>
      </c>
      <c r="GF226">
        <v>2000</v>
      </c>
      <c r="GG226">
        <v>18.73</v>
      </c>
      <c r="GH226">
        <v>25.81</v>
      </c>
      <c r="GI226">
        <v>25.81</v>
      </c>
      <c r="GJ226">
        <v>25.81</v>
      </c>
      <c r="GK226">
        <v>25.81</v>
      </c>
      <c r="GL226">
        <v>0</v>
      </c>
      <c r="GM226">
        <v>15</v>
      </c>
      <c r="GN226">
        <v>3.75</v>
      </c>
      <c r="GO226">
        <v>1562.88</v>
      </c>
      <c r="GP226">
        <v>390.72</v>
      </c>
      <c r="GQ226">
        <v>1605.81</v>
      </c>
      <c r="GR226">
        <v>1562.88</v>
      </c>
      <c r="GS226">
        <v>42.93</v>
      </c>
      <c r="GW226">
        <v>0</v>
      </c>
      <c r="HA226">
        <v>0</v>
      </c>
      <c r="HB226">
        <v>7170.6130000000003</v>
      </c>
      <c r="HC226">
        <v>7049.7740000000003</v>
      </c>
      <c r="HD226">
        <v>7170.6130000000003</v>
      </c>
      <c r="HE226">
        <v>7336.1030000000001</v>
      </c>
      <c r="HF226" t="s">
        <v>949</v>
      </c>
      <c r="HG226">
        <v>-2.1719999999999999E-3</v>
      </c>
      <c r="HI226">
        <v>418.54</v>
      </c>
      <c r="HJ226">
        <v>20</v>
      </c>
      <c r="HK226">
        <v>0.7</v>
      </c>
      <c r="IG226">
        <v>6461873</v>
      </c>
      <c r="IH226">
        <v>33550</v>
      </c>
      <c r="II226">
        <v>458483</v>
      </c>
      <c r="IJ226">
        <v>52108</v>
      </c>
      <c r="IK226">
        <v>0</v>
      </c>
      <c r="IL226">
        <v>0</v>
      </c>
      <c r="IM226">
        <v>0</v>
      </c>
      <c r="IN226">
        <v>0</v>
      </c>
      <c r="IO226">
        <v>10.86</v>
      </c>
      <c r="IP226">
        <v>2163818</v>
      </c>
      <c r="IQ226">
        <v>5033.93</v>
      </c>
      <c r="IR226">
        <v>5178.51</v>
      </c>
      <c r="IS226">
        <v>5033.93</v>
      </c>
      <c r="IT226">
        <v>144.58000000000001</v>
      </c>
      <c r="IU226" t="s">
        <v>950</v>
      </c>
      <c r="IV226">
        <v>5033.93</v>
      </c>
      <c r="IW226">
        <v>5178.51</v>
      </c>
      <c r="IX226">
        <v>5033.93</v>
      </c>
      <c r="IY226">
        <v>144.58000000000001</v>
      </c>
      <c r="IZ226">
        <v>637</v>
      </c>
      <c r="JA226">
        <v>569.64</v>
      </c>
      <c r="JB226">
        <v>11.7</v>
      </c>
      <c r="JC226">
        <v>2032.1</v>
      </c>
      <c r="JD226">
        <v>1016.05</v>
      </c>
      <c r="JE226">
        <v>2052.02</v>
      </c>
      <c r="JF226">
        <v>2032.1</v>
      </c>
      <c r="JG226">
        <v>19.920000000000002</v>
      </c>
      <c r="JH226">
        <v>33.18</v>
      </c>
      <c r="JI226">
        <v>33.18</v>
      </c>
      <c r="JJ226">
        <v>33.18</v>
      </c>
      <c r="JK226">
        <v>33.18</v>
      </c>
      <c r="JL226">
        <v>0</v>
      </c>
      <c r="JM226">
        <v>16</v>
      </c>
      <c r="JN226">
        <v>4</v>
      </c>
      <c r="JO226">
        <v>1525.11</v>
      </c>
      <c r="JP226">
        <v>381.27749999999997</v>
      </c>
      <c r="JQ226">
        <v>1568.91</v>
      </c>
      <c r="JR226">
        <v>1525.11</v>
      </c>
      <c r="JS226">
        <v>43.8</v>
      </c>
      <c r="JW226">
        <v>0</v>
      </c>
      <c r="KA226">
        <v>0</v>
      </c>
      <c r="KB226">
        <v>7049.7740000000003</v>
      </c>
      <c r="KC226" t="s">
        <v>951</v>
      </c>
      <c r="KD226">
        <v>0</v>
      </c>
      <c r="KF226">
        <v>417.85</v>
      </c>
      <c r="KG226">
        <v>21</v>
      </c>
      <c r="KH226">
        <v>0.7</v>
      </c>
      <c r="KI226">
        <v>1</v>
      </c>
      <c r="KJ226">
        <v>2</v>
      </c>
    </row>
    <row r="227" spans="1:296" x14ac:dyDescent="0.25">
      <c r="A227">
        <v>4230</v>
      </c>
      <c r="B227">
        <v>2146</v>
      </c>
      <c r="D227" t="s">
        <v>1236</v>
      </c>
      <c r="E227" t="s">
        <v>356</v>
      </c>
      <c r="F227" t="s">
        <v>1253</v>
      </c>
      <c r="Q227">
        <v>160</v>
      </c>
      <c r="U227" t="s">
        <v>944</v>
      </c>
      <c r="V227">
        <v>160</v>
      </c>
      <c r="Z227">
        <v>0</v>
      </c>
      <c r="AA227">
        <v>0</v>
      </c>
      <c r="AB227">
        <v>0</v>
      </c>
      <c r="AC227">
        <v>25</v>
      </c>
      <c r="AD227">
        <v>12.5</v>
      </c>
      <c r="AH227">
        <v>0</v>
      </c>
      <c r="AI227">
        <v>0</v>
      </c>
      <c r="AM227">
        <v>0</v>
      </c>
      <c r="AN227">
        <v>0</v>
      </c>
      <c r="AO227">
        <v>55.91</v>
      </c>
      <c r="AP227">
        <v>13.977499999999999</v>
      </c>
      <c r="BB227">
        <v>186.47800000000001</v>
      </c>
      <c r="BC227">
        <v>159.38499999999999</v>
      </c>
      <c r="BD227">
        <v>186.47800000000001</v>
      </c>
      <c r="BF227" t="s">
        <v>945</v>
      </c>
      <c r="CQ227">
        <v>139.07</v>
      </c>
      <c r="CU227" t="s">
        <v>946</v>
      </c>
      <c r="CV227">
        <v>139.07</v>
      </c>
      <c r="CZ227">
        <v>0</v>
      </c>
      <c r="DA227">
        <v>0</v>
      </c>
      <c r="DB227">
        <v>0</v>
      </c>
      <c r="DC227">
        <v>20</v>
      </c>
      <c r="DD227">
        <v>10</v>
      </c>
      <c r="DH227">
        <v>0</v>
      </c>
      <c r="DI227">
        <v>0</v>
      </c>
      <c r="DM227">
        <v>0</v>
      </c>
      <c r="DN227">
        <v>0</v>
      </c>
      <c r="DO227">
        <v>41.26</v>
      </c>
      <c r="DP227">
        <v>10.315</v>
      </c>
      <c r="EB227">
        <v>159.38499999999999</v>
      </c>
      <c r="EC227">
        <v>161.798</v>
      </c>
      <c r="ED227">
        <v>161.798</v>
      </c>
      <c r="EF227" t="s">
        <v>947</v>
      </c>
      <c r="EG227">
        <v>-9.0240000000000008E-3</v>
      </c>
      <c r="FQ227">
        <v>141.69999999999999</v>
      </c>
      <c r="FU227" t="s">
        <v>948</v>
      </c>
      <c r="FV227">
        <v>141.69999999999999</v>
      </c>
      <c r="FZ227">
        <v>0</v>
      </c>
      <c r="GA227">
        <v>0</v>
      </c>
      <c r="GB227">
        <v>0</v>
      </c>
      <c r="GC227">
        <v>18.73</v>
      </c>
      <c r="GD227">
        <v>9.3650000000000002</v>
      </c>
      <c r="GH227">
        <v>0</v>
      </c>
      <c r="GI227">
        <v>0</v>
      </c>
      <c r="GM227">
        <v>0</v>
      </c>
      <c r="GN227">
        <v>0</v>
      </c>
      <c r="GO227">
        <v>42.93</v>
      </c>
      <c r="GP227">
        <v>10.7325</v>
      </c>
      <c r="HB227">
        <v>161.798</v>
      </c>
      <c r="HC227">
        <v>165.49</v>
      </c>
      <c r="HD227">
        <v>165.49</v>
      </c>
      <c r="HF227" t="s">
        <v>949</v>
      </c>
      <c r="IQ227">
        <v>144.58000000000001</v>
      </c>
      <c r="IU227" t="s">
        <v>950</v>
      </c>
      <c r="IV227">
        <v>144.58000000000001</v>
      </c>
      <c r="IZ227">
        <v>0</v>
      </c>
      <c r="JA227">
        <v>0</v>
      </c>
      <c r="JB227">
        <v>0</v>
      </c>
      <c r="JC227">
        <v>19.920000000000002</v>
      </c>
      <c r="JD227">
        <v>9.9600000000000009</v>
      </c>
      <c r="JH227">
        <v>0</v>
      </c>
      <c r="JI227">
        <v>0</v>
      </c>
      <c r="JM227">
        <v>0</v>
      </c>
      <c r="JN227">
        <v>0</v>
      </c>
      <c r="JO227">
        <v>43.8</v>
      </c>
      <c r="JP227">
        <v>10.95</v>
      </c>
      <c r="KB227">
        <v>165.49</v>
      </c>
      <c r="KC227" t="s">
        <v>951</v>
      </c>
      <c r="KI227">
        <v>1</v>
      </c>
      <c r="KJ227">
        <v>3</v>
      </c>
    </row>
    <row r="228" spans="1:296" x14ac:dyDescent="0.25">
      <c r="A228">
        <v>2147</v>
      </c>
      <c r="B228">
        <v>2147</v>
      </c>
      <c r="C228" t="s">
        <v>1254</v>
      </c>
      <c r="D228" t="s">
        <v>1255</v>
      </c>
      <c r="E228" t="s">
        <v>438</v>
      </c>
      <c r="G228">
        <v>5875000</v>
      </c>
      <c r="H228">
        <v>37000</v>
      </c>
      <c r="I228">
        <v>0</v>
      </c>
      <c r="J228">
        <v>22000</v>
      </c>
      <c r="K228">
        <v>0</v>
      </c>
      <c r="L228">
        <v>0</v>
      </c>
      <c r="M228">
        <v>110000</v>
      </c>
      <c r="N228">
        <v>0</v>
      </c>
      <c r="O228">
        <v>11.38</v>
      </c>
      <c r="P228">
        <v>750000</v>
      </c>
      <c r="Q228">
        <v>2044</v>
      </c>
      <c r="R228">
        <v>2044</v>
      </c>
      <c r="S228">
        <v>2044</v>
      </c>
      <c r="T228">
        <v>0</v>
      </c>
      <c r="U228" t="s">
        <v>944</v>
      </c>
      <c r="V228">
        <v>2044</v>
      </c>
      <c r="W228">
        <v>2044</v>
      </c>
      <c r="X228">
        <v>2044</v>
      </c>
      <c r="Y228">
        <v>0</v>
      </c>
      <c r="Z228">
        <v>273</v>
      </c>
      <c r="AA228">
        <v>224.84</v>
      </c>
      <c r="AB228">
        <v>5.5</v>
      </c>
      <c r="AC228">
        <v>405</v>
      </c>
      <c r="AD228">
        <v>202.5</v>
      </c>
      <c r="AE228">
        <v>405</v>
      </c>
      <c r="AF228">
        <v>405</v>
      </c>
      <c r="AG228">
        <v>0</v>
      </c>
      <c r="AH228">
        <v>5</v>
      </c>
      <c r="AI228">
        <v>5</v>
      </c>
      <c r="AJ228">
        <v>5</v>
      </c>
      <c r="AK228">
        <v>5</v>
      </c>
      <c r="AL228">
        <v>0</v>
      </c>
      <c r="AM228">
        <v>3</v>
      </c>
      <c r="AN228">
        <v>0.75</v>
      </c>
      <c r="AO228">
        <v>424.76</v>
      </c>
      <c r="AP228">
        <v>106.19</v>
      </c>
      <c r="AQ228">
        <v>424.76</v>
      </c>
      <c r="AR228">
        <v>424.76</v>
      </c>
      <c r="AS228">
        <v>0</v>
      </c>
      <c r="AT228">
        <v>13.77</v>
      </c>
      <c r="AU228">
        <v>13.77</v>
      </c>
      <c r="AV228">
        <v>13.77</v>
      </c>
      <c r="AW228">
        <v>0</v>
      </c>
      <c r="AX228">
        <v>236.18</v>
      </c>
      <c r="AY228">
        <v>236.18</v>
      </c>
      <c r="AZ228">
        <v>236.18</v>
      </c>
      <c r="BA228">
        <v>0</v>
      </c>
      <c r="BB228">
        <v>2838.73</v>
      </c>
      <c r="BC228">
        <v>2799.096</v>
      </c>
      <c r="BD228">
        <v>2838.73</v>
      </c>
      <c r="BE228">
        <v>2838.73</v>
      </c>
      <c r="BF228" t="s">
        <v>945</v>
      </c>
      <c r="BG228">
        <v>-4.4990000000000004E-3</v>
      </c>
      <c r="BI228">
        <v>366.93</v>
      </c>
      <c r="BJ228">
        <v>9</v>
      </c>
      <c r="BK228">
        <v>0.7</v>
      </c>
      <c r="CG228">
        <v>5700000</v>
      </c>
      <c r="CH228">
        <v>37200</v>
      </c>
      <c r="CI228">
        <v>183091</v>
      </c>
      <c r="CJ228">
        <v>22000</v>
      </c>
      <c r="CK228">
        <v>0</v>
      </c>
      <c r="CL228">
        <v>0</v>
      </c>
      <c r="CM228">
        <v>100000</v>
      </c>
      <c r="CN228">
        <v>0</v>
      </c>
      <c r="CO228">
        <v>11.38</v>
      </c>
      <c r="CP228">
        <v>750000</v>
      </c>
      <c r="CQ228">
        <v>2014.07</v>
      </c>
      <c r="CR228">
        <v>2014.07</v>
      </c>
      <c r="CS228">
        <v>2014.07</v>
      </c>
      <c r="CT228">
        <v>0</v>
      </c>
      <c r="CU228" t="s">
        <v>946</v>
      </c>
      <c r="CV228">
        <v>2014.07</v>
      </c>
      <c r="CW228">
        <v>2014.07</v>
      </c>
      <c r="CX228">
        <v>2014.07</v>
      </c>
      <c r="CY228">
        <v>0</v>
      </c>
      <c r="CZ228">
        <v>257</v>
      </c>
      <c r="DA228">
        <v>221.55</v>
      </c>
      <c r="DB228">
        <v>5.5</v>
      </c>
      <c r="DC228">
        <v>403.59</v>
      </c>
      <c r="DD228">
        <v>201.79499999999999</v>
      </c>
      <c r="DE228">
        <v>403.59</v>
      </c>
      <c r="DF228">
        <v>403.59</v>
      </c>
      <c r="DG228">
        <v>0</v>
      </c>
      <c r="DH228">
        <v>9.06</v>
      </c>
      <c r="DI228">
        <v>9.06</v>
      </c>
      <c r="DJ228">
        <v>9.06</v>
      </c>
      <c r="DK228">
        <v>9.06</v>
      </c>
      <c r="DL228">
        <v>0</v>
      </c>
      <c r="DM228">
        <v>6</v>
      </c>
      <c r="DN228">
        <v>1.5</v>
      </c>
      <c r="DO228">
        <v>382.69</v>
      </c>
      <c r="DP228">
        <v>95.672499999999999</v>
      </c>
      <c r="DQ228">
        <v>382.69</v>
      </c>
      <c r="DR228">
        <v>382.69</v>
      </c>
      <c r="DS228">
        <v>0</v>
      </c>
      <c r="DT228">
        <v>13.77</v>
      </c>
      <c r="DU228">
        <v>13.77</v>
      </c>
      <c r="DV228">
        <v>13.77</v>
      </c>
      <c r="DW228">
        <v>0</v>
      </c>
      <c r="DX228">
        <v>236.18</v>
      </c>
      <c r="DY228">
        <v>236.18</v>
      </c>
      <c r="DZ228">
        <v>236.18</v>
      </c>
      <c r="EA228">
        <v>0</v>
      </c>
      <c r="EB228">
        <v>2799.096</v>
      </c>
      <c r="EC228">
        <v>2846.587</v>
      </c>
      <c r="ED228">
        <v>2846.587</v>
      </c>
      <c r="EE228">
        <v>2846.587</v>
      </c>
      <c r="EF228" t="s">
        <v>947</v>
      </c>
      <c r="EG228">
        <v>-8.0260000000000001E-3</v>
      </c>
      <c r="EI228">
        <v>369.39</v>
      </c>
      <c r="EJ228">
        <v>10</v>
      </c>
      <c r="EK228">
        <v>0.7</v>
      </c>
      <c r="FG228">
        <v>5388896</v>
      </c>
      <c r="FH228">
        <v>39157</v>
      </c>
      <c r="FI228">
        <v>173376</v>
      </c>
      <c r="FJ228">
        <v>18700</v>
      </c>
      <c r="FK228">
        <v>0</v>
      </c>
      <c r="FL228">
        <v>0</v>
      </c>
      <c r="FM228">
        <v>94071</v>
      </c>
      <c r="FN228">
        <v>0</v>
      </c>
      <c r="FO228">
        <v>11.38</v>
      </c>
      <c r="FP228">
        <v>620169</v>
      </c>
      <c r="FQ228">
        <v>2061.35</v>
      </c>
      <c r="FR228">
        <v>2061.35</v>
      </c>
      <c r="FS228">
        <v>2061.35</v>
      </c>
      <c r="FT228">
        <v>0</v>
      </c>
      <c r="FU228" t="s">
        <v>948</v>
      </c>
      <c r="FV228">
        <v>2061.35</v>
      </c>
      <c r="FW228">
        <v>2061.35</v>
      </c>
      <c r="FX228">
        <v>2061.35</v>
      </c>
      <c r="FY228">
        <v>0</v>
      </c>
      <c r="FZ228">
        <v>290</v>
      </c>
      <c r="GA228">
        <v>226.75</v>
      </c>
      <c r="GB228">
        <v>5.5</v>
      </c>
      <c r="GC228">
        <v>393.03</v>
      </c>
      <c r="GD228">
        <v>196.51499999999999</v>
      </c>
      <c r="GE228">
        <v>393.03</v>
      </c>
      <c r="GF228">
        <v>393.03</v>
      </c>
      <c r="GG228">
        <v>0</v>
      </c>
      <c r="GH228">
        <v>10.1</v>
      </c>
      <c r="GI228">
        <v>10.1</v>
      </c>
      <c r="GJ228">
        <v>10.1</v>
      </c>
      <c r="GK228">
        <v>10.1</v>
      </c>
      <c r="GL228">
        <v>0</v>
      </c>
      <c r="GM228">
        <v>3</v>
      </c>
      <c r="GN228">
        <v>0.75</v>
      </c>
      <c r="GO228">
        <v>382.69</v>
      </c>
      <c r="GP228">
        <v>95.672499999999999</v>
      </c>
      <c r="GQ228">
        <v>382.69</v>
      </c>
      <c r="GR228">
        <v>382.69</v>
      </c>
      <c r="GS228">
        <v>0</v>
      </c>
      <c r="GT228">
        <v>13.77</v>
      </c>
      <c r="GU228">
        <v>13.77</v>
      </c>
      <c r="GV228">
        <v>13.77</v>
      </c>
      <c r="GW228">
        <v>0</v>
      </c>
      <c r="GX228">
        <v>236.18</v>
      </c>
      <c r="GY228">
        <v>236.18</v>
      </c>
      <c r="GZ228">
        <v>236.18</v>
      </c>
      <c r="HA228">
        <v>0</v>
      </c>
      <c r="HB228">
        <v>2846.587</v>
      </c>
      <c r="HC228">
        <v>2823.1869999999999</v>
      </c>
      <c r="HD228">
        <v>2846.587</v>
      </c>
      <c r="HE228">
        <v>2846.587</v>
      </c>
      <c r="HF228" t="s">
        <v>949</v>
      </c>
      <c r="HG228">
        <v>-1.3849999999999999E-3</v>
      </c>
      <c r="HI228">
        <v>300.86</v>
      </c>
      <c r="HJ228">
        <v>4</v>
      </c>
      <c r="HK228">
        <v>0.7</v>
      </c>
      <c r="IG228">
        <v>4935866</v>
      </c>
      <c r="IH228">
        <v>0</v>
      </c>
      <c r="II228">
        <v>158519</v>
      </c>
      <c r="IJ228">
        <v>16788</v>
      </c>
      <c r="IK228">
        <v>0</v>
      </c>
      <c r="IL228">
        <v>0</v>
      </c>
      <c r="IM228">
        <v>149814</v>
      </c>
      <c r="IN228">
        <v>0</v>
      </c>
      <c r="IO228">
        <v>11.75</v>
      </c>
      <c r="IP228">
        <v>659959</v>
      </c>
      <c r="IQ228">
        <v>2075.9899999999998</v>
      </c>
      <c r="IR228">
        <v>2075.9899999999998</v>
      </c>
      <c r="IS228">
        <v>2075.9899999999998</v>
      </c>
      <c r="IT228">
        <v>0</v>
      </c>
      <c r="IU228" t="s">
        <v>950</v>
      </c>
      <c r="IV228">
        <v>2075.9899999999998</v>
      </c>
      <c r="IW228">
        <v>2075.9899999999998</v>
      </c>
      <c r="IX228">
        <v>2075.9899999999998</v>
      </c>
      <c r="IY228">
        <v>0</v>
      </c>
      <c r="IZ228">
        <v>271</v>
      </c>
      <c r="JA228">
        <v>228.36</v>
      </c>
      <c r="JB228">
        <v>2.8</v>
      </c>
      <c r="JC228">
        <v>350.59</v>
      </c>
      <c r="JD228">
        <v>175.29499999999999</v>
      </c>
      <c r="JE228">
        <v>350.59</v>
      </c>
      <c r="JF228">
        <v>350.59</v>
      </c>
      <c r="JG228">
        <v>0</v>
      </c>
      <c r="JH228">
        <v>9.99</v>
      </c>
      <c r="JI228">
        <v>9.99</v>
      </c>
      <c r="JJ228">
        <v>9.99</v>
      </c>
      <c r="JK228">
        <v>9.99</v>
      </c>
      <c r="JL228">
        <v>0</v>
      </c>
      <c r="JM228">
        <v>6</v>
      </c>
      <c r="JN228">
        <v>1.5</v>
      </c>
      <c r="JO228">
        <v>385.41</v>
      </c>
      <c r="JP228">
        <v>96.352500000000006</v>
      </c>
      <c r="JQ228">
        <v>385.41</v>
      </c>
      <c r="JR228">
        <v>385.41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232.9</v>
      </c>
      <c r="JY228">
        <v>232.9</v>
      </c>
      <c r="JZ228">
        <v>232.9</v>
      </c>
      <c r="KA228">
        <v>0</v>
      </c>
      <c r="KB228">
        <v>2823.1869999999999</v>
      </c>
      <c r="KC228" t="s">
        <v>951</v>
      </c>
      <c r="KD228">
        <v>0</v>
      </c>
      <c r="KF228">
        <v>317.89999999999998</v>
      </c>
      <c r="KG228">
        <v>6</v>
      </c>
      <c r="KH228">
        <v>0.7</v>
      </c>
      <c r="KI228">
        <v>1</v>
      </c>
      <c r="KJ228">
        <v>2</v>
      </c>
    </row>
    <row r="229" spans="1:296" x14ac:dyDescent="0.25">
      <c r="A229">
        <v>3997</v>
      </c>
      <c r="B229">
        <v>3997</v>
      </c>
      <c r="C229" t="s">
        <v>1256</v>
      </c>
      <c r="D229" t="s">
        <v>1255</v>
      </c>
      <c r="E229" t="s">
        <v>512</v>
      </c>
      <c r="G229">
        <v>640000</v>
      </c>
      <c r="H229">
        <v>4000</v>
      </c>
      <c r="I229">
        <v>0</v>
      </c>
      <c r="J229">
        <v>7000</v>
      </c>
      <c r="K229">
        <v>0</v>
      </c>
      <c r="L229">
        <v>0</v>
      </c>
      <c r="M229">
        <v>0</v>
      </c>
      <c r="N229">
        <v>0</v>
      </c>
      <c r="O229">
        <v>11.53</v>
      </c>
      <c r="P229">
        <v>300000</v>
      </c>
      <c r="Q229">
        <v>0</v>
      </c>
      <c r="R229">
        <v>207</v>
      </c>
      <c r="S229">
        <v>0</v>
      </c>
      <c r="T229">
        <v>207</v>
      </c>
      <c r="U229" t="s">
        <v>944</v>
      </c>
      <c r="V229">
        <v>0</v>
      </c>
      <c r="W229">
        <v>207</v>
      </c>
      <c r="X229">
        <v>0</v>
      </c>
      <c r="Y229">
        <v>207</v>
      </c>
      <c r="Z229">
        <v>34</v>
      </c>
      <c r="AA229">
        <v>22.77</v>
      </c>
      <c r="AB229">
        <v>0.9</v>
      </c>
      <c r="AC229">
        <v>19</v>
      </c>
      <c r="AD229">
        <v>9.5</v>
      </c>
      <c r="AE229">
        <v>19</v>
      </c>
      <c r="AF229">
        <v>19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11</v>
      </c>
      <c r="AR229">
        <v>0</v>
      </c>
      <c r="AS229">
        <v>11</v>
      </c>
      <c r="AT229">
        <v>0</v>
      </c>
      <c r="AU229">
        <v>56.38</v>
      </c>
      <c r="AV229">
        <v>0</v>
      </c>
      <c r="AW229">
        <v>56.38</v>
      </c>
      <c r="AX229">
        <v>0</v>
      </c>
      <c r="AY229">
        <v>50.46</v>
      </c>
      <c r="AZ229">
        <v>0</v>
      </c>
      <c r="BA229">
        <v>50.46</v>
      </c>
      <c r="BB229">
        <v>33.17</v>
      </c>
      <c r="BC229">
        <v>23.102</v>
      </c>
      <c r="BD229">
        <v>33.17</v>
      </c>
      <c r="BE229">
        <v>352.04</v>
      </c>
      <c r="BF229" t="s">
        <v>945</v>
      </c>
      <c r="BG229">
        <v>0</v>
      </c>
      <c r="BI229">
        <v>1449.28</v>
      </c>
      <c r="BJ229">
        <v>87</v>
      </c>
      <c r="BK229">
        <v>0.8</v>
      </c>
      <c r="CG229">
        <v>640000</v>
      </c>
      <c r="CH229">
        <v>4897</v>
      </c>
      <c r="CI229">
        <v>14699</v>
      </c>
      <c r="CJ229">
        <v>7322</v>
      </c>
      <c r="CK229">
        <v>0</v>
      </c>
      <c r="CL229">
        <v>0</v>
      </c>
      <c r="CM229">
        <v>0</v>
      </c>
      <c r="CN229">
        <v>0</v>
      </c>
      <c r="CO229">
        <v>11.53</v>
      </c>
      <c r="CP229">
        <v>300000</v>
      </c>
      <c r="CQ229">
        <v>0</v>
      </c>
      <c r="CR229">
        <v>201.84</v>
      </c>
      <c r="CS229">
        <v>0</v>
      </c>
      <c r="CT229">
        <v>201.84</v>
      </c>
      <c r="CU229" t="s">
        <v>946</v>
      </c>
      <c r="CV229">
        <v>0</v>
      </c>
      <c r="CW229">
        <v>201.84</v>
      </c>
      <c r="CX229">
        <v>0</v>
      </c>
      <c r="CY229">
        <v>201.84</v>
      </c>
      <c r="CZ229">
        <v>33</v>
      </c>
      <c r="DA229">
        <v>22.2</v>
      </c>
      <c r="DB229">
        <v>0.9</v>
      </c>
      <c r="DC229">
        <v>0</v>
      </c>
      <c r="DD229">
        <v>0</v>
      </c>
      <c r="DE229">
        <v>20.38</v>
      </c>
      <c r="DF229">
        <v>0</v>
      </c>
      <c r="DG229">
        <v>20.38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S229">
        <v>0</v>
      </c>
      <c r="DT229">
        <v>0</v>
      </c>
      <c r="DU229">
        <v>56.38</v>
      </c>
      <c r="DV229">
        <v>0</v>
      </c>
      <c r="DW229">
        <v>56.38</v>
      </c>
      <c r="DX229">
        <v>0</v>
      </c>
      <c r="DY229">
        <v>50.46</v>
      </c>
      <c r="DZ229">
        <v>0</v>
      </c>
      <c r="EA229">
        <v>50.46</v>
      </c>
      <c r="EB229">
        <v>23.102</v>
      </c>
      <c r="EC229">
        <v>20.555</v>
      </c>
      <c r="ED229">
        <v>23.102</v>
      </c>
      <c r="EE229">
        <v>341.97199999999998</v>
      </c>
      <c r="EF229" t="s">
        <v>947</v>
      </c>
      <c r="EG229">
        <v>0</v>
      </c>
      <c r="EI229">
        <v>1486.33</v>
      </c>
      <c r="EJ229">
        <v>88</v>
      </c>
      <c r="EK229">
        <v>0.8</v>
      </c>
      <c r="FG229">
        <v>609113</v>
      </c>
      <c r="FH229">
        <v>3100</v>
      </c>
      <c r="FI229">
        <v>13882</v>
      </c>
      <c r="FJ229">
        <v>9366</v>
      </c>
      <c r="FK229">
        <v>0</v>
      </c>
      <c r="FL229">
        <v>0</v>
      </c>
      <c r="FM229">
        <v>2849</v>
      </c>
      <c r="FN229">
        <v>0</v>
      </c>
      <c r="FO229">
        <v>11.53</v>
      </c>
      <c r="FP229">
        <v>294851</v>
      </c>
      <c r="FQ229">
        <v>0</v>
      </c>
      <c r="FR229">
        <v>178.68</v>
      </c>
      <c r="FS229">
        <v>0</v>
      </c>
      <c r="FT229">
        <v>178.68</v>
      </c>
      <c r="FU229" t="s">
        <v>948</v>
      </c>
      <c r="FV229">
        <v>0</v>
      </c>
      <c r="FW229">
        <v>178.68</v>
      </c>
      <c r="FX229">
        <v>0</v>
      </c>
      <c r="FY229">
        <v>178.68</v>
      </c>
      <c r="FZ229">
        <v>30</v>
      </c>
      <c r="GA229">
        <v>19.649999999999999</v>
      </c>
      <c r="GB229">
        <v>0.9</v>
      </c>
      <c r="GC229">
        <v>0</v>
      </c>
      <c r="GD229">
        <v>0</v>
      </c>
      <c r="GE229">
        <v>14.74</v>
      </c>
      <c r="GF229">
        <v>0</v>
      </c>
      <c r="GG229">
        <v>14.74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S229">
        <v>0</v>
      </c>
      <c r="GT229">
        <v>0</v>
      </c>
      <c r="GU229">
        <v>56.38</v>
      </c>
      <c r="GV229">
        <v>0</v>
      </c>
      <c r="GW229">
        <v>56.38</v>
      </c>
      <c r="GX229">
        <v>0</v>
      </c>
      <c r="GY229">
        <v>50.46</v>
      </c>
      <c r="GZ229">
        <v>0</v>
      </c>
      <c r="HA229">
        <v>50.46</v>
      </c>
      <c r="HB229">
        <v>20.555</v>
      </c>
      <c r="HC229">
        <v>19.440999999999999</v>
      </c>
      <c r="HD229">
        <v>20.555</v>
      </c>
      <c r="HE229">
        <v>317.76</v>
      </c>
      <c r="HF229" t="s">
        <v>949</v>
      </c>
      <c r="HG229">
        <v>-1.4992999999999999E-2</v>
      </c>
      <c r="HI229">
        <v>1650.16</v>
      </c>
      <c r="HJ229">
        <v>92</v>
      </c>
      <c r="HK229">
        <v>0.9</v>
      </c>
      <c r="IG229">
        <v>505408</v>
      </c>
      <c r="IH229">
        <v>5426</v>
      </c>
      <c r="II229">
        <v>13388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10.67</v>
      </c>
      <c r="IP229">
        <v>283863</v>
      </c>
      <c r="IQ229">
        <v>0</v>
      </c>
      <c r="IR229">
        <v>176.74</v>
      </c>
      <c r="IS229">
        <v>0</v>
      </c>
      <c r="IT229">
        <v>176.74</v>
      </c>
      <c r="IU229" t="s">
        <v>950</v>
      </c>
      <c r="IV229">
        <v>0</v>
      </c>
      <c r="IW229">
        <v>176.74</v>
      </c>
      <c r="IX229">
        <v>0</v>
      </c>
      <c r="IY229">
        <v>176.74</v>
      </c>
      <c r="IZ229">
        <v>31</v>
      </c>
      <c r="JA229">
        <v>19.440000000000001</v>
      </c>
      <c r="JB229">
        <v>0</v>
      </c>
      <c r="JC229">
        <v>0</v>
      </c>
      <c r="JD229">
        <v>0</v>
      </c>
      <c r="JE229">
        <v>16.23</v>
      </c>
      <c r="JF229">
        <v>0</v>
      </c>
      <c r="JG229">
        <v>16.23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S229">
        <v>0</v>
      </c>
      <c r="JT229">
        <v>0</v>
      </c>
      <c r="JU229">
        <v>56.18</v>
      </c>
      <c r="JV229">
        <v>0</v>
      </c>
      <c r="JW229">
        <v>56.18</v>
      </c>
      <c r="JX229">
        <v>0</v>
      </c>
      <c r="JY229">
        <v>56.17</v>
      </c>
      <c r="JZ229">
        <v>0</v>
      </c>
      <c r="KA229">
        <v>56.17</v>
      </c>
      <c r="KB229">
        <v>19.440999999999999</v>
      </c>
      <c r="KC229" t="s">
        <v>951</v>
      </c>
      <c r="KD229">
        <v>-1.7795999999999999E-2</v>
      </c>
      <c r="KF229">
        <v>1606.11</v>
      </c>
      <c r="KG229">
        <v>91</v>
      </c>
      <c r="KH229">
        <v>0.9</v>
      </c>
      <c r="KI229">
        <v>1</v>
      </c>
      <c r="KJ229">
        <v>2</v>
      </c>
    </row>
    <row r="230" spans="1:296" x14ac:dyDescent="0.25">
      <c r="A230">
        <v>3363</v>
      </c>
      <c r="B230">
        <v>3997</v>
      </c>
      <c r="D230" t="s">
        <v>1255</v>
      </c>
      <c r="E230" t="s">
        <v>512</v>
      </c>
      <c r="F230" t="s">
        <v>1257</v>
      </c>
      <c r="Q230">
        <v>207</v>
      </c>
      <c r="U230" t="s">
        <v>944</v>
      </c>
      <c r="V230">
        <v>207</v>
      </c>
      <c r="Z230">
        <v>0</v>
      </c>
      <c r="AA230">
        <v>0</v>
      </c>
      <c r="AB230">
        <v>0</v>
      </c>
      <c r="AC230">
        <v>0</v>
      </c>
      <c r="AD230">
        <v>0</v>
      </c>
      <c r="AH230">
        <v>0</v>
      </c>
      <c r="AI230">
        <v>0</v>
      </c>
      <c r="AM230">
        <v>0</v>
      </c>
      <c r="AN230">
        <v>0</v>
      </c>
      <c r="AO230">
        <v>11</v>
      </c>
      <c r="AP230">
        <v>2.75</v>
      </c>
      <c r="AT230">
        <v>56.38</v>
      </c>
      <c r="AX230">
        <v>50.46</v>
      </c>
      <c r="BB230">
        <v>316.58999999999997</v>
      </c>
      <c r="BC230">
        <v>318.87</v>
      </c>
      <c r="BD230">
        <v>318.87</v>
      </c>
      <c r="BF230" t="s">
        <v>945</v>
      </c>
      <c r="CQ230">
        <v>201.84</v>
      </c>
      <c r="CU230" t="s">
        <v>946</v>
      </c>
      <c r="CV230">
        <v>201.84</v>
      </c>
      <c r="CZ230">
        <v>0</v>
      </c>
      <c r="DA230">
        <v>0</v>
      </c>
      <c r="DB230">
        <v>0</v>
      </c>
      <c r="DC230">
        <v>20.38</v>
      </c>
      <c r="DD230">
        <v>10.19</v>
      </c>
      <c r="DH230">
        <v>0</v>
      </c>
      <c r="DI230">
        <v>0</v>
      </c>
      <c r="DM230">
        <v>0</v>
      </c>
      <c r="DN230">
        <v>0</v>
      </c>
      <c r="DT230">
        <v>56.38</v>
      </c>
      <c r="DX230">
        <v>50.46</v>
      </c>
      <c r="EB230">
        <v>318.87</v>
      </c>
      <c r="EC230">
        <v>292.89</v>
      </c>
      <c r="ED230">
        <v>318.87</v>
      </c>
      <c r="EF230" t="s">
        <v>947</v>
      </c>
      <c r="EG230">
        <v>0</v>
      </c>
      <c r="FQ230">
        <v>178.68</v>
      </c>
      <c r="FU230" t="s">
        <v>948</v>
      </c>
      <c r="FV230">
        <v>178.68</v>
      </c>
      <c r="FZ230">
        <v>0</v>
      </c>
      <c r="GA230">
        <v>0</v>
      </c>
      <c r="GB230">
        <v>0</v>
      </c>
      <c r="GC230">
        <v>14.74</v>
      </c>
      <c r="GD230">
        <v>7.37</v>
      </c>
      <c r="GH230">
        <v>0</v>
      </c>
      <c r="GI230">
        <v>0</v>
      </c>
      <c r="GM230">
        <v>0</v>
      </c>
      <c r="GN230">
        <v>0</v>
      </c>
      <c r="GT230">
        <v>56.38</v>
      </c>
      <c r="GX230">
        <v>50.46</v>
      </c>
      <c r="HB230">
        <v>292.89</v>
      </c>
      <c r="HC230">
        <v>297.20499999999998</v>
      </c>
      <c r="HD230">
        <v>297.20499999999998</v>
      </c>
      <c r="HF230" t="s">
        <v>949</v>
      </c>
      <c r="IQ230">
        <v>176.74</v>
      </c>
      <c r="IU230" t="s">
        <v>950</v>
      </c>
      <c r="IV230">
        <v>176.74</v>
      </c>
      <c r="IZ230">
        <v>0</v>
      </c>
      <c r="JA230">
        <v>0</v>
      </c>
      <c r="JB230">
        <v>0</v>
      </c>
      <c r="JC230">
        <v>16.23</v>
      </c>
      <c r="JD230">
        <v>8.1150000000000002</v>
      </c>
      <c r="JH230">
        <v>0</v>
      </c>
      <c r="JI230">
        <v>0</v>
      </c>
      <c r="JM230">
        <v>0</v>
      </c>
      <c r="JN230">
        <v>0</v>
      </c>
      <c r="JT230">
        <v>56.18</v>
      </c>
      <c r="JX230">
        <v>56.17</v>
      </c>
      <c r="KB230">
        <v>297.20499999999998</v>
      </c>
      <c r="KC230" t="s">
        <v>951</v>
      </c>
      <c r="KI230">
        <v>1</v>
      </c>
      <c r="KJ230">
        <v>3</v>
      </c>
    </row>
    <row r="231" spans="1:296" x14ac:dyDescent="0.25">
      <c r="A231">
        <v>958</v>
      </c>
      <c r="B231">
        <v>1944</v>
      </c>
      <c r="D231" t="s">
        <v>1258</v>
      </c>
      <c r="E231" t="s">
        <v>511</v>
      </c>
      <c r="F231" t="s">
        <v>1259</v>
      </c>
      <c r="Q231">
        <v>204</v>
      </c>
      <c r="U231" t="s">
        <v>944</v>
      </c>
      <c r="V231">
        <v>204</v>
      </c>
      <c r="Z231">
        <v>0</v>
      </c>
      <c r="AA231">
        <v>0</v>
      </c>
      <c r="AB231">
        <v>0</v>
      </c>
      <c r="AC231">
        <v>5</v>
      </c>
      <c r="AD231">
        <v>2.5</v>
      </c>
      <c r="AH231">
        <v>0</v>
      </c>
      <c r="AI231">
        <v>0</v>
      </c>
      <c r="AM231">
        <v>0</v>
      </c>
      <c r="AN231">
        <v>0</v>
      </c>
      <c r="AO231">
        <v>32.61</v>
      </c>
      <c r="AP231">
        <v>8.1524999999999999</v>
      </c>
      <c r="AT231">
        <v>38.479999999999997</v>
      </c>
      <c r="BB231">
        <v>253.13300000000001</v>
      </c>
      <c r="BC231">
        <v>247.36</v>
      </c>
      <c r="BD231">
        <v>253.13300000000001</v>
      </c>
      <c r="BF231" t="s">
        <v>945</v>
      </c>
      <c r="CQ231">
        <v>202.18</v>
      </c>
      <c r="CU231" t="s">
        <v>946</v>
      </c>
      <c r="CV231">
        <v>202.18</v>
      </c>
      <c r="CZ231">
        <v>0</v>
      </c>
      <c r="DA231">
        <v>0</v>
      </c>
      <c r="DB231">
        <v>0</v>
      </c>
      <c r="DC231">
        <v>5</v>
      </c>
      <c r="DD231">
        <v>2.5</v>
      </c>
      <c r="DH231">
        <v>0</v>
      </c>
      <c r="DI231">
        <v>0</v>
      </c>
      <c r="DM231">
        <v>0</v>
      </c>
      <c r="DN231">
        <v>0</v>
      </c>
      <c r="DO231">
        <v>16.8</v>
      </c>
      <c r="DP231">
        <v>4.2</v>
      </c>
      <c r="DT231">
        <v>38.479999999999997</v>
      </c>
      <c r="EB231">
        <v>247.36</v>
      </c>
      <c r="EC231">
        <v>232.78</v>
      </c>
      <c r="ED231">
        <v>247.36</v>
      </c>
      <c r="EF231" t="s">
        <v>947</v>
      </c>
      <c r="EG231">
        <v>-2.875E-3</v>
      </c>
      <c r="FQ231">
        <v>187.14</v>
      </c>
      <c r="FU231" t="s">
        <v>948</v>
      </c>
      <c r="FV231">
        <v>187.14</v>
      </c>
      <c r="FZ231">
        <v>0</v>
      </c>
      <c r="GA231">
        <v>0</v>
      </c>
      <c r="GB231">
        <v>0</v>
      </c>
      <c r="GC231">
        <v>6.48</v>
      </c>
      <c r="GD231">
        <v>3.24</v>
      </c>
      <c r="GH231">
        <v>0</v>
      </c>
      <c r="GI231">
        <v>0</v>
      </c>
      <c r="GM231">
        <v>0</v>
      </c>
      <c r="GN231">
        <v>0</v>
      </c>
      <c r="GO231">
        <v>15.68</v>
      </c>
      <c r="GP231">
        <v>3.92</v>
      </c>
      <c r="GT231">
        <v>38.479999999999997</v>
      </c>
      <c r="HB231">
        <v>232.78</v>
      </c>
      <c r="HC231">
        <v>216.95</v>
      </c>
      <c r="HD231">
        <v>232.78</v>
      </c>
      <c r="HF231" t="s">
        <v>949</v>
      </c>
      <c r="IQ231">
        <v>160.79</v>
      </c>
      <c r="IU231" t="s">
        <v>950</v>
      </c>
      <c r="IV231">
        <v>160.79</v>
      </c>
      <c r="IZ231">
        <v>0</v>
      </c>
      <c r="JA231">
        <v>0</v>
      </c>
      <c r="JB231">
        <v>0</v>
      </c>
      <c r="JC231">
        <v>5</v>
      </c>
      <c r="JD231">
        <v>2.5</v>
      </c>
      <c r="JH231">
        <v>0</v>
      </c>
      <c r="JI231">
        <v>0</v>
      </c>
      <c r="JM231">
        <v>0</v>
      </c>
      <c r="JN231">
        <v>0</v>
      </c>
      <c r="JO231">
        <v>13.48</v>
      </c>
      <c r="JP231">
        <v>3.37</v>
      </c>
      <c r="JT231">
        <v>50.29</v>
      </c>
      <c r="KB231">
        <v>216.95</v>
      </c>
      <c r="KC231" t="s">
        <v>951</v>
      </c>
      <c r="KI231">
        <v>1</v>
      </c>
      <c r="KJ231">
        <v>3</v>
      </c>
    </row>
    <row r="232" spans="1:296" x14ac:dyDescent="0.25">
      <c r="A232">
        <v>2180</v>
      </c>
      <c r="B232">
        <v>2180</v>
      </c>
      <c r="C232" t="s">
        <v>1260</v>
      </c>
      <c r="D232" t="s">
        <v>1258</v>
      </c>
      <c r="E232" t="s">
        <v>407</v>
      </c>
      <c r="G232">
        <v>195500000</v>
      </c>
      <c r="H232">
        <v>0</v>
      </c>
      <c r="I232">
        <v>0</v>
      </c>
      <c r="J232">
        <v>40000</v>
      </c>
      <c r="K232">
        <v>0</v>
      </c>
      <c r="L232">
        <v>0</v>
      </c>
      <c r="M232">
        <v>0</v>
      </c>
      <c r="N232">
        <v>0</v>
      </c>
      <c r="O232">
        <v>13.77</v>
      </c>
      <c r="P232">
        <v>19200000</v>
      </c>
      <c r="Q232">
        <v>43167.5</v>
      </c>
      <c r="R232">
        <v>45437</v>
      </c>
      <c r="S232">
        <v>43167.5</v>
      </c>
      <c r="T232">
        <v>2269.5</v>
      </c>
      <c r="U232" t="s">
        <v>944</v>
      </c>
      <c r="V232">
        <v>43167.5</v>
      </c>
      <c r="W232">
        <v>45437</v>
      </c>
      <c r="X232">
        <v>43167.5</v>
      </c>
      <c r="Y232">
        <v>2269.5</v>
      </c>
      <c r="Z232">
        <v>6850</v>
      </c>
      <c r="AA232">
        <v>4998.07</v>
      </c>
      <c r="AB232">
        <v>995.8</v>
      </c>
      <c r="AC232">
        <v>3400</v>
      </c>
      <c r="AD232">
        <v>1700</v>
      </c>
      <c r="AE232">
        <v>3400</v>
      </c>
      <c r="AF232">
        <v>3400</v>
      </c>
      <c r="AG232">
        <v>0</v>
      </c>
      <c r="AH232">
        <v>150</v>
      </c>
      <c r="AI232">
        <v>150</v>
      </c>
      <c r="AJ232">
        <v>150</v>
      </c>
      <c r="AK232">
        <v>150</v>
      </c>
      <c r="AL232">
        <v>0</v>
      </c>
      <c r="AM232">
        <v>279</v>
      </c>
      <c r="AN232">
        <v>69.75</v>
      </c>
      <c r="AO232">
        <v>7353.85</v>
      </c>
      <c r="AP232">
        <v>1838.4625000000001</v>
      </c>
      <c r="AQ232">
        <v>7740.47</v>
      </c>
      <c r="AR232">
        <v>7353.85</v>
      </c>
      <c r="AS232">
        <v>386.62</v>
      </c>
      <c r="AW232">
        <v>0</v>
      </c>
      <c r="BA232">
        <v>0</v>
      </c>
      <c r="BB232">
        <v>52919.582999999999</v>
      </c>
      <c r="BC232">
        <v>52451.616000000002</v>
      </c>
      <c r="BD232">
        <v>52919.582999999999</v>
      </c>
      <c r="BE232">
        <v>55285.741000000002</v>
      </c>
      <c r="BF232" t="s">
        <v>945</v>
      </c>
      <c r="BG232">
        <v>-2.6250000000000002E-3</v>
      </c>
      <c r="BI232">
        <v>422.56</v>
      </c>
      <c r="BJ232">
        <v>18</v>
      </c>
      <c r="BK232">
        <v>0.7</v>
      </c>
      <c r="CG232">
        <v>187220000</v>
      </c>
      <c r="CH232">
        <v>1309</v>
      </c>
      <c r="CI232">
        <v>3690350</v>
      </c>
      <c r="CJ232">
        <v>40000</v>
      </c>
      <c r="CK232">
        <v>0</v>
      </c>
      <c r="CL232">
        <v>0</v>
      </c>
      <c r="CM232">
        <v>0</v>
      </c>
      <c r="CN232">
        <v>0</v>
      </c>
      <c r="CO232">
        <v>13.77</v>
      </c>
      <c r="CP232">
        <v>19300000</v>
      </c>
      <c r="CQ232">
        <v>42918.61</v>
      </c>
      <c r="CR232">
        <v>44780.1</v>
      </c>
      <c r="CS232">
        <v>42918.61</v>
      </c>
      <c r="CT232">
        <v>1861.49</v>
      </c>
      <c r="CU232" t="s">
        <v>946</v>
      </c>
      <c r="CV232">
        <v>42918.61</v>
      </c>
      <c r="CW232">
        <v>44780.1</v>
      </c>
      <c r="CX232">
        <v>42918.61</v>
      </c>
      <c r="CY232">
        <v>1861.49</v>
      </c>
      <c r="CZ232">
        <v>6653</v>
      </c>
      <c r="DA232">
        <v>4925.8100000000004</v>
      </c>
      <c r="DB232">
        <v>995.8</v>
      </c>
      <c r="DC232">
        <v>3253.37</v>
      </c>
      <c r="DD232">
        <v>1626.6849999999999</v>
      </c>
      <c r="DE232">
        <v>3259.19</v>
      </c>
      <c r="DF232">
        <v>3253.37</v>
      </c>
      <c r="DG232">
        <v>5.82</v>
      </c>
      <c r="DH232">
        <v>119.56</v>
      </c>
      <c r="DI232">
        <v>119.56</v>
      </c>
      <c r="DJ232">
        <v>122.02</v>
      </c>
      <c r="DK232">
        <v>119.56</v>
      </c>
      <c r="DL232">
        <v>2.46</v>
      </c>
      <c r="DM232">
        <v>427</v>
      </c>
      <c r="DN232">
        <v>106.75</v>
      </c>
      <c r="DO232">
        <v>7033.6</v>
      </c>
      <c r="DP232">
        <v>1758.4</v>
      </c>
      <c r="DQ232">
        <v>7338.66</v>
      </c>
      <c r="DR232">
        <v>7033.6</v>
      </c>
      <c r="DS232">
        <v>305.06</v>
      </c>
      <c r="DW232">
        <v>0</v>
      </c>
      <c r="EA232">
        <v>0</v>
      </c>
      <c r="EB232">
        <v>52451.616000000002</v>
      </c>
      <c r="EC232">
        <v>51709.485999999997</v>
      </c>
      <c r="ED232">
        <v>52451.616000000002</v>
      </c>
      <c r="EE232">
        <v>54490.065999999999</v>
      </c>
      <c r="EF232" t="s">
        <v>947</v>
      </c>
      <c r="EG232">
        <v>-4.738E-3</v>
      </c>
      <c r="EI232">
        <v>428.95</v>
      </c>
      <c r="EJ232">
        <v>22</v>
      </c>
      <c r="EK232">
        <v>0.7</v>
      </c>
      <c r="FG232">
        <v>185122018</v>
      </c>
      <c r="FH232">
        <v>1401</v>
      </c>
      <c r="FI232">
        <v>4607728</v>
      </c>
      <c r="FJ232">
        <v>14946</v>
      </c>
      <c r="FK232">
        <v>0</v>
      </c>
      <c r="FL232">
        <v>0</v>
      </c>
      <c r="FM232">
        <v>0</v>
      </c>
      <c r="FN232">
        <v>0</v>
      </c>
      <c r="FO232">
        <v>13.77</v>
      </c>
      <c r="FP232">
        <v>17863269</v>
      </c>
      <c r="FQ232">
        <v>42166.23</v>
      </c>
      <c r="FR232">
        <v>44063.96</v>
      </c>
      <c r="FS232">
        <v>42166.23</v>
      </c>
      <c r="FT232">
        <v>1897.73</v>
      </c>
      <c r="FU232" t="s">
        <v>948</v>
      </c>
      <c r="FV232">
        <v>42166.23</v>
      </c>
      <c r="FW232">
        <v>44063.96</v>
      </c>
      <c r="FX232">
        <v>42166.23</v>
      </c>
      <c r="FY232">
        <v>1897.73</v>
      </c>
      <c r="FZ232">
        <v>6724</v>
      </c>
      <c r="GA232">
        <v>4847.04</v>
      </c>
      <c r="GB232">
        <v>995.8</v>
      </c>
      <c r="GC232">
        <v>3445.57</v>
      </c>
      <c r="GD232">
        <v>1722.7850000000001</v>
      </c>
      <c r="GE232">
        <v>3452.35</v>
      </c>
      <c r="GF232">
        <v>3445.57</v>
      </c>
      <c r="GG232">
        <v>6.78</v>
      </c>
      <c r="GH232">
        <v>152.22999999999999</v>
      </c>
      <c r="GI232">
        <v>152.22999999999999</v>
      </c>
      <c r="GJ232">
        <v>155.44</v>
      </c>
      <c r="GK232">
        <v>152.22999999999999</v>
      </c>
      <c r="GL232">
        <v>3.21</v>
      </c>
      <c r="GM232">
        <v>279</v>
      </c>
      <c r="GN232">
        <v>69.75</v>
      </c>
      <c r="GO232">
        <v>7022.62</v>
      </c>
      <c r="GP232">
        <v>1755.655</v>
      </c>
      <c r="GQ232">
        <v>7338.66</v>
      </c>
      <c r="GR232">
        <v>7022.62</v>
      </c>
      <c r="GS232">
        <v>316.04000000000002</v>
      </c>
      <c r="GW232">
        <v>0</v>
      </c>
      <c r="HA232">
        <v>0</v>
      </c>
      <c r="HB232">
        <v>51709.485999999997</v>
      </c>
      <c r="HC232">
        <v>51408.250999999997</v>
      </c>
      <c r="HD232">
        <v>51709.485999999997</v>
      </c>
      <c r="HE232">
        <v>53714.084000000003</v>
      </c>
      <c r="HF232" t="s">
        <v>949</v>
      </c>
      <c r="HG232">
        <v>-3.2850000000000002E-3</v>
      </c>
      <c r="HI232">
        <v>405.39</v>
      </c>
      <c r="HJ232">
        <v>19</v>
      </c>
      <c r="HK232">
        <v>0.7</v>
      </c>
      <c r="IG232">
        <v>179574478</v>
      </c>
      <c r="IH232">
        <v>1450</v>
      </c>
      <c r="II232">
        <v>4138316</v>
      </c>
      <c r="IJ232">
        <v>45512</v>
      </c>
      <c r="IK232">
        <v>0</v>
      </c>
      <c r="IL232">
        <v>0</v>
      </c>
      <c r="IM232">
        <v>0</v>
      </c>
      <c r="IN232">
        <v>0</v>
      </c>
      <c r="IO232">
        <v>14.02</v>
      </c>
      <c r="IP232">
        <v>18756928</v>
      </c>
      <c r="IQ232">
        <v>41870.71</v>
      </c>
      <c r="IR232">
        <v>43624.44</v>
      </c>
      <c r="IS232">
        <v>41870.71</v>
      </c>
      <c r="IT232">
        <v>1753.73</v>
      </c>
      <c r="IU232" t="s">
        <v>950</v>
      </c>
      <c r="IV232">
        <v>41870.71</v>
      </c>
      <c r="IW232">
        <v>43624.44</v>
      </c>
      <c r="IX232">
        <v>41870.71</v>
      </c>
      <c r="IY232">
        <v>1753.73</v>
      </c>
      <c r="IZ232">
        <v>6576</v>
      </c>
      <c r="JA232">
        <v>4798.6899999999996</v>
      </c>
      <c r="JB232">
        <v>908.8</v>
      </c>
      <c r="JC232">
        <v>3650.9</v>
      </c>
      <c r="JD232">
        <v>1825.45</v>
      </c>
      <c r="JE232">
        <v>3666.44</v>
      </c>
      <c r="JF232">
        <v>3650.9</v>
      </c>
      <c r="JG232">
        <v>15.54</v>
      </c>
      <c r="JH232">
        <v>179.01</v>
      </c>
      <c r="JI232">
        <v>179.01</v>
      </c>
      <c r="JJ232">
        <v>186</v>
      </c>
      <c r="JK232">
        <v>179.01</v>
      </c>
      <c r="JL232">
        <v>6.99</v>
      </c>
      <c r="JM232">
        <v>329</v>
      </c>
      <c r="JN232">
        <v>82.25</v>
      </c>
      <c r="JO232">
        <v>6973.37</v>
      </c>
      <c r="JP232">
        <v>1743.3425</v>
      </c>
      <c r="JQ232">
        <v>7265.46</v>
      </c>
      <c r="JR232">
        <v>6973.37</v>
      </c>
      <c r="JS232">
        <v>292.08999999999997</v>
      </c>
      <c r="JW232">
        <v>0</v>
      </c>
      <c r="KA232">
        <v>0</v>
      </c>
      <c r="KB232">
        <v>51408.250999999997</v>
      </c>
      <c r="KC232" t="s">
        <v>951</v>
      </c>
      <c r="KD232">
        <v>-4.2659999999999998E-3</v>
      </c>
      <c r="KF232">
        <v>429.96</v>
      </c>
      <c r="KG232">
        <v>23</v>
      </c>
      <c r="KH232">
        <v>0.7</v>
      </c>
      <c r="KI232">
        <v>1</v>
      </c>
      <c r="KJ232">
        <v>2</v>
      </c>
    </row>
    <row r="233" spans="1:296" x14ac:dyDescent="0.25">
      <c r="A233">
        <v>3451</v>
      </c>
      <c r="B233">
        <v>2180</v>
      </c>
      <c r="D233" t="s">
        <v>1258</v>
      </c>
      <c r="E233" t="s">
        <v>407</v>
      </c>
      <c r="F233" t="s">
        <v>1261</v>
      </c>
      <c r="Q233">
        <v>83.8</v>
      </c>
      <c r="U233" t="s">
        <v>944</v>
      </c>
      <c r="V233">
        <v>83.8</v>
      </c>
      <c r="Z233">
        <v>0</v>
      </c>
      <c r="AA233">
        <v>0</v>
      </c>
      <c r="AB233">
        <v>0</v>
      </c>
      <c r="AC233">
        <v>0</v>
      </c>
      <c r="AD233">
        <v>0</v>
      </c>
      <c r="AH233">
        <v>0</v>
      </c>
      <c r="AI233">
        <v>0</v>
      </c>
      <c r="AM233">
        <v>0</v>
      </c>
      <c r="AN233">
        <v>0</v>
      </c>
      <c r="AO233">
        <v>14.28</v>
      </c>
      <c r="AP233">
        <v>3.57</v>
      </c>
      <c r="BB233">
        <v>87.37</v>
      </c>
      <c r="BC233">
        <v>82.935000000000002</v>
      </c>
      <c r="BD233">
        <v>87.37</v>
      </c>
      <c r="BF233" t="s">
        <v>945</v>
      </c>
      <c r="CQ233">
        <v>79.67</v>
      </c>
      <c r="CU233" t="s">
        <v>946</v>
      </c>
      <c r="CV233">
        <v>79.67</v>
      </c>
      <c r="CZ233">
        <v>0</v>
      </c>
      <c r="DA233">
        <v>0</v>
      </c>
      <c r="DB233">
        <v>0</v>
      </c>
      <c r="DC233">
        <v>0</v>
      </c>
      <c r="DD233">
        <v>0</v>
      </c>
      <c r="DH233">
        <v>0</v>
      </c>
      <c r="DI233">
        <v>0</v>
      </c>
      <c r="DM233">
        <v>0</v>
      </c>
      <c r="DN233">
        <v>0</v>
      </c>
      <c r="DO233">
        <v>13.06</v>
      </c>
      <c r="DP233">
        <v>3.2650000000000001</v>
      </c>
      <c r="EB233">
        <v>82.935000000000002</v>
      </c>
      <c r="EC233">
        <v>84.893000000000001</v>
      </c>
      <c r="ED233">
        <v>84.893000000000001</v>
      </c>
      <c r="EF233" t="s">
        <v>947</v>
      </c>
      <c r="EG233">
        <v>-4.738E-3</v>
      </c>
      <c r="FQ233">
        <v>81.5</v>
      </c>
      <c r="FU233" t="s">
        <v>948</v>
      </c>
      <c r="FV233">
        <v>81.5</v>
      </c>
      <c r="FZ233">
        <v>0</v>
      </c>
      <c r="GA233">
        <v>0</v>
      </c>
      <c r="GB233">
        <v>0</v>
      </c>
      <c r="GC233">
        <v>0</v>
      </c>
      <c r="GD233">
        <v>0</v>
      </c>
      <c r="GH233">
        <v>0</v>
      </c>
      <c r="GI233">
        <v>0</v>
      </c>
      <c r="GM233">
        <v>0</v>
      </c>
      <c r="GN233">
        <v>0</v>
      </c>
      <c r="GO233">
        <v>13.57</v>
      </c>
      <c r="GP233">
        <v>3.3925000000000001</v>
      </c>
      <c r="HB233">
        <v>84.893000000000001</v>
      </c>
      <c r="HC233">
        <v>84.04</v>
      </c>
      <c r="HD233">
        <v>84.893000000000001</v>
      </c>
      <c r="HF233" t="s">
        <v>949</v>
      </c>
      <c r="IQ233">
        <v>80.680000000000007</v>
      </c>
      <c r="IU233" t="s">
        <v>950</v>
      </c>
      <c r="IV233">
        <v>80.680000000000007</v>
      </c>
      <c r="IZ233">
        <v>0</v>
      </c>
      <c r="JA233">
        <v>0</v>
      </c>
      <c r="JB233">
        <v>0</v>
      </c>
      <c r="JC233">
        <v>0</v>
      </c>
      <c r="JD233">
        <v>0</v>
      </c>
      <c r="JH233">
        <v>0</v>
      </c>
      <c r="JI233">
        <v>0</v>
      </c>
      <c r="JM233">
        <v>0</v>
      </c>
      <c r="JN233">
        <v>0</v>
      </c>
      <c r="JO233">
        <v>13.44</v>
      </c>
      <c r="JP233">
        <v>3.36</v>
      </c>
      <c r="KB233">
        <v>84.04</v>
      </c>
      <c r="KC233" t="s">
        <v>951</v>
      </c>
      <c r="KI233">
        <v>1</v>
      </c>
      <c r="KJ233">
        <v>3</v>
      </c>
    </row>
    <row r="234" spans="1:296" x14ac:dyDescent="0.25">
      <c r="A234">
        <v>3616</v>
      </c>
      <c r="B234">
        <v>2180</v>
      </c>
      <c r="D234" t="s">
        <v>1258</v>
      </c>
      <c r="E234" t="s">
        <v>407</v>
      </c>
      <c r="F234" t="s">
        <v>1262</v>
      </c>
      <c r="Q234">
        <v>361.9</v>
      </c>
      <c r="U234" t="s">
        <v>944</v>
      </c>
      <c r="V234">
        <v>361.9</v>
      </c>
      <c r="Z234">
        <v>0</v>
      </c>
      <c r="AA234">
        <v>0</v>
      </c>
      <c r="AB234">
        <v>0</v>
      </c>
      <c r="AC234">
        <v>0</v>
      </c>
      <c r="AD234">
        <v>0</v>
      </c>
      <c r="AH234">
        <v>0</v>
      </c>
      <c r="AI234">
        <v>0</v>
      </c>
      <c r="AM234">
        <v>0</v>
      </c>
      <c r="AN234">
        <v>0</v>
      </c>
      <c r="AO234">
        <v>61.65</v>
      </c>
      <c r="AP234">
        <v>15.4125</v>
      </c>
      <c r="BB234">
        <v>377.31299999999999</v>
      </c>
      <c r="BC234">
        <v>339.71</v>
      </c>
      <c r="BD234">
        <v>377.31299999999999</v>
      </c>
      <c r="BF234" t="s">
        <v>945</v>
      </c>
      <c r="CQ234">
        <v>326.33999999999997</v>
      </c>
      <c r="CU234" t="s">
        <v>946</v>
      </c>
      <c r="CV234">
        <v>326.33999999999997</v>
      </c>
      <c r="CZ234">
        <v>0</v>
      </c>
      <c r="DA234">
        <v>0</v>
      </c>
      <c r="DB234">
        <v>0</v>
      </c>
      <c r="DC234">
        <v>0</v>
      </c>
      <c r="DD234">
        <v>0</v>
      </c>
      <c r="DH234">
        <v>0</v>
      </c>
      <c r="DI234">
        <v>0</v>
      </c>
      <c r="DM234">
        <v>0</v>
      </c>
      <c r="DN234">
        <v>0</v>
      </c>
      <c r="DO234">
        <v>53.48</v>
      </c>
      <c r="DP234">
        <v>13.37</v>
      </c>
      <c r="EB234">
        <v>339.71</v>
      </c>
      <c r="EC234">
        <v>343.553</v>
      </c>
      <c r="ED234">
        <v>343.553</v>
      </c>
      <c r="EF234" t="s">
        <v>947</v>
      </c>
      <c r="EG234">
        <v>-4.738E-3</v>
      </c>
      <c r="FQ234">
        <v>329.82</v>
      </c>
      <c r="FU234" t="s">
        <v>948</v>
      </c>
      <c r="FV234">
        <v>329.82</v>
      </c>
      <c r="FZ234">
        <v>0</v>
      </c>
      <c r="GA234">
        <v>0</v>
      </c>
      <c r="GB234">
        <v>0</v>
      </c>
      <c r="GC234">
        <v>0</v>
      </c>
      <c r="GD234">
        <v>0</v>
      </c>
      <c r="GH234">
        <v>0</v>
      </c>
      <c r="GI234">
        <v>0</v>
      </c>
      <c r="GM234">
        <v>0</v>
      </c>
      <c r="GN234">
        <v>0</v>
      </c>
      <c r="GO234">
        <v>54.93</v>
      </c>
      <c r="GP234">
        <v>13.7325</v>
      </c>
      <c r="HB234">
        <v>343.553</v>
      </c>
      <c r="HC234">
        <v>343.72</v>
      </c>
      <c r="HD234">
        <v>343.72</v>
      </c>
      <c r="HF234" t="s">
        <v>949</v>
      </c>
      <c r="IQ234">
        <v>329.98</v>
      </c>
      <c r="IU234" t="s">
        <v>950</v>
      </c>
      <c r="IV234">
        <v>329.98</v>
      </c>
      <c r="IZ234">
        <v>0</v>
      </c>
      <c r="JA234">
        <v>0</v>
      </c>
      <c r="JB234">
        <v>0</v>
      </c>
      <c r="JC234">
        <v>0</v>
      </c>
      <c r="JD234">
        <v>0</v>
      </c>
      <c r="JH234">
        <v>0</v>
      </c>
      <c r="JI234">
        <v>0</v>
      </c>
      <c r="JM234">
        <v>0</v>
      </c>
      <c r="JN234">
        <v>0</v>
      </c>
      <c r="JO234">
        <v>54.96</v>
      </c>
      <c r="JP234">
        <v>13.74</v>
      </c>
      <c r="KB234">
        <v>343.72</v>
      </c>
      <c r="KC234" t="s">
        <v>951</v>
      </c>
      <c r="KI234">
        <v>1</v>
      </c>
      <c r="KJ234">
        <v>3</v>
      </c>
    </row>
    <row r="235" spans="1:296" x14ac:dyDescent="0.25">
      <c r="A235">
        <v>3991</v>
      </c>
      <c r="B235">
        <v>2180</v>
      </c>
      <c r="D235" t="s">
        <v>1258</v>
      </c>
      <c r="E235" t="s">
        <v>407</v>
      </c>
      <c r="F235" t="s">
        <v>1263</v>
      </c>
      <c r="Q235">
        <v>139.5</v>
      </c>
      <c r="U235" t="s">
        <v>944</v>
      </c>
      <c r="V235">
        <v>139.5</v>
      </c>
      <c r="Z235">
        <v>0</v>
      </c>
      <c r="AA235">
        <v>0</v>
      </c>
      <c r="AB235">
        <v>0</v>
      </c>
      <c r="AC235">
        <v>0</v>
      </c>
      <c r="AD235">
        <v>0</v>
      </c>
      <c r="AH235">
        <v>0</v>
      </c>
      <c r="AI235">
        <v>0</v>
      </c>
      <c r="AM235">
        <v>0</v>
      </c>
      <c r="AN235">
        <v>0</v>
      </c>
      <c r="AO235">
        <v>23.76</v>
      </c>
      <c r="AP235">
        <v>5.94</v>
      </c>
      <c r="BB235">
        <v>145.44</v>
      </c>
      <c r="BC235">
        <v>135.59800000000001</v>
      </c>
      <c r="BD235">
        <v>145.44</v>
      </c>
      <c r="BF235" t="s">
        <v>945</v>
      </c>
      <c r="CQ235">
        <v>130.26</v>
      </c>
      <c r="CU235" t="s">
        <v>946</v>
      </c>
      <c r="CV235">
        <v>130.26</v>
      </c>
      <c r="CZ235">
        <v>0</v>
      </c>
      <c r="DA235">
        <v>0</v>
      </c>
      <c r="DB235">
        <v>0</v>
      </c>
      <c r="DC235">
        <v>0</v>
      </c>
      <c r="DD235">
        <v>0</v>
      </c>
      <c r="DH235">
        <v>0</v>
      </c>
      <c r="DI235">
        <v>0</v>
      </c>
      <c r="DM235">
        <v>0</v>
      </c>
      <c r="DN235">
        <v>0</v>
      </c>
      <c r="DO235">
        <v>21.35</v>
      </c>
      <c r="DP235">
        <v>5.3375000000000004</v>
      </c>
      <c r="EB235">
        <v>135.59800000000001</v>
      </c>
      <c r="EC235">
        <v>136.93299999999999</v>
      </c>
      <c r="ED235">
        <v>136.93299999999999</v>
      </c>
      <c r="EF235" t="s">
        <v>947</v>
      </c>
      <c r="EG235">
        <v>-4.738E-3</v>
      </c>
      <c r="FQ235">
        <v>131.46</v>
      </c>
      <c r="FU235" t="s">
        <v>948</v>
      </c>
      <c r="FV235">
        <v>131.46</v>
      </c>
      <c r="FZ235">
        <v>0</v>
      </c>
      <c r="GA235">
        <v>0</v>
      </c>
      <c r="GB235">
        <v>0</v>
      </c>
      <c r="GC235">
        <v>0</v>
      </c>
      <c r="GD235">
        <v>0</v>
      </c>
      <c r="GH235">
        <v>0</v>
      </c>
      <c r="GI235">
        <v>0</v>
      </c>
      <c r="GM235">
        <v>0</v>
      </c>
      <c r="GN235">
        <v>0</v>
      </c>
      <c r="GO235">
        <v>21.89</v>
      </c>
      <c r="GP235">
        <v>5.4725000000000001</v>
      </c>
      <c r="HB235">
        <v>136.93299999999999</v>
      </c>
      <c r="HC235">
        <v>134.715</v>
      </c>
      <c r="HD235">
        <v>136.93299999999999</v>
      </c>
      <c r="HF235" t="s">
        <v>949</v>
      </c>
      <c r="IQ235">
        <v>128.85</v>
      </c>
      <c r="IU235" t="s">
        <v>950</v>
      </c>
      <c r="IV235">
        <v>128.85</v>
      </c>
      <c r="IZ235">
        <v>0</v>
      </c>
      <c r="JA235">
        <v>0</v>
      </c>
      <c r="JB235">
        <v>0</v>
      </c>
      <c r="JC235">
        <v>1</v>
      </c>
      <c r="JD235">
        <v>0.5</v>
      </c>
      <c r="JH235">
        <v>0</v>
      </c>
      <c r="JI235">
        <v>0</v>
      </c>
      <c r="JM235">
        <v>0</v>
      </c>
      <c r="JN235">
        <v>0</v>
      </c>
      <c r="JO235">
        <v>21.46</v>
      </c>
      <c r="JP235">
        <v>5.3650000000000002</v>
      </c>
      <c r="KB235">
        <v>134.715</v>
      </c>
      <c r="KC235" t="s">
        <v>951</v>
      </c>
      <c r="KI235">
        <v>1</v>
      </c>
      <c r="KJ235">
        <v>3</v>
      </c>
    </row>
    <row r="236" spans="1:296" x14ac:dyDescent="0.25">
      <c r="A236">
        <v>4212</v>
      </c>
      <c r="B236">
        <v>2180</v>
      </c>
      <c r="D236" t="s">
        <v>1258</v>
      </c>
      <c r="E236" t="s">
        <v>407</v>
      </c>
      <c r="F236" t="s">
        <v>1264</v>
      </c>
      <c r="Q236">
        <v>140.6</v>
      </c>
      <c r="U236" t="s">
        <v>944</v>
      </c>
      <c r="V236">
        <v>140.6</v>
      </c>
      <c r="Z236">
        <v>0</v>
      </c>
      <c r="AA236">
        <v>0</v>
      </c>
      <c r="AB236">
        <v>0</v>
      </c>
      <c r="AC236">
        <v>0</v>
      </c>
      <c r="AD236">
        <v>0</v>
      </c>
      <c r="AH236">
        <v>0</v>
      </c>
      <c r="AI236">
        <v>0</v>
      </c>
      <c r="AM236">
        <v>0</v>
      </c>
      <c r="AN236">
        <v>0</v>
      </c>
      <c r="AO236">
        <v>23.95</v>
      </c>
      <c r="AP236">
        <v>5.9874999999999998</v>
      </c>
      <c r="BB236">
        <v>146.58799999999999</v>
      </c>
      <c r="BC236">
        <v>130.745</v>
      </c>
      <c r="BD236">
        <v>146.58799999999999</v>
      </c>
      <c r="BF236" t="s">
        <v>945</v>
      </c>
      <c r="CQ236">
        <v>125.6</v>
      </c>
      <c r="CU236" t="s">
        <v>946</v>
      </c>
      <c r="CV236">
        <v>125.6</v>
      </c>
      <c r="CZ236">
        <v>0</v>
      </c>
      <c r="DA236">
        <v>0</v>
      </c>
      <c r="DB236">
        <v>0</v>
      </c>
      <c r="DC236">
        <v>0</v>
      </c>
      <c r="DD236">
        <v>0</v>
      </c>
      <c r="DH236">
        <v>0</v>
      </c>
      <c r="DI236">
        <v>0</v>
      </c>
      <c r="DM236">
        <v>0</v>
      </c>
      <c r="DN236">
        <v>0</v>
      </c>
      <c r="DO236">
        <v>20.58</v>
      </c>
      <c r="DP236">
        <v>5.1449999999999996</v>
      </c>
      <c r="EB236">
        <v>130.745</v>
      </c>
      <c r="EC236">
        <v>133.93299999999999</v>
      </c>
      <c r="ED236">
        <v>133.93299999999999</v>
      </c>
      <c r="EF236" t="s">
        <v>947</v>
      </c>
      <c r="EG236">
        <v>-4.738E-3</v>
      </c>
      <c r="FQ236">
        <v>128.58000000000001</v>
      </c>
      <c r="FU236" t="s">
        <v>948</v>
      </c>
      <c r="FV236">
        <v>128.58000000000001</v>
      </c>
      <c r="FZ236">
        <v>0</v>
      </c>
      <c r="GA236">
        <v>0</v>
      </c>
      <c r="GB236">
        <v>0</v>
      </c>
      <c r="GC236">
        <v>0</v>
      </c>
      <c r="GD236">
        <v>0</v>
      </c>
      <c r="GH236">
        <v>0</v>
      </c>
      <c r="GI236">
        <v>0</v>
      </c>
      <c r="GM236">
        <v>0</v>
      </c>
      <c r="GN236">
        <v>0</v>
      </c>
      <c r="GO236">
        <v>21.41</v>
      </c>
      <c r="GP236">
        <v>5.3525</v>
      </c>
      <c r="HB236">
        <v>133.93299999999999</v>
      </c>
      <c r="HC236">
        <v>118.008</v>
      </c>
      <c r="HD236">
        <v>133.93299999999999</v>
      </c>
      <c r="HF236" t="s">
        <v>949</v>
      </c>
      <c r="IQ236">
        <v>113.29</v>
      </c>
      <c r="IU236" t="s">
        <v>950</v>
      </c>
      <c r="IV236">
        <v>113.29</v>
      </c>
      <c r="IZ236">
        <v>0</v>
      </c>
      <c r="JA236">
        <v>0</v>
      </c>
      <c r="JB236">
        <v>0</v>
      </c>
      <c r="JC236">
        <v>0</v>
      </c>
      <c r="JD236">
        <v>0</v>
      </c>
      <c r="JH236">
        <v>0</v>
      </c>
      <c r="JI236">
        <v>0</v>
      </c>
      <c r="JM236">
        <v>0</v>
      </c>
      <c r="JN236">
        <v>0</v>
      </c>
      <c r="JO236">
        <v>18.87</v>
      </c>
      <c r="JP236">
        <v>4.7175000000000002</v>
      </c>
      <c r="KB236">
        <v>118.008</v>
      </c>
      <c r="KC236" t="s">
        <v>951</v>
      </c>
      <c r="KI236">
        <v>1</v>
      </c>
      <c r="KJ236">
        <v>3</v>
      </c>
    </row>
    <row r="237" spans="1:296" x14ac:dyDescent="0.25">
      <c r="A237">
        <v>4400</v>
      </c>
      <c r="B237">
        <v>2180</v>
      </c>
      <c r="D237" t="s">
        <v>1258</v>
      </c>
      <c r="E237" t="s">
        <v>407</v>
      </c>
      <c r="F237" t="s">
        <v>1265</v>
      </c>
      <c r="Q237">
        <v>148.19999999999999</v>
      </c>
      <c r="U237" t="s">
        <v>944</v>
      </c>
      <c r="V237">
        <v>148.19999999999999</v>
      </c>
      <c r="Z237">
        <v>0</v>
      </c>
      <c r="AA237">
        <v>0</v>
      </c>
      <c r="AB237">
        <v>0</v>
      </c>
      <c r="AC237">
        <v>0</v>
      </c>
      <c r="AD237">
        <v>0</v>
      </c>
      <c r="AH237">
        <v>0</v>
      </c>
      <c r="AI237">
        <v>0</v>
      </c>
      <c r="AM237">
        <v>0</v>
      </c>
      <c r="AN237">
        <v>0</v>
      </c>
      <c r="AO237">
        <v>25.25</v>
      </c>
      <c r="AP237">
        <v>6.3125</v>
      </c>
      <c r="BB237">
        <v>154.51300000000001</v>
      </c>
      <c r="BC237">
        <v>147.47300000000001</v>
      </c>
      <c r="BD237">
        <v>154.51300000000001</v>
      </c>
      <c r="BF237" t="s">
        <v>945</v>
      </c>
      <c r="CQ237">
        <v>141.38</v>
      </c>
      <c r="CU237" t="s">
        <v>946</v>
      </c>
      <c r="CV237">
        <v>141.38</v>
      </c>
      <c r="CZ237">
        <v>0</v>
      </c>
      <c r="DA237">
        <v>0</v>
      </c>
      <c r="DB237">
        <v>0</v>
      </c>
      <c r="DC237">
        <v>0.6</v>
      </c>
      <c r="DD237">
        <v>0.3</v>
      </c>
      <c r="DH237">
        <v>0</v>
      </c>
      <c r="DI237">
        <v>0</v>
      </c>
      <c r="DM237">
        <v>0</v>
      </c>
      <c r="DN237">
        <v>0</v>
      </c>
      <c r="DO237">
        <v>23.17</v>
      </c>
      <c r="DP237">
        <v>5.7925000000000004</v>
      </c>
      <c r="EB237">
        <v>147.47300000000001</v>
      </c>
      <c r="EC237">
        <v>148.69</v>
      </c>
      <c r="ED237">
        <v>148.69</v>
      </c>
      <c r="EF237" t="s">
        <v>947</v>
      </c>
      <c r="EG237">
        <v>-4.738E-3</v>
      </c>
      <c r="FQ237">
        <v>142.55000000000001</v>
      </c>
      <c r="FU237" t="s">
        <v>948</v>
      </c>
      <c r="FV237">
        <v>142.55000000000001</v>
      </c>
      <c r="FZ237">
        <v>0</v>
      </c>
      <c r="GA237">
        <v>0</v>
      </c>
      <c r="GB237">
        <v>0</v>
      </c>
      <c r="GC237">
        <v>0.41</v>
      </c>
      <c r="GD237">
        <v>0.20499999999999999</v>
      </c>
      <c r="GH237">
        <v>0</v>
      </c>
      <c r="GI237">
        <v>0</v>
      </c>
      <c r="GM237">
        <v>0</v>
      </c>
      <c r="GN237">
        <v>0</v>
      </c>
      <c r="GO237">
        <v>23.74</v>
      </c>
      <c r="GP237">
        <v>5.9349999999999996</v>
      </c>
      <c r="HB237">
        <v>148.69</v>
      </c>
      <c r="HC237">
        <v>150.37299999999999</v>
      </c>
      <c r="HD237">
        <v>150.37299999999999</v>
      </c>
      <c r="HF237" t="s">
        <v>949</v>
      </c>
      <c r="IQ237">
        <v>142.46</v>
      </c>
      <c r="IU237" t="s">
        <v>950</v>
      </c>
      <c r="IV237">
        <v>142.46</v>
      </c>
      <c r="IZ237">
        <v>0</v>
      </c>
      <c r="JA237">
        <v>0</v>
      </c>
      <c r="JB237">
        <v>0</v>
      </c>
      <c r="JC237">
        <v>3.96</v>
      </c>
      <c r="JD237">
        <v>1.98</v>
      </c>
      <c r="JH237">
        <v>0</v>
      </c>
      <c r="JI237">
        <v>0</v>
      </c>
      <c r="JM237">
        <v>0</v>
      </c>
      <c r="JN237">
        <v>0</v>
      </c>
      <c r="JO237">
        <v>23.73</v>
      </c>
      <c r="JP237">
        <v>5.9325000000000001</v>
      </c>
      <c r="KB237">
        <v>150.37299999999999</v>
      </c>
      <c r="KC237" t="s">
        <v>951</v>
      </c>
      <c r="KI237">
        <v>1</v>
      </c>
      <c r="KJ237">
        <v>3</v>
      </c>
    </row>
    <row r="238" spans="1:296" x14ac:dyDescent="0.25">
      <c r="A238">
        <v>4464</v>
      </c>
      <c r="B238">
        <v>2180</v>
      </c>
      <c r="D238" t="s">
        <v>1258</v>
      </c>
      <c r="E238" t="s">
        <v>407</v>
      </c>
      <c r="F238" t="s">
        <v>1266</v>
      </c>
      <c r="Q238">
        <v>353.7</v>
      </c>
      <c r="U238" t="s">
        <v>944</v>
      </c>
      <c r="V238">
        <v>353.7</v>
      </c>
      <c r="Z238">
        <v>0</v>
      </c>
      <c r="AA238">
        <v>0</v>
      </c>
      <c r="AB238">
        <v>0</v>
      </c>
      <c r="AC238">
        <v>0</v>
      </c>
      <c r="AD238">
        <v>0</v>
      </c>
      <c r="AH238">
        <v>0</v>
      </c>
      <c r="AI238">
        <v>0</v>
      </c>
      <c r="AM238">
        <v>0</v>
      </c>
      <c r="AN238">
        <v>0</v>
      </c>
      <c r="AO238">
        <v>60.25</v>
      </c>
      <c r="AP238">
        <v>15.0625</v>
      </c>
      <c r="BB238">
        <v>368.76299999999998</v>
      </c>
      <c r="BC238">
        <v>282.23</v>
      </c>
      <c r="BD238">
        <v>368.76299999999998</v>
      </c>
      <c r="BF238" t="s">
        <v>945</v>
      </c>
      <c r="CQ238">
        <v>266.39</v>
      </c>
      <c r="CU238" t="s">
        <v>946</v>
      </c>
      <c r="CV238">
        <v>266.39</v>
      </c>
      <c r="CZ238">
        <v>0</v>
      </c>
      <c r="DA238">
        <v>0</v>
      </c>
      <c r="DB238">
        <v>0</v>
      </c>
      <c r="DC238">
        <v>4.93</v>
      </c>
      <c r="DD238">
        <v>2.4649999999999999</v>
      </c>
      <c r="DH238">
        <v>2.46</v>
      </c>
      <c r="DI238">
        <v>2.46</v>
      </c>
      <c r="DM238">
        <v>0</v>
      </c>
      <c r="DN238">
        <v>0</v>
      </c>
      <c r="DO238">
        <v>43.66</v>
      </c>
      <c r="DP238">
        <v>10.914999999999999</v>
      </c>
      <c r="EB238">
        <v>282.23</v>
      </c>
      <c r="EC238">
        <v>305.83499999999998</v>
      </c>
      <c r="ED238">
        <v>305.83499999999998</v>
      </c>
      <c r="EF238" t="s">
        <v>947</v>
      </c>
      <c r="EG238">
        <v>-4.738E-3</v>
      </c>
      <c r="FQ238">
        <v>287.47000000000003</v>
      </c>
      <c r="FU238" t="s">
        <v>948</v>
      </c>
      <c r="FV238">
        <v>287.47000000000003</v>
      </c>
      <c r="FZ238">
        <v>0</v>
      </c>
      <c r="GA238">
        <v>0</v>
      </c>
      <c r="GB238">
        <v>0</v>
      </c>
      <c r="GC238">
        <v>6.37</v>
      </c>
      <c r="GD238">
        <v>3.1850000000000001</v>
      </c>
      <c r="GH238">
        <v>3.21</v>
      </c>
      <c r="GI238">
        <v>3.21</v>
      </c>
      <c r="GM238">
        <v>0</v>
      </c>
      <c r="GN238">
        <v>0</v>
      </c>
      <c r="GO238">
        <v>47.88</v>
      </c>
      <c r="GP238">
        <v>11.97</v>
      </c>
      <c r="HB238">
        <v>305.83499999999998</v>
      </c>
      <c r="HC238">
        <v>325.24</v>
      </c>
      <c r="HD238">
        <v>325.24</v>
      </c>
      <c r="HF238" t="s">
        <v>949</v>
      </c>
      <c r="IQ238">
        <v>300.45</v>
      </c>
      <c r="IU238" t="s">
        <v>950</v>
      </c>
      <c r="IV238">
        <v>300.45</v>
      </c>
      <c r="IZ238">
        <v>0</v>
      </c>
      <c r="JA238">
        <v>0</v>
      </c>
      <c r="JB238">
        <v>0</v>
      </c>
      <c r="JC238">
        <v>10.58</v>
      </c>
      <c r="JD238">
        <v>5.29</v>
      </c>
      <c r="JH238">
        <v>6.99</v>
      </c>
      <c r="JI238">
        <v>6.99</v>
      </c>
      <c r="JM238">
        <v>0</v>
      </c>
      <c r="JN238">
        <v>0</v>
      </c>
      <c r="JO238">
        <v>50.04</v>
      </c>
      <c r="JP238">
        <v>12.51</v>
      </c>
      <c r="KB238">
        <v>325.24</v>
      </c>
      <c r="KC238" t="s">
        <v>951</v>
      </c>
      <c r="KI238">
        <v>1</v>
      </c>
      <c r="KJ238">
        <v>3</v>
      </c>
    </row>
    <row r="239" spans="1:296" x14ac:dyDescent="0.25">
      <c r="A239">
        <v>4534</v>
      </c>
      <c r="B239">
        <v>2180</v>
      </c>
      <c r="D239" t="s">
        <v>1258</v>
      </c>
      <c r="E239" t="s">
        <v>407</v>
      </c>
      <c r="F239" t="s">
        <v>1267</v>
      </c>
      <c r="Q239">
        <v>431.5</v>
      </c>
      <c r="U239" t="s">
        <v>944</v>
      </c>
      <c r="V239">
        <v>431.5</v>
      </c>
      <c r="Z239">
        <v>0</v>
      </c>
      <c r="AA239">
        <v>0</v>
      </c>
      <c r="AB239">
        <v>0</v>
      </c>
      <c r="AC239">
        <v>0</v>
      </c>
      <c r="AD239">
        <v>0</v>
      </c>
      <c r="AH239">
        <v>0</v>
      </c>
      <c r="AI239">
        <v>0</v>
      </c>
      <c r="AM239">
        <v>0</v>
      </c>
      <c r="AN239">
        <v>0</v>
      </c>
      <c r="AO239">
        <v>73.510000000000005</v>
      </c>
      <c r="AP239">
        <v>18.377500000000001</v>
      </c>
      <c r="BB239">
        <v>449.87799999999999</v>
      </c>
      <c r="BC239">
        <v>388.02</v>
      </c>
      <c r="BD239">
        <v>449.87799999999999</v>
      </c>
      <c r="BF239" t="s">
        <v>945</v>
      </c>
      <c r="CQ239">
        <v>372.61</v>
      </c>
      <c r="CU239" t="s">
        <v>946</v>
      </c>
      <c r="CV239">
        <v>372.61</v>
      </c>
      <c r="CZ239">
        <v>0</v>
      </c>
      <c r="DA239">
        <v>0</v>
      </c>
      <c r="DB239">
        <v>0</v>
      </c>
      <c r="DC239">
        <v>0.28999999999999998</v>
      </c>
      <c r="DD239">
        <v>0.14499999999999999</v>
      </c>
      <c r="DH239">
        <v>0</v>
      </c>
      <c r="DI239">
        <v>0</v>
      </c>
      <c r="DM239">
        <v>0</v>
      </c>
      <c r="DN239">
        <v>0</v>
      </c>
      <c r="DO239">
        <v>61.06</v>
      </c>
      <c r="DP239">
        <v>15.265000000000001</v>
      </c>
      <c r="EB239">
        <v>388.02</v>
      </c>
      <c r="EC239">
        <v>380.16500000000002</v>
      </c>
      <c r="ED239">
        <v>388.02</v>
      </c>
      <c r="EF239" t="s">
        <v>947</v>
      </c>
      <c r="EG239">
        <v>-4.738E-3</v>
      </c>
      <c r="FQ239">
        <v>364.97</v>
      </c>
      <c r="FU239" t="s">
        <v>948</v>
      </c>
      <c r="FV239">
        <v>364.97</v>
      </c>
      <c r="FZ239">
        <v>0</v>
      </c>
      <c r="GA239">
        <v>0</v>
      </c>
      <c r="GB239">
        <v>0</v>
      </c>
      <c r="GC239">
        <v>0</v>
      </c>
      <c r="GD239">
        <v>0</v>
      </c>
      <c r="GH239">
        <v>0</v>
      </c>
      <c r="GI239">
        <v>0</v>
      </c>
      <c r="GM239">
        <v>0</v>
      </c>
      <c r="GN239">
        <v>0</v>
      </c>
      <c r="GO239">
        <v>60.78</v>
      </c>
      <c r="GP239">
        <v>15.195</v>
      </c>
      <c r="HB239">
        <v>380.16500000000002</v>
      </c>
      <c r="HC239">
        <v>353.20800000000003</v>
      </c>
      <c r="HD239">
        <v>380.16500000000002</v>
      </c>
      <c r="HF239" t="s">
        <v>949</v>
      </c>
      <c r="IQ239">
        <v>339.09</v>
      </c>
      <c r="IU239" t="s">
        <v>950</v>
      </c>
      <c r="IV239">
        <v>339.09</v>
      </c>
      <c r="IZ239">
        <v>0</v>
      </c>
      <c r="JA239">
        <v>0</v>
      </c>
      <c r="JB239">
        <v>0</v>
      </c>
      <c r="JC239">
        <v>0</v>
      </c>
      <c r="JD239">
        <v>0</v>
      </c>
      <c r="JH239">
        <v>0</v>
      </c>
      <c r="JI239">
        <v>0</v>
      </c>
      <c r="JM239">
        <v>0</v>
      </c>
      <c r="JN239">
        <v>0</v>
      </c>
      <c r="JO239">
        <v>56.47</v>
      </c>
      <c r="JP239">
        <v>14.1175</v>
      </c>
      <c r="KB239">
        <v>353.20800000000003</v>
      </c>
      <c r="KC239" t="s">
        <v>951</v>
      </c>
      <c r="KI239">
        <v>1</v>
      </c>
      <c r="KJ239">
        <v>3</v>
      </c>
    </row>
    <row r="240" spans="1:296" x14ac:dyDescent="0.25">
      <c r="A240">
        <v>4604</v>
      </c>
      <c r="B240">
        <v>2180</v>
      </c>
      <c r="D240" t="s">
        <v>1258</v>
      </c>
      <c r="E240" t="s">
        <v>407</v>
      </c>
      <c r="F240" t="s">
        <v>1268</v>
      </c>
      <c r="Q240">
        <v>187</v>
      </c>
      <c r="U240" t="s">
        <v>944</v>
      </c>
      <c r="V240">
        <v>187</v>
      </c>
      <c r="Z240">
        <v>0</v>
      </c>
      <c r="AA240">
        <v>0</v>
      </c>
      <c r="AB240">
        <v>0</v>
      </c>
      <c r="AC240">
        <v>0</v>
      </c>
      <c r="AD240">
        <v>0</v>
      </c>
      <c r="AH240">
        <v>0</v>
      </c>
      <c r="AI240">
        <v>0</v>
      </c>
      <c r="AM240">
        <v>0</v>
      </c>
      <c r="AN240">
        <v>0</v>
      </c>
      <c r="AO240">
        <v>31.86</v>
      </c>
      <c r="AP240">
        <v>7.9649999999999999</v>
      </c>
      <c r="BB240">
        <v>194.965</v>
      </c>
      <c r="BC240">
        <v>186.26</v>
      </c>
      <c r="BD240">
        <v>194.965</v>
      </c>
      <c r="BF240" t="s">
        <v>945</v>
      </c>
      <c r="CQ240">
        <v>178.93</v>
      </c>
      <c r="CU240" t="s">
        <v>946</v>
      </c>
      <c r="CV240">
        <v>178.93</v>
      </c>
      <c r="CZ240">
        <v>0</v>
      </c>
      <c r="DA240">
        <v>0</v>
      </c>
      <c r="DB240">
        <v>0</v>
      </c>
      <c r="DC240">
        <v>0</v>
      </c>
      <c r="DD240">
        <v>0</v>
      </c>
      <c r="DH240">
        <v>0</v>
      </c>
      <c r="DI240">
        <v>0</v>
      </c>
      <c r="DM240">
        <v>0</v>
      </c>
      <c r="DN240">
        <v>0</v>
      </c>
      <c r="DO240">
        <v>29.32</v>
      </c>
      <c r="DP240">
        <v>7.33</v>
      </c>
      <c r="EB240">
        <v>186.26</v>
      </c>
      <c r="EC240">
        <v>189.84800000000001</v>
      </c>
      <c r="ED240">
        <v>189.84800000000001</v>
      </c>
      <c r="EF240" t="s">
        <v>947</v>
      </c>
      <c r="EG240">
        <v>-4.738E-3</v>
      </c>
      <c r="FQ240">
        <v>182.26</v>
      </c>
      <c r="FU240" t="s">
        <v>948</v>
      </c>
      <c r="FV240">
        <v>182.26</v>
      </c>
      <c r="FZ240">
        <v>0</v>
      </c>
      <c r="GA240">
        <v>0</v>
      </c>
      <c r="GB240">
        <v>0</v>
      </c>
      <c r="GC240">
        <v>0</v>
      </c>
      <c r="GD240">
        <v>0</v>
      </c>
      <c r="GH240">
        <v>0</v>
      </c>
      <c r="GI240">
        <v>0</v>
      </c>
      <c r="GM240">
        <v>0</v>
      </c>
      <c r="GN240">
        <v>0</v>
      </c>
      <c r="GO240">
        <v>30.35</v>
      </c>
      <c r="GP240">
        <v>7.5875000000000004</v>
      </c>
      <c r="HB240">
        <v>189.84800000000001</v>
      </c>
      <c r="HC240">
        <v>178.423</v>
      </c>
      <c r="HD240">
        <v>189.84800000000001</v>
      </c>
      <c r="HF240" t="s">
        <v>949</v>
      </c>
      <c r="IQ240">
        <v>171.29</v>
      </c>
      <c r="IU240" t="s">
        <v>950</v>
      </c>
      <c r="IV240">
        <v>171.29</v>
      </c>
      <c r="IZ240">
        <v>0</v>
      </c>
      <c r="JA240">
        <v>0</v>
      </c>
      <c r="JB240">
        <v>0</v>
      </c>
      <c r="JC240">
        <v>0</v>
      </c>
      <c r="JD240">
        <v>0</v>
      </c>
      <c r="JH240">
        <v>0</v>
      </c>
      <c r="JI240">
        <v>0</v>
      </c>
      <c r="JM240">
        <v>0</v>
      </c>
      <c r="JN240">
        <v>0</v>
      </c>
      <c r="JO240">
        <v>28.53</v>
      </c>
      <c r="JP240">
        <v>7.1325000000000003</v>
      </c>
      <c r="KB240">
        <v>178.423</v>
      </c>
      <c r="KC240" t="s">
        <v>951</v>
      </c>
      <c r="KI240">
        <v>1</v>
      </c>
      <c r="KJ240">
        <v>3</v>
      </c>
    </row>
    <row r="241" spans="1:296" x14ac:dyDescent="0.25">
      <c r="A241">
        <v>4720</v>
      </c>
      <c r="B241">
        <v>2180</v>
      </c>
      <c r="D241" t="s">
        <v>1258</v>
      </c>
      <c r="E241" t="s">
        <v>407</v>
      </c>
      <c r="F241" t="s">
        <v>1269</v>
      </c>
      <c r="Q241">
        <v>255</v>
      </c>
      <c r="U241" t="s">
        <v>944</v>
      </c>
      <c r="V241">
        <v>255</v>
      </c>
      <c r="Z241">
        <v>0</v>
      </c>
      <c r="AA241">
        <v>0</v>
      </c>
      <c r="AB241">
        <v>0</v>
      </c>
      <c r="AC241">
        <v>0</v>
      </c>
      <c r="AD241">
        <v>0</v>
      </c>
      <c r="AH241">
        <v>0</v>
      </c>
      <c r="AI241">
        <v>0</v>
      </c>
      <c r="AM241">
        <v>0</v>
      </c>
      <c r="AN241">
        <v>0</v>
      </c>
      <c r="AO241">
        <v>43.44</v>
      </c>
      <c r="AP241">
        <v>10.86</v>
      </c>
      <c r="BB241">
        <v>265.86</v>
      </c>
      <c r="BC241">
        <v>129.06</v>
      </c>
      <c r="BD241">
        <v>265.86</v>
      </c>
      <c r="BF241" t="s">
        <v>945</v>
      </c>
      <c r="CQ241">
        <v>123.98</v>
      </c>
      <c r="CU241" t="s">
        <v>946</v>
      </c>
      <c r="CV241">
        <v>123.98</v>
      </c>
      <c r="CZ241">
        <v>0</v>
      </c>
      <c r="DA241">
        <v>0</v>
      </c>
      <c r="DB241">
        <v>0</v>
      </c>
      <c r="DC241">
        <v>0</v>
      </c>
      <c r="DD241">
        <v>0</v>
      </c>
      <c r="DH241">
        <v>0</v>
      </c>
      <c r="DI241">
        <v>0</v>
      </c>
      <c r="DM241">
        <v>0</v>
      </c>
      <c r="DN241">
        <v>0</v>
      </c>
      <c r="DO241">
        <v>20.32</v>
      </c>
      <c r="DP241">
        <v>5.08</v>
      </c>
      <c r="EB241">
        <v>129.06</v>
      </c>
      <c r="EC241">
        <v>185.65</v>
      </c>
      <c r="ED241">
        <v>185.65</v>
      </c>
      <c r="EF241" t="s">
        <v>947</v>
      </c>
      <c r="EG241">
        <v>-4.738E-3</v>
      </c>
      <c r="FQ241">
        <v>178.23</v>
      </c>
      <c r="FU241" t="s">
        <v>948</v>
      </c>
      <c r="FV241">
        <v>178.23</v>
      </c>
      <c r="FZ241">
        <v>0</v>
      </c>
      <c r="GA241">
        <v>0</v>
      </c>
      <c r="GB241">
        <v>0</v>
      </c>
      <c r="GC241">
        <v>0</v>
      </c>
      <c r="GD241">
        <v>0</v>
      </c>
      <c r="GH241">
        <v>0</v>
      </c>
      <c r="GI241">
        <v>0</v>
      </c>
      <c r="GM241">
        <v>0</v>
      </c>
      <c r="GN241">
        <v>0</v>
      </c>
      <c r="GO241">
        <v>29.68</v>
      </c>
      <c r="GP241">
        <v>7.42</v>
      </c>
      <c r="HB241">
        <v>185.65</v>
      </c>
      <c r="HC241">
        <v>153.78800000000001</v>
      </c>
      <c r="HD241">
        <v>185.65</v>
      </c>
      <c r="HF241" t="s">
        <v>949</v>
      </c>
      <c r="IQ241">
        <v>147.63999999999999</v>
      </c>
      <c r="IU241" t="s">
        <v>950</v>
      </c>
      <c r="IV241">
        <v>147.63999999999999</v>
      </c>
      <c r="IZ241">
        <v>0</v>
      </c>
      <c r="JA241">
        <v>0</v>
      </c>
      <c r="JB241">
        <v>0</v>
      </c>
      <c r="JC241">
        <v>0</v>
      </c>
      <c r="JD241">
        <v>0</v>
      </c>
      <c r="JH241">
        <v>0</v>
      </c>
      <c r="JI241">
        <v>0</v>
      </c>
      <c r="JM241">
        <v>0</v>
      </c>
      <c r="JN241">
        <v>0</v>
      </c>
      <c r="JO241">
        <v>24.59</v>
      </c>
      <c r="JP241">
        <v>6.1475</v>
      </c>
      <c r="KB241">
        <v>153.78800000000001</v>
      </c>
      <c r="KC241" t="s">
        <v>951</v>
      </c>
      <c r="KI241">
        <v>1</v>
      </c>
      <c r="KJ241">
        <v>3</v>
      </c>
    </row>
    <row r="242" spans="1:296" x14ac:dyDescent="0.25">
      <c r="A242">
        <v>5060</v>
      </c>
      <c r="B242">
        <v>2180</v>
      </c>
      <c r="D242" t="s">
        <v>1258</v>
      </c>
      <c r="E242" t="s">
        <v>407</v>
      </c>
      <c r="F242" t="s">
        <v>1270</v>
      </c>
      <c r="Q242">
        <v>168.3</v>
      </c>
      <c r="U242" t="s">
        <v>944</v>
      </c>
      <c r="V242">
        <v>168.3</v>
      </c>
      <c r="Z242">
        <v>0</v>
      </c>
      <c r="AA242">
        <v>0</v>
      </c>
      <c r="AB242">
        <v>0</v>
      </c>
      <c r="AC242">
        <v>0</v>
      </c>
      <c r="AD242">
        <v>0</v>
      </c>
      <c r="AH242">
        <v>0</v>
      </c>
      <c r="AI242">
        <v>0</v>
      </c>
      <c r="AM242">
        <v>0</v>
      </c>
      <c r="AN242">
        <v>0</v>
      </c>
      <c r="AO242">
        <v>28.67</v>
      </c>
      <c r="AP242">
        <v>7.1675000000000004</v>
      </c>
      <c r="BB242">
        <v>175.46799999999999</v>
      </c>
      <c r="BC242">
        <v>121.095</v>
      </c>
      <c r="BD242">
        <v>175.46799999999999</v>
      </c>
      <c r="BF242" t="s">
        <v>945</v>
      </c>
      <c r="CQ242">
        <v>116.33</v>
      </c>
      <c r="CU242" t="s">
        <v>946</v>
      </c>
      <c r="CV242">
        <v>116.33</v>
      </c>
      <c r="CZ242">
        <v>0</v>
      </c>
      <c r="DA242">
        <v>0</v>
      </c>
      <c r="DB242">
        <v>0</v>
      </c>
      <c r="DC242">
        <v>0</v>
      </c>
      <c r="DD242">
        <v>0</v>
      </c>
      <c r="DH242">
        <v>0</v>
      </c>
      <c r="DI242">
        <v>0</v>
      </c>
      <c r="DM242">
        <v>0</v>
      </c>
      <c r="DN242">
        <v>0</v>
      </c>
      <c r="DO242">
        <v>19.059999999999999</v>
      </c>
      <c r="DP242">
        <v>4.7649999999999997</v>
      </c>
      <c r="EB242">
        <v>121.095</v>
      </c>
      <c r="EC242">
        <v>73.843000000000004</v>
      </c>
      <c r="ED242">
        <v>121.095</v>
      </c>
      <c r="EF242" t="s">
        <v>947</v>
      </c>
      <c r="EG242">
        <v>-4.738E-3</v>
      </c>
      <c r="FQ242">
        <v>70.89</v>
      </c>
      <c r="FU242" t="s">
        <v>948</v>
      </c>
      <c r="FV242">
        <v>70.89</v>
      </c>
      <c r="FZ242">
        <v>0</v>
      </c>
      <c r="GA242">
        <v>0</v>
      </c>
      <c r="GB242">
        <v>0</v>
      </c>
      <c r="GC242">
        <v>0</v>
      </c>
      <c r="GD242">
        <v>0</v>
      </c>
      <c r="GH242">
        <v>0</v>
      </c>
      <c r="GI242">
        <v>0</v>
      </c>
      <c r="GM242">
        <v>0</v>
      </c>
      <c r="GN242">
        <v>0</v>
      </c>
      <c r="GO242">
        <v>11.81</v>
      </c>
      <c r="GP242">
        <v>2.9525000000000001</v>
      </c>
      <c r="HB242">
        <v>73.843000000000004</v>
      </c>
      <c r="HC242">
        <v>0</v>
      </c>
      <c r="HD242">
        <v>73.843000000000004</v>
      </c>
      <c r="HF242" t="s">
        <v>949</v>
      </c>
      <c r="IU242" t="s">
        <v>950</v>
      </c>
      <c r="KB242">
        <v>0</v>
      </c>
      <c r="KC242" t="s">
        <v>951</v>
      </c>
      <c r="KI242">
        <v>1</v>
      </c>
      <c r="KJ242">
        <v>3</v>
      </c>
    </row>
    <row r="243" spans="1:296" x14ac:dyDescent="0.25">
      <c r="A243">
        <v>2181</v>
      </c>
      <c r="B243">
        <v>2181</v>
      </c>
      <c r="C243" t="s">
        <v>1271</v>
      </c>
      <c r="D243" t="s">
        <v>1258</v>
      </c>
      <c r="E243" t="s">
        <v>410</v>
      </c>
      <c r="G243">
        <v>13800000</v>
      </c>
      <c r="H243">
        <v>0</v>
      </c>
      <c r="I243">
        <v>0</v>
      </c>
      <c r="J243">
        <v>3000</v>
      </c>
      <c r="K243">
        <v>0</v>
      </c>
      <c r="L243">
        <v>0</v>
      </c>
      <c r="M243">
        <v>0</v>
      </c>
      <c r="N243">
        <v>0</v>
      </c>
      <c r="O243">
        <v>12.56</v>
      </c>
      <c r="P243">
        <v>1250000</v>
      </c>
      <c r="Q243">
        <v>3231</v>
      </c>
      <c r="R243">
        <v>3231</v>
      </c>
      <c r="S243">
        <v>3231</v>
      </c>
      <c r="T243">
        <v>0</v>
      </c>
      <c r="U243" t="s">
        <v>944</v>
      </c>
      <c r="V243">
        <v>3231</v>
      </c>
      <c r="W243">
        <v>3231</v>
      </c>
      <c r="X243">
        <v>3231</v>
      </c>
      <c r="Y243">
        <v>0</v>
      </c>
      <c r="Z243">
        <v>485</v>
      </c>
      <c r="AA243">
        <v>355.41</v>
      </c>
      <c r="AB243">
        <v>36.700000000000003</v>
      </c>
      <c r="AC243">
        <v>246</v>
      </c>
      <c r="AD243">
        <v>123</v>
      </c>
      <c r="AE243">
        <v>246</v>
      </c>
      <c r="AF243">
        <v>246</v>
      </c>
      <c r="AG243">
        <v>0</v>
      </c>
      <c r="AH243">
        <v>6</v>
      </c>
      <c r="AI243">
        <v>6</v>
      </c>
      <c r="AJ243">
        <v>6</v>
      </c>
      <c r="AK243">
        <v>6</v>
      </c>
      <c r="AL243">
        <v>0</v>
      </c>
      <c r="AM243">
        <v>25</v>
      </c>
      <c r="AN243">
        <v>6.25</v>
      </c>
      <c r="AO243">
        <v>913.89</v>
      </c>
      <c r="AP243">
        <v>228.4725</v>
      </c>
      <c r="AQ243">
        <v>913.89</v>
      </c>
      <c r="AR243">
        <v>913.89</v>
      </c>
      <c r="AS243">
        <v>0</v>
      </c>
      <c r="AW243">
        <v>0</v>
      </c>
      <c r="BA243">
        <v>0</v>
      </c>
      <c r="BB243">
        <v>3986.8330000000001</v>
      </c>
      <c r="BC243">
        <v>3948.96</v>
      </c>
      <c r="BD243">
        <v>3986.8330000000001</v>
      </c>
      <c r="BE243">
        <v>3986.8330000000001</v>
      </c>
      <c r="BF243" t="s">
        <v>945</v>
      </c>
      <c r="BG243">
        <v>-4.2199999999999998E-3</v>
      </c>
      <c r="BI243">
        <v>386.88</v>
      </c>
      <c r="BJ243">
        <v>12</v>
      </c>
      <c r="BK243">
        <v>0.7</v>
      </c>
      <c r="CG243">
        <v>13800000</v>
      </c>
      <c r="CH243">
        <v>0</v>
      </c>
      <c r="CI243">
        <v>284335</v>
      </c>
      <c r="CJ243">
        <v>3000</v>
      </c>
      <c r="CK243">
        <v>0</v>
      </c>
      <c r="CL243">
        <v>0</v>
      </c>
      <c r="CM243">
        <v>0</v>
      </c>
      <c r="CN243">
        <v>0</v>
      </c>
      <c r="CO243">
        <v>12.56</v>
      </c>
      <c r="CP243">
        <v>1240000</v>
      </c>
      <c r="CQ243">
        <v>3186.45</v>
      </c>
      <c r="CR243">
        <v>3186.45</v>
      </c>
      <c r="CS243">
        <v>3186.45</v>
      </c>
      <c r="CT243">
        <v>0</v>
      </c>
      <c r="CU243" t="s">
        <v>946</v>
      </c>
      <c r="CV243">
        <v>3186.45</v>
      </c>
      <c r="CW243">
        <v>3186.45</v>
      </c>
      <c r="CX243">
        <v>3186.45</v>
      </c>
      <c r="CY243">
        <v>0</v>
      </c>
      <c r="CZ243">
        <v>476</v>
      </c>
      <c r="DA243">
        <v>350.51</v>
      </c>
      <c r="DB243">
        <v>36.700000000000003</v>
      </c>
      <c r="DC243">
        <v>467.71</v>
      </c>
      <c r="DD243">
        <v>233.85499999999999</v>
      </c>
      <c r="DE243">
        <v>467.71</v>
      </c>
      <c r="DF243">
        <v>467.71</v>
      </c>
      <c r="DG243">
        <v>0</v>
      </c>
      <c r="DH243">
        <v>8.33</v>
      </c>
      <c r="DI243">
        <v>8.33</v>
      </c>
      <c r="DJ243">
        <v>8.33</v>
      </c>
      <c r="DK243">
        <v>8.33</v>
      </c>
      <c r="DL243">
        <v>0</v>
      </c>
      <c r="DM243">
        <v>46</v>
      </c>
      <c r="DN243">
        <v>11.5</v>
      </c>
      <c r="DO243">
        <v>486.46</v>
      </c>
      <c r="DP243">
        <v>121.61499999999999</v>
      </c>
      <c r="DQ243">
        <v>486.46</v>
      </c>
      <c r="DR243">
        <v>486.46</v>
      </c>
      <c r="DS243">
        <v>0</v>
      </c>
      <c r="DW243">
        <v>0</v>
      </c>
      <c r="EA243">
        <v>0</v>
      </c>
      <c r="EB243">
        <v>3948.96</v>
      </c>
      <c r="EC243">
        <v>4032.6080000000002</v>
      </c>
      <c r="ED243">
        <v>4032.6080000000002</v>
      </c>
      <c r="EE243">
        <v>4032.6080000000002</v>
      </c>
      <c r="EF243" t="s">
        <v>947</v>
      </c>
      <c r="EG243">
        <v>-9.8300000000000002E-3</v>
      </c>
      <c r="EI243">
        <v>385.32</v>
      </c>
      <c r="EJ243">
        <v>13</v>
      </c>
      <c r="EK243">
        <v>0.7</v>
      </c>
      <c r="FG243">
        <v>13671414</v>
      </c>
      <c r="FH243">
        <v>0</v>
      </c>
      <c r="FI243">
        <v>344965</v>
      </c>
      <c r="FJ243">
        <v>2666</v>
      </c>
      <c r="FK243">
        <v>0</v>
      </c>
      <c r="FL243">
        <v>0</v>
      </c>
      <c r="FM243">
        <v>0</v>
      </c>
      <c r="FN243">
        <v>0</v>
      </c>
      <c r="FO243">
        <v>12.56</v>
      </c>
      <c r="FP243">
        <v>1296099</v>
      </c>
      <c r="FQ243">
        <v>3237.39</v>
      </c>
      <c r="FR243">
        <v>3237.39</v>
      </c>
      <c r="FS243">
        <v>3237.39</v>
      </c>
      <c r="FT243">
        <v>0</v>
      </c>
      <c r="FU243" t="s">
        <v>948</v>
      </c>
      <c r="FV243">
        <v>3237.39</v>
      </c>
      <c r="FW243">
        <v>3237.39</v>
      </c>
      <c r="FX243">
        <v>3237.39</v>
      </c>
      <c r="FY243">
        <v>0</v>
      </c>
      <c r="FZ243">
        <v>437</v>
      </c>
      <c r="GA243">
        <v>356.11</v>
      </c>
      <c r="GB243">
        <v>36.700000000000003</v>
      </c>
      <c r="GC243">
        <v>535.24</v>
      </c>
      <c r="GD243">
        <v>267.62</v>
      </c>
      <c r="GE243">
        <v>535.24</v>
      </c>
      <c r="GF243">
        <v>535.24</v>
      </c>
      <c r="GG243">
        <v>0</v>
      </c>
      <c r="GH243">
        <v>6.92</v>
      </c>
      <c r="GI243">
        <v>6.92</v>
      </c>
      <c r="GJ243">
        <v>6.92</v>
      </c>
      <c r="GK243">
        <v>6.92</v>
      </c>
      <c r="GL243">
        <v>0</v>
      </c>
      <c r="GM243">
        <v>25</v>
      </c>
      <c r="GN243">
        <v>6.25</v>
      </c>
      <c r="GO243">
        <v>486.46</v>
      </c>
      <c r="GP243">
        <v>121.61499999999999</v>
      </c>
      <c r="GQ243">
        <v>486.46</v>
      </c>
      <c r="GR243">
        <v>486.46</v>
      </c>
      <c r="GS243">
        <v>0</v>
      </c>
      <c r="GW243">
        <v>0</v>
      </c>
      <c r="HA243">
        <v>0</v>
      </c>
      <c r="HB243">
        <v>4032.6080000000002</v>
      </c>
      <c r="HC243">
        <v>4117.4589999999998</v>
      </c>
      <c r="HD243">
        <v>4117.4589999999998</v>
      </c>
      <c r="HE243">
        <v>4117.4589999999998</v>
      </c>
      <c r="HF243" t="s">
        <v>949</v>
      </c>
      <c r="HG243">
        <v>-7.3530000000000002E-3</v>
      </c>
      <c r="HI243">
        <v>400.35</v>
      </c>
      <c r="HJ243">
        <v>16</v>
      </c>
      <c r="HK243">
        <v>0.7</v>
      </c>
      <c r="IG243">
        <v>13389435</v>
      </c>
      <c r="IH243">
        <v>0</v>
      </c>
      <c r="II243">
        <v>314221</v>
      </c>
      <c r="IJ243">
        <v>3001</v>
      </c>
      <c r="IK243">
        <v>0</v>
      </c>
      <c r="IL243">
        <v>0</v>
      </c>
      <c r="IM243">
        <v>0</v>
      </c>
      <c r="IN243">
        <v>0</v>
      </c>
      <c r="IO243">
        <v>12.46</v>
      </c>
      <c r="IP243">
        <v>1212171</v>
      </c>
      <c r="IQ243">
        <v>3261.51</v>
      </c>
      <c r="IR243">
        <v>3261.51</v>
      </c>
      <c r="IS243">
        <v>3261.51</v>
      </c>
      <c r="IT243">
        <v>0</v>
      </c>
      <c r="IU243" t="s">
        <v>950</v>
      </c>
      <c r="IV243">
        <v>3261.51</v>
      </c>
      <c r="IW243">
        <v>3261.51</v>
      </c>
      <c r="IX243">
        <v>3261.51</v>
      </c>
      <c r="IY243">
        <v>0</v>
      </c>
      <c r="IZ243">
        <v>452</v>
      </c>
      <c r="JA243">
        <v>358.77</v>
      </c>
      <c r="JB243">
        <v>36.700000000000003</v>
      </c>
      <c r="JC243">
        <v>641.41999999999996</v>
      </c>
      <c r="JD243">
        <v>320.70999999999998</v>
      </c>
      <c r="JE243">
        <v>641.41999999999996</v>
      </c>
      <c r="JF243">
        <v>641.41999999999996</v>
      </c>
      <c r="JG243">
        <v>0</v>
      </c>
      <c r="JH243">
        <v>6.75</v>
      </c>
      <c r="JI243">
        <v>6.75</v>
      </c>
      <c r="JJ243">
        <v>6.75</v>
      </c>
      <c r="JK243">
        <v>6.75</v>
      </c>
      <c r="JL243">
        <v>0</v>
      </c>
      <c r="JM243">
        <v>42</v>
      </c>
      <c r="JN243">
        <v>10.5</v>
      </c>
      <c r="JO243">
        <v>490.09</v>
      </c>
      <c r="JP243">
        <v>122.52249999999999</v>
      </c>
      <c r="JQ243">
        <v>490.09</v>
      </c>
      <c r="JR243">
        <v>490.09</v>
      </c>
      <c r="JS243">
        <v>0</v>
      </c>
      <c r="JW243">
        <v>0</v>
      </c>
      <c r="KA243">
        <v>0</v>
      </c>
      <c r="KB243">
        <v>4117.4589999999998</v>
      </c>
      <c r="KC243" t="s">
        <v>951</v>
      </c>
      <c r="KD243">
        <v>-1.7930000000000001E-3</v>
      </c>
      <c r="KF243">
        <v>371.66</v>
      </c>
      <c r="KG243">
        <v>12</v>
      </c>
      <c r="KH243">
        <v>0.7</v>
      </c>
      <c r="KI243">
        <v>1</v>
      </c>
      <c r="KJ243">
        <v>2</v>
      </c>
    </row>
    <row r="244" spans="1:296" x14ac:dyDescent="0.25">
      <c r="A244">
        <v>2182</v>
      </c>
      <c r="B244">
        <v>2182</v>
      </c>
      <c r="C244" t="s">
        <v>1272</v>
      </c>
      <c r="D244" t="s">
        <v>1258</v>
      </c>
      <c r="E244" t="s">
        <v>417</v>
      </c>
      <c r="G244">
        <v>22940051</v>
      </c>
      <c r="H244">
        <v>0</v>
      </c>
      <c r="I244">
        <v>0</v>
      </c>
      <c r="J244">
        <v>1800</v>
      </c>
      <c r="K244">
        <v>0</v>
      </c>
      <c r="L244">
        <v>0</v>
      </c>
      <c r="M244">
        <v>0</v>
      </c>
      <c r="N244">
        <v>0</v>
      </c>
      <c r="O244">
        <v>12.82</v>
      </c>
      <c r="P244">
        <v>8275446</v>
      </c>
      <c r="Q244">
        <v>10254</v>
      </c>
      <c r="R244">
        <v>11123.5</v>
      </c>
      <c r="S244">
        <v>10254</v>
      </c>
      <c r="T244">
        <v>869.5</v>
      </c>
      <c r="U244" t="s">
        <v>944</v>
      </c>
      <c r="V244">
        <v>10254</v>
      </c>
      <c r="W244">
        <v>11123.5</v>
      </c>
      <c r="X244">
        <v>10254</v>
      </c>
      <c r="Y244">
        <v>869.5</v>
      </c>
      <c r="Z244">
        <v>1744</v>
      </c>
      <c r="AA244">
        <v>1223.5899999999999</v>
      </c>
      <c r="AB244">
        <v>229.6</v>
      </c>
      <c r="AC244">
        <v>2622.5</v>
      </c>
      <c r="AD244">
        <v>1311.25</v>
      </c>
      <c r="AE244">
        <v>2622.5</v>
      </c>
      <c r="AF244">
        <v>2622.5</v>
      </c>
      <c r="AG244">
        <v>0</v>
      </c>
      <c r="AH244">
        <v>12</v>
      </c>
      <c r="AI244">
        <v>12</v>
      </c>
      <c r="AJ244">
        <v>12</v>
      </c>
      <c r="AK244">
        <v>12</v>
      </c>
      <c r="AL244">
        <v>0</v>
      </c>
      <c r="AM244">
        <v>57</v>
      </c>
      <c r="AN244">
        <v>14.25</v>
      </c>
      <c r="AO244">
        <v>3246.18</v>
      </c>
      <c r="AP244">
        <v>811.54499999999996</v>
      </c>
      <c r="AQ244">
        <v>3521.44</v>
      </c>
      <c r="AR244">
        <v>3246.18</v>
      </c>
      <c r="AS244">
        <v>275.26</v>
      </c>
      <c r="AW244">
        <v>0</v>
      </c>
      <c r="BA244">
        <v>0</v>
      </c>
      <c r="BB244">
        <v>13856.23</v>
      </c>
      <c r="BC244">
        <v>13688.218000000001</v>
      </c>
      <c r="BD244">
        <v>13856.23</v>
      </c>
      <c r="BE244">
        <v>14844.181</v>
      </c>
      <c r="BF244" t="s">
        <v>945</v>
      </c>
      <c r="BG244">
        <v>-3.091E-3</v>
      </c>
      <c r="BI244">
        <v>743.96</v>
      </c>
      <c r="BJ244">
        <v>66</v>
      </c>
      <c r="BK244">
        <v>0.7</v>
      </c>
      <c r="CG244">
        <v>22490246</v>
      </c>
      <c r="CH244">
        <v>0</v>
      </c>
      <c r="CI244">
        <v>967556</v>
      </c>
      <c r="CJ244">
        <v>1800</v>
      </c>
      <c r="CK244">
        <v>0</v>
      </c>
      <c r="CL244">
        <v>0</v>
      </c>
      <c r="CM244">
        <v>0</v>
      </c>
      <c r="CN244">
        <v>0</v>
      </c>
      <c r="CO244">
        <v>12.82</v>
      </c>
      <c r="CP244">
        <v>8010673</v>
      </c>
      <c r="CQ244">
        <v>10138.98</v>
      </c>
      <c r="CR244">
        <v>11001.57</v>
      </c>
      <c r="CS244">
        <v>10138.98</v>
      </c>
      <c r="CT244">
        <v>862.59</v>
      </c>
      <c r="CU244" t="s">
        <v>946</v>
      </c>
      <c r="CV244">
        <v>10138.98</v>
      </c>
      <c r="CW244">
        <v>11001.57</v>
      </c>
      <c r="CX244">
        <v>10138.98</v>
      </c>
      <c r="CY244">
        <v>862.59</v>
      </c>
      <c r="CZ244">
        <v>1720</v>
      </c>
      <c r="DA244">
        <v>1210.17</v>
      </c>
      <c r="DB244">
        <v>229.6</v>
      </c>
      <c r="DC244">
        <v>3087.47</v>
      </c>
      <c r="DD244">
        <v>1543.7349999999999</v>
      </c>
      <c r="DE244">
        <v>3206.17</v>
      </c>
      <c r="DF244">
        <v>3087.47</v>
      </c>
      <c r="DG244">
        <v>118.7</v>
      </c>
      <c r="DH244">
        <v>13.09</v>
      </c>
      <c r="DI244">
        <v>13.09</v>
      </c>
      <c r="DJ244">
        <v>13.09</v>
      </c>
      <c r="DK244">
        <v>13.09</v>
      </c>
      <c r="DL244">
        <v>0</v>
      </c>
      <c r="DM244">
        <v>98</v>
      </c>
      <c r="DN244">
        <v>24.5</v>
      </c>
      <c r="DO244">
        <v>2112.56</v>
      </c>
      <c r="DP244">
        <v>528.14</v>
      </c>
      <c r="DQ244">
        <v>2292.29</v>
      </c>
      <c r="DR244">
        <v>2112.56</v>
      </c>
      <c r="DS244">
        <v>179.73</v>
      </c>
      <c r="DW244">
        <v>0</v>
      </c>
      <c r="EA244">
        <v>0</v>
      </c>
      <c r="EB244">
        <v>13688.218000000001</v>
      </c>
      <c r="EC244">
        <v>13140.486999999999</v>
      </c>
      <c r="ED244">
        <v>13688.218000000001</v>
      </c>
      <c r="EE244">
        <v>14655.387000000001</v>
      </c>
      <c r="EF244" t="s">
        <v>947</v>
      </c>
      <c r="EG244">
        <v>-7.7520000000000002E-3</v>
      </c>
      <c r="EI244">
        <v>722.49</v>
      </c>
      <c r="EJ244">
        <v>66</v>
      </c>
      <c r="EK244">
        <v>0.7</v>
      </c>
      <c r="FG244">
        <v>21080540</v>
      </c>
      <c r="FH244">
        <v>0</v>
      </c>
      <c r="FI244">
        <v>1139421</v>
      </c>
      <c r="FJ244">
        <v>1714</v>
      </c>
      <c r="FK244">
        <v>0</v>
      </c>
      <c r="FL244">
        <v>0</v>
      </c>
      <c r="FM244">
        <v>0</v>
      </c>
      <c r="FN244">
        <v>0</v>
      </c>
      <c r="FO244">
        <v>12.82</v>
      </c>
      <c r="FP244">
        <v>6472691</v>
      </c>
      <c r="FQ244">
        <v>9981.68</v>
      </c>
      <c r="FR244">
        <v>10755.4</v>
      </c>
      <c r="FS244">
        <v>9981.68</v>
      </c>
      <c r="FT244">
        <v>773.72</v>
      </c>
      <c r="FU244" t="s">
        <v>948</v>
      </c>
      <c r="FV244">
        <v>9981.68</v>
      </c>
      <c r="FW244">
        <v>10755.4</v>
      </c>
      <c r="FX244">
        <v>9981.68</v>
      </c>
      <c r="FY244">
        <v>773.72</v>
      </c>
      <c r="FZ244">
        <v>1681</v>
      </c>
      <c r="GA244">
        <v>1183.0899999999999</v>
      </c>
      <c r="GB244">
        <v>229.6</v>
      </c>
      <c r="GC244">
        <v>2371.61</v>
      </c>
      <c r="GD244">
        <v>1185.8050000000001</v>
      </c>
      <c r="GE244">
        <v>2440.92</v>
      </c>
      <c r="GF244">
        <v>2371.61</v>
      </c>
      <c r="GG244">
        <v>69.31</v>
      </c>
      <c r="GH244">
        <v>14.21</v>
      </c>
      <c r="GI244">
        <v>14.21</v>
      </c>
      <c r="GJ244">
        <v>14.21</v>
      </c>
      <c r="GK244">
        <v>14.21</v>
      </c>
      <c r="GL244">
        <v>0</v>
      </c>
      <c r="GM244">
        <v>57</v>
      </c>
      <c r="GN244">
        <v>14.25</v>
      </c>
      <c r="GO244">
        <v>2127.39</v>
      </c>
      <c r="GP244">
        <v>531.84749999999997</v>
      </c>
      <c r="GQ244">
        <v>2292.29</v>
      </c>
      <c r="GR244">
        <v>2127.39</v>
      </c>
      <c r="GS244">
        <v>164.9</v>
      </c>
      <c r="GW244">
        <v>0</v>
      </c>
      <c r="HA244">
        <v>0</v>
      </c>
      <c r="HB244">
        <v>13140.486999999999</v>
      </c>
      <c r="HC244">
        <v>13317.374</v>
      </c>
      <c r="HD244">
        <v>13317.374</v>
      </c>
      <c r="HE244">
        <v>14192.7</v>
      </c>
      <c r="HF244" t="s">
        <v>949</v>
      </c>
      <c r="HG244">
        <v>-8.8050000000000003E-3</v>
      </c>
      <c r="HI244">
        <v>601.80999999999995</v>
      </c>
      <c r="HJ244">
        <v>52</v>
      </c>
      <c r="HK244">
        <v>0.7</v>
      </c>
      <c r="IG244">
        <v>20801306</v>
      </c>
      <c r="IH244">
        <v>0</v>
      </c>
      <c r="II244">
        <v>1057163</v>
      </c>
      <c r="IJ244">
        <v>6364</v>
      </c>
      <c r="IK244">
        <v>0</v>
      </c>
      <c r="IL244">
        <v>0</v>
      </c>
      <c r="IM244">
        <v>0</v>
      </c>
      <c r="IN244">
        <v>0</v>
      </c>
      <c r="IO244">
        <v>12.72</v>
      </c>
      <c r="IP244">
        <v>6112800</v>
      </c>
      <c r="IQ244">
        <v>10025.4</v>
      </c>
      <c r="IR244">
        <v>10772.76</v>
      </c>
      <c r="IS244">
        <v>10025.4</v>
      </c>
      <c r="IT244">
        <v>747.36</v>
      </c>
      <c r="IU244" t="s">
        <v>950</v>
      </c>
      <c r="IV244">
        <v>10025.4</v>
      </c>
      <c r="IW244">
        <v>10772.76</v>
      </c>
      <c r="IX244">
        <v>10025.4</v>
      </c>
      <c r="IY244">
        <v>747.36</v>
      </c>
      <c r="IZ244">
        <v>1747</v>
      </c>
      <c r="JA244">
        <v>1185</v>
      </c>
      <c r="JB244">
        <v>288.39999999999998</v>
      </c>
      <c r="JC244">
        <v>2507.4299999999998</v>
      </c>
      <c r="JD244">
        <v>1253.7149999999999</v>
      </c>
      <c r="JE244">
        <v>2558.2800000000002</v>
      </c>
      <c r="JF244">
        <v>2507.4299999999998</v>
      </c>
      <c r="JG244">
        <v>50.85</v>
      </c>
      <c r="JH244">
        <v>11.68</v>
      </c>
      <c r="JI244">
        <v>11.68</v>
      </c>
      <c r="JJ244">
        <v>11.68</v>
      </c>
      <c r="JK244">
        <v>11.68</v>
      </c>
      <c r="JL244">
        <v>0</v>
      </c>
      <c r="JM244">
        <v>76</v>
      </c>
      <c r="JN244">
        <v>19</v>
      </c>
      <c r="JO244">
        <v>2136.6999999999998</v>
      </c>
      <c r="JP244">
        <v>534.17499999999995</v>
      </c>
      <c r="JQ244">
        <v>2295.9899999999998</v>
      </c>
      <c r="JR244">
        <v>2136.6999999999998</v>
      </c>
      <c r="JS244">
        <v>159.29</v>
      </c>
      <c r="JW244">
        <v>0</v>
      </c>
      <c r="KA244">
        <v>0</v>
      </c>
      <c r="KB244">
        <v>13317.374</v>
      </c>
      <c r="KC244" t="s">
        <v>951</v>
      </c>
      <c r="KD244">
        <v>-9.5989999999999999E-3</v>
      </c>
      <c r="KF244">
        <v>567.42999999999995</v>
      </c>
      <c r="KG244">
        <v>47</v>
      </c>
      <c r="KH244">
        <v>0.7</v>
      </c>
      <c r="KI244">
        <v>1</v>
      </c>
      <c r="KJ244">
        <v>2</v>
      </c>
    </row>
    <row r="245" spans="1:296" x14ac:dyDescent="0.25">
      <c r="A245">
        <v>3490</v>
      </c>
      <c r="B245">
        <v>2182</v>
      </c>
      <c r="D245" t="s">
        <v>1258</v>
      </c>
      <c r="E245" t="s">
        <v>417</v>
      </c>
      <c r="F245" t="s">
        <v>1273</v>
      </c>
      <c r="Q245">
        <v>294</v>
      </c>
      <c r="U245" t="s">
        <v>944</v>
      </c>
      <c r="V245">
        <v>294</v>
      </c>
      <c r="Z245">
        <v>0</v>
      </c>
      <c r="AA245">
        <v>0</v>
      </c>
      <c r="AB245">
        <v>0</v>
      </c>
      <c r="AC245">
        <v>0</v>
      </c>
      <c r="AD245">
        <v>0</v>
      </c>
      <c r="AH245">
        <v>0</v>
      </c>
      <c r="AI245">
        <v>0</v>
      </c>
      <c r="AM245">
        <v>0</v>
      </c>
      <c r="AN245">
        <v>0</v>
      </c>
      <c r="AO245">
        <v>93.07</v>
      </c>
      <c r="AP245">
        <v>23.267499999999998</v>
      </c>
      <c r="BB245">
        <v>317.26799999999997</v>
      </c>
      <c r="BC245">
        <v>307.88799999999998</v>
      </c>
      <c r="BD245">
        <v>317.26799999999997</v>
      </c>
      <c r="BF245" t="s">
        <v>945</v>
      </c>
      <c r="CQ245">
        <v>289.08</v>
      </c>
      <c r="CU245" t="s">
        <v>946</v>
      </c>
      <c r="CV245">
        <v>289.08</v>
      </c>
      <c r="CZ245">
        <v>0</v>
      </c>
      <c r="DA245">
        <v>0</v>
      </c>
      <c r="DB245">
        <v>0</v>
      </c>
      <c r="DC245">
        <v>7.5</v>
      </c>
      <c r="DD245">
        <v>3.75</v>
      </c>
      <c r="DH245">
        <v>0</v>
      </c>
      <c r="DI245">
        <v>0</v>
      </c>
      <c r="DM245">
        <v>0</v>
      </c>
      <c r="DN245">
        <v>0</v>
      </c>
      <c r="DO245">
        <v>60.23</v>
      </c>
      <c r="DP245">
        <v>15.057499999999999</v>
      </c>
      <c r="EB245">
        <v>307.88799999999998</v>
      </c>
      <c r="EC245">
        <v>301.70999999999998</v>
      </c>
      <c r="ED245">
        <v>307.88799999999998</v>
      </c>
      <c r="EF245" t="s">
        <v>947</v>
      </c>
      <c r="EG245">
        <v>-7.7520000000000002E-3</v>
      </c>
      <c r="FQ245">
        <v>283.01</v>
      </c>
      <c r="FU245" t="s">
        <v>948</v>
      </c>
      <c r="FV245">
        <v>283.01</v>
      </c>
      <c r="FZ245">
        <v>0</v>
      </c>
      <c r="GA245">
        <v>0</v>
      </c>
      <c r="GB245">
        <v>0</v>
      </c>
      <c r="GC245">
        <v>7.24</v>
      </c>
      <c r="GD245">
        <v>3.62</v>
      </c>
      <c r="GH245">
        <v>0</v>
      </c>
      <c r="GI245">
        <v>0</v>
      </c>
      <c r="GM245">
        <v>0</v>
      </c>
      <c r="GN245">
        <v>0</v>
      </c>
      <c r="GO245">
        <v>60.32</v>
      </c>
      <c r="GP245">
        <v>15.08</v>
      </c>
      <c r="HB245">
        <v>301.70999999999998</v>
      </c>
      <c r="HC245">
        <v>310.86799999999999</v>
      </c>
      <c r="HD245">
        <v>310.86799999999999</v>
      </c>
      <c r="HF245" t="s">
        <v>949</v>
      </c>
      <c r="IQ245">
        <v>292.33999999999997</v>
      </c>
      <c r="IU245" t="s">
        <v>950</v>
      </c>
      <c r="IV245">
        <v>292.33999999999997</v>
      </c>
      <c r="IZ245">
        <v>0</v>
      </c>
      <c r="JA245">
        <v>0</v>
      </c>
      <c r="JB245">
        <v>0</v>
      </c>
      <c r="JC245">
        <v>5.9</v>
      </c>
      <c r="JD245">
        <v>2.95</v>
      </c>
      <c r="JH245">
        <v>0</v>
      </c>
      <c r="JI245">
        <v>0</v>
      </c>
      <c r="JM245">
        <v>0</v>
      </c>
      <c r="JN245">
        <v>0</v>
      </c>
      <c r="JO245">
        <v>62.31</v>
      </c>
      <c r="JP245">
        <v>15.577500000000001</v>
      </c>
      <c r="KB245">
        <v>310.86799999999999</v>
      </c>
      <c r="KC245" t="s">
        <v>951</v>
      </c>
      <c r="KI245">
        <v>1</v>
      </c>
      <c r="KJ245">
        <v>3</v>
      </c>
    </row>
    <row r="246" spans="1:296" x14ac:dyDescent="0.25">
      <c r="A246">
        <v>4216</v>
      </c>
      <c r="B246">
        <v>2182</v>
      </c>
      <c r="D246" t="s">
        <v>1258</v>
      </c>
      <c r="E246" t="s">
        <v>417</v>
      </c>
      <c r="F246" t="s">
        <v>1274</v>
      </c>
      <c r="Q246">
        <v>188.5</v>
      </c>
      <c r="U246" t="s">
        <v>944</v>
      </c>
      <c r="V246">
        <v>188.5</v>
      </c>
      <c r="Z246">
        <v>0</v>
      </c>
      <c r="AA246">
        <v>0</v>
      </c>
      <c r="AB246">
        <v>0</v>
      </c>
      <c r="AC246">
        <v>0</v>
      </c>
      <c r="AD246">
        <v>0</v>
      </c>
      <c r="AH246">
        <v>0</v>
      </c>
      <c r="AI246">
        <v>0</v>
      </c>
      <c r="AM246">
        <v>0</v>
      </c>
      <c r="AN246">
        <v>0</v>
      </c>
      <c r="AO246">
        <v>59.67</v>
      </c>
      <c r="AP246">
        <v>14.9175</v>
      </c>
      <c r="BB246">
        <v>203.41800000000001</v>
      </c>
      <c r="BC246">
        <v>203.82499999999999</v>
      </c>
      <c r="BD246">
        <v>203.82499999999999</v>
      </c>
      <c r="BF246" t="s">
        <v>945</v>
      </c>
      <c r="CQ246">
        <v>185.44</v>
      </c>
      <c r="CU246" t="s">
        <v>946</v>
      </c>
      <c r="CV246">
        <v>185.44</v>
      </c>
      <c r="CZ246">
        <v>0</v>
      </c>
      <c r="DA246">
        <v>0</v>
      </c>
      <c r="DB246">
        <v>0</v>
      </c>
      <c r="DC246">
        <v>17.45</v>
      </c>
      <c r="DD246">
        <v>8.7249999999999996</v>
      </c>
      <c r="DH246">
        <v>0</v>
      </c>
      <c r="DI246">
        <v>0</v>
      </c>
      <c r="DM246">
        <v>0</v>
      </c>
      <c r="DN246">
        <v>0</v>
      </c>
      <c r="DO246">
        <v>38.64</v>
      </c>
      <c r="DP246">
        <v>9.66</v>
      </c>
      <c r="EB246">
        <v>203.82499999999999</v>
      </c>
      <c r="EC246">
        <v>183.91800000000001</v>
      </c>
      <c r="ED246">
        <v>203.82499999999999</v>
      </c>
      <c r="EF246" t="s">
        <v>947</v>
      </c>
      <c r="EG246">
        <v>-7.7520000000000002E-3</v>
      </c>
      <c r="FQ246">
        <v>168.57</v>
      </c>
      <c r="FU246" t="s">
        <v>948</v>
      </c>
      <c r="FV246">
        <v>168.57</v>
      </c>
      <c r="FZ246">
        <v>0</v>
      </c>
      <c r="GA246">
        <v>0</v>
      </c>
      <c r="GB246">
        <v>0</v>
      </c>
      <c r="GC246">
        <v>12.73</v>
      </c>
      <c r="GD246">
        <v>6.3650000000000002</v>
      </c>
      <c r="GH246">
        <v>0</v>
      </c>
      <c r="GI246">
        <v>0</v>
      </c>
      <c r="GM246">
        <v>0</v>
      </c>
      <c r="GN246">
        <v>0</v>
      </c>
      <c r="GO246">
        <v>35.93</v>
      </c>
      <c r="GP246">
        <v>8.9824999999999999</v>
      </c>
      <c r="HB246">
        <v>183.91800000000001</v>
      </c>
      <c r="HC246">
        <v>198.398</v>
      </c>
      <c r="HD246">
        <v>198.398</v>
      </c>
      <c r="HF246" t="s">
        <v>949</v>
      </c>
      <c r="IQ246">
        <v>182.09</v>
      </c>
      <c r="IU246" t="s">
        <v>950</v>
      </c>
      <c r="IV246">
        <v>182.09</v>
      </c>
      <c r="IZ246">
        <v>0</v>
      </c>
      <c r="JA246">
        <v>0</v>
      </c>
      <c r="JB246">
        <v>0</v>
      </c>
      <c r="JC246">
        <v>13.21</v>
      </c>
      <c r="JD246">
        <v>6.6050000000000004</v>
      </c>
      <c r="JH246">
        <v>0</v>
      </c>
      <c r="JI246">
        <v>0</v>
      </c>
      <c r="JM246">
        <v>0</v>
      </c>
      <c r="JN246">
        <v>0</v>
      </c>
      <c r="JO246">
        <v>38.81</v>
      </c>
      <c r="JP246">
        <v>9.7025000000000006</v>
      </c>
      <c r="KB246">
        <v>198.398</v>
      </c>
      <c r="KC246" t="s">
        <v>951</v>
      </c>
      <c r="KI246">
        <v>1</v>
      </c>
      <c r="KJ246">
        <v>3</v>
      </c>
    </row>
    <row r="247" spans="1:296" x14ac:dyDescent="0.25">
      <c r="A247">
        <v>4648</v>
      </c>
      <c r="B247">
        <v>2182</v>
      </c>
      <c r="D247" t="s">
        <v>1258</v>
      </c>
      <c r="E247" t="s">
        <v>417</v>
      </c>
      <c r="F247" t="s">
        <v>1275</v>
      </c>
      <c r="Q247">
        <v>12</v>
      </c>
      <c r="U247" t="s">
        <v>944</v>
      </c>
      <c r="V247">
        <v>12</v>
      </c>
      <c r="Z247">
        <v>0</v>
      </c>
      <c r="AA247">
        <v>0</v>
      </c>
      <c r="AB247">
        <v>0</v>
      </c>
      <c r="AC247">
        <v>0</v>
      </c>
      <c r="AD247">
        <v>0</v>
      </c>
      <c r="AH247">
        <v>0</v>
      </c>
      <c r="AI247">
        <v>0</v>
      </c>
      <c r="AM247">
        <v>0</v>
      </c>
      <c r="AN247">
        <v>0</v>
      </c>
      <c r="AO247">
        <v>3.8</v>
      </c>
      <c r="AP247">
        <v>0.95</v>
      </c>
      <c r="BB247">
        <v>12.95</v>
      </c>
      <c r="BC247">
        <v>1.2529999999999999</v>
      </c>
      <c r="BD247">
        <v>12.95</v>
      </c>
      <c r="BF247" t="s">
        <v>945</v>
      </c>
      <c r="CQ247">
        <v>1.19</v>
      </c>
      <c r="CU247" t="s">
        <v>946</v>
      </c>
      <c r="CV247">
        <v>1.19</v>
      </c>
      <c r="CZ247">
        <v>0</v>
      </c>
      <c r="DA247">
        <v>0</v>
      </c>
      <c r="DB247">
        <v>0</v>
      </c>
      <c r="DC247">
        <v>0</v>
      </c>
      <c r="DD247">
        <v>0</v>
      </c>
      <c r="DH247">
        <v>0</v>
      </c>
      <c r="DI247">
        <v>0</v>
      </c>
      <c r="DM247">
        <v>0</v>
      </c>
      <c r="DN247">
        <v>0</v>
      </c>
      <c r="DO247">
        <v>0.25</v>
      </c>
      <c r="DP247">
        <v>6.25E-2</v>
      </c>
      <c r="EB247">
        <v>1.2529999999999999</v>
      </c>
      <c r="EC247">
        <v>1.548</v>
      </c>
      <c r="ED247">
        <v>1.548</v>
      </c>
      <c r="EF247" t="s">
        <v>947</v>
      </c>
      <c r="EG247">
        <v>-7.7520000000000002E-3</v>
      </c>
      <c r="FQ247">
        <v>1.47</v>
      </c>
      <c r="FU247" t="s">
        <v>948</v>
      </c>
      <c r="FV247">
        <v>1.47</v>
      </c>
      <c r="FZ247">
        <v>0</v>
      </c>
      <c r="GA247">
        <v>0</v>
      </c>
      <c r="GB247">
        <v>0</v>
      </c>
      <c r="GC247">
        <v>0</v>
      </c>
      <c r="GD247">
        <v>0</v>
      </c>
      <c r="GH247">
        <v>0</v>
      </c>
      <c r="GI247">
        <v>0</v>
      </c>
      <c r="GM247">
        <v>0</v>
      </c>
      <c r="GN247">
        <v>0</v>
      </c>
      <c r="GO247">
        <v>0.31</v>
      </c>
      <c r="GP247">
        <v>7.7499999999999999E-2</v>
      </c>
      <c r="HB247">
        <v>1.548</v>
      </c>
      <c r="HC247">
        <v>3.6349999999999998</v>
      </c>
      <c r="HD247">
        <v>3.6349999999999998</v>
      </c>
      <c r="HF247" t="s">
        <v>949</v>
      </c>
      <c r="IQ247">
        <v>3.45</v>
      </c>
      <c r="IU247" t="s">
        <v>950</v>
      </c>
      <c r="IV247">
        <v>3.45</v>
      </c>
      <c r="IZ247">
        <v>0</v>
      </c>
      <c r="JA247">
        <v>0</v>
      </c>
      <c r="JB247">
        <v>0</v>
      </c>
      <c r="JC247">
        <v>0</v>
      </c>
      <c r="JD247">
        <v>0</v>
      </c>
      <c r="JH247">
        <v>0</v>
      </c>
      <c r="JI247">
        <v>0</v>
      </c>
      <c r="JM247">
        <v>0</v>
      </c>
      <c r="JN247">
        <v>0</v>
      </c>
      <c r="JO247">
        <v>0.74</v>
      </c>
      <c r="JP247">
        <v>0.185</v>
      </c>
      <c r="KB247">
        <v>3.6349999999999998</v>
      </c>
      <c r="KC247" t="s">
        <v>951</v>
      </c>
      <c r="KI247">
        <v>1</v>
      </c>
      <c r="KJ247">
        <v>3</v>
      </c>
    </row>
    <row r="248" spans="1:296" x14ac:dyDescent="0.25">
      <c r="A248">
        <v>4822</v>
      </c>
      <c r="B248">
        <v>2182</v>
      </c>
      <c r="D248" t="s">
        <v>1258</v>
      </c>
      <c r="E248" t="s">
        <v>417</v>
      </c>
      <c r="F248" t="s">
        <v>1276</v>
      </c>
      <c r="Q248">
        <v>375</v>
      </c>
      <c r="U248" t="s">
        <v>944</v>
      </c>
      <c r="V248">
        <v>375</v>
      </c>
      <c r="Z248">
        <v>0</v>
      </c>
      <c r="AA248">
        <v>0</v>
      </c>
      <c r="AB248">
        <v>0</v>
      </c>
      <c r="AC248">
        <v>0</v>
      </c>
      <c r="AD248">
        <v>0</v>
      </c>
      <c r="AH248">
        <v>0</v>
      </c>
      <c r="AI248">
        <v>0</v>
      </c>
      <c r="AM248">
        <v>0</v>
      </c>
      <c r="AN248">
        <v>0</v>
      </c>
      <c r="AO248">
        <v>118.72</v>
      </c>
      <c r="AP248">
        <v>29.68</v>
      </c>
      <c r="BB248">
        <v>404.68</v>
      </c>
      <c r="BC248">
        <v>453.90800000000002</v>
      </c>
      <c r="BD248">
        <v>453.90800000000002</v>
      </c>
      <c r="BF248" t="s">
        <v>945</v>
      </c>
      <c r="CQ248">
        <v>386.88</v>
      </c>
      <c r="CU248" t="s">
        <v>946</v>
      </c>
      <c r="CV248">
        <v>386.88</v>
      </c>
      <c r="CZ248">
        <v>0</v>
      </c>
      <c r="DA248">
        <v>0</v>
      </c>
      <c r="DB248">
        <v>0</v>
      </c>
      <c r="DC248">
        <v>93.75</v>
      </c>
      <c r="DD248">
        <v>46.875</v>
      </c>
      <c r="DH248">
        <v>0</v>
      </c>
      <c r="DI248">
        <v>0</v>
      </c>
      <c r="DM248">
        <v>0</v>
      </c>
      <c r="DN248">
        <v>0</v>
      </c>
      <c r="DO248">
        <v>80.61</v>
      </c>
      <c r="DP248">
        <v>20.1525</v>
      </c>
      <c r="EB248">
        <v>453.90800000000002</v>
      </c>
      <c r="EC248">
        <v>362.42500000000001</v>
      </c>
      <c r="ED248">
        <v>453.90800000000002</v>
      </c>
      <c r="EF248" t="s">
        <v>947</v>
      </c>
      <c r="EG248">
        <v>-7.7520000000000002E-3</v>
      </c>
      <c r="FQ248">
        <v>320.67</v>
      </c>
      <c r="FU248" t="s">
        <v>948</v>
      </c>
      <c r="FV248">
        <v>320.67</v>
      </c>
      <c r="FZ248">
        <v>0</v>
      </c>
      <c r="GA248">
        <v>0</v>
      </c>
      <c r="GB248">
        <v>0</v>
      </c>
      <c r="GC248">
        <v>49.34</v>
      </c>
      <c r="GD248">
        <v>24.67</v>
      </c>
      <c r="GH248">
        <v>0</v>
      </c>
      <c r="GI248">
        <v>0</v>
      </c>
      <c r="GM248">
        <v>0</v>
      </c>
      <c r="GN248">
        <v>0</v>
      </c>
      <c r="GO248">
        <v>68.34</v>
      </c>
      <c r="GP248">
        <v>17.085000000000001</v>
      </c>
      <c r="HB248">
        <v>362.42500000000001</v>
      </c>
      <c r="HC248">
        <v>299.70800000000003</v>
      </c>
      <c r="HD248">
        <v>362.42500000000001</v>
      </c>
      <c r="HF248" t="s">
        <v>949</v>
      </c>
      <c r="IQ248">
        <v>269.48</v>
      </c>
      <c r="IU248" t="s">
        <v>950</v>
      </c>
      <c r="IV248">
        <v>269.48</v>
      </c>
      <c r="IZ248">
        <v>0</v>
      </c>
      <c r="JA248">
        <v>0</v>
      </c>
      <c r="JB248">
        <v>0</v>
      </c>
      <c r="JC248">
        <v>31.74</v>
      </c>
      <c r="JD248">
        <v>15.87</v>
      </c>
      <c r="JH248">
        <v>0</v>
      </c>
      <c r="JI248">
        <v>0</v>
      </c>
      <c r="JM248">
        <v>0</v>
      </c>
      <c r="JN248">
        <v>0</v>
      </c>
      <c r="JO248">
        <v>57.43</v>
      </c>
      <c r="JP248">
        <v>14.3575</v>
      </c>
      <c r="KB248">
        <v>299.70800000000003</v>
      </c>
      <c r="KC248" t="s">
        <v>951</v>
      </c>
      <c r="KI248">
        <v>1</v>
      </c>
      <c r="KJ248">
        <v>3</v>
      </c>
    </row>
    <row r="249" spans="1:296" x14ac:dyDescent="0.25">
      <c r="A249">
        <v>2183</v>
      </c>
      <c r="B249">
        <v>2183</v>
      </c>
      <c r="C249" t="s">
        <v>1277</v>
      </c>
      <c r="D249" t="s">
        <v>1258</v>
      </c>
      <c r="E249" t="s">
        <v>422</v>
      </c>
      <c r="G249">
        <v>24076296</v>
      </c>
      <c r="H249">
        <v>12000</v>
      </c>
      <c r="I249">
        <v>0</v>
      </c>
      <c r="J249">
        <v>25000</v>
      </c>
      <c r="K249">
        <v>0</v>
      </c>
      <c r="L249">
        <v>0</v>
      </c>
      <c r="M249">
        <v>0</v>
      </c>
      <c r="N249">
        <v>0</v>
      </c>
      <c r="O249">
        <v>12.7</v>
      </c>
      <c r="P249">
        <v>5949161</v>
      </c>
      <c r="Q249">
        <v>10131</v>
      </c>
      <c r="R249">
        <v>10932</v>
      </c>
      <c r="S249">
        <v>10131</v>
      </c>
      <c r="T249">
        <v>801</v>
      </c>
      <c r="U249" t="s">
        <v>944</v>
      </c>
      <c r="V249">
        <v>10131</v>
      </c>
      <c r="W249">
        <v>10932</v>
      </c>
      <c r="X249">
        <v>10131</v>
      </c>
      <c r="Y249">
        <v>801</v>
      </c>
      <c r="Z249">
        <v>1397</v>
      </c>
      <c r="AA249">
        <v>1202.52</v>
      </c>
      <c r="AB249">
        <v>7.9</v>
      </c>
      <c r="AC249">
        <v>1500</v>
      </c>
      <c r="AD249">
        <v>750</v>
      </c>
      <c r="AE249">
        <v>1500</v>
      </c>
      <c r="AF249">
        <v>1500</v>
      </c>
      <c r="AG249">
        <v>0</v>
      </c>
      <c r="AH249">
        <v>17</v>
      </c>
      <c r="AI249">
        <v>17</v>
      </c>
      <c r="AJ249">
        <v>17</v>
      </c>
      <c r="AK249">
        <v>17</v>
      </c>
      <c r="AL249">
        <v>0</v>
      </c>
      <c r="AM249">
        <v>54</v>
      </c>
      <c r="AN249">
        <v>13.5</v>
      </c>
      <c r="AO249">
        <v>2025.73</v>
      </c>
      <c r="AP249">
        <v>506.4325</v>
      </c>
      <c r="AQ249">
        <v>2174.6999999999998</v>
      </c>
      <c r="AR249">
        <v>2025.73</v>
      </c>
      <c r="AS249">
        <v>148.97</v>
      </c>
      <c r="AW249">
        <v>0</v>
      </c>
      <c r="BA249">
        <v>0</v>
      </c>
      <c r="BB249">
        <v>12628.352999999999</v>
      </c>
      <c r="BC249">
        <v>13349.337</v>
      </c>
      <c r="BD249">
        <v>13349.337</v>
      </c>
      <c r="BE249">
        <v>14189.584000000001</v>
      </c>
      <c r="BF249" t="s">
        <v>945</v>
      </c>
      <c r="BG249">
        <v>-3.2699999999999998E-4</v>
      </c>
      <c r="BI249">
        <v>544.20000000000005</v>
      </c>
      <c r="BJ249">
        <v>44</v>
      </c>
      <c r="BK249">
        <v>0.7</v>
      </c>
      <c r="CG249">
        <v>23498724</v>
      </c>
      <c r="CH249">
        <v>12903</v>
      </c>
      <c r="CI249">
        <v>974575</v>
      </c>
      <c r="CJ249">
        <v>25000</v>
      </c>
      <c r="CK249">
        <v>0</v>
      </c>
      <c r="CL249">
        <v>0</v>
      </c>
      <c r="CM249">
        <v>0</v>
      </c>
      <c r="CN249">
        <v>0</v>
      </c>
      <c r="CO249">
        <v>12.7</v>
      </c>
      <c r="CP249">
        <v>5775884</v>
      </c>
      <c r="CQ249">
        <v>10948.44</v>
      </c>
      <c r="CR249">
        <v>11674.22</v>
      </c>
      <c r="CS249">
        <v>10948.44</v>
      </c>
      <c r="CT249">
        <v>725.78</v>
      </c>
      <c r="CU249" t="s">
        <v>946</v>
      </c>
      <c r="CV249">
        <v>10948.44</v>
      </c>
      <c r="CW249">
        <v>11674.22</v>
      </c>
      <c r="CX249">
        <v>10948.44</v>
      </c>
      <c r="CY249">
        <v>725.78</v>
      </c>
      <c r="CZ249">
        <v>1392</v>
      </c>
      <c r="DA249">
        <v>1284.1600000000001</v>
      </c>
      <c r="DB249">
        <v>7.9</v>
      </c>
      <c r="DC249">
        <v>1525.37</v>
      </c>
      <c r="DD249">
        <v>762.68499999999995</v>
      </c>
      <c r="DE249">
        <v>1543.51</v>
      </c>
      <c r="DF249">
        <v>1525.37</v>
      </c>
      <c r="DG249">
        <v>18.14</v>
      </c>
      <c r="DH249">
        <v>11.27</v>
      </c>
      <c r="DI249">
        <v>11.27</v>
      </c>
      <c r="DJ249">
        <v>22.49</v>
      </c>
      <c r="DK249">
        <v>11.27</v>
      </c>
      <c r="DL249">
        <v>11.22</v>
      </c>
      <c r="DM249">
        <v>110</v>
      </c>
      <c r="DN249">
        <v>27.5</v>
      </c>
      <c r="DO249">
        <v>1229.51</v>
      </c>
      <c r="DP249">
        <v>307.3775</v>
      </c>
      <c r="DQ249">
        <v>1311.01</v>
      </c>
      <c r="DR249">
        <v>1229.51</v>
      </c>
      <c r="DS249">
        <v>81.5</v>
      </c>
      <c r="DW249">
        <v>0</v>
      </c>
      <c r="EA249">
        <v>0</v>
      </c>
      <c r="EB249">
        <v>13349.337</v>
      </c>
      <c r="EC249">
        <v>13245.656999999999</v>
      </c>
      <c r="ED249">
        <v>13349.337</v>
      </c>
      <c r="EE249">
        <v>14117.838</v>
      </c>
      <c r="EF249" t="s">
        <v>947</v>
      </c>
      <c r="EG249">
        <v>-3.3010000000000001E-3</v>
      </c>
      <c r="EI249">
        <v>493.12</v>
      </c>
      <c r="EJ249">
        <v>37</v>
      </c>
      <c r="EK249">
        <v>0.7</v>
      </c>
      <c r="FG249">
        <v>23493110</v>
      </c>
      <c r="FH249">
        <v>13282</v>
      </c>
      <c r="FI249">
        <v>1219378</v>
      </c>
      <c r="FJ249">
        <v>7671</v>
      </c>
      <c r="FK249">
        <v>0</v>
      </c>
      <c r="FL249">
        <v>0</v>
      </c>
      <c r="FM249">
        <v>0</v>
      </c>
      <c r="FN249">
        <v>0</v>
      </c>
      <c r="FO249">
        <v>12.7</v>
      </c>
      <c r="FP249">
        <v>5800581</v>
      </c>
      <c r="FQ249">
        <v>11008.97</v>
      </c>
      <c r="FR249">
        <v>11703.06</v>
      </c>
      <c r="FS249">
        <v>11008.97</v>
      </c>
      <c r="FT249">
        <v>694.09</v>
      </c>
      <c r="FU249" t="s">
        <v>948</v>
      </c>
      <c r="FV249">
        <v>11008.97</v>
      </c>
      <c r="FW249">
        <v>11703.06</v>
      </c>
      <c r="FX249">
        <v>11008.97</v>
      </c>
      <c r="FY249">
        <v>694.09</v>
      </c>
      <c r="FZ249">
        <v>1322</v>
      </c>
      <c r="GA249">
        <v>1287.3399999999999</v>
      </c>
      <c r="GB249">
        <v>7.9</v>
      </c>
      <c r="GC249">
        <v>1215.81</v>
      </c>
      <c r="GD249">
        <v>607.90499999999997</v>
      </c>
      <c r="GE249">
        <v>1231.8599999999999</v>
      </c>
      <c r="GF249">
        <v>1215.81</v>
      </c>
      <c r="GG249">
        <v>16.05</v>
      </c>
      <c r="GH249">
        <v>11.73</v>
      </c>
      <c r="GI249">
        <v>11.73</v>
      </c>
      <c r="GJ249">
        <v>18.3</v>
      </c>
      <c r="GK249">
        <v>11.73</v>
      </c>
      <c r="GL249">
        <v>6.57</v>
      </c>
      <c r="GM249">
        <v>54</v>
      </c>
      <c r="GN249">
        <v>13.5</v>
      </c>
      <c r="GO249">
        <v>1233.26</v>
      </c>
      <c r="GP249">
        <v>308.315</v>
      </c>
      <c r="GQ249">
        <v>1311.01</v>
      </c>
      <c r="GR249">
        <v>1233.26</v>
      </c>
      <c r="GS249">
        <v>77.75</v>
      </c>
      <c r="GW249">
        <v>0</v>
      </c>
      <c r="HA249">
        <v>0</v>
      </c>
      <c r="HB249">
        <v>13245.656999999999</v>
      </c>
      <c r="HC249">
        <v>13291.761</v>
      </c>
      <c r="HD249">
        <v>13291.761</v>
      </c>
      <c r="HE249">
        <v>14032.117</v>
      </c>
      <c r="HF249" t="s">
        <v>949</v>
      </c>
      <c r="HG249">
        <v>-5.7149999999999996E-3</v>
      </c>
      <c r="HI249">
        <v>495.65</v>
      </c>
      <c r="HJ249">
        <v>35</v>
      </c>
      <c r="HK249">
        <v>0.7</v>
      </c>
      <c r="IG249">
        <v>22862833</v>
      </c>
      <c r="IH249">
        <v>14297</v>
      </c>
      <c r="II249">
        <v>1098776</v>
      </c>
      <c r="IJ249">
        <v>4550</v>
      </c>
      <c r="IK249">
        <v>0</v>
      </c>
      <c r="IL249">
        <v>0</v>
      </c>
      <c r="IM249">
        <v>0</v>
      </c>
      <c r="IN249">
        <v>0</v>
      </c>
      <c r="IO249">
        <v>12.85</v>
      </c>
      <c r="IP249">
        <v>5137523</v>
      </c>
      <c r="IQ249">
        <v>11061.97</v>
      </c>
      <c r="IR249">
        <v>11656.74</v>
      </c>
      <c r="IS249">
        <v>11061.97</v>
      </c>
      <c r="IT249">
        <v>594.77</v>
      </c>
      <c r="IU249" t="s">
        <v>950</v>
      </c>
      <c r="IV249">
        <v>11061.97</v>
      </c>
      <c r="IW249">
        <v>11656.74</v>
      </c>
      <c r="IX249">
        <v>11061.97</v>
      </c>
      <c r="IY249">
        <v>594.77</v>
      </c>
      <c r="IZ249">
        <v>1288</v>
      </c>
      <c r="JA249">
        <v>1282.24</v>
      </c>
      <c r="JB249">
        <v>0.3</v>
      </c>
      <c r="JC249">
        <v>1184.28</v>
      </c>
      <c r="JD249">
        <v>592.14</v>
      </c>
      <c r="JE249">
        <v>1195.5</v>
      </c>
      <c r="JF249">
        <v>1184.28</v>
      </c>
      <c r="JG249">
        <v>11.22</v>
      </c>
      <c r="JH249">
        <v>24.56</v>
      </c>
      <c r="JI249">
        <v>24.56</v>
      </c>
      <c r="JJ249">
        <v>32.270000000000003</v>
      </c>
      <c r="JK249">
        <v>24.56</v>
      </c>
      <c r="JL249">
        <v>7.71</v>
      </c>
      <c r="JM249">
        <v>83</v>
      </c>
      <c r="JN249">
        <v>20.75</v>
      </c>
      <c r="JO249">
        <v>1239.2</v>
      </c>
      <c r="JP249">
        <v>309.8</v>
      </c>
      <c r="JQ249">
        <v>1305.83</v>
      </c>
      <c r="JR249">
        <v>1239.2</v>
      </c>
      <c r="JS249">
        <v>66.63</v>
      </c>
      <c r="JW249">
        <v>0</v>
      </c>
      <c r="KA249">
        <v>0</v>
      </c>
      <c r="KB249">
        <v>13291.761</v>
      </c>
      <c r="KC249" t="s">
        <v>951</v>
      </c>
      <c r="KD249">
        <v>-6.6559999999999996E-3</v>
      </c>
      <c r="KF249">
        <v>440.73</v>
      </c>
      <c r="KG249">
        <v>26</v>
      </c>
      <c r="KH249">
        <v>0.7</v>
      </c>
      <c r="KI249">
        <v>1</v>
      </c>
      <c r="KJ249">
        <v>2</v>
      </c>
    </row>
    <row r="250" spans="1:296" x14ac:dyDescent="0.25">
      <c r="A250">
        <v>3553</v>
      </c>
      <c r="B250">
        <v>2183</v>
      </c>
      <c r="D250" t="s">
        <v>1258</v>
      </c>
      <c r="E250" t="s">
        <v>422</v>
      </c>
      <c r="F250" t="s">
        <v>1278</v>
      </c>
      <c r="Q250">
        <v>2</v>
      </c>
      <c r="U250" t="s">
        <v>944</v>
      </c>
      <c r="V250">
        <v>2</v>
      </c>
      <c r="Z250">
        <v>0</v>
      </c>
      <c r="AA250">
        <v>0</v>
      </c>
      <c r="AB250">
        <v>0</v>
      </c>
      <c r="AC250">
        <v>0</v>
      </c>
      <c r="AD250">
        <v>0</v>
      </c>
      <c r="AH250">
        <v>0</v>
      </c>
      <c r="AI250">
        <v>0</v>
      </c>
      <c r="AM250">
        <v>0</v>
      </c>
      <c r="AN250">
        <v>0</v>
      </c>
      <c r="AO250">
        <v>0.37</v>
      </c>
      <c r="AP250">
        <v>9.2499999999999999E-2</v>
      </c>
      <c r="BB250">
        <v>2.093</v>
      </c>
      <c r="BC250">
        <v>0</v>
      </c>
      <c r="BD250">
        <v>2.093</v>
      </c>
      <c r="BF250" t="s">
        <v>945</v>
      </c>
      <c r="CQ250">
        <v>0</v>
      </c>
      <c r="CU250" t="s">
        <v>946</v>
      </c>
      <c r="CV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H250">
        <v>0</v>
      </c>
      <c r="DI250">
        <v>0</v>
      </c>
      <c r="DM250">
        <v>0</v>
      </c>
      <c r="DN250">
        <v>0</v>
      </c>
      <c r="DO250">
        <v>0</v>
      </c>
      <c r="DP250">
        <v>0</v>
      </c>
      <c r="EB250">
        <v>0</v>
      </c>
      <c r="EC250">
        <v>2.0550000000000002</v>
      </c>
      <c r="ED250">
        <v>2.0550000000000002</v>
      </c>
      <c r="EF250" t="s">
        <v>947</v>
      </c>
      <c r="EG250">
        <v>-3.3010000000000001E-3</v>
      </c>
      <c r="FQ250">
        <v>2</v>
      </c>
      <c r="FU250" t="s">
        <v>948</v>
      </c>
      <c r="FV250">
        <v>2</v>
      </c>
      <c r="FZ250">
        <v>0</v>
      </c>
      <c r="GA250">
        <v>0</v>
      </c>
      <c r="GB250">
        <v>0</v>
      </c>
      <c r="GC250">
        <v>0</v>
      </c>
      <c r="GD250">
        <v>0</v>
      </c>
      <c r="GH250">
        <v>0</v>
      </c>
      <c r="GI250">
        <v>0</v>
      </c>
      <c r="GM250">
        <v>0</v>
      </c>
      <c r="GN250">
        <v>0</v>
      </c>
      <c r="GO250">
        <v>0.22</v>
      </c>
      <c r="GP250">
        <v>5.5E-2</v>
      </c>
      <c r="HB250">
        <v>2.0550000000000002</v>
      </c>
      <c r="HC250">
        <v>5.14</v>
      </c>
      <c r="HD250">
        <v>5.14</v>
      </c>
      <c r="HF250" t="s">
        <v>949</v>
      </c>
      <c r="IQ250">
        <v>5</v>
      </c>
      <c r="IU250" t="s">
        <v>950</v>
      </c>
      <c r="IV250">
        <v>5</v>
      </c>
      <c r="IZ250">
        <v>0</v>
      </c>
      <c r="JA250">
        <v>0</v>
      </c>
      <c r="JB250">
        <v>0</v>
      </c>
      <c r="JC250">
        <v>0</v>
      </c>
      <c r="JD250">
        <v>0</v>
      </c>
      <c r="JH250">
        <v>0</v>
      </c>
      <c r="JI250">
        <v>0</v>
      </c>
      <c r="JM250">
        <v>0</v>
      </c>
      <c r="JN250">
        <v>0</v>
      </c>
      <c r="JO250">
        <v>0.56000000000000005</v>
      </c>
      <c r="JP250">
        <v>0.14000000000000001</v>
      </c>
      <c r="KB250">
        <v>5.14</v>
      </c>
      <c r="KC250" t="s">
        <v>951</v>
      </c>
      <c r="KI250">
        <v>1</v>
      </c>
      <c r="KJ250">
        <v>3</v>
      </c>
    </row>
    <row r="251" spans="1:296" x14ac:dyDescent="0.25">
      <c r="A251">
        <v>4601</v>
      </c>
      <c r="B251">
        <v>2183</v>
      </c>
      <c r="D251" t="s">
        <v>1258</v>
      </c>
      <c r="E251" t="s">
        <v>422</v>
      </c>
      <c r="F251" t="s">
        <v>1279</v>
      </c>
      <c r="Q251">
        <v>154</v>
      </c>
      <c r="U251" t="s">
        <v>944</v>
      </c>
      <c r="V251">
        <v>154</v>
      </c>
      <c r="Z251">
        <v>0</v>
      </c>
      <c r="AA251">
        <v>0</v>
      </c>
      <c r="AB251">
        <v>0</v>
      </c>
      <c r="AC251">
        <v>0</v>
      </c>
      <c r="AD251">
        <v>0</v>
      </c>
      <c r="AH251">
        <v>0</v>
      </c>
      <c r="AI251">
        <v>0</v>
      </c>
      <c r="AM251">
        <v>0</v>
      </c>
      <c r="AN251">
        <v>0</v>
      </c>
      <c r="AO251">
        <v>28.64</v>
      </c>
      <c r="AP251">
        <v>7.16</v>
      </c>
      <c r="BB251">
        <v>161.16</v>
      </c>
      <c r="BC251">
        <v>163.16300000000001</v>
      </c>
      <c r="BD251">
        <v>163.16300000000001</v>
      </c>
      <c r="BF251" t="s">
        <v>945</v>
      </c>
      <c r="CQ251">
        <v>152.88999999999999</v>
      </c>
      <c r="CU251" t="s">
        <v>946</v>
      </c>
      <c r="CV251">
        <v>152.88999999999999</v>
      </c>
      <c r="CZ251">
        <v>0</v>
      </c>
      <c r="DA251">
        <v>0</v>
      </c>
      <c r="DB251">
        <v>0</v>
      </c>
      <c r="DC251">
        <v>11.96</v>
      </c>
      <c r="DD251">
        <v>5.98</v>
      </c>
      <c r="DH251">
        <v>0</v>
      </c>
      <c r="DI251">
        <v>0</v>
      </c>
      <c r="DM251">
        <v>0</v>
      </c>
      <c r="DN251">
        <v>0</v>
      </c>
      <c r="DO251">
        <v>17.170000000000002</v>
      </c>
      <c r="DP251">
        <v>4.2925000000000004</v>
      </c>
      <c r="EB251">
        <v>163.16300000000001</v>
      </c>
      <c r="EC251">
        <v>151.14500000000001</v>
      </c>
      <c r="ED251">
        <v>163.16300000000001</v>
      </c>
      <c r="EF251" t="s">
        <v>947</v>
      </c>
      <c r="EG251">
        <v>-3.3010000000000001E-3</v>
      </c>
      <c r="FQ251">
        <v>142.46</v>
      </c>
      <c r="FU251" t="s">
        <v>948</v>
      </c>
      <c r="FV251">
        <v>142.46</v>
      </c>
      <c r="FZ251">
        <v>0</v>
      </c>
      <c r="GA251">
        <v>0</v>
      </c>
      <c r="GB251">
        <v>0</v>
      </c>
      <c r="GC251">
        <v>9.39</v>
      </c>
      <c r="GD251">
        <v>4.6950000000000003</v>
      </c>
      <c r="GH251">
        <v>0</v>
      </c>
      <c r="GI251">
        <v>0</v>
      </c>
      <c r="GM251">
        <v>0</v>
      </c>
      <c r="GN251">
        <v>0</v>
      </c>
      <c r="GO251">
        <v>15.96</v>
      </c>
      <c r="GP251">
        <v>3.99</v>
      </c>
      <c r="HB251">
        <v>151.14500000000001</v>
      </c>
      <c r="HC251">
        <v>160.29300000000001</v>
      </c>
      <c r="HD251">
        <v>160.29300000000001</v>
      </c>
      <c r="HF251" t="s">
        <v>949</v>
      </c>
      <c r="IQ251">
        <v>152.72999999999999</v>
      </c>
      <c r="IU251" t="s">
        <v>950</v>
      </c>
      <c r="IV251">
        <v>152.72999999999999</v>
      </c>
      <c r="IZ251">
        <v>0</v>
      </c>
      <c r="JA251">
        <v>0</v>
      </c>
      <c r="JB251">
        <v>0</v>
      </c>
      <c r="JC251">
        <v>6.57</v>
      </c>
      <c r="JD251">
        <v>3.2850000000000001</v>
      </c>
      <c r="JH251">
        <v>0</v>
      </c>
      <c r="JI251">
        <v>0</v>
      </c>
      <c r="JM251">
        <v>0</v>
      </c>
      <c r="JN251">
        <v>0</v>
      </c>
      <c r="JO251">
        <v>17.11</v>
      </c>
      <c r="JP251">
        <v>4.2774999999999999</v>
      </c>
      <c r="KB251">
        <v>160.29300000000001</v>
      </c>
      <c r="KC251" t="s">
        <v>951</v>
      </c>
      <c r="KI251">
        <v>1</v>
      </c>
      <c r="KJ251">
        <v>3</v>
      </c>
    </row>
    <row r="252" spans="1:296" x14ac:dyDescent="0.25">
      <c r="A252">
        <v>4667</v>
      </c>
      <c r="B252">
        <v>2183</v>
      </c>
      <c r="D252" t="s">
        <v>1258</v>
      </c>
      <c r="E252" t="s">
        <v>422</v>
      </c>
      <c r="F252" t="s">
        <v>1280</v>
      </c>
      <c r="Q252">
        <v>255</v>
      </c>
      <c r="U252" t="s">
        <v>944</v>
      </c>
      <c r="V252">
        <v>255</v>
      </c>
      <c r="Z252">
        <v>0</v>
      </c>
      <c r="AA252">
        <v>0</v>
      </c>
      <c r="AB252">
        <v>0</v>
      </c>
      <c r="AC252">
        <v>0</v>
      </c>
      <c r="AD252">
        <v>0</v>
      </c>
      <c r="AH252">
        <v>0</v>
      </c>
      <c r="AI252">
        <v>0</v>
      </c>
      <c r="AM252">
        <v>0</v>
      </c>
      <c r="AN252">
        <v>0</v>
      </c>
      <c r="AO252">
        <v>47.43</v>
      </c>
      <c r="AP252">
        <v>11.8575</v>
      </c>
      <c r="BB252">
        <v>266.858</v>
      </c>
      <c r="BC252">
        <v>205.49799999999999</v>
      </c>
      <c r="BD252">
        <v>266.858</v>
      </c>
      <c r="BF252" t="s">
        <v>945</v>
      </c>
      <c r="CQ252">
        <v>199.4</v>
      </c>
      <c r="CU252" t="s">
        <v>946</v>
      </c>
      <c r="CV252">
        <v>199.4</v>
      </c>
      <c r="CZ252">
        <v>0</v>
      </c>
      <c r="DA252">
        <v>0</v>
      </c>
      <c r="DB252">
        <v>0</v>
      </c>
      <c r="DC252">
        <v>1</v>
      </c>
      <c r="DD252">
        <v>0.5</v>
      </c>
      <c r="DH252">
        <v>0</v>
      </c>
      <c r="DI252">
        <v>0</v>
      </c>
      <c r="DM252">
        <v>0</v>
      </c>
      <c r="DN252">
        <v>0</v>
      </c>
      <c r="DO252">
        <v>22.39</v>
      </c>
      <c r="DP252">
        <v>5.5975000000000001</v>
      </c>
      <c r="EB252">
        <v>205.49799999999999</v>
      </c>
      <c r="EC252">
        <v>194.08</v>
      </c>
      <c r="ED252">
        <v>205.49799999999999</v>
      </c>
      <c r="EF252" t="s">
        <v>947</v>
      </c>
      <c r="EG252">
        <v>-3.3010000000000001E-3</v>
      </c>
      <c r="FQ252">
        <v>187.82</v>
      </c>
      <c r="FU252" t="s">
        <v>948</v>
      </c>
      <c r="FV252">
        <v>187.82</v>
      </c>
      <c r="FZ252">
        <v>0</v>
      </c>
      <c r="GA252">
        <v>0</v>
      </c>
      <c r="GB252">
        <v>0</v>
      </c>
      <c r="GC252">
        <v>2</v>
      </c>
      <c r="GD252">
        <v>1</v>
      </c>
      <c r="GH252">
        <v>0</v>
      </c>
      <c r="GI252">
        <v>0</v>
      </c>
      <c r="GM252">
        <v>0</v>
      </c>
      <c r="GN252">
        <v>0</v>
      </c>
      <c r="GO252">
        <v>21.04</v>
      </c>
      <c r="GP252">
        <v>5.26</v>
      </c>
      <c r="HB252">
        <v>194.08</v>
      </c>
      <c r="HC252">
        <v>162.85</v>
      </c>
      <c r="HD252">
        <v>194.08</v>
      </c>
      <c r="HF252" t="s">
        <v>949</v>
      </c>
      <c r="IQ252">
        <v>157.44</v>
      </c>
      <c r="IU252" t="s">
        <v>950</v>
      </c>
      <c r="IV252">
        <v>157.44</v>
      </c>
      <c r="IZ252">
        <v>0</v>
      </c>
      <c r="JA252">
        <v>0</v>
      </c>
      <c r="JB252">
        <v>0</v>
      </c>
      <c r="JC252">
        <v>2</v>
      </c>
      <c r="JD252">
        <v>1</v>
      </c>
      <c r="JH252">
        <v>0</v>
      </c>
      <c r="JI252">
        <v>0</v>
      </c>
      <c r="JM252">
        <v>0</v>
      </c>
      <c r="JN252">
        <v>0</v>
      </c>
      <c r="JO252">
        <v>17.64</v>
      </c>
      <c r="JP252">
        <v>4.41</v>
      </c>
      <c r="KB252">
        <v>162.85</v>
      </c>
      <c r="KC252" t="s">
        <v>951</v>
      </c>
      <c r="KI252">
        <v>1</v>
      </c>
      <c r="KJ252">
        <v>3</v>
      </c>
    </row>
    <row r="253" spans="1:296" x14ac:dyDescent="0.25">
      <c r="A253">
        <v>4740</v>
      </c>
      <c r="B253">
        <v>2183</v>
      </c>
      <c r="D253" t="s">
        <v>1258</v>
      </c>
      <c r="E253" t="s">
        <v>422</v>
      </c>
      <c r="F253" t="s">
        <v>1281</v>
      </c>
      <c r="Q253">
        <v>390</v>
      </c>
      <c r="U253" t="s">
        <v>944</v>
      </c>
      <c r="V253">
        <v>390</v>
      </c>
      <c r="Z253">
        <v>0</v>
      </c>
      <c r="AA253">
        <v>0</v>
      </c>
      <c r="AB253">
        <v>0</v>
      </c>
      <c r="AC253">
        <v>0</v>
      </c>
      <c r="AD253">
        <v>0</v>
      </c>
      <c r="AH253">
        <v>0</v>
      </c>
      <c r="AI253">
        <v>0</v>
      </c>
      <c r="AM253">
        <v>0</v>
      </c>
      <c r="AN253">
        <v>0</v>
      </c>
      <c r="AO253">
        <v>72.53</v>
      </c>
      <c r="AP253">
        <v>18.1325</v>
      </c>
      <c r="BB253">
        <v>408.13299999999998</v>
      </c>
      <c r="BC253">
        <v>397.78500000000003</v>
      </c>
      <c r="BD253">
        <v>408.13299999999998</v>
      </c>
      <c r="BF253" t="s">
        <v>945</v>
      </c>
      <c r="CQ253">
        <v>373.49</v>
      </c>
      <c r="CU253" t="s">
        <v>946</v>
      </c>
      <c r="CV253">
        <v>373.49</v>
      </c>
      <c r="CZ253">
        <v>0</v>
      </c>
      <c r="DA253">
        <v>0</v>
      </c>
      <c r="DB253">
        <v>0</v>
      </c>
      <c r="DC253">
        <v>5.18</v>
      </c>
      <c r="DD253">
        <v>2.59</v>
      </c>
      <c r="DH253">
        <v>11.22</v>
      </c>
      <c r="DI253">
        <v>11.22</v>
      </c>
      <c r="DM253">
        <v>0</v>
      </c>
      <c r="DN253">
        <v>0</v>
      </c>
      <c r="DO253">
        <v>41.94</v>
      </c>
      <c r="DP253">
        <v>10.484999999999999</v>
      </c>
      <c r="EB253">
        <v>397.78500000000003</v>
      </c>
      <c r="EC253">
        <v>380.84300000000002</v>
      </c>
      <c r="ED253">
        <v>397.78500000000003</v>
      </c>
      <c r="EF253" t="s">
        <v>947</v>
      </c>
      <c r="EG253">
        <v>-3.3010000000000001E-3</v>
      </c>
      <c r="FQ253">
        <v>361.81</v>
      </c>
      <c r="FU253" t="s">
        <v>948</v>
      </c>
      <c r="FV253">
        <v>361.81</v>
      </c>
      <c r="FZ253">
        <v>0</v>
      </c>
      <c r="GA253">
        <v>0</v>
      </c>
      <c r="GB253">
        <v>0</v>
      </c>
      <c r="GC253">
        <v>4.66</v>
      </c>
      <c r="GD253">
        <v>2.33</v>
      </c>
      <c r="GH253">
        <v>6.57</v>
      </c>
      <c r="GI253">
        <v>6.57</v>
      </c>
      <c r="GM253">
        <v>0</v>
      </c>
      <c r="GN253">
        <v>0</v>
      </c>
      <c r="GO253">
        <v>40.53</v>
      </c>
      <c r="GP253">
        <v>10.1325</v>
      </c>
      <c r="HB253">
        <v>380.84300000000002</v>
      </c>
      <c r="HC253">
        <v>296.46499999999997</v>
      </c>
      <c r="HD253">
        <v>380.84300000000002</v>
      </c>
      <c r="HF253" t="s">
        <v>949</v>
      </c>
      <c r="IQ253">
        <v>279.60000000000002</v>
      </c>
      <c r="IU253" t="s">
        <v>950</v>
      </c>
      <c r="IV253">
        <v>279.60000000000002</v>
      </c>
      <c r="IZ253">
        <v>0</v>
      </c>
      <c r="JA253">
        <v>0</v>
      </c>
      <c r="JB253">
        <v>0</v>
      </c>
      <c r="JC253">
        <v>2.65</v>
      </c>
      <c r="JD253">
        <v>1.325</v>
      </c>
      <c r="JH253">
        <v>7.71</v>
      </c>
      <c r="JI253">
        <v>7.71</v>
      </c>
      <c r="JM253">
        <v>0</v>
      </c>
      <c r="JN253">
        <v>0</v>
      </c>
      <c r="JO253">
        <v>31.32</v>
      </c>
      <c r="JP253">
        <v>7.83</v>
      </c>
      <c r="KB253">
        <v>296.46499999999997</v>
      </c>
      <c r="KC253" t="s">
        <v>951</v>
      </c>
      <c r="KI253">
        <v>1</v>
      </c>
      <c r="KJ253">
        <v>3</v>
      </c>
    </row>
    <row r="254" spans="1:296" x14ac:dyDescent="0.25">
      <c r="A254">
        <v>2185</v>
      </c>
      <c r="B254">
        <v>2185</v>
      </c>
      <c r="C254" t="s">
        <v>1282</v>
      </c>
      <c r="D254" t="s">
        <v>1258</v>
      </c>
      <c r="E254" t="s">
        <v>424</v>
      </c>
      <c r="G254">
        <v>10376011</v>
      </c>
      <c r="H254">
        <v>0</v>
      </c>
      <c r="I254">
        <v>0</v>
      </c>
      <c r="J254">
        <v>19000</v>
      </c>
      <c r="K254">
        <v>0</v>
      </c>
      <c r="L254">
        <v>0</v>
      </c>
      <c r="M254">
        <v>0</v>
      </c>
      <c r="N254">
        <v>0</v>
      </c>
      <c r="O254">
        <v>12.45</v>
      </c>
      <c r="P254">
        <v>2811421</v>
      </c>
      <c r="Q254">
        <v>6126</v>
      </c>
      <c r="R254">
        <v>6126</v>
      </c>
      <c r="S254">
        <v>6126</v>
      </c>
      <c r="T254">
        <v>0</v>
      </c>
      <c r="U254" t="s">
        <v>944</v>
      </c>
      <c r="V254">
        <v>6126</v>
      </c>
      <c r="W254">
        <v>6126</v>
      </c>
      <c r="X254">
        <v>6126</v>
      </c>
      <c r="Y254">
        <v>0</v>
      </c>
      <c r="Z254">
        <v>860</v>
      </c>
      <c r="AA254">
        <v>673.86</v>
      </c>
      <c r="AB254">
        <v>99.9</v>
      </c>
      <c r="AC254">
        <v>1075</v>
      </c>
      <c r="AD254">
        <v>537.5</v>
      </c>
      <c r="AE254">
        <v>1075</v>
      </c>
      <c r="AF254">
        <v>1075</v>
      </c>
      <c r="AG254">
        <v>0</v>
      </c>
      <c r="AH254">
        <v>12</v>
      </c>
      <c r="AI254">
        <v>12</v>
      </c>
      <c r="AJ254">
        <v>12</v>
      </c>
      <c r="AK254">
        <v>12</v>
      </c>
      <c r="AL254">
        <v>0</v>
      </c>
      <c r="AM254">
        <v>42</v>
      </c>
      <c r="AN254">
        <v>10.5</v>
      </c>
      <c r="AO254">
        <v>1427.45</v>
      </c>
      <c r="AP254">
        <v>356.86250000000001</v>
      </c>
      <c r="AQ254">
        <v>1427.45</v>
      </c>
      <c r="AR254">
        <v>1427.45</v>
      </c>
      <c r="AS254">
        <v>0</v>
      </c>
      <c r="AW254">
        <v>0</v>
      </c>
      <c r="BA254">
        <v>0</v>
      </c>
      <c r="BB254">
        <v>7816.6229999999996</v>
      </c>
      <c r="BC254">
        <v>7503.3239999999996</v>
      </c>
      <c r="BD254">
        <v>7816.6229999999996</v>
      </c>
      <c r="BE254">
        <v>7816.6229999999996</v>
      </c>
      <c r="BF254" t="s">
        <v>945</v>
      </c>
      <c r="BG254">
        <v>0</v>
      </c>
      <c r="BI254">
        <v>458.93</v>
      </c>
      <c r="BJ254">
        <v>28</v>
      </c>
      <c r="BK254">
        <v>0.7</v>
      </c>
      <c r="CG254">
        <v>10104270</v>
      </c>
      <c r="CH254">
        <v>4714</v>
      </c>
      <c r="CI254">
        <v>514916</v>
      </c>
      <c r="CJ254">
        <v>19060</v>
      </c>
      <c r="CK254">
        <v>0</v>
      </c>
      <c r="CL254">
        <v>0</v>
      </c>
      <c r="CM254">
        <v>0</v>
      </c>
      <c r="CN254">
        <v>0</v>
      </c>
      <c r="CO254">
        <v>12.45</v>
      </c>
      <c r="CP254">
        <v>2840262</v>
      </c>
      <c r="CQ254">
        <v>5984.87</v>
      </c>
      <c r="CR254">
        <v>5984.87</v>
      </c>
      <c r="CS254">
        <v>5984.87</v>
      </c>
      <c r="CT254">
        <v>0</v>
      </c>
      <c r="CU254" t="s">
        <v>946</v>
      </c>
      <c r="CV254">
        <v>5984.87</v>
      </c>
      <c r="CW254">
        <v>5984.87</v>
      </c>
      <c r="CX254">
        <v>5984.87</v>
      </c>
      <c r="CY254">
        <v>0</v>
      </c>
      <c r="CZ254">
        <v>848</v>
      </c>
      <c r="DA254">
        <v>658.34</v>
      </c>
      <c r="DB254">
        <v>99.9</v>
      </c>
      <c r="DC254">
        <v>1042.7</v>
      </c>
      <c r="DD254">
        <v>521.35</v>
      </c>
      <c r="DE254">
        <v>1042.7</v>
      </c>
      <c r="DF254">
        <v>1042.7</v>
      </c>
      <c r="DG254">
        <v>0</v>
      </c>
      <c r="DH254">
        <v>14.53</v>
      </c>
      <c r="DI254">
        <v>14.53</v>
      </c>
      <c r="DJ254">
        <v>14.53</v>
      </c>
      <c r="DK254">
        <v>14.53</v>
      </c>
      <c r="DL254">
        <v>0</v>
      </c>
      <c r="DM254">
        <v>60</v>
      </c>
      <c r="DN254">
        <v>15</v>
      </c>
      <c r="DO254">
        <v>837.35</v>
      </c>
      <c r="DP254">
        <v>209.33750000000001</v>
      </c>
      <c r="DQ254">
        <v>837.35</v>
      </c>
      <c r="DR254">
        <v>837.35</v>
      </c>
      <c r="DS254">
        <v>0</v>
      </c>
      <c r="DW254">
        <v>0</v>
      </c>
      <c r="EA254">
        <v>0</v>
      </c>
      <c r="EB254">
        <v>7503.3239999999996</v>
      </c>
      <c r="EC254">
        <v>7437.1549999999997</v>
      </c>
      <c r="ED254">
        <v>7503.3239999999996</v>
      </c>
      <c r="EE254">
        <v>7503.3239999999996</v>
      </c>
      <c r="EF254" t="s">
        <v>947</v>
      </c>
      <c r="EG254">
        <v>0</v>
      </c>
      <c r="EI254">
        <v>474.57</v>
      </c>
      <c r="EJ254">
        <v>34</v>
      </c>
      <c r="EK254">
        <v>0.7</v>
      </c>
      <c r="FG254">
        <v>9576876</v>
      </c>
      <c r="FH254">
        <v>4766</v>
      </c>
      <c r="FI254">
        <v>637618</v>
      </c>
      <c r="FJ254">
        <v>1721</v>
      </c>
      <c r="FK254">
        <v>0</v>
      </c>
      <c r="FL254">
        <v>0</v>
      </c>
      <c r="FM254">
        <v>0</v>
      </c>
      <c r="FN254">
        <v>0</v>
      </c>
      <c r="FO254">
        <v>12.45</v>
      </c>
      <c r="FP254">
        <v>2851671</v>
      </c>
      <c r="FQ254">
        <v>5949.47</v>
      </c>
      <c r="FR254">
        <v>5949.47</v>
      </c>
      <c r="FS254">
        <v>5949.47</v>
      </c>
      <c r="FT254">
        <v>0</v>
      </c>
      <c r="FU254" t="s">
        <v>948</v>
      </c>
      <c r="FV254">
        <v>5949.47</v>
      </c>
      <c r="FW254">
        <v>5949.47</v>
      </c>
      <c r="FX254">
        <v>5949.47</v>
      </c>
      <c r="FY254">
        <v>0</v>
      </c>
      <c r="FZ254">
        <v>857</v>
      </c>
      <c r="GA254">
        <v>654.44000000000005</v>
      </c>
      <c r="GB254">
        <v>99.9</v>
      </c>
      <c r="GC254">
        <v>1002.83</v>
      </c>
      <c r="GD254">
        <v>501.41500000000002</v>
      </c>
      <c r="GE254">
        <v>1002.83</v>
      </c>
      <c r="GF254">
        <v>1002.83</v>
      </c>
      <c r="GG254">
        <v>0</v>
      </c>
      <c r="GH254">
        <v>12.09</v>
      </c>
      <c r="GI254">
        <v>12.09</v>
      </c>
      <c r="GJ254">
        <v>12.09</v>
      </c>
      <c r="GK254">
        <v>12.09</v>
      </c>
      <c r="GL254">
        <v>0</v>
      </c>
      <c r="GM254">
        <v>42</v>
      </c>
      <c r="GN254">
        <v>10.5</v>
      </c>
      <c r="GO254">
        <v>837.35</v>
      </c>
      <c r="GP254">
        <v>209.33750000000001</v>
      </c>
      <c r="GQ254">
        <v>837.35</v>
      </c>
      <c r="GR254">
        <v>837.35</v>
      </c>
      <c r="GS254">
        <v>0</v>
      </c>
      <c r="GW254">
        <v>0</v>
      </c>
      <c r="HA254">
        <v>0</v>
      </c>
      <c r="HB254">
        <v>7437.1549999999997</v>
      </c>
      <c r="HC254">
        <v>7575.9049999999997</v>
      </c>
      <c r="HD254">
        <v>7575.9049999999997</v>
      </c>
      <c r="HE254">
        <v>7575.9049999999997</v>
      </c>
      <c r="HF254" t="s">
        <v>949</v>
      </c>
      <c r="HG254">
        <v>-4.9979999999999998E-3</v>
      </c>
      <c r="HI254">
        <v>479.32</v>
      </c>
      <c r="HJ254">
        <v>33</v>
      </c>
      <c r="HK254">
        <v>0.7</v>
      </c>
      <c r="IG254">
        <v>9782455</v>
      </c>
      <c r="IH254">
        <v>5223</v>
      </c>
      <c r="II254">
        <v>593585</v>
      </c>
      <c r="IJ254">
        <v>1611</v>
      </c>
      <c r="IK254">
        <v>0</v>
      </c>
      <c r="IL254">
        <v>0</v>
      </c>
      <c r="IM254">
        <v>0</v>
      </c>
      <c r="IN254">
        <v>0</v>
      </c>
      <c r="IO254">
        <v>12.1</v>
      </c>
      <c r="IP254">
        <v>2680121</v>
      </c>
      <c r="IQ254">
        <v>6045.52</v>
      </c>
      <c r="IR254">
        <v>6045.52</v>
      </c>
      <c r="IS254">
        <v>6045.52</v>
      </c>
      <c r="IT254">
        <v>0</v>
      </c>
      <c r="IU254" t="s">
        <v>950</v>
      </c>
      <c r="IV254">
        <v>6045.52</v>
      </c>
      <c r="IW254">
        <v>6045.52</v>
      </c>
      <c r="IX254">
        <v>6045.52</v>
      </c>
      <c r="IY254">
        <v>0</v>
      </c>
      <c r="IZ254">
        <v>858</v>
      </c>
      <c r="JA254">
        <v>665.01</v>
      </c>
      <c r="JB254">
        <v>79.599999999999994</v>
      </c>
      <c r="JC254">
        <v>1089.6400000000001</v>
      </c>
      <c r="JD254">
        <v>544.82000000000005</v>
      </c>
      <c r="JE254">
        <v>1089.6400000000001</v>
      </c>
      <c r="JF254">
        <v>1089.6400000000001</v>
      </c>
      <c r="JG254">
        <v>0</v>
      </c>
      <c r="JH254">
        <v>19.989999999999998</v>
      </c>
      <c r="JI254">
        <v>19.989999999999998</v>
      </c>
      <c r="JJ254">
        <v>19.989999999999998</v>
      </c>
      <c r="JK254">
        <v>19.989999999999998</v>
      </c>
      <c r="JL254">
        <v>0</v>
      </c>
      <c r="JM254">
        <v>33</v>
      </c>
      <c r="JN254">
        <v>8.25</v>
      </c>
      <c r="JO254">
        <v>850.87</v>
      </c>
      <c r="JP254">
        <v>212.7175</v>
      </c>
      <c r="JQ254">
        <v>850.87</v>
      </c>
      <c r="JR254">
        <v>850.87</v>
      </c>
      <c r="JS254">
        <v>0</v>
      </c>
      <c r="JW254">
        <v>0</v>
      </c>
      <c r="KA254">
        <v>0</v>
      </c>
      <c r="KB254">
        <v>7575.9049999999997</v>
      </c>
      <c r="KC254" t="s">
        <v>951</v>
      </c>
      <c r="KD254">
        <v>-6.9560000000000004E-3</v>
      </c>
      <c r="KF254">
        <v>443.32</v>
      </c>
      <c r="KG254">
        <v>27</v>
      </c>
      <c r="KH254">
        <v>0.7</v>
      </c>
      <c r="KI254">
        <v>1</v>
      </c>
      <c r="KJ254">
        <v>2</v>
      </c>
    </row>
    <row r="255" spans="1:296" x14ac:dyDescent="0.25">
      <c r="A255">
        <v>2186</v>
      </c>
      <c r="B255">
        <v>2186</v>
      </c>
      <c r="C255" t="s">
        <v>1283</v>
      </c>
      <c r="D255" t="s">
        <v>1258</v>
      </c>
      <c r="E255" t="s">
        <v>1284</v>
      </c>
      <c r="G255">
        <v>1550000</v>
      </c>
      <c r="H255">
        <v>0</v>
      </c>
      <c r="I255">
        <v>0</v>
      </c>
      <c r="J255">
        <v>1000</v>
      </c>
      <c r="K255">
        <v>0</v>
      </c>
      <c r="L255">
        <v>0</v>
      </c>
      <c r="M255">
        <v>0</v>
      </c>
      <c r="N255">
        <v>0</v>
      </c>
      <c r="O255">
        <v>7.96</v>
      </c>
      <c r="P255">
        <v>609900</v>
      </c>
      <c r="Q255">
        <v>832</v>
      </c>
      <c r="R255">
        <v>1280</v>
      </c>
      <c r="S255">
        <v>832</v>
      </c>
      <c r="T255">
        <v>448</v>
      </c>
      <c r="U255" t="s">
        <v>944</v>
      </c>
      <c r="V255">
        <v>832</v>
      </c>
      <c r="W255">
        <v>1280</v>
      </c>
      <c r="X255">
        <v>832</v>
      </c>
      <c r="Y255">
        <v>448</v>
      </c>
      <c r="Z255">
        <v>103</v>
      </c>
      <c r="AA255">
        <v>103</v>
      </c>
      <c r="AB255">
        <v>0</v>
      </c>
      <c r="AC255">
        <v>7</v>
      </c>
      <c r="AD255">
        <v>3.5</v>
      </c>
      <c r="AE255">
        <v>10</v>
      </c>
      <c r="AF255">
        <v>7</v>
      </c>
      <c r="AG255">
        <v>3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2</v>
      </c>
      <c r="AN255">
        <v>0.5</v>
      </c>
      <c r="AO255">
        <v>70.2</v>
      </c>
      <c r="AP255">
        <v>17.55</v>
      </c>
      <c r="AQ255">
        <v>108</v>
      </c>
      <c r="AR255">
        <v>70.2</v>
      </c>
      <c r="AS255">
        <v>37.799999999999997</v>
      </c>
      <c r="AW255">
        <v>0</v>
      </c>
      <c r="AX255">
        <v>84.02</v>
      </c>
      <c r="AY255">
        <v>84.02</v>
      </c>
      <c r="AZ255">
        <v>84.02</v>
      </c>
      <c r="BA255">
        <v>0</v>
      </c>
      <c r="BB255">
        <v>1040.57</v>
      </c>
      <c r="BC255">
        <v>1024.778</v>
      </c>
      <c r="BD255">
        <v>1040.57</v>
      </c>
      <c r="BE255">
        <v>1520.575</v>
      </c>
      <c r="BF255" t="s">
        <v>945</v>
      </c>
      <c r="BG255">
        <v>-1.06E-4</v>
      </c>
      <c r="BI255">
        <v>476.48</v>
      </c>
      <c r="BJ255">
        <v>34</v>
      </c>
      <c r="BK255">
        <v>0.7</v>
      </c>
      <c r="CG255">
        <v>1540000</v>
      </c>
      <c r="CH255">
        <v>0</v>
      </c>
      <c r="CI255">
        <v>69322</v>
      </c>
      <c r="CJ255">
        <v>120972</v>
      </c>
      <c r="CK255">
        <v>0</v>
      </c>
      <c r="CL255">
        <v>0</v>
      </c>
      <c r="CM255">
        <v>0</v>
      </c>
      <c r="CN255">
        <v>0</v>
      </c>
      <c r="CO255">
        <v>7.96</v>
      </c>
      <c r="CP255">
        <v>570000</v>
      </c>
      <c r="CQ255">
        <v>818.63</v>
      </c>
      <c r="CR255">
        <v>1288.52</v>
      </c>
      <c r="CS255">
        <v>818.63</v>
      </c>
      <c r="CT255">
        <v>469.89</v>
      </c>
      <c r="CU255" t="s">
        <v>946</v>
      </c>
      <c r="CV255">
        <v>818.63</v>
      </c>
      <c r="CW255">
        <v>1288.52</v>
      </c>
      <c r="CX255">
        <v>818.63</v>
      </c>
      <c r="CY255">
        <v>469.89</v>
      </c>
      <c r="CZ255">
        <v>101</v>
      </c>
      <c r="DA255">
        <v>101</v>
      </c>
      <c r="DB255">
        <v>0</v>
      </c>
      <c r="DC255">
        <v>9</v>
      </c>
      <c r="DD255">
        <v>4.5</v>
      </c>
      <c r="DE255">
        <v>11</v>
      </c>
      <c r="DF255">
        <v>9</v>
      </c>
      <c r="DG255">
        <v>2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3</v>
      </c>
      <c r="DN255">
        <v>0.75</v>
      </c>
      <c r="DO255">
        <v>63.51</v>
      </c>
      <c r="DP255">
        <v>15.8775</v>
      </c>
      <c r="DQ255">
        <v>99.97</v>
      </c>
      <c r="DR255">
        <v>63.51</v>
      </c>
      <c r="DS255">
        <v>36.46</v>
      </c>
      <c r="DW255">
        <v>0</v>
      </c>
      <c r="DX255">
        <v>84.02</v>
      </c>
      <c r="DY255">
        <v>84.02</v>
      </c>
      <c r="DZ255">
        <v>84.02</v>
      </c>
      <c r="EA255">
        <v>0</v>
      </c>
      <c r="EB255">
        <v>1024.778</v>
      </c>
      <c r="EC255">
        <v>960.04300000000001</v>
      </c>
      <c r="ED255">
        <v>1024.778</v>
      </c>
      <c r="EE255">
        <v>1504.7829999999999</v>
      </c>
      <c r="EF255" t="s">
        <v>947</v>
      </c>
      <c r="EG255">
        <v>-4.3300000000000001E-4</v>
      </c>
      <c r="EI255">
        <v>442.18</v>
      </c>
      <c r="EJ255">
        <v>25</v>
      </c>
      <c r="EK255">
        <v>0.7</v>
      </c>
      <c r="FG255">
        <v>1530531</v>
      </c>
      <c r="FH255">
        <v>0</v>
      </c>
      <c r="FI255">
        <v>113008</v>
      </c>
      <c r="FJ255">
        <v>910</v>
      </c>
      <c r="FK255">
        <v>0</v>
      </c>
      <c r="FL255">
        <v>0</v>
      </c>
      <c r="FM255">
        <v>0</v>
      </c>
      <c r="FN255">
        <v>0</v>
      </c>
      <c r="FO255">
        <v>7.96</v>
      </c>
      <c r="FP255">
        <v>494506</v>
      </c>
      <c r="FQ255">
        <v>765.27</v>
      </c>
      <c r="FR255">
        <v>1225.1099999999999</v>
      </c>
      <c r="FS255">
        <v>765.27</v>
      </c>
      <c r="FT255">
        <v>459.84</v>
      </c>
      <c r="FU255" t="s">
        <v>948</v>
      </c>
      <c r="FV255">
        <v>765.27</v>
      </c>
      <c r="FW255">
        <v>1225.1099999999999</v>
      </c>
      <c r="FX255">
        <v>765.27</v>
      </c>
      <c r="FY255">
        <v>459.84</v>
      </c>
      <c r="FZ255">
        <v>89</v>
      </c>
      <c r="GA255">
        <v>89</v>
      </c>
      <c r="GB255">
        <v>0</v>
      </c>
      <c r="GC255">
        <v>11.28</v>
      </c>
      <c r="GD255">
        <v>5.64</v>
      </c>
      <c r="GE255">
        <v>12.28</v>
      </c>
      <c r="GF255">
        <v>11.28</v>
      </c>
      <c r="GG255">
        <v>1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2</v>
      </c>
      <c r="GN255">
        <v>0.5</v>
      </c>
      <c r="GO255">
        <v>62.45</v>
      </c>
      <c r="GP255">
        <v>15.612500000000001</v>
      </c>
      <c r="GQ255">
        <v>99.97</v>
      </c>
      <c r="GR255">
        <v>62.45</v>
      </c>
      <c r="GS255">
        <v>37.520000000000003</v>
      </c>
      <c r="GW255">
        <v>0</v>
      </c>
      <c r="GX255">
        <v>84.02</v>
      </c>
      <c r="GY255">
        <v>84.02</v>
      </c>
      <c r="GZ255">
        <v>84.02</v>
      </c>
      <c r="HA255">
        <v>0</v>
      </c>
      <c r="HB255">
        <v>960.04300000000001</v>
      </c>
      <c r="HC255">
        <v>803.39300000000003</v>
      </c>
      <c r="HD255">
        <v>960.04300000000001</v>
      </c>
      <c r="HE255">
        <v>1429.7629999999999</v>
      </c>
      <c r="HF255" t="s">
        <v>949</v>
      </c>
      <c r="HG255">
        <v>-5.888E-3</v>
      </c>
      <c r="HI255">
        <v>403.64</v>
      </c>
      <c r="HJ255">
        <v>18</v>
      </c>
      <c r="HK255">
        <v>0.7</v>
      </c>
      <c r="IG255">
        <v>1515822</v>
      </c>
      <c r="IH255">
        <v>0</v>
      </c>
      <c r="II255">
        <v>123478</v>
      </c>
      <c r="IJ255">
        <v>909</v>
      </c>
      <c r="IK255">
        <v>0</v>
      </c>
      <c r="IL255">
        <v>0</v>
      </c>
      <c r="IM255">
        <v>0</v>
      </c>
      <c r="IN255">
        <v>0</v>
      </c>
      <c r="IO255">
        <v>8.1199999999999992</v>
      </c>
      <c r="IP255">
        <v>372235</v>
      </c>
      <c r="IQ255">
        <v>631</v>
      </c>
      <c r="IR255">
        <v>1068.43</v>
      </c>
      <c r="IS255">
        <v>631</v>
      </c>
      <c r="IT255">
        <v>437.43</v>
      </c>
      <c r="IU255" t="s">
        <v>950</v>
      </c>
      <c r="IV255">
        <v>631</v>
      </c>
      <c r="IW255">
        <v>1068.43</v>
      </c>
      <c r="IX255">
        <v>631</v>
      </c>
      <c r="IY255">
        <v>437.43</v>
      </c>
      <c r="IZ255">
        <v>71</v>
      </c>
      <c r="JA255">
        <v>71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0.21</v>
      </c>
      <c r="JI255">
        <v>0.21</v>
      </c>
      <c r="JJ255">
        <v>0.21</v>
      </c>
      <c r="JK255">
        <v>0.21</v>
      </c>
      <c r="JL255">
        <v>0</v>
      </c>
      <c r="JM255">
        <v>3</v>
      </c>
      <c r="JN255">
        <v>0.75</v>
      </c>
      <c r="JO255">
        <v>49.77</v>
      </c>
      <c r="JP255">
        <v>12.442500000000001</v>
      </c>
      <c r="JQ255">
        <v>84.28</v>
      </c>
      <c r="JR255">
        <v>49.77</v>
      </c>
      <c r="JS255">
        <v>34.51</v>
      </c>
      <c r="JW255">
        <v>0</v>
      </c>
      <c r="JX255">
        <v>87.99</v>
      </c>
      <c r="JY255">
        <v>87.99</v>
      </c>
      <c r="JZ255">
        <v>87.99</v>
      </c>
      <c r="KA255">
        <v>0</v>
      </c>
      <c r="KB255">
        <v>803.39300000000003</v>
      </c>
      <c r="KC255" t="s">
        <v>951</v>
      </c>
      <c r="KD255">
        <v>-1.2525E-2</v>
      </c>
      <c r="KF255">
        <v>348.39</v>
      </c>
      <c r="KG255">
        <v>9</v>
      </c>
      <c r="KH255">
        <v>0.7</v>
      </c>
      <c r="KI255">
        <v>1</v>
      </c>
      <c r="KJ255">
        <v>2</v>
      </c>
    </row>
    <row r="256" spans="1:296" x14ac:dyDescent="0.25">
      <c r="A256">
        <v>4747</v>
      </c>
      <c r="B256">
        <v>2186</v>
      </c>
      <c r="D256" t="s">
        <v>1258</v>
      </c>
      <c r="E256" t="s">
        <v>1284</v>
      </c>
      <c r="F256" t="s">
        <v>1285</v>
      </c>
      <c r="Q256">
        <v>448</v>
      </c>
      <c r="U256" t="s">
        <v>944</v>
      </c>
      <c r="V256">
        <v>448</v>
      </c>
      <c r="Z256">
        <v>0</v>
      </c>
      <c r="AA256">
        <v>0</v>
      </c>
      <c r="AB256">
        <v>0</v>
      </c>
      <c r="AC256">
        <v>3</v>
      </c>
      <c r="AD256">
        <v>1.5</v>
      </c>
      <c r="AH256">
        <v>0</v>
      </c>
      <c r="AI256">
        <v>0</v>
      </c>
      <c r="AM256">
        <v>0</v>
      </c>
      <c r="AN256">
        <v>0</v>
      </c>
      <c r="AO256">
        <v>37.799999999999997</v>
      </c>
      <c r="AP256">
        <v>9.4499999999999993</v>
      </c>
      <c r="BB256">
        <v>458.95</v>
      </c>
      <c r="BC256">
        <v>480.005</v>
      </c>
      <c r="BD256">
        <v>480.005</v>
      </c>
      <c r="BF256" t="s">
        <v>945</v>
      </c>
      <c r="CQ256">
        <v>469.89</v>
      </c>
      <c r="CU256" t="s">
        <v>946</v>
      </c>
      <c r="CV256">
        <v>469.89</v>
      </c>
      <c r="CZ256">
        <v>0</v>
      </c>
      <c r="DA256">
        <v>0</v>
      </c>
      <c r="DB256">
        <v>0</v>
      </c>
      <c r="DC256">
        <v>2</v>
      </c>
      <c r="DD256">
        <v>1</v>
      </c>
      <c r="DH256">
        <v>0</v>
      </c>
      <c r="DI256">
        <v>0</v>
      </c>
      <c r="DM256">
        <v>0</v>
      </c>
      <c r="DN256">
        <v>0</v>
      </c>
      <c r="DO256">
        <v>36.46</v>
      </c>
      <c r="DP256">
        <v>9.1150000000000002</v>
      </c>
      <c r="EB256">
        <v>480.005</v>
      </c>
      <c r="EC256">
        <v>469.72</v>
      </c>
      <c r="ED256">
        <v>480.005</v>
      </c>
      <c r="EF256" t="s">
        <v>947</v>
      </c>
      <c r="EG256">
        <v>-4.3300000000000001E-4</v>
      </c>
      <c r="FQ256">
        <v>459.84</v>
      </c>
      <c r="FU256" t="s">
        <v>948</v>
      </c>
      <c r="FV256">
        <v>459.84</v>
      </c>
      <c r="FZ256">
        <v>0</v>
      </c>
      <c r="GA256">
        <v>0</v>
      </c>
      <c r="GB256">
        <v>0</v>
      </c>
      <c r="GC256">
        <v>1</v>
      </c>
      <c r="GD256">
        <v>0.5</v>
      </c>
      <c r="GH256">
        <v>0</v>
      </c>
      <c r="GI256">
        <v>0</v>
      </c>
      <c r="GM256">
        <v>0</v>
      </c>
      <c r="GN256">
        <v>0</v>
      </c>
      <c r="GO256">
        <v>37.520000000000003</v>
      </c>
      <c r="GP256">
        <v>9.3800000000000008</v>
      </c>
      <c r="HB256">
        <v>469.72</v>
      </c>
      <c r="HC256">
        <v>446.05799999999999</v>
      </c>
      <c r="HD256">
        <v>469.72</v>
      </c>
      <c r="HF256" t="s">
        <v>949</v>
      </c>
      <c r="IQ256">
        <v>437.43</v>
      </c>
      <c r="IU256" t="s">
        <v>950</v>
      </c>
      <c r="IV256">
        <v>437.43</v>
      </c>
      <c r="IZ256">
        <v>0</v>
      </c>
      <c r="JA256">
        <v>0</v>
      </c>
      <c r="JB256">
        <v>0</v>
      </c>
      <c r="JC256">
        <v>0</v>
      </c>
      <c r="JD256">
        <v>0</v>
      </c>
      <c r="JH256">
        <v>0</v>
      </c>
      <c r="JI256">
        <v>0</v>
      </c>
      <c r="JM256">
        <v>0</v>
      </c>
      <c r="JN256">
        <v>0</v>
      </c>
      <c r="JO256">
        <v>34.51</v>
      </c>
      <c r="JP256">
        <v>8.6274999999999995</v>
      </c>
      <c r="KB256">
        <v>446.05799999999999</v>
      </c>
      <c r="KC256" t="s">
        <v>951</v>
      </c>
      <c r="KI256">
        <v>1</v>
      </c>
      <c r="KJ256">
        <v>3</v>
      </c>
    </row>
    <row r="257" spans="1:296" x14ac:dyDescent="0.25">
      <c r="A257">
        <v>2187</v>
      </c>
      <c r="B257">
        <v>2187</v>
      </c>
      <c r="C257" t="s">
        <v>1286</v>
      </c>
      <c r="D257" t="s">
        <v>1258</v>
      </c>
      <c r="E257" t="s">
        <v>426</v>
      </c>
      <c r="G257">
        <v>13513760</v>
      </c>
      <c r="H257">
        <v>0</v>
      </c>
      <c r="I257">
        <v>0</v>
      </c>
      <c r="J257">
        <v>2500</v>
      </c>
      <c r="K257">
        <v>0</v>
      </c>
      <c r="L257">
        <v>0</v>
      </c>
      <c r="M257">
        <v>0</v>
      </c>
      <c r="N257">
        <v>0</v>
      </c>
      <c r="O257">
        <v>12.65</v>
      </c>
      <c r="P257">
        <v>4936172</v>
      </c>
      <c r="Q257">
        <v>10179.5</v>
      </c>
      <c r="R257">
        <v>10318.4</v>
      </c>
      <c r="S257">
        <v>10179.5</v>
      </c>
      <c r="T257">
        <v>138.9</v>
      </c>
      <c r="U257" t="s">
        <v>944</v>
      </c>
      <c r="V257">
        <v>10179.5</v>
      </c>
      <c r="W257">
        <v>10318.4</v>
      </c>
      <c r="X257">
        <v>10179.5</v>
      </c>
      <c r="Y257">
        <v>138.9</v>
      </c>
      <c r="Z257">
        <v>1471</v>
      </c>
      <c r="AA257">
        <v>1135.02</v>
      </c>
      <c r="AB257">
        <v>64.400000000000006</v>
      </c>
      <c r="AC257">
        <v>2053.4</v>
      </c>
      <c r="AD257">
        <v>1026.7</v>
      </c>
      <c r="AE257">
        <v>2061.4</v>
      </c>
      <c r="AF257">
        <v>2053.4</v>
      </c>
      <c r="AG257">
        <v>8</v>
      </c>
      <c r="AH257">
        <v>28.6</v>
      </c>
      <c r="AI257">
        <v>28.6</v>
      </c>
      <c r="AJ257">
        <v>28.6</v>
      </c>
      <c r="AK257">
        <v>28.6</v>
      </c>
      <c r="AL257">
        <v>0</v>
      </c>
      <c r="AM257">
        <v>66</v>
      </c>
      <c r="AN257">
        <v>16.5</v>
      </c>
      <c r="AO257">
        <v>3536.4</v>
      </c>
      <c r="AP257">
        <v>884.1</v>
      </c>
      <c r="AQ257">
        <v>3584.65</v>
      </c>
      <c r="AR257">
        <v>3536.4</v>
      </c>
      <c r="AS257">
        <v>48.25</v>
      </c>
      <c r="AW257">
        <v>0</v>
      </c>
      <c r="BA257">
        <v>0</v>
      </c>
      <c r="BB257">
        <v>13334.824000000001</v>
      </c>
      <c r="BC257">
        <v>13062.026</v>
      </c>
      <c r="BD257">
        <v>13334.824000000001</v>
      </c>
      <c r="BE257">
        <v>13489.787</v>
      </c>
      <c r="BF257" t="s">
        <v>945</v>
      </c>
      <c r="BG257">
        <v>-2.8310000000000002E-3</v>
      </c>
      <c r="BI257">
        <v>478.39</v>
      </c>
      <c r="BJ257">
        <v>35</v>
      </c>
      <c r="BK257">
        <v>0.7</v>
      </c>
      <c r="CG257">
        <v>13143052</v>
      </c>
      <c r="CH257">
        <v>0</v>
      </c>
      <c r="CI257">
        <v>873096</v>
      </c>
      <c r="CJ257">
        <v>2500</v>
      </c>
      <c r="CK257">
        <v>0</v>
      </c>
      <c r="CL257">
        <v>0</v>
      </c>
      <c r="CM257">
        <v>0</v>
      </c>
      <c r="CN257">
        <v>0</v>
      </c>
      <c r="CO257">
        <v>12.65</v>
      </c>
      <c r="CP257">
        <v>4885894</v>
      </c>
      <c r="CQ257">
        <v>10216.26</v>
      </c>
      <c r="CR257">
        <v>10356.69</v>
      </c>
      <c r="CS257">
        <v>10216.26</v>
      </c>
      <c r="CT257">
        <v>140.43</v>
      </c>
      <c r="CU257" t="s">
        <v>946</v>
      </c>
      <c r="CV257">
        <v>10216.26</v>
      </c>
      <c r="CW257">
        <v>10356.69</v>
      </c>
      <c r="CX257">
        <v>10216.26</v>
      </c>
      <c r="CY257">
        <v>140.43</v>
      </c>
      <c r="CZ257">
        <v>1391</v>
      </c>
      <c r="DA257">
        <v>1139.24</v>
      </c>
      <c r="DB257">
        <v>64.400000000000006</v>
      </c>
      <c r="DC257">
        <v>2065.59</v>
      </c>
      <c r="DD257">
        <v>1032.7950000000001</v>
      </c>
      <c r="DE257">
        <v>2074.2199999999998</v>
      </c>
      <c r="DF257">
        <v>2065.59</v>
      </c>
      <c r="DG257">
        <v>8.6300000000000008</v>
      </c>
      <c r="DH257">
        <v>27.02</v>
      </c>
      <c r="DI257">
        <v>27.02</v>
      </c>
      <c r="DJ257">
        <v>27.02</v>
      </c>
      <c r="DK257">
        <v>27.02</v>
      </c>
      <c r="DL257">
        <v>0</v>
      </c>
      <c r="DM257">
        <v>59</v>
      </c>
      <c r="DN257">
        <v>14.75</v>
      </c>
      <c r="DO257">
        <v>2270.2600000000002</v>
      </c>
      <c r="DP257">
        <v>567.56500000000005</v>
      </c>
      <c r="DQ257">
        <v>2301.4699999999998</v>
      </c>
      <c r="DR257">
        <v>2270.2600000000002</v>
      </c>
      <c r="DS257">
        <v>31.21</v>
      </c>
      <c r="DW257">
        <v>0</v>
      </c>
      <c r="EA257">
        <v>0</v>
      </c>
      <c r="EB257">
        <v>13062.026</v>
      </c>
      <c r="EC257">
        <v>12939.779</v>
      </c>
      <c r="ED257">
        <v>13062.026</v>
      </c>
      <c r="EE257">
        <v>13214.574000000001</v>
      </c>
      <c r="EF257" t="s">
        <v>947</v>
      </c>
      <c r="EG257">
        <v>-6.3800000000000003E-3</v>
      </c>
      <c r="EI257">
        <v>468.75</v>
      </c>
      <c r="EJ257">
        <v>34</v>
      </c>
      <c r="EK257">
        <v>0.7</v>
      </c>
      <c r="FG257">
        <v>12796588</v>
      </c>
      <c r="FH257">
        <v>0</v>
      </c>
      <c r="FI257">
        <v>1078137</v>
      </c>
      <c r="FJ257">
        <v>1576</v>
      </c>
      <c r="FK257">
        <v>0</v>
      </c>
      <c r="FL257">
        <v>0</v>
      </c>
      <c r="FM257">
        <v>0</v>
      </c>
      <c r="FN257">
        <v>0</v>
      </c>
      <c r="FO257">
        <v>12.65</v>
      </c>
      <c r="FP257">
        <v>4776242</v>
      </c>
      <c r="FQ257">
        <v>10112.620000000001</v>
      </c>
      <c r="FR257">
        <v>10249.24</v>
      </c>
      <c r="FS257">
        <v>10112.620000000001</v>
      </c>
      <c r="FT257">
        <v>136.62</v>
      </c>
      <c r="FU257" t="s">
        <v>948</v>
      </c>
      <c r="FV257">
        <v>10112.620000000001</v>
      </c>
      <c r="FW257">
        <v>10249.24</v>
      </c>
      <c r="FX257">
        <v>10112.620000000001</v>
      </c>
      <c r="FY257">
        <v>136.62</v>
      </c>
      <c r="FZ257">
        <v>1379</v>
      </c>
      <c r="GA257">
        <v>1127.42</v>
      </c>
      <c r="GB257">
        <v>64.400000000000006</v>
      </c>
      <c r="GC257">
        <v>2043.93</v>
      </c>
      <c r="GD257">
        <v>1021.965</v>
      </c>
      <c r="GE257">
        <v>2051.89</v>
      </c>
      <c r="GF257">
        <v>2043.93</v>
      </c>
      <c r="GG257">
        <v>7.96</v>
      </c>
      <c r="GH257">
        <v>29.18</v>
      </c>
      <c r="GI257">
        <v>29.18</v>
      </c>
      <c r="GJ257">
        <v>29.18</v>
      </c>
      <c r="GK257">
        <v>29.18</v>
      </c>
      <c r="GL257">
        <v>0</v>
      </c>
      <c r="GM257">
        <v>66</v>
      </c>
      <c r="GN257">
        <v>16.5</v>
      </c>
      <c r="GO257">
        <v>2270.79</v>
      </c>
      <c r="GP257">
        <v>567.69749999999999</v>
      </c>
      <c r="GQ257">
        <v>2301.4699999999998</v>
      </c>
      <c r="GR257">
        <v>2270.79</v>
      </c>
      <c r="GS257">
        <v>30.68</v>
      </c>
      <c r="GW257">
        <v>0</v>
      </c>
      <c r="HA257">
        <v>0</v>
      </c>
      <c r="HB257">
        <v>12939.779</v>
      </c>
      <c r="HC257">
        <v>12892.874</v>
      </c>
      <c r="HD257">
        <v>12939.779</v>
      </c>
      <c r="HE257">
        <v>13089.882</v>
      </c>
      <c r="HF257" t="s">
        <v>949</v>
      </c>
      <c r="HG257">
        <v>-9.1489999999999991E-3</v>
      </c>
      <c r="HI257">
        <v>466.01</v>
      </c>
      <c r="HJ257">
        <v>29</v>
      </c>
      <c r="HK257">
        <v>0.7</v>
      </c>
      <c r="IG257">
        <v>12642034</v>
      </c>
      <c r="IH257">
        <v>0</v>
      </c>
      <c r="II257">
        <v>985539</v>
      </c>
      <c r="IJ257">
        <v>2186</v>
      </c>
      <c r="IK257">
        <v>0</v>
      </c>
      <c r="IL257">
        <v>0</v>
      </c>
      <c r="IM257">
        <v>0</v>
      </c>
      <c r="IN257">
        <v>0</v>
      </c>
      <c r="IO257">
        <v>11.77</v>
      </c>
      <c r="IP257">
        <v>5157822</v>
      </c>
      <c r="IQ257">
        <v>10054.52</v>
      </c>
      <c r="IR257">
        <v>10193.33</v>
      </c>
      <c r="IS257">
        <v>10054.52</v>
      </c>
      <c r="IT257">
        <v>138.81</v>
      </c>
      <c r="IU257" t="s">
        <v>950</v>
      </c>
      <c r="IV257">
        <v>10054.52</v>
      </c>
      <c r="IW257">
        <v>10193.33</v>
      </c>
      <c r="IX257">
        <v>10054.52</v>
      </c>
      <c r="IY257">
        <v>138.81</v>
      </c>
      <c r="IZ257">
        <v>1361</v>
      </c>
      <c r="JA257">
        <v>1121.27</v>
      </c>
      <c r="JB257">
        <v>65.8</v>
      </c>
      <c r="JC257">
        <v>2067.56</v>
      </c>
      <c r="JD257">
        <v>1033.78</v>
      </c>
      <c r="JE257">
        <v>2074.56</v>
      </c>
      <c r="JF257">
        <v>2067.56</v>
      </c>
      <c r="JG257">
        <v>7</v>
      </c>
      <c r="JH257">
        <v>35.32</v>
      </c>
      <c r="JI257">
        <v>35.32</v>
      </c>
      <c r="JJ257">
        <v>35.32</v>
      </c>
      <c r="JK257">
        <v>35.32</v>
      </c>
      <c r="JL257">
        <v>0</v>
      </c>
      <c r="JM257">
        <v>71</v>
      </c>
      <c r="JN257">
        <v>17.75</v>
      </c>
      <c r="JO257">
        <v>2257.75</v>
      </c>
      <c r="JP257">
        <v>564.4375</v>
      </c>
      <c r="JQ257">
        <v>2288.92</v>
      </c>
      <c r="JR257">
        <v>2257.75</v>
      </c>
      <c r="JS257">
        <v>31.17</v>
      </c>
      <c r="JW257">
        <v>0</v>
      </c>
      <c r="KA257">
        <v>0</v>
      </c>
      <c r="KB257">
        <v>12892.874</v>
      </c>
      <c r="KC257" t="s">
        <v>951</v>
      </c>
      <c r="KD257">
        <v>-7.5249999999999996E-3</v>
      </c>
      <c r="KF257">
        <v>506</v>
      </c>
      <c r="KG257">
        <v>36</v>
      </c>
      <c r="KH257">
        <v>0.7</v>
      </c>
      <c r="KI257">
        <v>1</v>
      </c>
      <c r="KJ257">
        <v>2</v>
      </c>
    </row>
    <row r="258" spans="1:296" x14ac:dyDescent="0.25">
      <c r="A258">
        <v>3580</v>
      </c>
      <c r="B258">
        <v>2187</v>
      </c>
      <c r="D258" t="s">
        <v>1258</v>
      </c>
      <c r="E258" t="s">
        <v>426</v>
      </c>
      <c r="F258" t="s">
        <v>1287</v>
      </c>
      <c r="Q258">
        <v>138.9</v>
      </c>
      <c r="U258" t="s">
        <v>944</v>
      </c>
      <c r="V258">
        <v>138.9</v>
      </c>
      <c r="Z258">
        <v>0</v>
      </c>
      <c r="AA258">
        <v>0</v>
      </c>
      <c r="AB258">
        <v>0</v>
      </c>
      <c r="AC258">
        <v>8</v>
      </c>
      <c r="AD258">
        <v>4</v>
      </c>
      <c r="AH258">
        <v>0</v>
      </c>
      <c r="AI258">
        <v>0</v>
      </c>
      <c r="AM258">
        <v>0</v>
      </c>
      <c r="AN258">
        <v>0</v>
      </c>
      <c r="AO258">
        <v>48.25</v>
      </c>
      <c r="AP258">
        <v>12.0625</v>
      </c>
      <c r="BB258">
        <v>154.96299999999999</v>
      </c>
      <c r="BC258">
        <v>152.548</v>
      </c>
      <c r="BD258">
        <v>154.96299999999999</v>
      </c>
      <c r="BF258" t="s">
        <v>945</v>
      </c>
      <c r="CQ258">
        <v>140.43</v>
      </c>
      <c r="CU258" t="s">
        <v>946</v>
      </c>
      <c r="CV258">
        <v>140.43</v>
      </c>
      <c r="CZ258">
        <v>0</v>
      </c>
      <c r="DA258">
        <v>0</v>
      </c>
      <c r="DB258">
        <v>0</v>
      </c>
      <c r="DC258">
        <v>8.6300000000000008</v>
      </c>
      <c r="DD258">
        <v>4.3150000000000004</v>
      </c>
      <c r="DH258">
        <v>0</v>
      </c>
      <c r="DI258">
        <v>0</v>
      </c>
      <c r="DM258">
        <v>0</v>
      </c>
      <c r="DN258">
        <v>0</v>
      </c>
      <c r="DO258">
        <v>31.21</v>
      </c>
      <c r="DP258">
        <v>7.8025000000000002</v>
      </c>
      <c r="EB258">
        <v>152.548</v>
      </c>
      <c r="EC258">
        <v>148.27000000000001</v>
      </c>
      <c r="ED258">
        <v>152.548</v>
      </c>
      <c r="EF258" t="s">
        <v>947</v>
      </c>
      <c r="EG258">
        <v>-6.3800000000000003E-3</v>
      </c>
      <c r="FQ258">
        <v>136.62</v>
      </c>
      <c r="FU258" t="s">
        <v>948</v>
      </c>
      <c r="FV258">
        <v>136.62</v>
      </c>
      <c r="FZ258">
        <v>0</v>
      </c>
      <c r="GA258">
        <v>0</v>
      </c>
      <c r="GB258">
        <v>0</v>
      </c>
      <c r="GC258">
        <v>7.96</v>
      </c>
      <c r="GD258">
        <v>3.98</v>
      </c>
      <c r="GH258">
        <v>0</v>
      </c>
      <c r="GI258">
        <v>0</v>
      </c>
      <c r="GM258">
        <v>0</v>
      </c>
      <c r="GN258">
        <v>0</v>
      </c>
      <c r="GO258">
        <v>30.68</v>
      </c>
      <c r="GP258">
        <v>7.67</v>
      </c>
      <c r="HB258">
        <v>148.27000000000001</v>
      </c>
      <c r="HC258">
        <v>150.10300000000001</v>
      </c>
      <c r="HD258">
        <v>150.10300000000001</v>
      </c>
      <c r="HF258" t="s">
        <v>949</v>
      </c>
      <c r="IQ258">
        <v>138.81</v>
      </c>
      <c r="IU258" t="s">
        <v>950</v>
      </c>
      <c r="IV258">
        <v>138.81</v>
      </c>
      <c r="IZ258">
        <v>0</v>
      </c>
      <c r="JA258">
        <v>0</v>
      </c>
      <c r="JB258">
        <v>0</v>
      </c>
      <c r="JC258">
        <v>7</v>
      </c>
      <c r="JD258">
        <v>3.5</v>
      </c>
      <c r="JH258">
        <v>0</v>
      </c>
      <c r="JI258">
        <v>0</v>
      </c>
      <c r="JM258">
        <v>0</v>
      </c>
      <c r="JN258">
        <v>0</v>
      </c>
      <c r="JO258">
        <v>31.17</v>
      </c>
      <c r="JP258">
        <v>7.7925000000000004</v>
      </c>
      <c r="KB258">
        <v>150.10300000000001</v>
      </c>
      <c r="KC258" t="s">
        <v>951</v>
      </c>
      <c r="KI258">
        <v>1</v>
      </c>
      <c r="KJ258">
        <v>3</v>
      </c>
    </row>
    <row r="259" spans="1:296" x14ac:dyDescent="0.25">
      <c r="A259">
        <v>2188</v>
      </c>
      <c r="B259">
        <v>2188</v>
      </c>
      <c r="C259" t="s">
        <v>1288</v>
      </c>
      <c r="D259" t="s">
        <v>1258</v>
      </c>
      <c r="E259" t="s">
        <v>1289</v>
      </c>
      <c r="G259">
        <v>2141000</v>
      </c>
      <c r="H259">
        <v>0</v>
      </c>
      <c r="I259">
        <v>0</v>
      </c>
      <c r="J259">
        <v>1200</v>
      </c>
      <c r="K259">
        <v>37000</v>
      </c>
      <c r="L259">
        <v>0</v>
      </c>
      <c r="M259">
        <v>0</v>
      </c>
      <c r="N259">
        <v>0</v>
      </c>
      <c r="O259">
        <v>16.53</v>
      </c>
      <c r="P259">
        <v>178900</v>
      </c>
      <c r="Q259">
        <v>403.5</v>
      </c>
      <c r="R259">
        <v>403.5</v>
      </c>
      <c r="S259">
        <v>403.5</v>
      </c>
      <c r="T259">
        <v>0</v>
      </c>
      <c r="U259" t="s">
        <v>944</v>
      </c>
      <c r="V259">
        <v>403.5</v>
      </c>
      <c r="W259">
        <v>403.5</v>
      </c>
      <c r="X259">
        <v>403.5</v>
      </c>
      <c r="Y259">
        <v>0</v>
      </c>
      <c r="Z259">
        <v>45</v>
      </c>
      <c r="AA259">
        <v>44.39</v>
      </c>
      <c r="AB259">
        <v>1.6</v>
      </c>
      <c r="AC259">
        <v>1</v>
      </c>
      <c r="AD259">
        <v>0.5</v>
      </c>
      <c r="AE259">
        <v>1</v>
      </c>
      <c r="AF259">
        <v>1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39.909999999999997</v>
      </c>
      <c r="AP259">
        <v>9.9774999999999991</v>
      </c>
      <c r="AQ259">
        <v>39.909999999999997</v>
      </c>
      <c r="AR259">
        <v>39.909999999999997</v>
      </c>
      <c r="AS259">
        <v>0</v>
      </c>
      <c r="AW259">
        <v>0</v>
      </c>
      <c r="AX259">
        <v>88.81</v>
      </c>
      <c r="AY259">
        <v>88.81</v>
      </c>
      <c r="AZ259">
        <v>88.81</v>
      </c>
      <c r="BA259">
        <v>0</v>
      </c>
      <c r="BB259">
        <v>548.77300000000002</v>
      </c>
      <c r="BC259">
        <v>564.57500000000005</v>
      </c>
      <c r="BD259">
        <v>564.57500000000005</v>
      </c>
      <c r="BE259">
        <v>564.57500000000005</v>
      </c>
      <c r="BF259" t="s">
        <v>945</v>
      </c>
      <c r="BG259">
        <v>0</v>
      </c>
      <c r="BI259">
        <v>443.37</v>
      </c>
      <c r="BJ259">
        <v>23</v>
      </c>
      <c r="BK259">
        <v>0.7</v>
      </c>
      <c r="CG259">
        <v>2141000</v>
      </c>
      <c r="CH259">
        <v>0</v>
      </c>
      <c r="CI259">
        <v>33443</v>
      </c>
      <c r="CJ259">
        <v>1200</v>
      </c>
      <c r="CK259">
        <v>37000</v>
      </c>
      <c r="CL259">
        <v>0</v>
      </c>
      <c r="CM259">
        <v>0</v>
      </c>
      <c r="CN259">
        <v>0</v>
      </c>
      <c r="CO259">
        <v>16.53</v>
      </c>
      <c r="CP259">
        <v>173700</v>
      </c>
      <c r="CQ259">
        <v>422.07</v>
      </c>
      <c r="CR259">
        <v>422.07</v>
      </c>
      <c r="CS259">
        <v>422.07</v>
      </c>
      <c r="CT259">
        <v>0</v>
      </c>
      <c r="CU259" t="s">
        <v>946</v>
      </c>
      <c r="CV259">
        <v>422.07</v>
      </c>
      <c r="CW259">
        <v>422.07</v>
      </c>
      <c r="CX259">
        <v>422.07</v>
      </c>
      <c r="CY259">
        <v>0</v>
      </c>
      <c r="CZ259">
        <v>44</v>
      </c>
      <c r="DA259">
        <v>44</v>
      </c>
      <c r="DB259">
        <v>1.6</v>
      </c>
      <c r="DC259">
        <v>2</v>
      </c>
      <c r="DD259">
        <v>1</v>
      </c>
      <c r="DE259">
        <v>2</v>
      </c>
      <c r="DF259">
        <v>2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28.38</v>
      </c>
      <c r="DP259">
        <v>7.0949999999999998</v>
      </c>
      <c r="DQ259">
        <v>28.38</v>
      </c>
      <c r="DR259">
        <v>28.38</v>
      </c>
      <c r="DS259">
        <v>0</v>
      </c>
      <c r="DW259">
        <v>0</v>
      </c>
      <c r="DX259">
        <v>88.81</v>
      </c>
      <c r="DY259">
        <v>88.81</v>
      </c>
      <c r="DZ259">
        <v>88.81</v>
      </c>
      <c r="EA259">
        <v>0</v>
      </c>
      <c r="EB259">
        <v>564.57500000000005</v>
      </c>
      <c r="EC259">
        <v>584.38599999999997</v>
      </c>
      <c r="ED259">
        <v>584.38599999999997</v>
      </c>
      <c r="EE259">
        <v>584.38599999999997</v>
      </c>
      <c r="EF259" t="s">
        <v>947</v>
      </c>
      <c r="EG259">
        <v>0</v>
      </c>
      <c r="EI259">
        <v>411.54</v>
      </c>
      <c r="EJ259">
        <v>19</v>
      </c>
      <c r="EK259">
        <v>0.7</v>
      </c>
      <c r="FG259">
        <v>2139856</v>
      </c>
      <c r="FH259">
        <v>271</v>
      </c>
      <c r="FI259">
        <v>44764</v>
      </c>
      <c r="FJ259">
        <v>636</v>
      </c>
      <c r="FK259">
        <v>0</v>
      </c>
      <c r="FL259">
        <v>0</v>
      </c>
      <c r="FM259">
        <v>0</v>
      </c>
      <c r="FN259">
        <v>0</v>
      </c>
      <c r="FO259">
        <v>16.53</v>
      </c>
      <c r="FP259">
        <v>145387</v>
      </c>
      <c r="FQ259">
        <v>437.33</v>
      </c>
      <c r="FR259">
        <v>437.33</v>
      </c>
      <c r="FS259">
        <v>437.33</v>
      </c>
      <c r="FT259">
        <v>0</v>
      </c>
      <c r="FU259" t="s">
        <v>948</v>
      </c>
      <c r="FV259">
        <v>437.33</v>
      </c>
      <c r="FW259">
        <v>437.33</v>
      </c>
      <c r="FX259">
        <v>437.33</v>
      </c>
      <c r="FY259">
        <v>0</v>
      </c>
      <c r="FZ259">
        <v>50</v>
      </c>
      <c r="GA259">
        <v>48.11</v>
      </c>
      <c r="GB259">
        <v>1.6</v>
      </c>
      <c r="GC259">
        <v>2.89</v>
      </c>
      <c r="GD259">
        <v>1.4450000000000001</v>
      </c>
      <c r="GE259">
        <v>2.89</v>
      </c>
      <c r="GF259">
        <v>2.89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28.38</v>
      </c>
      <c r="GP259">
        <v>7.0949999999999998</v>
      </c>
      <c r="GQ259">
        <v>28.38</v>
      </c>
      <c r="GR259">
        <v>28.38</v>
      </c>
      <c r="GS259">
        <v>0</v>
      </c>
      <c r="GW259">
        <v>0</v>
      </c>
      <c r="GX259">
        <v>88.81</v>
      </c>
      <c r="GY259">
        <v>88.81</v>
      </c>
      <c r="GZ259">
        <v>88.81</v>
      </c>
      <c r="HA259">
        <v>0</v>
      </c>
      <c r="HB259">
        <v>584.38599999999997</v>
      </c>
      <c r="HC259">
        <v>568.28800000000001</v>
      </c>
      <c r="HD259">
        <v>584.38599999999997</v>
      </c>
      <c r="HE259">
        <v>584.38599999999997</v>
      </c>
      <c r="HF259" t="s">
        <v>949</v>
      </c>
      <c r="HG259">
        <v>0</v>
      </c>
      <c r="HI259">
        <v>332.44</v>
      </c>
      <c r="HJ259">
        <v>7</v>
      </c>
      <c r="HK259">
        <v>0.7</v>
      </c>
      <c r="IG259">
        <v>2444345</v>
      </c>
      <c r="IH259">
        <v>312</v>
      </c>
      <c r="II259">
        <v>42778</v>
      </c>
      <c r="IJ259">
        <v>520</v>
      </c>
      <c r="IK259">
        <v>0</v>
      </c>
      <c r="IL259">
        <v>0</v>
      </c>
      <c r="IM259">
        <v>0</v>
      </c>
      <c r="IN259">
        <v>0</v>
      </c>
      <c r="IO259">
        <v>15.88</v>
      </c>
      <c r="IP259">
        <v>132091</v>
      </c>
      <c r="IQ259">
        <v>428.97</v>
      </c>
      <c r="IR259">
        <v>428.97</v>
      </c>
      <c r="IS259">
        <v>428.97</v>
      </c>
      <c r="IT259">
        <v>0</v>
      </c>
      <c r="IU259" t="s">
        <v>950</v>
      </c>
      <c r="IV259">
        <v>428.97</v>
      </c>
      <c r="IW259">
        <v>428.97</v>
      </c>
      <c r="IX259">
        <v>428.97</v>
      </c>
      <c r="IY259">
        <v>0</v>
      </c>
      <c r="IZ259">
        <v>43</v>
      </c>
      <c r="JA259">
        <v>43</v>
      </c>
      <c r="JB259">
        <v>0.1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2</v>
      </c>
      <c r="JN259">
        <v>0.5</v>
      </c>
      <c r="JO259">
        <v>27.83</v>
      </c>
      <c r="JP259">
        <v>6.9574999999999996</v>
      </c>
      <c r="JQ259">
        <v>27.83</v>
      </c>
      <c r="JR259">
        <v>27.83</v>
      </c>
      <c r="JS259">
        <v>0</v>
      </c>
      <c r="JW259">
        <v>0</v>
      </c>
      <c r="JX259">
        <v>88.76</v>
      </c>
      <c r="JY259">
        <v>88.76</v>
      </c>
      <c r="JZ259">
        <v>88.76</v>
      </c>
      <c r="KA259">
        <v>0</v>
      </c>
      <c r="KB259">
        <v>568.28800000000001</v>
      </c>
      <c r="KC259" t="s">
        <v>951</v>
      </c>
      <c r="KD259">
        <v>0</v>
      </c>
      <c r="KF259">
        <v>307.93</v>
      </c>
      <c r="KG259">
        <v>5</v>
      </c>
      <c r="KH259">
        <v>0.7</v>
      </c>
      <c r="KI259">
        <v>1</v>
      </c>
      <c r="KJ259">
        <v>2</v>
      </c>
    </row>
    <row r="260" spans="1:296" x14ac:dyDescent="0.25">
      <c r="A260">
        <v>2190</v>
      </c>
      <c r="B260">
        <v>2190</v>
      </c>
      <c r="C260" t="s">
        <v>1290</v>
      </c>
      <c r="D260" t="s">
        <v>1291</v>
      </c>
      <c r="E260" t="s">
        <v>368</v>
      </c>
      <c r="G260">
        <v>5690000</v>
      </c>
      <c r="H260">
        <v>350</v>
      </c>
      <c r="I260">
        <v>0</v>
      </c>
      <c r="J260">
        <v>30000</v>
      </c>
      <c r="K260">
        <v>0</v>
      </c>
      <c r="L260">
        <v>0</v>
      </c>
      <c r="M260">
        <v>3200</v>
      </c>
      <c r="N260">
        <v>0</v>
      </c>
      <c r="O260">
        <v>13.4</v>
      </c>
      <c r="P260">
        <v>1392050</v>
      </c>
      <c r="Q260">
        <v>2868</v>
      </c>
      <c r="R260">
        <v>3065.5</v>
      </c>
      <c r="S260">
        <v>2868</v>
      </c>
      <c r="T260">
        <v>197.5</v>
      </c>
      <c r="U260" t="s">
        <v>944</v>
      </c>
      <c r="V260">
        <v>2868</v>
      </c>
      <c r="W260">
        <v>3065.5</v>
      </c>
      <c r="X260">
        <v>2868</v>
      </c>
      <c r="Y260">
        <v>197.5</v>
      </c>
      <c r="Z260">
        <v>446</v>
      </c>
      <c r="AA260">
        <v>337.21</v>
      </c>
      <c r="AB260">
        <v>37.799999999999997</v>
      </c>
      <c r="AC260">
        <v>40</v>
      </c>
      <c r="AD260">
        <v>20</v>
      </c>
      <c r="AE260">
        <v>40</v>
      </c>
      <c r="AF260">
        <v>40</v>
      </c>
      <c r="AG260">
        <v>0</v>
      </c>
      <c r="AH260">
        <v>10</v>
      </c>
      <c r="AI260">
        <v>10</v>
      </c>
      <c r="AJ260">
        <v>10</v>
      </c>
      <c r="AK260">
        <v>10</v>
      </c>
      <c r="AL260">
        <v>0</v>
      </c>
      <c r="AM260">
        <v>34</v>
      </c>
      <c r="AN260">
        <v>8.5</v>
      </c>
      <c r="AO260">
        <v>458.38</v>
      </c>
      <c r="AP260">
        <v>114.595</v>
      </c>
      <c r="AQ260">
        <v>489.95</v>
      </c>
      <c r="AR260">
        <v>458.38</v>
      </c>
      <c r="AS260">
        <v>31.57</v>
      </c>
      <c r="AT260">
        <v>0</v>
      </c>
      <c r="AU260">
        <v>31.08</v>
      </c>
      <c r="AV260">
        <v>0</v>
      </c>
      <c r="AW260">
        <v>31.08</v>
      </c>
      <c r="BA260">
        <v>0</v>
      </c>
      <c r="BB260">
        <v>3396.1</v>
      </c>
      <c r="BC260">
        <v>3309.9160000000002</v>
      </c>
      <c r="BD260">
        <v>3396.1</v>
      </c>
      <c r="BE260">
        <v>3632.5729999999999</v>
      </c>
      <c r="BF260" t="s">
        <v>945</v>
      </c>
      <c r="BG260">
        <v>-2.3240000000000001E-3</v>
      </c>
      <c r="BI260">
        <v>454.1</v>
      </c>
      <c r="BJ260">
        <v>26</v>
      </c>
      <c r="BK260">
        <v>0.7</v>
      </c>
      <c r="CG260">
        <v>5580423</v>
      </c>
      <c r="CH260">
        <v>350</v>
      </c>
      <c r="CI260">
        <v>241237</v>
      </c>
      <c r="CJ260">
        <v>30000</v>
      </c>
      <c r="CK260">
        <v>0</v>
      </c>
      <c r="CL260">
        <v>0</v>
      </c>
      <c r="CM260">
        <v>3200</v>
      </c>
      <c r="CN260">
        <v>0</v>
      </c>
      <c r="CO260">
        <v>13.4</v>
      </c>
      <c r="CP260">
        <v>1331550</v>
      </c>
      <c r="CQ260">
        <v>2813.94</v>
      </c>
      <c r="CR260">
        <v>3008.53</v>
      </c>
      <c r="CS260">
        <v>2813.94</v>
      </c>
      <c r="CT260">
        <v>194.59</v>
      </c>
      <c r="CU260" t="s">
        <v>946</v>
      </c>
      <c r="CV260">
        <v>2813.94</v>
      </c>
      <c r="CW260">
        <v>3008.53</v>
      </c>
      <c r="CX260">
        <v>2813.94</v>
      </c>
      <c r="CY260">
        <v>194.59</v>
      </c>
      <c r="CZ260">
        <v>428</v>
      </c>
      <c r="DA260">
        <v>330.94</v>
      </c>
      <c r="DB260">
        <v>37.799999999999997</v>
      </c>
      <c r="DC260">
        <v>35.26</v>
      </c>
      <c r="DD260">
        <v>17.63</v>
      </c>
      <c r="DE260">
        <v>35.26</v>
      </c>
      <c r="DF260">
        <v>35.26</v>
      </c>
      <c r="DG260">
        <v>0</v>
      </c>
      <c r="DH260">
        <v>4.33</v>
      </c>
      <c r="DI260">
        <v>4.33</v>
      </c>
      <c r="DJ260">
        <v>4.33</v>
      </c>
      <c r="DK260">
        <v>4.33</v>
      </c>
      <c r="DL260">
        <v>0</v>
      </c>
      <c r="DM260">
        <v>38</v>
      </c>
      <c r="DN260">
        <v>9.5</v>
      </c>
      <c r="DO260">
        <v>383.11</v>
      </c>
      <c r="DP260">
        <v>95.777500000000003</v>
      </c>
      <c r="DQ260">
        <v>409.6</v>
      </c>
      <c r="DR260">
        <v>383.11</v>
      </c>
      <c r="DS260">
        <v>26.49</v>
      </c>
      <c r="DT260">
        <v>0</v>
      </c>
      <c r="DU260">
        <v>31.08</v>
      </c>
      <c r="DV260">
        <v>0</v>
      </c>
      <c r="DW260">
        <v>31.08</v>
      </c>
      <c r="EA260">
        <v>0</v>
      </c>
      <c r="EB260">
        <v>3309.9160000000002</v>
      </c>
      <c r="EC260">
        <v>3305.7869999999998</v>
      </c>
      <c r="ED260">
        <v>3309.9160000000002</v>
      </c>
      <c r="EE260">
        <v>3546.4209999999998</v>
      </c>
      <c r="EF260" t="s">
        <v>947</v>
      </c>
      <c r="EG260">
        <v>-5.9290000000000002E-3</v>
      </c>
      <c r="EI260">
        <v>439.97</v>
      </c>
      <c r="EJ260">
        <v>25</v>
      </c>
      <c r="EK260">
        <v>0.7</v>
      </c>
      <c r="FG260">
        <v>5574291</v>
      </c>
      <c r="FH260">
        <v>347</v>
      </c>
      <c r="FI260">
        <v>310847</v>
      </c>
      <c r="FJ260">
        <v>39027</v>
      </c>
      <c r="FK260">
        <v>0</v>
      </c>
      <c r="FL260">
        <v>0</v>
      </c>
      <c r="FM260">
        <v>3364</v>
      </c>
      <c r="FN260">
        <v>0</v>
      </c>
      <c r="FO260">
        <v>13.4</v>
      </c>
      <c r="FP260">
        <v>1381247</v>
      </c>
      <c r="FQ260">
        <v>2811.53</v>
      </c>
      <c r="FR260">
        <v>3008.38</v>
      </c>
      <c r="FS260">
        <v>2811.53</v>
      </c>
      <c r="FT260">
        <v>196.85</v>
      </c>
      <c r="FU260" t="s">
        <v>948</v>
      </c>
      <c r="FV260">
        <v>2811.53</v>
      </c>
      <c r="FW260">
        <v>3008.38</v>
      </c>
      <c r="FX260">
        <v>2811.53</v>
      </c>
      <c r="FY260">
        <v>196.85</v>
      </c>
      <c r="FZ260">
        <v>427</v>
      </c>
      <c r="GA260">
        <v>330.92</v>
      </c>
      <c r="GB260">
        <v>37.799999999999997</v>
      </c>
      <c r="GC260">
        <v>41.17</v>
      </c>
      <c r="GD260">
        <v>20.585000000000001</v>
      </c>
      <c r="GE260">
        <v>44.92</v>
      </c>
      <c r="GF260">
        <v>41.17</v>
      </c>
      <c r="GG260">
        <v>3.75</v>
      </c>
      <c r="GH260">
        <v>0.75</v>
      </c>
      <c r="GI260">
        <v>0.75</v>
      </c>
      <c r="GJ260">
        <v>0.75</v>
      </c>
      <c r="GK260">
        <v>0.75</v>
      </c>
      <c r="GL260">
        <v>0</v>
      </c>
      <c r="GM260">
        <v>34</v>
      </c>
      <c r="GN260">
        <v>8.5</v>
      </c>
      <c r="GO260">
        <v>382.8</v>
      </c>
      <c r="GP260">
        <v>95.7</v>
      </c>
      <c r="GQ260">
        <v>409.6</v>
      </c>
      <c r="GR260">
        <v>382.8</v>
      </c>
      <c r="GS260">
        <v>26.8</v>
      </c>
      <c r="GT260">
        <v>0</v>
      </c>
      <c r="GU260">
        <v>31.08</v>
      </c>
      <c r="GV260">
        <v>0</v>
      </c>
      <c r="GW260">
        <v>31.08</v>
      </c>
      <c r="HA260">
        <v>0</v>
      </c>
      <c r="HB260">
        <v>3305.7869999999998</v>
      </c>
      <c r="HC260">
        <v>3315.6880000000001</v>
      </c>
      <c r="HD260">
        <v>3315.6880000000001</v>
      </c>
      <c r="HE260">
        <v>3552.1930000000002</v>
      </c>
      <c r="HF260" t="s">
        <v>949</v>
      </c>
      <c r="HG260">
        <v>-1.2067E-2</v>
      </c>
      <c r="HI260">
        <v>459.13</v>
      </c>
      <c r="HJ260">
        <v>27</v>
      </c>
      <c r="HK260">
        <v>0.7</v>
      </c>
      <c r="IG260">
        <v>5389457</v>
      </c>
      <c r="IH260">
        <v>392</v>
      </c>
      <c r="II260">
        <v>275486</v>
      </c>
      <c r="IJ260">
        <v>37301</v>
      </c>
      <c r="IK260">
        <v>0</v>
      </c>
      <c r="IL260">
        <v>0</v>
      </c>
      <c r="IM260">
        <v>0</v>
      </c>
      <c r="IN260">
        <v>0</v>
      </c>
      <c r="IO260">
        <v>13.57</v>
      </c>
      <c r="IP260">
        <v>1348716</v>
      </c>
      <c r="IQ260">
        <v>2812.03</v>
      </c>
      <c r="IR260">
        <v>2996.18</v>
      </c>
      <c r="IS260">
        <v>2812.03</v>
      </c>
      <c r="IT260">
        <v>184.15</v>
      </c>
      <c r="IU260" t="s">
        <v>950</v>
      </c>
      <c r="IV260">
        <v>2812.03</v>
      </c>
      <c r="IW260">
        <v>2996.18</v>
      </c>
      <c r="IX260">
        <v>2812.03</v>
      </c>
      <c r="IY260">
        <v>184.15</v>
      </c>
      <c r="IZ260">
        <v>432</v>
      </c>
      <c r="JA260">
        <v>329.58</v>
      </c>
      <c r="JB260">
        <v>45.8</v>
      </c>
      <c r="JC260">
        <v>43.7</v>
      </c>
      <c r="JD260">
        <v>21.85</v>
      </c>
      <c r="JE260">
        <v>43.7</v>
      </c>
      <c r="JF260">
        <v>43.7</v>
      </c>
      <c r="JG260">
        <v>0</v>
      </c>
      <c r="JH260">
        <v>7.71</v>
      </c>
      <c r="JI260">
        <v>7.71</v>
      </c>
      <c r="JJ260">
        <v>7.71</v>
      </c>
      <c r="JK260">
        <v>7.71</v>
      </c>
      <c r="JL260">
        <v>0</v>
      </c>
      <c r="JM260">
        <v>12</v>
      </c>
      <c r="JN260">
        <v>3</v>
      </c>
      <c r="JO260">
        <v>382.87</v>
      </c>
      <c r="JP260">
        <v>95.717500000000001</v>
      </c>
      <c r="JQ260">
        <v>407.94</v>
      </c>
      <c r="JR260">
        <v>382.87</v>
      </c>
      <c r="JS260">
        <v>25.07</v>
      </c>
      <c r="JT260">
        <v>0</v>
      </c>
      <c r="JU260">
        <v>40.68</v>
      </c>
      <c r="JV260">
        <v>0</v>
      </c>
      <c r="JW260">
        <v>40.68</v>
      </c>
      <c r="KA260">
        <v>0</v>
      </c>
      <c r="KB260">
        <v>3315.6880000000001</v>
      </c>
      <c r="KC260" t="s">
        <v>951</v>
      </c>
      <c r="KD260">
        <v>-1.4579E-2</v>
      </c>
      <c r="KF260">
        <v>450.15</v>
      </c>
      <c r="KG260">
        <v>28</v>
      </c>
      <c r="KH260">
        <v>0.7</v>
      </c>
      <c r="KI260">
        <v>1</v>
      </c>
      <c r="KJ260">
        <v>2</v>
      </c>
    </row>
    <row r="261" spans="1:296" x14ac:dyDescent="0.25">
      <c r="A261">
        <v>3461</v>
      </c>
      <c r="B261">
        <v>2190</v>
      </c>
      <c r="D261" t="s">
        <v>1291</v>
      </c>
      <c r="E261" t="s">
        <v>368</v>
      </c>
      <c r="F261" t="s">
        <v>1292</v>
      </c>
      <c r="Q261">
        <v>197.5</v>
      </c>
      <c r="U261" t="s">
        <v>944</v>
      </c>
      <c r="V261">
        <v>197.5</v>
      </c>
      <c r="Z261">
        <v>0</v>
      </c>
      <c r="AA261">
        <v>0</v>
      </c>
      <c r="AB261">
        <v>0</v>
      </c>
      <c r="AC261">
        <v>0</v>
      </c>
      <c r="AD261">
        <v>0</v>
      </c>
      <c r="AH261">
        <v>0</v>
      </c>
      <c r="AI261">
        <v>0</v>
      </c>
      <c r="AM261">
        <v>0</v>
      </c>
      <c r="AN261">
        <v>0</v>
      </c>
      <c r="AO261">
        <v>31.57</v>
      </c>
      <c r="AP261">
        <v>7.8925000000000001</v>
      </c>
      <c r="AT261">
        <v>31.08</v>
      </c>
      <c r="BB261">
        <v>236.47300000000001</v>
      </c>
      <c r="BC261">
        <v>232.29300000000001</v>
      </c>
      <c r="BD261">
        <v>236.47300000000001</v>
      </c>
      <c r="BF261" t="s">
        <v>945</v>
      </c>
      <c r="CQ261">
        <v>194.59</v>
      </c>
      <c r="CU261" t="s">
        <v>946</v>
      </c>
      <c r="CV261">
        <v>194.59</v>
      </c>
      <c r="CZ261">
        <v>0</v>
      </c>
      <c r="DA261">
        <v>0</v>
      </c>
      <c r="DB261">
        <v>0</v>
      </c>
      <c r="DC261">
        <v>0</v>
      </c>
      <c r="DD261">
        <v>0</v>
      </c>
      <c r="DH261">
        <v>0</v>
      </c>
      <c r="DI261">
        <v>0</v>
      </c>
      <c r="DM261">
        <v>0</v>
      </c>
      <c r="DN261">
        <v>0</v>
      </c>
      <c r="DO261">
        <v>26.49</v>
      </c>
      <c r="DP261">
        <v>6.6224999999999996</v>
      </c>
      <c r="DT261">
        <v>31.08</v>
      </c>
      <c r="EB261">
        <v>232.29300000000001</v>
      </c>
      <c r="EC261">
        <v>236.505</v>
      </c>
      <c r="ED261">
        <v>236.505</v>
      </c>
      <c r="EF261" t="s">
        <v>947</v>
      </c>
      <c r="EG261">
        <v>-5.9290000000000002E-3</v>
      </c>
      <c r="FQ261">
        <v>196.85</v>
      </c>
      <c r="FU261" t="s">
        <v>948</v>
      </c>
      <c r="FV261">
        <v>196.85</v>
      </c>
      <c r="FZ261">
        <v>0</v>
      </c>
      <c r="GA261">
        <v>0</v>
      </c>
      <c r="GB261">
        <v>0</v>
      </c>
      <c r="GC261">
        <v>3.75</v>
      </c>
      <c r="GD261">
        <v>1.875</v>
      </c>
      <c r="GH261">
        <v>0</v>
      </c>
      <c r="GI261">
        <v>0</v>
      </c>
      <c r="GM261">
        <v>0</v>
      </c>
      <c r="GN261">
        <v>0</v>
      </c>
      <c r="GO261">
        <v>26.8</v>
      </c>
      <c r="GP261">
        <v>6.7</v>
      </c>
      <c r="GT261">
        <v>31.08</v>
      </c>
      <c r="HB261">
        <v>236.505</v>
      </c>
      <c r="HC261">
        <v>231.09800000000001</v>
      </c>
      <c r="HD261">
        <v>236.505</v>
      </c>
      <c r="HF261" t="s">
        <v>949</v>
      </c>
      <c r="IQ261">
        <v>184.15</v>
      </c>
      <c r="IU261" t="s">
        <v>950</v>
      </c>
      <c r="IV261">
        <v>184.15</v>
      </c>
      <c r="IZ261">
        <v>0</v>
      </c>
      <c r="JA261">
        <v>0</v>
      </c>
      <c r="JB261">
        <v>0</v>
      </c>
      <c r="JC261">
        <v>0</v>
      </c>
      <c r="JD261">
        <v>0</v>
      </c>
      <c r="JH261">
        <v>0</v>
      </c>
      <c r="JI261">
        <v>0</v>
      </c>
      <c r="JM261">
        <v>0</v>
      </c>
      <c r="JN261">
        <v>0</v>
      </c>
      <c r="JO261">
        <v>25.07</v>
      </c>
      <c r="JP261">
        <v>6.2675000000000001</v>
      </c>
      <c r="JT261">
        <v>40.68</v>
      </c>
      <c r="KB261">
        <v>231.09800000000001</v>
      </c>
      <c r="KC261" t="s">
        <v>951</v>
      </c>
      <c r="KI261">
        <v>1</v>
      </c>
      <c r="KJ261">
        <v>3</v>
      </c>
    </row>
    <row r="262" spans="1:296" x14ac:dyDescent="0.25">
      <c r="A262">
        <v>2191</v>
      </c>
      <c r="B262">
        <v>2191</v>
      </c>
      <c r="C262" t="s">
        <v>1293</v>
      </c>
      <c r="D262" t="s">
        <v>1291</v>
      </c>
      <c r="E262" t="s">
        <v>370</v>
      </c>
      <c r="G262">
        <v>5060100</v>
      </c>
      <c r="H262">
        <v>0</v>
      </c>
      <c r="I262">
        <v>0</v>
      </c>
      <c r="J262">
        <v>5000</v>
      </c>
      <c r="K262">
        <v>0</v>
      </c>
      <c r="L262">
        <v>0</v>
      </c>
      <c r="M262">
        <v>0</v>
      </c>
      <c r="N262">
        <v>0</v>
      </c>
      <c r="O262">
        <v>13.39</v>
      </c>
      <c r="P262">
        <v>1425000</v>
      </c>
      <c r="Q262">
        <v>2875</v>
      </c>
      <c r="R262">
        <v>2875</v>
      </c>
      <c r="S262">
        <v>2875</v>
      </c>
      <c r="T262">
        <v>0</v>
      </c>
      <c r="U262" t="s">
        <v>944</v>
      </c>
      <c r="V262">
        <v>2875</v>
      </c>
      <c r="W262">
        <v>2875</v>
      </c>
      <c r="X262">
        <v>2875</v>
      </c>
      <c r="Y262">
        <v>0</v>
      </c>
      <c r="Z262">
        <v>350</v>
      </c>
      <c r="AA262">
        <v>316.25</v>
      </c>
      <c r="AB262">
        <v>16.5</v>
      </c>
      <c r="AC262">
        <v>500</v>
      </c>
      <c r="AD262">
        <v>250</v>
      </c>
      <c r="AE262">
        <v>500</v>
      </c>
      <c r="AF262">
        <v>500</v>
      </c>
      <c r="AG262">
        <v>0</v>
      </c>
      <c r="AH262">
        <v>12</v>
      </c>
      <c r="AI262">
        <v>12</v>
      </c>
      <c r="AJ262">
        <v>12</v>
      </c>
      <c r="AK262">
        <v>12</v>
      </c>
      <c r="AL262">
        <v>0</v>
      </c>
      <c r="AM262">
        <v>21</v>
      </c>
      <c r="AN262">
        <v>5.25</v>
      </c>
      <c r="AO262">
        <v>612.44000000000005</v>
      </c>
      <c r="AP262">
        <v>153.11000000000001</v>
      </c>
      <c r="AQ262">
        <v>612.44000000000005</v>
      </c>
      <c r="AR262">
        <v>612.44000000000005</v>
      </c>
      <c r="AS262">
        <v>0</v>
      </c>
      <c r="AW262">
        <v>0</v>
      </c>
      <c r="BA262">
        <v>0</v>
      </c>
      <c r="BB262">
        <v>3628.11</v>
      </c>
      <c r="BC262">
        <v>3637.598</v>
      </c>
      <c r="BD262">
        <v>3637.598</v>
      </c>
      <c r="BE262">
        <v>3637.598</v>
      </c>
      <c r="BF262" t="s">
        <v>945</v>
      </c>
      <c r="BG262">
        <v>-2.2790000000000002E-3</v>
      </c>
      <c r="BI262">
        <v>495.65</v>
      </c>
      <c r="BJ262">
        <v>37</v>
      </c>
      <c r="BK262">
        <v>0.7</v>
      </c>
      <c r="CG262">
        <v>5019200</v>
      </c>
      <c r="CH262">
        <v>0</v>
      </c>
      <c r="CI262">
        <v>247282</v>
      </c>
      <c r="CJ262">
        <v>5000</v>
      </c>
      <c r="CK262">
        <v>0</v>
      </c>
      <c r="CL262">
        <v>0</v>
      </c>
      <c r="CM262">
        <v>0</v>
      </c>
      <c r="CN262">
        <v>0</v>
      </c>
      <c r="CO262">
        <v>13.39</v>
      </c>
      <c r="CP262">
        <v>1465100</v>
      </c>
      <c r="CQ262">
        <v>2881.77</v>
      </c>
      <c r="CR262">
        <v>2881.77</v>
      </c>
      <c r="CS262">
        <v>2881.77</v>
      </c>
      <c r="CT262">
        <v>0</v>
      </c>
      <c r="CU262" t="s">
        <v>946</v>
      </c>
      <c r="CV262">
        <v>2881.77</v>
      </c>
      <c r="CW262">
        <v>2881.77</v>
      </c>
      <c r="CX262">
        <v>2881.77</v>
      </c>
      <c r="CY262">
        <v>0</v>
      </c>
      <c r="CZ262">
        <v>357</v>
      </c>
      <c r="DA262">
        <v>316.99</v>
      </c>
      <c r="DB262">
        <v>16.5</v>
      </c>
      <c r="DC262">
        <v>556.54</v>
      </c>
      <c r="DD262">
        <v>278.27</v>
      </c>
      <c r="DE262">
        <v>556.54</v>
      </c>
      <c r="DF262">
        <v>556.54</v>
      </c>
      <c r="DG262">
        <v>0</v>
      </c>
      <c r="DH262">
        <v>14.4</v>
      </c>
      <c r="DI262">
        <v>14.4</v>
      </c>
      <c r="DJ262">
        <v>14.4</v>
      </c>
      <c r="DK262">
        <v>14.4</v>
      </c>
      <c r="DL262">
        <v>0</v>
      </c>
      <c r="DM262">
        <v>15</v>
      </c>
      <c r="DN262">
        <v>3.75</v>
      </c>
      <c r="DO262">
        <v>503.65</v>
      </c>
      <c r="DP262">
        <v>125.91249999999999</v>
      </c>
      <c r="DQ262">
        <v>503.65</v>
      </c>
      <c r="DR262">
        <v>503.65</v>
      </c>
      <c r="DS262">
        <v>0</v>
      </c>
      <c r="DW262">
        <v>0</v>
      </c>
      <c r="EA262">
        <v>0</v>
      </c>
      <c r="EB262">
        <v>3637.598</v>
      </c>
      <c r="EC262">
        <v>3487.2460000000001</v>
      </c>
      <c r="ED262">
        <v>3637.598</v>
      </c>
      <c r="EE262">
        <v>3637.598</v>
      </c>
      <c r="EF262" t="s">
        <v>947</v>
      </c>
      <c r="EG262">
        <v>-9.4129999999999995E-3</v>
      </c>
      <c r="EI262">
        <v>503.62</v>
      </c>
      <c r="EJ262">
        <v>39</v>
      </c>
      <c r="EK262">
        <v>0.7</v>
      </c>
      <c r="FG262">
        <v>5058691</v>
      </c>
      <c r="FH262">
        <v>352</v>
      </c>
      <c r="FI262">
        <v>282356</v>
      </c>
      <c r="FJ262">
        <v>5043</v>
      </c>
      <c r="FK262">
        <v>0</v>
      </c>
      <c r="FL262">
        <v>0</v>
      </c>
      <c r="FM262">
        <v>0</v>
      </c>
      <c r="FN262">
        <v>0</v>
      </c>
      <c r="FO262">
        <v>13.39</v>
      </c>
      <c r="FP262">
        <v>1439375</v>
      </c>
      <c r="FQ262">
        <v>2766.03</v>
      </c>
      <c r="FR262">
        <v>2766.03</v>
      </c>
      <c r="FS262">
        <v>2766.03</v>
      </c>
      <c r="FT262">
        <v>0</v>
      </c>
      <c r="FU262" t="s">
        <v>948</v>
      </c>
      <c r="FV262">
        <v>2766.03</v>
      </c>
      <c r="FW262">
        <v>2766.03</v>
      </c>
      <c r="FX262">
        <v>2766.03</v>
      </c>
      <c r="FY262">
        <v>0</v>
      </c>
      <c r="FZ262">
        <v>339</v>
      </c>
      <c r="GA262">
        <v>304.26</v>
      </c>
      <c r="GB262">
        <v>16.5</v>
      </c>
      <c r="GC262">
        <v>502.4</v>
      </c>
      <c r="GD262">
        <v>251.2</v>
      </c>
      <c r="GE262">
        <v>502.4</v>
      </c>
      <c r="GF262">
        <v>502.4</v>
      </c>
      <c r="GG262">
        <v>0</v>
      </c>
      <c r="GH262">
        <v>18.09</v>
      </c>
      <c r="GI262">
        <v>18.09</v>
      </c>
      <c r="GJ262">
        <v>18.09</v>
      </c>
      <c r="GK262">
        <v>18.09</v>
      </c>
      <c r="GL262">
        <v>0</v>
      </c>
      <c r="GM262">
        <v>21</v>
      </c>
      <c r="GN262">
        <v>5.25</v>
      </c>
      <c r="GO262">
        <v>503.65</v>
      </c>
      <c r="GP262">
        <v>125.91249999999999</v>
      </c>
      <c r="GQ262">
        <v>503.65</v>
      </c>
      <c r="GR262">
        <v>503.65</v>
      </c>
      <c r="GS262">
        <v>0</v>
      </c>
      <c r="GW262">
        <v>0</v>
      </c>
      <c r="HA262">
        <v>0</v>
      </c>
      <c r="HB262">
        <v>3487.2460000000001</v>
      </c>
      <c r="HC262">
        <v>3482.7550000000001</v>
      </c>
      <c r="HD262">
        <v>3487.2460000000001</v>
      </c>
      <c r="HE262">
        <v>3487.2460000000001</v>
      </c>
      <c r="HF262" t="s">
        <v>949</v>
      </c>
      <c r="HG262">
        <v>-1.0187999999999999E-2</v>
      </c>
      <c r="HI262">
        <v>520.38</v>
      </c>
      <c r="HJ262">
        <v>42</v>
      </c>
      <c r="HK262">
        <v>0.7</v>
      </c>
      <c r="IG262">
        <v>4930178</v>
      </c>
      <c r="IH262">
        <v>359</v>
      </c>
      <c r="II262">
        <v>244127</v>
      </c>
      <c r="IJ262">
        <v>4853</v>
      </c>
      <c r="IK262">
        <v>0</v>
      </c>
      <c r="IL262">
        <v>0</v>
      </c>
      <c r="IM262">
        <v>0</v>
      </c>
      <c r="IN262">
        <v>0</v>
      </c>
      <c r="IO262">
        <v>13.03</v>
      </c>
      <c r="IP262">
        <v>1448950</v>
      </c>
      <c r="IQ262">
        <v>2757.41</v>
      </c>
      <c r="IR262">
        <v>2757.41</v>
      </c>
      <c r="IS262">
        <v>2757.41</v>
      </c>
      <c r="IT262">
        <v>0</v>
      </c>
      <c r="IU262" t="s">
        <v>950</v>
      </c>
      <c r="IV262">
        <v>2757.41</v>
      </c>
      <c r="IW262">
        <v>2757.41</v>
      </c>
      <c r="IX262">
        <v>2757.41</v>
      </c>
      <c r="IY262">
        <v>0</v>
      </c>
      <c r="IZ262">
        <v>347</v>
      </c>
      <c r="JA262">
        <v>303.32</v>
      </c>
      <c r="JB262">
        <v>18.600000000000001</v>
      </c>
      <c r="JC262">
        <v>504.39</v>
      </c>
      <c r="JD262">
        <v>252.19499999999999</v>
      </c>
      <c r="JE262">
        <v>504.39</v>
      </c>
      <c r="JF262">
        <v>504.39</v>
      </c>
      <c r="JG262">
        <v>0</v>
      </c>
      <c r="JH262">
        <v>16.670000000000002</v>
      </c>
      <c r="JI262">
        <v>16.670000000000002</v>
      </c>
      <c r="JJ262">
        <v>16.670000000000002</v>
      </c>
      <c r="JK262">
        <v>16.670000000000002</v>
      </c>
      <c r="JL262">
        <v>0</v>
      </c>
      <c r="JM262">
        <v>19</v>
      </c>
      <c r="JN262">
        <v>4.75</v>
      </c>
      <c r="JO262">
        <v>519.26</v>
      </c>
      <c r="JP262">
        <v>129.815</v>
      </c>
      <c r="JQ262">
        <v>519.26</v>
      </c>
      <c r="JR262">
        <v>519.26</v>
      </c>
      <c r="JS262">
        <v>0</v>
      </c>
      <c r="JW262">
        <v>0</v>
      </c>
      <c r="KA262">
        <v>0</v>
      </c>
      <c r="KB262">
        <v>3482.7550000000001</v>
      </c>
      <c r="KC262" t="s">
        <v>951</v>
      </c>
      <c r="KD262">
        <v>-7.8589999999999997E-3</v>
      </c>
      <c r="KF262">
        <v>525.47</v>
      </c>
      <c r="KG262">
        <v>40</v>
      </c>
      <c r="KH262">
        <v>0.7</v>
      </c>
      <c r="KI262">
        <v>1</v>
      </c>
      <c r="KJ262">
        <v>2</v>
      </c>
    </row>
    <row r="263" spans="1:296" x14ac:dyDescent="0.25">
      <c r="A263">
        <v>2192</v>
      </c>
      <c r="B263">
        <v>2192</v>
      </c>
      <c r="C263" t="s">
        <v>1294</v>
      </c>
      <c r="D263" t="s">
        <v>1291</v>
      </c>
      <c r="E263" t="s">
        <v>384</v>
      </c>
      <c r="G263">
        <v>398000</v>
      </c>
      <c r="H263">
        <v>0</v>
      </c>
      <c r="I263">
        <v>0</v>
      </c>
      <c r="J263">
        <v>579</v>
      </c>
      <c r="K263">
        <v>0</v>
      </c>
      <c r="L263">
        <v>2750</v>
      </c>
      <c r="M263">
        <v>3000</v>
      </c>
      <c r="N263">
        <v>0</v>
      </c>
      <c r="O263">
        <v>11.69</v>
      </c>
      <c r="P263">
        <v>143000</v>
      </c>
      <c r="Q263">
        <v>322</v>
      </c>
      <c r="R263">
        <v>322</v>
      </c>
      <c r="S263">
        <v>322</v>
      </c>
      <c r="T263">
        <v>0</v>
      </c>
      <c r="U263" t="s">
        <v>944</v>
      </c>
      <c r="V263">
        <v>322</v>
      </c>
      <c r="W263">
        <v>322</v>
      </c>
      <c r="X263">
        <v>322</v>
      </c>
      <c r="Y263">
        <v>0</v>
      </c>
      <c r="Z263">
        <v>18</v>
      </c>
      <c r="AA263">
        <v>18</v>
      </c>
      <c r="AB263">
        <v>0</v>
      </c>
      <c r="AC263">
        <v>3</v>
      </c>
      <c r="AD263">
        <v>1.5</v>
      </c>
      <c r="AE263">
        <v>3</v>
      </c>
      <c r="AF263">
        <v>3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1</v>
      </c>
      <c r="AN263">
        <v>0.25</v>
      </c>
      <c r="AO263">
        <v>27</v>
      </c>
      <c r="AP263">
        <v>6.75</v>
      </c>
      <c r="AQ263">
        <v>27</v>
      </c>
      <c r="AR263">
        <v>27</v>
      </c>
      <c r="AS263">
        <v>0</v>
      </c>
      <c r="AT263">
        <v>14.95</v>
      </c>
      <c r="AU263">
        <v>14.95</v>
      </c>
      <c r="AV263">
        <v>14.95</v>
      </c>
      <c r="AW263">
        <v>0</v>
      </c>
      <c r="AX263">
        <v>73.45</v>
      </c>
      <c r="AY263">
        <v>73.45</v>
      </c>
      <c r="AZ263">
        <v>73.45</v>
      </c>
      <c r="BA263">
        <v>0</v>
      </c>
      <c r="BB263">
        <v>436.9</v>
      </c>
      <c r="BC263">
        <v>422.88299999999998</v>
      </c>
      <c r="BD263">
        <v>436.9</v>
      </c>
      <c r="BE263">
        <v>436.9</v>
      </c>
      <c r="BF263" t="s">
        <v>945</v>
      </c>
      <c r="BG263">
        <v>0</v>
      </c>
      <c r="BI263">
        <v>444.1</v>
      </c>
      <c r="BJ263">
        <v>24</v>
      </c>
      <c r="BK263">
        <v>0.7</v>
      </c>
      <c r="CG263">
        <v>398000</v>
      </c>
      <c r="CH263">
        <v>0</v>
      </c>
      <c r="CI263">
        <v>27833</v>
      </c>
      <c r="CJ263">
        <v>579</v>
      </c>
      <c r="CK263">
        <v>0</v>
      </c>
      <c r="CL263">
        <v>2750</v>
      </c>
      <c r="CM263">
        <v>2096</v>
      </c>
      <c r="CN263">
        <v>0</v>
      </c>
      <c r="CO263">
        <v>11.69</v>
      </c>
      <c r="CP263">
        <v>140000</v>
      </c>
      <c r="CQ263">
        <v>308.56</v>
      </c>
      <c r="CR263">
        <v>308.56</v>
      </c>
      <c r="CS263">
        <v>308.56</v>
      </c>
      <c r="CT263">
        <v>0</v>
      </c>
      <c r="CU263" t="s">
        <v>946</v>
      </c>
      <c r="CV263">
        <v>308.56</v>
      </c>
      <c r="CW263">
        <v>308.56</v>
      </c>
      <c r="CX263">
        <v>308.56</v>
      </c>
      <c r="CY263">
        <v>0</v>
      </c>
      <c r="CZ263">
        <v>14</v>
      </c>
      <c r="DA263">
        <v>14</v>
      </c>
      <c r="DB263">
        <v>0</v>
      </c>
      <c r="DC263">
        <v>2</v>
      </c>
      <c r="DD263">
        <v>1</v>
      </c>
      <c r="DE263">
        <v>2</v>
      </c>
      <c r="DF263">
        <v>2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3</v>
      </c>
      <c r="DN263">
        <v>0.75</v>
      </c>
      <c r="DO263">
        <v>40.69</v>
      </c>
      <c r="DP263">
        <v>10.172499999999999</v>
      </c>
      <c r="DQ263">
        <v>40.69</v>
      </c>
      <c r="DR263">
        <v>40.69</v>
      </c>
      <c r="DS263">
        <v>0</v>
      </c>
      <c r="DT263">
        <v>14.95</v>
      </c>
      <c r="DU263">
        <v>14.95</v>
      </c>
      <c r="DV263">
        <v>14.95</v>
      </c>
      <c r="DW263">
        <v>0</v>
      </c>
      <c r="DX263">
        <v>73.45</v>
      </c>
      <c r="DY263">
        <v>73.45</v>
      </c>
      <c r="DZ263">
        <v>73.45</v>
      </c>
      <c r="EA263">
        <v>0</v>
      </c>
      <c r="EB263">
        <v>422.88299999999998</v>
      </c>
      <c r="EC263">
        <v>444.06799999999998</v>
      </c>
      <c r="ED263">
        <v>444.06799999999998</v>
      </c>
      <c r="EE263">
        <v>444.06799999999998</v>
      </c>
      <c r="EF263" t="s">
        <v>947</v>
      </c>
      <c r="EG263">
        <v>0</v>
      </c>
      <c r="EI263">
        <v>453.72</v>
      </c>
      <c r="EJ263">
        <v>27</v>
      </c>
      <c r="EK263">
        <v>0.7</v>
      </c>
      <c r="FG263">
        <v>379214</v>
      </c>
      <c r="FH263">
        <v>0</v>
      </c>
      <c r="FI263">
        <v>31711</v>
      </c>
      <c r="FJ263">
        <v>558</v>
      </c>
      <c r="FK263">
        <v>0</v>
      </c>
      <c r="FL263">
        <v>0</v>
      </c>
      <c r="FM263">
        <v>0</v>
      </c>
      <c r="FN263">
        <v>0</v>
      </c>
      <c r="FO263">
        <v>11.69</v>
      </c>
      <c r="FP263">
        <v>119537</v>
      </c>
      <c r="FQ263">
        <v>322.29000000000002</v>
      </c>
      <c r="FR263">
        <v>322.29000000000002</v>
      </c>
      <c r="FS263">
        <v>322.29000000000002</v>
      </c>
      <c r="FT263">
        <v>0</v>
      </c>
      <c r="FU263" t="s">
        <v>948</v>
      </c>
      <c r="FV263">
        <v>322.29000000000002</v>
      </c>
      <c r="FW263">
        <v>322.29000000000002</v>
      </c>
      <c r="FX263">
        <v>322.29000000000002</v>
      </c>
      <c r="FY263">
        <v>0</v>
      </c>
      <c r="FZ263">
        <v>19</v>
      </c>
      <c r="GA263">
        <v>19</v>
      </c>
      <c r="GB263">
        <v>0</v>
      </c>
      <c r="GC263">
        <v>5.91</v>
      </c>
      <c r="GD263">
        <v>2.9550000000000001</v>
      </c>
      <c r="GE263">
        <v>5.91</v>
      </c>
      <c r="GF263">
        <v>5.91</v>
      </c>
      <c r="GG263">
        <v>0</v>
      </c>
      <c r="GH263">
        <v>1</v>
      </c>
      <c r="GI263">
        <v>1</v>
      </c>
      <c r="GJ263">
        <v>1</v>
      </c>
      <c r="GK263">
        <v>1</v>
      </c>
      <c r="GL263">
        <v>0</v>
      </c>
      <c r="GM263">
        <v>1</v>
      </c>
      <c r="GN263">
        <v>0.25</v>
      </c>
      <c r="GO263">
        <v>40.69</v>
      </c>
      <c r="GP263">
        <v>10.172499999999999</v>
      </c>
      <c r="GQ263">
        <v>40.69</v>
      </c>
      <c r="GR263">
        <v>40.69</v>
      </c>
      <c r="GS263">
        <v>0</v>
      </c>
      <c r="GT263">
        <v>14.95</v>
      </c>
      <c r="GU263">
        <v>14.95</v>
      </c>
      <c r="GV263">
        <v>14.95</v>
      </c>
      <c r="GW263">
        <v>0</v>
      </c>
      <c r="GX263">
        <v>73.45</v>
      </c>
      <c r="GY263">
        <v>73.45</v>
      </c>
      <c r="GZ263">
        <v>73.45</v>
      </c>
      <c r="HA263">
        <v>0</v>
      </c>
      <c r="HB263">
        <v>444.06799999999998</v>
      </c>
      <c r="HC263">
        <v>438.97300000000001</v>
      </c>
      <c r="HD263">
        <v>444.06799999999998</v>
      </c>
      <c r="HE263">
        <v>444.06799999999998</v>
      </c>
      <c r="HF263" t="s">
        <v>949</v>
      </c>
      <c r="HG263">
        <v>-1.6969999999999999E-3</v>
      </c>
      <c r="HI263">
        <v>370.9</v>
      </c>
      <c r="HJ263">
        <v>10</v>
      </c>
      <c r="HK263">
        <v>0.7</v>
      </c>
      <c r="IG263">
        <v>366153</v>
      </c>
      <c r="IH263">
        <v>0</v>
      </c>
      <c r="II263">
        <v>27197</v>
      </c>
      <c r="IJ263">
        <v>541</v>
      </c>
      <c r="IK263">
        <v>0</v>
      </c>
      <c r="IL263">
        <v>0</v>
      </c>
      <c r="IM263">
        <v>0</v>
      </c>
      <c r="IN263">
        <v>0</v>
      </c>
      <c r="IO263">
        <v>12.16</v>
      </c>
      <c r="IP263">
        <v>116757</v>
      </c>
      <c r="IQ263">
        <v>312.99</v>
      </c>
      <c r="IR263">
        <v>312.99</v>
      </c>
      <c r="IS263">
        <v>312.99</v>
      </c>
      <c r="IT263">
        <v>0</v>
      </c>
      <c r="IU263" t="s">
        <v>950</v>
      </c>
      <c r="IV263">
        <v>312.99</v>
      </c>
      <c r="IW263">
        <v>312.99</v>
      </c>
      <c r="IX263">
        <v>312.99</v>
      </c>
      <c r="IY263">
        <v>0</v>
      </c>
      <c r="IZ263">
        <v>16</v>
      </c>
      <c r="JA263">
        <v>16</v>
      </c>
      <c r="JB263">
        <v>0</v>
      </c>
      <c r="JC263">
        <v>6.83</v>
      </c>
      <c r="JD263">
        <v>3.415</v>
      </c>
      <c r="JE263">
        <v>6.83</v>
      </c>
      <c r="JF263">
        <v>6.83</v>
      </c>
      <c r="JG263">
        <v>0</v>
      </c>
      <c r="JH263">
        <v>1.04</v>
      </c>
      <c r="JI263">
        <v>1.04</v>
      </c>
      <c r="JJ263">
        <v>1.04</v>
      </c>
      <c r="JK263">
        <v>1.04</v>
      </c>
      <c r="JL263">
        <v>0</v>
      </c>
      <c r="JM263">
        <v>1</v>
      </c>
      <c r="JN263">
        <v>0.25</v>
      </c>
      <c r="JO263">
        <v>44.43</v>
      </c>
      <c r="JP263">
        <v>11.1075</v>
      </c>
      <c r="JQ263">
        <v>44.43</v>
      </c>
      <c r="JR263">
        <v>44.43</v>
      </c>
      <c r="JS263">
        <v>0</v>
      </c>
      <c r="JT263">
        <v>21.33</v>
      </c>
      <c r="JU263">
        <v>21.33</v>
      </c>
      <c r="JV263">
        <v>21.33</v>
      </c>
      <c r="JW263">
        <v>0</v>
      </c>
      <c r="JX263">
        <v>72.84</v>
      </c>
      <c r="JY263">
        <v>72.84</v>
      </c>
      <c r="JZ263">
        <v>72.84</v>
      </c>
      <c r="KA263">
        <v>0</v>
      </c>
      <c r="KB263">
        <v>438.97300000000001</v>
      </c>
      <c r="KC263" t="s">
        <v>951</v>
      </c>
      <c r="KD263">
        <v>0</v>
      </c>
      <c r="KF263">
        <v>373.04</v>
      </c>
      <c r="KG263">
        <v>13</v>
      </c>
      <c r="KH263">
        <v>0.7</v>
      </c>
      <c r="KI263">
        <v>1</v>
      </c>
      <c r="KJ263">
        <v>2</v>
      </c>
    </row>
    <row r="264" spans="1:296" x14ac:dyDescent="0.25">
      <c r="A264">
        <v>2193</v>
      </c>
      <c r="B264">
        <v>2193</v>
      </c>
      <c r="C264" t="s">
        <v>1295</v>
      </c>
      <c r="D264" t="s">
        <v>1291</v>
      </c>
      <c r="E264" t="s">
        <v>1296</v>
      </c>
      <c r="G264">
        <v>319530</v>
      </c>
      <c r="H264">
        <v>0</v>
      </c>
      <c r="I264">
        <v>0</v>
      </c>
      <c r="J264">
        <v>1923</v>
      </c>
      <c r="K264">
        <v>0</v>
      </c>
      <c r="L264">
        <v>0</v>
      </c>
      <c r="M264">
        <v>0</v>
      </c>
      <c r="N264">
        <v>0</v>
      </c>
      <c r="O264">
        <v>5.76</v>
      </c>
      <c r="P264">
        <v>80000</v>
      </c>
      <c r="Q264">
        <v>148</v>
      </c>
      <c r="R264">
        <v>148</v>
      </c>
      <c r="S264">
        <v>148</v>
      </c>
      <c r="T264">
        <v>0</v>
      </c>
      <c r="U264" t="s">
        <v>944</v>
      </c>
      <c r="V264">
        <v>148</v>
      </c>
      <c r="W264">
        <v>148</v>
      </c>
      <c r="X264">
        <v>148</v>
      </c>
      <c r="Y264">
        <v>0</v>
      </c>
      <c r="Z264">
        <v>31</v>
      </c>
      <c r="AA264">
        <v>16.28</v>
      </c>
      <c r="AB264">
        <v>16.600000000000001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3</v>
      </c>
      <c r="AN264">
        <v>0.75</v>
      </c>
      <c r="AO264">
        <v>32.06</v>
      </c>
      <c r="AP264">
        <v>8.0150000000000006</v>
      </c>
      <c r="AQ264">
        <v>32.06</v>
      </c>
      <c r="AR264">
        <v>32.06</v>
      </c>
      <c r="AS264">
        <v>0</v>
      </c>
      <c r="AT264">
        <v>53.01</v>
      </c>
      <c r="AU264">
        <v>53.01</v>
      </c>
      <c r="AV264">
        <v>53.01</v>
      </c>
      <c r="AW264">
        <v>0</v>
      </c>
      <c r="AX264">
        <v>50.46</v>
      </c>
      <c r="AY264">
        <v>50.46</v>
      </c>
      <c r="AZ264">
        <v>50.46</v>
      </c>
      <c r="BA264">
        <v>0</v>
      </c>
      <c r="BB264">
        <v>293.11500000000001</v>
      </c>
      <c r="BC264">
        <v>291.77600000000001</v>
      </c>
      <c r="BD264">
        <v>293.11500000000001</v>
      </c>
      <c r="BE264">
        <v>293.11500000000001</v>
      </c>
      <c r="BF264" t="s">
        <v>945</v>
      </c>
      <c r="BG264">
        <v>-3.8999999999999999E-5</v>
      </c>
      <c r="BI264">
        <v>540.54</v>
      </c>
      <c r="BJ264">
        <v>43</v>
      </c>
      <c r="BK264">
        <v>0.7</v>
      </c>
      <c r="CG264">
        <v>319530</v>
      </c>
      <c r="CH264">
        <v>0</v>
      </c>
      <c r="CI264">
        <v>11307</v>
      </c>
      <c r="CJ264">
        <v>1923</v>
      </c>
      <c r="CK264">
        <v>0</v>
      </c>
      <c r="CL264">
        <v>0</v>
      </c>
      <c r="CM264">
        <v>0</v>
      </c>
      <c r="CN264">
        <v>0</v>
      </c>
      <c r="CO264">
        <v>5.76</v>
      </c>
      <c r="CP264">
        <v>80000</v>
      </c>
      <c r="CQ264">
        <v>148.12</v>
      </c>
      <c r="CR264">
        <v>148.12</v>
      </c>
      <c r="CS264">
        <v>148.12</v>
      </c>
      <c r="CT264">
        <v>0</v>
      </c>
      <c r="CU264" t="s">
        <v>946</v>
      </c>
      <c r="CV264">
        <v>148.12</v>
      </c>
      <c r="CW264">
        <v>148.12</v>
      </c>
      <c r="CX264">
        <v>148.12</v>
      </c>
      <c r="CY264">
        <v>0</v>
      </c>
      <c r="CZ264">
        <v>32</v>
      </c>
      <c r="DA264">
        <v>16.29</v>
      </c>
      <c r="DB264">
        <v>16.600000000000001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29.17</v>
      </c>
      <c r="DP264">
        <v>7.2925000000000004</v>
      </c>
      <c r="DQ264">
        <v>29.17</v>
      </c>
      <c r="DR264">
        <v>29.17</v>
      </c>
      <c r="DS264">
        <v>0</v>
      </c>
      <c r="DT264">
        <v>53.01</v>
      </c>
      <c r="DU264">
        <v>53.01</v>
      </c>
      <c r="DV264">
        <v>53.01</v>
      </c>
      <c r="DW264">
        <v>0</v>
      </c>
      <c r="DX264">
        <v>50.46</v>
      </c>
      <c r="DY264">
        <v>50.46</v>
      </c>
      <c r="DZ264">
        <v>50.46</v>
      </c>
      <c r="EA264">
        <v>0</v>
      </c>
      <c r="EB264">
        <v>291.77600000000001</v>
      </c>
      <c r="EC264">
        <v>267.15199999999999</v>
      </c>
      <c r="ED264">
        <v>291.77600000000001</v>
      </c>
      <c r="EE264">
        <v>291.77600000000001</v>
      </c>
      <c r="EF264" t="s">
        <v>947</v>
      </c>
      <c r="EG264">
        <v>-1.3337999999999999E-2</v>
      </c>
      <c r="EI264">
        <v>532.91</v>
      </c>
      <c r="EJ264">
        <v>44</v>
      </c>
      <c r="EK264">
        <v>0.7</v>
      </c>
      <c r="FG264">
        <v>314759</v>
      </c>
      <c r="FH264">
        <v>0</v>
      </c>
      <c r="FI264">
        <v>14880</v>
      </c>
      <c r="FJ264">
        <v>276</v>
      </c>
      <c r="FK264">
        <v>17</v>
      </c>
      <c r="FL264">
        <v>0</v>
      </c>
      <c r="FM264">
        <v>0</v>
      </c>
      <c r="FN264">
        <v>0</v>
      </c>
      <c r="FO264">
        <v>5.76</v>
      </c>
      <c r="FP264">
        <v>82233</v>
      </c>
      <c r="FQ264">
        <v>125.26</v>
      </c>
      <c r="FR264">
        <v>125.26</v>
      </c>
      <c r="FS264">
        <v>125.26</v>
      </c>
      <c r="FT264">
        <v>0</v>
      </c>
      <c r="FU264" t="s">
        <v>948</v>
      </c>
      <c r="FV264">
        <v>125.26</v>
      </c>
      <c r="FW264">
        <v>125.26</v>
      </c>
      <c r="FX264">
        <v>125.26</v>
      </c>
      <c r="FY264">
        <v>0</v>
      </c>
      <c r="FZ264">
        <v>30</v>
      </c>
      <c r="GA264">
        <v>13.78</v>
      </c>
      <c r="GB264">
        <v>16.600000000000001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3</v>
      </c>
      <c r="GN264">
        <v>0.75</v>
      </c>
      <c r="GO264">
        <v>29.17</v>
      </c>
      <c r="GP264">
        <v>7.2925000000000004</v>
      </c>
      <c r="GQ264">
        <v>29.17</v>
      </c>
      <c r="GR264">
        <v>29.17</v>
      </c>
      <c r="GS264">
        <v>0</v>
      </c>
      <c r="GT264">
        <v>53.01</v>
      </c>
      <c r="GU264">
        <v>53.01</v>
      </c>
      <c r="GV264">
        <v>53.01</v>
      </c>
      <c r="GW264">
        <v>0</v>
      </c>
      <c r="GX264">
        <v>50.46</v>
      </c>
      <c r="GY264">
        <v>50.46</v>
      </c>
      <c r="GZ264">
        <v>50.46</v>
      </c>
      <c r="HA264">
        <v>0</v>
      </c>
      <c r="HB264">
        <v>267.15199999999999</v>
      </c>
      <c r="HC264">
        <v>288.09899999999999</v>
      </c>
      <c r="HD264">
        <v>288.09899999999999</v>
      </c>
      <c r="HE264">
        <v>288.09899999999999</v>
      </c>
      <c r="HF264" t="s">
        <v>949</v>
      </c>
      <c r="HG264">
        <v>-6.0689999999999997E-3</v>
      </c>
      <c r="HI264">
        <v>656.5</v>
      </c>
      <c r="HJ264">
        <v>58</v>
      </c>
      <c r="HK264">
        <v>0.7</v>
      </c>
      <c r="IG264">
        <v>308867</v>
      </c>
      <c r="IH264">
        <v>0</v>
      </c>
      <c r="II264">
        <v>12957</v>
      </c>
      <c r="IJ264">
        <v>247</v>
      </c>
      <c r="IK264">
        <v>18</v>
      </c>
      <c r="IL264">
        <v>0</v>
      </c>
      <c r="IM264">
        <v>0</v>
      </c>
      <c r="IN264">
        <v>0</v>
      </c>
      <c r="IO264">
        <v>9.25</v>
      </c>
      <c r="IP264">
        <v>97840</v>
      </c>
      <c r="IQ264">
        <v>140.16999999999999</v>
      </c>
      <c r="IR264">
        <v>140.16999999999999</v>
      </c>
      <c r="IS264">
        <v>140.16999999999999</v>
      </c>
      <c r="IT264">
        <v>0</v>
      </c>
      <c r="IU264" t="s">
        <v>950</v>
      </c>
      <c r="IV264">
        <v>140.16999999999999</v>
      </c>
      <c r="IW264">
        <v>140.16999999999999</v>
      </c>
      <c r="IX264">
        <v>140.16999999999999</v>
      </c>
      <c r="IY264">
        <v>0</v>
      </c>
      <c r="IZ264">
        <v>39</v>
      </c>
      <c r="JA264">
        <v>15.42</v>
      </c>
      <c r="JB264">
        <v>19.5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3</v>
      </c>
      <c r="JN264">
        <v>0.75</v>
      </c>
      <c r="JO264">
        <v>35</v>
      </c>
      <c r="JP264">
        <v>8.75</v>
      </c>
      <c r="JQ264">
        <v>35</v>
      </c>
      <c r="JR264">
        <v>35</v>
      </c>
      <c r="JS264">
        <v>0</v>
      </c>
      <c r="JT264">
        <v>53.05</v>
      </c>
      <c r="JU264">
        <v>53.05</v>
      </c>
      <c r="JV264">
        <v>53.05</v>
      </c>
      <c r="JW264">
        <v>0</v>
      </c>
      <c r="JX264">
        <v>50.46</v>
      </c>
      <c r="JY264">
        <v>50.46</v>
      </c>
      <c r="JZ264">
        <v>50.46</v>
      </c>
      <c r="KA264">
        <v>0</v>
      </c>
      <c r="KB264">
        <v>288.09899999999999</v>
      </c>
      <c r="KC264" t="s">
        <v>951</v>
      </c>
      <c r="KD264">
        <v>0</v>
      </c>
      <c r="KF264">
        <v>698.01</v>
      </c>
      <c r="KG264">
        <v>62</v>
      </c>
      <c r="KH264">
        <v>0.7</v>
      </c>
      <c r="KI264">
        <v>1</v>
      </c>
      <c r="KJ264">
        <v>2</v>
      </c>
    </row>
    <row r="265" spans="1:296" x14ac:dyDescent="0.25">
      <c r="A265">
        <v>2195</v>
      </c>
      <c r="B265">
        <v>2195</v>
      </c>
      <c r="C265" t="s">
        <v>1297</v>
      </c>
      <c r="D265" t="s">
        <v>1298</v>
      </c>
      <c r="E265" t="s">
        <v>118</v>
      </c>
      <c r="G265">
        <v>1400000</v>
      </c>
      <c r="H265">
        <v>0</v>
      </c>
      <c r="I265">
        <v>0</v>
      </c>
      <c r="J265">
        <v>24000</v>
      </c>
      <c r="K265">
        <v>0</v>
      </c>
      <c r="L265">
        <v>374888</v>
      </c>
      <c r="M265">
        <v>0</v>
      </c>
      <c r="N265">
        <v>0</v>
      </c>
      <c r="O265">
        <v>11.11</v>
      </c>
      <c r="P265">
        <v>585000</v>
      </c>
      <c r="Q265">
        <v>225</v>
      </c>
      <c r="R265">
        <v>235</v>
      </c>
      <c r="S265">
        <v>225</v>
      </c>
      <c r="T265">
        <v>10</v>
      </c>
      <c r="U265" t="s">
        <v>944</v>
      </c>
      <c r="V265">
        <v>225</v>
      </c>
      <c r="W265">
        <v>235</v>
      </c>
      <c r="X265">
        <v>225</v>
      </c>
      <c r="Y265">
        <v>10</v>
      </c>
      <c r="Z265">
        <v>50</v>
      </c>
      <c r="AA265">
        <v>25.85</v>
      </c>
      <c r="AB265">
        <v>5.9</v>
      </c>
      <c r="AC265">
        <v>5</v>
      </c>
      <c r="AD265">
        <v>2.5</v>
      </c>
      <c r="AE265">
        <v>5</v>
      </c>
      <c r="AF265">
        <v>5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2</v>
      </c>
      <c r="AN265">
        <v>0.5</v>
      </c>
      <c r="AO265">
        <v>42.64</v>
      </c>
      <c r="AP265">
        <v>10.66</v>
      </c>
      <c r="AQ265">
        <v>44.54</v>
      </c>
      <c r="AR265">
        <v>42.64</v>
      </c>
      <c r="AS265">
        <v>1.9</v>
      </c>
      <c r="AT265">
        <v>39.39</v>
      </c>
      <c r="AU265">
        <v>39.39</v>
      </c>
      <c r="AV265">
        <v>39.39</v>
      </c>
      <c r="AW265">
        <v>0</v>
      </c>
      <c r="AX265">
        <v>59.64</v>
      </c>
      <c r="AY265">
        <v>59.64</v>
      </c>
      <c r="AZ265">
        <v>59.64</v>
      </c>
      <c r="BA265">
        <v>0</v>
      </c>
      <c r="BB265">
        <v>369.44</v>
      </c>
      <c r="BC265">
        <v>370.755</v>
      </c>
      <c r="BD265">
        <v>370.755</v>
      </c>
      <c r="BE265">
        <v>381.23</v>
      </c>
      <c r="BF265" t="s">
        <v>945</v>
      </c>
      <c r="BG265">
        <v>-8.3199999999999993E-3</v>
      </c>
      <c r="BI265">
        <v>2489.36</v>
      </c>
      <c r="BJ265">
        <v>93</v>
      </c>
      <c r="BK265">
        <v>0.9</v>
      </c>
      <c r="CG265">
        <v>1350000</v>
      </c>
      <c r="CH265">
        <v>0</v>
      </c>
      <c r="CI265">
        <v>20179</v>
      </c>
      <c r="CJ265">
        <v>24000</v>
      </c>
      <c r="CK265">
        <v>0</v>
      </c>
      <c r="CL265">
        <v>360000</v>
      </c>
      <c r="CM265">
        <v>0</v>
      </c>
      <c r="CN265">
        <v>0</v>
      </c>
      <c r="CO265">
        <v>11.11</v>
      </c>
      <c r="CP265">
        <v>575000</v>
      </c>
      <c r="CQ265">
        <v>225.21</v>
      </c>
      <c r="CR265">
        <v>231.65</v>
      </c>
      <c r="CS265">
        <v>225.21</v>
      </c>
      <c r="CT265">
        <v>6.44</v>
      </c>
      <c r="CU265" t="s">
        <v>946</v>
      </c>
      <c r="CV265">
        <v>225.21</v>
      </c>
      <c r="CW265">
        <v>231.65</v>
      </c>
      <c r="CX265">
        <v>225.21</v>
      </c>
      <c r="CY265">
        <v>6.44</v>
      </c>
      <c r="CZ265">
        <v>32</v>
      </c>
      <c r="DA265">
        <v>25.48</v>
      </c>
      <c r="DB265">
        <v>5.9</v>
      </c>
      <c r="DC265">
        <v>5</v>
      </c>
      <c r="DD265">
        <v>2.5</v>
      </c>
      <c r="DE265">
        <v>5</v>
      </c>
      <c r="DF265">
        <v>5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2</v>
      </c>
      <c r="DN265">
        <v>0.5</v>
      </c>
      <c r="DO265">
        <v>48.53</v>
      </c>
      <c r="DP265">
        <v>12.1325</v>
      </c>
      <c r="DQ265">
        <v>49.92</v>
      </c>
      <c r="DR265">
        <v>48.53</v>
      </c>
      <c r="DS265">
        <v>1.39</v>
      </c>
      <c r="DT265">
        <v>39.39</v>
      </c>
      <c r="DU265">
        <v>39.39</v>
      </c>
      <c r="DV265">
        <v>39.39</v>
      </c>
      <c r="DW265">
        <v>0</v>
      </c>
      <c r="DX265">
        <v>59.64</v>
      </c>
      <c r="DY265">
        <v>59.64</v>
      </c>
      <c r="DZ265">
        <v>59.64</v>
      </c>
      <c r="EA265">
        <v>0</v>
      </c>
      <c r="EB265">
        <v>370.755</v>
      </c>
      <c r="EC265">
        <v>411.66</v>
      </c>
      <c r="ED265">
        <v>411.66</v>
      </c>
      <c r="EE265">
        <v>419.04</v>
      </c>
      <c r="EF265" t="s">
        <v>947</v>
      </c>
      <c r="EG265">
        <v>-5.3670000000000002E-3</v>
      </c>
      <c r="EI265">
        <v>2468.87</v>
      </c>
      <c r="EJ265">
        <v>93</v>
      </c>
      <c r="EK265">
        <v>0.9</v>
      </c>
      <c r="FG265">
        <v>1302049</v>
      </c>
      <c r="FH265">
        <v>0</v>
      </c>
      <c r="FI265">
        <v>20475</v>
      </c>
      <c r="FJ265">
        <v>0</v>
      </c>
      <c r="FK265">
        <v>0</v>
      </c>
      <c r="FL265">
        <v>407118</v>
      </c>
      <c r="FM265">
        <v>0</v>
      </c>
      <c r="FN265">
        <v>0</v>
      </c>
      <c r="FO265">
        <v>11.11</v>
      </c>
      <c r="FP265">
        <v>530497</v>
      </c>
      <c r="FQ265">
        <v>226.99</v>
      </c>
      <c r="FR265">
        <v>234</v>
      </c>
      <c r="FS265">
        <v>226.99</v>
      </c>
      <c r="FT265">
        <v>7.01</v>
      </c>
      <c r="FU265" t="s">
        <v>948</v>
      </c>
      <c r="FV265">
        <v>226.99</v>
      </c>
      <c r="FW265">
        <v>234</v>
      </c>
      <c r="FX265">
        <v>226.99</v>
      </c>
      <c r="FY265">
        <v>7.01</v>
      </c>
      <c r="FZ265">
        <v>43</v>
      </c>
      <c r="GA265">
        <v>25.74</v>
      </c>
      <c r="GB265">
        <v>5.9</v>
      </c>
      <c r="GC265">
        <v>6.28</v>
      </c>
      <c r="GD265">
        <v>3.14</v>
      </c>
      <c r="GE265">
        <v>6.28</v>
      </c>
      <c r="GF265">
        <v>6.28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2</v>
      </c>
      <c r="GN265">
        <v>0.5</v>
      </c>
      <c r="GO265">
        <v>48.42</v>
      </c>
      <c r="GP265">
        <v>12.105</v>
      </c>
      <c r="GQ265">
        <v>49.92</v>
      </c>
      <c r="GR265">
        <v>48.42</v>
      </c>
      <c r="GS265">
        <v>1.5</v>
      </c>
      <c r="GT265">
        <v>77.64</v>
      </c>
      <c r="GU265">
        <v>77.64</v>
      </c>
      <c r="GV265">
        <v>77.64</v>
      </c>
      <c r="GW265">
        <v>0</v>
      </c>
      <c r="GX265">
        <v>59.64</v>
      </c>
      <c r="GY265">
        <v>59.64</v>
      </c>
      <c r="GZ265">
        <v>59.64</v>
      </c>
      <c r="HA265">
        <v>0</v>
      </c>
      <c r="HB265">
        <v>411.66</v>
      </c>
      <c r="HC265">
        <v>416.29</v>
      </c>
      <c r="HD265">
        <v>416.29</v>
      </c>
      <c r="HE265">
        <v>423.67500000000001</v>
      </c>
      <c r="HF265" t="s">
        <v>949</v>
      </c>
      <c r="HG265">
        <v>-6.685E-3</v>
      </c>
      <c r="HI265">
        <v>2267.08</v>
      </c>
      <c r="HJ265">
        <v>94</v>
      </c>
      <c r="HK265">
        <v>0.9</v>
      </c>
      <c r="IG265">
        <v>1341538</v>
      </c>
      <c r="IH265">
        <v>0</v>
      </c>
      <c r="II265">
        <v>18970</v>
      </c>
      <c r="IJ265">
        <v>24024</v>
      </c>
      <c r="IK265">
        <v>0</v>
      </c>
      <c r="IL265">
        <v>571847</v>
      </c>
      <c r="IM265">
        <v>0</v>
      </c>
      <c r="IN265">
        <v>0</v>
      </c>
      <c r="IO265">
        <v>10.5</v>
      </c>
      <c r="IP265">
        <v>524147</v>
      </c>
      <c r="IQ265">
        <v>229.87</v>
      </c>
      <c r="IR265">
        <v>229.87</v>
      </c>
      <c r="IS265">
        <v>229.87</v>
      </c>
      <c r="IT265">
        <v>0</v>
      </c>
      <c r="IU265" t="s">
        <v>950</v>
      </c>
      <c r="IV265">
        <v>229.87</v>
      </c>
      <c r="IW265">
        <v>229.87</v>
      </c>
      <c r="IX265">
        <v>229.87</v>
      </c>
      <c r="IY265">
        <v>0</v>
      </c>
      <c r="IZ265">
        <v>40</v>
      </c>
      <c r="JA265">
        <v>25.29</v>
      </c>
      <c r="JB265">
        <v>5.8</v>
      </c>
      <c r="JC265">
        <v>9.2799999999999994</v>
      </c>
      <c r="JD265">
        <v>4.6399999999999997</v>
      </c>
      <c r="JE265">
        <v>9.2799999999999994</v>
      </c>
      <c r="JF265">
        <v>9.2799999999999994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49.04</v>
      </c>
      <c r="JP265">
        <v>12.26</v>
      </c>
      <c r="JQ265">
        <v>49.04</v>
      </c>
      <c r="JR265">
        <v>49.04</v>
      </c>
      <c r="JS265">
        <v>0</v>
      </c>
      <c r="JT265">
        <v>77.66</v>
      </c>
      <c r="JU265">
        <v>77.66</v>
      </c>
      <c r="JV265">
        <v>77.66</v>
      </c>
      <c r="JW265">
        <v>0</v>
      </c>
      <c r="JX265">
        <v>61.58</v>
      </c>
      <c r="JY265">
        <v>61.58</v>
      </c>
      <c r="JZ265">
        <v>61.58</v>
      </c>
      <c r="KA265">
        <v>0</v>
      </c>
      <c r="KB265">
        <v>416.29</v>
      </c>
      <c r="KC265" t="s">
        <v>951</v>
      </c>
      <c r="KD265">
        <v>-2.4930000000000001E-2</v>
      </c>
      <c r="KF265">
        <v>2280.19</v>
      </c>
      <c r="KG265">
        <v>93</v>
      </c>
      <c r="KH265">
        <v>0.9</v>
      </c>
      <c r="KI265">
        <v>1</v>
      </c>
      <c r="KJ265">
        <v>2</v>
      </c>
    </row>
    <row r="266" spans="1:296" x14ac:dyDescent="0.25">
      <c r="A266">
        <v>5062</v>
      </c>
      <c r="B266">
        <v>2195</v>
      </c>
      <c r="D266" t="s">
        <v>1298</v>
      </c>
      <c r="E266" t="s">
        <v>118</v>
      </c>
      <c r="F266" t="s">
        <v>1299</v>
      </c>
      <c r="Q266">
        <v>10</v>
      </c>
      <c r="U266" t="s">
        <v>944</v>
      </c>
      <c r="V266">
        <v>10</v>
      </c>
      <c r="Z266">
        <v>0</v>
      </c>
      <c r="AA266">
        <v>0</v>
      </c>
      <c r="AB266">
        <v>0</v>
      </c>
      <c r="AC266">
        <v>0</v>
      </c>
      <c r="AD266">
        <v>0</v>
      </c>
      <c r="AH266">
        <v>0</v>
      </c>
      <c r="AI266">
        <v>0</v>
      </c>
      <c r="AM266">
        <v>0</v>
      </c>
      <c r="AN266">
        <v>0</v>
      </c>
      <c r="AO266">
        <v>1.9</v>
      </c>
      <c r="AP266">
        <v>0.47499999999999998</v>
      </c>
      <c r="BB266">
        <v>10.475</v>
      </c>
      <c r="BC266">
        <v>6.7880000000000003</v>
      </c>
      <c r="BD266">
        <v>10.475</v>
      </c>
      <c r="BF266" t="s">
        <v>945</v>
      </c>
      <c r="CQ266">
        <v>6.44</v>
      </c>
      <c r="CU266" t="s">
        <v>946</v>
      </c>
      <c r="CV266">
        <v>6.44</v>
      </c>
      <c r="CZ266">
        <v>0</v>
      </c>
      <c r="DA266">
        <v>0</v>
      </c>
      <c r="DB266">
        <v>0</v>
      </c>
      <c r="DC266">
        <v>0</v>
      </c>
      <c r="DD266">
        <v>0</v>
      </c>
      <c r="DH266">
        <v>0</v>
      </c>
      <c r="DI266">
        <v>0</v>
      </c>
      <c r="DM266">
        <v>0</v>
      </c>
      <c r="DN266">
        <v>0</v>
      </c>
      <c r="DO266">
        <v>1.39</v>
      </c>
      <c r="DP266">
        <v>0.34749999999999998</v>
      </c>
      <c r="EB266">
        <v>6.7880000000000003</v>
      </c>
      <c r="EC266">
        <v>7.3849999999999998</v>
      </c>
      <c r="ED266">
        <v>7.3849999999999998</v>
      </c>
      <c r="EF266" t="s">
        <v>947</v>
      </c>
      <c r="EG266">
        <v>-5.3670000000000002E-3</v>
      </c>
      <c r="FQ266">
        <v>7.01</v>
      </c>
      <c r="FU266" t="s">
        <v>948</v>
      </c>
      <c r="FV266">
        <v>7.01</v>
      </c>
      <c r="FZ266">
        <v>0</v>
      </c>
      <c r="GA266">
        <v>0</v>
      </c>
      <c r="GB266">
        <v>0</v>
      </c>
      <c r="GC266">
        <v>0</v>
      </c>
      <c r="GD266">
        <v>0</v>
      </c>
      <c r="GH266">
        <v>0</v>
      </c>
      <c r="GI266">
        <v>0</v>
      </c>
      <c r="GM266">
        <v>0</v>
      </c>
      <c r="GN266">
        <v>0</v>
      </c>
      <c r="GO266">
        <v>1.5</v>
      </c>
      <c r="GP266">
        <v>0.375</v>
      </c>
      <c r="HB266">
        <v>7.3849999999999998</v>
      </c>
      <c r="HC266">
        <v>0</v>
      </c>
      <c r="HD266">
        <v>7.3849999999999998</v>
      </c>
      <c r="HF266" t="s">
        <v>949</v>
      </c>
      <c r="IU266" t="s">
        <v>950</v>
      </c>
      <c r="KB266">
        <v>0</v>
      </c>
      <c r="KC266" t="s">
        <v>951</v>
      </c>
      <c r="KI266">
        <v>1</v>
      </c>
      <c r="KJ266">
        <v>3</v>
      </c>
    </row>
    <row r="267" spans="1:296" x14ac:dyDescent="0.25">
      <c r="A267">
        <v>2197</v>
      </c>
      <c r="B267">
        <v>2197</v>
      </c>
      <c r="C267" t="s">
        <v>1300</v>
      </c>
      <c r="D267" t="s">
        <v>1301</v>
      </c>
      <c r="E267" t="s">
        <v>516</v>
      </c>
      <c r="G267">
        <v>6751500</v>
      </c>
      <c r="H267">
        <v>0</v>
      </c>
      <c r="I267">
        <v>0</v>
      </c>
      <c r="J267">
        <v>0</v>
      </c>
      <c r="K267">
        <v>2500000</v>
      </c>
      <c r="L267">
        <v>0</v>
      </c>
      <c r="M267">
        <v>0</v>
      </c>
      <c r="N267">
        <v>0</v>
      </c>
      <c r="O267">
        <v>12.59</v>
      </c>
      <c r="P267">
        <v>1386378</v>
      </c>
      <c r="Q267">
        <v>1846</v>
      </c>
      <c r="R267">
        <v>1846</v>
      </c>
      <c r="S267">
        <v>1846</v>
      </c>
      <c r="T267">
        <v>0</v>
      </c>
      <c r="U267" t="s">
        <v>944</v>
      </c>
      <c r="V267">
        <v>1846</v>
      </c>
      <c r="W267">
        <v>1846</v>
      </c>
      <c r="X267">
        <v>1846</v>
      </c>
      <c r="Y267">
        <v>0</v>
      </c>
      <c r="Z267">
        <v>275</v>
      </c>
      <c r="AA267">
        <v>203.06</v>
      </c>
      <c r="AB267">
        <v>13.5</v>
      </c>
      <c r="AC267">
        <v>200</v>
      </c>
      <c r="AD267">
        <v>100</v>
      </c>
      <c r="AE267">
        <v>200</v>
      </c>
      <c r="AF267">
        <v>200</v>
      </c>
      <c r="AG267">
        <v>0</v>
      </c>
      <c r="AH267">
        <v>13</v>
      </c>
      <c r="AI267">
        <v>13</v>
      </c>
      <c r="AJ267">
        <v>13</v>
      </c>
      <c r="AK267">
        <v>13</v>
      </c>
      <c r="AL267">
        <v>0</v>
      </c>
      <c r="AM267">
        <v>10</v>
      </c>
      <c r="AN267">
        <v>2.5</v>
      </c>
      <c r="AO267">
        <v>411.45</v>
      </c>
      <c r="AP267">
        <v>102.8625</v>
      </c>
      <c r="AQ267">
        <v>411.45</v>
      </c>
      <c r="AR267">
        <v>411.45</v>
      </c>
      <c r="AS267">
        <v>0</v>
      </c>
      <c r="AW267">
        <v>0</v>
      </c>
      <c r="BA267">
        <v>0</v>
      </c>
      <c r="BB267">
        <v>2280.9229999999998</v>
      </c>
      <c r="BC267">
        <v>2275.5790000000002</v>
      </c>
      <c r="BD267">
        <v>2280.9229999999998</v>
      </c>
      <c r="BE267">
        <v>2280.9229999999998</v>
      </c>
      <c r="BF267" t="s">
        <v>945</v>
      </c>
      <c r="BG267">
        <v>-2.4740000000000001E-3</v>
      </c>
      <c r="BI267">
        <v>751.02</v>
      </c>
      <c r="BJ267">
        <v>66</v>
      </c>
      <c r="BK267">
        <v>0.7</v>
      </c>
      <c r="CG267">
        <v>6651500</v>
      </c>
      <c r="CH267">
        <v>118930</v>
      </c>
      <c r="CI267">
        <v>159868</v>
      </c>
      <c r="CJ267">
        <v>0</v>
      </c>
      <c r="CK267">
        <v>2375000</v>
      </c>
      <c r="CL267">
        <v>0</v>
      </c>
      <c r="CM267">
        <v>0</v>
      </c>
      <c r="CN267">
        <v>0</v>
      </c>
      <c r="CO267">
        <v>12.59</v>
      </c>
      <c r="CP267">
        <v>1399397</v>
      </c>
      <c r="CQ267">
        <v>1860.35</v>
      </c>
      <c r="CR267">
        <v>1860.35</v>
      </c>
      <c r="CS267">
        <v>1860.35</v>
      </c>
      <c r="CT267">
        <v>0</v>
      </c>
      <c r="CU267" t="s">
        <v>946</v>
      </c>
      <c r="CV267">
        <v>1860.35</v>
      </c>
      <c r="CW267">
        <v>1860.35</v>
      </c>
      <c r="CX267">
        <v>1860.35</v>
      </c>
      <c r="CY267">
        <v>0</v>
      </c>
      <c r="CZ267">
        <v>232</v>
      </c>
      <c r="DA267">
        <v>204.64</v>
      </c>
      <c r="DB267">
        <v>13.5</v>
      </c>
      <c r="DC267">
        <v>225.64</v>
      </c>
      <c r="DD267">
        <v>112.82</v>
      </c>
      <c r="DE267">
        <v>225.64</v>
      </c>
      <c r="DF267">
        <v>225.64</v>
      </c>
      <c r="DG267">
        <v>0</v>
      </c>
      <c r="DH267">
        <v>3.32</v>
      </c>
      <c r="DI267">
        <v>3.32</v>
      </c>
      <c r="DJ267">
        <v>3.32</v>
      </c>
      <c r="DK267">
        <v>3.32</v>
      </c>
      <c r="DL267">
        <v>0</v>
      </c>
      <c r="DM267">
        <v>20</v>
      </c>
      <c r="DN267">
        <v>5</v>
      </c>
      <c r="DO267">
        <v>303.8</v>
      </c>
      <c r="DP267">
        <v>75.95</v>
      </c>
      <c r="DQ267">
        <v>303.8</v>
      </c>
      <c r="DR267">
        <v>303.8</v>
      </c>
      <c r="DS267">
        <v>0</v>
      </c>
      <c r="DW267">
        <v>0</v>
      </c>
      <c r="EA267">
        <v>0</v>
      </c>
      <c r="EB267">
        <v>2275.5790000000002</v>
      </c>
      <c r="EC267">
        <v>2289.6239999999998</v>
      </c>
      <c r="ED267">
        <v>2289.6239999999998</v>
      </c>
      <c r="EE267">
        <v>2289.6239999999998</v>
      </c>
      <c r="EF267" t="s">
        <v>947</v>
      </c>
      <c r="EG267">
        <v>-2.1450000000000002E-3</v>
      </c>
      <c r="EI267">
        <v>750.61</v>
      </c>
      <c r="EJ267">
        <v>68</v>
      </c>
      <c r="EK267">
        <v>0.7</v>
      </c>
      <c r="FG267">
        <v>6733710</v>
      </c>
      <c r="FH267">
        <v>123086</v>
      </c>
      <c r="FI267">
        <v>181639</v>
      </c>
      <c r="FJ267">
        <v>0</v>
      </c>
      <c r="FK267">
        <v>5227662</v>
      </c>
      <c r="FL267">
        <v>0</v>
      </c>
      <c r="FM267">
        <v>0</v>
      </c>
      <c r="FN267">
        <v>0</v>
      </c>
      <c r="FO267">
        <v>12.59</v>
      </c>
      <c r="FP267">
        <v>1337866</v>
      </c>
      <c r="FQ267">
        <v>1888.08</v>
      </c>
      <c r="FR267">
        <v>1888.08</v>
      </c>
      <c r="FS267">
        <v>1888.08</v>
      </c>
      <c r="FT267">
        <v>0</v>
      </c>
      <c r="FU267" t="s">
        <v>948</v>
      </c>
      <c r="FV267">
        <v>1888.08</v>
      </c>
      <c r="FW267">
        <v>1888.08</v>
      </c>
      <c r="FX267">
        <v>1888.08</v>
      </c>
      <c r="FY267">
        <v>0</v>
      </c>
      <c r="FZ267">
        <v>254</v>
      </c>
      <c r="GA267">
        <v>207.69</v>
      </c>
      <c r="GB267">
        <v>13.5</v>
      </c>
      <c r="GC267">
        <v>184.13</v>
      </c>
      <c r="GD267">
        <v>92.064999999999998</v>
      </c>
      <c r="GE267">
        <v>184.13</v>
      </c>
      <c r="GF267">
        <v>184.13</v>
      </c>
      <c r="GG267">
        <v>0</v>
      </c>
      <c r="GH267">
        <v>9.84</v>
      </c>
      <c r="GI267">
        <v>9.84</v>
      </c>
      <c r="GJ267">
        <v>9.84</v>
      </c>
      <c r="GK267">
        <v>9.84</v>
      </c>
      <c r="GL267">
        <v>0</v>
      </c>
      <c r="GM267">
        <v>10</v>
      </c>
      <c r="GN267">
        <v>2.5</v>
      </c>
      <c r="GO267">
        <v>303.8</v>
      </c>
      <c r="GP267">
        <v>75.95</v>
      </c>
      <c r="GQ267">
        <v>303.8</v>
      </c>
      <c r="GR267">
        <v>303.8</v>
      </c>
      <c r="GS267">
        <v>0</v>
      </c>
      <c r="GW267">
        <v>0</v>
      </c>
      <c r="HA267">
        <v>0</v>
      </c>
      <c r="HB267">
        <v>2289.6239999999998</v>
      </c>
      <c r="HC267">
        <v>2283.79</v>
      </c>
      <c r="HD267">
        <v>2289.6239999999998</v>
      </c>
      <c r="HE267">
        <v>2289.6239999999998</v>
      </c>
      <c r="HF267" t="s">
        <v>949</v>
      </c>
      <c r="HG267">
        <v>-8.34E-4</v>
      </c>
      <c r="HI267">
        <v>708.59</v>
      </c>
      <c r="HJ267">
        <v>64</v>
      </c>
      <c r="HK267">
        <v>0.7</v>
      </c>
      <c r="IG267">
        <v>6613361</v>
      </c>
      <c r="IH267">
        <v>131778</v>
      </c>
      <c r="II267">
        <v>164099</v>
      </c>
      <c r="IJ267">
        <v>0</v>
      </c>
      <c r="IK267">
        <v>2987311</v>
      </c>
      <c r="IL267">
        <v>0</v>
      </c>
      <c r="IM267">
        <v>0</v>
      </c>
      <c r="IN267">
        <v>0</v>
      </c>
      <c r="IO267">
        <v>13.39</v>
      </c>
      <c r="IP267">
        <v>1236848</v>
      </c>
      <c r="IQ267">
        <v>1884.41</v>
      </c>
      <c r="IR267">
        <v>1884.41</v>
      </c>
      <c r="IS267">
        <v>1884.41</v>
      </c>
      <c r="IT267">
        <v>0</v>
      </c>
      <c r="IU267" t="s">
        <v>950</v>
      </c>
      <c r="IV267">
        <v>1884.41</v>
      </c>
      <c r="IW267">
        <v>1884.41</v>
      </c>
      <c r="IX267">
        <v>1884.41</v>
      </c>
      <c r="IY267">
        <v>0</v>
      </c>
      <c r="IZ267">
        <v>236</v>
      </c>
      <c r="JA267">
        <v>207.29</v>
      </c>
      <c r="JB267">
        <v>8</v>
      </c>
      <c r="JC267">
        <v>181.57</v>
      </c>
      <c r="JD267">
        <v>90.784999999999997</v>
      </c>
      <c r="JE267">
        <v>181.57</v>
      </c>
      <c r="JF267">
        <v>181.57</v>
      </c>
      <c r="JG267">
        <v>0</v>
      </c>
      <c r="JH267">
        <v>13.13</v>
      </c>
      <c r="JI267">
        <v>13.13</v>
      </c>
      <c r="JJ267">
        <v>13.13</v>
      </c>
      <c r="JK267">
        <v>13.13</v>
      </c>
      <c r="JL267">
        <v>0</v>
      </c>
      <c r="JM267">
        <v>22</v>
      </c>
      <c r="JN267">
        <v>5.5</v>
      </c>
      <c r="JO267">
        <v>298.72000000000003</v>
      </c>
      <c r="JP267">
        <v>74.680000000000007</v>
      </c>
      <c r="JQ267">
        <v>298.72000000000003</v>
      </c>
      <c r="JR267">
        <v>298.72000000000003</v>
      </c>
      <c r="JS267">
        <v>0</v>
      </c>
      <c r="JW267">
        <v>0</v>
      </c>
      <c r="KA267">
        <v>0</v>
      </c>
      <c r="KB267">
        <v>2283.79</v>
      </c>
      <c r="KC267" t="s">
        <v>951</v>
      </c>
      <c r="KD267">
        <v>-6.5259999999999997E-3</v>
      </c>
      <c r="KF267">
        <v>656.36</v>
      </c>
      <c r="KG267">
        <v>59</v>
      </c>
      <c r="KH267">
        <v>0.7</v>
      </c>
      <c r="KI267">
        <v>1</v>
      </c>
      <c r="KJ267">
        <v>2</v>
      </c>
    </row>
    <row r="268" spans="1:296" x14ac:dyDescent="0.25">
      <c r="A268">
        <v>2198</v>
      </c>
      <c r="B268">
        <v>2198</v>
      </c>
      <c r="C268" t="s">
        <v>1302</v>
      </c>
      <c r="D268" t="s">
        <v>1301</v>
      </c>
      <c r="E268" t="s">
        <v>526</v>
      </c>
      <c r="G268">
        <v>7790000</v>
      </c>
      <c r="H268">
        <v>0</v>
      </c>
      <c r="I268">
        <v>0</v>
      </c>
      <c r="J268">
        <v>680000</v>
      </c>
      <c r="K268">
        <v>2300000</v>
      </c>
      <c r="L268">
        <v>0</v>
      </c>
      <c r="M268">
        <v>0</v>
      </c>
      <c r="N268">
        <v>0</v>
      </c>
      <c r="O268">
        <v>13.16</v>
      </c>
      <c r="P268">
        <v>700000</v>
      </c>
      <c r="Q268">
        <v>787</v>
      </c>
      <c r="R268">
        <v>787</v>
      </c>
      <c r="S268">
        <v>787</v>
      </c>
      <c r="T268">
        <v>0</v>
      </c>
      <c r="U268" t="s">
        <v>944</v>
      </c>
      <c r="V268">
        <v>787</v>
      </c>
      <c r="W268">
        <v>787</v>
      </c>
      <c r="X268">
        <v>787</v>
      </c>
      <c r="Y268">
        <v>0</v>
      </c>
      <c r="Z268">
        <v>90</v>
      </c>
      <c r="AA268">
        <v>86.57</v>
      </c>
      <c r="AB268">
        <v>10.1</v>
      </c>
      <c r="AC268">
        <v>20</v>
      </c>
      <c r="AD268">
        <v>10</v>
      </c>
      <c r="AE268">
        <v>20</v>
      </c>
      <c r="AF268">
        <v>20</v>
      </c>
      <c r="AG268">
        <v>0</v>
      </c>
      <c r="AH268">
        <v>1</v>
      </c>
      <c r="AI268">
        <v>1</v>
      </c>
      <c r="AJ268">
        <v>1</v>
      </c>
      <c r="AK268">
        <v>1</v>
      </c>
      <c r="AL268">
        <v>0</v>
      </c>
      <c r="AM268">
        <v>4</v>
      </c>
      <c r="AN268">
        <v>1</v>
      </c>
      <c r="AO268">
        <v>171.69</v>
      </c>
      <c r="AP268">
        <v>42.922499999999999</v>
      </c>
      <c r="AQ268">
        <v>171.69</v>
      </c>
      <c r="AR268">
        <v>171.69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88.63</v>
      </c>
      <c r="AY268">
        <v>88.63</v>
      </c>
      <c r="AZ268">
        <v>88.63</v>
      </c>
      <c r="BA268">
        <v>0</v>
      </c>
      <c r="BB268">
        <v>1027.223</v>
      </c>
      <c r="BC268">
        <v>932.63800000000003</v>
      </c>
      <c r="BD268">
        <v>1027.223</v>
      </c>
      <c r="BE268">
        <v>1027.223</v>
      </c>
      <c r="BF268" t="s">
        <v>945</v>
      </c>
      <c r="BG268">
        <v>-5.1019999999999998E-3</v>
      </c>
      <c r="BI268">
        <v>889.45</v>
      </c>
      <c r="BJ268">
        <v>74</v>
      </c>
      <c r="BK268">
        <v>0.7</v>
      </c>
      <c r="CG268">
        <v>7573000</v>
      </c>
      <c r="CH268">
        <v>0</v>
      </c>
      <c r="CI268">
        <v>61842</v>
      </c>
      <c r="CJ268">
        <v>680775</v>
      </c>
      <c r="CK268">
        <v>2349868</v>
      </c>
      <c r="CL268">
        <v>0</v>
      </c>
      <c r="CM268">
        <v>0</v>
      </c>
      <c r="CN268">
        <v>0</v>
      </c>
      <c r="CO268">
        <v>13.16</v>
      </c>
      <c r="CP268">
        <v>700000</v>
      </c>
      <c r="CQ268">
        <v>716.27</v>
      </c>
      <c r="CR268">
        <v>716.27</v>
      </c>
      <c r="CS268">
        <v>716.27</v>
      </c>
      <c r="CT268">
        <v>0</v>
      </c>
      <c r="CU268" t="s">
        <v>946</v>
      </c>
      <c r="CV268">
        <v>716.27</v>
      </c>
      <c r="CW268">
        <v>716.27</v>
      </c>
      <c r="CX268">
        <v>716.27</v>
      </c>
      <c r="CY268">
        <v>0</v>
      </c>
      <c r="CZ268">
        <v>84</v>
      </c>
      <c r="DA268">
        <v>78.790000000000006</v>
      </c>
      <c r="DB268">
        <v>10.1</v>
      </c>
      <c r="DC268">
        <v>20.47</v>
      </c>
      <c r="DD268">
        <v>10.234999999999999</v>
      </c>
      <c r="DE268">
        <v>20.47</v>
      </c>
      <c r="DF268">
        <v>20.47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5</v>
      </c>
      <c r="DN268">
        <v>1.25</v>
      </c>
      <c r="DO268">
        <v>109.45</v>
      </c>
      <c r="DP268">
        <v>27.362500000000001</v>
      </c>
      <c r="DQ268">
        <v>109.45</v>
      </c>
      <c r="DR268">
        <v>109.45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88.63</v>
      </c>
      <c r="DY268">
        <v>88.63</v>
      </c>
      <c r="DZ268">
        <v>88.63</v>
      </c>
      <c r="EA268">
        <v>0</v>
      </c>
      <c r="EB268">
        <v>932.63800000000003</v>
      </c>
      <c r="EC268">
        <v>895.27200000000005</v>
      </c>
      <c r="ED268">
        <v>932.63800000000003</v>
      </c>
      <c r="EE268">
        <v>932.63800000000003</v>
      </c>
      <c r="EF268" t="s">
        <v>947</v>
      </c>
      <c r="EG268">
        <v>-1.4808999999999999E-2</v>
      </c>
      <c r="EI268">
        <v>962.81</v>
      </c>
      <c r="EJ268">
        <v>77</v>
      </c>
      <c r="EK268">
        <v>0.7</v>
      </c>
      <c r="FG268">
        <v>7473272</v>
      </c>
      <c r="FH268">
        <v>44537</v>
      </c>
      <c r="FI268">
        <v>62739</v>
      </c>
      <c r="FJ268">
        <v>650345</v>
      </c>
      <c r="FK268">
        <v>2111692</v>
      </c>
      <c r="FL268">
        <v>0</v>
      </c>
      <c r="FM268">
        <v>0</v>
      </c>
      <c r="FN268">
        <v>0</v>
      </c>
      <c r="FO268">
        <v>13.16</v>
      </c>
      <c r="FP268">
        <v>667456</v>
      </c>
      <c r="FQ268">
        <v>683.81</v>
      </c>
      <c r="FR268">
        <v>683.81</v>
      </c>
      <c r="FS268">
        <v>683.81</v>
      </c>
      <c r="FT268">
        <v>0</v>
      </c>
      <c r="FU268" t="s">
        <v>948</v>
      </c>
      <c r="FV268">
        <v>683.81</v>
      </c>
      <c r="FW268">
        <v>683.81</v>
      </c>
      <c r="FX268">
        <v>683.81</v>
      </c>
      <c r="FY268">
        <v>0</v>
      </c>
      <c r="FZ268">
        <v>90</v>
      </c>
      <c r="GA268">
        <v>75.22</v>
      </c>
      <c r="GB268">
        <v>10.1</v>
      </c>
      <c r="GC268">
        <v>18.3</v>
      </c>
      <c r="GD268">
        <v>9.15</v>
      </c>
      <c r="GE268">
        <v>18.3</v>
      </c>
      <c r="GF268">
        <v>18.3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4</v>
      </c>
      <c r="GN268">
        <v>1</v>
      </c>
      <c r="GO268">
        <v>109.45</v>
      </c>
      <c r="GP268">
        <v>27.362500000000001</v>
      </c>
      <c r="GQ268">
        <v>109.45</v>
      </c>
      <c r="GR268">
        <v>109.45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88.63</v>
      </c>
      <c r="GY268">
        <v>88.63</v>
      </c>
      <c r="GZ268">
        <v>88.63</v>
      </c>
      <c r="HA268">
        <v>0</v>
      </c>
      <c r="HB268">
        <v>895.27200000000005</v>
      </c>
      <c r="HC268">
        <v>890.452</v>
      </c>
      <c r="HD268">
        <v>895.27200000000005</v>
      </c>
      <c r="HE268">
        <v>895.27200000000005</v>
      </c>
      <c r="HF268" t="s">
        <v>949</v>
      </c>
      <c r="HG268">
        <v>-1.9880999999999999E-2</v>
      </c>
      <c r="HI268">
        <v>976.08</v>
      </c>
      <c r="HJ268">
        <v>77</v>
      </c>
      <c r="HK268">
        <v>0.7</v>
      </c>
      <c r="IG268">
        <v>7308197</v>
      </c>
      <c r="IH268">
        <v>47509</v>
      </c>
      <c r="II268">
        <v>58876</v>
      </c>
      <c r="IJ268">
        <v>412371</v>
      </c>
      <c r="IK268">
        <v>1742919</v>
      </c>
      <c r="IL268">
        <v>0</v>
      </c>
      <c r="IM268">
        <v>0</v>
      </c>
      <c r="IN268">
        <v>0</v>
      </c>
      <c r="IO268">
        <v>12.65</v>
      </c>
      <c r="IP268">
        <v>667826</v>
      </c>
      <c r="IQ268">
        <v>681.84</v>
      </c>
      <c r="IR268">
        <v>681.84</v>
      </c>
      <c r="IS268">
        <v>681.84</v>
      </c>
      <c r="IT268">
        <v>0</v>
      </c>
      <c r="IU268" t="s">
        <v>950</v>
      </c>
      <c r="IV268">
        <v>681.84</v>
      </c>
      <c r="IW268">
        <v>681.84</v>
      </c>
      <c r="IX268">
        <v>681.84</v>
      </c>
      <c r="IY268">
        <v>0</v>
      </c>
      <c r="IZ268">
        <v>84</v>
      </c>
      <c r="JA268">
        <v>75</v>
      </c>
      <c r="JB268">
        <v>5.7</v>
      </c>
      <c r="JC268">
        <v>16.28</v>
      </c>
      <c r="JD268">
        <v>8.14</v>
      </c>
      <c r="JE268">
        <v>16.28</v>
      </c>
      <c r="JF268">
        <v>16.28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10</v>
      </c>
      <c r="JN268">
        <v>2.5</v>
      </c>
      <c r="JO268">
        <v>113.88</v>
      </c>
      <c r="JP268">
        <v>28.47</v>
      </c>
      <c r="JQ268">
        <v>113.88</v>
      </c>
      <c r="JR268">
        <v>113.88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88.8</v>
      </c>
      <c r="JY268">
        <v>88.8</v>
      </c>
      <c r="JZ268">
        <v>88.8</v>
      </c>
      <c r="KA268">
        <v>0</v>
      </c>
      <c r="KB268">
        <v>890.452</v>
      </c>
      <c r="KC268" t="s">
        <v>951</v>
      </c>
      <c r="KD268">
        <v>-1.2078E-2</v>
      </c>
      <c r="KF268">
        <v>979.45</v>
      </c>
      <c r="KG268">
        <v>78</v>
      </c>
      <c r="KH268">
        <v>0.7</v>
      </c>
      <c r="KI268">
        <v>1</v>
      </c>
      <c r="KJ268">
        <v>2</v>
      </c>
    </row>
    <row r="269" spans="1:296" x14ac:dyDescent="0.25">
      <c r="A269">
        <v>2199</v>
      </c>
      <c r="B269">
        <v>2199</v>
      </c>
      <c r="C269" t="s">
        <v>1303</v>
      </c>
      <c r="D269" t="s">
        <v>1301</v>
      </c>
      <c r="E269" t="s">
        <v>527</v>
      </c>
      <c r="G269">
        <v>4691450</v>
      </c>
      <c r="H269">
        <v>0</v>
      </c>
      <c r="I269">
        <v>0</v>
      </c>
      <c r="J269">
        <v>0</v>
      </c>
      <c r="K269">
        <v>200000</v>
      </c>
      <c r="L269">
        <v>0</v>
      </c>
      <c r="M269">
        <v>0</v>
      </c>
      <c r="N269">
        <v>0</v>
      </c>
      <c r="O269">
        <v>19.190000000000001</v>
      </c>
      <c r="P269">
        <v>474300</v>
      </c>
      <c r="Q269">
        <v>462.5</v>
      </c>
      <c r="R269">
        <v>462.5</v>
      </c>
      <c r="S269">
        <v>462.5</v>
      </c>
      <c r="T269">
        <v>0</v>
      </c>
      <c r="U269" t="s">
        <v>944</v>
      </c>
      <c r="V269">
        <v>462.5</v>
      </c>
      <c r="W269">
        <v>462.5</v>
      </c>
      <c r="X269">
        <v>462.5</v>
      </c>
      <c r="Y269">
        <v>0</v>
      </c>
      <c r="Z269">
        <v>78</v>
      </c>
      <c r="AA269">
        <v>50.88</v>
      </c>
      <c r="AB269">
        <v>9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2</v>
      </c>
      <c r="AI269">
        <v>2</v>
      </c>
      <c r="AJ269">
        <v>2</v>
      </c>
      <c r="AK269">
        <v>2</v>
      </c>
      <c r="AL269">
        <v>0</v>
      </c>
      <c r="AM269">
        <v>6</v>
      </c>
      <c r="AN269">
        <v>1.5</v>
      </c>
      <c r="AO269">
        <v>93.57</v>
      </c>
      <c r="AP269">
        <v>23.392499999999998</v>
      </c>
      <c r="AQ269">
        <v>93.57</v>
      </c>
      <c r="AR269">
        <v>93.57</v>
      </c>
      <c r="AS269">
        <v>0</v>
      </c>
      <c r="AW269">
        <v>0</v>
      </c>
      <c r="AX269">
        <v>88.53</v>
      </c>
      <c r="AY269">
        <v>88.53</v>
      </c>
      <c r="AZ269">
        <v>88.53</v>
      </c>
      <c r="BA269">
        <v>0</v>
      </c>
      <c r="BB269">
        <v>637.798</v>
      </c>
      <c r="BC269">
        <v>594.928</v>
      </c>
      <c r="BD269">
        <v>637.798</v>
      </c>
      <c r="BE269">
        <v>637.798</v>
      </c>
      <c r="BF269" t="s">
        <v>945</v>
      </c>
      <c r="BG269">
        <v>-1.3114000000000001E-2</v>
      </c>
      <c r="BI269">
        <v>1025.51</v>
      </c>
      <c r="BJ269">
        <v>78</v>
      </c>
      <c r="BK269">
        <v>0.7</v>
      </c>
      <c r="CG269">
        <v>4645000</v>
      </c>
      <c r="CH269">
        <v>0</v>
      </c>
      <c r="CI269">
        <v>39923</v>
      </c>
      <c r="CJ269">
        <v>0</v>
      </c>
      <c r="CK269">
        <v>265000</v>
      </c>
      <c r="CL269">
        <v>50000</v>
      </c>
      <c r="CM269">
        <v>0</v>
      </c>
      <c r="CN269">
        <v>0</v>
      </c>
      <c r="CO269">
        <v>19.190000000000001</v>
      </c>
      <c r="CP269">
        <v>465000</v>
      </c>
      <c r="CQ269">
        <v>430.86</v>
      </c>
      <c r="CR269">
        <v>430.86</v>
      </c>
      <c r="CS269">
        <v>430.86</v>
      </c>
      <c r="CT269">
        <v>0</v>
      </c>
      <c r="CU269" t="s">
        <v>946</v>
      </c>
      <c r="CV269">
        <v>430.86</v>
      </c>
      <c r="CW269">
        <v>430.86</v>
      </c>
      <c r="CX269">
        <v>430.86</v>
      </c>
      <c r="CY269">
        <v>0</v>
      </c>
      <c r="CZ269">
        <v>78</v>
      </c>
      <c r="DA269">
        <v>47.39</v>
      </c>
      <c r="DB269">
        <v>9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1</v>
      </c>
      <c r="DN269">
        <v>0.25</v>
      </c>
      <c r="DO269">
        <v>75.569999999999993</v>
      </c>
      <c r="DP269">
        <v>18.892499999999998</v>
      </c>
      <c r="DQ269">
        <v>75.569999999999993</v>
      </c>
      <c r="DR269">
        <v>75.569999999999993</v>
      </c>
      <c r="DS269">
        <v>0</v>
      </c>
      <c r="DW269">
        <v>0</v>
      </c>
      <c r="DX269">
        <v>88.53</v>
      </c>
      <c r="DY269">
        <v>88.53</v>
      </c>
      <c r="DZ269">
        <v>88.53</v>
      </c>
      <c r="EA269">
        <v>0</v>
      </c>
      <c r="EB269">
        <v>594.928</v>
      </c>
      <c r="EC269">
        <v>653.64499999999998</v>
      </c>
      <c r="ED269">
        <v>653.64499999999998</v>
      </c>
      <c r="EE269">
        <v>653.64499999999998</v>
      </c>
      <c r="EF269" t="s">
        <v>947</v>
      </c>
      <c r="EG269">
        <v>-1.8643E-2</v>
      </c>
      <c r="EI269">
        <v>1059.0999999999999</v>
      </c>
      <c r="EJ269">
        <v>79</v>
      </c>
      <c r="EK269">
        <v>0.7</v>
      </c>
      <c r="FG269">
        <v>4877956</v>
      </c>
      <c r="FH269">
        <v>0</v>
      </c>
      <c r="FI269">
        <v>48448</v>
      </c>
      <c r="FJ269">
        <v>310172</v>
      </c>
      <c r="FK269">
        <v>423967</v>
      </c>
      <c r="FL269">
        <v>0</v>
      </c>
      <c r="FM269">
        <v>0</v>
      </c>
      <c r="FN269">
        <v>0</v>
      </c>
      <c r="FO269">
        <v>19.190000000000001</v>
      </c>
      <c r="FP269">
        <v>440908</v>
      </c>
      <c r="FQ269">
        <v>459.61</v>
      </c>
      <c r="FR269">
        <v>459.61</v>
      </c>
      <c r="FS269">
        <v>459.61</v>
      </c>
      <c r="FT269">
        <v>0</v>
      </c>
      <c r="FU269" t="s">
        <v>948</v>
      </c>
      <c r="FV269">
        <v>459.61</v>
      </c>
      <c r="FW269">
        <v>459.61</v>
      </c>
      <c r="FX269">
        <v>459.61</v>
      </c>
      <c r="FY269">
        <v>0</v>
      </c>
      <c r="FZ269">
        <v>78</v>
      </c>
      <c r="GA269">
        <v>50.56</v>
      </c>
      <c r="GB269">
        <v>9</v>
      </c>
      <c r="GC269">
        <v>51.11</v>
      </c>
      <c r="GD269">
        <v>25.555</v>
      </c>
      <c r="GE269">
        <v>51.11</v>
      </c>
      <c r="GF269">
        <v>51.11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6</v>
      </c>
      <c r="GN269">
        <v>1.5</v>
      </c>
      <c r="GO269">
        <v>75.569999999999993</v>
      </c>
      <c r="GP269">
        <v>18.892499999999998</v>
      </c>
      <c r="GQ269">
        <v>75.569999999999993</v>
      </c>
      <c r="GR269">
        <v>75.569999999999993</v>
      </c>
      <c r="GS269">
        <v>0</v>
      </c>
      <c r="GW269">
        <v>0</v>
      </c>
      <c r="GX269">
        <v>88.53</v>
      </c>
      <c r="GY269">
        <v>88.53</v>
      </c>
      <c r="GZ269">
        <v>88.53</v>
      </c>
      <c r="HA269">
        <v>0</v>
      </c>
      <c r="HB269">
        <v>653.64499999999998</v>
      </c>
      <c r="HC269">
        <v>699.59799999999996</v>
      </c>
      <c r="HD269">
        <v>699.59799999999996</v>
      </c>
      <c r="HE269">
        <v>699.59799999999996</v>
      </c>
      <c r="HF269" t="s">
        <v>949</v>
      </c>
      <c r="HG269">
        <v>-1.0694E-2</v>
      </c>
      <c r="HI269">
        <v>959.31</v>
      </c>
      <c r="HJ269">
        <v>76</v>
      </c>
      <c r="HK269">
        <v>0.7</v>
      </c>
      <c r="IG269">
        <v>4781423</v>
      </c>
      <c r="IH269">
        <v>35915</v>
      </c>
      <c r="II269">
        <v>66094</v>
      </c>
      <c r="IJ269">
        <v>0</v>
      </c>
      <c r="IK269">
        <v>333821</v>
      </c>
      <c r="IL269">
        <v>0</v>
      </c>
      <c r="IM269">
        <v>0</v>
      </c>
      <c r="IN269">
        <v>0</v>
      </c>
      <c r="IO269">
        <v>18.38</v>
      </c>
      <c r="IP269">
        <v>411342</v>
      </c>
      <c r="IQ269">
        <v>502.62</v>
      </c>
      <c r="IR269">
        <v>502.62</v>
      </c>
      <c r="IS269">
        <v>502.62</v>
      </c>
      <c r="IT269">
        <v>0</v>
      </c>
      <c r="IU269" t="s">
        <v>950</v>
      </c>
      <c r="IV269">
        <v>502.62</v>
      </c>
      <c r="IW269">
        <v>502.62</v>
      </c>
      <c r="IX269">
        <v>502.62</v>
      </c>
      <c r="IY269">
        <v>0</v>
      </c>
      <c r="IZ269">
        <v>76</v>
      </c>
      <c r="JA269">
        <v>55.29</v>
      </c>
      <c r="JB269">
        <v>8.5</v>
      </c>
      <c r="JC269">
        <v>44.04</v>
      </c>
      <c r="JD269">
        <v>22.02</v>
      </c>
      <c r="JE269">
        <v>44.04</v>
      </c>
      <c r="JF269">
        <v>44.04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7</v>
      </c>
      <c r="JN269">
        <v>1.75</v>
      </c>
      <c r="JO269">
        <v>82.64</v>
      </c>
      <c r="JP269">
        <v>20.66</v>
      </c>
      <c r="JQ269">
        <v>82.64</v>
      </c>
      <c r="JR269">
        <v>82.64</v>
      </c>
      <c r="JS269">
        <v>0</v>
      </c>
      <c r="JW269">
        <v>0</v>
      </c>
      <c r="JX269">
        <v>88.76</v>
      </c>
      <c r="JY269">
        <v>88.76</v>
      </c>
      <c r="JZ269">
        <v>88.76</v>
      </c>
      <c r="KA269">
        <v>0</v>
      </c>
      <c r="KB269">
        <v>699.59799999999996</v>
      </c>
      <c r="KC269" t="s">
        <v>951</v>
      </c>
      <c r="KD269">
        <v>-4.4409999999999996E-3</v>
      </c>
      <c r="KF269">
        <v>818.4</v>
      </c>
      <c r="KG269">
        <v>73</v>
      </c>
      <c r="KH269">
        <v>0.7</v>
      </c>
      <c r="KI269">
        <v>1</v>
      </c>
      <c r="KJ269">
        <v>2</v>
      </c>
    </row>
    <row r="270" spans="1:296" x14ac:dyDescent="0.25">
      <c r="A270">
        <v>2201</v>
      </c>
      <c r="B270">
        <v>2201</v>
      </c>
      <c r="C270" t="s">
        <v>1304</v>
      </c>
      <c r="D270" t="s">
        <v>1305</v>
      </c>
      <c r="E270" t="s">
        <v>1306</v>
      </c>
      <c r="G270">
        <v>595000</v>
      </c>
      <c r="H270">
        <v>200</v>
      </c>
      <c r="I270">
        <v>0</v>
      </c>
      <c r="J270">
        <v>2700</v>
      </c>
      <c r="K270">
        <v>0</v>
      </c>
      <c r="L270">
        <v>0</v>
      </c>
      <c r="M270">
        <v>0</v>
      </c>
      <c r="N270">
        <v>0</v>
      </c>
      <c r="O270">
        <v>9.73</v>
      </c>
      <c r="P270">
        <v>86000</v>
      </c>
      <c r="Q270">
        <v>177.5</v>
      </c>
      <c r="R270">
        <v>177.5</v>
      </c>
      <c r="S270">
        <v>177.5</v>
      </c>
      <c r="T270">
        <v>0</v>
      </c>
      <c r="U270" t="s">
        <v>944</v>
      </c>
      <c r="V270">
        <v>177.5</v>
      </c>
      <c r="W270">
        <v>177.5</v>
      </c>
      <c r="X270">
        <v>177.5</v>
      </c>
      <c r="Y270">
        <v>0</v>
      </c>
      <c r="Z270">
        <v>20</v>
      </c>
      <c r="AA270">
        <v>19.53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35</v>
      </c>
      <c r="AP270">
        <v>8.75</v>
      </c>
      <c r="AQ270">
        <v>35</v>
      </c>
      <c r="AR270">
        <v>35</v>
      </c>
      <c r="AS270">
        <v>0</v>
      </c>
      <c r="AT270">
        <v>55.93</v>
      </c>
      <c r="AU270">
        <v>55.93</v>
      </c>
      <c r="AV270">
        <v>55.93</v>
      </c>
      <c r="AW270">
        <v>0</v>
      </c>
      <c r="AX270">
        <v>50.46</v>
      </c>
      <c r="AY270">
        <v>50.46</v>
      </c>
      <c r="AZ270">
        <v>50.46</v>
      </c>
      <c r="BA270">
        <v>0</v>
      </c>
      <c r="BB270">
        <v>312.16500000000002</v>
      </c>
      <c r="BC270">
        <v>303.95499999999998</v>
      </c>
      <c r="BD270">
        <v>312.16500000000002</v>
      </c>
      <c r="BE270">
        <v>312.16500000000002</v>
      </c>
      <c r="BF270" t="s">
        <v>945</v>
      </c>
      <c r="BG270">
        <v>0</v>
      </c>
      <c r="BI270">
        <v>484.51</v>
      </c>
      <c r="BJ270">
        <v>35</v>
      </c>
      <c r="BK270">
        <v>0.7</v>
      </c>
      <c r="CG270">
        <v>595000</v>
      </c>
      <c r="CH270">
        <v>284</v>
      </c>
      <c r="CI270">
        <v>14091</v>
      </c>
      <c r="CJ270">
        <v>2773</v>
      </c>
      <c r="CK270">
        <v>0</v>
      </c>
      <c r="CL270">
        <v>0</v>
      </c>
      <c r="CM270">
        <v>0</v>
      </c>
      <c r="CN270">
        <v>0</v>
      </c>
      <c r="CO270">
        <v>9.73</v>
      </c>
      <c r="CP270">
        <v>86000</v>
      </c>
      <c r="CQ270">
        <v>179.06</v>
      </c>
      <c r="CR270">
        <v>179.06</v>
      </c>
      <c r="CS270">
        <v>179.06</v>
      </c>
      <c r="CT270">
        <v>0</v>
      </c>
      <c r="CU270" t="s">
        <v>946</v>
      </c>
      <c r="CV270">
        <v>179.06</v>
      </c>
      <c r="CW270">
        <v>179.06</v>
      </c>
      <c r="CX270">
        <v>179.06</v>
      </c>
      <c r="CY270">
        <v>0</v>
      </c>
      <c r="CZ270">
        <v>13</v>
      </c>
      <c r="DA270">
        <v>13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22.02</v>
      </c>
      <c r="DP270">
        <v>5.5049999999999999</v>
      </c>
      <c r="DQ270">
        <v>22.02</v>
      </c>
      <c r="DR270">
        <v>22.02</v>
      </c>
      <c r="DS270">
        <v>0</v>
      </c>
      <c r="DT270">
        <v>55.93</v>
      </c>
      <c r="DU270">
        <v>55.93</v>
      </c>
      <c r="DV270">
        <v>55.93</v>
      </c>
      <c r="DW270">
        <v>0</v>
      </c>
      <c r="DX270">
        <v>50.46</v>
      </c>
      <c r="DY270">
        <v>50.46</v>
      </c>
      <c r="DZ270">
        <v>50.46</v>
      </c>
      <c r="EA270">
        <v>0</v>
      </c>
      <c r="EB270">
        <v>303.95499999999998</v>
      </c>
      <c r="EC270">
        <v>291.90499999999997</v>
      </c>
      <c r="ED270">
        <v>303.95499999999998</v>
      </c>
      <c r="EE270">
        <v>303.95499999999998</v>
      </c>
      <c r="EF270" t="s">
        <v>947</v>
      </c>
      <c r="EG270">
        <v>0</v>
      </c>
      <c r="EI270">
        <v>480.29</v>
      </c>
      <c r="EJ270">
        <v>35</v>
      </c>
      <c r="EK270">
        <v>0.7</v>
      </c>
      <c r="FG270">
        <v>574226</v>
      </c>
      <c r="FH270">
        <v>277</v>
      </c>
      <c r="FI270">
        <v>14513</v>
      </c>
      <c r="FJ270">
        <v>3142</v>
      </c>
      <c r="FK270">
        <v>0</v>
      </c>
      <c r="FL270">
        <v>0</v>
      </c>
      <c r="FM270">
        <v>0</v>
      </c>
      <c r="FN270">
        <v>0</v>
      </c>
      <c r="FO270">
        <v>9.73</v>
      </c>
      <c r="FP270">
        <v>88794</v>
      </c>
      <c r="FQ270">
        <v>164.01</v>
      </c>
      <c r="FR270">
        <v>164.01</v>
      </c>
      <c r="FS270">
        <v>164.01</v>
      </c>
      <c r="FT270">
        <v>0</v>
      </c>
      <c r="FU270" t="s">
        <v>948</v>
      </c>
      <c r="FV270">
        <v>164.01</v>
      </c>
      <c r="FW270">
        <v>164.01</v>
      </c>
      <c r="FX270">
        <v>164.01</v>
      </c>
      <c r="FY270">
        <v>0</v>
      </c>
      <c r="FZ270">
        <v>16</v>
      </c>
      <c r="GA270">
        <v>16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22.02</v>
      </c>
      <c r="GP270">
        <v>5.5049999999999999</v>
      </c>
      <c r="GQ270">
        <v>22.02</v>
      </c>
      <c r="GR270">
        <v>22.02</v>
      </c>
      <c r="GS270">
        <v>0</v>
      </c>
      <c r="GT270">
        <v>55.93</v>
      </c>
      <c r="GU270">
        <v>55.93</v>
      </c>
      <c r="GV270">
        <v>55.93</v>
      </c>
      <c r="GW270">
        <v>0</v>
      </c>
      <c r="GX270">
        <v>50.46</v>
      </c>
      <c r="GY270">
        <v>50.46</v>
      </c>
      <c r="GZ270">
        <v>50.46</v>
      </c>
      <c r="HA270">
        <v>0</v>
      </c>
      <c r="HB270">
        <v>291.90499999999997</v>
      </c>
      <c r="HC270">
        <v>293.71499999999997</v>
      </c>
      <c r="HD270">
        <v>293.71499999999997</v>
      </c>
      <c r="HE270">
        <v>293.71499999999997</v>
      </c>
      <c r="HF270" t="s">
        <v>949</v>
      </c>
      <c r="HG270">
        <v>-9.7090000000000006E-3</v>
      </c>
      <c r="HI270">
        <v>541.39</v>
      </c>
      <c r="HJ270">
        <v>43</v>
      </c>
      <c r="HK270">
        <v>0.7</v>
      </c>
      <c r="IG270">
        <v>560978</v>
      </c>
      <c r="IH270">
        <v>315</v>
      </c>
      <c r="II270">
        <v>13135</v>
      </c>
      <c r="IJ270">
        <v>2773</v>
      </c>
      <c r="IK270">
        <v>0</v>
      </c>
      <c r="IL270">
        <v>0</v>
      </c>
      <c r="IM270">
        <v>0</v>
      </c>
      <c r="IN270">
        <v>0</v>
      </c>
      <c r="IO270">
        <v>13.45</v>
      </c>
      <c r="IP270">
        <v>90847</v>
      </c>
      <c r="IQ270">
        <v>163.61000000000001</v>
      </c>
      <c r="IR270">
        <v>163.61000000000001</v>
      </c>
      <c r="IS270">
        <v>163.61000000000001</v>
      </c>
      <c r="IT270">
        <v>0</v>
      </c>
      <c r="IU270" t="s">
        <v>950</v>
      </c>
      <c r="IV270">
        <v>163.61000000000001</v>
      </c>
      <c r="IW270">
        <v>163.61000000000001</v>
      </c>
      <c r="IX270">
        <v>163.61000000000001</v>
      </c>
      <c r="IY270">
        <v>0</v>
      </c>
      <c r="IZ270">
        <v>20</v>
      </c>
      <c r="JA270">
        <v>18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21.67</v>
      </c>
      <c r="JP270">
        <v>5.4175000000000004</v>
      </c>
      <c r="JQ270">
        <v>21.67</v>
      </c>
      <c r="JR270">
        <v>21.67</v>
      </c>
      <c r="JS270">
        <v>0</v>
      </c>
      <c r="JT270">
        <v>56.23</v>
      </c>
      <c r="JU270">
        <v>56.23</v>
      </c>
      <c r="JV270">
        <v>56.23</v>
      </c>
      <c r="JW270">
        <v>0</v>
      </c>
      <c r="JX270">
        <v>50.46</v>
      </c>
      <c r="JY270">
        <v>50.46</v>
      </c>
      <c r="JZ270">
        <v>50.46</v>
      </c>
      <c r="KA270">
        <v>0</v>
      </c>
      <c r="KB270">
        <v>293.71499999999997</v>
      </c>
      <c r="KC270" t="s">
        <v>951</v>
      </c>
      <c r="KD270">
        <v>0</v>
      </c>
      <c r="KF270">
        <v>555.27</v>
      </c>
      <c r="KG270">
        <v>45</v>
      </c>
      <c r="KH270">
        <v>0.7</v>
      </c>
      <c r="KI270">
        <v>1</v>
      </c>
      <c r="KJ270">
        <v>2</v>
      </c>
    </row>
    <row r="271" spans="1:296" x14ac:dyDescent="0.25">
      <c r="A271">
        <v>2202</v>
      </c>
      <c r="B271">
        <v>2202</v>
      </c>
      <c r="C271" t="s">
        <v>1307</v>
      </c>
      <c r="D271" t="s">
        <v>1305</v>
      </c>
      <c r="E271" t="s">
        <v>1308</v>
      </c>
      <c r="G271">
        <v>513000</v>
      </c>
      <c r="H271">
        <v>580</v>
      </c>
      <c r="I271">
        <v>0</v>
      </c>
      <c r="J271">
        <v>5600</v>
      </c>
      <c r="K271">
        <v>0</v>
      </c>
      <c r="L271">
        <v>0</v>
      </c>
      <c r="M271">
        <v>0</v>
      </c>
      <c r="N271">
        <v>0</v>
      </c>
      <c r="O271">
        <v>16.8</v>
      </c>
      <c r="P271">
        <v>135000</v>
      </c>
      <c r="Q271">
        <v>334</v>
      </c>
      <c r="R271">
        <v>334</v>
      </c>
      <c r="S271">
        <v>334</v>
      </c>
      <c r="T271">
        <v>0</v>
      </c>
      <c r="U271" t="s">
        <v>944</v>
      </c>
      <c r="V271">
        <v>334</v>
      </c>
      <c r="W271">
        <v>334</v>
      </c>
      <c r="X271">
        <v>334</v>
      </c>
      <c r="Y271">
        <v>0</v>
      </c>
      <c r="Z271">
        <v>47</v>
      </c>
      <c r="AA271">
        <v>36.74</v>
      </c>
      <c r="AB271">
        <v>0.7</v>
      </c>
      <c r="AC271">
        <v>1</v>
      </c>
      <c r="AD271">
        <v>0.5</v>
      </c>
      <c r="AE271">
        <v>1</v>
      </c>
      <c r="AF271">
        <v>1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3</v>
      </c>
      <c r="AN271">
        <v>0.75</v>
      </c>
      <c r="AO271">
        <v>61.22</v>
      </c>
      <c r="AP271">
        <v>15.305</v>
      </c>
      <c r="AQ271">
        <v>61.22</v>
      </c>
      <c r="AR271">
        <v>61.22</v>
      </c>
      <c r="AS271">
        <v>0</v>
      </c>
      <c r="AT271">
        <v>1.71</v>
      </c>
      <c r="AU271">
        <v>1.71</v>
      </c>
      <c r="AV271">
        <v>1.71</v>
      </c>
      <c r="AW271">
        <v>0</v>
      </c>
      <c r="AX271">
        <v>79.91</v>
      </c>
      <c r="AY271">
        <v>79.91</v>
      </c>
      <c r="AZ271">
        <v>79.91</v>
      </c>
      <c r="BA271">
        <v>0</v>
      </c>
      <c r="BB271">
        <v>469.61500000000001</v>
      </c>
      <c r="BC271">
        <v>470.69499999999999</v>
      </c>
      <c r="BD271">
        <v>470.69499999999999</v>
      </c>
      <c r="BE271">
        <v>470.69499999999999</v>
      </c>
      <c r="BF271" t="s">
        <v>945</v>
      </c>
      <c r="BG271">
        <v>-2.0590000000000001E-3</v>
      </c>
      <c r="BI271">
        <v>404.19</v>
      </c>
      <c r="BJ271">
        <v>15</v>
      </c>
      <c r="BK271">
        <v>0.7</v>
      </c>
      <c r="CG271">
        <v>513000</v>
      </c>
      <c r="CH271">
        <v>580</v>
      </c>
      <c r="CI271">
        <v>30747</v>
      </c>
      <c r="CJ271">
        <v>5600</v>
      </c>
      <c r="CK271">
        <v>0</v>
      </c>
      <c r="CL271">
        <v>0</v>
      </c>
      <c r="CM271">
        <v>0</v>
      </c>
      <c r="CN271">
        <v>0</v>
      </c>
      <c r="CO271">
        <v>16.8</v>
      </c>
      <c r="CP271">
        <v>135000</v>
      </c>
      <c r="CQ271">
        <v>333.91</v>
      </c>
      <c r="CR271">
        <v>333.91</v>
      </c>
      <c r="CS271">
        <v>333.91</v>
      </c>
      <c r="CT271">
        <v>0</v>
      </c>
      <c r="CU271" t="s">
        <v>946</v>
      </c>
      <c r="CV271">
        <v>333.91</v>
      </c>
      <c r="CW271">
        <v>333.91</v>
      </c>
      <c r="CX271">
        <v>333.91</v>
      </c>
      <c r="CY271">
        <v>0</v>
      </c>
      <c r="CZ271">
        <v>42</v>
      </c>
      <c r="DA271">
        <v>36.729999999999997</v>
      </c>
      <c r="DB271">
        <v>0.7</v>
      </c>
      <c r="DC271">
        <v>1</v>
      </c>
      <c r="DD271">
        <v>0.5</v>
      </c>
      <c r="DE271">
        <v>1</v>
      </c>
      <c r="DF271">
        <v>1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6</v>
      </c>
      <c r="DN271">
        <v>1.5</v>
      </c>
      <c r="DO271">
        <v>62.94</v>
      </c>
      <c r="DP271">
        <v>15.734999999999999</v>
      </c>
      <c r="DQ271">
        <v>62.94</v>
      </c>
      <c r="DR271">
        <v>62.94</v>
      </c>
      <c r="DS271">
        <v>0</v>
      </c>
      <c r="DT271">
        <v>1.71</v>
      </c>
      <c r="DU271">
        <v>1.71</v>
      </c>
      <c r="DV271">
        <v>1.71</v>
      </c>
      <c r="DW271">
        <v>0</v>
      </c>
      <c r="DX271">
        <v>79.91</v>
      </c>
      <c r="DY271">
        <v>79.91</v>
      </c>
      <c r="DZ271">
        <v>79.91</v>
      </c>
      <c r="EA271">
        <v>0</v>
      </c>
      <c r="EB271">
        <v>470.69499999999999</v>
      </c>
      <c r="EC271">
        <v>485.66699999999997</v>
      </c>
      <c r="ED271">
        <v>485.66699999999997</v>
      </c>
      <c r="EE271">
        <v>485.66699999999997</v>
      </c>
      <c r="EF271" t="s">
        <v>947</v>
      </c>
      <c r="EG271">
        <v>0</v>
      </c>
      <c r="EI271">
        <v>404.3</v>
      </c>
      <c r="EJ271">
        <v>17</v>
      </c>
      <c r="EK271">
        <v>0.7</v>
      </c>
      <c r="FG271">
        <v>490742</v>
      </c>
      <c r="FH271">
        <v>572</v>
      </c>
      <c r="FI271">
        <v>30337</v>
      </c>
      <c r="FJ271">
        <v>6491</v>
      </c>
      <c r="FK271">
        <v>0</v>
      </c>
      <c r="FL271">
        <v>0</v>
      </c>
      <c r="FM271">
        <v>0</v>
      </c>
      <c r="FN271">
        <v>0</v>
      </c>
      <c r="FO271">
        <v>16.8</v>
      </c>
      <c r="FP271">
        <v>135566</v>
      </c>
      <c r="FQ271">
        <v>348.15</v>
      </c>
      <c r="FR271">
        <v>348.15</v>
      </c>
      <c r="FS271">
        <v>348.15</v>
      </c>
      <c r="FT271">
        <v>0</v>
      </c>
      <c r="FU271" t="s">
        <v>948</v>
      </c>
      <c r="FV271">
        <v>348.15</v>
      </c>
      <c r="FW271">
        <v>348.15</v>
      </c>
      <c r="FX271">
        <v>348.15</v>
      </c>
      <c r="FY271">
        <v>0</v>
      </c>
      <c r="FZ271">
        <v>49</v>
      </c>
      <c r="GA271">
        <v>38.299999999999997</v>
      </c>
      <c r="GB271">
        <v>0.7</v>
      </c>
      <c r="GC271">
        <v>0.83</v>
      </c>
      <c r="GD271">
        <v>0.41499999999999998</v>
      </c>
      <c r="GE271">
        <v>0.83</v>
      </c>
      <c r="GF271">
        <v>0.83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3</v>
      </c>
      <c r="GN271">
        <v>0.75</v>
      </c>
      <c r="GO271">
        <v>62.94</v>
      </c>
      <c r="GP271">
        <v>15.734999999999999</v>
      </c>
      <c r="GQ271">
        <v>62.94</v>
      </c>
      <c r="GR271">
        <v>62.94</v>
      </c>
      <c r="GS271">
        <v>0</v>
      </c>
      <c r="GT271">
        <v>1.71</v>
      </c>
      <c r="GU271">
        <v>1.71</v>
      </c>
      <c r="GV271">
        <v>1.71</v>
      </c>
      <c r="GW271">
        <v>0</v>
      </c>
      <c r="GX271">
        <v>79.91</v>
      </c>
      <c r="GY271">
        <v>79.91</v>
      </c>
      <c r="GZ271">
        <v>79.91</v>
      </c>
      <c r="HA271">
        <v>0</v>
      </c>
      <c r="HB271">
        <v>485.66699999999997</v>
      </c>
      <c r="HC271">
        <v>488.65100000000001</v>
      </c>
      <c r="HD271">
        <v>488.65100000000001</v>
      </c>
      <c r="HE271">
        <v>488.65100000000001</v>
      </c>
      <c r="HF271" t="s">
        <v>949</v>
      </c>
      <c r="HG271">
        <v>0</v>
      </c>
      <c r="HI271">
        <v>389.39</v>
      </c>
      <c r="HJ271">
        <v>12</v>
      </c>
      <c r="HK271">
        <v>0.7</v>
      </c>
      <c r="IG271">
        <v>453717</v>
      </c>
      <c r="IH271">
        <v>643</v>
      </c>
      <c r="II271">
        <v>27804</v>
      </c>
      <c r="IJ271">
        <v>5659</v>
      </c>
      <c r="IK271">
        <v>0</v>
      </c>
      <c r="IL271">
        <v>0</v>
      </c>
      <c r="IM271">
        <v>0</v>
      </c>
      <c r="IN271">
        <v>0</v>
      </c>
      <c r="IO271">
        <v>13.79</v>
      </c>
      <c r="IP271">
        <v>182439</v>
      </c>
      <c r="IQ271">
        <v>337.98</v>
      </c>
      <c r="IR271">
        <v>337.98</v>
      </c>
      <c r="IS271">
        <v>337.98</v>
      </c>
      <c r="IT271">
        <v>0</v>
      </c>
      <c r="IU271" t="s">
        <v>950</v>
      </c>
      <c r="IV271">
        <v>337.98</v>
      </c>
      <c r="IW271">
        <v>337.98</v>
      </c>
      <c r="IX271">
        <v>337.98</v>
      </c>
      <c r="IY271">
        <v>0</v>
      </c>
      <c r="IZ271">
        <v>42</v>
      </c>
      <c r="JA271">
        <v>37.18</v>
      </c>
      <c r="JB271">
        <v>0.2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7</v>
      </c>
      <c r="JN271">
        <v>1.75</v>
      </c>
      <c r="JO271">
        <v>56.25</v>
      </c>
      <c r="JP271">
        <v>14.0625</v>
      </c>
      <c r="JQ271">
        <v>56.25</v>
      </c>
      <c r="JR271">
        <v>56.25</v>
      </c>
      <c r="JS271">
        <v>0</v>
      </c>
      <c r="JT271">
        <v>17.45</v>
      </c>
      <c r="JU271">
        <v>17.45</v>
      </c>
      <c r="JV271">
        <v>17.45</v>
      </c>
      <c r="JW271">
        <v>0</v>
      </c>
      <c r="JX271">
        <v>80.03</v>
      </c>
      <c r="JY271">
        <v>80.03</v>
      </c>
      <c r="JZ271">
        <v>80.03</v>
      </c>
      <c r="KA271">
        <v>0</v>
      </c>
      <c r="KB271">
        <v>488.65100000000001</v>
      </c>
      <c r="KC271" t="s">
        <v>951</v>
      </c>
      <c r="KD271">
        <v>0</v>
      </c>
      <c r="KF271">
        <v>539.79</v>
      </c>
      <c r="KG271">
        <v>42</v>
      </c>
      <c r="KH271">
        <v>0.7</v>
      </c>
      <c r="KI271">
        <v>1</v>
      </c>
      <c r="KJ271">
        <v>2</v>
      </c>
    </row>
    <row r="272" spans="1:296" x14ac:dyDescent="0.25">
      <c r="A272">
        <v>2203</v>
      </c>
      <c r="B272">
        <v>2203</v>
      </c>
      <c r="C272" t="s">
        <v>1309</v>
      </c>
      <c r="D272" t="s">
        <v>1305</v>
      </c>
      <c r="E272" t="s">
        <v>447</v>
      </c>
      <c r="G272">
        <v>445726</v>
      </c>
      <c r="H272">
        <v>0</v>
      </c>
      <c r="I272">
        <v>0</v>
      </c>
      <c r="J272">
        <v>3500</v>
      </c>
      <c r="K272">
        <v>0</v>
      </c>
      <c r="L272">
        <v>0</v>
      </c>
      <c r="M272">
        <v>0</v>
      </c>
      <c r="N272">
        <v>0</v>
      </c>
      <c r="O272">
        <v>8.73</v>
      </c>
      <c r="P272">
        <v>169475</v>
      </c>
      <c r="Q272">
        <v>242</v>
      </c>
      <c r="R272">
        <v>242</v>
      </c>
      <c r="S272">
        <v>242</v>
      </c>
      <c r="T272">
        <v>0</v>
      </c>
      <c r="U272" t="s">
        <v>944</v>
      </c>
      <c r="V272">
        <v>242</v>
      </c>
      <c r="W272">
        <v>242</v>
      </c>
      <c r="X272">
        <v>242</v>
      </c>
      <c r="Y272">
        <v>0</v>
      </c>
      <c r="Z272">
        <v>31</v>
      </c>
      <c r="AA272">
        <v>26.62</v>
      </c>
      <c r="AB272">
        <v>0.5</v>
      </c>
      <c r="AC272">
        <v>10</v>
      </c>
      <c r="AD272">
        <v>5</v>
      </c>
      <c r="AE272">
        <v>10</v>
      </c>
      <c r="AF272">
        <v>10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69</v>
      </c>
      <c r="AP272">
        <v>17.25</v>
      </c>
      <c r="AQ272">
        <v>69</v>
      </c>
      <c r="AR272">
        <v>69</v>
      </c>
      <c r="AS272">
        <v>0</v>
      </c>
      <c r="AT272">
        <v>49.52</v>
      </c>
      <c r="AU272">
        <v>49.52</v>
      </c>
      <c r="AV272">
        <v>49.52</v>
      </c>
      <c r="AW272">
        <v>0</v>
      </c>
      <c r="AX272">
        <v>62.88</v>
      </c>
      <c r="AY272">
        <v>62.88</v>
      </c>
      <c r="AZ272">
        <v>62.88</v>
      </c>
      <c r="BA272">
        <v>0</v>
      </c>
      <c r="BB272">
        <v>403.77</v>
      </c>
      <c r="BC272">
        <v>393.649</v>
      </c>
      <c r="BD272">
        <v>403.77</v>
      </c>
      <c r="BE272">
        <v>403.77</v>
      </c>
      <c r="BF272" t="s">
        <v>945</v>
      </c>
      <c r="BG272">
        <v>-4.15E-4</v>
      </c>
      <c r="BI272">
        <v>700.31</v>
      </c>
      <c r="BJ272">
        <v>62</v>
      </c>
      <c r="BK272">
        <v>0.7</v>
      </c>
      <c r="CG272">
        <v>440508</v>
      </c>
      <c r="CH272">
        <v>0</v>
      </c>
      <c r="CI272">
        <v>20875</v>
      </c>
      <c r="CJ272">
        <v>3500</v>
      </c>
      <c r="CK272">
        <v>0</v>
      </c>
      <c r="CL272">
        <v>0</v>
      </c>
      <c r="CM272">
        <v>0</v>
      </c>
      <c r="CN272">
        <v>0</v>
      </c>
      <c r="CO272">
        <v>8.73</v>
      </c>
      <c r="CP272">
        <v>165000</v>
      </c>
      <c r="CQ272">
        <v>238.92</v>
      </c>
      <c r="CR272">
        <v>238.92</v>
      </c>
      <c r="CS272">
        <v>238.92</v>
      </c>
      <c r="CT272">
        <v>0</v>
      </c>
      <c r="CU272" t="s">
        <v>946</v>
      </c>
      <c r="CV272">
        <v>238.92</v>
      </c>
      <c r="CW272">
        <v>238.92</v>
      </c>
      <c r="CX272">
        <v>238.92</v>
      </c>
      <c r="CY272">
        <v>0</v>
      </c>
      <c r="CZ272">
        <v>30</v>
      </c>
      <c r="DA272">
        <v>26.28</v>
      </c>
      <c r="DB272">
        <v>0.5</v>
      </c>
      <c r="DC272">
        <v>7.54</v>
      </c>
      <c r="DD272">
        <v>3.77</v>
      </c>
      <c r="DE272">
        <v>7.54</v>
      </c>
      <c r="DF272">
        <v>7.54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2</v>
      </c>
      <c r="DN272">
        <v>0.5</v>
      </c>
      <c r="DO272">
        <v>45.11</v>
      </c>
      <c r="DP272">
        <v>11.2775</v>
      </c>
      <c r="DQ272">
        <v>45.11</v>
      </c>
      <c r="DR272">
        <v>45.11</v>
      </c>
      <c r="DS272">
        <v>0</v>
      </c>
      <c r="DT272">
        <v>49.52</v>
      </c>
      <c r="DU272">
        <v>49.52</v>
      </c>
      <c r="DV272">
        <v>49.52</v>
      </c>
      <c r="DW272">
        <v>0</v>
      </c>
      <c r="DX272">
        <v>62.88</v>
      </c>
      <c r="DY272">
        <v>62.88</v>
      </c>
      <c r="DZ272">
        <v>62.88</v>
      </c>
      <c r="EA272">
        <v>0</v>
      </c>
      <c r="EB272">
        <v>393.649</v>
      </c>
      <c r="EC272">
        <v>399.29599999999999</v>
      </c>
      <c r="ED272">
        <v>399.29599999999999</v>
      </c>
      <c r="EE272">
        <v>399.29599999999999</v>
      </c>
      <c r="EF272" t="s">
        <v>947</v>
      </c>
      <c r="EG272">
        <v>-6.8869999999999999E-3</v>
      </c>
      <c r="EI272">
        <v>685.84</v>
      </c>
      <c r="EJ272">
        <v>63</v>
      </c>
      <c r="EK272">
        <v>0.7</v>
      </c>
      <c r="FG272">
        <v>435409</v>
      </c>
      <c r="FH272">
        <v>412</v>
      </c>
      <c r="FI272">
        <v>21977</v>
      </c>
      <c r="FJ272">
        <v>4691</v>
      </c>
      <c r="FK272">
        <v>0</v>
      </c>
      <c r="FL272">
        <v>0</v>
      </c>
      <c r="FM272">
        <v>0</v>
      </c>
      <c r="FN272">
        <v>0</v>
      </c>
      <c r="FO272">
        <v>8.73</v>
      </c>
      <c r="FP272">
        <v>141072</v>
      </c>
      <c r="FQ272">
        <v>240.39</v>
      </c>
      <c r="FR272">
        <v>240.39</v>
      </c>
      <c r="FS272">
        <v>240.39</v>
      </c>
      <c r="FT272">
        <v>0</v>
      </c>
      <c r="FU272" t="s">
        <v>948</v>
      </c>
      <c r="FV272">
        <v>240.39</v>
      </c>
      <c r="FW272">
        <v>240.39</v>
      </c>
      <c r="FX272">
        <v>240.39</v>
      </c>
      <c r="FY272">
        <v>0</v>
      </c>
      <c r="FZ272">
        <v>34</v>
      </c>
      <c r="GA272">
        <v>26.44</v>
      </c>
      <c r="GB272">
        <v>0.5</v>
      </c>
      <c r="GC272">
        <v>14.57</v>
      </c>
      <c r="GD272">
        <v>7.2850000000000001</v>
      </c>
      <c r="GE272">
        <v>14.57</v>
      </c>
      <c r="GF272">
        <v>14.57</v>
      </c>
      <c r="GG272">
        <v>0</v>
      </c>
      <c r="GH272">
        <v>1</v>
      </c>
      <c r="GI272">
        <v>1</v>
      </c>
      <c r="GJ272">
        <v>1</v>
      </c>
      <c r="GK272">
        <v>1</v>
      </c>
      <c r="GL272">
        <v>0</v>
      </c>
      <c r="GM272">
        <v>0</v>
      </c>
      <c r="GN272">
        <v>0</v>
      </c>
      <c r="GO272">
        <v>45.11</v>
      </c>
      <c r="GP272">
        <v>11.2775</v>
      </c>
      <c r="GQ272">
        <v>45.11</v>
      </c>
      <c r="GR272">
        <v>45.11</v>
      </c>
      <c r="GS272">
        <v>0</v>
      </c>
      <c r="GT272">
        <v>49.52</v>
      </c>
      <c r="GU272">
        <v>49.52</v>
      </c>
      <c r="GV272">
        <v>49.52</v>
      </c>
      <c r="GW272">
        <v>0</v>
      </c>
      <c r="GX272">
        <v>62.88</v>
      </c>
      <c r="GY272">
        <v>62.88</v>
      </c>
      <c r="GZ272">
        <v>62.88</v>
      </c>
      <c r="HA272">
        <v>0</v>
      </c>
      <c r="HB272">
        <v>399.29599999999999</v>
      </c>
      <c r="HC272">
        <v>399.94499999999999</v>
      </c>
      <c r="HD272">
        <v>399.94499999999999</v>
      </c>
      <c r="HE272">
        <v>399.94499999999999</v>
      </c>
      <c r="HF272" t="s">
        <v>949</v>
      </c>
      <c r="HG272">
        <v>-6.0910000000000001E-3</v>
      </c>
      <c r="HI272">
        <v>586.85</v>
      </c>
      <c r="HJ272">
        <v>48</v>
      </c>
      <c r="HK272">
        <v>0.7</v>
      </c>
      <c r="IG272">
        <v>410261</v>
      </c>
      <c r="IH272">
        <v>483</v>
      </c>
      <c r="II272">
        <v>20356</v>
      </c>
      <c r="IJ272">
        <v>4285</v>
      </c>
      <c r="IK272">
        <v>0</v>
      </c>
      <c r="IL272">
        <v>0</v>
      </c>
      <c r="IM272">
        <v>0</v>
      </c>
      <c r="IN272">
        <v>0</v>
      </c>
      <c r="IO272">
        <v>8.99</v>
      </c>
      <c r="IP272">
        <v>136858</v>
      </c>
      <c r="IQ272">
        <v>243.27</v>
      </c>
      <c r="IR272">
        <v>243.27</v>
      </c>
      <c r="IS272">
        <v>243.27</v>
      </c>
      <c r="IT272">
        <v>0</v>
      </c>
      <c r="IU272" t="s">
        <v>950</v>
      </c>
      <c r="IV272">
        <v>243.27</v>
      </c>
      <c r="IW272">
        <v>243.27</v>
      </c>
      <c r="IX272">
        <v>243.27</v>
      </c>
      <c r="IY272">
        <v>0</v>
      </c>
      <c r="IZ272">
        <v>29</v>
      </c>
      <c r="JA272">
        <v>26.76</v>
      </c>
      <c r="JB272">
        <v>0</v>
      </c>
      <c r="JC272">
        <v>17.66</v>
      </c>
      <c r="JD272">
        <v>8.83</v>
      </c>
      <c r="JE272">
        <v>17.66</v>
      </c>
      <c r="JF272">
        <v>17.66</v>
      </c>
      <c r="JG272">
        <v>0</v>
      </c>
      <c r="JH272">
        <v>1</v>
      </c>
      <c r="JI272">
        <v>1</v>
      </c>
      <c r="JJ272">
        <v>1</v>
      </c>
      <c r="JK272">
        <v>1</v>
      </c>
      <c r="JL272">
        <v>0</v>
      </c>
      <c r="JM272">
        <v>2</v>
      </c>
      <c r="JN272">
        <v>0.5</v>
      </c>
      <c r="JO272">
        <v>47.14</v>
      </c>
      <c r="JP272">
        <v>11.785</v>
      </c>
      <c r="JQ272">
        <v>47.14</v>
      </c>
      <c r="JR272">
        <v>47.14</v>
      </c>
      <c r="JS272">
        <v>0</v>
      </c>
      <c r="JT272">
        <v>48.1</v>
      </c>
      <c r="JU272">
        <v>48.1</v>
      </c>
      <c r="JV272">
        <v>48.1</v>
      </c>
      <c r="JW272">
        <v>0</v>
      </c>
      <c r="JX272">
        <v>59.7</v>
      </c>
      <c r="JY272">
        <v>59.7</v>
      </c>
      <c r="JZ272">
        <v>59.7</v>
      </c>
      <c r="KA272">
        <v>0</v>
      </c>
      <c r="KB272">
        <v>399.94499999999999</v>
      </c>
      <c r="KC272" t="s">
        <v>951</v>
      </c>
      <c r="KD272">
        <v>0</v>
      </c>
      <c r="KF272">
        <v>562.58000000000004</v>
      </c>
      <c r="KG272">
        <v>46</v>
      </c>
      <c r="KH272">
        <v>0.7</v>
      </c>
      <c r="KI272">
        <v>1</v>
      </c>
      <c r="KJ272">
        <v>2</v>
      </c>
    </row>
    <row r="273" spans="1:296" x14ac:dyDescent="0.25">
      <c r="A273">
        <v>2204</v>
      </c>
      <c r="B273">
        <v>2204</v>
      </c>
      <c r="C273" t="s">
        <v>1310</v>
      </c>
      <c r="D273" t="s">
        <v>1305</v>
      </c>
      <c r="E273" t="s">
        <v>456</v>
      </c>
      <c r="G273">
        <v>1339126</v>
      </c>
      <c r="H273">
        <v>0</v>
      </c>
      <c r="I273">
        <v>0</v>
      </c>
      <c r="J273">
        <v>23500</v>
      </c>
      <c r="K273">
        <v>0</v>
      </c>
      <c r="L273">
        <v>0</v>
      </c>
      <c r="M273">
        <v>0</v>
      </c>
      <c r="N273">
        <v>0</v>
      </c>
      <c r="O273">
        <v>12.18</v>
      </c>
      <c r="P273">
        <v>514608</v>
      </c>
      <c r="Q273">
        <v>1276</v>
      </c>
      <c r="R273">
        <v>1276</v>
      </c>
      <c r="S273">
        <v>1276</v>
      </c>
      <c r="T273">
        <v>0</v>
      </c>
      <c r="U273" t="s">
        <v>944</v>
      </c>
      <c r="V273">
        <v>1276</v>
      </c>
      <c r="W273">
        <v>1276</v>
      </c>
      <c r="X273">
        <v>1276</v>
      </c>
      <c r="Y273">
        <v>0</v>
      </c>
      <c r="Z273">
        <v>137</v>
      </c>
      <c r="AA273">
        <v>137</v>
      </c>
      <c r="AB273">
        <v>0.8</v>
      </c>
      <c r="AC273">
        <v>412</v>
      </c>
      <c r="AD273">
        <v>206</v>
      </c>
      <c r="AE273">
        <v>412</v>
      </c>
      <c r="AF273">
        <v>412</v>
      </c>
      <c r="AG273">
        <v>0</v>
      </c>
      <c r="AH273">
        <v>7</v>
      </c>
      <c r="AI273">
        <v>7</v>
      </c>
      <c r="AJ273">
        <v>7</v>
      </c>
      <c r="AK273">
        <v>7</v>
      </c>
      <c r="AL273">
        <v>0</v>
      </c>
      <c r="AM273">
        <v>1</v>
      </c>
      <c r="AN273">
        <v>0.25</v>
      </c>
      <c r="AO273">
        <v>331.04</v>
      </c>
      <c r="AP273">
        <v>82.76</v>
      </c>
      <c r="AQ273">
        <v>331.04</v>
      </c>
      <c r="AR273">
        <v>331.04</v>
      </c>
      <c r="AS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1709.81</v>
      </c>
      <c r="BC273">
        <v>1670.384</v>
      </c>
      <c r="BD273">
        <v>1709.81</v>
      </c>
      <c r="BE273">
        <v>1709.81</v>
      </c>
      <c r="BF273" t="s">
        <v>945</v>
      </c>
      <c r="BG273">
        <v>-7.7999999999999996E-3</v>
      </c>
      <c r="BI273">
        <v>403.3</v>
      </c>
      <c r="BJ273">
        <v>14</v>
      </c>
      <c r="BK273">
        <v>0.7</v>
      </c>
      <c r="CG273">
        <v>1312868</v>
      </c>
      <c r="CH273">
        <v>2078</v>
      </c>
      <c r="CI273">
        <v>110898</v>
      </c>
      <c r="CJ273">
        <v>22000</v>
      </c>
      <c r="CK273">
        <v>0</v>
      </c>
      <c r="CL273">
        <v>0</v>
      </c>
      <c r="CM273">
        <v>0</v>
      </c>
      <c r="CN273">
        <v>0</v>
      </c>
      <c r="CO273">
        <v>12.18</v>
      </c>
      <c r="CP273">
        <v>499619</v>
      </c>
      <c r="CQ273">
        <v>1261.01</v>
      </c>
      <c r="CR273">
        <v>1261.01</v>
      </c>
      <c r="CS273">
        <v>1261.01</v>
      </c>
      <c r="CT273">
        <v>0</v>
      </c>
      <c r="CU273" t="s">
        <v>946</v>
      </c>
      <c r="CV273">
        <v>1261.01</v>
      </c>
      <c r="CW273">
        <v>1261.01</v>
      </c>
      <c r="CX273">
        <v>1261.01</v>
      </c>
      <c r="CY273">
        <v>0</v>
      </c>
      <c r="CZ273">
        <v>143</v>
      </c>
      <c r="DA273">
        <v>138.71</v>
      </c>
      <c r="DB273">
        <v>0.8</v>
      </c>
      <c r="DC273">
        <v>365.92</v>
      </c>
      <c r="DD273">
        <v>182.96</v>
      </c>
      <c r="DE273">
        <v>365.92</v>
      </c>
      <c r="DF273">
        <v>365.92</v>
      </c>
      <c r="DG273">
        <v>0</v>
      </c>
      <c r="DH273">
        <v>4.3499999999999996</v>
      </c>
      <c r="DI273">
        <v>4.3499999999999996</v>
      </c>
      <c r="DJ273">
        <v>4.3499999999999996</v>
      </c>
      <c r="DK273">
        <v>4.3499999999999996</v>
      </c>
      <c r="DL273">
        <v>0</v>
      </c>
      <c r="DM273">
        <v>1</v>
      </c>
      <c r="DN273">
        <v>0.25</v>
      </c>
      <c r="DO273">
        <v>329.21</v>
      </c>
      <c r="DP273">
        <v>82.302499999999995</v>
      </c>
      <c r="DQ273">
        <v>329.21</v>
      </c>
      <c r="DR273">
        <v>329.21</v>
      </c>
      <c r="DS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1670.384</v>
      </c>
      <c r="EC273">
        <v>1681.873</v>
      </c>
      <c r="ED273">
        <v>1681.873</v>
      </c>
      <c r="EE273">
        <v>1681.873</v>
      </c>
      <c r="EF273" t="s">
        <v>947</v>
      </c>
      <c r="EG273">
        <v>-1.6024E-2</v>
      </c>
      <c r="EI273">
        <v>389.86</v>
      </c>
      <c r="EJ273">
        <v>15</v>
      </c>
      <c r="EK273">
        <v>0.7</v>
      </c>
      <c r="FG273">
        <v>1272484</v>
      </c>
      <c r="FH273">
        <v>2188</v>
      </c>
      <c r="FI273">
        <v>115653</v>
      </c>
      <c r="FJ273">
        <v>24817</v>
      </c>
      <c r="FK273">
        <v>0</v>
      </c>
      <c r="FL273">
        <v>0</v>
      </c>
      <c r="FM273">
        <v>0</v>
      </c>
      <c r="FN273">
        <v>0</v>
      </c>
      <c r="FO273">
        <v>12.18</v>
      </c>
      <c r="FP273">
        <v>493815</v>
      </c>
      <c r="FQ273">
        <v>1268.32</v>
      </c>
      <c r="FR273">
        <v>1268.32</v>
      </c>
      <c r="FS273">
        <v>1268.32</v>
      </c>
      <c r="FT273">
        <v>0</v>
      </c>
      <c r="FU273" t="s">
        <v>948</v>
      </c>
      <c r="FV273">
        <v>1268.32</v>
      </c>
      <c r="FW273">
        <v>1268.32</v>
      </c>
      <c r="FX273">
        <v>1268.32</v>
      </c>
      <c r="FY273">
        <v>0</v>
      </c>
      <c r="FZ273">
        <v>142</v>
      </c>
      <c r="GA273">
        <v>139.52000000000001</v>
      </c>
      <c r="GB273">
        <v>0.8</v>
      </c>
      <c r="GC273">
        <v>365.75</v>
      </c>
      <c r="GD273">
        <v>182.875</v>
      </c>
      <c r="GE273">
        <v>365.75</v>
      </c>
      <c r="GF273">
        <v>365.75</v>
      </c>
      <c r="GG273">
        <v>0</v>
      </c>
      <c r="GH273">
        <v>7.81</v>
      </c>
      <c r="GI273">
        <v>7.81</v>
      </c>
      <c r="GJ273">
        <v>7.81</v>
      </c>
      <c r="GK273">
        <v>7.81</v>
      </c>
      <c r="GL273">
        <v>0</v>
      </c>
      <c r="GM273">
        <v>1</v>
      </c>
      <c r="GN273">
        <v>0.25</v>
      </c>
      <c r="GO273">
        <v>329.21</v>
      </c>
      <c r="GP273">
        <v>82.302499999999995</v>
      </c>
      <c r="GQ273">
        <v>329.21</v>
      </c>
      <c r="GR273">
        <v>329.21</v>
      </c>
      <c r="GS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1681.873</v>
      </c>
      <c r="HC273">
        <v>1719.694</v>
      </c>
      <c r="HD273">
        <v>1719.694</v>
      </c>
      <c r="HE273">
        <v>1719.694</v>
      </c>
      <c r="HF273" t="s">
        <v>949</v>
      </c>
      <c r="HG273">
        <v>-1.1672999999999999E-2</v>
      </c>
      <c r="HI273">
        <v>389.35</v>
      </c>
      <c r="HJ273">
        <v>12</v>
      </c>
      <c r="HK273">
        <v>0.7</v>
      </c>
      <c r="IG273">
        <v>1096272</v>
      </c>
      <c r="IH273">
        <v>2453</v>
      </c>
      <c r="II273">
        <v>104147</v>
      </c>
      <c r="IJ273">
        <v>21604</v>
      </c>
      <c r="IK273">
        <v>0</v>
      </c>
      <c r="IL273">
        <v>0</v>
      </c>
      <c r="IM273">
        <v>0</v>
      </c>
      <c r="IN273">
        <v>0</v>
      </c>
      <c r="IO273">
        <v>12.25</v>
      </c>
      <c r="IP273">
        <v>542234</v>
      </c>
      <c r="IQ273">
        <v>1292.0999999999999</v>
      </c>
      <c r="IR273">
        <v>1292.0999999999999</v>
      </c>
      <c r="IS273">
        <v>1292.0999999999999</v>
      </c>
      <c r="IT273">
        <v>0</v>
      </c>
      <c r="IU273" t="s">
        <v>950</v>
      </c>
      <c r="IV273">
        <v>1292.0999999999999</v>
      </c>
      <c r="IW273">
        <v>1292.0999999999999</v>
      </c>
      <c r="IX273">
        <v>1292.0999999999999</v>
      </c>
      <c r="IY273">
        <v>0</v>
      </c>
      <c r="IZ273">
        <v>148</v>
      </c>
      <c r="JA273">
        <v>142.13</v>
      </c>
      <c r="JB273">
        <v>1.4</v>
      </c>
      <c r="JC273">
        <v>392.47</v>
      </c>
      <c r="JD273">
        <v>196.23500000000001</v>
      </c>
      <c r="JE273">
        <v>392.47</v>
      </c>
      <c r="JF273">
        <v>392.47</v>
      </c>
      <c r="JG273">
        <v>0</v>
      </c>
      <c r="JH273">
        <v>5.91</v>
      </c>
      <c r="JI273">
        <v>5.91</v>
      </c>
      <c r="JJ273">
        <v>5.91</v>
      </c>
      <c r="JK273">
        <v>5.91</v>
      </c>
      <c r="JL273">
        <v>0</v>
      </c>
      <c r="JM273">
        <v>2</v>
      </c>
      <c r="JN273">
        <v>0.5</v>
      </c>
      <c r="JO273">
        <v>325.67</v>
      </c>
      <c r="JP273">
        <v>81.417500000000004</v>
      </c>
      <c r="JQ273">
        <v>325.67</v>
      </c>
      <c r="JR273">
        <v>325.67</v>
      </c>
      <c r="JS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1719.694</v>
      </c>
      <c r="KC273" t="s">
        <v>951</v>
      </c>
      <c r="KD273">
        <v>-9.2440000000000005E-3</v>
      </c>
      <c r="KF273">
        <v>419.65</v>
      </c>
      <c r="KG273">
        <v>22</v>
      </c>
      <c r="KH273">
        <v>0.7</v>
      </c>
      <c r="KI273">
        <v>1</v>
      </c>
      <c r="KJ273">
        <v>2</v>
      </c>
    </row>
    <row r="274" spans="1:296" x14ac:dyDescent="0.25">
      <c r="A274">
        <v>2205</v>
      </c>
      <c r="B274">
        <v>2205</v>
      </c>
      <c r="C274" t="s">
        <v>1311</v>
      </c>
      <c r="D274" t="s">
        <v>1305</v>
      </c>
      <c r="E274" t="s">
        <v>467</v>
      </c>
      <c r="G274">
        <v>2595000</v>
      </c>
      <c r="H274">
        <v>3300</v>
      </c>
      <c r="I274">
        <v>0</v>
      </c>
      <c r="J274">
        <v>38000</v>
      </c>
      <c r="K274">
        <v>0</v>
      </c>
      <c r="L274">
        <v>0</v>
      </c>
      <c r="M274">
        <v>0</v>
      </c>
      <c r="N274">
        <v>0</v>
      </c>
      <c r="O274">
        <v>15.05</v>
      </c>
      <c r="P274">
        <v>875000</v>
      </c>
      <c r="Q274">
        <v>1788</v>
      </c>
      <c r="R274">
        <v>1788</v>
      </c>
      <c r="S274">
        <v>1788</v>
      </c>
      <c r="T274">
        <v>0</v>
      </c>
      <c r="U274" t="s">
        <v>944</v>
      </c>
      <c r="V274">
        <v>1788</v>
      </c>
      <c r="W274">
        <v>1788</v>
      </c>
      <c r="X274">
        <v>1788</v>
      </c>
      <c r="Y274">
        <v>0</v>
      </c>
      <c r="Z274">
        <v>191</v>
      </c>
      <c r="AA274">
        <v>191</v>
      </c>
      <c r="AB274">
        <v>0</v>
      </c>
      <c r="AC274">
        <v>330</v>
      </c>
      <c r="AD274">
        <v>165</v>
      </c>
      <c r="AE274">
        <v>330</v>
      </c>
      <c r="AF274">
        <v>330</v>
      </c>
      <c r="AG274">
        <v>0</v>
      </c>
      <c r="AH274">
        <v>8</v>
      </c>
      <c r="AI274">
        <v>8</v>
      </c>
      <c r="AJ274">
        <v>8</v>
      </c>
      <c r="AK274">
        <v>8</v>
      </c>
      <c r="AL274">
        <v>0</v>
      </c>
      <c r="AM274">
        <v>7</v>
      </c>
      <c r="AN274">
        <v>1.75</v>
      </c>
      <c r="AO274">
        <v>417.23</v>
      </c>
      <c r="AP274">
        <v>104.3075</v>
      </c>
      <c r="AQ274">
        <v>417.23</v>
      </c>
      <c r="AR274">
        <v>417.23</v>
      </c>
      <c r="AS274">
        <v>0</v>
      </c>
      <c r="AW274">
        <v>0</v>
      </c>
      <c r="BA274">
        <v>0</v>
      </c>
      <c r="BB274">
        <v>2258.058</v>
      </c>
      <c r="BC274">
        <v>2234.31</v>
      </c>
      <c r="BD274">
        <v>2258.058</v>
      </c>
      <c r="BE274">
        <v>2258.058</v>
      </c>
      <c r="BF274" t="s">
        <v>945</v>
      </c>
      <c r="BG274">
        <v>-6.9829999999999996E-3</v>
      </c>
      <c r="BI274">
        <v>489.37</v>
      </c>
      <c r="BJ274">
        <v>36</v>
      </c>
      <c r="BK274">
        <v>0.7</v>
      </c>
      <c r="CG274">
        <v>2595000</v>
      </c>
      <c r="CH274">
        <v>3306</v>
      </c>
      <c r="CI274">
        <v>157171</v>
      </c>
      <c r="CJ274">
        <v>38000</v>
      </c>
      <c r="CK274">
        <v>0</v>
      </c>
      <c r="CL274">
        <v>0</v>
      </c>
      <c r="CM274">
        <v>0</v>
      </c>
      <c r="CN274">
        <v>0</v>
      </c>
      <c r="CO274">
        <v>15.05</v>
      </c>
      <c r="CP274">
        <v>875000</v>
      </c>
      <c r="CQ274">
        <v>1750.72</v>
      </c>
      <c r="CR274">
        <v>1750.72</v>
      </c>
      <c r="CS274">
        <v>1750.72</v>
      </c>
      <c r="CT274">
        <v>0</v>
      </c>
      <c r="CU274" t="s">
        <v>946</v>
      </c>
      <c r="CV274">
        <v>1750.72</v>
      </c>
      <c r="CW274">
        <v>1750.72</v>
      </c>
      <c r="CX274">
        <v>1750.72</v>
      </c>
      <c r="CY274">
        <v>0</v>
      </c>
      <c r="CZ274">
        <v>185</v>
      </c>
      <c r="DA274">
        <v>185</v>
      </c>
      <c r="DB274">
        <v>0</v>
      </c>
      <c r="DC274">
        <v>358.38</v>
      </c>
      <c r="DD274">
        <v>179.19</v>
      </c>
      <c r="DE274">
        <v>358.38</v>
      </c>
      <c r="DF274">
        <v>358.38</v>
      </c>
      <c r="DG274">
        <v>0</v>
      </c>
      <c r="DH274">
        <v>8.7100000000000009</v>
      </c>
      <c r="DI274">
        <v>8.7100000000000009</v>
      </c>
      <c r="DJ274">
        <v>8.7100000000000009</v>
      </c>
      <c r="DK274">
        <v>8.7100000000000009</v>
      </c>
      <c r="DL274">
        <v>0</v>
      </c>
      <c r="DM274">
        <v>5</v>
      </c>
      <c r="DN274">
        <v>1.25</v>
      </c>
      <c r="DO274">
        <v>437.76</v>
      </c>
      <c r="DP274">
        <v>109.44</v>
      </c>
      <c r="DQ274">
        <v>437.76</v>
      </c>
      <c r="DR274">
        <v>437.76</v>
      </c>
      <c r="DS274">
        <v>0</v>
      </c>
      <c r="DW274">
        <v>0</v>
      </c>
      <c r="EA274">
        <v>0</v>
      </c>
      <c r="EB274">
        <v>2234.31</v>
      </c>
      <c r="EC274">
        <v>2261.605</v>
      </c>
      <c r="ED274">
        <v>2261.605</v>
      </c>
      <c r="EE274">
        <v>2261.605</v>
      </c>
      <c r="EF274" t="s">
        <v>947</v>
      </c>
      <c r="EG274">
        <v>-9.7549999999999998E-3</v>
      </c>
      <c r="EI274">
        <v>494.92</v>
      </c>
      <c r="EJ274">
        <v>38</v>
      </c>
      <c r="EK274">
        <v>0.7</v>
      </c>
      <c r="FG274">
        <v>2545748</v>
      </c>
      <c r="FH274">
        <v>3150</v>
      </c>
      <c r="FI274">
        <v>167759</v>
      </c>
      <c r="FJ274">
        <v>35728</v>
      </c>
      <c r="FK274">
        <v>0</v>
      </c>
      <c r="FL274">
        <v>0</v>
      </c>
      <c r="FM274">
        <v>0</v>
      </c>
      <c r="FN274">
        <v>0</v>
      </c>
      <c r="FO274">
        <v>15.05</v>
      </c>
      <c r="FP274">
        <v>895799</v>
      </c>
      <c r="FQ274">
        <v>1785.38</v>
      </c>
      <c r="FR274">
        <v>1785.38</v>
      </c>
      <c r="FS274">
        <v>1785.38</v>
      </c>
      <c r="FT274">
        <v>0</v>
      </c>
      <c r="FU274" t="s">
        <v>948</v>
      </c>
      <c r="FV274">
        <v>1785.38</v>
      </c>
      <c r="FW274">
        <v>1785.38</v>
      </c>
      <c r="FX274">
        <v>1785.38</v>
      </c>
      <c r="FY274">
        <v>0</v>
      </c>
      <c r="FZ274">
        <v>182</v>
      </c>
      <c r="GA274">
        <v>182</v>
      </c>
      <c r="GB274">
        <v>0</v>
      </c>
      <c r="GC274">
        <v>350.17</v>
      </c>
      <c r="GD274">
        <v>175.08500000000001</v>
      </c>
      <c r="GE274">
        <v>350.17</v>
      </c>
      <c r="GF274">
        <v>350.17</v>
      </c>
      <c r="GG274">
        <v>0</v>
      </c>
      <c r="GH274">
        <v>7.95</v>
      </c>
      <c r="GI274">
        <v>7.95</v>
      </c>
      <c r="GJ274">
        <v>7.95</v>
      </c>
      <c r="GK274">
        <v>7.95</v>
      </c>
      <c r="GL274">
        <v>0</v>
      </c>
      <c r="GM274">
        <v>7</v>
      </c>
      <c r="GN274">
        <v>1.75</v>
      </c>
      <c r="GO274">
        <v>437.76</v>
      </c>
      <c r="GP274">
        <v>109.44</v>
      </c>
      <c r="GQ274">
        <v>437.76</v>
      </c>
      <c r="GR274">
        <v>437.76</v>
      </c>
      <c r="GS274">
        <v>0</v>
      </c>
      <c r="GW274">
        <v>0</v>
      </c>
      <c r="HA274">
        <v>0</v>
      </c>
      <c r="HB274">
        <v>2261.605</v>
      </c>
      <c r="HC274">
        <v>2390.5219999999999</v>
      </c>
      <c r="HD274">
        <v>2390.5219999999999</v>
      </c>
      <c r="HE274">
        <v>2390.5219999999999</v>
      </c>
      <c r="HF274" t="s">
        <v>949</v>
      </c>
      <c r="HG274">
        <v>-5.7089999999999997E-3</v>
      </c>
      <c r="HI274">
        <v>501.74</v>
      </c>
      <c r="HJ274">
        <v>36</v>
      </c>
      <c r="HK274">
        <v>0.7</v>
      </c>
      <c r="IG274">
        <v>2459249</v>
      </c>
      <c r="IH274">
        <v>3663</v>
      </c>
      <c r="II274">
        <v>152698</v>
      </c>
      <c r="IJ274">
        <v>32260</v>
      </c>
      <c r="IK274">
        <v>0</v>
      </c>
      <c r="IL274">
        <v>0</v>
      </c>
      <c r="IM274">
        <v>0</v>
      </c>
      <c r="IN274">
        <v>0</v>
      </c>
      <c r="IO274">
        <v>14.83</v>
      </c>
      <c r="IP274">
        <v>824755</v>
      </c>
      <c r="IQ274">
        <v>1860.17</v>
      </c>
      <c r="IR274">
        <v>1860.17</v>
      </c>
      <c r="IS274">
        <v>1860.17</v>
      </c>
      <c r="IT274">
        <v>0</v>
      </c>
      <c r="IU274" t="s">
        <v>950</v>
      </c>
      <c r="IV274">
        <v>1860.17</v>
      </c>
      <c r="IW274">
        <v>1860.17</v>
      </c>
      <c r="IX274">
        <v>1860.17</v>
      </c>
      <c r="IY274">
        <v>0</v>
      </c>
      <c r="IZ274">
        <v>207</v>
      </c>
      <c r="JA274">
        <v>204.62</v>
      </c>
      <c r="JB274">
        <v>1.3</v>
      </c>
      <c r="JC274">
        <v>390.8</v>
      </c>
      <c r="JD274">
        <v>195.4</v>
      </c>
      <c r="JE274">
        <v>390.8</v>
      </c>
      <c r="JF274">
        <v>390.8</v>
      </c>
      <c r="JG274">
        <v>0</v>
      </c>
      <c r="JH274">
        <v>9.98</v>
      </c>
      <c r="JI274">
        <v>9.98</v>
      </c>
      <c r="JJ274">
        <v>9.98</v>
      </c>
      <c r="JK274">
        <v>9.98</v>
      </c>
      <c r="JL274">
        <v>0</v>
      </c>
      <c r="JM274">
        <v>12</v>
      </c>
      <c r="JN274">
        <v>3</v>
      </c>
      <c r="JO274">
        <v>464.21</v>
      </c>
      <c r="JP274">
        <v>116.05249999999999</v>
      </c>
      <c r="JQ274">
        <v>464.21</v>
      </c>
      <c r="JR274">
        <v>464.21</v>
      </c>
      <c r="JS274">
        <v>0</v>
      </c>
      <c r="JW274">
        <v>0</v>
      </c>
      <c r="KA274">
        <v>0</v>
      </c>
      <c r="KB274">
        <v>2390.5219999999999</v>
      </c>
      <c r="KC274" t="s">
        <v>951</v>
      </c>
      <c r="KD274">
        <v>-8.4200000000000004E-3</v>
      </c>
      <c r="KF274">
        <v>443.38</v>
      </c>
      <c r="KG274">
        <v>28</v>
      </c>
      <c r="KH274">
        <v>0.7</v>
      </c>
      <c r="KI274">
        <v>1</v>
      </c>
      <c r="KJ274">
        <v>2</v>
      </c>
    </row>
    <row r="275" spans="1:296" x14ac:dyDescent="0.25">
      <c r="A275">
        <v>2206</v>
      </c>
      <c r="B275">
        <v>2206</v>
      </c>
      <c r="C275" t="s">
        <v>1312</v>
      </c>
      <c r="D275" t="s">
        <v>1305</v>
      </c>
      <c r="E275" t="s">
        <v>450</v>
      </c>
      <c r="G275">
        <v>7700000</v>
      </c>
      <c r="H275">
        <v>8575</v>
      </c>
      <c r="I275">
        <v>0</v>
      </c>
      <c r="J275">
        <v>85000</v>
      </c>
      <c r="K275">
        <v>0</v>
      </c>
      <c r="L275">
        <v>0</v>
      </c>
      <c r="M275">
        <v>0</v>
      </c>
      <c r="N275">
        <v>0</v>
      </c>
      <c r="O275">
        <v>11.75</v>
      </c>
      <c r="P275">
        <v>1500000</v>
      </c>
      <c r="Q275">
        <v>5040</v>
      </c>
      <c r="R275">
        <v>5040</v>
      </c>
      <c r="S275">
        <v>5040</v>
      </c>
      <c r="T275">
        <v>0</v>
      </c>
      <c r="U275" t="s">
        <v>944</v>
      </c>
      <c r="V275">
        <v>5040</v>
      </c>
      <c r="W275">
        <v>5040</v>
      </c>
      <c r="X275">
        <v>5040</v>
      </c>
      <c r="Y275">
        <v>0</v>
      </c>
      <c r="Z275">
        <v>650</v>
      </c>
      <c r="AA275">
        <v>554.4</v>
      </c>
      <c r="AB275">
        <v>6.9</v>
      </c>
      <c r="AC275">
        <v>790</v>
      </c>
      <c r="AD275">
        <v>395</v>
      </c>
      <c r="AE275">
        <v>790</v>
      </c>
      <c r="AF275">
        <v>790</v>
      </c>
      <c r="AG275">
        <v>0</v>
      </c>
      <c r="AH275">
        <v>13</v>
      </c>
      <c r="AI275">
        <v>13</v>
      </c>
      <c r="AJ275">
        <v>13</v>
      </c>
      <c r="AK275">
        <v>13</v>
      </c>
      <c r="AL275">
        <v>0</v>
      </c>
      <c r="AM275">
        <v>19</v>
      </c>
      <c r="AN275">
        <v>4.75</v>
      </c>
      <c r="AO275">
        <v>1071.76</v>
      </c>
      <c r="AP275">
        <v>267.94</v>
      </c>
      <c r="AQ275">
        <v>1071.76</v>
      </c>
      <c r="AR275">
        <v>1071.76</v>
      </c>
      <c r="AS275">
        <v>0</v>
      </c>
      <c r="AW275">
        <v>0</v>
      </c>
      <c r="BA275">
        <v>0</v>
      </c>
      <c r="BB275">
        <v>6281.99</v>
      </c>
      <c r="BC275">
        <v>6160.8329999999996</v>
      </c>
      <c r="BD275">
        <v>6281.99</v>
      </c>
      <c r="BE275">
        <v>6281.99</v>
      </c>
      <c r="BF275" t="s">
        <v>945</v>
      </c>
      <c r="BG275">
        <v>-1.97E-3</v>
      </c>
      <c r="BI275">
        <v>297.62</v>
      </c>
      <c r="BJ275">
        <v>4</v>
      </c>
      <c r="BK275">
        <v>0.7</v>
      </c>
      <c r="CG275">
        <v>7500000</v>
      </c>
      <c r="CH275">
        <v>8575</v>
      </c>
      <c r="CI275">
        <v>438375</v>
      </c>
      <c r="CJ275">
        <v>85000</v>
      </c>
      <c r="CK275">
        <v>0</v>
      </c>
      <c r="CL275">
        <v>0</v>
      </c>
      <c r="CM275">
        <v>0</v>
      </c>
      <c r="CN275">
        <v>0</v>
      </c>
      <c r="CO275">
        <v>11.75</v>
      </c>
      <c r="CP275">
        <v>1450000</v>
      </c>
      <c r="CQ275">
        <v>4962.07</v>
      </c>
      <c r="CR275">
        <v>4962.07</v>
      </c>
      <c r="CS275">
        <v>4962.07</v>
      </c>
      <c r="CT275">
        <v>0</v>
      </c>
      <c r="CU275" t="s">
        <v>946</v>
      </c>
      <c r="CV275">
        <v>4962.07</v>
      </c>
      <c r="CW275">
        <v>4962.07</v>
      </c>
      <c r="CX275">
        <v>4962.07</v>
      </c>
      <c r="CY275">
        <v>0</v>
      </c>
      <c r="CZ275">
        <v>626</v>
      </c>
      <c r="DA275">
        <v>545.83000000000004</v>
      </c>
      <c r="DB275">
        <v>6.9</v>
      </c>
      <c r="DC275">
        <v>797.04</v>
      </c>
      <c r="DD275">
        <v>398.52</v>
      </c>
      <c r="DE275">
        <v>797.04</v>
      </c>
      <c r="DF275">
        <v>797.04</v>
      </c>
      <c r="DG275">
        <v>0</v>
      </c>
      <c r="DH275">
        <v>13.62</v>
      </c>
      <c r="DI275">
        <v>13.62</v>
      </c>
      <c r="DJ275">
        <v>13.62</v>
      </c>
      <c r="DK275">
        <v>13.62</v>
      </c>
      <c r="DL275">
        <v>0</v>
      </c>
      <c r="DM275">
        <v>28</v>
      </c>
      <c r="DN275">
        <v>7</v>
      </c>
      <c r="DO275">
        <v>907.58</v>
      </c>
      <c r="DP275">
        <v>226.89500000000001</v>
      </c>
      <c r="DQ275">
        <v>907.58</v>
      </c>
      <c r="DR275">
        <v>907.58</v>
      </c>
      <c r="DS275">
        <v>0</v>
      </c>
      <c r="DW275">
        <v>0</v>
      </c>
      <c r="EA275">
        <v>0</v>
      </c>
      <c r="EB275">
        <v>6160.8329999999996</v>
      </c>
      <c r="EC275">
        <v>6128.2650000000003</v>
      </c>
      <c r="ED275">
        <v>6160.8329999999996</v>
      </c>
      <c r="EE275">
        <v>6160.8329999999996</v>
      </c>
      <c r="EF275" t="s">
        <v>947</v>
      </c>
      <c r="EG275">
        <v>-6.2830000000000004E-3</v>
      </c>
      <c r="EI275">
        <v>290.38</v>
      </c>
      <c r="EJ275">
        <v>4</v>
      </c>
      <c r="EK275">
        <v>0.7</v>
      </c>
      <c r="FG275">
        <v>7528313</v>
      </c>
      <c r="FH275">
        <v>8172</v>
      </c>
      <c r="FI275">
        <v>455484</v>
      </c>
      <c r="FJ275">
        <v>92682</v>
      </c>
      <c r="FK275">
        <v>0</v>
      </c>
      <c r="FL275">
        <v>0</v>
      </c>
      <c r="FM275">
        <v>0</v>
      </c>
      <c r="FN275">
        <v>0</v>
      </c>
      <c r="FO275">
        <v>11.75</v>
      </c>
      <c r="FP275">
        <v>1290231</v>
      </c>
      <c r="FQ275">
        <v>4947.91</v>
      </c>
      <c r="FR275">
        <v>4947.91</v>
      </c>
      <c r="FS275">
        <v>4947.91</v>
      </c>
      <c r="FT275">
        <v>0</v>
      </c>
      <c r="FU275" t="s">
        <v>948</v>
      </c>
      <c r="FV275">
        <v>4947.91</v>
      </c>
      <c r="FW275">
        <v>4947.91</v>
      </c>
      <c r="FX275">
        <v>4947.91</v>
      </c>
      <c r="FY275">
        <v>0</v>
      </c>
      <c r="FZ275">
        <v>626</v>
      </c>
      <c r="GA275">
        <v>544.27</v>
      </c>
      <c r="GB275">
        <v>6.9</v>
      </c>
      <c r="GC275">
        <v>761.74</v>
      </c>
      <c r="GD275">
        <v>380.87</v>
      </c>
      <c r="GE275">
        <v>761.74</v>
      </c>
      <c r="GF275">
        <v>761.74</v>
      </c>
      <c r="GG275">
        <v>0</v>
      </c>
      <c r="GH275">
        <v>16.670000000000002</v>
      </c>
      <c r="GI275">
        <v>16.670000000000002</v>
      </c>
      <c r="GJ275">
        <v>16.670000000000002</v>
      </c>
      <c r="GK275">
        <v>16.670000000000002</v>
      </c>
      <c r="GL275">
        <v>0</v>
      </c>
      <c r="GM275">
        <v>19</v>
      </c>
      <c r="GN275">
        <v>4.75</v>
      </c>
      <c r="GO275">
        <v>907.58</v>
      </c>
      <c r="GP275">
        <v>226.89500000000001</v>
      </c>
      <c r="GQ275">
        <v>907.58</v>
      </c>
      <c r="GR275">
        <v>907.58</v>
      </c>
      <c r="GS275">
        <v>0</v>
      </c>
      <c r="GW275">
        <v>0</v>
      </c>
      <c r="HA275">
        <v>0</v>
      </c>
      <c r="HB275">
        <v>6128.2650000000003</v>
      </c>
      <c r="HC275">
        <v>6007.8360000000002</v>
      </c>
      <c r="HD275">
        <v>6128.2650000000003</v>
      </c>
      <c r="HE275">
        <v>6128.2650000000003</v>
      </c>
      <c r="HF275" t="s">
        <v>949</v>
      </c>
      <c r="HG275">
        <v>-8.7530000000000004E-3</v>
      </c>
      <c r="HI275">
        <v>260.76</v>
      </c>
      <c r="HJ275">
        <v>3</v>
      </c>
      <c r="HK275">
        <v>0.7</v>
      </c>
      <c r="IG275">
        <v>7237035</v>
      </c>
      <c r="IH275">
        <v>9501</v>
      </c>
      <c r="II275">
        <v>410659</v>
      </c>
      <c r="IJ275">
        <v>83674</v>
      </c>
      <c r="IK275">
        <v>0</v>
      </c>
      <c r="IL275">
        <v>0</v>
      </c>
      <c r="IM275">
        <v>0</v>
      </c>
      <c r="IN275">
        <v>0</v>
      </c>
      <c r="IO275">
        <v>11.14</v>
      </c>
      <c r="IP275">
        <v>1258673</v>
      </c>
      <c r="IQ275">
        <v>4825.46</v>
      </c>
      <c r="IR275">
        <v>4825.46</v>
      </c>
      <c r="IS275">
        <v>4825.46</v>
      </c>
      <c r="IT275">
        <v>0</v>
      </c>
      <c r="IU275" t="s">
        <v>950</v>
      </c>
      <c r="IV275">
        <v>4825.46</v>
      </c>
      <c r="IW275">
        <v>4825.46</v>
      </c>
      <c r="IX275">
        <v>4825.46</v>
      </c>
      <c r="IY275">
        <v>0</v>
      </c>
      <c r="IZ275">
        <v>556</v>
      </c>
      <c r="JA275">
        <v>530.79999999999995</v>
      </c>
      <c r="JB275">
        <v>2.5</v>
      </c>
      <c r="JC275">
        <v>806.83</v>
      </c>
      <c r="JD275">
        <v>403.41500000000002</v>
      </c>
      <c r="JE275">
        <v>806.83</v>
      </c>
      <c r="JF275">
        <v>806.83</v>
      </c>
      <c r="JG275">
        <v>0</v>
      </c>
      <c r="JH275">
        <v>18.63</v>
      </c>
      <c r="JI275">
        <v>18.63</v>
      </c>
      <c r="JJ275">
        <v>18.63</v>
      </c>
      <c r="JK275">
        <v>18.63</v>
      </c>
      <c r="JL275">
        <v>0</v>
      </c>
      <c r="JM275">
        <v>23</v>
      </c>
      <c r="JN275">
        <v>5.75</v>
      </c>
      <c r="JO275">
        <v>885.12</v>
      </c>
      <c r="JP275">
        <v>221.28</v>
      </c>
      <c r="JQ275">
        <v>885.12</v>
      </c>
      <c r="JR275">
        <v>885.12</v>
      </c>
      <c r="JS275">
        <v>0</v>
      </c>
      <c r="JW275">
        <v>0</v>
      </c>
      <c r="KA275">
        <v>0</v>
      </c>
      <c r="KB275">
        <v>6007.8360000000002</v>
      </c>
      <c r="KC275" t="s">
        <v>951</v>
      </c>
      <c r="KD275">
        <v>-5.4869999999999997E-3</v>
      </c>
      <c r="KF275">
        <v>260.83999999999997</v>
      </c>
      <c r="KG275">
        <v>2</v>
      </c>
      <c r="KH275">
        <v>0.7</v>
      </c>
      <c r="KI275">
        <v>1</v>
      </c>
      <c r="KJ275">
        <v>2</v>
      </c>
    </row>
    <row r="276" spans="1:296" x14ac:dyDescent="0.25">
      <c r="A276">
        <v>2207</v>
      </c>
      <c r="B276">
        <v>2207</v>
      </c>
      <c r="C276" t="s">
        <v>1313</v>
      </c>
      <c r="D276" t="s">
        <v>1305</v>
      </c>
      <c r="E276" t="s">
        <v>462</v>
      </c>
      <c r="G276">
        <v>5185000</v>
      </c>
      <c r="H276">
        <v>0</v>
      </c>
      <c r="I276">
        <v>0</v>
      </c>
      <c r="J276">
        <v>57000</v>
      </c>
      <c r="K276">
        <v>0</v>
      </c>
      <c r="L276">
        <v>0</v>
      </c>
      <c r="M276">
        <v>0</v>
      </c>
      <c r="N276">
        <v>0</v>
      </c>
      <c r="O276">
        <v>15.5</v>
      </c>
      <c r="P276">
        <v>1760000</v>
      </c>
      <c r="Q276">
        <v>3115</v>
      </c>
      <c r="R276">
        <v>3170</v>
      </c>
      <c r="S276">
        <v>3115</v>
      </c>
      <c r="T276">
        <v>55</v>
      </c>
      <c r="U276" t="s">
        <v>944</v>
      </c>
      <c r="V276">
        <v>3115</v>
      </c>
      <c r="W276">
        <v>3170</v>
      </c>
      <c r="X276">
        <v>3115</v>
      </c>
      <c r="Y276">
        <v>55</v>
      </c>
      <c r="Z276">
        <v>455</v>
      </c>
      <c r="AA276">
        <v>348.7</v>
      </c>
      <c r="AB276">
        <v>30.2</v>
      </c>
      <c r="AC276">
        <v>58</v>
      </c>
      <c r="AD276">
        <v>29</v>
      </c>
      <c r="AE276">
        <v>58</v>
      </c>
      <c r="AF276">
        <v>58</v>
      </c>
      <c r="AG276">
        <v>0</v>
      </c>
      <c r="AH276">
        <v>10</v>
      </c>
      <c r="AI276">
        <v>10</v>
      </c>
      <c r="AJ276">
        <v>10</v>
      </c>
      <c r="AK276">
        <v>10</v>
      </c>
      <c r="AL276">
        <v>0</v>
      </c>
      <c r="AM276">
        <v>18</v>
      </c>
      <c r="AN276">
        <v>4.5</v>
      </c>
      <c r="AO276">
        <v>523.72</v>
      </c>
      <c r="AP276">
        <v>130.93</v>
      </c>
      <c r="AQ276">
        <v>532.97</v>
      </c>
      <c r="AR276">
        <v>523.72</v>
      </c>
      <c r="AS276">
        <v>9.25</v>
      </c>
      <c r="AW276">
        <v>0</v>
      </c>
      <c r="BA276">
        <v>0</v>
      </c>
      <c r="BB276">
        <v>3668.33</v>
      </c>
      <c r="BC276">
        <v>3624.7779999999998</v>
      </c>
      <c r="BD276">
        <v>3668.33</v>
      </c>
      <c r="BE276">
        <v>3725.7350000000001</v>
      </c>
      <c r="BF276" t="s">
        <v>945</v>
      </c>
      <c r="BG276">
        <v>-1.2340000000000001E-3</v>
      </c>
      <c r="BI276">
        <v>555.21</v>
      </c>
      <c r="BJ276">
        <v>46</v>
      </c>
      <c r="BK276">
        <v>0.7</v>
      </c>
      <c r="CG276">
        <v>5090000</v>
      </c>
      <c r="CH276">
        <v>0</v>
      </c>
      <c r="CI276">
        <v>269374</v>
      </c>
      <c r="CJ276">
        <v>55000</v>
      </c>
      <c r="CK276">
        <v>0</v>
      </c>
      <c r="CL276">
        <v>0</v>
      </c>
      <c r="CM276">
        <v>0</v>
      </c>
      <c r="CN276">
        <v>0</v>
      </c>
      <c r="CO276">
        <v>15.5</v>
      </c>
      <c r="CP276">
        <v>1760000</v>
      </c>
      <c r="CQ276">
        <v>3073.55</v>
      </c>
      <c r="CR276">
        <v>3128.66</v>
      </c>
      <c r="CS276">
        <v>3073.55</v>
      </c>
      <c r="CT276">
        <v>55.11</v>
      </c>
      <c r="CU276" t="s">
        <v>946</v>
      </c>
      <c r="CV276">
        <v>3073.55</v>
      </c>
      <c r="CW276">
        <v>3128.66</v>
      </c>
      <c r="CX276">
        <v>3073.55</v>
      </c>
      <c r="CY276">
        <v>55.11</v>
      </c>
      <c r="CZ276">
        <v>447</v>
      </c>
      <c r="DA276">
        <v>344.15</v>
      </c>
      <c r="DB276">
        <v>30.2</v>
      </c>
      <c r="DC276">
        <v>63.88</v>
      </c>
      <c r="DD276">
        <v>31.94</v>
      </c>
      <c r="DE276">
        <v>63.88</v>
      </c>
      <c r="DF276">
        <v>63.88</v>
      </c>
      <c r="DG276">
        <v>0</v>
      </c>
      <c r="DH276">
        <v>5.92</v>
      </c>
      <c r="DI276">
        <v>5.92</v>
      </c>
      <c r="DJ276">
        <v>5.92</v>
      </c>
      <c r="DK276">
        <v>5.92</v>
      </c>
      <c r="DL276">
        <v>0</v>
      </c>
      <c r="DM276">
        <v>44</v>
      </c>
      <c r="DN276">
        <v>11</v>
      </c>
      <c r="DO276">
        <v>512.05999999999995</v>
      </c>
      <c r="DP276">
        <v>128.01499999999999</v>
      </c>
      <c r="DQ276">
        <v>521.24</v>
      </c>
      <c r="DR276">
        <v>512.05999999999995</v>
      </c>
      <c r="DS276">
        <v>9.18</v>
      </c>
      <c r="DW276">
        <v>0</v>
      </c>
      <c r="EA276">
        <v>0</v>
      </c>
      <c r="EB276">
        <v>3624.7779999999998</v>
      </c>
      <c r="EC276">
        <v>3614.1640000000002</v>
      </c>
      <c r="ED276">
        <v>3624.7779999999998</v>
      </c>
      <c r="EE276">
        <v>3682.183</v>
      </c>
      <c r="EF276" t="s">
        <v>947</v>
      </c>
      <c r="EG276">
        <v>-5.7369999999999999E-3</v>
      </c>
      <c r="EI276">
        <v>559.30999999999995</v>
      </c>
      <c r="EJ276">
        <v>47</v>
      </c>
      <c r="EK276">
        <v>0.7</v>
      </c>
      <c r="FG276">
        <v>4979954</v>
      </c>
      <c r="FH276">
        <v>5288</v>
      </c>
      <c r="FI276">
        <v>278470</v>
      </c>
      <c r="FJ276">
        <v>60215</v>
      </c>
      <c r="FK276">
        <v>0</v>
      </c>
      <c r="FL276">
        <v>0</v>
      </c>
      <c r="FM276">
        <v>0</v>
      </c>
      <c r="FN276">
        <v>0</v>
      </c>
      <c r="FO276">
        <v>15.5</v>
      </c>
      <c r="FP276">
        <v>1699232</v>
      </c>
      <c r="FQ276">
        <v>3069.18</v>
      </c>
      <c r="FR276">
        <v>3115.51</v>
      </c>
      <c r="FS276">
        <v>3069.18</v>
      </c>
      <c r="FT276">
        <v>46.33</v>
      </c>
      <c r="FU276" t="s">
        <v>948</v>
      </c>
      <c r="FV276">
        <v>3069.18</v>
      </c>
      <c r="FW276">
        <v>3115.51</v>
      </c>
      <c r="FX276">
        <v>3069.18</v>
      </c>
      <c r="FY276">
        <v>46.33</v>
      </c>
      <c r="FZ276">
        <v>436</v>
      </c>
      <c r="GA276">
        <v>342.71</v>
      </c>
      <c r="GB276">
        <v>30.2</v>
      </c>
      <c r="GC276">
        <v>58.17</v>
      </c>
      <c r="GD276">
        <v>29.085000000000001</v>
      </c>
      <c r="GE276">
        <v>58.17</v>
      </c>
      <c r="GF276">
        <v>58.17</v>
      </c>
      <c r="GG276">
        <v>0</v>
      </c>
      <c r="GH276">
        <v>10.119999999999999</v>
      </c>
      <c r="GI276">
        <v>10.119999999999999</v>
      </c>
      <c r="GJ276">
        <v>10.119999999999999</v>
      </c>
      <c r="GK276">
        <v>10.119999999999999</v>
      </c>
      <c r="GL276">
        <v>0</v>
      </c>
      <c r="GM276">
        <v>18</v>
      </c>
      <c r="GN276">
        <v>4.5</v>
      </c>
      <c r="GO276">
        <v>513.49</v>
      </c>
      <c r="GP276">
        <v>128.3725</v>
      </c>
      <c r="GQ276">
        <v>521.24</v>
      </c>
      <c r="GR276">
        <v>513.49</v>
      </c>
      <c r="GS276">
        <v>7.75</v>
      </c>
      <c r="GW276">
        <v>0</v>
      </c>
      <c r="HA276">
        <v>0</v>
      </c>
      <c r="HB276">
        <v>3614.1640000000002</v>
      </c>
      <c r="HC276">
        <v>3618.0059999999999</v>
      </c>
      <c r="HD276">
        <v>3618.0059999999999</v>
      </c>
      <c r="HE276">
        <v>3666.2739999999999</v>
      </c>
      <c r="HF276" t="s">
        <v>949</v>
      </c>
      <c r="HG276">
        <v>-8.0630000000000007E-3</v>
      </c>
      <c r="HI276">
        <v>545.41</v>
      </c>
      <c r="HJ276">
        <v>43</v>
      </c>
      <c r="HK276">
        <v>0.7</v>
      </c>
      <c r="IG276">
        <v>4822166</v>
      </c>
      <c r="IH276">
        <v>6012</v>
      </c>
      <c r="II276">
        <v>251455</v>
      </c>
      <c r="IJ276">
        <v>53307</v>
      </c>
      <c r="IK276">
        <v>0</v>
      </c>
      <c r="IL276">
        <v>0</v>
      </c>
      <c r="IM276">
        <v>0</v>
      </c>
      <c r="IN276">
        <v>0</v>
      </c>
      <c r="IO276">
        <v>15.62</v>
      </c>
      <c r="IP276">
        <v>1641997</v>
      </c>
      <c r="IQ276">
        <v>3080.81</v>
      </c>
      <c r="IR276">
        <v>3122.55</v>
      </c>
      <c r="IS276">
        <v>3080.81</v>
      </c>
      <c r="IT276">
        <v>41.74</v>
      </c>
      <c r="IU276" t="s">
        <v>950</v>
      </c>
      <c r="IV276">
        <v>3080.81</v>
      </c>
      <c r="IW276">
        <v>3122.55</v>
      </c>
      <c r="IX276">
        <v>3080.81</v>
      </c>
      <c r="IY276">
        <v>41.74</v>
      </c>
      <c r="IZ276">
        <v>434</v>
      </c>
      <c r="JA276">
        <v>343.48</v>
      </c>
      <c r="JB276">
        <v>24.3</v>
      </c>
      <c r="JC276">
        <v>50.21</v>
      </c>
      <c r="JD276">
        <v>25.105</v>
      </c>
      <c r="JE276">
        <v>50.21</v>
      </c>
      <c r="JF276">
        <v>50.21</v>
      </c>
      <c r="JG276">
        <v>0</v>
      </c>
      <c r="JH276">
        <v>11.45</v>
      </c>
      <c r="JI276">
        <v>11.45</v>
      </c>
      <c r="JJ276">
        <v>11.45</v>
      </c>
      <c r="JK276">
        <v>11.45</v>
      </c>
      <c r="JL276">
        <v>0</v>
      </c>
      <c r="JM276">
        <v>16</v>
      </c>
      <c r="JN276">
        <v>4</v>
      </c>
      <c r="JO276">
        <v>515.44000000000005</v>
      </c>
      <c r="JP276">
        <v>128.86000000000001</v>
      </c>
      <c r="JQ276">
        <v>522.41999999999996</v>
      </c>
      <c r="JR276">
        <v>515.44000000000005</v>
      </c>
      <c r="JS276">
        <v>6.98</v>
      </c>
      <c r="JW276">
        <v>0</v>
      </c>
      <c r="KA276">
        <v>0</v>
      </c>
      <c r="KB276">
        <v>3618.0059999999999</v>
      </c>
      <c r="KC276" t="s">
        <v>951</v>
      </c>
      <c r="KD276">
        <v>-7.1609999999999998E-3</v>
      </c>
      <c r="KF276">
        <v>525.85</v>
      </c>
      <c r="KG276">
        <v>40</v>
      </c>
      <c r="KH276">
        <v>0.7</v>
      </c>
      <c r="KI276">
        <v>1</v>
      </c>
      <c r="KJ276">
        <v>2</v>
      </c>
    </row>
    <row r="277" spans="1:296" x14ac:dyDescent="0.25">
      <c r="A277">
        <v>4202</v>
      </c>
      <c r="B277">
        <v>2207</v>
      </c>
      <c r="D277" t="s">
        <v>1305</v>
      </c>
      <c r="E277" t="s">
        <v>462</v>
      </c>
      <c r="F277" t="s">
        <v>1314</v>
      </c>
      <c r="Q277">
        <v>55</v>
      </c>
      <c r="U277" t="s">
        <v>944</v>
      </c>
      <c r="V277">
        <v>55</v>
      </c>
      <c r="Z277">
        <v>0</v>
      </c>
      <c r="AA277">
        <v>0</v>
      </c>
      <c r="AB277">
        <v>0</v>
      </c>
      <c r="AC277">
        <v>0</v>
      </c>
      <c r="AD277">
        <v>0</v>
      </c>
      <c r="AH277">
        <v>0</v>
      </c>
      <c r="AI277">
        <v>0</v>
      </c>
      <c r="AM277">
        <v>0</v>
      </c>
      <c r="AN277">
        <v>0</v>
      </c>
      <c r="AO277">
        <v>9.25</v>
      </c>
      <c r="AP277">
        <v>2.3125</v>
      </c>
      <c r="BB277">
        <v>57.313000000000002</v>
      </c>
      <c r="BC277">
        <v>57.405000000000001</v>
      </c>
      <c r="BD277">
        <v>57.405000000000001</v>
      </c>
      <c r="BF277" t="s">
        <v>945</v>
      </c>
      <c r="CQ277">
        <v>55.11</v>
      </c>
      <c r="CU277" t="s">
        <v>946</v>
      </c>
      <c r="CV277">
        <v>55.11</v>
      </c>
      <c r="CZ277">
        <v>0</v>
      </c>
      <c r="DA277">
        <v>0</v>
      </c>
      <c r="DB277">
        <v>0</v>
      </c>
      <c r="DC277">
        <v>0</v>
      </c>
      <c r="DD277">
        <v>0</v>
      </c>
      <c r="DH277">
        <v>0</v>
      </c>
      <c r="DI277">
        <v>0</v>
      </c>
      <c r="DM277">
        <v>0</v>
      </c>
      <c r="DN277">
        <v>0</v>
      </c>
      <c r="DO277">
        <v>9.18</v>
      </c>
      <c r="DP277">
        <v>2.2949999999999999</v>
      </c>
      <c r="EB277">
        <v>57.405000000000001</v>
      </c>
      <c r="EC277">
        <v>48.268000000000001</v>
      </c>
      <c r="ED277">
        <v>57.405000000000001</v>
      </c>
      <c r="EF277" t="s">
        <v>947</v>
      </c>
      <c r="EG277">
        <v>-5.7369999999999999E-3</v>
      </c>
      <c r="FQ277">
        <v>46.33</v>
      </c>
      <c r="FU277" t="s">
        <v>948</v>
      </c>
      <c r="FV277">
        <v>46.33</v>
      </c>
      <c r="FZ277">
        <v>0</v>
      </c>
      <c r="GA277">
        <v>0</v>
      </c>
      <c r="GB277">
        <v>0</v>
      </c>
      <c r="GC277">
        <v>0</v>
      </c>
      <c r="GD277">
        <v>0</v>
      </c>
      <c r="GH277">
        <v>0</v>
      </c>
      <c r="GI277">
        <v>0</v>
      </c>
      <c r="GM277">
        <v>0</v>
      </c>
      <c r="GN277">
        <v>0</v>
      </c>
      <c r="GO277">
        <v>7.75</v>
      </c>
      <c r="GP277">
        <v>1.9375</v>
      </c>
      <c r="HB277">
        <v>48.268000000000001</v>
      </c>
      <c r="HC277">
        <v>43.484999999999999</v>
      </c>
      <c r="HD277">
        <v>48.268000000000001</v>
      </c>
      <c r="HF277" t="s">
        <v>949</v>
      </c>
      <c r="IQ277">
        <v>41.74</v>
      </c>
      <c r="IU277" t="s">
        <v>950</v>
      </c>
      <c r="IV277">
        <v>41.74</v>
      </c>
      <c r="IZ277">
        <v>0</v>
      </c>
      <c r="JA277">
        <v>0</v>
      </c>
      <c r="JB277">
        <v>0</v>
      </c>
      <c r="JC277">
        <v>0</v>
      </c>
      <c r="JD277">
        <v>0</v>
      </c>
      <c r="JH277">
        <v>0</v>
      </c>
      <c r="JI277">
        <v>0</v>
      </c>
      <c r="JM277">
        <v>0</v>
      </c>
      <c r="JN277">
        <v>0</v>
      </c>
      <c r="JO277">
        <v>6.98</v>
      </c>
      <c r="JP277">
        <v>1.7450000000000001</v>
      </c>
      <c r="KB277">
        <v>43.484999999999999</v>
      </c>
      <c r="KC277" t="s">
        <v>951</v>
      </c>
      <c r="KI277">
        <v>1</v>
      </c>
      <c r="KJ277">
        <v>3</v>
      </c>
    </row>
    <row r="278" spans="1:296" x14ac:dyDescent="0.25">
      <c r="A278">
        <v>2208</v>
      </c>
      <c r="B278">
        <v>2208</v>
      </c>
      <c r="C278" t="s">
        <v>1315</v>
      </c>
      <c r="D278" t="s">
        <v>1305</v>
      </c>
      <c r="E278" t="s">
        <v>477</v>
      </c>
      <c r="G278">
        <v>1099000</v>
      </c>
      <c r="H278">
        <v>0</v>
      </c>
      <c r="I278">
        <v>0</v>
      </c>
      <c r="J278">
        <v>9500</v>
      </c>
      <c r="K278">
        <v>0</v>
      </c>
      <c r="L278">
        <v>0</v>
      </c>
      <c r="M278">
        <v>0</v>
      </c>
      <c r="N278">
        <v>0</v>
      </c>
      <c r="O278">
        <v>17.260000000000002</v>
      </c>
      <c r="P278">
        <v>200000</v>
      </c>
      <c r="Q278">
        <v>530</v>
      </c>
      <c r="R278">
        <v>530</v>
      </c>
      <c r="S278">
        <v>530</v>
      </c>
      <c r="T278">
        <v>0</v>
      </c>
      <c r="U278" t="s">
        <v>944</v>
      </c>
      <c r="V278">
        <v>530</v>
      </c>
      <c r="W278">
        <v>530</v>
      </c>
      <c r="X278">
        <v>530</v>
      </c>
      <c r="Y278">
        <v>0</v>
      </c>
      <c r="Z278">
        <v>75</v>
      </c>
      <c r="AA278">
        <v>58.3</v>
      </c>
      <c r="AB278">
        <v>2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1</v>
      </c>
      <c r="AN278">
        <v>0.25</v>
      </c>
      <c r="AO278">
        <v>71</v>
      </c>
      <c r="AP278">
        <v>17.75</v>
      </c>
      <c r="AQ278">
        <v>71</v>
      </c>
      <c r="AR278">
        <v>71</v>
      </c>
      <c r="AS278">
        <v>0</v>
      </c>
      <c r="AW278">
        <v>0</v>
      </c>
      <c r="AX278">
        <v>88.63</v>
      </c>
      <c r="AY278">
        <v>88.63</v>
      </c>
      <c r="AZ278">
        <v>88.63</v>
      </c>
      <c r="BA278">
        <v>0</v>
      </c>
      <c r="BB278">
        <v>696.93</v>
      </c>
      <c r="BC278">
        <v>718.24300000000005</v>
      </c>
      <c r="BD278">
        <v>718.24300000000005</v>
      </c>
      <c r="BE278">
        <v>718.24300000000005</v>
      </c>
      <c r="BF278" t="s">
        <v>945</v>
      </c>
      <c r="BG278">
        <v>-6.0600000000000003E-3</v>
      </c>
      <c r="BI278">
        <v>377.36</v>
      </c>
      <c r="BJ278">
        <v>11</v>
      </c>
      <c r="BK278">
        <v>0.7</v>
      </c>
      <c r="CG278">
        <v>1060000</v>
      </c>
      <c r="CH278">
        <v>0</v>
      </c>
      <c r="CI278">
        <v>46099</v>
      </c>
      <c r="CJ278">
        <v>10000</v>
      </c>
      <c r="CK278">
        <v>0</v>
      </c>
      <c r="CL278">
        <v>0</v>
      </c>
      <c r="CM278">
        <v>0</v>
      </c>
      <c r="CN278">
        <v>0</v>
      </c>
      <c r="CO278">
        <v>17.260000000000002</v>
      </c>
      <c r="CP278">
        <v>200000</v>
      </c>
      <c r="CQ278">
        <v>541.91</v>
      </c>
      <c r="CR278">
        <v>541.91</v>
      </c>
      <c r="CS278">
        <v>541.91</v>
      </c>
      <c r="CT278">
        <v>0</v>
      </c>
      <c r="CU278" t="s">
        <v>946</v>
      </c>
      <c r="CV278">
        <v>541.91</v>
      </c>
      <c r="CW278">
        <v>541.91</v>
      </c>
      <c r="CX278">
        <v>541.91</v>
      </c>
      <c r="CY278">
        <v>0</v>
      </c>
      <c r="CZ278">
        <v>75</v>
      </c>
      <c r="DA278">
        <v>59.61</v>
      </c>
      <c r="DB278">
        <v>2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4</v>
      </c>
      <c r="DN278">
        <v>1</v>
      </c>
      <c r="DO278">
        <v>100.37</v>
      </c>
      <c r="DP278">
        <v>25.092500000000001</v>
      </c>
      <c r="DQ278">
        <v>100.37</v>
      </c>
      <c r="DR278">
        <v>100.37</v>
      </c>
      <c r="DS278">
        <v>0</v>
      </c>
      <c r="DW278">
        <v>0</v>
      </c>
      <c r="DX278">
        <v>88.63</v>
      </c>
      <c r="DY278">
        <v>88.63</v>
      </c>
      <c r="DZ278">
        <v>88.63</v>
      </c>
      <c r="EA278">
        <v>0</v>
      </c>
      <c r="EB278">
        <v>718.24300000000005</v>
      </c>
      <c r="EC278">
        <v>700.57299999999998</v>
      </c>
      <c r="ED278">
        <v>718.24300000000005</v>
      </c>
      <c r="EE278">
        <v>718.24300000000005</v>
      </c>
      <c r="EF278" t="s">
        <v>947</v>
      </c>
      <c r="EG278">
        <v>-6.11E-4</v>
      </c>
      <c r="EI278">
        <v>368.84</v>
      </c>
      <c r="EJ278">
        <v>10</v>
      </c>
      <c r="EK278">
        <v>0.7</v>
      </c>
      <c r="FG278">
        <v>1074967</v>
      </c>
      <c r="FH278">
        <v>839</v>
      </c>
      <c r="FI278">
        <v>45039</v>
      </c>
      <c r="FJ278">
        <v>9708</v>
      </c>
      <c r="FK278">
        <v>0</v>
      </c>
      <c r="FL278">
        <v>0</v>
      </c>
      <c r="FM278">
        <v>0</v>
      </c>
      <c r="FN278">
        <v>0</v>
      </c>
      <c r="FO278">
        <v>17.260000000000002</v>
      </c>
      <c r="FP278">
        <v>242414</v>
      </c>
      <c r="FQ278">
        <v>526.5</v>
      </c>
      <c r="FR278">
        <v>526.5</v>
      </c>
      <c r="FS278">
        <v>526.5</v>
      </c>
      <c r="FT278">
        <v>0</v>
      </c>
      <c r="FU278" t="s">
        <v>948</v>
      </c>
      <c r="FV278">
        <v>526.5</v>
      </c>
      <c r="FW278">
        <v>526.5</v>
      </c>
      <c r="FX278">
        <v>526.5</v>
      </c>
      <c r="FY278">
        <v>0</v>
      </c>
      <c r="FZ278">
        <v>89</v>
      </c>
      <c r="GA278">
        <v>57.92</v>
      </c>
      <c r="GB278">
        <v>2</v>
      </c>
      <c r="GC278">
        <v>0.37</v>
      </c>
      <c r="GD278">
        <v>0.185</v>
      </c>
      <c r="GE278">
        <v>0.37</v>
      </c>
      <c r="GF278">
        <v>0.37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1</v>
      </c>
      <c r="GN278">
        <v>0.25</v>
      </c>
      <c r="GO278">
        <v>100.37</v>
      </c>
      <c r="GP278">
        <v>25.092500000000001</v>
      </c>
      <c r="GQ278">
        <v>100.37</v>
      </c>
      <c r="GR278">
        <v>100.37</v>
      </c>
      <c r="GS278">
        <v>0</v>
      </c>
      <c r="GW278">
        <v>0</v>
      </c>
      <c r="GX278">
        <v>88.63</v>
      </c>
      <c r="GY278">
        <v>88.63</v>
      </c>
      <c r="GZ278">
        <v>88.63</v>
      </c>
      <c r="HA278">
        <v>0</v>
      </c>
      <c r="HB278">
        <v>700.57299999999998</v>
      </c>
      <c r="HC278">
        <v>675.64599999999996</v>
      </c>
      <c r="HD278">
        <v>700.57299999999998</v>
      </c>
      <c r="HE278">
        <v>700.57299999999998</v>
      </c>
      <c r="HF278" t="s">
        <v>949</v>
      </c>
      <c r="HG278">
        <v>0</v>
      </c>
      <c r="HI278">
        <v>460.43</v>
      </c>
      <c r="HJ278">
        <v>27</v>
      </c>
      <c r="HK278">
        <v>0.7</v>
      </c>
      <c r="IG278">
        <v>1048006</v>
      </c>
      <c r="IH278">
        <v>978</v>
      </c>
      <c r="II278">
        <v>41381</v>
      </c>
      <c r="IJ278">
        <v>8609</v>
      </c>
      <c r="IK278">
        <v>0</v>
      </c>
      <c r="IL278">
        <v>0</v>
      </c>
      <c r="IM278">
        <v>0</v>
      </c>
      <c r="IN278">
        <v>0</v>
      </c>
      <c r="IO278">
        <v>15.88</v>
      </c>
      <c r="IP278">
        <v>237003</v>
      </c>
      <c r="IQ278">
        <v>502.78</v>
      </c>
      <c r="IR278">
        <v>502.78</v>
      </c>
      <c r="IS278">
        <v>502.78</v>
      </c>
      <c r="IT278">
        <v>0</v>
      </c>
      <c r="IU278" t="s">
        <v>950</v>
      </c>
      <c r="IV278">
        <v>502.78</v>
      </c>
      <c r="IW278">
        <v>502.78</v>
      </c>
      <c r="IX278">
        <v>502.78</v>
      </c>
      <c r="IY278">
        <v>0</v>
      </c>
      <c r="IZ278">
        <v>83</v>
      </c>
      <c r="JA278">
        <v>55.31</v>
      </c>
      <c r="JB278">
        <v>2.6</v>
      </c>
      <c r="JC278">
        <v>1</v>
      </c>
      <c r="JD278">
        <v>0.5</v>
      </c>
      <c r="JE278">
        <v>1</v>
      </c>
      <c r="JF278">
        <v>1</v>
      </c>
      <c r="JG278">
        <v>0</v>
      </c>
      <c r="JH278">
        <v>1.33</v>
      </c>
      <c r="JI278">
        <v>1.33</v>
      </c>
      <c r="JJ278">
        <v>1.33</v>
      </c>
      <c r="JK278">
        <v>1.33</v>
      </c>
      <c r="JL278">
        <v>0</v>
      </c>
      <c r="JM278">
        <v>5</v>
      </c>
      <c r="JN278">
        <v>1.25</v>
      </c>
      <c r="JO278">
        <v>95.84</v>
      </c>
      <c r="JP278">
        <v>23.96</v>
      </c>
      <c r="JQ278">
        <v>95.84</v>
      </c>
      <c r="JR278">
        <v>95.84</v>
      </c>
      <c r="JS278">
        <v>0</v>
      </c>
      <c r="JW278">
        <v>0</v>
      </c>
      <c r="JX278">
        <v>87.92</v>
      </c>
      <c r="JY278">
        <v>87.92</v>
      </c>
      <c r="JZ278">
        <v>87.92</v>
      </c>
      <c r="KA278">
        <v>0</v>
      </c>
      <c r="KB278">
        <v>675.64599999999996</v>
      </c>
      <c r="KC278" t="s">
        <v>951</v>
      </c>
      <c r="KD278">
        <v>-2.343E-3</v>
      </c>
      <c r="KF278">
        <v>471.39</v>
      </c>
      <c r="KG278">
        <v>31</v>
      </c>
      <c r="KH278">
        <v>0.7</v>
      </c>
      <c r="KI278">
        <v>1</v>
      </c>
      <c r="KJ278">
        <v>2</v>
      </c>
    </row>
    <row r="279" spans="1:296" x14ac:dyDescent="0.25">
      <c r="A279">
        <v>2209</v>
      </c>
      <c r="B279">
        <v>2209</v>
      </c>
      <c r="C279" t="s">
        <v>1316</v>
      </c>
      <c r="D279" t="s">
        <v>1305</v>
      </c>
      <c r="E279" t="s">
        <v>478</v>
      </c>
      <c r="G279">
        <v>855000</v>
      </c>
      <c r="H279">
        <v>0</v>
      </c>
      <c r="I279">
        <v>0</v>
      </c>
      <c r="J279">
        <v>25000</v>
      </c>
      <c r="K279">
        <v>0</v>
      </c>
      <c r="L279">
        <v>0</v>
      </c>
      <c r="M279">
        <v>0</v>
      </c>
      <c r="N279">
        <v>0</v>
      </c>
      <c r="O279">
        <v>11.17</v>
      </c>
      <c r="P279">
        <v>270000</v>
      </c>
      <c r="Q279">
        <v>502.5</v>
      </c>
      <c r="R279">
        <v>502.5</v>
      </c>
      <c r="S279">
        <v>502.5</v>
      </c>
      <c r="T279">
        <v>0</v>
      </c>
      <c r="U279" t="s">
        <v>944</v>
      </c>
      <c r="V279">
        <v>502.5</v>
      </c>
      <c r="W279">
        <v>502.5</v>
      </c>
      <c r="X279">
        <v>502.5</v>
      </c>
      <c r="Y279">
        <v>0</v>
      </c>
      <c r="Z279">
        <v>87</v>
      </c>
      <c r="AA279">
        <v>55.28</v>
      </c>
      <c r="AB279">
        <v>4.2</v>
      </c>
      <c r="AC279">
        <v>52</v>
      </c>
      <c r="AD279">
        <v>26</v>
      </c>
      <c r="AE279">
        <v>52</v>
      </c>
      <c r="AF279">
        <v>52</v>
      </c>
      <c r="AG279">
        <v>0</v>
      </c>
      <c r="AH279">
        <v>2</v>
      </c>
      <c r="AI279">
        <v>2</v>
      </c>
      <c r="AJ279">
        <v>2</v>
      </c>
      <c r="AK279">
        <v>2</v>
      </c>
      <c r="AL279">
        <v>0</v>
      </c>
      <c r="AM279">
        <v>1</v>
      </c>
      <c r="AN279">
        <v>0.25</v>
      </c>
      <c r="AO279">
        <v>106.95</v>
      </c>
      <c r="AP279">
        <v>26.737500000000001</v>
      </c>
      <c r="AQ279">
        <v>106.95</v>
      </c>
      <c r="AR279">
        <v>106.95</v>
      </c>
      <c r="AS279">
        <v>0</v>
      </c>
      <c r="AW279">
        <v>0</v>
      </c>
      <c r="AX279">
        <v>88.36</v>
      </c>
      <c r="AY279">
        <v>88.36</v>
      </c>
      <c r="AZ279">
        <v>88.36</v>
      </c>
      <c r="BA279">
        <v>0</v>
      </c>
      <c r="BB279">
        <v>705.32299999999998</v>
      </c>
      <c r="BC279">
        <v>688.56500000000005</v>
      </c>
      <c r="BD279">
        <v>705.32299999999998</v>
      </c>
      <c r="BE279">
        <v>705.32299999999998</v>
      </c>
      <c r="BF279" t="s">
        <v>945</v>
      </c>
      <c r="BG279">
        <v>-1.506E-3</v>
      </c>
      <c r="BI279">
        <v>537.30999999999995</v>
      </c>
      <c r="BJ279">
        <v>43</v>
      </c>
      <c r="BK279">
        <v>0.7</v>
      </c>
      <c r="CG279">
        <v>855000</v>
      </c>
      <c r="CH279">
        <v>0</v>
      </c>
      <c r="CI279">
        <v>41315</v>
      </c>
      <c r="CJ279">
        <v>25000</v>
      </c>
      <c r="CK279">
        <v>0</v>
      </c>
      <c r="CL279">
        <v>0</v>
      </c>
      <c r="CM279">
        <v>0</v>
      </c>
      <c r="CN279">
        <v>0</v>
      </c>
      <c r="CO279">
        <v>11.17</v>
      </c>
      <c r="CP279">
        <v>259000</v>
      </c>
      <c r="CQ279">
        <v>492.09</v>
      </c>
      <c r="CR279">
        <v>492.09</v>
      </c>
      <c r="CS279">
        <v>492.09</v>
      </c>
      <c r="CT279">
        <v>0</v>
      </c>
      <c r="CU279" t="s">
        <v>946</v>
      </c>
      <c r="CV279">
        <v>492.09</v>
      </c>
      <c r="CW279">
        <v>492.09</v>
      </c>
      <c r="CX279">
        <v>492.09</v>
      </c>
      <c r="CY279">
        <v>0</v>
      </c>
      <c r="CZ279">
        <v>68</v>
      </c>
      <c r="DA279">
        <v>54.13</v>
      </c>
      <c r="DB279">
        <v>4.2</v>
      </c>
      <c r="DC279">
        <v>45.57</v>
      </c>
      <c r="DD279">
        <v>22.785</v>
      </c>
      <c r="DE279">
        <v>45.57</v>
      </c>
      <c r="DF279">
        <v>45.57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108</v>
      </c>
      <c r="DP279">
        <v>27</v>
      </c>
      <c r="DQ279">
        <v>108</v>
      </c>
      <c r="DR279">
        <v>108</v>
      </c>
      <c r="DS279">
        <v>0</v>
      </c>
      <c r="DW279">
        <v>0</v>
      </c>
      <c r="DX279">
        <v>88.36</v>
      </c>
      <c r="DY279">
        <v>88.36</v>
      </c>
      <c r="DZ279">
        <v>88.36</v>
      </c>
      <c r="EA279">
        <v>0</v>
      </c>
      <c r="EB279">
        <v>688.56500000000005</v>
      </c>
      <c r="EC279">
        <v>684.31700000000001</v>
      </c>
      <c r="ED279">
        <v>688.56500000000005</v>
      </c>
      <c r="EE279">
        <v>688.56500000000005</v>
      </c>
      <c r="EF279" t="s">
        <v>947</v>
      </c>
      <c r="EG279">
        <v>-1.1388000000000001E-2</v>
      </c>
      <c r="EI279">
        <v>520.33000000000004</v>
      </c>
      <c r="EJ279">
        <v>42</v>
      </c>
      <c r="EK279">
        <v>0.7</v>
      </c>
      <c r="FG279">
        <v>939337</v>
      </c>
      <c r="FH279">
        <v>839</v>
      </c>
      <c r="FI279">
        <v>45253</v>
      </c>
      <c r="FJ279">
        <v>9555</v>
      </c>
      <c r="FK279">
        <v>0</v>
      </c>
      <c r="FL279">
        <v>0</v>
      </c>
      <c r="FM279">
        <v>0</v>
      </c>
      <c r="FN279">
        <v>0</v>
      </c>
      <c r="FO279">
        <v>11.17</v>
      </c>
      <c r="FP279">
        <v>229618</v>
      </c>
      <c r="FQ279">
        <v>489.84</v>
      </c>
      <c r="FR279">
        <v>489.84</v>
      </c>
      <c r="FS279">
        <v>489.84</v>
      </c>
      <c r="FT279">
        <v>0</v>
      </c>
      <c r="FU279" t="s">
        <v>948</v>
      </c>
      <c r="FV279">
        <v>489.84</v>
      </c>
      <c r="FW279">
        <v>489.84</v>
      </c>
      <c r="FX279">
        <v>489.84</v>
      </c>
      <c r="FY279">
        <v>0</v>
      </c>
      <c r="FZ279">
        <v>73</v>
      </c>
      <c r="GA279">
        <v>53.88</v>
      </c>
      <c r="GB279">
        <v>4.2</v>
      </c>
      <c r="GC279">
        <v>40.729999999999997</v>
      </c>
      <c r="GD279">
        <v>20.364999999999998</v>
      </c>
      <c r="GE279">
        <v>40.729999999999997</v>
      </c>
      <c r="GF279">
        <v>40.729999999999997</v>
      </c>
      <c r="GG279">
        <v>0</v>
      </c>
      <c r="GH279">
        <v>0.42</v>
      </c>
      <c r="GI279">
        <v>0.42</v>
      </c>
      <c r="GJ279">
        <v>0.42</v>
      </c>
      <c r="GK279">
        <v>0.42</v>
      </c>
      <c r="GL279">
        <v>0</v>
      </c>
      <c r="GM279">
        <v>1</v>
      </c>
      <c r="GN279">
        <v>0.25</v>
      </c>
      <c r="GO279">
        <v>108</v>
      </c>
      <c r="GP279">
        <v>27</v>
      </c>
      <c r="GQ279">
        <v>108</v>
      </c>
      <c r="GR279">
        <v>108</v>
      </c>
      <c r="GS279">
        <v>0</v>
      </c>
      <c r="GW279">
        <v>0</v>
      </c>
      <c r="GX279">
        <v>88.36</v>
      </c>
      <c r="GY279">
        <v>88.36</v>
      </c>
      <c r="GZ279">
        <v>88.36</v>
      </c>
      <c r="HA279">
        <v>0</v>
      </c>
      <c r="HB279">
        <v>684.31700000000001</v>
      </c>
      <c r="HC279">
        <v>694.005</v>
      </c>
      <c r="HD279">
        <v>694.005</v>
      </c>
      <c r="HE279">
        <v>694.005</v>
      </c>
      <c r="HF279" t="s">
        <v>949</v>
      </c>
      <c r="HG279">
        <v>-2.2114000000000002E-2</v>
      </c>
      <c r="HI279">
        <v>468.76</v>
      </c>
      <c r="HJ279">
        <v>30</v>
      </c>
      <c r="HK279">
        <v>0.7</v>
      </c>
      <c r="IG279">
        <v>894207</v>
      </c>
      <c r="IH279">
        <v>1016</v>
      </c>
      <c r="II279">
        <v>43275</v>
      </c>
      <c r="IJ279">
        <v>9009</v>
      </c>
      <c r="IK279">
        <v>0</v>
      </c>
      <c r="IL279">
        <v>0</v>
      </c>
      <c r="IM279">
        <v>0</v>
      </c>
      <c r="IN279">
        <v>0</v>
      </c>
      <c r="IO279">
        <v>10.78</v>
      </c>
      <c r="IP279">
        <v>215738</v>
      </c>
      <c r="IQ279">
        <v>495.47</v>
      </c>
      <c r="IR279">
        <v>495.47</v>
      </c>
      <c r="IS279">
        <v>495.47</v>
      </c>
      <c r="IT279">
        <v>0</v>
      </c>
      <c r="IU279" t="s">
        <v>950</v>
      </c>
      <c r="IV279">
        <v>495.47</v>
      </c>
      <c r="IW279">
        <v>495.47</v>
      </c>
      <c r="IX279">
        <v>495.47</v>
      </c>
      <c r="IY279">
        <v>0</v>
      </c>
      <c r="IZ279">
        <v>74</v>
      </c>
      <c r="JA279">
        <v>54.5</v>
      </c>
      <c r="JB279">
        <v>5.2</v>
      </c>
      <c r="JC279">
        <v>41.58</v>
      </c>
      <c r="JD279">
        <v>20.79</v>
      </c>
      <c r="JE279">
        <v>41.58</v>
      </c>
      <c r="JF279">
        <v>41.58</v>
      </c>
      <c r="JG279">
        <v>0</v>
      </c>
      <c r="JH279">
        <v>1.79</v>
      </c>
      <c r="JI279">
        <v>1.79</v>
      </c>
      <c r="JJ279">
        <v>1.79</v>
      </c>
      <c r="JK279">
        <v>1.79</v>
      </c>
      <c r="JL279">
        <v>0</v>
      </c>
      <c r="JM279">
        <v>0</v>
      </c>
      <c r="JN279">
        <v>0</v>
      </c>
      <c r="JO279">
        <v>110.37</v>
      </c>
      <c r="JP279">
        <v>27.592500000000001</v>
      </c>
      <c r="JQ279">
        <v>110.37</v>
      </c>
      <c r="JR279">
        <v>110.37</v>
      </c>
      <c r="JS279">
        <v>0</v>
      </c>
      <c r="JW279">
        <v>0</v>
      </c>
      <c r="JX279">
        <v>88.66</v>
      </c>
      <c r="JY279">
        <v>88.66</v>
      </c>
      <c r="JZ279">
        <v>88.66</v>
      </c>
      <c r="KA279">
        <v>0</v>
      </c>
      <c r="KB279">
        <v>694.005</v>
      </c>
      <c r="KC279" t="s">
        <v>951</v>
      </c>
      <c r="KD279">
        <v>-2.1430999999999999E-2</v>
      </c>
      <c r="KF279">
        <v>435.42</v>
      </c>
      <c r="KG279">
        <v>25</v>
      </c>
      <c r="KH279">
        <v>0.7</v>
      </c>
      <c r="KI279">
        <v>1</v>
      </c>
      <c r="KJ279">
        <v>2</v>
      </c>
    </row>
    <row r="280" spans="1:296" x14ac:dyDescent="0.25">
      <c r="A280">
        <v>2210</v>
      </c>
      <c r="B280">
        <v>2210</v>
      </c>
      <c r="C280" t="s">
        <v>1317</v>
      </c>
      <c r="D280" t="s">
        <v>1305</v>
      </c>
      <c r="E280" t="s">
        <v>1318</v>
      </c>
      <c r="G280">
        <v>68000</v>
      </c>
      <c r="H280">
        <v>50</v>
      </c>
      <c r="I280">
        <v>0</v>
      </c>
      <c r="J280">
        <v>725</v>
      </c>
      <c r="K280">
        <v>0</v>
      </c>
      <c r="L280">
        <v>0</v>
      </c>
      <c r="M280">
        <v>0</v>
      </c>
      <c r="N280">
        <v>0</v>
      </c>
      <c r="O280">
        <v>16.170000000000002</v>
      </c>
      <c r="P280">
        <v>22000</v>
      </c>
      <c r="Q280">
        <v>42</v>
      </c>
      <c r="R280">
        <v>42</v>
      </c>
      <c r="S280">
        <v>42</v>
      </c>
      <c r="T280">
        <v>0</v>
      </c>
      <c r="U280" t="s">
        <v>944</v>
      </c>
      <c r="V280">
        <v>42</v>
      </c>
      <c r="W280">
        <v>42</v>
      </c>
      <c r="X280">
        <v>42</v>
      </c>
      <c r="Y280">
        <v>0</v>
      </c>
      <c r="Z280">
        <v>6</v>
      </c>
      <c r="AA280">
        <v>4.62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1</v>
      </c>
      <c r="AN280">
        <v>0.25</v>
      </c>
      <c r="AO280">
        <v>9.77</v>
      </c>
      <c r="AP280">
        <v>2.4424999999999999</v>
      </c>
      <c r="AQ280">
        <v>9.77</v>
      </c>
      <c r="AR280">
        <v>9.77</v>
      </c>
      <c r="AS280">
        <v>0</v>
      </c>
      <c r="AT280">
        <v>22.39</v>
      </c>
      <c r="AU280">
        <v>22.39</v>
      </c>
      <c r="AV280">
        <v>22.39</v>
      </c>
      <c r="AW280">
        <v>0</v>
      </c>
      <c r="AX280">
        <v>50.46</v>
      </c>
      <c r="AY280">
        <v>50.46</v>
      </c>
      <c r="AZ280">
        <v>50.46</v>
      </c>
      <c r="BA280">
        <v>0</v>
      </c>
      <c r="BB280">
        <v>122.163</v>
      </c>
      <c r="BC280">
        <v>114.715</v>
      </c>
      <c r="BD280">
        <v>122.163</v>
      </c>
      <c r="BE280">
        <v>122.163</v>
      </c>
      <c r="BF280" t="s">
        <v>945</v>
      </c>
      <c r="BG280">
        <v>-5.1159999999999999E-3</v>
      </c>
      <c r="BI280">
        <v>523.80999999999995</v>
      </c>
      <c r="BJ280">
        <v>40</v>
      </c>
      <c r="BK280">
        <v>0.7</v>
      </c>
      <c r="CG280">
        <v>68000</v>
      </c>
      <c r="CH280">
        <v>74</v>
      </c>
      <c r="CI280">
        <v>4132</v>
      </c>
      <c r="CJ280">
        <v>725</v>
      </c>
      <c r="CK280">
        <v>0</v>
      </c>
      <c r="CL280">
        <v>0</v>
      </c>
      <c r="CM280">
        <v>0</v>
      </c>
      <c r="CN280">
        <v>0</v>
      </c>
      <c r="CO280">
        <v>16.170000000000002</v>
      </c>
      <c r="CP280">
        <v>22000</v>
      </c>
      <c r="CQ280">
        <v>36.590000000000003</v>
      </c>
      <c r="CR280">
        <v>36.590000000000003</v>
      </c>
      <c r="CS280">
        <v>36.590000000000003</v>
      </c>
      <c r="CT280">
        <v>0</v>
      </c>
      <c r="CU280" t="s">
        <v>946</v>
      </c>
      <c r="CV280">
        <v>36.590000000000003</v>
      </c>
      <c r="CW280">
        <v>36.590000000000003</v>
      </c>
      <c r="CX280">
        <v>36.590000000000003</v>
      </c>
      <c r="CY280">
        <v>0</v>
      </c>
      <c r="CZ280">
        <v>6</v>
      </c>
      <c r="DA280">
        <v>4.0199999999999996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5</v>
      </c>
      <c r="DP280">
        <v>1.25</v>
      </c>
      <c r="DQ280">
        <v>5</v>
      </c>
      <c r="DR280">
        <v>5</v>
      </c>
      <c r="DS280">
        <v>0</v>
      </c>
      <c r="DT280">
        <v>22.39</v>
      </c>
      <c r="DU280">
        <v>22.39</v>
      </c>
      <c r="DV280">
        <v>22.39</v>
      </c>
      <c r="DW280">
        <v>0</v>
      </c>
      <c r="DX280">
        <v>50.46</v>
      </c>
      <c r="DY280">
        <v>50.46</v>
      </c>
      <c r="DZ280">
        <v>50.46</v>
      </c>
      <c r="EA280">
        <v>0</v>
      </c>
      <c r="EB280">
        <v>114.715</v>
      </c>
      <c r="EC280">
        <v>123.81</v>
      </c>
      <c r="ED280">
        <v>123.81</v>
      </c>
      <c r="EE280">
        <v>123.81</v>
      </c>
      <c r="EF280" t="s">
        <v>947</v>
      </c>
      <c r="EG280">
        <v>0</v>
      </c>
      <c r="EI280">
        <v>601.26</v>
      </c>
      <c r="EJ280">
        <v>53</v>
      </c>
      <c r="EK280">
        <v>0.7</v>
      </c>
      <c r="FG280">
        <v>69075</v>
      </c>
      <c r="FH280">
        <v>78</v>
      </c>
      <c r="FI280">
        <v>4078</v>
      </c>
      <c r="FJ280">
        <v>882</v>
      </c>
      <c r="FK280">
        <v>0</v>
      </c>
      <c r="FL280">
        <v>0</v>
      </c>
      <c r="FM280">
        <v>0</v>
      </c>
      <c r="FN280">
        <v>0</v>
      </c>
      <c r="FO280">
        <v>16.170000000000002</v>
      </c>
      <c r="FP280">
        <v>31535</v>
      </c>
      <c r="FQ280">
        <v>45.46</v>
      </c>
      <c r="FR280">
        <v>45.46</v>
      </c>
      <c r="FS280">
        <v>45.46</v>
      </c>
      <c r="FT280">
        <v>0</v>
      </c>
      <c r="FU280" t="s">
        <v>948</v>
      </c>
      <c r="FV280">
        <v>45.46</v>
      </c>
      <c r="FW280">
        <v>45.46</v>
      </c>
      <c r="FX280">
        <v>45.46</v>
      </c>
      <c r="FY280">
        <v>0</v>
      </c>
      <c r="FZ280">
        <v>4</v>
      </c>
      <c r="GA280">
        <v>4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1</v>
      </c>
      <c r="GN280">
        <v>0.25</v>
      </c>
      <c r="GO280">
        <v>5</v>
      </c>
      <c r="GP280">
        <v>1.25</v>
      </c>
      <c r="GQ280">
        <v>5</v>
      </c>
      <c r="GR280">
        <v>5</v>
      </c>
      <c r="GS280">
        <v>0</v>
      </c>
      <c r="GT280">
        <v>22.39</v>
      </c>
      <c r="GU280">
        <v>22.39</v>
      </c>
      <c r="GV280">
        <v>22.39</v>
      </c>
      <c r="GW280">
        <v>0</v>
      </c>
      <c r="GX280">
        <v>50.46</v>
      </c>
      <c r="GY280">
        <v>50.46</v>
      </c>
      <c r="GZ280">
        <v>50.46</v>
      </c>
      <c r="HA280">
        <v>0</v>
      </c>
      <c r="HB280">
        <v>123.81</v>
      </c>
      <c r="HC280">
        <v>124.533</v>
      </c>
      <c r="HD280">
        <v>124.533</v>
      </c>
      <c r="HE280">
        <v>124.533</v>
      </c>
      <c r="HF280" t="s">
        <v>949</v>
      </c>
      <c r="HG280">
        <v>0</v>
      </c>
      <c r="HI280">
        <v>693.69</v>
      </c>
      <c r="HJ280">
        <v>61</v>
      </c>
      <c r="HK280">
        <v>0.7</v>
      </c>
      <c r="IG280">
        <v>63895</v>
      </c>
      <c r="IH280">
        <v>82</v>
      </c>
      <c r="II280">
        <v>3809</v>
      </c>
      <c r="IJ280">
        <v>726</v>
      </c>
      <c r="IK280">
        <v>0</v>
      </c>
      <c r="IL280">
        <v>0</v>
      </c>
      <c r="IM280">
        <v>0</v>
      </c>
      <c r="IN280">
        <v>0</v>
      </c>
      <c r="IO280">
        <v>13.17</v>
      </c>
      <c r="IP280">
        <v>27488</v>
      </c>
      <c r="IQ280">
        <v>45.92</v>
      </c>
      <c r="IR280">
        <v>45.92</v>
      </c>
      <c r="IS280">
        <v>45.92</v>
      </c>
      <c r="IT280">
        <v>0</v>
      </c>
      <c r="IU280" t="s">
        <v>950</v>
      </c>
      <c r="IV280">
        <v>45.92</v>
      </c>
      <c r="IW280">
        <v>45.92</v>
      </c>
      <c r="IX280">
        <v>45.92</v>
      </c>
      <c r="IY280">
        <v>0</v>
      </c>
      <c r="IZ280">
        <v>4</v>
      </c>
      <c r="JA280">
        <v>4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2</v>
      </c>
      <c r="JN280">
        <v>0.5</v>
      </c>
      <c r="JO280">
        <v>5.05</v>
      </c>
      <c r="JP280">
        <v>1.2625</v>
      </c>
      <c r="JQ280">
        <v>5.05</v>
      </c>
      <c r="JR280">
        <v>5.05</v>
      </c>
      <c r="JS280">
        <v>0</v>
      </c>
      <c r="JT280">
        <v>22.39</v>
      </c>
      <c r="JU280">
        <v>22.39</v>
      </c>
      <c r="JV280">
        <v>22.39</v>
      </c>
      <c r="JW280">
        <v>0</v>
      </c>
      <c r="JX280">
        <v>50.46</v>
      </c>
      <c r="JY280">
        <v>50.46</v>
      </c>
      <c r="JZ280">
        <v>50.46</v>
      </c>
      <c r="KA280">
        <v>0</v>
      </c>
      <c r="KB280">
        <v>124.533</v>
      </c>
      <c r="KC280" t="s">
        <v>951</v>
      </c>
      <c r="KD280">
        <v>0</v>
      </c>
      <c r="KF280">
        <v>598.61</v>
      </c>
      <c r="KG280">
        <v>51</v>
      </c>
      <c r="KH280">
        <v>0.7</v>
      </c>
      <c r="KI280">
        <v>1</v>
      </c>
      <c r="KJ280">
        <v>2</v>
      </c>
    </row>
    <row r="281" spans="1:296" x14ac:dyDescent="0.25">
      <c r="A281">
        <v>2212</v>
      </c>
      <c r="B281">
        <v>2212</v>
      </c>
      <c r="C281" t="s">
        <v>1319</v>
      </c>
      <c r="D281" t="s">
        <v>1320</v>
      </c>
      <c r="E281" t="s">
        <v>472</v>
      </c>
      <c r="G281">
        <v>4690000</v>
      </c>
      <c r="H281">
        <v>0</v>
      </c>
      <c r="I281">
        <v>0</v>
      </c>
      <c r="J281">
        <v>77000</v>
      </c>
      <c r="K281">
        <v>0</v>
      </c>
      <c r="L281">
        <v>0</v>
      </c>
      <c r="M281">
        <v>0</v>
      </c>
      <c r="N281">
        <v>0</v>
      </c>
      <c r="O281">
        <v>14.74</v>
      </c>
      <c r="P281">
        <v>650500</v>
      </c>
      <c r="Q281">
        <v>2091</v>
      </c>
      <c r="R281">
        <v>2091</v>
      </c>
      <c r="S281">
        <v>2091</v>
      </c>
      <c r="T281">
        <v>0</v>
      </c>
      <c r="U281" t="s">
        <v>944</v>
      </c>
      <c r="V281">
        <v>2091</v>
      </c>
      <c r="W281">
        <v>2091</v>
      </c>
      <c r="X281">
        <v>2091</v>
      </c>
      <c r="Y281">
        <v>0</v>
      </c>
      <c r="Z281">
        <v>281</v>
      </c>
      <c r="AA281">
        <v>230.01</v>
      </c>
      <c r="AB281">
        <v>19.8</v>
      </c>
      <c r="AC281">
        <v>40</v>
      </c>
      <c r="AD281">
        <v>20</v>
      </c>
      <c r="AE281">
        <v>40</v>
      </c>
      <c r="AF281">
        <v>40</v>
      </c>
      <c r="AG281">
        <v>0</v>
      </c>
      <c r="AH281">
        <v>4</v>
      </c>
      <c r="AI281">
        <v>4</v>
      </c>
      <c r="AJ281">
        <v>4</v>
      </c>
      <c r="AK281">
        <v>4</v>
      </c>
      <c r="AL281">
        <v>0</v>
      </c>
      <c r="AM281">
        <v>18</v>
      </c>
      <c r="AN281">
        <v>4.5</v>
      </c>
      <c r="AO281">
        <v>493.76</v>
      </c>
      <c r="AP281">
        <v>123.44</v>
      </c>
      <c r="AQ281">
        <v>493.76</v>
      </c>
      <c r="AR281">
        <v>493.76</v>
      </c>
      <c r="AS281">
        <v>0</v>
      </c>
      <c r="AW281">
        <v>0</v>
      </c>
      <c r="BA281">
        <v>0</v>
      </c>
      <c r="BB281">
        <v>2492.75</v>
      </c>
      <c r="BC281">
        <v>2380.2539999999999</v>
      </c>
      <c r="BD281">
        <v>2492.75</v>
      </c>
      <c r="BE281">
        <v>2492.75</v>
      </c>
      <c r="BF281" t="s">
        <v>945</v>
      </c>
      <c r="BG281">
        <v>-4.2500000000000003E-3</v>
      </c>
      <c r="BI281">
        <v>311.10000000000002</v>
      </c>
      <c r="BJ281">
        <v>6</v>
      </c>
      <c r="BK281">
        <v>0.7</v>
      </c>
      <c r="CG281">
        <v>4500000</v>
      </c>
      <c r="CH281">
        <v>115671</v>
      </c>
      <c r="CI281">
        <v>176133</v>
      </c>
      <c r="CJ281">
        <v>77000</v>
      </c>
      <c r="CK281">
        <v>0</v>
      </c>
      <c r="CL281">
        <v>0</v>
      </c>
      <c r="CM281">
        <v>0</v>
      </c>
      <c r="CN281">
        <v>0</v>
      </c>
      <c r="CO281">
        <v>14.74</v>
      </c>
      <c r="CP281">
        <v>635000</v>
      </c>
      <c r="CQ281">
        <v>2052.69</v>
      </c>
      <c r="CR281">
        <v>2052.69</v>
      </c>
      <c r="CS281">
        <v>2052.69</v>
      </c>
      <c r="CT281">
        <v>0</v>
      </c>
      <c r="CU281" t="s">
        <v>946</v>
      </c>
      <c r="CV281">
        <v>2052.69</v>
      </c>
      <c r="CW281">
        <v>2052.69</v>
      </c>
      <c r="CX281">
        <v>2052.69</v>
      </c>
      <c r="CY281">
        <v>0</v>
      </c>
      <c r="CZ281">
        <v>278</v>
      </c>
      <c r="DA281">
        <v>225.8</v>
      </c>
      <c r="DB281">
        <v>19.8</v>
      </c>
      <c r="DC281">
        <v>41.34</v>
      </c>
      <c r="DD281">
        <v>20.67</v>
      </c>
      <c r="DE281">
        <v>41.34</v>
      </c>
      <c r="DF281">
        <v>41.34</v>
      </c>
      <c r="DG281">
        <v>0</v>
      </c>
      <c r="DH281">
        <v>1.17</v>
      </c>
      <c r="DI281">
        <v>1.17</v>
      </c>
      <c r="DJ281">
        <v>1.17</v>
      </c>
      <c r="DK281">
        <v>1.17</v>
      </c>
      <c r="DL281">
        <v>0</v>
      </c>
      <c r="DM281">
        <v>9</v>
      </c>
      <c r="DN281">
        <v>2.25</v>
      </c>
      <c r="DO281">
        <v>231.51</v>
      </c>
      <c r="DP281">
        <v>57.877499999999998</v>
      </c>
      <c r="DQ281">
        <v>231.51</v>
      </c>
      <c r="DR281">
        <v>231.51</v>
      </c>
      <c r="DS281">
        <v>0</v>
      </c>
      <c r="DW281">
        <v>0</v>
      </c>
      <c r="EA281">
        <v>0</v>
      </c>
      <c r="EB281">
        <v>2380.2539999999999</v>
      </c>
      <c r="EC281">
        <v>2321.6309999999999</v>
      </c>
      <c r="ED281">
        <v>2380.2539999999999</v>
      </c>
      <c r="EE281">
        <v>2380.2539999999999</v>
      </c>
      <c r="EF281" t="s">
        <v>947</v>
      </c>
      <c r="EG281">
        <v>-1.1964000000000001E-2</v>
      </c>
      <c r="EI281">
        <v>305.64999999999998</v>
      </c>
      <c r="EJ281">
        <v>5</v>
      </c>
      <c r="EK281">
        <v>0.7</v>
      </c>
      <c r="FG281">
        <v>4377648</v>
      </c>
      <c r="FH281">
        <v>122721</v>
      </c>
      <c r="FI281">
        <v>220254</v>
      </c>
      <c r="FJ281">
        <v>72861</v>
      </c>
      <c r="FK281">
        <v>0</v>
      </c>
      <c r="FL281">
        <v>0</v>
      </c>
      <c r="FM281">
        <v>0</v>
      </c>
      <c r="FN281">
        <v>0</v>
      </c>
      <c r="FO281">
        <v>14.74</v>
      </c>
      <c r="FP281">
        <v>634850</v>
      </c>
      <c r="FQ281">
        <v>1997.8</v>
      </c>
      <c r="FR281">
        <v>1997.8</v>
      </c>
      <c r="FS281">
        <v>1997.8</v>
      </c>
      <c r="FT281">
        <v>0</v>
      </c>
      <c r="FU281" t="s">
        <v>948</v>
      </c>
      <c r="FV281">
        <v>1997.8</v>
      </c>
      <c r="FW281">
        <v>1997.8</v>
      </c>
      <c r="FX281">
        <v>1997.8</v>
      </c>
      <c r="FY281">
        <v>0</v>
      </c>
      <c r="FZ281">
        <v>302</v>
      </c>
      <c r="GA281">
        <v>219.76</v>
      </c>
      <c r="GB281">
        <v>19.8</v>
      </c>
      <c r="GC281">
        <v>39.79</v>
      </c>
      <c r="GD281">
        <v>19.895</v>
      </c>
      <c r="GE281">
        <v>39.79</v>
      </c>
      <c r="GF281">
        <v>39.79</v>
      </c>
      <c r="GG281">
        <v>0</v>
      </c>
      <c r="GH281">
        <v>2</v>
      </c>
      <c r="GI281">
        <v>2</v>
      </c>
      <c r="GJ281">
        <v>2</v>
      </c>
      <c r="GK281">
        <v>2</v>
      </c>
      <c r="GL281">
        <v>0</v>
      </c>
      <c r="GM281">
        <v>18</v>
      </c>
      <c r="GN281">
        <v>4.5</v>
      </c>
      <c r="GO281">
        <v>231.51</v>
      </c>
      <c r="GP281">
        <v>57.877499999999998</v>
      </c>
      <c r="GQ281">
        <v>231.51</v>
      </c>
      <c r="GR281">
        <v>231.51</v>
      </c>
      <c r="GS281">
        <v>0</v>
      </c>
      <c r="GW281">
        <v>0</v>
      </c>
      <c r="HA281">
        <v>0</v>
      </c>
      <c r="HB281">
        <v>2321.6309999999999</v>
      </c>
      <c r="HC281">
        <v>2355.384</v>
      </c>
      <c r="HD281">
        <v>2355.384</v>
      </c>
      <c r="HE281">
        <v>2355.384</v>
      </c>
      <c r="HF281" t="s">
        <v>949</v>
      </c>
      <c r="HG281">
        <v>-1.4586E-2</v>
      </c>
      <c r="HI281">
        <v>317.77</v>
      </c>
      <c r="HJ281">
        <v>5</v>
      </c>
      <c r="HK281">
        <v>0.7</v>
      </c>
      <c r="IG281">
        <v>4232740</v>
      </c>
      <c r="IH281">
        <v>128167</v>
      </c>
      <c r="II281">
        <v>199208</v>
      </c>
      <c r="IJ281">
        <v>76874</v>
      </c>
      <c r="IK281">
        <v>0</v>
      </c>
      <c r="IL281">
        <v>0</v>
      </c>
      <c r="IM281">
        <v>0</v>
      </c>
      <c r="IN281">
        <v>0</v>
      </c>
      <c r="IO281">
        <v>15.48</v>
      </c>
      <c r="IP281">
        <v>572241</v>
      </c>
      <c r="IQ281">
        <v>2019.08</v>
      </c>
      <c r="IR281">
        <v>2019.08</v>
      </c>
      <c r="IS281">
        <v>2019.08</v>
      </c>
      <c r="IT281">
        <v>0</v>
      </c>
      <c r="IU281" t="s">
        <v>950</v>
      </c>
      <c r="IV281">
        <v>2019.08</v>
      </c>
      <c r="IW281">
        <v>2019.08</v>
      </c>
      <c r="IX281">
        <v>2019.08</v>
      </c>
      <c r="IY281">
        <v>0</v>
      </c>
      <c r="IZ281">
        <v>336</v>
      </c>
      <c r="JA281">
        <v>222.1</v>
      </c>
      <c r="JB281">
        <v>30.2</v>
      </c>
      <c r="JC281">
        <v>38.1</v>
      </c>
      <c r="JD281">
        <v>19.05</v>
      </c>
      <c r="JE281">
        <v>38.1</v>
      </c>
      <c r="JF281">
        <v>38.1</v>
      </c>
      <c r="JG281">
        <v>0</v>
      </c>
      <c r="JH281">
        <v>3.46</v>
      </c>
      <c r="JI281">
        <v>3.46</v>
      </c>
      <c r="JJ281">
        <v>3.46</v>
      </c>
      <c r="JK281">
        <v>3.46</v>
      </c>
      <c r="JL281">
        <v>0</v>
      </c>
      <c r="JM281">
        <v>12</v>
      </c>
      <c r="JN281">
        <v>3</v>
      </c>
      <c r="JO281">
        <v>233.98</v>
      </c>
      <c r="JP281">
        <v>58.494999999999997</v>
      </c>
      <c r="JQ281">
        <v>233.98</v>
      </c>
      <c r="JR281">
        <v>233.98</v>
      </c>
      <c r="JS281">
        <v>0</v>
      </c>
      <c r="JW281">
        <v>0</v>
      </c>
      <c r="KA281">
        <v>0</v>
      </c>
      <c r="KB281">
        <v>2355.384</v>
      </c>
      <c r="KC281" t="s">
        <v>951</v>
      </c>
      <c r="KD281">
        <v>-1.2447E-2</v>
      </c>
      <c r="KF281">
        <v>283.42</v>
      </c>
      <c r="KG281">
        <v>4</v>
      </c>
      <c r="KH281">
        <v>0.7</v>
      </c>
      <c r="KI281">
        <v>1</v>
      </c>
      <c r="KJ281">
        <v>2</v>
      </c>
    </row>
    <row r="282" spans="1:296" x14ac:dyDescent="0.25">
      <c r="A282">
        <v>2213</v>
      </c>
      <c r="B282">
        <v>2213</v>
      </c>
      <c r="C282" t="s">
        <v>1321</v>
      </c>
      <c r="D282" t="s">
        <v>1320</v>
      </c>
      <c r="E282" t="s">
        <v>1322</v>
      </c>
      <c r="G282">
        <v>814570</v>
      </c>
      <c r="H282">
        <v>0</v>
      </c>
      <c r="I282">
        <v>0</v>
      </c>
      <c r="J282">
        <v>14000</v>
      </c>
      <c r="K282">
        <v>0</v>
      </c>
      <c r="L282">
        <v>0</v>
      </c>
      <c r="M282">
        <v>0</v>
      </c>
      <c r="N282">
        <v>0</v>
      </c>
      <c r="O282">
        <v>18.420000000000002</v>
      </c>
      <c r="P282">
        <v>165500</v>
      </c>
      <c r="Q282">
        <v>334</v>
      </c>
      <c r="R282">
        <v>334</v>
      </c>
      <c r="S282">
        <v>334</v>
      </c>
      <c r="T282">
        <v>0</v>
      </c>
      <c r="U282" t="s">
        <v>944</v>
      </c>
      <c r="V282">
        <v>334</v>
      </c>
      <c r="W282">
        <v>334</v>
      </c>
      <c r="X282">
        <v>334</v>
      </c>
      <c r="Y282">
        <v>0</v>
      </c>
      <c r="Z282">
        <v>56</v>
      </c>
      <c r="AA282">
        <v>36.74</v>
      </c>
      <c r="AB282">
        <v>2.9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49.37</v>
      </c>
      <c r="AP282">
        <v>12.342499999999999</v>
      </c>
      <c r="AQ282">
        <v>49.37</v>
      </c>
      <c r="AR282">
        <v>49.37</v>
      </c>
      <c r="AS282">
        <v>0</v>
      </c>
      <c r="AW282">
        <v>0</v>
      </c>
      <c r="AX282">
        <v>78.099999999999994</v>
      </c>
      <c r="AY282">
        <v>78.099999999999994</v>
      </c>
      <c r="AZ282">
        <v>78.099999999999994</v>
      </c>
      <c r="BA282">
        <v>0</v>
      </c>
      <c r="BB282">
        <v>464.08300000000003</v>
      </c>
      <c r="BC282">
        <v>460.23500000000001</v>
      </c>
      <c r="BD282">
        <v>464.08300000000003</v>
      </c>
      <c r="BE282">
        <v>464.08300000000003</v>
      </c>
      <c r="BF282" t="s">
        <v>945</v>
      </c>
      <c r="BG282">
        <v>-6.0990000000000003E-3</v>
      </c>
      <c r="BI282">
        <v>495.51</v>
      </c>
      <c r="BJ282">
        <v>36</v>
      </c>
      <c r="BK282">
        <v>0.7</v>
      </c>
      <c r="CG282">
        <v>775599</v>
      </c>
      <c r="CH282">
        <v>20179</v>
      </c>
      <c r="CI282">
        <v>29138</v>
      </c>
      <c r="CJ282">
        <v>14000</v>
      </c>
      <c r="CK282">
        <v>0</v>
      </c>
      <c r="CL282">
        <v>0</v>
      </c>
      <c r="CM282">
        <v>0</v>
      </c>
      <c r="CN282">
        <v>0</v>
      </c>
      <c r="CO282">
        <v>18.420000000000002</v>
      </c>
      <c r="CP282">
        <v>165000</v>
      </c>
      <c r="CQ282">
        <v>329.59</v>
      </c>
      <c r="CR282">
        <v>329.59</v>
      </c>
      <c r="CS282">
        <v>329.59</v>
      </c>
      <c r="CT282">
        <v>0</v>
      </c>
      <c r="CU282" t="s">
        <v>946</v>
      </c>
      <c r="CV282">
        <v>329.59</v>
      </c>
      <c r="CW282">
        <v>329.59</v>
      </c>
      <c r="CX282">
        <v>329.59</v>
      </c>
      <c r="CY282">
        <v>0</v>
      </c>
      <c r="CZ282">
        <v>47</v>
      </c>
      <c r="DA282">
        <v>36.25</v>
      </c>
      <c r="DB282">
        <v>2.9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53.56</v>
      </c>
      <c r="DP282">
        <v>13.39</v>
      </c>
      <c r="DQ282">
        <v>53.56</v>
      </c>
      <c r="DR282">
        <v>53.56</v>
      </c>
      <c r="DS282">
        <v>0</v>
      </c>
      <c r="DW282">
        <v>0</v>
      </c>
      <c r="DX282">
        <v>78.099999999999994</v>
      </c>
      <c r="DY282">
        <v>78.099999999999994</v>
      </c>
      <c r="DZ282">
        <v>78.099999999999994</v>
      </c>
      <c r="EA282">
        <v>0</v>
      </c>
      <c r="EB282">
        <v>460.23500000000001</v>
      </c>
      <c r="EC282">
        <v>476.39699999999999</v>
      </c>
      <c r="ED282">
        <v>476.39699999999999</v>
      </c>
      <c r="EE282">
        <v>476.39699999999999</v>
      </c>
      <c r="EF282" t="s">
        <v>947</v>
      </c>
      <c r="EG282">
        <v>-7.6999999999999996E-4</v>
      </c>
      <c r="EI282">
        <v>500.24</v>
      </c>
      <c r="EJ282">
        <v>39</v>
      </c>
      <c r="EK282">
        <v>0.7</v>
      </c>
      <c r="FG282">
        <v>757645</v>
      </c>
      <c r="FH282">
        <v>22018</v>
      </c>
      <c r="FI282">
        <v>39518</v>
      </c>
      <c r="FJ282">
        <v>13073</v>
      </c>
      <c r="FK282">
        <v>0</v>
      </c>
      <c r="FL282">
        <v>0</v>
      </c>
      <c r="FM282">
        <v>0</v>
      </c>
      <c r="FN282">
        <v>0</v>
      </c>
      <c r="FO282">
        <v>18.420000000000002</v>
      </c>
      <c r="FP282">
        <v>166299</v>
      </c>
      <c r="FQ282">
        <v>344.15</v>
      </c>
      <c r="FR282">
        <v>344.15</v>
      </c>
      <c r="FS282">
        <v>344.15</v>
      </c>
      <c r="FT282">
        <v>0</v>
      </c>
      <c r="FU282" t="s">
        <v>948</v>
      </c>
      <c r="FV282">
        <v>344.15</v>
      </c>
      <c r="FW282">
        <v>344.15</v>
      </c>
      <c r="FX282">
        <v>344.15</v>
      </c>
      <c r="FY282">
        <v>0</v>
      </c>
      <c r="FZ282">
        <v>51</v>
      </c>
      <c r="GA282">
        <v>37.86</v>
      </c>
      <c r="GB282">
        <v>2.9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53.56</v>
      </c>
      <c r="GP282">
        <v>13.39</v>
      </c>
      <c r="GQ282">
        <v>53.56</v>
      </c>
      <c r="GR282">
        <v>53.56</v>
      </c>
      <c r="GS282">
        <v>0</v>
      </c>
      <c r="GW282">
        <v>0</v>
      </c>
      <c r="GX282">
        <v>78.099999999999994</v>
      </c>
      <c r="GY282">
        <v>78.099999999999994</v>
      </c>
      <c r="GZ282">
        <v>78.099999999999994</v>
      </c>
      <c r="HA282">
        <v>0</v>
      </c>
      <c r="HB282">
        <v>476.39699999999999</v>
      </c>
      <c r="HC282">
        <v>500.85199999999998</v>
      </c>
      <c r="HD282">
        <v>500.85199999999998</v>
      </c>
      <c r="HE282">
        <v>500.85199999999998</v>
      </c>
      <c r="HF282" t="s">
        <v>949</v>
      </c>
      <c r="HG282">
        <v>0</v>
      </c>
      <c r="HI282">
        <v>483.22</v>
      </c>
      <c r="HJ282">
        <v>33</v>
      </c>
      <c r="HK282">
        <v>0.7</v>
      </c>
      <c r="IG282">
        <v>721818</v>
      </c>
      <c r="IH282">
        <v>22359</v>
      </c>
      <c r="II282">
        <v>34753</v>
      </c>
      <c r="IJ282">
        <v>13411</v>
      </c>
      <c r="IK282">
        <v>0</v>
      </c>
      <c r="IL282">
        <v>0</v>
      </c>
      <c r="IM282">
        <v>0</v>
      </c>
      <c r="IN282">
        <v>0</v>
      </c>
      <c r="IO282">
        <v>17.239999999999998</v>
      </c>
      <c r="IP282">
        <v>156509</v>
      </c>
      <c r="IQ282">
        <v>362.26</v>
      </c>
      <c r="IR282">
        <v>362.26</v>
      </c>
      <c r="IS282">
        <v>362.26</v>
      </c>
      <c r="IT282">
        <v>0</v>
      </c>
      <c r="IU282" t="s">
        <v>950</v>
      </c>
      <c r="IV282">
        <v>362.26</v>
      </c>
      <c r="IW282">
        <v>362.26</v>
      </c>
      <c r="IX282">
        <v>362.26</v>
      </c>
      <c r="IY282">
        <v>0</v>
      </c>
      <c r="IZ282">
        <v>54</v>
      </c>
      <c r="JA282">
        <v>39.85</v>
      </c>
      <c r="JB282">
        <v>3.3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61.65</v>
      </c>
      <c r="JP282">
        <v>15.4125</v>
      </c>
      <c r="JQ282">
        <v>61.65</v>
      </c>
      <c r="JR282">
        <v>61.65</v>
      </c>
      <c r="JS282">
        <v>0</v>
      </c>
      <c r="JW282">
        <v>0</v>
      </c>
      <c r="JX282">
        <v>80.03</v>
      </c>
      <c r="JY282">
        <v>80.03</v>
      </c>
      <c r="JZ282">
        <v>80.03</v>
      </c>
      <c r="KA282">
        <v>0</v>
      </c>
      <c r="KB282">
        <v>500.85199999999998</v>
      </c>
      <c r="KC282" t="s">
        <v>951</v>
      </c>
      <c r="KD282">
        <v>0</v>
      </c>
      <c r="KF282">
        <v>432.04</v>
      </c>
      <c r="KG282">
        <v>24</v>
      </c>
      <c r="KH282">
        <v>0.7</v>
      </c>
      <c r="KI282">
        <v>1</v>
      </c>
      <c r="KJ282">
        <v>2</v>
      </c>
    </row>
    <row r="283" spans="1:296" x14ac:dyDescent="0.25">
      <c r="A283">
        <v>2214</v>
      </c>
      <c r="B283">
        <v>2214</v>
      </c>
      <c r="C283" t="s">
        <v>1323</v>
      </c>
      <c r="D283" t="s">
        <v>1320</v>
      </c>
      <c r="E283" t="s">
        <v>1324</v>
      </c>
      <c r="G283">
        <v>330000</v>
      </c>
      <c r="H283">
        <v>17916</v>
      </c>
      <c r="I283">
        <v>0</v>
      </c>
      <c r="J283">
        <v>5659</v>
      </c>
      <c r="K283">
        <v>0</v>
      </c>
      <c r="L283">
        <v>0</v>
      </c>
      <c r="M283">
        <v>0</v>
      </c>
      <c r="N283">
        <v>0</v>
      </c>
      <c r="O283">
        <v>12.76</v>
      </c>
      <c r="P283">
        <v>130000</v>
      </c>
      <c r="Q283">
        <v>0</v>
      </c>
      <c r="R283">
        <v>277</v>
      </c>
      <c r="S283">
        <v>0</v>
      </c>
      <c r="T283">
        <v>277</v>
      </c>
      <c r="U283" t="s">
        <v>944</v>
      </c>
      <c r="V283">
        <v>0</v>
      </c>
      <c r="W283">
        <v>277</v>
      </c>
      <c r="X283">
        <v>0</v>
      </c>
      <c r="Y283">
        <v>277</v>
      </c>
      <c r="Z283">
        <v>41</v>
      </c>
      <c r="AA283">
        <v>30.47</v>
      </c>
      <c r="AB283">
        <v>1</v>
      </c>
      <c r="AC283">
        <v>0</v>
      </c>
      <c r="AD283">
        <v>0</v>
      </c>
      <c r="AE283">
        <v>9</v>
      </c>
      <c r="AF283">
        <v>0</v>
      </c>
      <c r="AG283">
        <v>9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33</v>
      </c>
      <c r="AR283">
        <v>0</v>
      </c>
      <c r="AS283">
        <v>33</v>
      </c>
      <c r="AT283">
        <v>0</v>
      </c>
      <c r="AU283">
        <v>30.43</v>
      </c>
      <c r="AV283">
        <v>0</v>
      </c>
      <c r="AW283">
        <v>30.43</v>
      </c>
      <c r="AX283">
        <v>0</v>
      </c>
      <c r="AY283">
        <v>56.3</v>
      </c>
      <c r="AZ283">
        <v>0</v>
      </c>
      <c r="BA283">
        <v>56.3</v>
      </c>
      <c r="BB283">
        <v>31.47</v>
      </c>
      <c r="BC283">
        <v>31.693999999999999</v>
      </c>
      <c r="BD283">
        <v>31.693999999999999</v>
      </c>
      <c r="BE283">
        <v>415.12400000000002</v>
      </c>
      <c r="BF283" t="s">
        <v>945</v>
      </c>
      <c r="BG283">
        <v>0</v>
      </c>
      <c r="BI283">
        <v>469.31</v>
      </c>
      <c r="BJ283">
        <v>31</v>
      </c>
      <c r="BK283">
        <v>0.7</v>
      </c>
      <c r="CG283">
        <v>330000</v>
      </c>
      <c r="CH283">
        <v>17916</v>
      </c>
      <c r="CI283">
        <v>23093</v>
      </c>
      <c r="CJ283">
        <v>5659</v>
      </c>
      <c r="CK283">
        <v>0</v>
      </c>
      <c r="CL283">
        <v>0</v>
      </c>
      <c r="CM283">
        <v>0</v>
      </c>
      <c r="CN283">
        <v>0</v>
      </c>
      <c r="CO283">
        <v>12.76</v>
      </c>
      <c r="CP283">
        <v>125000</v>
      </c>
      <c r="CQ283">
        <v>0</v>
      </c>
      <c r="CR283">
        <v>279.04000000000002</v>
      </c>
      <c r="CS283">
        <v>0</v>
      </c>
      <c r="CT283">
        <v>279.04000000000002</v>
      </c>
      <c r="CU283" t="s">
        <v>946</v>
      </c>
      <c r="CV283">
        <v>0</v>
      </c>
      <c r="CW283">
        <v>279.04000000000002</v>
      </c>
      <c r="CX283">
        <v>0</v>
      </c>
      <c r="CY283">
        <v>279.04000000000002</v>
      </c>
      <c r="CZ283">
        <v>41</v>
      </c>
      <c r="DA283">
        <v>30.69</v>
      </c>
      <c r="DB283">
        <v>1</v>
      </c>
      <c r="DC283">
        <v>0</v>
      </c>
      <c r="DD283">
        <v>0</v>
      </c>
      <c r="DE283">
        <v>8</v>
      </c>
      <c r="DF283">
        <v>0</v>
      </c>
      <c r="DG283">
        <v>8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54.64</v>
      </c>
      <c r="DR283">
        <v>0</v>
      </c>
      <c r="DS283">
        <v>54.64</v>
      </c>
      <c r="DT283">
        <v>0</v>
      </c>
      <c r="DU283">
        <v>30.43</v>
      </c>
      <c r="DV283">
        <v>0</v>
      </c>
      <c r="DW283">
        <v>30.43</v>
      </c>
      <c r="DX283">
        <v>0</v>
      </c>
      <c r="DY283">
        <v>56.3</v>
      </c>
      <c r="DZ283">
        <v>0</v>
      </c>
      <c r="EA283">
        <v>56.3</v>
      </c>
      <c r="EB283">
        <v>31.693999999999999</v>
      </c>
      <c r="EC283">
        <v>30.361999999999998</v>
      </c>
      <c r="ED283">
        <v>31.693999999999999</v>
      </c>
      <c r="EE283">
        <v>415.12400000000002</v>
      </c>
      <c r="EF283" t="s">
        <v>947</v>
      </c>
      <c r="EG283">
        <v>-3.9020000000000001E-3</v>
      </c>
      <c r="EI283">
        <v>446.22</v>
      </c>
      <c r="EJ283">
        <v>26</v>
      </c>
      <c r="EK283">
        <v>0.7</v>
      </c>
      <c r="FG283">
        <v>329527</v>
      </c>
      <c r="FH283">
        <v>20486</v>
      </c>
      <c r="FI283">
        <v>24814</v>
      </c>
      <c r="FJ283">
        <v>5435</v>
      </c>
      <c r="FK283">
        <v>0</v>
      </c>
      <c r="FL283">
        <v>0</v>
      </c>
      <c r="FM283">
        <v>0</v>
      </c>
      <c r="FN283">
        <v>0</v>
      </c>
      <c r="FO283">
        <v>12.76</v>
      </c>
      <c r="FP283">
        <v>194494</v>
      </c>
      <c r="FQ283">
        <v>0</v>
      </c>
      <c r="FR283">
        <v>266.93</v>
      </c>
      <c r="FS283">
        <v>0</v>
      </c>
      <c r="FT283">
        <v>266.93</v>
      </c>
      <c r="FU283" t="s">
        <v>948</v>
      </c>
      <c r="FV283">
        <v>0</v>
      </c>
      <c r="FW283">
        <v>266.93</v>
      </c>
      <c r="FX283">
        <v>0</v>
      </c>
      <c r="FY283">
        <v>266.93</v>
      </c>
      <c r="FZ283">
        <v>42</v>
      </c>
      <c r="GA283">
        <v>29.36</v>
      </c>
      <c r="GB283">
        <v>1</v>
      </c>
      <c r="GC283">
        <v>0</v>
      </c>
      <c r="GD283">
        <v>0</v>
      </c>
      <c r="GE283">
        <v>9.48</v>
      </c>
      <c r="GF283">
        <v>0</v>
      </c>
      <c r="GG283">
        <v>9.48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54.64</v>
      </c>
      <c r="GR283">
        <v>0</v>
      </c>
      <c r="GS283">
        <v>54.64</v>
      </c>
      <c r="GT283">
        <v>0</v>
      </c>
      <c r="GU283">
        <v>30.43</v>
      </c>
      <c r="GV283">
        <v>0</v>
      </c>
      <c r="GW283">
        <v>30.43</v>
      </c>
      <c r="GX283">
        <v>0</v>
      </c>
      <c r="GY283">
        <v>56.3</v>
      </c>
      <c r="GZ283">
        <v>0</v>
      </c>
      <c r="HA283">
        <v>56.3</v>
      </c>
      <c r="HB283">
        <v>30.361999999999998</v>
      </c>
      <c r="HC283">
        <v>27.998999999999999</v>
      </c>
      <c r="HD283">
        <v>30.361999999999998</v>
      </c>
      <c r="HE283">
        <v>402.42200000000003</v>
      </c>
      <c r="HF283" t="s">
        <v>949</v>
      </c>
      <c r="HG283">
        <v>-2.0389999999999998E-2</v>
      </c>
      <c r="HI283">
        <v>728.63</v>
      </c>
      <c r="HJ283">
        <v>66</v>
      </c>
      <c r="HK283">
        <v>0.7</v>
      </c>
      <c r="IG283">
        <v>320621</v>
      </c>
      <c r="IH283">
        <v>19851</v>
      </c>
      <c r="II283">
        <v>20980</v>
      </c>
      <c r="IJ283">
        <v>5567</v>
      </c>
      <c r="IK283">
        <v>0</v>
      </c>
      <c r="IL283">
        <v>0</v>
      </c>
      <c r="IM283">
        <v>0</v>
      </c>
      <c r="IN283">
        <v>0</v>
      </c>
      <c r="IO283">
        <v>15.21</v>
      </c>
      <c r="IP283">
        <v>229789</v>
      </c>
      <c r="IQ283">
        <v>0</v>
      </c>
      <c r="IR283">
        <v>254.54</v>
      </c>
      <c r="IS283">
        <v>0</v>
      </c>
      <c r="IT283">
        <v>254.54</v>
      </c>
      <c r="IU283" t="s">
        <v>950</v>
      </c>
      <c r="IV283">
        <v>0</v>
      </c>
      <c r="IW283">
        <v>254.54</v>
      </c>
      <c r="IX283">
        <v>0</v>
      </c>
      <c r="IY283">
        <v>254.54</v>
      </c>
      <c r="IZ283">
        <v>43</v>
      </c>
      <c r="JA283">
        <v>28</v>
      </c>
      <c r="JB283">
        <v>0</v>
      </c>
      <c r="JC283">
        <v>0</v>
      </c>
      <c r="JD283">
        <v>0</v>
      </c>
      <c r="JE283">
        <v>21.6</v>
      </c>
      <c r="JF283">
        <v>0</v>
      </c>
      <c r="JG283">
        <v>21.6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52.1</v>
      </c>
      <c r="JR283">
        <v>0</v>
      </c>
      <c r="JS283">
        <v>52.1</v>
      </c>
      <c r="JT283">
        <v>0</v>
      </c>
      <c r="JU283">
        <v>36.880000000000003</v>
      </c>
      <c r="JV283">
        <v>0</v>
      </c>
      <c r="JW283">
        <v>36.880000000000003</v>
      </c>
      <c r="JX283">
        <v>0</v>
      </c>
      <c r="JY283">
        <v>53.83</v>
      </c>
      <c r="JZ283">
        <v>0</v>
      </c>
      <c r="KA283">
        <v>53.83</v>
      </c>
      <c r="KB283">
        <v>27.998999999999999</v>
      </c>
      <c r="KC283" t="s">
        <v>951</v>
      </c>
      <c r="KD283">
        <v>-1.5879000000000001E-2</v>
      </c>
      <c r="KF283">
        <v>902.76</v>
      </c>
      <c r="KG283">
        <v>75</v>
      </c>
      <c r="KH283">
        <v>0.7</v>
      </c>
      <c r="KI283">
        <v>1</v>
      </c>
      <c r="KJ283">
        <v>2</v>
      </c>
    </row>
    <row r="284" spans="1:296" x14ac:dyDescent="0.25">
      <c r="A284">
        <v>3365</v>
      </c>
      <c r="B284">
        <v>2214</v>
      </c>
      <c r="D284" t="s">
        <v>1320</v>
      </c>
      <c r="E284" t="s">
        <v>1324</v>
      </c>
      <c r="F284" t="s">
        <v>1325</v>
      </c>
      <c r="Q284">
        <v>277</v>
      </c>
      <c r="U284" t="s">
        <v>944</v>
      </c>
      <c r="V284">
        <v>277</v>
      </c>
      <c r="Z284">
        <v>0</v>
      </c>
      <c r="AA284">
        <v>0</v>
      </c>
      <c r="AB284">
        <v>0</v>
      </c>
      <c r="AC284">
        <v>9</v>
      </c>
      <c r="AD284">
        <v>4.5</v>
      </c>
      <c r="AH284">
        <v>0</v>
      </c>
      <c r="AI284">
        <v>0</v>
      </c>
      <c r="AM284">
        <v>0</v>
      </c>
      <c r="AN284">
        <v>0</v>
      </c>
      <c r="AO284">
        <v>33</v>
      </c>
      <c r="AP284">
        <v>8.25</v>
      </c>
      <c r="AT284">
        <v>30.43</v>
      </c>
      <c r="AX284">
        <v>56.3</v>
      </c>
      <c r="BB284">
        <v>376.48</v>
      </c>
      <c r="BC284">
        <v>383.43</v>
      </c>
      <c r="BD284">
        <v>383.43</v>
      </c>
      <c r="BF284" t="s">
        <v>945</v>
      </c>
      <c r="CQ284">
        <v>279.04000000000002</v>
      </c>
      <c r="CU284" t="s">
        <v>946</v>
      </c>
      <c r="CV284">
        <v>279.04000000000002</v>
      </c>
      <c r="CZ284">
        <v>0</v>
      </c>
      <c r="DA284">
        <v>0</v>
      </c>
      <c r="DB284">
        <v>0</v>
      </c>
      <c r="DC284">
        <v>8</v>
      </c>
      <c r="DD284">
        <v>4</v>
      </c>
      <c r="DH284">
        <v>0</v>
      </c>
      <c r="DI284">
        <v>0</v>
      </c>
      <c r="DM284">
        <v>0</v>
      </c>
      <c r="DN284">
        <v>0</v>
      </c>
      <c r="DO284">
        <v>54.64</v>
      </c>
      <c r="DP284">
        <v>13.66</v>
      </c>
      <c r="DT284">
        <v>30.43</v>
      </c>
      <c r="DX284">
        <v>56.3</v>
      </c>
      <c r="EB284">
        <v>383.43</v>
      </c>
      <c r="EC284">
        <v>372.06</v>
      </c>
      <c r="ED284">
        <v>383.43</v>
      </c>
      <c r="EF284" t="s">
        <v>947</v>
      </c>
      <c r="EG284">
        <v>-3.9020000000000001E-3</v>
      </c>
      <c r="FQ284">
        <v>266.93</v>
      </c>
      <c r="FU284" t="s">
        <v>948</v>
      </c>
      <c r="FV284">
        <v>266.93</v>
      </c>
      <c r="FZ284">
        <v>0</v>
      </c>
      <c r="GA284">
        <v>0</v>
      </c>
      <c r="GB284">
        <v>0</v>
      </c>
      <c r="GC284">
        <v>9.48</v>
      </c>
      <c r="GD284">
        <v>4.74</v>
      </c>
      <c r="GH284">
        <v>0</v>
      </c>
      <c r="GI284">
        <v>0</v>
      </c>
      <c r="GM284">
        <v>0</v>
      </c>
      <c r="GN284">
        <v>0</v>
      </c>
      <c r="GO284">
        <v>54.64</v>
      </c>
      <c r="GP284">
        <v>13.66</v>
      </c>
      <c r="GT284">
        <v>30.43</v>
      </c>
      <c r="GX284">
        <v>56.3</v>
      </c>
      <c r="HB284">
        <v>372.06</v>
      </c>
      <c r="HC284">
        <v>369.07499999999999</v>
      </c>
      <c r="HD284">
        <v>372.06</v>
      </c>
      <c r="HF284" t="s">
        <v>949</v>
      </c>
      <c r="IQ284">
        <v>254.54</v>
      </c>
      <c r="IU284" t="s">
        <v>950</v>
      </c>
      <c r="IV284">
        <v>254.54</v>
      </c>
      <c r="IZ284">
        <v>0</v>
      </c>
      <c r="JA284">
        <v>0</v>
      </c>
      <c r="JB284">
        <v>0</v>
      </c>
      <c r="JC284">
        <v>21.6</v>
      </c>
      <c r="JD284">
        <v>10.8</v>
      </c>
      <c r="JH284">
        <v>0</v>
      </c>
      <c r="JI284">
        <v>0</v>
      </c>
      <c r="JM284">
        <v>0</v>
      </c>
      <c r="JN284">
        <v>0</v>
      </c>
      <c r="JO284">
        <v>52.1</v>
      </c>
      <c r="JP284">
        <v>13.025</v>
      </c>
      <c r="JT284">
        <v>36.880000000000003</v>
      </c>
      <c r="JX284">
        <v>53.83</v>
      </c>
      <c r="KB284">
        <v>369.07499999999999</v>
      </c>
      <c r="KC284" t="s">
        <v>951</v>
      </c>
      <c r="KI284">
        <v>1</v>
      </c>
      <c r="KJ284">
        <v>3</v>
      </c>
    </row>
    <row r="285" spans="1:296" x14ac:dyDescent="0.25">
      <c r="A285">
        <v>2215</v>
      </c>
      <c r="B285">
        <v>2215</v>
      </c>
      <c r="C285" t="s">
        <v>1326</v>
      </c>
      <c r="D285" t="s">
        <v>1320</v>
      </c>
      <c r="E285" t="s">
        <v>1327</v>
      </c>
      <c r="G285">
        <v>460000</v>
      </c>
      <c r="H285">
        <v>17208</v>
      </c>
      <c r="I285">
        <v>0</v>
      </c>
      <c r="J285">
        <v>10144</v>
      </c>
      <c r="K285">
        <v>0</v>
      </c>
      <c r="L285">
        <v>0</v>
      </c>
      <c r="M285">
        <v>0</v>
      </c>
      <c r="N285">
        <v>0</v>
      </c>
      <c r="O285">
        <v>16.22</v>
      </c>
      <c r="P285">
        <v>180000</v>
      </c>
      <c r="Q285">
        <v>0</v>
      </c>
      <c r="R285">
        <v>306</v>
      </c>
      <c r="S285">
        <v>0</v>
      </c>
      <c r="T285">
        <v>306</v>
      </c>
      <c r="U285" t="s">
        <v>944</v>
      </c>
      <c r="V285">
        <v>0</v>
      </c>
      <c r="W285">
        <v>306</v>
      </c>
      <c r="X285">
        <v>0</v>
      </c>
      <c r="Y285">
        <v>306</v>
      </c>
      <c r="Z285">
        <v>46</v>
      </c>
      <c r="AA285">
        <v>33.659999999999997</v>
      </c>
      <c r="AB285">
        <v>0.7</v>
      </c>
      <c r="AC285">
        <v>2</v>
      </c>
      <c r="AD285">
        <v>1</v>
      </c>
      <c r="AE285">
        <v>2</v>
      </c>
      <c r="AF285">
        <v>2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1</v>
      </c>
      <c r="AN285">
        <v>0.25</v>
      </c>
      <c r="AO285">
        <v>0</v>
      </c>
      <c r="AP285">
        <v>0</v>
      </c>
      <c r="AQ285">
        <v>25</v>
      </c>
      <c r="AR285">
        <v>0</v>
      </c>
      <c r="AS285">
        <v>25</v>
      </c>
      <c r="AT285">
        <v>0</v>
      </c>
      <c r="AU285">
        <v>18.559999999999999</v>
      </c>
      <c r="AV285">
        <v>0</v>
      </c>
      <c r="AW285">
        <v>18.559999999999999</v>
      </c>
      <c r="AX285">
        <v>0</v>
      </c>
      <c r="AY285">
        <v>74.12</v>
      </c>
      <c r="AZ285">
        <v>0</v>
      </c>
      <c r="BA285">
        <v>74.12</v>
      </c>
      <c r="BB285">
        <v>35.61</v>
      </c>
      <c r="BC285">
        <v>35.692</v>
      </c>
      <c r="BD285">
        <v>35.692</v>
      </c>
      <c r="BE285">
        <v>456.33499999999998</v>
      </c>
      <c r="BF285" t="s">
        <v>945</v>
      </c>
      <c r="BG285">
        <v>0</v>
      </c>
      <c r="BI285">
        <v>588.24</v>
      </c>
      <c r="BJ285">
        <v>50</v>
      </c>
      <c r="BK285">
        <v>0.7</v>
      </c>
      <c r="CG285">
        <v>450000</v>
      </c>
      <c r="CH285">
        <v>17208</v>
      </c>
      <c r="CI285">
        <v>27659</v>
      </c>
      <c r="CJ285">
        <v>10144</v>
      </c>
      <c r="CK285">
        <v>0</v>
      </c>
      <c r="CL285">
        <v>0</v>
      </c>
      <c r="CM285">
        <v>0</v>
      </c>
      <c r="CN285">
        <v>0</v>
      </c>
      <c r="CO285">
        <v>16.22</v>
      </c>
      <c r="CP285">
        <v>180000</v>
      </c>
      <c r="CQ285">
        <v>0</v>
      </c>
      <c r="CR285">
        <v>315.83999999999997</v>
      </c>
      <c r="CS285">
        <v>0</v>
      </c>
      <c r="CT285">
        <v>315.83999999999997</v>
      </c>
      <c r="CU285" t="s">
        <v>946</v>
      </c>
      <c r="CV285">
        <v>0</v>
      </c>
      <c r="CW285">
        <v>315.83999999999997</v>
      </c>
      <c r="CX285">
        <v>0</v>
      </c>
      <c r="CY285">
        <v>315.83999999999997</v>
      </c>
      <c r="CZ285">
        <v>47</v>
      </c>
      <c r="DA285">
        <v>34.74</v>
      </c>
      <c r="DB285">
        <v>0.7</v>
      </c>
      <c r="DC285">
        <v>0</v>
      </c>
      <c r="DD285">
        <v>0</v>
      </c>
      <c r="DE285">
        <v>2</v>
      </c>
      <c r="DF285">
        <v>0</v>
      </c>
      <c r="DG285">
        <v>2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1</v>
      </c>
      <c r="DN285">
        <v>0.25</v>
      </c>
      <c r="DO285">
        <v>0</v>
      </c>
      <c r="DP285">
        <v>0</v>
      </c>
      <c r="DQ285">
        <v>44.49</v>
      </c>
      <c r="DR285">
        <v>0</v>
      </c>
      <c r="DS285">
        <v>44.49</v>
      </c>
      <c r="DT285">
        <v>0</v>
      </c>
      <c r="DU285">
        <v>18.559999999999999</v>
      </c>
      <c r="DV285">
        <v>0</v>
      </c>
      <c r="DW285">
        <v>18.559999999999999</v>
      </c>
      <c r="DX285">
        <v>0</v>
      </c>
      <c r="DY285">
        <v>74.12</v>
      </c>
      <c r="DZ285">
        <v>0</v>
      </c>
      <c r="EA285">
        <v>74.12</v>
      </c>
      <c r="EB285">
        <v>35.692</v>
      </c>
      <c r="EC285">
        <v>35.951000000000001</v>
      </c>
      <c r="ED285">
        <v>35.951000000000001</v>
      </c>
      <c r="EE285">
        <v>458.65899999999999</v>
      </c>
      <c r="EF285" t="s">
        <v>947</v>
      </c>
      <c r="EG285">
        <v>-1.9009999999999999E-3</v>
      </c>
      <c r="EI285">
        <v>568.83000000000004</v>
      </c>
      <c r="EJ285">
        <v>48</v>
      </c>
      <c r="EK285">
        <v>0.7</v>
      </c>
      <c r="FG285">
        <v>443445</v>
      </c>
      <c r="FH285">
        <v>18872</v>
      </c>
      <c r="FI285">
        <v>33808</v>
      </c>
      <c r="FJ285">
        <v>11184</v>
      </c>
      <c r="FK285">
        <v>0</v>
      </c>
      <c r="FL285">
        <v>0</v>
      </c>
      <c r="FM285">
        <v>0</v>
      </c>
      <c r="FN285">
        <v>0</v>
      </c>
      <c r="FO285">
        <v>16.22</v>
      </c>
      <c r="FP285">
        <v>203913</v>
      </c>
      <c r="FQ285">
        <v>0</v>
      </c>
      <c r="FR285">
        <v>318.19</v>
      </c>
      <c r="FS285">
        <v>0</v>
      </c>
      <c r="FT285">
        <v>318.19</v>
      </c>
      <c r="FU285" t="s">
        <v>948</v>
      </c>
      <c r="FV285">
        <v>0</v>
      </c>
      <c r="FW285">
        <v>318.19</v>
      </c>
      <c r="FX285">
        <v>0</v>
      </c>
      <c r="FY285">
        <v>318.19</v>
      </c>
      <c r="FZ285">
        <v>50</v>
      </c>
      <c r="GA285">
        <v>35</v>
      </c>
      <c r="GB285">
        <v>0.7</v>
      </c>
      <c r="GC285">
        <v>0</v>
      </c>
      <c r="GD285">
        <v>0</v>
      </c>
      <c r="GE285">
        <v>1.43</v>
      </c>
      <c r="GF285">
        <v>0</v>
      </c>
      <c r="GG285">
        <v>1.43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1</v>
      </c>
      <c r="GN285">
        <v>0.25</v>
      </c>
      <c r="GO285">
        <v>0</v>
      </c>
      <c r="GP285">
        <v>0</v>
      </c>
      <c r="GQ285">
        <v>44.49</v>
      </c>
      <c r="GR285">
        <v>0</v>
      </c>
      <c r="GS285">
        <v>44.49</v>
      </c>
      <c r="GT285">
        <v>0</v>
      </c>
      <c r="GU285">
        <v>18.559999999999999</v>
      </c>
      <c r="GV285">
        <v>0</v>
      </c>
      <c r="GW285">
        <v>18.559999999999999</v>
      </c>
      <c r="GX285">
        <v>0</v>
      </c>
      <c r="GY285">
        <v>74.12</v>
      </c>
      <c r="GZ285">
        <v>0</v>
      </c>
      <c r="HA285">
        <v>74.12</v>
      </c>
      <c r="HB285">
        <v>35.951000000000001</v>
      </c>
      <c r="HC285">
        <v>35.563000000000002</v>
      </c>
      <c r="HD285">
        <v>35.951000000000001</v>
      </c>
      <c r="HE285">
        <v>458.65899999999999</v>
      </c>
      <c r="HF285" t="s">
        <v>949</v>
      </c>
      <c r="HG285">
        <v>-8.7360000000000007E-3</v>
      </c>
      <c r="HI285">
        <v>640.85</v>
      </c>
      <c r="HJ285">
        <v>57</v>
      </c>
      <c r="HK285">
        <v>0.7</v>
      </c>
      <c r="IG285">
        <v>425382</v>
      </c>
      <c r="IH285">
        <v>19067</v>
      </c>
      <c r="II285">
        <v>29636</v>
      </c>
      <c r="IJ285">
        <v>11436</v>
      </c>
      <c r="IK285">
        <v>0</v>
      </c>
      <c r="IL285">
        <v>0</v>
      </c>
      <c r="IM285">
        <v>0</v>
      </c>
      <c r="IN285">
        <v>0</v>
      </c>
      <c r="IO285">
        <v>16.93</v>
      </c>
      <c r="IP285">
        <v>150750</v>
      </c>
      <c r="IQ285">
        <v>0.41</v>
      </c>
      <c r="IR285">
        <v>309.91000000000003</v>
      </c>
      <c r="IS285">
        <v>0.41</v>
      </c>
      <c r="IT285">
        <v>309.5</v>
      </c>
      <c r="IU285" t="s">
        <v>950</v>
      </c>
      <c r="IV285">
        <v>0.41</v>
      </c>
      <c r="IW285">
        <v>309.91000000000003</v>
      </c>
      <c r="IX285">
        <v>0.41</v>
      </c>
      <c r="IY285">
        <v>309.5</v>
      </c>
      <c r="IZ285">
        <v>46</v>
      </c>
      <c r="JA285">
        <v>34.090000000000003</v>
      </c>
      <c r="JB285">
        <v>0.8</v>
      </c>
      <c r="JC285">
        <v>0</v>
      </c>
      <c r="JD285">
        <v>0</v>
      </c>
      <c r="JE285">
        <v>1</v>
      </c>
      <c r="JF285">
        <v>0</v>
      </c>
      <c r="JG285">
        <v>1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1</v>
      </c>
      <c r="JN285">
        <v>0.25</v>
      </c>
      <c r="JO285">
        <v>0.05</v>
      </c>
      <c r="JP285">
        <v>1.2500000000000001E-2</v>
      </c>
      <c r="JQ285">
        <v>40.299999999999997</v>
      </c>
      <c r="JR285">
        <v>0.05</v>
      </c>
      <c r="JS285">
        <v>40.25</v>
      </c>
      <c r="JT285">
        <v>0</v>
      </c>
      <c r="JU285">
        <v>25.11</v>
      </c>
      <c r="JV285">
        <v>0</v>
      </c>
      <c r="JW285">
        <v>25.11</v>
      </c>
      <c r="JX285">
        <v>0</v>
      </c>
      <c r="JY285">
        <v>74.239999999999995</v>
      </c>
      <c r="JZ285">
        <v>0</v>
      </c>
      <c r="KA285">
        <v>74.239999999999995</v>
      </c>
      <c r="KB285">
        <v>35.563000000000002</v>
      </c>
      <c r="KC285" t="s">
        <v>951</v>
      </c>
      <c r="KD285">
        <v>-1.4567E-2</v>
      </c>
      <c r="KF285">
        <v>486.43</v>
      </c>
      <c r="KG285">
        <v>34</v>
      </c>
      <c r="KH285">
        <v>0.7</v>
      </c>
      <c r="KI285">
        <v>1</v>
      </c>
      <c r="KJ285">
        <v>2</v>
      </c>
    </row>
    <row r="286" spans="1:296" x14ac:dyDescent="0.25">
      <c r="A286">
        <v>1079</v>
      </c>
      <c r="B286">
        <v>2215</v>
      </c>
      <c r="D286" t="s">
        <v>1320</v>
      </c>
      <c r="E286" t="s">
        <v>1327</v>
      </c>
      <c r="F286" t="s">
        <v>1328</v>
      </c>
      <c r="Q286">
        <v>306</v>
      </c>
      <c r="U286" t="s">
        <v>944</v>
      </c>
      <c r="V286">
        <v>306</v>
      </c>
      <c r="Z286">
        <v>0</v>
      </c>
      <c r="AA286">
        <v>0</v>
      </c>
      <c r="AB286">
        <v>0</v>
      </c>
      <c r="AC286">
        <v>0</v>
      </c>
      <c r="AD286">
        <v>0</v>
      </c>
      <c r="AH286">
        <v>0</v>
      </c>
      <c r="AI286">
        <v>0</v>
      </c>
      <c r="AM286">
        <v>0</v>
      </c>
      <c r="AN286">
        <v>0</v>
      </c>
      <c r="AO286">
        <v>25</v>
      </c>
      <c r="AP286">
        <v>6.25</v>
      </c>
      <c r="AT286">
        <v>18.559999999999999</v>
      </c>
      <c r="AX286">
        <v>74.12</v>
      </c>
      <c r="BB286">
        <v>404.93</v>
      </c>
      <c r="BC286">
        <v>420.64299999999997</v>
      </c>
      <c r="BD286">
        <v>420.64299999999997</v>
      </c>
      <c r="BF286" t="s">
        <v>945</v>
      </c>
      <c r="CQ286">
        <v>315.83999999999997</v>
      </c>
      <c r="CU286" t="s">
        <v>946</v>
      </c>
      <c r="CV286">
        <v>315.83999999999997</v>
      </c>
      <c r="CZ286">
        <v>0</v>
      </c>
      <c r="DA286">
        <v>0</v>
      </c>
      <c r="DB286">
        <v>0</v>
      </c>
      <c r="DC286">
        <v>2</v>
      </c>
      <c r="DD286">
        <v>1</v>
      </c>
      <c r="DH286">
        <v>0</v>
      </c>
      <c r="DI286">
        <v>0</v>
      </c>
      <c r="DM286">
        <v>0</v>
      </c>
      <c r="DN286">
        <v>0</v>
      </c>
      <c r="DO286">
        <v>44.49</v>
      </c>
      <c r="DP286">
        <v>11.1225</v>
      </c>
      <c r="DT286">
        <v>18.559999999999999</v>
      </c>
      <c r="DX286">
        <v>74.12</v>
      </c>
      <c r="EB286">
        <v>420.64299999999997</v>
      </c>
      <c r="EC286">
        <v>422.70800000000003</v>
      </c>
      <c r="ED286">
        <v>422.70800000000003</v>
      </c>
      <c r="EF286" t="s">
        <v>947</v>
      </c>
      <c r="EG286">
        <v>-1.9009999999999999E-3</v>
      </c>
      <c r="FQ286">
        <v>318.19</v>
      </c>
      <c r="FU286" t="s">
        <v>948</v>
      </c>
      <c r="FV286">
        <v>318.19</v>
      </c>
      <c r="FZ286">
        <v>0</v>
      </c>
      <c r="GA286">
        <v>0</v>
      </c>
      <c r="GB286">
        <v>0</v>
      </c>
      <c r="GC286">
        <v>1.43</v>
      </c>
      <c r="GD286">
        <v>0.71499999999999997</v>
      </c>
      <c r="GH286">
        <v>0</v>
      </c>
      <c r="GI286">
        <v>0</v>
      </c>
      <c r="GM286">
        <v>0</v>
      </c>
      <c r="GN286">
        <v>0</v>
      </c>
      <c r="GO286">
        <v>44.49</v>
      </c>
      <c r="GP286">
        <v>11.1225</v>
      </c>
      <c r="GT286">
        <v>18.559999999999999</v>
      </c>
      <c r="GX286">
        <v>74.12</v>
      </c>
      <c r="HB286">
        <v>422.70800000000003</v>
      </c>
      <c r="HC286">
        <v>419.41300000000001</v>
      </c>
      <c r="HD286">
        <v>422.70800000000003</v>
      </c>
      <c r="HF286" t="s">
        <v>949</v>
      </c>
      <c r="IQ286">
        <v>309.5</v>
      </c>
      <c r="IU286" t="s">
        <v>950</v>
      </c>
      <c r="IV286">
        <v>309.5</v>
      </c>
      <c r="IZ286">
        <v>0</v>
      </c>
      <c r="JA286">
        <v>0</v>
      </c>
      <c r="JB286">
        <v>0</v>
      </c>
      <c r="JC286">
        <v>1</v>
      </c>
      <c r="JD286">
        <v>0.5</v>
      </c>
      <c r="JH286">
        <v>0</v>
      </c>
      <c r="JI286">
        <v>0</v>
      </c>
      <c r="JM286">
        <v>0</v>
      </c>
      <c r="JN286">
        <v>0</v>
      </c>
      <c r="JO286">
        <v>40.25</v>
      </c>
      <c r="JP286">
        <v>10.0625</v>
      </c>
      <c r="JT286">
        <v>25.11</v>
      </c>
      <c r="JX286">
        <v>74.239999999999995</v>
      </c>
      <c r="KB286">
        <v>419.41300000000001</v>
      </c>
      <c r="KC286" t="s">
        <v>951</v>
      </c>
      <c r="KI286">
        <v>1</v>
      </c>
      <c r="KJ286">
        <v>3</v>
      </c>
    </row>
    <row r="287" spans="1:296" x14ac:dyDescent="0.25">
      <c r="A287">
        <v>2216</v>
      </c>
      <c r="B287">
        <v>2216</v>
      </c>
      <c r="C287" t="s">
        <v>1329</v>
      </c>
      <c r="D287" t="s">
        <v>1320</v>
      </c>
      <c r="E287" t="s">
        <v>1330</v>
      </c>
      <c r="G287">
        <v>590600</v>
      </c>
      <c r="H287">
        <v>0</v>
      </c>
      <c r="I287">
        <v>0</v>
      </c>
      <c r="J287">
        <v>9600</v>
      </c>
      <c r="K287">
        <v>0</v>
      </c>
      <c r="L287">
        <v>0</v>
      </c>
      <c r="M287">
        <v>0</v>
      </c>
      <c r="N287">
        <v>0</v>
      </c>
      <c r="O287">
        <v>17.559999999999999</v>
      </c>
      <c r="P287">
        <v>110500</v>
      </c>
      <c r="Q287">
        <v>0</v>
      </c>
      <c r="R287">
        <v>263</v>
      </c>
      <c r="S287">
        <v>0</v>
      </c>
      <c r="T287">
        <v>263</v>
      </c>
      <c r="U287" t="s">
        <v>944</v>
      </c>
      <c r="V287">
        <v>0</v>
      </c>
      <c r="W287">
        <v>263</v>
      </c>
      <c r="X287">
        <v>0</v>
      </c>
      <c r="Y287">
        <v>263</v>
      </c>
      <c r="Z287">
        <v>27</v>
      </c>
      <c r="AA287">
        <v>27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26.93</v>
      </c>
      <c r="AR287">
        <v>0</v>
      </c>
      <c r="AS287">
        <v>26.93</v>
      </c>
      <c r="AT287">
        <v>0</v>
      </c>
      <c r="AU287">
        <v>46.4</v>
      </c>
      <c r="AV287">
        <v>0</v>
      </c>
      <c r="AW287">
        <v>46.4</v>
      </c>
      <c r="AX287">
        <v>0</v>
      </c>
      <c r="AY287">
        <v>72.62</v>
      </c>
      <c r="AZ287">
        <v>0</v>
      </c>
      <c r="BA287">
        <v>72.62</v>
      </c>
      <c r="BB287">
        <v>27</v>
      </c>
      <c r="BC287">
        <v>28</v>
      </c>
      <c r="BD287">
        <v>28</v>
      </c>
      <c r="BE287">
        <v>418.66800000000001</v>
      </c>
      <c r="BF287" t="s">
        <v>945</v>
      </c>
      <c r="BG287">
        <v>-5.7200000000000003E-3</v>
      </c>
      <c r="BI287">
        <v>420.15</v>
      </c>
      <c r="BJ287">
        <v>18</v>
      </c>
      <c r="BK287">
        <v>0.7</v>
      </c>
      <c r="CG287">
        <v>573600</v>
      </c>
      <c r="CH287">
        <v>14450</v>
      </c>
      <c r="CI287">
        <v>22615</v>
      </c>
      <c r="CJ287">
        <v>9600</v>
      </c>
      <c r="CK287">
        <v>0</v>
      </c>
      <c r="CL287">
        <v>0</v>
      </c>
      <c r="CM287">
        <v>0</v>
      </c>
      <c r="CN287">
        <v>0</v>
      </c>
      <c r="CO287">
        <v>17.559999999999999</v>
      </c>
      <c r="CP287">
        <v>122300</v>
      </c>
      <c r="CQ287">
        <v>0</v>
      </c>
      <c r="CR287">
        <v>261.72000000000003</v>
      </c>
      <c r="CS287">
        <v>0</v>
      </c>
      <c r="CT287">
        <v>261.72000000000003</v>
      </c>
      <c r="CU287" t="s">
        <v>946</v>
      </c>
      <c r="CV287">
        <v>0</v>
      </c>
      <c r="CW287">
        <v>261.72000000000003</v>
      </c>
      <c r="CX287">
        <v>0</v>
      </c>
      <c r="CY287">
        <v>261.72000000000003</v>
      </c>
      <c r="CZ287">
        <v>28</v>
      </c>
      <c r="DA287">
        <v>28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39.71</v>
      </c>
      <c r="DR287">
        <v>0</v>
      </c>
      <c r="DS287">
        <v>39.71</v>
      </c>
      <c r="DT287">
        <v>0</v>
      </c>
      <c r="DU287">
        <v>46.4</v>
      </c>
      <c r="DV287">
        <v>0</v>
      </c>
      <c r="DW287">
        <v>46.4</v>
      </c>
      <c r="DX287">
        <v>0</v>
      </c>
      <c r="DY287">
        <v>72.62</v>
      </c>
      <c r="DZ287">
        <v>0</v>
      </c>
      <c r="EA287">
        <v>72.62</v>
      </c>
      <c r="EB287">
        <v>28</v>
      </c>
      <c r="EC287">
        <v>26</v>
      </c>
      <c r="ED287">
        <v>28</v>
      </c>
      <c r="EE287">
        <v>423.91800000000001</v>
      </c>
      <c r="EF287" t="s">
        <v>947</v>
      </c>
      <c r="EG287">
        <v>-1.689E-3</v>
      </c>
      <c r="EI287">
        <v>466.51</v>
      </c>
      <c r="EJ287">
        <v>32</v>
      </c>
      <c r="EK287">
        <v>0.7</v>
      </c>
      <c r="FG287">
        <v>544034</v>
      </c>
      <c r="FH287">
        <v>16291</v>
      </c>
      <c r="FI287">
        <v>27039</v>
      </c>
      <c r="FJ287">
        <v>9654</v>
      </c>
      <c r="FK287">
        <v>0</v>
      </c>
      <c r="FL287">
        <v>0</v>
      </c>
      <c r="FM287">
        <v>0</v>
      </c>
      <c r="FN287">
        <v>0</v>
      </c>
      <c r="FO287">
        <v>17.559999999999999</v>
      </c>
      <c r="FP287">
        <v>73303</v>
      </c>
      <c r="FQ287">
        <v>0</v>
      </c>
      <c r="FR287">
        <v>266.97000000000003</v>
      </c>
      <c r="FS287">
        <v>0</v>
      </c>
      <c r="FT287">
        <v>266.97000000000003</v>
      </c>
      <c r="FU287" t="s">
        <v>948</v>
      </c>
      <c r="FV287">
        <v>0</v>
      </c>
      <c r="FW287">
        <v>266.97000000000003</v>
      </c>
      <c r="FX287">
        <v>0</v>
      </c>
      <c r="FY287">
        <v>266.97000000000003</v>
      </c>
      <c r="FZ287">
        <v>26</v>
      </c>
      <c r="GA287">
        <v>26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39.71</v>
      </c>
      <c r="GR287">
        <v>0</v>
      </c>
      <c r="GS287">
        <v>39.71</v>
      </c>
      <c r="GT287">
        <v>0</v>
      </c>
      <c r="GU287">
        <v>46.4</v>
      </c>
      <c r="GV287">
        <v>0</v>
      </c>
      <c r="GW287">
        <v>46.4</v>
      </c>
      <c r="GX287">
        <v>0</v>
      </c>
      <c r="GY287">
        <v>72.62</v>
      </c>
      <c r="GZ287">
        <v>0</v>
      </c>
      <c r="HA287">
        <v>72.62</v>
      </c>
      <c r="HB287">
        <v>26</v>
      </c>
      <c r="HC287">
        <v>29</v>
      </c>
      <c r="HD287">
        <v>29</v>
      </c>
      <c r="HE287">
        <v>426.66</v>
      </c>
      <c r="HF287" t="s">
        <v>949</v>
      </c>
      <c r="HG287">
        <v>-1.3938000000000001E-2</v>
      </c>
      <c r="HI287">
        <v>274.57</v>
      </c>
      <c r="HJ287">
        <v>3</v>
      </c>
      <c r="HK287">
        <v>0.7</v>
      </c>
      <c r="IG287">
        <v>523266</v>
      </c>
      <c r="IH287">
        <v>16015</v>
      </c>
      <c r="II287">
        <v>24540</v>
      </c>
      <c r="IJ287">
        <v>9606</v>
      </c>
      <c r="IK287">
        <v>0</v>
      </c>
      <c r="IL287">
        <v>0</v>
      </c>
      <c r="IM287">
        <v>0</v>
      </c>
      <c r="IN287">
        <v>0</v>
      </c>
      <c r="IO287">
        <v>16.559999999999999</v>
      </c>
      <c r="IP287">
        <v>74388</v>
      </c>
      <c r="IQ287">
        <v>0</v>
      </c>
      <c r="IR287">
        <v>267.54000000000002</v>
      </c>
      <c r="IS287">
        <v>0</v>
      </c>
      <c r="IT287">
        <v>267.54000000000002</v>
      </c>
      <c r="IU287" t="s">
        <v>950</v>
      </c>
      <c r="IV287">
        <v>0</v>
      </c>
      <c r="IW287">
        <v>267.54000000000002</v>
      </c>
      <c r="IX287">
        <v>0</v>
      </c>
      <c r="IY287">
        <v>267.54000000000002</v>
      </c>
      <c r="IZ287">
        <v>29</v>
      </c>
      <c r="JA287">
        <v>29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39.799999999999997</v>
      </c>
      <c r="JR287">
        <v>0</v>
      </c>
      <c r="JS287">
        <v>39.799999999999997</v>
      </c>
      <c r="JT287">
        <v>0</v>
      </c>
      <c r="JU287">
        <v>46.5</v>
      </c>
      <c r="JV287">
        <v>0</v>
      </c>
      <c r="JW287">
        <v>46.5</v>
      </c>
      <c r="JX287">
        <v>0</v>
      </c>
      <c r="JY287">
        <v>73.67</v>
      </c>
      <c r="JZ287">
        <v>0</v>
      </c>
      <c r="KA287">
        <v>73.67</v>
      </c>
      <c r="KB287">
        <v>29</v>
      </c>
      <c r="KC287" t="s">
        <v>951</v>
      </c>
      <c r="KD287">
        <v>-1.1324000000000001E-2</v>
      </c>
      <c r="KF287">
        <v>278.04000000000002</v>
      </c>
      <c r="KG287">
        <v>3</v>
      </c>
      <c r="KH287">
        <v>0.7</v>
      </c>
      <c r="KI287">
        <v>1</v>
      </c>
      <c r="KJ287">
        <v>2</v>
      </c>
    </row>
    <row r="288" spans="1:296" x14ac:dyDescent="0.25">
      <c r="A288">
        <v>3434</v>
      </c>
      <c r="B288">
        <v>2216</v>
      </c>
      <c r="D288" t="s">
        <v>1320</v>
      </c>
      <c r="E288" t="s">
        <v>1330</v>
      </c>
      <c r="F288" t="s">
        <v>1331</v>
      </c>
      <c r="Q288">
        <v>263</v>
      </c>
      <c r="U288" t="s">
        <v>944</v>
      </c>
      <c r="V288">
        <v>263</v>
      </c>
      <c r="Z288">
        <v>0</v>
      </c>
      <c r="AA288">
        <v>0</v>
      </c>
      <c r="AB288">
        <v>0</v>
      </c>
      <c r="AC288">
        <v>0</v>
      </c>
      <c r="AD288">
        <v>0</v>
      </c>
      <c r="AH288">
        <v>0</v>
      </c>
      <c r="AI288">
        <v>0</v>
      </c>
      <c r="AM288">
        <v>0</v>
      </c>
      <c r="AN288">
        <v>0</v>
      </c>
      <c r="AO288">
        <v>26.93</v>
      </c>
      <c r="AP288">
        <v>6.7324999999999999</v>
      </c>
      <c r="AT288">
        <v>46.4</v>
      </c>
      <c r="AX288">
        <v>72.62</v>
      </c>
      <c r="BB288">
        <v>388.75299999999999</v>
      </c>
      <c r="BC288">
        <v>390.66800000000001</v>
      </c>
      <c r="BD288">
        <v>390.66800000000001</v>
      </c>
      <c r="BF288" t="s">
        <v>945</v>
      </c>
      <c r="CQ288">
        <v>261.72000000000003</v>
      </c>
      <c r="CU288" t="s">
        <v>946</v>
      </c>
      <c r="CV288">
        <v>261.72000000000003</v>
      </c>
      <c r="CZ288">
        <v>0</v>
      </c>
      <c r="DA288">
        <v>0</v>
      </c>
      <c r="DB288">
        <v>0</v>
      </c>
      <c r="DC288">
        <v>0</v>
      </c>
      <c r="DD288">
        <v>0</v>
      </c>
      <c r="DH288">
        <v>0</v>
      </c>
      <c r="DI288">
        <v>0</v>
      </c>
      <c r="DM288">
        <v>0</v>
      </c>
      <c r="DN288">
        <v>0</v>
      </c>
      <c r="DO288">
        <v>39.71</v>
      </c>
      <c r="DP288">
        <v>9.9275000000000002</v>
      </c>
      <c r="DT288">
        <v>46.4</v>
      </c>
      <c r="DX288">
        <v>72.62</v>
      </c>
      <c r="EB288">
        <v>390.66800000000001</v>
      </c>
      <c r="EC288">
        <v>395.91800000000001</v>
      </c>
      <c r="ED288">
        <v>395.91800000000001</v>
      </c>
      <c r="EF288" t="s">
        <v>947</v>
      </c>
      <c r="EG288">
        <v>-1.689E-3</v>
      </c>
      <c r="FQ288">
        <v>266.97000000000003</v>
      </c>
      <c r="FU288" t="s">
        <v>948</v>
      </c>
      <c r="FV288">
        <v>266.97000000000003</v>
      </c>
      <c r="FZ288">
        <v>0</v>
      </c>
      <c r="GA288">
        <v>0</v>
      </c>
      <c r="GB288">
        <v>0</v>
      </c>
      <c r="GC288">
        <v>0</v>
      </c>
      <c r="GD288">
        <v>0</v>
      </c>
      <c r="GH288">
        <v>0</v>
      </c>
      <c r="GI288">
        <v>0</v>
      </c>
      <c r="GM288">
        <v>0</v>
      </c>
      <c r="GN288">
        <v>0</v>
      </c>
      <c r="GO288">
        <v>39.71</v>
      </c>
      <c r="GP288">
        <v>9.9275000000000002</v>
      </c>
      <c r="GT288">
        <v>46.4</v>
      </c>
      <c r="GX288">
        <v>72.62</v>
      </c>
      <c r="HB288">
        <v>395.91800000000001</v>
      </c>
      <c r="HC288">
        <v>397.66</v>
      </c>
      <c r="HD288">
        <v>397.66</v>
      </c>
      <c r="HF288" t="s">
        <v>949</v>
      </c>
      <c r="IQ288">
        <v>267.54000000000002</v>
      </c>
      <c r="IU288" t="s">
        <v>950</v>
      </c>
      <c r="IV288">
        <v>267.54000000000002</v>
      </c>
      <c r="IZ288">
        <v>0</v>
      </c>
      <c r="JA288">
        <v>0</v>
      </c>
      <c r="JB288">
        <v>0</v>
      </c>
      <c r="JC288">
        <v>0</v>
      </c>
      <c r="JD288">
        <v>0</v>
      </c>
      <c r="JH288">
        <v>0</v>
      </c>
      <c r="JI288">
        <v>0</v>
      </c>
      <c r="JM288">
        <v>0</v>
      </c>
      <c r="JN288">
        <v>0</v>
      </c>
      <c r="JO288">
        <v>39.799999999999997</v>
      </c>
      <c r="JP288">
        <v>9.9499999999999993</v>
      </c>
      <c r="JT288">
        <v>46.5</v>
      </c>
      <c r="JX288">
        <v>73.67</v>
      </c>
      <c r="KB288">
        <v>397.66</v>
      </c>
      <c r="KC288" t="s">
        <v>951</v>
      </c>
      <c r="KI288">
        <v>1</v>
      </c>
      <c r="KJ288">
        <v>3</v>
      </c>
    </row>
    <row r="289" spans="1:296" x14ac:dyDescent="0.25">
      <c r="A289">
        <v>2217</v>
      </c>
      <c r="B289">
        <v>2217</v>
      </c>
      <c r="C289" t="s">
        <v>1332</v>
      </c>
      <c r="D289" t="s">
        <v>1320</v>
      </c>
      <c r="E289" t="s">
        <v>482</v>
      </c>
      <c r="G289">
        <v>580000</v>
      </c>
      <c r="H289">
        <v>18000</v>
      </c>
      <c r="I289">
        <v>0</v>
      </c>
      <c r="J289">
        <v>20000</v>
      </c>
      <c r="K289">
        <v>0</v>
      </c>
      <c r="L289">
        <v>0</v>
      </c>
      <c r="M289">
        <v>0</v>
      </c>
      <c r="N289">
        <v>0</v>
      </c>
      <c r="O289">
        <v>13.74</v>
      </c>
      <c r="P289">
        <v>200000</v>
      </c>
      <c r="Q289">
        <v>355</v>
      </c>
      <c r="R289">
        <v>355</v>
      </c>
      <c r="S289">
        <v>355</v>
      </c>
      <c r="T289">
        <v>0</v>
      </c>
      <c r="U289" t="s">
        <v>944</v>
      </c>
      <c r="V289">
        <v>355</v>
      </c>
      <c r="W289">
        <v>355</v>
      </c>
      <c r="X289">
        <v>355</v>
      </c>
      <c r="Y289">
        <v>0</v>
      </c>
      <c r="Z289">
        <v>59</v>
      </c>
      <c r="AA289">
        <v>39.049999999999997</v>
      </c>
      <c r="AB289">
        <v>6.2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3</v>
      </c>
      <c r="AN289">
        <v>0.75</v>
      </c>
      <c r="AO289">
        <v>74.17</v>
      </c>
      <c r="AP289">
        <v>18.5425</v>
      </c>
      <c r="AQ289">
        <v>74.17</v>
      </c>
      <c r="AR289">
        <v>74.17</v>
      </c>
      <c r="AS289">
        <v>0</v>
      </c>
      <c r="AT289">
        <v>9.1</v>
      </c>
      <c r="AU289">
        <v>9.1</v>
      </c>
      <c r="AV289">
        <v>9.1</v>
      </c>
      <c r="AW289">
        <v>0</v>
      </c>
      <c r="AX289">
        <v>83.06</v>
      </c>
      <c r="AY289">
        <v>83.06</v>
      </c>
      <c r="AZ289">
        <v>83.06</v>
      </c>
      <c r="BA289">
        <v>0</v>
      </c>
      <c r="BB289">
        <v>511.70299999999997</v>
      </c>
      <c r="BC289">
        <v>515.25300000000004</v>
      </c>
      <c r="BD289">
        <v>515.25300000000004</v>
      </c>
      <c r="BE289">
        <v>515.25300000000004</v>
      </c>
      <c r="BF289" t="s">
        <v>945</v>
      </c>
      <c r="BG289">
        <v>-8.2109999999999995E-3</v>
      </c>
      <c r="BI289">
        <v>563.38</v>
      </c>
      <c r="BJ289">
        <v>47</v>
      </c>
      <c r="BK289">
        <v>0.7</v>
      </c>
      <c r="CG289">
        <v>600000</v>
      </c>
      <c r="CH289">
        <v>22405</v>
      </c>
      <c r="CI289">
        <v>30617</v>
      </c>
      <c r="CJ289">
        <v>20000</v>
      </c>
      <c r="CK289">
        <v>0</v>
      </c>
      <c r="CL289">
        <v>0</v>
      </c>
      <c r="CM289">
        <v>0</v>
      </c>
      <c r="CN289">
        <v>0</v>
      </c>
      <c r="CO289">
        <v>13.74</v>
      </c>
      <c r="CP289">
        <v>200000</v>
      </c>
      <c r="CQ289">
        <v>353.03</v>
      </c>
      <c r="CR289">
        <v>353.03</v>
      </c>
      <c r="CS289">
        <v>353.03</v>
      </c>
      <c r="CT289">
        <v>0</v>
      </c>
      <c r="CU289" t="s">
        <v>946</v>
      </c>
      <c r="CV289">
        <v>353.03</v>
      </c>
      <c r="CW289">
        <v>353.03</v>
      </c>
      <c r="CX289">
        <v>353.03</v>
      </c>
      <c r="CY289">
        <v>0</v>
      </c>
      <c r="CZ289">
        <v>54</v>
      </c>
      <c r="DA289">
        <v>38.83</v>
      </c>
      <c r="DB289">
        <v>6.2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4</v>
      </c>
      <c r="DN289">
        <v>1</v>
      </c>
      <c r="DO289">
        <v>96.12</v>
      </c>
      <c r="DP289">
        <v>24.03</v>
      </c>
      <c r="DQ289">
        <v>96.12</v>
      </c>
      <c r="DR289">
        <v>96.12</v>
      </c>
      <c r="DS289">
        <v>0</v>
      </c>
      <c r="DT289">
        <v>9.1</v>
      </c>
      <c r="DU289">
        <v>9.1</v>
      </c>
      <c r="DV289">
        <v>9.1</v>
      </c>
      <c r="DW289">
        <v>0</v>
      </c>
      <c r="DX289">
        <v>83.06</v>
      </c>
      <c r="DY289">
        <v>83.06</v>
      </c>
      <c r="DZ289">
        <v>83.06</v>
      </c>
      <c r="EA289">
        <v>0</v>
      </c>
      <c r="EB289">
        <v>515.25300000000004</v>
      </c>
      <c r="EC289">
        <v>524.43799999999999</v>
      </c>
      <c r="ED289">
        <v>524.43799999999999</v>
      </c>
      <c r="EE289">
        <v>524.43799999999999</v>
      </c>
      <c r="EF289" t="s">
        <v>947</v>
      </c>
      <c r="EG289">
        <v>-1.1827000000000001E-2</v>
      </c>
      <c r="EI289">
        <v>559.82000000000005</v>
      </c>
      <c r="EJ289">
        <v>47</v>
      </c>
      <c r="EK289">
        <v>0.7</v>
      </c>
      <c r="FG289">
        <v>644160</v>
      </c>
      <c r="FH289">
        <v>-1576</v>
      </c>
      <c r="FI289">
        <v>37038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13.74</v>
      </c>
      <c r="FP289">
        <v>176848</v>
      </c>
      <c r="FQ289">
        <v>360.53</v>
      </c>
      <c r="FR289">
        <v>360.53</v>
      </c>
      <c r="FS289">
        <v>360.53</v>
      </c>
      <c r="FT289">
        <v>0</v>
      </c>
      <c r="FU289" t="s">
        <v>948</v>
      </c>
      <c r="FV289">
        <v>360.53</v>
      </c>
      <c r="FW289">
        <v>360.53</v>
      </c>
      <c r="FX289">
        <v>360.53</v>
      </c>
      <c r="FY289">
        <v>0</v>
      </c>
      <c r="FZ289">
        <v>58</v>
      </c>
      <c r="GA289">
        <v>39.659999999999997</v>
      </c>
      <c r="GB289">
        <v>6.2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1.1100000000000001</v>
      </c>
      <c r="GI289">
        <v>1.1100000000000001</v>
      </c>
      <c r="GJ289">
        <v>1.1100000000000001</v>
      </c>
      <c r="GK289">
        <v>1.1100000000000001</v>
      </c>
      <c r="GL289">
        <v>0</v>
      </c>
      <c r="GM289">
        <v>3</v>
      </c>
      <c r="GN289">
        <v>0.75</v>
      </c>
      <c r="GO289">
        <v>96.12</v>
      </c>
      <c r="GP289">
        <v>24.03</v>
      </c>
      <c r="GQ289">
        <v>96.12</v>
      </c>
      <c r="GR289">
        <v>96.12</v>
      </c>
      <c r="GS289">
        <v>0</v>
      </c>
      <c r="GT289">
        <v>9.1</v>
      </c>
      <c r="GU289">
        <v>9.1</v>
      </c>
      <c r="GV289">
        <v>9.1</v>
      </c>
      <c r="GW289">
        <v>0</v>
      </c>
      <c r="GX289">
        <v>83.06</v>
      </c>
      <c r="GY289">
        <v>83.06</v>
      </c>
      <c r="GZ289">
        <v>83.06</v>
      </c>
      <c r="HA289">
        <v>0</v>
      </c>
      <c r="HB289">
        <v>524.43799999999999</v>
      </c>
      <c r="HC289">
        <v>514.89099999999996</v>
      </c>
      <c r="HD289">
        <v>524.43799999999999</v>
      </c>
      <c r="HE289">
        <v>524.43799999999999</v>
      </c>
      <c r="HF289" t="s">
        <v>949</v>
      </c>
      <c r="HG289">
        <v>-5.6439999999999997E-3</v>
      </c>
      <c r="HI289">
        <v>490.52</v>
      </c>
      <c r="HJ289">
        <v>34</v>
      </c>
      <c r="HK289">
        <v>0.7</v>
      </c>
      <c r="IG289">
        <v>588306</v>
      </c>
      <c r="IH289">
        <v>24826</v>
      </c>
      <c r="II289">
        <v>36384</v>
      </c>
      <c r="IJ289">
        <v>13757</v>
      </c>
      <c r="IK289">
        <v>0</v>
      </c>
      <c r="IL289">
        <v>0</v>
      </c>
      <c r="IM289">
        <v>0</v>
      </c>
      <c r="IN289">
        <v>0</v>
      </c>
      <c r="IO289">
        <v>12.66</v>
      </c>
      <c r="IP289">
        <v>175591</v>
      </c>
      <c r="IQ289">
        <v>350.01</v>
      </c>
      <c r="IR289">
        <v>350.01</v>
      </c>
      <c r="IS289">
        <v>350.01</v>
      </c>
      <c r="IT289">
        <v>0</v>
      </c>
      <c r="IU289" t="s">
        <v>950</v>
      </c>
      <c r="IV289">
        <v>350.01</v>
      </c>
      <c r="IW289">
        <v>350.01</v>
      </c>
      <c r="IX289">
        <v>350.01</v>
      </c>
      <c r="IY289">
        <v>0</v>
      </c>
      <c r="IZ289">
        <v>71</v>
      </c>
      <c r="JA289">
        <v>38.5</v>
      </c>
      <c r="JB289">
        <v>9.4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5</v>
      </c>
      <c r="JN289">
        <v>1.25</v>
      </c>
      <c r="JO289">
        <v>93.32</v>
      </c>
      <c r="JP289">
        <v>23.33</v>
      </c>
      <c r="JQ289">
        <v>93.32</v>
      </c>
      <c r="JR289">
        <v>93.32</v>
      </c>
      <c r="JS289">
        <v>0</v>
      </c>
      <c r="JT289">
        <v>11.73</v>
      </c>
      <c r="JU289">
        <v>11.73</v>
      </c>
      <c r="JV289">
        <v>11.73</v>
      </c>
      <c r="JW289">
        <v>0</v>
      </c>
      <c r="JX289">
        <v>80.67</v>
      </c>
      <c r="JY289">
        <v>80.67</v>
      </c>
      <c r="JZ289">
        <v>80.67</v>
      </c>
      <c r="KA289">
        <v>0</v>
      </c>
      <c r="KB289">
        <v>514.89099999999996</v>
      </c>
      <c r="KC289" t="s">
        <v>951</v>
      </c>
      <c r="KD289">
        <v>-3.261E-3</v>
      </c>
      <c r="KF289">
        <v>501.67</v>
      </c>
      <c r="KG289">
        <v>35</v>
      </c>
      <c r="KH289">
        <v>0.7</v>
      </c>
      <c r="KI289">
        <v>1</v>
      </c>
      <c r="KJ289">
        <v>2</v>
      </c>
    </row>
    <row r="290" spans="1:296" x14ac:dyDescent="0.25">
      <c r="A290">
        <v>2219</v>
      </c>
      <c r="B290">
        <v>2219</v>
      </c>
      <c r="C290" t="s">
        <v>1333</v>
      </c>
      <c r="D290" t="s">
        <v>1334</v>
      </c>
      <c r="E290" t="s">
        <v>1335</v>
      </c>
      <c r="G290">
        <v>450000</v>
      </c>
      <c r="H290">
        <v>20000</v>
      </c>
      <c r="I290">
        <v>0</v>
      </c>
      <c r="J290">
        <v>0</v>
      </c>
      <c r="K290">
        <v>0</v>
      </c>
      <c r="L290">
        <v>420000</v>
      </c>
      <c r="M290">
        <v>0</v>
      </c>
      <c r="N290">
        <v>0</v>
      </c>
      <c r="O290">
        <v>12.86</v>
      </c>
      <c r="P290">
        <v>440000</v>
      </c>
      <c r="Q290">
        <v>3</v>
      </c>
      <c r="R290">
        <v>222</v>
      </c>
      <c r="S290">
        <v>3</v>
      </c>
      <c r="T290">
        <v>219</v>
      </c>
      <c r="U290" t="s">
        <v>944</v>
      </c>
      <c r="V290">
        <v>3</v>
      </c>
      <c r="W290">
        <v>222</v>
      </c>
      <c r="X290">
        <v>3</v>
      </c>
      <c r="Y290">
        <v>219</v>
      </c>
      <c r="Z290">
        <v>27</v>
      </c>
      <c r="AA290">
        <v>24.42</v>
      </c>
      <c r="AB290">
        <v>1.2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1.06</v>
      </c>
      <c r="AP290">
        <v>0.26500000000000001</v>
      </c>
      <c r="AQ290">
        <v>78.58</v>
      </c>
      <c r="AR290">
        <v>1.06</v>
      </c>
      <c r="AS290">
        <v>77.52</v>
      </c>
      <c r="AT290">
        <v>22.39</v>
      </c>
      <c r="AU290">
        <v>74.67</v>
      </c>
      <c r="AV290">
        <v>22.39</v>
      </c>
      <c r="AW290">
        <v>52.28</v>
      </c>
      <c r="AX290">
        <v>0</v>
      </c>
      <c r="AY290">
        <v>51.53</v>
      </c>
      <c r="AZ290">
        <v>0</v>
      </c>
      <c r="BA290">
        <v>51.53</v>
      </c>
      <c r="BB290">
        <v>51.274999999999999</v>
      </c>
      <c r="BC290">
        <v>50.536999999999999</v>
      </c>
      <c r="BD290">
        <v>51.274999999999999</v>
      </c>
      <c r="BE290">
        <v>393.46499999999997</v>
      </c>
      <c r="BF290" t="s">
        <v>945</v>
      </c>
      <c r="BG290">
        <v>-8.9200000000000008E-3</v>
      </c>
      <c r="BI290">
        <v>1981.98</v>
      </c>
      <c r="BJ290">
        <v>91</v>
      </c>
      <c r="BK290">
        <v>0.9</v>
      </c>
      <c r="CG290">
        <v>440000</v>
      </c>
      <c r="CH290">
        <v>85000</v>
      </c>
      <c r="CI290">
        <v>19396</v>
      </c>
      <c r="CJ290">
        <v>0</v>
      </c>
      <c r="CK290">
        <v>0</v>
      </c>
      <c r="CL290">
        <v>420000</v>
      </c>
      <c r="CM290">
        <v>0</v>
      </c>
      <c r="CN290">
        <v>0</v>
      </c>
      <c r="CO290">
        <v>12.86</v>
      </c>
      <c r="CP290">
        <v>420000</v>
      </c>
      <c r="CQ290">
        <v>2.48</v>
      </c>
      <c r="CR290">
        <v>219.02</v>
      </c>
      <c r="CS290">
        <v>2.48</v>
      </c>
      <c r="CT290">
        <v>216.54</v>
      </c>
      <c r="CU290" t="s">
        <v>946</v>
      </c>
      <c r="CV290">
        <v>2.48</v>
      </c>
      <c r="CW290">
        <v>219.02</v>
      </c>
      <c r="CX290">
        <v>2.48</v>
      </c>
      <c r="CY290">
        <v>216.54</v>
      </c>
      <c r="CZ290">
        <v>33</v>
      </c>
      <c r="DA290">
        <v>24.09</v>
      </c>
      <c r="DB290">
        <v>1.2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1</v>
      </c>
      <c r="DN290">
        <v>0.25</v>
      </c>
      <c r="DO290">
        <v>0.5</v>
      </c>
      <c r="DP290">
        <v>0.125</v>
      </c>
      <c r="DQ290">
        <v>43.84</v>
      </c>
      <c r="DR290">
        <v>0.5</v>
      </c>
      <c r="DS290">
        <v>43.34</v>
      </c>
      <c r="DT290">
        <v>22.39</v>
      </c>
      <c r="DU290">
        <v>74.67</v>
      </c>
      <c r="DV290">
        <v>22.39</v>
      </c>
      <c r="DW290">
        <v>52.28</v>
      </c>
      <c r="DX290">
        <v>0</v>
      </c>
      <c r="DY290">
        <v>51.53</v>
      </c>
      <c r="DZ290">
        <v>0</v>
      </c>
      <c r="EA290">
        <v>51.53</v>
      </c>
      <c r="EB290">
        <v>50.536999999999999</v>
      </c>
      <c r="EC290">
        <v>51.033000000000001</v>
      </c>
      <c r="ED290">
        <v>51.033000000000001</v>
      </c>
      <c r="EE290">
        <v>382.21800000000002</v>
      </c>
      <c r="EF290" t="s">
        <v>947</v>
      </c>
      <c r="EG290">
        <v>-1.0498E-2</v>
      </c>
      <c r="EI290">
        <v>1897.53</v>
      </c>
      <c r="EJ290">
        <v>91</v>
      </c>
      <c r="EK290">
        <v>0.9</v>
      </c>
      <c r="FG290">
        <v>416265</v>
      </c>
      <c r="FH290">
        <v>87982</v>
      </c>
      <c r="FI290">
        <v>18739</v>
      </c>
      <c r="FJ290">
        <v>0</v>
      </c>
      <c r="FK290">
        <v>0</v>
      </c>
      <c r="FL290">
        <v>447673</v>
      </c>
      <c r="FM290">
        <v>279</v>
      </c>
      <c r="FN290">
        <v>0</v>
      </c>
      <c r="FO290">
        <v>12.86</v>
      </c>
      <c r="FP290">
        <v>324442</v>
      </c>
      <c r="FQ290">
        <v>4.2300000000000004</v>
      </c>
      <c r="FR290">
        <v>218.01</v>
      </c>
      <c r="FS290">
        <v>4.2300000000000004</v>
      </c>
      <c r="FT290">
        <v>213.78</v>
      </c>
      <c r="FU290" t="s">
        <v>948</v>
      </c>
      <c r="FV290">
        <v>4.2300000000000004</v>
      </c>
      <c r="FW290">
        <v>218.01</v>
      </c>
      <c r="FX290">
        <v>4.2300000000000004</v>
      </c>
      <c r="FY290">
        <v>213.78</v>
      </c>
      <c r="FZ290">
        <v>23</v>
      </c>
      <c r="GA290">
        <v>23</v>
      </c>
      <c r="GB290">
        <v>1.2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0.85</v>
      </c>
      <c r="GP290">
        <v>0.21249999999999999</v>
      </c>
      <c r="GQ290">
        <v>43.84</v>
      </c>
      <c r="GR290">
        <v>0.85</v>
      </c>
      <c r="GS290">
        <v>42.99</v>
      </c>
      <c r="GT290">
        <v>22.39</v>
      </c>
      <c r="GU290">
        <v>74.67</v>
      </c>
      <c r="GV290">
        <v>22.39</v>
      </c>
      <c r="GW290">
        <v>52.28</v>
      </c>
      <c r="GX290">
        <v>0</v>
      </c>
      <c r="GY290">
        <v>51.53</v>
      </c>
      <c r="GZ290">
        <v>0</v>
      </c>
      <c r="HA290">
        <v>51.53</v>
      </c>
      <c r="HB290">
        <v>51.033000000000001</v>
      </c>
      <c r="HC290">
        <v>54.131999999999998</v>
      </c>
      <c r="HD290">
        <v>54.131999999999998</v>
      </c>
      <c r="HE290">
        <v>386.87200000000001</v>
      </c>
      <c r="HF290" t="s">
        <v>949</v>
      </c>
      <c r="HG290">
        <v>-1.5300000000000001E-4</v>
      </c>
      <c r="HI290">
        <v>1488.2</v>
      </c>
      <c r="HJ290">
        <v>89</v>
      </c>
      <c r="HK290">
        <v>0.8</v>
      </c>
      <c r="IG290">
        <v>405440</v>
      </c>
      <c r="IH290">
        <v>94152</v>
      </c>
      <c r="II290">
        <v>17237</v>
      </c>
      <c r="IJ290">
        <v>1301</v>
      </c>
      <c r="IK290">
        <v>0</v>
      </c>
      <c r="IL290">
        <v>411237</v>
      </c>
      <c r="IM290">
        <v>257</v>
      </c>
      <c r="IN290">
        <v>0</v>
      </c>
      <c r="IO290">
        <v>12.69</v>
      </c>
      <c r="IP290">
        <v>328438</v>
      </c>
      <c r="IQ290">
        <v>7.4</v>
      </c>
      <c r="IR290">
        <v>217.84</v>
      </c>
      <c r="IS290">
        <v>7.4</v>
      </c>
      <c r="IT290">
        <v>210.44</v>
      </c>
      <c r="IU290" t="s">
        <v>950</v>
      </c>
      <c r="IV290">
        <v>7.4</v>
      </c>
      <c r="IW290">
        <v>217.84</v>
      </c>
      <c r="IX290">
        <v>7.4</v>
      </c>
      <c r="IY290">
        <v>210.44</v>
      </c>
      <c r="IZ290">
        <v>28</v>
      </c>
      <c r="JA290">
        <v>23.96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1.52</v>
      </c>
      <c r="JP290">
        <v>0.38</v>
      </c>
      <c r="JQ290">
        <v>44.68</v>
      </c>
      <c r="JR290">
        <v>1.52</v>
      </c>
      <c r="JS290">
        <v>43.16</v>
      </c>
      <c r="JT290">
        <v>22.39</v>
      </c>
      <c r="JU290">
        <v>77.28</v>
      </c>
      <c r="JV290">
        <v>22.39</v>
      </c>
      <c r="JW290">
        <v>54.89</v>
      </c>
      <c r="JX290">
        <v>0</v>
      </c>
      <c r="JY290">
        <v>56.62</v>
      </c>
      <c r="JZ290">
        <v>0</v>
      </c>
      <c r="KA290">
        <v>56.62</v>
      </c>
      <c r="KB290">
        <v>54.131999999999998</v>
      </c>
      <c r="KC290" t="s">
        <v>951</v>
      </c>
      <c r="KD290">
        <v>0</v>
      </c>
      <c r="KF290">
        <v>1507.7</v>
      </c>
      <c r="KG290">
        <v>89</v>
      </c>
      <c r="KH290">
        <v>0.8</v>
      </c>
      <c r="KI290">
        <v>1</v>
      </c>
      <c r="KJ290">
        <v>2</v>
      </c>
    </row>
    <row r="291" spans="1:296" x14ac:dyDescent="0.25">
      <c r="A291">
        <v>1087</v>
      </c>
      <c r="B291">
        <v>2219</v>
      </c>
      <c r="D291" t="s">
        <v>1334</v>
      </c>
      <c r="E291" t="s">
        <v>1335</v>
      </c>
      <c r="F291" t="s">
        <v>1336</v>
      </c>
      <c r="Q291">
        <v>219</v>
      </c>
      <c r="U291" t="s">
        <v>944</v>
      </c>
      <c r="V291">
        <v>219</v>
      </c>
      <c r="Z291">
        <v>0</v>
      </c>
      <c r="AA291">
        <v>0</v>
      </c>
      <c r="AB291">
        <v>0</v>
      </c>
      <c r="AC291">
        <v>0</v>
      </c>
      <c r="AD291">
        <v>0</v>
      </c>
      <c r="AH291">
        <v>0</v>
      </c>
      <c r="AI291">
        <v>0</v>
      </c>
      <c r="AM291">
        <v>0</v>
      </c>
      <c r="AN291">
        <v>0</v>
      </c>
      <c r="AO291">
        <v>77.52</v>
      </c>
      <c r="AP291">
        <v>19.38</v>
      </c>
      <c r="AT291">
        <v>52.28</v>
      </c>
      <c r="AX291">
        <v>51.53</v>
      </c>
      <c r="BB291">
        <v>342.19</v>
      </c>
      <c r="BC291">
        <v>331.185</v>
      </c>
      <c r="BD291">
        <v>342.19</v>
      </c>
      <c r="BF291" t="s">
        <v>945</v>
      </c>
      <c r="CQ291">
        <v>216.54</v>
      </c>
      <c r="CU291" t="s">
        <v>946</v>
      </c>
      <c r="CV291">
        <v>216.54</v>
      </c>
      <c r="CZ291">
        <v>0</v>
      </c>
      <c r="DA291">
        <v>0</v>
      </c>
      <c r="DB291">
        <v>0</v>
      </c>
      <c r="DC291">
        <v>0</v>
      </c>
      <c r="DD291">
        <v>0</v>
      </c>
      <c r="DH291">
        <v>0</v>
      </c>
      <c r="DI291">
        <v>0</v>
      </c>
      <c r="DM291">
        <v>0</v>
      </c>
      <c r="DN291">
        <v>0</v>
      </c>
      <c r="DO291">
        <v>43.34</v>
      </c>
      <c r="DP291">
        <v>10.835000000000001</v>
      </c>
      <c r="DT291">
        <v>52.28</v>
      </c>
      <c r="DX291">
        <v>51.53</v>
      </c>
      <c r="EB291">
        <v>331.185</v>
      </c>
      <c r="EC291">
        <v>328.33800000000002</v>
      </c>
      <c r="ED291">
        <v>331.185</v>
      </c>
      <c r="EF291" t="s">
        <v>947</v>
      </c>
      <c r="EG291">
        <v>-1.0498E-2</v>
      </c>
      <c r="FQ291">
        <v>213.78</v>
      </c>
      <c r="FU291" t="s">
        <v>948</v>
      </c>
      <c r="FV291">
        <v>213.78</v>
      </c>
      <c r="FZ291">
        <v>0</v>
      </c>
      <c r="GA291">
        <v>0</v>
      </c>
      <c r="GB291">
        <v>0</v>
      </c>
      <c r="GC291">
        <v>0</v>
      </c>
      <c r="GD291">
        <v>0</v>
      </c>
      <c r="GH291">
        <v>0</v>
      </c>
      <c r="GI291">
        <v>0</v>
      </c>
      <c r="GM291">
        <v>0</v>
      </c>
      <c r="GN291">
        <v>0</v>
      </c>
      <c r="GO291">
        <v>42.99</v>
      </c>
      <c r="GP291">
        <v>10.7475</v>
      </c>
      <c r="GT291">
        <v>52.28</v>
      </c>
      <c r="GX291">
        <v>51.53</v>
      </c>
      <c r="HB291">
        <v>328.33800000000002</v>
      </c>
      <c r="HC291">
        <v>332.74</v>
      </c>
      <c r="HD291">
        <v>332.74</v>
      </c>
      <c r="HF291" t="s">
        <v>949</v>
      </c>
      <c r="IQ291">
        <v>210.44</v>
      </c>
      <c r="IU291" t="s">
        <v>950</v>
      </c>
      <c r="IV291">
        <v>210.44</v>
      </c>
      <c r="IZ291">
        <v>0</v>
      </c>
      <c r="JA291">
        <v>0</v>
      </c>
      <c r="JB291">
        <v>0</v>
      </c>
      <c r="JC291">
        <v>0</v>
      </c>
      <c r="JD291">
        <v>0</v>
      </c>
      <c r="JH291">
        <v>0</v>
      </c>
      <c r="JI291">
        <v>0</v>
      </c>
      <c r="JM291">
        <v>0</v>
      </c>
      <c r="JN291">
        <v>0</v>
      </c>
      <c r="JO291">
        <v>43.16</v>
      </c>
      <c r="JP291">
        <v>10.79</v>
      </c>
      <c r="JT291">
        <v>54.89</v>
      </c>
      <c r="JX291">
        <v>56.62</v>
      </c>
      <c r="KB291">
        <v>332.74</v>
      </c>
      <c r="KC291" t="s">
        <v>951</v>
      </c>
      <c r="KI291">
        <v>1</v>
      </c>
      <c r="KJ291">
        <v>3</v>
      </c>
    </row>
    <row r="292" spans="1:296" x14ac:dyDescent="0.25">
      <c r="A292">
        <v>2220</v>
      </c>
      <c r="B292">
        <v>2220</v>
      </c>
      <c r="C292" t="s">
        <v>1337</v>
      </c>
      <c r="D292" t="s">
        <v>1334</v>
      </c>
      <c r="E292" t="s">
        <v>1338</v>
      </c>
      <c r="G292">
        <v>190886</v>
      </c>
      <c r="H292">
        <v>0</v>
      </c>
      <c r="I292">
        <v>0</v>
      </c>
      <c r="J292">
        <v>0</v>
      </c>
      <c r="K292">
        <v>0</v>
      </c>
      <c r="L292">
        <v>463019</v>
      </c>
      <c r="M292">
        <v>0</v>
      </c>
      <c r="N292">
        <v>0</v>
      </c>
      <c r="O292">
        <v>14.26</v>
      </c>
      <c r="P292">
        <v>247000</v>
      </c>
      <c r="Q292">
        <v>213</v>
      </c>
      <c r="R292">
        <v>213</v>
      </c>
      <c r="S292">
        <v>213</v>
      </c>
      <c r="T292">
        <v>0</v>
      </c>
      <c r="U292" t="s">
        <v>944</v>
      </c>
      <c r="V292">
        <v>213</v>
      </c>
      <c r="W292">
        <v>213</v>
      </c>
      <c r="X292">
        <v>213</v>
      </c>
      <c r="Y292">
        <v>0</v>
      </c>
      <c r="Z292">
        <v>37</v>
      </c>
      <c r="AA292">
        <v>23.43</v>
      </c>
      <c r="AB292">
        <v>0.4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36.03</v>
      </c>
      <c r="AP292">
        <v>9.0075000000000003</v>
      </c>
      <c r="AQ292">
        <v>36.03</v>
      </c>
      <c r="AR292">
        <v>36.03</v>
      </c>
      <c r="AS292">
        <v>0</v>
      </c>
      <c r="AT292">
        <v>37.950000000000003</v>
      </c>
      <c r="AU292">
        <v>37.950000000000003</v>
      </c>
      <c r="AV292">
        <v>37.950000000000003</v>
      </c>
      <c r="AW292">
        <v>0</v>
      </c>
      <c r="AX292">
        <v>50.46</v>
      </c>
      <c r="AY292">
        <v>50.46</v>
      </c>
      <c r="AZ292">
        <v>50.46</v>
      </c>
      <c r="BA292">
        <v>0</v>
      </c>
      <c r="BB292">
        <v>334.24799999999999</v>
      </c>
      <c r="BC292">
        <v>350.202</v>
      </c>
      <c r="BD292">
        <v>350.202</v>
      </c>
      <c r="BE292">
        <v>350.202</v>
      </c>
      <c r="BF292" t="s">
        <v>945</v>
      </c>
      <c r="BG292">
        <v>-3.9410000000000001E-3</v>
      </c>
      <c r="BI292">
        <v>1159.6199999999999</v>
      </c>
      <c r="BJ292">
        <v>81</v>
      </c>
      <c r="BK292">
        <v>0.8</v>
      </c>
      <c r="CG292">
        <v>188000</v>
      </c>
      <c r="CH292">
        <v>87374</v>
      </c>
      <c r="CI292">
        <v>18701</v>
      </c>
      <c r="CJ292">
        <v>0</v>
      </c>
      <c r="CK292">
        <v>0</v>
      </c>
      <c r="CL292">
        <v>44211</v>
      </c>
      <c r="CM292">
        <v>0</v>
      </c>
      <c r="CN292">
        <v>0</v>
      </c>
      <c r="CO292">
        <v>14.26</v>
      </c>
      <c r="CP292">
        <v>240000</v>
      </c>
      <c r="CQ292">
        <v>224.43</v>
      </c>
      <c r="CR292">
        <v>224.43</v>
      </c>
      <c r="CS292">
        <v>224.43</v>
      </c>
      <c r="CT292">
        <v>0</v>
      </c>
      <c r="CU292" t="s">
        <v>946</v>
      </c>
      <c r="CV292">
        <v>224.43</v>
      </c>
      <c r="CW292">
        <v>224.43</v>
      </c>
      <c r="CX292">
        <v>224.43</v>
      </c>
      <c r="CY292">
        <v>0</v>
      </c>
      <c r="CZ292">
        <v>35</v>
      </c>
      <c r="DA292">
        <v>24.69</v>
      </c>
      <c r="DB292">
        <v>0.4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49.1</v>
      </c>
      <c r="DP292">
        <v>12.275</v>
      </c>
      <c r="DQ292">
        <v>49.1</v>
      </c>
      <c r="DR292">
        <v>49.1</v>
      </c>
      <c r="DS292">
        <v>0</v>
      </c>
      <c r="DT292">
        <v>37.950000000000003</v>
      </c>
      <c r="DU292">
        <v>37.950000000000003</v>
      </c>
      <c r="DV292">
        <v>37.950000000000003</v>
      </c>
      <c r="DW292">
        <v>0</v>
      </c>
      <c r="DX292">
        <v>50.46</v>
      </c>
      <c r="DY292">
        <v>50.46</v>
      </c>
      <c r="DZ292">
        <v>50.46</v>
      </c>
      <c r="EA292">
        <v>0</v>
      </c>
      <c r="EB292">
        <v>350.202</v>
      </c>
      <c r="EC292">
        <v>340.00099999999998</v>
      </c>
      <c r="ED292">
        <v>350.202</v>
      </c>
      <c r="EE292">
        <v>350.202</v>
      </c>
      <c r="EF292" t="s">
        <v>947</v>
      </c>
      <c r="EG292">
        <v>-1.1228E-2</v>
      </c>
      <c r="EI292">
        <v>1057.3599999999999</v>
      </c>
      <c r="EJ292">
        <v>79</v>
      </c>
      <c r="EK292">
        <v>0.7</v>
      </c>
      <c r="FG292">
        <v>191427</v>
      </c>
      <c r="FH292">
        <v>90469</v>
      </c>
      <c r="FI292">
        <v>19729</v>
      </c>
      <c r="FJ292">
        <v>0</v>
      </c>
      <c r="FK292">
        <v>0</v>
      </c>
      <c r="FL292">
        <v>393943</v>
      </c>
      <c r="FM292">
        <v>128</v>
      </c>
      <c r="FN292">
        <v>0</v>
      </c>
      <c r="FO292">
        <v>14.26</v>
      </c>
      <c r="FP292">
        <v>233146</v>
      </c>
      <c r="FQ292">
        <v>215.24</v>
      </c>
      <c r="FR292">
        <v>215.24</v>
      </c>
      <c r="FS292">
        <v>215.24</v>
      </c>
      <c r="FT292">
        <v>0</v>
      </c>
      <c r="FU292" t="s">
        <v>948</v>
      </c>
      <c r="FV292">
        <v>215.24</v>
      </c>
      <c r="FW292">
        <v>215.24</v>
      </c>
      <c r="FX292">
        <v>215.24</v>
      </c>
      <c r="FY292">
        <v>0</v>
      </c>
      <c r="FZ292">
        <v>28</v>
      </c>
      <c r="GA292">
        <v>23.68</v>
      </c>
      <c r="GB292">
        <v>0.4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49.1</v>
      </c>
      <c r="GP292">
        <v>12.275</v>
      </c>
      <c r="GQ292">
        <v>49.1</v>
      </c>
      <c r="GR292">
        <v>49.1</v>
      </c>
      <c r="GS292">
        <v>0</v>
      </c>
      <c r="GT292">
        <v>37.950000000000003</v>
      </c>
      <c r="GU292">
        <v>37.950000000000003</v>
      </c>
      <c r="GV292">
        <v>37.950000000000003</v>
      </c>
      <c r="GW292">
        <v>0</v>
      </c>
      <c r="GX292">
        <v>50.46</v>
      </c>
      <c r="GY292">
        <v>50.46</v>
      </c>
      <c r="GZ292">
        <v>50.46</v>
      </c>
      <c r="HA292">
        <v>0</v>
      </c>
      <c r="HB292">
        <v>340.00099999999998</v>
      </c>
      <c r="HC292">
        <v>347.73099999999999</v>
      </c>
      <c r="HD292">
        <v>347.73099999999999</v>
      </c>
      <c r="HE292">
        <v>347.73099999999999</v>
      </c>
      <c r="HF292" t="s">
        <v>949</v>
      </c>
      <c r="HG292">
        <v>-1.9102999999999998E-2</v>
      </c>
      <c r="HI292">
        <v>1083.19</v>
      </c>
      <c r="HJ292">
        <v>81</v>
      </c>
      <c r="HK292">
        <v>0.8</v>
      </c>
      <c r="IG292">
        <v>182880</v>
      </c>
      <c r="IH292">
        <v>96813</v>
      </c>
      <c r="II292">
        <v>19847</v>
      </c>
      <c r="IJ292">
        <v>1337</v>
      </c>
      <c r="IK292">
        <v>0</v>
      </c>
      <c r="IL292">
        <v>371484</v>
      </c>
      <c r="IM292">
        <v>116</v>
      </c>
      <c r="IN292">
        <v>0</v>
      </c>
      <c r="IO292">
        <v>13.52</v>
      </c>
      <c r="IP292">
        <v>229204</v>
      </c>
      <c r="IQ292">
        <v>217.03</v>
      </c>
      <c r="IR292">
        <v>217.03</v>
      </c>
      <c r="IS292">
        <v>217.03</v>
      </c>
      <c r="IT292">
        <v>0</v>
      </c>
      <c r="IU292" t="s">
        <v>950</v>
      </c>
      <c r="IV292">
        <v>217.03</v>
      </c>
      <c r="IW292">
        <v>217.03</v>
      </c>
      <c r="IX292">
        <v>217.03</v>
      </c>
      <c r="IY292">
        <v>0</v>
      </c>
      <c r="IZ292">
        <v>31</v>
      </c>
      <c r="JA292">
        <v>23.87</v>
      </c>
      <c r="JB292">
        <v>0.7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49.51</v>
      </c>
      <c r="JP292">
        <v>12.3775</v>
      </c>
      <c r="JQ292">
        <v>49.51</v>
      </c>
      <c r="JR292">
        <v>49.51</v>
      </c>
      <c r="JS292">
        <v>0</v>
      </c>
      <c r="JT292">
        <v>39.26</v>
      </c>
      <c r="JU292">
        <v>39.26</v>
      </c>
      <c r="JV292">
        <v>39.26</v>
      </c>
      <c r="JW292">
        <v>0</v>
      </c>
      <c r="JX292">
        <v>54.49</v>
      </c>
      <c r="JY292">
        <v>54.49</v>
      </c>
      <c r="JZ292">
        <v>54.49</v>
      </c>
      <c r="KA292">
        <v>0</v>
      </c>
      <c r="KB292">
        <v>347.73099999999999</v>
      </c>
      <c r="KC292" t="s">
        <v>951</v>
      </c>
      <c r="KD292">
        <v>-1.9130000000000001E-2</v>
      </c>
      <c r="KF292">
        <v>1056.0899999999999</v>
      </c>
      <c r="KG292">
        <v>81</v>
      </c>
      <c r="KH292">
        <v>0.8</v>
      </c>
      <c r="KI292">
        <v>1</v>
      </c>
      <c r="KJ292">
        <v>2</v>
      </c>
    </row>
    <row r="293" spans="1:296" x14ac:dyDescent="0.25">
      <c r="A293">
        <v>2221</v>
      </c>
      <c r="B293">
        <v>2221</v>
      </c>
      <c r="C293" t="s">
        <v>1339</v>
      </c>
      <c r="D293" t="s">
        <v>1334</v>
      </c>
      <c r="E293" t="s">
        <v>1340</v>
      </c>
      <c r="G293">
        <v>380000</v>
      </c>
      <c r="H293">
        <v>0</v>
      </c>
      <c r="I293">
        <v>0</v>
      </c>
      <c r="J293">
        <v>0</v>
      </c>
      <c r="K293">
        <v>0</v>
      </c>
      <c r="L293">
        <v>669762</v>
      </c>
      <c r="M293">
        <v>0</v>
      </c>
      <c r="N293">
        <v>0</v>
      </c>
      <c r="O293">
        <v>19.329999999999998</v>
      </c>
      <c r="P293">
        <v>335000</v>
      </c>
      <c r="Q293">
        <v>389</v>
      </c>
      <c r="R293">
        <v>389</v>
      </c>
      <c r="S293">
        <v>389</v>
      </c>
      <c r="T293">
        <v>0</v>
      </c>
      <c r="U293" t="s">
        <v>944</v>
      </c>
      <c r="V293">
        <v>389</v>
      </c>
      <c r="W293">
        <v>389</v>
      </c>
      <c r="X293">
        <v>389</v>
      </c>
      <c r="Y293">
        <v>0</v>
      </c>
      <c r="Z293">
        <v>57</v>
      </c>
      <c r="AA293">
        <v>42.79</v>
      </c>
      <c r="AB293">
        <v>0.1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2</v>
      </c>
      <c r="AN293">
        <v>0.5</v>
      </c>
      <c r="AO293">
        <v>78.569999999999993</v>
      </c>
      <c r="AP293">
        <v>19.642499999999998</v>
      </c>
      <c r="AQ293">
        <v>78.569999999999993</v>
      </c>
      <c r="AR293">
        <v>78.569999999999993</v>
      </c>
      <c r="AS293">
        <v>0</v>
      </c>
      <c r="AW293">
        <v>0</v>
      </c>
      <c r="AX293">
        <v>78.150000000000006</v>
      </c>
      <c r="AY293">
        <v>78.150000000000006</v>
      </c>
      <c r="AZ293">
        <v>78.150000000000006</v>
      </c>
      <c r="BA293">
        <v>0</v>
      </c>
      <c r="BB293">
        <v>530.18299999999999</v>
      </c>
      <c r="BC293">
        <v>520.71799999999996</v>
      </c>
      <c r="BD293">
        <v>530.18299999999999</v>
      </c>
      <c r="BE293">
        <v>530.18299999999999</v>
      </c>
      <c r="BF293" t="s">
        <v>945</v>
      </c>
      <c r="BG293">
        <v>0</v>
      </c>
      <c r="BI293">
        <v>861.18</v>
      </c>
      <c r="BJ293">
        <v>72</v>
      </c>
      <c r="BK293">
        <v>0.7</v>
      </c>
      <c r="CG293">
        <v>375000</v>
      </c>
      <c r="CH293">
        <v>120840</v>
      </c>
      <c r="CI293">
        <v>31834</v>
      </c>
      <c r="CJ293">
        <v>0</v>
      </c>
      <c r="CK293">
        <v>0</v>
      </c>
      <c r="CL293">
        <v>638216</v>
      </c>
      <c r="CM293">
        <v>0</v>
      </c>
      <c r="CN293">
        <v>0</v>
      </c>
      <c r="CO293">
        <v>19.329999999999998</v>
      </c>
      <c r="CP293">
        <v>330000</v>
      </c>
      <c r="CQ293">
        <v>385.44</v>
      </c>
      <c r="CR293">
        <v>385.44</v>
      </c>
      <c r="CS293">
        <v>385.44</v>
      </c>
      <c r="CT293">
        <v>0</v>
      </c>
      <c r="CU293" t="s">
        <v>946</v>
      </c>
      <c r="CV293">
        <v>385.44</v>
      </c>
      <c r="CW293">
        <v>385.44</v>
      </c>
      <c r="CX293">
        <v>385.44</v>
      </c>
      <c r="CY293">
        <v>0</v>
      </c>
      <c r="CZ293">
        <v>50</v>
      </c>
      <c r="DA293">
        <v>42.4</v>
      </c>
      <c r="DB293">
        <v>0.1</v>
      </c>
      <c r="DC293">
        <v>2</v>
      </c>
      <c r="DD293">
        <v>1</v>
      </c>
      <c r="DE293">
        <v>2</v>
      </c>
      <c r="DF293">
        <v>2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4</v>
      </c>
      <c r="DN293">
        <v>1</v>
      </c>
      <c r="DO293">
        <v>50.52</v>
      </c>
      <c r="DP293">
        <v>12.63</v>
      </c>
      <c r="DQ293">
        <v>50.52</v>
      </c>
      <c r="DR293">
        <v>50.52</v>
      </c>
      <c r="DS293">
        <v>0</v>
      </c>
      <c r="DW293">
        <v>0</v>
      </c>
      <c r="DX293">
        <v>78.150000000000006</v>
      </c>
      <c r="DY293">
        <v>78.150000000000006</v>
      </c>
      <c r="DZ293">
        <v>78.150000000000006</v>
      </c>
      <c r="EA293">
        <v>0</v>
      </c>
      <c r="EB293">
        <v>520.71799999999996</v>
      </c>
      <c r="EC293">
        <v>496.74700000000001</v>
      </c>
      <c r="ED293">
        <v>520.71799999999996</v>
      </c>
      <c r="EE293">
        <v>520.71799999999996</v>
      </c>
      <c r="EF293" t="s">
        <v>947</v>
      </c>
      <c r="EG293">
        <v>-6.6860000000000001E-3</v>
      </c>
      <c r="EI293">
        <v>850.45</v>
      </c>
      <c r="EJ293">
        <v>74</v>
      </c>
      <c r="EK293">
        <v>0.7</v>
      </c>
      <c r="FG293">
        <v>391170</v>
      </c>
      <c r="FH293">
        <v>125121</v>
      </c>
      <c r="FI293">
        <v>33367</v>
      </c>
      <c r="FJ293">
        <v>0</v>
      </c>
      <c r="FK293">
        <v>0</v>
      </c>
      <c r="FL293">
        <v>569842</v>
      </c>
      <c r="FM293">
        <v>261</v>
      </c>
      <c r="FN293">
        <v>0</v>
      </c>
      <c r="FO293">
        <v>19.329999999999998</v>
      </c>
      <c r="FP293">
        <v>322079</v>
      </c>
      <c r="FQ293">
        <v>364.52</v>
      </c>
      <c r="FR293">
        <v>364.52</v>
      </c>
      <c r="FS293">
        <v>364.52</v>
      </c>
      <c r="FT293">
        <v>0</v>
      </c>
      <c r="FU293" t="s">
        <v>948</v>
      </c>
      <c r="FV293">
        <v>364.52</v>
      </c>
      <c r="FW293">
        <v>364.52</v>
      </c>
      <c r="FX293">
        <v>364.52</v>
      </c>
      <c r="FY293">
        <v>0</v>
      </c>
      <c r="FZ293">
        <v>55</v>
      </c>
      <c r="GA293">
        <v>40.1</v>
      </c>
      <c r="GB293">
        <v>0.1</v>
      </c>
      <c r="GC293">
        <v>1.5</v>
      </c>
      <c r="GD293">
        <v>0.75</v>
      </c>
      <c r="GE293">
        <v>1.5</v>
      </c>
      <c r="GF293">
        <v>1.5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2</v>
      </c>
      <c r="GN293">
        <v>0.5</v>
      </c>
      <c r="GO293">
        <v>50.52</v>
      </c>
      <c r="GP293">
        <v>12.63</v>
      </c>
      <c r="GQ293">
        <v>50.52</v>
      </c>
      <c r="GR293">
        <v>50.52</v>
      </c>
      <c r="GS293">
        <v>0</v>
      </c>
      <c r="GW293">
        <v>0</v>
      </c>
      <c r="GX293">
        <v>78.150000000000006</v>
      </c>
      <c r="GY293">
        <v>78.150000000000006</v>
      </c>
      <c r="GZ293">
        <v>78.150000000000006</v>
      </c>
      <c r="HA293">
        <v>0</v>
      </c>
      <c r="HB293">
        <v>496.74700000000001</v>
      </c>
      <c r="HC293">
        <v>515.29100000000005</v>
      </c>
      <c r="HD293">
        <v>515.29100000000005</v>
      </c>
      <c r="HE293">
        <v>515.29100000000005</v>
      </c>
      <c r="HF293" t="s">
        <v>949</v>
      </c>
      <c r="HG293">
        <v>-1.1030999999999999E-2</v>
      </c>
      <c r="HI293">
        <v>883.57</v>
      </c>
      <c r="HJ293">
        <v>75</v>
      </c>
      <c r="HK293">
        <v>0.7</v>
      </c>
      <c r="IG293">
        <v>383327</v>
      </c>
      <c r="IH293">
        <v>133895</v>
      </c>
      <c r="II293">
        <v>31861</v>
      </c>
      <c r="IJ293">
        <v>1850</v>
      </c>
      <c r="IK293">
        <v>0</v>
      </c>
      <c r="IL293">
        <v>560790</v>
      </c>
      <c r="IM293">
        <v>243</v>
      </c>
      <c r="IN293">
        <v>0</v>
      </c>
      <c r="IO293">
        <v>18</v>
      </c>
      <c r="IP293">
        <v>293733</v>
      </c>
      <c r="IQ293">
        <v>380.24</v>
      </c>
      <c r="IR293">
        <v>380.24</v>
      </c>
      <c r="IS293">
        <v>380.24</v>
      </c>
      <c r="IT293">
        <v>0</v>
      </c>
      <c r="IU293" t="s">
        <v>950</v>
      </c>
      <c r="IV293">
        <v>380.24</v>
      </c>
      <c r="IW293">
        <v>380.24</v>
      </c>
      <c r="IX293">
        <v>380.24</v>
      </c>
      <c r="IY293">
        <v>0</v>
      </c>
      <c r="IZ293">
        <v>55</v>
      </c>
      <c r="JA293">
        <v>41.83</v>
      </c>
      <c r="JB293">
        <v>0.5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1</v>
      </c>
      <c r="JN293">
        <v>0.25</v>
      </c>
      <c r="JO293">
        <v>52.7</v>
      </c>
      <c r="JP293">
        <v>13.175000000000001</v>
      </c>
      <c r="JQ293">
        <v>52.7</v>
      </c>
      <c r="JR293">
        <v>52.7</v>
      </c>
      <c r="JS293">
        <v>0</v>
      </c>
      <c r="JW293">
        <v>0</v>
      </c>
      <c r="JX293">
        <v>79.3</v>
      </c>
      <c r="JY293">
        <v>79.3</v>
      </c>
      <c r="JZ293">
        <v>79.3</v>
      </c>
      <c r="KA293">
        <v>0</v>
      </c>
      <c r="KB293">
        <v>515.29100000000005</v>
      </c>
      <c r="KC293" t="s">
        <v>951</v>
      </c>
      <c r="KD293">
        <v>-6.3810000000000004E-3</v>
      </c>
      <c r="KF293">
        <v>772.49</v>
      </c>
      <c r="KG293">
        <v>69</v>
      </c>
      <c r="KH293">
        <v>0.7</v>
      </c>
      <c r="KI293">
        <v>1</v>
      </c>
      <c r="KJ293">
        <v>2</v>
      </c>
    </row>
    <row r="294" spans="1:296" x14ac:dyDescent="0.25">
      <c r="A294">
        <v>2222</v>
      </c>
      <c r="B294">
        <v>2222</v>
      </c>
      <c r="C294" t="s">
        <v>1341</v>
      </c>
      <c r="D294" t="s">
        <v>1334</v>
      </c>
      <c r="E294" t="s">
        <v>1342</v>
      </c>
      <c r="G294">
        <v>8272</v>
      </c>
      <c r="H294">
        <v>0</v>
      </c>
      <c r="I294">
        <v>0</v>
      </c>
      <c r="J294">
        <v>0</v>
      </c>
      <c r="K294">
        <v>0</v>
      </c>
      <c r="L294">
        <v>32835</v>
      </c>
      <c r="M294">
        <v>0</v>
      </c>
      <c r="N294">
        <v>0</v>
      </c>
      <c r="O294">
        <v>26</v>
      </c>
      <c r="P294">
        <v>10000</v>
      </c>
      <c r="Q294">
        <v>4</v>
      </c>
      <c r="R294">
        <v>4</v>
      </c>
      <c r="S294">
        <v>4</v>
      </c>
      <c r="T294">
        <v>0</v>
      </c>
      <c r="U294" t="s">
        <v>944</v>
      </c>
      <c r="V294">
        <v>4</v>
      </c>
      <c r="W294">
        <v>4</v>
      </c>
      <c r="X294">
        <v>4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22.39</v>
      </c>
      <c r="AU294">
        <v>22.39</v>
      </c>
      <c r="AV294">
        <v>22.39</v>
      </c>
      <c r="AW294">
        <v>0</v>
      </c>
      <c r="BA294">
        <v>0</v>
      </c>
      <c r="BB294">
        <v>26.39</v>
      </c>
      <c r="BC294">
        <v>25.46</v>
      </c>
      <c r="BD294">
        <v>26.39</v>
      </c>
      <c r="BE294">
        <v>26.39</v>
      </c>
      <c r="BF294" t="s">
        <v>945</v>
      </c>
      <c r="BG294">
        <v>0</v>
      </c>
      <c r="BI294">
        <v>2500</v>
      </c>
      <c r="BJ294">
        <v>94</v>
      </c>
      <c r="BK294">
        <v>0.9</v>
      </c>
      <c r="CG294">
        <v>8031</v>
      </c>
      <c r="CH294">
        <v>0</v>
      </c>
      <c r="CI294">
        <v>174</v>
      </c>
      <c r="CJ294">
        <v>0</v>
      </c>
      <c r="CK294">
        <v>0</v>
      </c>
      <c r="CL294">
        <v>31289</v>
      </c>
      <c r="CM294">
        <v>0</v>
      </c>
      <c r="CN294">
        <v>0</v>
      </c>
      <c r="CO294">
        <v>26</v>
      </c>
      <c r="CP294">
        <v>10000</v>
      </c>
      <c r="CQ294">
        <v>3</v>
      </c>
      <c r="CR294">
        <v>3</v>
      </c>
      <c r="CS294">
        <v>3</v>
      </c>
      <c r="CT294">
        <v>0</v>
      </c>
      <c r="CU294" t="s">
        <v>946</v>
      </c>
      <c r="CV294">
        <v>3</v>
      </c>
      <c r="CW294">
        <v>3</v>
      </c>
      <c r="CX294">
        <v>3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0.28000000000000003</v>
      </c>
      <c r="DP294">
        <v>7.0000000000000007E-2</v>
      </c>
      <c r="DQ294">
        <v>0.28000000000000003</v>
      </c>
      <c r="DR294">
        <v>0.28000000000000003</v>
      </c>
      <c r="DS294">
        <v>0</v>
      </c>
      <c r="DT294">
        <v>22.39</v>
      </c>
      <c r="DU294">
        <v>22.39</v>
      </c>
      <c r="DV294">
        <v>22.39</v>
      </c>
      <c r="DW294">
        <v>0</v>
      </c>
      <c r="EA294">
        <v>0</v>
      </c>
      <c r="EB294">
        <v>25.46</v>
      </c>
      <c r="EC294">
        <v>24.46</v>
      </c>
      <c r="ED294">
        <v>25.46</v>
      </c>
      <c r="EE294">
        <v>25.46</v>
      </c>
      <c r="EF294" t="s">
        <v>947</v>
      </c>
      <c r="EG294">
        <v>0</v>
      </c>
      <c r="EI294">
        <v>3333.33</v>
      </c>
      <c r="EJ294">
        <v>94</v>
      </c>
      <c r="EK294">
        <v>0.9</v>
      </c>
      <c r="FG294">
        <v>7666</v>
      </c>
      <c r="FH294">
        <v>7210</v>
      </c>
      <c r="FI294">
        <v>430</v>
      </c>
      <c r="FJ294">
        <v>0</v>
      </c>
      <c r="FK294">
        <v>0</v>
      </c>
      <c r="FL294">
        <v>27937</v>
      </c>
      <c r="FM294">
        <v>5</v>
      </c>
      <c r="FN294">
        <v>0</v>
      </c>
      <c r="FO294">
        <v>26</v>
      </c>
      <c r="FP294">
        <v>1534</v>
      </c>
      <c r="FQ294">
        <v>2</v>
      </c>
      <c r="FR294">
        <v>2</v>
      </c>
      <c r="FS294">
        <v>2</v>
      </c>
      <c r="FT294">
        <v>0</v>
      </c>
      <c r="FU294" t="s">
        <v>948</v>
      </c>
      <c r="FV294">
        <v>2</v>
      </c>
      <c r="FW294">
        <v>2</v>
      </c>
      <c r="FX294">
        <v>2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0.28000000000000003</v>
      </c>
      <c r="GP294">
        <v>7.0000000000000007E-2</v>
      </c>
      <c r="GQ294">
        <v>0.28000000000000003</v>
      </c>
      <c r="GR294">
        <v>0.28000000000000003</v>
      </c>
      <c r="GS294">
        <v>0</v>
      </c>
      <c r="GT294">
        <v>22.39</v>
      </c>
      <c r="GU294">
        <v>22.39</v>
      </c>
      <c r="GV294">
        <v>22.39</v>
      </c>
      <c r="GW294">
        <v>0</v>
      </c>
      <c r="HA294">
        <v>0</v>
      </c>
      <c r="HB294">
        <v>24.46</v>
      </c>
      <c r="HC294">
        <v>25.495000000000001</v>
      </c>
      <c r="HD294">
        <v>25.495000000000001</v>
      </c>
      <c r="HE294">
        <v>25.495000000000001</v>
      </c>
      <c r="HF294" t="s">
        <v>949</v>
      </c>
      <c r="HG294">
        <v>0</v>
      </c>
      <c r="HI294">
        <v>767</v>
      </c>
      <c r="HJ294">
        <v>69</v>
      </c>
      <c r="HK294">
        <v>0.7</v>
      </c>
      <c r="IG294">
        <v>6914</v>
      </c>
      <c r="IH294">
        <v>7716</v>
      </c>
      <c r="II294">
        <v>568</v>
      </c>
      <c r="IJ294">
        <v>107</v>
      </c>
      <c r="IK294">
        <v>0</v>
      </c>
      <c r="IL294">
        <v>27279</v>
      </c>
      <c r="IM294">
        <v>4</v>
      </c>
      <c r="IN294">
        <v>0</v>
      </c>
      <c r="IO294">
        <v>39</v>
      </c>
      <c r="IP294">
        <v>3614</v>
      </c>
      <c r="IQ294">
        <v>3</v>
      </c>
      <c r="IR294">
        <v>3</v>
      </c>
      <c r="IS294">
        <v>3</v>
      </c>
      <c r="IT294">
        <v>0</v>
      </c>
      <c r="IU294" t="s">
        <v>950</v>
      </c>
      <c r="IV294">
        <v>3</v>
      </c>
      <c r="IW294">
        <v>3</v>
      </c>
      <c r="IX294">
        <v>3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0.42</v>
      </c>
      <c r="JP294">
        <v>0.105</v>
      </c>
      <c r="JQ294">
        <v>0.42</v>
      </c>
      <c r="JR294">
        <v>0.42</v>
      </c>
      <c r="JS294">
        <v>0</v>
      </c>
      <c r="JT294">
        <v>22.39</v>
      </c>
      <c r="JU294">
        <v>22.39</v>
      </c>
      <c r="JV294">
        <v>22.39</v>
      </c>
      <c r="JW294">
        <v>0</v>
      </c>
      <c r="KA294">
        <v>0</v>
      </c>
      <c r="KB294">
        <v>25.495000000000001</v>
      </c>
      <c r="KC294" t="s">
        <v>951</v>
      </c>
      <c r="KD294">
        <v>0</v>
      </c>
      <c r="KF294">
        <v>1204.67</v>
      </c>
      <c r="KG294">
        <v>85</v>
      </c>
      <c r="KH294">
        <v>0.8</v>
      </c>
      <c r="KI294">
        <v>1</v>
      </c>
      <c r="KJ294">
        <v>2</v>
      </c>
    </row>
    <row r="295" spans="1:296" x14ac:dyDescent="0.25">
      <c r="A295">
        <v>2225</v>
      </c>
      <c r="B295">
        <v>2225</v>
      </c>
      <c r="C295" t="s">
        <v>1343</v>
      </c>
      <c r="D295" t="s">
        <v>1344</v>
      </c>
      <c r="E295" t="s">
        <v>497</v>
      </c>
      <c r="G295">
        <v>1275000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15.6</v>
      </c>
      <c r="P295">
        <v>295000</v>
      </c>
      <c r="Q295">
        <v>216</v>
      </c>
      <c r="R295">
        <v>216</v>
      </c>
      <c r="S295">
        <v>216</v>
      </c>
      <c r="T295">
        <v>0</v>
      </c>
      <c r="U295" t="s">
        <v>944</v>
      </c>
      <c r="V295">
        <v>216</v>
      </c>
      <c r="W295">
        <v>216</v>
      </c>
      <c r="X295">
        <v>216</v>
      </c>
      <c r="Y295">
        <v>0</v>
      </c>
      <c r="Z295">
        <v>35</v>
      </c>
      <c r="AA295">
        <v>23.76</v>
      </c>
      <c r="AB295">
        <v>1.8</v>
      </c>
      <c r="AC295">
        <v>15</v>
      </c>
      <c r="AD295">
        <v>7.5</v>
      </c>
      <c r="AE295">
        <v>15</v>
      </c>
      <c r="AF295">
        <v>15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3</v>
      </c>
      <c r="AN295">
        <v>0.75</v>
      </c>
      <c r="AO295">
        <v>51.6</v>
      </c>
      <c r="AP295">
        <v>12.9</v>
      </c>
      <c r="AQ295">
        <v>51.6</v>
      </c>
      <c r="AR295">
        <v>51.6</v>
      </c>
      <c r="AS295">
        <v>0</v>
      </c>
      <c r="AT295">
        <v>54.95</v>
      </c>
      <c r="AU295">
        <v>54.95</v>
      </c>
      <c r="AV295">
        <v>54.95</v>
      </c>
      <c r="AW295">
        <v>0</v>
      </c>
      <c r="AX295">
        <v>59.99</v>
      </c>
      <c r="AY295">
        <v>59.99</v>
      </c>
      <c r="AZ295">
        <v>59.99</v>
      </c>
      <c r="BA295">
        <v>0</v>
      </c>
      <c r="BB295">
        <v>377.65</v>
      </c>
      <c r="BC295">
        <v>382.07299999999998</v>
      </c>
      <c r="BD295">
        <v>382.07299999999998</v>
      </c>
      <c r="BE295">
        <v>382.07299999999998</v>
      </c>
      <c r="BF295" t="s">
        <v>945</v>
      </c>
      <c r="BG295">
        <v>0</v>
      </c>
      <c r="BI295">
        <v>1365.74</v>
      </c>
      <c r="BJ295">
        <v>85</v>
      </c>
      <c r="BK295">
        <v>0.8</v>
      </c>
      <c r="CG295">
        <v>1250000</v>
      </c>
      <c r="CH295">
        <v>13278</v>
      </c>
      <c r="CI295">
        <v>18266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15.6</v>
      </c>
      <c r="CP295">
        <v>300000</v>
      </c>
      <c r="CQ295">
        <v>221.32</v>
      </c>
      <c r="CR295">
        <v>221.32</v>
      </c>
      <c r="CS295">
        <v>221.32</v>
      </c>
      <c r="CT295">
        <v>0</v>
      </c>
      <c r="CU295" t="s">
        <v>946</v>
      </c>
      <c r="CV295">
        <v>221.32</v>
      </c>
      <c r="CW295">
        <v>221.32</v>
      </c>
      <c r="CX295">
        <v>221.32</v>
      </c>
      <c r="CY295">
        <v>0</v>
      </c>
      <c r="CZ295">
        <v>34</v>
      </c>
      <c r="DA295">
        <v>24.35</v>
      </c>
      <c r="DB295">
        <v>1.8</v>
      </c>
      <c r="DC295">
        <v>11.43</v>
      </c>
      <c r="DD295">
        <v>5.7149999999999999</v>
      </c>
      <c r="DE295">
        <v>11.43</v>
      </c>
      <c r="DF295">
        <v>11.43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7</v>
      </c>
      <c r="DN295">
        <v>1.75</v>
      </c>
      <c r="DO295">
        <v>48.81</v>
      </c>
      <c r="DP295">
        <v>12.202500000000001</v>
      </c>
      <c r="DQ295">
        <v>48.81</v>
      </c>
      <c r="DR295">
        <v>48.81</v>
      </c>
      <c r="DS295">
        <v>0</v>
      </c>
      <c r="DT295">
        <v>54.95</v>
      </c>
      <c r="DU295">
        <v>54.95</v>
      </c>
      <c r="DV295">
        <v>54.95</v>
      </c>
      <c r="DW295">
        <v>0</v>
      </c>
      <c r="DX295">
        <v>59.99</v>
      </c>
      <c r="DY295">
        <v>59.99</v>
      </c>
      <c r="DZ295">
        <v>59.99</v>
      </c>
      <c r="EA295">
        <v>0</v>
      </c>
      <c r="EB295">
        <v>382.07299999999998</v>
      </c>
      <c r="EC295">
        <v>371.84399999999999</v>
      </c>
      <c r="ED295">
        <v>382.07299999999998</v>
      </c>
      <c r="EE295">
        <v>382.07299999999998</v>
      </c>
      <c r="EF295" t="s">
        <v>947</v>
      </c>
      <c r="EG295">
        <v>0</v>
      </c>
      <c r="EI295">
        <v>1355.5</v>
      </c>
      <c r="EJ295">
        <v>86</v>
      </c>
      <c r="EK295">
        <v>0.8</v>
      </c>
      <c r="FG295">
        <v>1201144</v>
      </c>
      <c r="FH295">
        <v>13691</v>
      </c>
      <c r="FI295">
        <v>20460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15.6</v>
      </c>
      <c r="FP295">
        <v>320063</v>
      </c>
      <c r="FQ295">
        <v>211.96</v>
      </c>
      <c r="FR295">
        <v>211.96</v>
      </c>
      <c r="FS295">
        <v>211.96</v>
      </c>
      <c r="FT295">
        <v>0</v>
      </c>
      <c r="FU295" t="s">
        <v>948</v>
      </c>
      <c r="FV295">
        <v>211.96</v>
      </c>
      <c r="FW295">
        <v>211.96</v>
      </c>
      <c r="FX295">
        <v>211.96</v>
      </c>
      <c r="FY295">
        <v>0</v>
      </c>
      <c r="FZ295">
        <v>34</v>
      </c>
      <c r="GA295">
        <v>23.32</v>
      </c>
      <c r="GB295">
        <v>1.8</v>
      </c>
      <c r="GC295">
        <v>13.75</v>
      </c>
      <c r="GD295">
        <v>6.875</v>
      </c>
      <c r="GE295">
        <v>13.75</v>
      </c>
      <c r="GF295">
        <v>13.75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3</v>
      </c>
      <c r="GN295">
        <v>0.75</v>
      </c>
      <c r="GO295">
        <v>48.81</v>
      </c>
      <c r="GP295">
        <v>12.202500000000001</v>
      </c>
      <c r="GQ295">
        <v>48.81</v>
      </c>
      <c r="GR295">
        <v>48.81</v>
      </c>
      <c r="GS295">
        <v>0</v>
      </c>
      <c r="GT295">
        <v>54.95</v>
      </c>
      <c r="GU295">
        <v>54.95</v>
      </c>
      <c r="GV295">
        <v>54.95</v>
      </c>
      <c r="GW295">
        <v>0</v>
      </c>
      <c r="GX295">
        <v>59.99</v>
      </c>
      <c r="GY295">
        <v>59.99</v>
      </c>
      <c r="GZ295">
        <v>59.99</v>
      </c>
      <c r="HA295">
        <v>0</v>
      </c>
      <c r="HB295">
        <v>371.84399999999999</v>
      </c>
      <c r="HC295">
        <v>349.83300000000003</v>
      </c>
      <c r="HD295">
        <v>371.84399999999999</v>
      </c>
      <c r="HE295">
        <v>371.84399999999999</v>
      </c>
      <c r="HF295" t="s">
        <v>949</v>
      </c>
      <c r="HG295">
        <v>-6.7060000000000002E-3</v>
      </c>
      <c r="HI295">
        <v>1510.02</v>
      </c>
      <c r="HJ295">
        <v>89</v>
      </c>
      <c r="HK295">
        <v>0.8</v>
      </c>
      <c r="IG295">
        <v>1185153</v>
      </c>
      <c r="IH295">
        <v>14713</v>
      </c>
      <c r="II295">
        <v>19057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13.85</v>
      </c>
      <c r="IP295">
        <v>331718</v>
      </c>
      <c r="IQ295">
        <v>200.21</v>
      </c>
      <c r="IR295">
        <v>200.21</v>
      </c>
      <c r="IS295">
        <v>200.21</v>
      </c>
      <c r="IT295">
        <v>0</v>
      </c>
      <c r="IU295" t="s">
        <v>950</v>
      </c>
      <c r="IV295">
        <v>200.21</v>
      </c>
      <c r="IW295">
        <v>200.21</v>
      </c>
      <c r="IX295">
        <v>200.21</v>
      </c>
      <c r="IY295">
        <v>0</v>
      </c>
      <c r="IZ295">
        <v>35</v>
      </c>
      <c r="JA295">
        <v>22.02</v>
      </c>
      <c r="JB295">
        <v>2.6</v>
      </c>
      <c r="JC295">
        <v>12.44</v>
      </c>
      <c r="JD295">
        <v>6.22</v>
      </c>
      <c r="JE295">
        <v>12.44</v>
      </c>
      <c r="JF295">
        <v>12.44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3</v>
      </c>
      <c r="JN295">
        <v>0.75</v>
      </c>
      <c r="JO295">
        <v>45.8</v>
      </c>
      <c r="JP295">
        <v>11.45</v>
      </c>
      <c r="JQ295">
        <v>45.8</v>
      </c>
      <c r="JR295">
        <v>45.8</v>
      </c>
      <c r="JS295">
        <v>0</v>
      </c>
      <c r="JT295">
        <v>54.32</v>
      </c>
      <c r="JU295">
        <v>54.32</v>
      </c>
      <c r="JV295">
        <v>54.32</v>
      </c>
      <c r="JW295">
        <v>0</v>
      </c>
      <c r="JX295">
        <v>52.26</v>
      </c>
      <c r="JY295">
        <v>52.26</v>
      </c>
      <c r="JZ295">
        <v>52.26</v>
      </c>
      <c r="KA295">
        <v>0</v>
      </c>
      <c r="KB295">
        <v>349.83300000000003</v>
      </c>
      <c r="KC295" t="s">
        <v>951</v>
      </c>
      <c r="KD295">
        <v>-1.5866999999999999E-2</v>
      </c>
      <c r="KF295">
        <v>1656.85</v>
      </c>
      <c r="KG295">
        <v>92</v>
      </c>
      <c r="KH295">
        <v>0.9</v>
      </c>
      <c r="KI295">
        <v>1</v>
      </c>
      <c r="KJ295">
        <v>2</v>
      </c>
    </row>
    <row r="296" spans="1:296" x14ac:dyDescent="0.25">
      <c r="A296">
        <v>2226</v>
      </c>
      <c r="B296">
        <v>2226</v>
      </c>
      <c r="C296" t="s">
        <v>1345</v>
      </c>
      <c r="D296" t="s">
        <v>1344</v>
      </c>
      <c r="E296" t="s">
        <v>1346</v>
      </c>
      <c r="I296">
        <v>0</v>
      </c>
      <c r="L296">
        <v>0</v>
      </c>
      <c r="N296">
        <v>0</v>
      </c>
      <c r="T296">
        <v>0</v>
      </c>
      <c r="U296" t="s">
        <v>944</v>
      </c>
      <c r="Y296">
        <v>0</v>
      </c>
      <c r="AG296">
        <v>0</v>
      </c>
      <c r="AL296">
        <v>0</v>
      </c>
      <c r="AS296">
        <v>0</v>
      </c>
      <c r="AW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 t="s">
        <v>945</v>
      </c>
      <c r="CI296">
        <v>0</v>
      </c>
      <c r="CL296">
        <v>0</v>
      </c>
      <c r="CN296">
        <v>0</v>
      </c>
      <c r="CQ296">
        <v>0</v>
      </c>
      <c r="CR296">
        <v>0</v>
      </c>
      <c r="CS296">
        <v>0</v>
      </c>
      <c r="CT296">
        <v>0</v>
      </c>
      <c r="CU296" t="s">
        <v>946</v>
      </c>
      <c r="CV296">
        <v>0</v>
      </c>
      <c r="CW296">
        <v>0</v>
      </c>
      <c r="CX296">
        <v>0</v>
      </c>
      <c r="CY296">
        <v>0</v>
      </c>
      <c r="DG296">
        <v>0</v>
      </c>
      <c r="DL296">
        <v>0</v>
      </c>
      <c r="DS296">
        <v>0</v>
      </c>
      <c r="DW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 t="s">
        <v>947</v>
      </c>
      <c r="EG296">
        <v>0</v>
      </c>
      <c r="FI296">
        <v>0</v>
      </c>
      <c r="FL296">
        <v>0</v>
      </c>
      <c r="FN296">
        <v>0</v>
      </c>
      <c r="FP296">
        <v>1100</v>
      </c>
      <c r="FQ296">
        <v>0</v>
      </c>
      <c r="FR296">
        <v>0</v>
      </c>
      <c r="FS296">
        <v>0</v>
      </c>
      <c r="FT296">
        <v>0</v>
      </c>
      <c r="FU296" t="s">
        <v>948</v>
      </c>
      <c r="FV296">
        <v>0</v>
      </c>
      <c r="FW296">
        <v>0</v>
      </c>
      <c r="FX296">
        <v>0</v>
      </c>
      <c r="FY296">
        <v>0</v>
      </c>
      <c r="GG296">
        <v>0</v>
      </c>
      <c r="GL296">
        <v>0</v>
      </c>
      <c r="GS296">
        <v>0</v>
      </c>
      <c r="GW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 t="s">
        <v>949</v>
      </c>
      <c r="HG296">
        <v>0</v>
      </c>
      <c r="II296">
        <v>0</v>
      </c>
      <c r="IL296">
        <v>0</v>
      </c>
      <c r="IN296">
        <v>0</v>
      </c>
      <c r="IP296">
        <v>1100</v>
      </c>
      <c r="IQ296">
        <v>0</v>
      </c>
      <c r="IR296">
        <v>0</v>
      </c>
      <c r="IS296">
        <v>0</v>
      </c>
      <c r="IT296">
        <v>0</v>
      </c>
      <c r="IU296" t="s">
        <v>950</v>
      </c>
      <c r="IV296">
        <v>0</v>
      </c>
      <c r="IW296">
        <v>0</v>
      </c>
      <c r="IX296">
        <v>0</v>
      </c>
      <c r="IY296">
        <v>0</v>
      </c>
      <c r="JG296">
        <v>0</v>
      </c>
      <c r="JL296">
        <v>0</v>
      </c>
      <c r="JS296">
        <v>0</v>
      </c>
      <c r="JW296">
        <v>0</v>
      </c>
      <c r="KA296">
        <v>0</v>
      </c>
      <c r="KB296">
        <v>0</v>
      </c>
      <c r="KC296" t="s">
        <v>951</v>
      </c>
      <c r="KD296">
        <v>0</v>
      </c>
      <c r="KI296">
        <v>1</v>
      </c>
      <c r="KJ296">
        <v>2</v>
      </c>
    </row>
    <row r="297" spans="1:296" x14ac:dyDescent="0.25">
      <c r="A297">
        <v>2227</v>
      </c>
      <c r="B297">
        <v>2227</v>
      </c>
      <c r="C297" t="s">
        <v>1347</v>
      </c>
      <c r="D297" t="s">
        <v>1344</v>
      </c>
      <c r="E297" t="s">
        <v>1348</v>
      </c>
      <c r="I297">
        <v>0</v>
      </c>
      <c r="L297">
        <v>0</v>
      </c>
      <c r="N297">
        <v>0</v>
      </c>
      <c r="T297">
        <v>0</v>
      </c>
      <c r="U297" t="s">
        <v>944</v>
      </c>
      <c r="Y297">
        <v>0</v>
      </c>
      <c r="AG297">
        <v>0</v>
      </c>
      <c r="AL297">
        <v>0</v>
      </c>
      <c r="AS297">
        <v>0</v>
      </c>
      <c r="AW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 t="s">
        <v>945</v>
      </c>
      <c r="CI297">
        <v>0</v>
      </c>
      <c r="CL297">
        <v>0</v>
      </c>
      <c r="CN297">
        <v>0</v>
      </c>
      <c r="CQ297">
        <v>0</v>
      </c>
      <c r="CR297">
        <v>0</v>
      </c>
      <c r="CS297">
        <v>0</v>
      </c>
      <c r="CT297">
        <v>0</v>
      </c>
      <c r="CU297" t="s">
        <v>946</v>
      </c>
      <c r="CV297">
        <v>0</v>
      </c>
      <c r="CW297">
        <v>0</v>
      </c>
      <c r="CX297">
        <v>0</v>
      </c>
      <c r="CY297">
        <v>0</v>
      </c>
      <c r="DG297">
        <v>0</v>
      </c>
      <c r="DL297">
        <v>0</v>
      </c>
      <c r="DS297">
        <v>0</v>
      </c>
      <c r="DW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 t="s">
        <v>947</v>
      </c>
      <c r="EG297">
        <v>0</v>
      </c>
      <c r="FI297">
        <v>0</v>
      </c>
      <c r="FL297">
        <v>0</v>
      </c>
      <c r="FN297">
        <v>0</v>
      </c>
      <c r="FQ297">
        <v>0</v>
      </c>
      <c r="FR297">
        <v>0</v>
      </c>
      <c r="FS297">
        <v>0</v>
      </c>
      <c r="FT297">
        <v>0</v>
      </c>
      <c r="FU297" t="s">
        <v>948</v>
      </c>
      <c r="FV297">
        <v>0</v>
      </c>
      <c r="FW297">
        <v>0</v>
      </c>
      <c r="FX297">
        <v>0</v>
      </c>
      <c r="FY297">
        <v>0</v>
      </c>
      <c r="GG297">
        <v>0</v>
      </c>
      <c r="GL297">
        <v>0</v>
      </c>
      <c r="GS297">
        <v>0</v>
      </c>
      <c r="GW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 t="s">
        <v>949</v>
      </c>
      <c r="HG297">
        <v>0</v>
      </c>
      <c r="II297">
        <v>0</v>
      </c>
      <c r="IL297">
        <v>0</v>
      </c>
      <c r="IN297">
        <v>0</v>
      </c>
      <c r="IQ297">
        <v>0</v>
      </c>
      <c r="IR297">
        <v>0</v>
      </c>
      <c r="IS297">
        <v>0</v>
      </c>
      <c r="IT297">
        <v>0</v>
      </c>
      <c r="IU297" t="s">
        <v>950</v>
      </c>
      <c r="IV297">
        <v>0</v>
      </c>
      <c r="IW297">
        <v>0</v>
      </c>
      <c r="IX297">
        <v>0</v>
      </c>
      <c r="IY297">
        <v>0</v>
      </c>
      <c r="JG297">
        <v>0</v>
      </c>
      <c r="JL297">
        <v>0</v>
      </c>
      <c r="JS297">
        <v>0</v>
      </c>
      <c r="JW297">
        <v>0</v>
      </c>
      <c r="KA297">
        <v>0</v>
      </c>
      <c r="KB297">
        <v>0</v>
      </c>
      <c r="KC297" t="s">
        <v>951</v>
      </c>
      <c r="KD297">
        <v>0</v>
      </c>
      <c r="KI297">
        <v>1</v>
      </c>
      <c r="KJ297">
        <v>2</v>
      </c>
    </row>
    <row r="298" spans="1:296" x14ac:dyDescent="0.25">
      <c r="A298">
        <v>2229</v>
      </c>
      <c r="B298">
        <v>2229</v>
      </c>
      <c r="C298" t="s">
        <v>1349</v>
      </c>
      <c r="D298" t="s">
        <v>1344</v>
      </c>
      <c r="E298" t="s">
        <v>1350</v>
      </c>
      <c r="G298">
        <v>860000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14.12</v>
      </c>
      <c r="P298">
        <v>275000</v>
      </c>
      <c r="Q298">
        <v>269</v>
      </c>
      <c r="R298">
        <v>269</v>
      </c>
      <c r="S298">
        <v>269</v>
      </c>
      <c r="T298">
        <v>0</v>
      </c>
      <c r="U298" t="s">
        <v>944</v>
      </c>
      <c r="V298">
        <v>269</v>
      </c>
      <c r="W298">
        <v>269</v>
      </c>
      <c r="X298">
        <v>269</v>
      </c>
      <c r="Y298">
        <v>0</v>
      </c>
      <c r="Z298">
        <v>40</v>
      </c>
      <c r="AA298">
        <v>29.59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3</v>
      </c>
      <c r="AN298">
        <v>0.75</v>
      </c>
      <c r="AO298">
        <v>52.01</v>
      </c>
      <c r="AP298">
        <v>13.0025</v>
      </c>
      <c r="AQ298">
        <v>52.01</v>
      </c>
      <c r="AR298">
        <v>52.01</v>
      </c>
      <c r="AS298">
        <v>0</v>
      </c>
      <c r="AT298">
        <v>38.81</v>
      </c>
      <c r="AU298">
        <v>38.81</v>
      </c>
      <c r="AV298">
        <v>38.81</v>
      </c>
      <c r="AW298">
        <v>0</v>
      </c>
      <c r="AX298">
        <v>63.09</v>
      </c>
      <c r="AY298">
        <v>63.09</v>
      </c>
      <c r="AZ298">
        <v>63.09</v>
      </c>
      <c r="BA298">
        <v>0</v>
      </c>
      <c r="BB298">
        <v>414.24299999999999</v>
      </c>
      <c r="BC298">
        <v>403.09399999999999</v>
      </c>
      <c r="BD298">
        <v>414.24299999999999</v>
      </c>
      <c r="BE298">
        <v>414.24299999999999</v>
      </c>
      <c r="BF298" t="s">
        <v>945</v>
      </c>
      <c r="BG298">
        <v>-3.6999999999999998E-5</v>
      </c>
      <c r="BI298">
        <v>1022.3</v>
      </c>
      <c r="BJ298">
        <v>78</v>
      </c>
      <c r="BK298">
        <v>0.7</v>
      </c>
      <c r="CG298">
        <v>860000</v>
      </c>
      <c r="CH298">
        <v>0</v>
      </c>
      <c r="CI298">
        <v>22615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14.12</v>
      </c>
      <c r="CP298">
        <v>272000</v>
      </c>
      <c r="CQ298">
        <v>261.08</v>
      </c>
      <c r="CR298">
        <v>261.08</v>
      </c>
      <c r="CS298">
        <v>261.08</v>
      </c>
      <c r="CT298">
        <v>0</v>
      </c>
      <c r="CU298" t="s">
        <v>946</v>
      </c>
      <c r="CV298">
        <v>261.08</v>
      </c>
      <c r="CW298">
        <v>261.08</v>
      </c>
      <c r="CX298">
        <v>261.08</v>
      </c>
      <c r="CY298">
        <v>0</v>
      </c>
      <c r="CZ298">
        <v>36</v>
      </c>
      <c r="DA298">
        <v>28.72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3</v>
      </c>
      <c r="DN298">
        <v>0.75</v>
      </c>
      <c r="DO298">
        <v>42.58</v>
      </c>
      <c r="DP298">
        <v>10.645</v>
      </c>
      <c r="DQ298">
        <v>42.58</v>
      </c>
      <c r="DR298">
        <v>42.58</v>
      </c>
      <c r="DS298">
        <v>0</v>
      </c>
      <c r="DT298">
        <v>38.81</v>
      </c>
      <c r="DU298">
        <v>38.81</v>
      </c>
      <c r="DV298">
        <v>38.81</v>
      </c>
      <c r="DW298">
        <v>0</v>
      </c>
      <c r="DX298">
        <v>63.09</v>
      </c>
      <c r="DY298">
        <v>63.09</v>
      </c>
      <c r="DZ298">
        <v>63.09</v>
      </c>
      <c r="EA298">
        <v>0</v>
      </c>
      <c r="EB298">
        <v>403.09399999999999</v>
      </c>
      <c r="EC298">
        <v>412.66699999999997</v>
      </c>
      <c r="ED298">
        <v>412.66699999999997</v>
      </c>
      <c r="EE298">
        <v>412.66699999999997</v>
      </c>
      <c r="EF298" t="s">
        <v>947</v>
      </c>
      <c r="EG298">
        <v>-2.712E-3</v>
      </c>
      <c r="EI298">
        <v>1039</v>
      </c>
      <c r="EJ298">
        <v>78</v>
      </c>
      <c r="EK298">
        <v>0.7</v>
      </c>
      <c r="FG298">
        <v>867088</v>
      </c>
      <c r="FH298">
        <v>17871</v>
      </c>
      <c r="FI298">
        <v>27356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14.12</v>
      </c>
      <c r="FP298">
        <v>276088</v>
      </c>
      <c r="FQ298">
        <v>269.14999999999998</v>
      </c>
      <c r="FR298">
        <v>269.14999999999998</v>
      </c>
      <c r="FS298">
        <v>269.14999999999998</v>
      </c>
      <c r="FT298">
        <v>0</v>
      </c>
      <c r="FU298" t="s">
        <v>948</v>
      </c>
      <c r="FV298">
        <v>269.14999999999998</v>
      </c>
      <c r="FW298">
        <v>269.14999999999998</v>
      </c>
      <c r="FX298">
        <v>269.14999999999998</v>
      </c>
      <c r="FY298">
        <v>0</v>
      </c>
      <c r="FZ298">
        <v>44</v>
      </c>
      <c r="GA298">
        <v>29.61</v>
      </c>
      <c r="GB298">
        <v>0</v>
      </c>
      <c r="GC298">
        <v>1.23</v>
      </c>
      <c r="GD298">
        <v>0.61499999999999999</v>
      </c>
      <c r="GE298">
        <v>1.23</v>
      </c>
      <c r="GF298">
        <v>1.23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3</v>
      </c>
      <c r="GN298">
        <v>0.75</v>
      </c>
      <c r="GO298">
        <v>42.58</v>
      </c>
      <c r="GP298">
        <v>10.645</v>
      </c>
      <c r="GQ298">
        <v>42.58</v>
      </c>
      <c r="GR298">
        <v>42.58</v>
      </c>
      <c r="GS298">
        <v>0</v>
      </c>
      <c r="GT298">
        <v>38.81</v>
      </c>
      <c r="GU298">
        <v>38.81</v>
      </c>
      <c r="GV298">
        <v>38.81</v>
      </c>
      <c r="GW298">
        <v>0</v>
      </c>
      <c r="GX298">
        <v>63.09</v>
      </c>
      <c r="GY298">
        <v>63.09</v>
      </c>
      <c r="GZ298">
        <v>63.09</v>
      </c>
      <c r="HA298">
        <v>0</v>
      </c>
      <c r="HB298">
        <v>412.66699999999997</v>
      </c>
      <c r="HC298">
        <v>412.07400000000001</v>
      </c>
      <c r="HD298">
        <v>412.66699999999997</v>
      </c>
      <c r="HE298">
        <v>412.66699999999997</v>
      </c>
      <c r="HF298" t="s">
        <v>949</v>
      </c>
      <c r="HG298">
        <v>-7.6420000000000004E-3</v>
      </c>
      <c r="HI298">
        <v>1025.78</v>
      </c>
      <c r="HJ298">
        <v>79</v>
      </c>
      <c r="HK298">
        <v>0.7</v>
      </c>
      <c r="IG298">
        <v>848614</v>
      </c>
      <c r="IH298">
        <v>17967</v>
      </c>
      <c r="II298">
        <v>24893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15.07</v>
      </c>
      <c r="IP298">
        <v>263906</v>
      </c>
      <c r="IQ298">
        <v>267.69</v>
      </c>
      <c r="IR298">
        <v>267.69</v>
      </c>
      <c r="IS298">
        <v>267.69</v>
      </c>
      <c r="IT298">
        <v>0</v>
      </c>
      <c r="IU298" t="s">
        <v>950</v>
      </c>
      <c r="IV298">
        <v>267.69</v>
      </c>
      <c r="IW298">
        <v>267.69</v>
      </c>
      <c r="IX298">
        <v>267.69</v>
      </c>
      <c r="IY298">
        <v>0</v>
      </c>
      <c r="IZ298">
        <v>37</v>
      </c>
      <c r="JA298">
        <v>29.45</v>
      </c>
      <c r="JB298">
        <v>0</v>
      </c>
      <c r="JC298">
        <v>1</v>
      </c>
      <c r="JD298">
        <v>0.5</v>
      </c>
      <c r="JE298">
        <v>1</v>
      </c>
      <c r="JF298">
        <v>1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4</v>
      </c>
      <c r="JN298">
        <v>1</v>
      </c>
      <c r="JO298">
        <v>38.35</v>
      </c>
      <c r="JP298">
        <v>9.5875000000000004</v>
      </c>
      <c r="JQ298">
        <v>38.35</v>
      </c>
      <c r="JR298">
        <v>38.35</v>
      </c>
      <c r="JS298">
        <v>0</v>
      </c>
      <c r="JT298">
        <v>39.33</v>
      </c>
      <c r="JU298">
        <v>39.33</v>
      </c>
      <c r="JV298">
        <v>39.33</v>
      </c>
      <c r="JW298">
        <v>0</v>
      </c>
      <c r="JX298">
        <v>64.52</v>
      </c>
      <c r="JY298">
        <v>64.52</v>
      </c>
      <c r="JZ298">
        <v>64.52</v>
      </c>
      <c r="KA298">
        <v>0</v>
      </c>
      <c r="KB298">
        <v>412.07400000000001</v>
      </c>
      <c r="KC298" t="s">
        <v>951</v>
      </c>
      <c r="KD298">
        <v>-8.7329999999999994E-3</v>
      </c>
      <c r="KF298">
        <v>985.86</v>
      </c>
      <c r="KG298">
        <v>79</v>
      </c>
      <c r="KH298">
        <v>0.7</v>
      </c>
      <c r="KI298">
        <v>1</v>
      </c>
      <c r="KJ298">
        <v>2</v>
      </c>
    </row>
    <row r="299" spans="1:296" x14ac:dyDescent="0.25">
      <c r="A299">
        <v>4131</v>
      </c>
      <c r="B299">
        <v>4131</v>
      </c>
      <c r="C299" t="s">
        <v>1351</v>
      </c>
      <c r="D299" t="s">
        <v>1344</v>
      </c>
      <c r="E299" t="s">
        <v>490</v>
      </c>
      <c r="G299">
        <v>7224000</v>
      </c>
      <c r="H299">
        <v>0</v>
      </c>
      <c r="I299">
        <v>0</v>
      </c>
      <c r="J299">
        <v>48700</v>
      </c>
      <c r="K299">
        <v>0</v>
      </c>
      <c r="L299">
        <v>0</v>
      </c>
      <c r="M299">
        <v>0</v>
      </c>
      <c r="N299">
        <v>0</v>
      </c>
      <c r="O299">
        <v>15.32</v>
      </c>
      <c r="P299">
        <v>1400000</v>
      </c>
      <c r="Q299">
        <v>2758</v>
      </c>
      <c r="R299">
        <v>2968</v>
      </c>
      <c r="S299">
        <v>2758</v>
      </c>
      <c r="T299">
        <v>210</v>
      </c>
      <c r="U299" t="s">
        <v>944</v>
      </c>
      <c r="V299">
        <v>2758</v>
      </c>
      <c r="W299">
        <v>2968</v>
      </c>
      <c r="X299">
        <v>2758</v>
      </c>
      <c r="Y299">
        <v>210</v>
      </c>
      <c r="Z299">
        <v>460</v>
      </c>
      <c r="AA299">
        <v>326.48</v>
      </c>
      <c r="AB299">
        <v>44</v>
      </c>
      <c r="AC299">
        <v>400</v>
      </c>
      <c r="AD299">
        <v>200</v>
      </c>
      <c r="AE299">
        <v>419</v>
      </c>
      <c r="AF299">
        <v>400</v>
      </c>
      <c r="AG299">
        <v>19</v>
      </c>
      <c r="AH299">
        <v>8</v>
      </c>
      <c r="AI299">
        <v>8</v>
      </c>
      <c r="AJ299">
        <v>8</v>
      </c>
      <c r="AK299">
        <v>8</v>
      </c>
      <c r="AL299">
        <v>0</v>
      </c>
      <c r="AM299">
        <v>23</v>
      </c>
      <c r="AN299">
        <v>5.75</v>
      </c>
      <c r="AO299">
        <v>632.51</v>
      </c>
      <c r="AP299">
        <v>158.1275</v>
      </c>
      <c r="AQ299">
        <v>680.67</v>
      </c>
      <c r="AR299">
        <v>632.51</v>
      </c>
      <c r="AS299">
        <v>48.16</v>
      </c>
      <c r="AT299">
        <v>0</v>
      </c>
      <c r="AU299">
        <v>18.899999999999999</v>
      </c>
      <c r="AW299">
        <v>18.899999999999999</v>
      </c>
      <c r="BA299">
        <v>0</v>
      </c>
      <c r="BB299">
        <v>3500.3580000000002</v>
      </c>
      <c r="BC299">
        <v>3372.6529999999998</v>
      </c>
      <c r="BD299">
        <v>3500.3580000000002</v>
      </c>
      <c r="BE299">
        <v>3750.8</v>
      </c>
      <c r="BF299" t="s">
        <v>945</v>
      </c>
      <c r="BG299">
        <v>-3.1280000000000001E-3</v>
      </c>
      <c r="BI299">
        <v>471.7</v>
      </c>
      <c r="BJ299">
        <v>32</v>
      </c>
      <c r="BK299">
        <v>0.7</v>
      </c>
      <c r="CG299">
        <v>7017000</v>
      </c>
      <c r="CH299">
        <v>0</v>
      </c>
      <c r="CI299">
        <v>235539</v>
      </c>
      <c r="CJ299">
        <v>46000</v>
      </c>
      <c r="CK299">
        <v>0</v>
      </c>
      <c r="CL299">
        <v>0</v>
      </c>
      <c r="CM299">
        <v>0</v>
      </c>
      <c r="CN299">
        <v>0</v>
      </c>
      <c r="CO299">
        <v>15.32</v>
      </c>
      <c r="CP299">
        <v>1350000</v>
      </c>
      <c r="CQ299">
        <v>2667.86</v>
      </c>
      <c r="CR299">
        <v>2874.82</v>
      </c>
      <c r="CS299">
        <v>2667.86</v>
      </c>
      <c r="CT299">
        <v>206.96</v>
      </c>
      <c r="CU299" t="s">
        <v>946</v>
      </c>
      <c r="CV299">
        <v>2667.86</v>
      </c>
      <c r="CW299">
        <v>2874.82</v>
      </c>
      <c r="CX299">
        <v>2667.86</v>
      </c>
      <c r="CY299">
        <v>206.96</v>
      </c>
      <c r="CZ299">
        <v>427</v>
      </c>
      <c r="DA299">
        <v>316.23</v>
      </c>
      <c r="DB299">
        <v>44</v>
      </c>
      <c r="DC299">
        <v>367.87</v>
      </c>
      <c r="DD299">
        <v>183.935</v>
      </c>
      <c r="DE299">
        <v>383.63</v>
      </c>
      <c r="DF299">
        <v>367.87</v>
      </c>
      <c r="DG299">
        <v>15.76</v>
      </c>
      <c r="DH299">
        <v>3.9</v>
      </c>
      <c r="DI299">
        <v>3.9</v>
      </c>
      <c r="DJ299">
        <v>3.9</v>
      </c>
      <c r="DK299">
        <v>3.9</v>
      </c>
      <c r="DL299">
        <v>0</v>
      </c>
      <c r="DM299">
        <v>86</v>
      </c>
      <c r="DN299">
        <v>21.5</v>
      </c>
      <c r="DO299">
        <v>540.91</v>
      </c>
      <c r="DP299">
        <v>135.22749999999999</v>
      </c>
      <c r="DQ299">
        <v>582.87</v>
      </c>
      <c r="DR299">
        <v>540.91</v>
      </c>
      <c r="DS299">
        <v>41.96</v>
      </c>
      <c r="DT299">
        <v>0</v>
      </c>
      <c r="DU299">
        <v>18.899999999999999</v>
      </c>
      <c r="DV299">
        <v>0</v>
      </c>
      <c r="DW299">
        <v>18.899999999999999</v>
      </c>
      <c r="EA299">
        <v>0</v>
      </c>
      <c r="EB299">
        <v>3372.6529999999998</v>
      </c>
      <c r="EC299">
        <v>3321.9160000000002</v>
      </c>
      <c r="ED299">
        <v>3372.6529999999998</v>
      </c>
      <c r="EE299">
        <v>3648.5680000000002</v>
      </c>
      <c r="EF299" t="s">
        <v>947</v>
      </c>
      <c r="EG299">
        <v>-5.607E-3</v>
      </c>
      <c r="EI299">
        <v>466.96</v>
      </c>
      <c r="EJ299">
        <v>33</v>
      </c>
      <c r="EK299">
        <v>0.7</v>
      </c>
      <c r="FG299">
        <v>6843015</v>
      </c>
      <c r="FH299">
        <v>187793</v>
      </c>
      <c r="FI299">
        <v>292974</v>
      </c>
      <c r="FJ299">
        <v>48749</v>
      </c>
      <c r="FK299">
        <v>0</v>
      </c>
      <c r="FL299">
        <v>0</v>
      </c>
      <c r="FM299">
        <v>0</v>
      </c>
      <c r="FN299">
        <v>0</v>
      </c>
      <c r="FO299">
        <v>15.32</v>
      </c>
      <c r="FP299">
        <v>1391402</v>
      </c>
      <c r="FQ299">
        <v>2642.74</v>
      </c>
      <c r="FR299">
        <v>2846.39</v>
      </c>
      <c r="FS299">
        <v>2642.74</v>
      </c>
      <c r="FT299">
        <v>203.65</v>
      </c>
      <c r="FU299" t="s">
        <v>948</v>
      </c>
      <c r="FV299">
        <v>2642.74</v>
      </c>
      <c r="FW299">
        <v>2846.39</v>
      </c>
      <c r="FX299">
        <v>2642.74</v>
      </c>
      <c r="FY299">
        <v>203.65</v>
      </c>
      <c r="FZ299">
        <v>416</v>
      </c>
      <c r="GA299">
        <v>313.10000000000002</v>
      </c>
      <c r="GB299">
        <v>44</v>
      </c>
      <c r="GC299">
        <v>346.82</v>
      </c>
      <c r="GD299">
        <v>173.41</v>
      </c>
      <c r="GE299">
        <v>364.34</v>
      </c>
      <c r="GF299">
        <v>346.82</v>
      </c>
      <c r="GG299">
        <v>17.52</v>
      </c>
      <c r="GH299">
        <v>7.62</v>
      </c>
      <c r="GI299">
        <v>7.62</v>
      </c>
      <c r="GJ299">
        <v>7.62</v>
      </c>
      <c r="GK299">
        <v>7.62</v>
      </c>
      <c r="GL299">
        <v>0</v>
      </c>
      <c r="GM299">
        <v>23</v>
      </c>
      <c r="GN299">
        <v>5.75</v>
      </c>
      <c r="GO299">
        <v>541.16999999999996</v>
      </c>
      <c r="GP299">
        <v>135.29249999999999</v>
      </c>
      <c r="GQ299">
        <v>582.87</v>
      </c>
      <c r="GR299">
        <v>541.16999999999996</v>
      </c>
      <c r="GS299">
        <v>41.7</v>
      </c>
      <c r="GT299">
        <v>0</v>
      </c>
      <c r="GU299">
        <v>23.49</v>
      </c>
      <c r="GV299">
        <v>0</v>
      </c>
      <c r="GW299">
        <v>23.49</v>
      </c>
      <c r="HA299">
        <v>0</v>
      </c>
      <c r="HB299">
        <v>3321.9160000000002</v>
      </c>
      <c r="HC299">
        <v>3354.107</v>
      </c>
      <c r="HD299">
        <v>3354.107</v>
      </c>
      <c r="HE299">
        <v>3603.3870000000002</v>
      </c>
      <c r="HF299" t="s">
        <v>949</v>
      </c>
      <c r="HG299">
        <v>-9.3200000000000002E-3</v>
      </c>
      <c r="HI299">
        <v>488.83</v>
      </c>
      <c r="HJ299">
        <v>34</v>
      </c>
      <c r="HK299">
        <v>0.7</v>
      </c>
      <c r="IG299">
        <v>6747046</v>
      </c>
      <c r="IH299">
        <v>191743</v>
      </c>
      <c r="II299">
        <v>261496</v>
      </c>
      <c r="IJ299">
        <v>46138</v>
      </c>
      <c r="IK299">
        <v>0</v>
      </c>
      <c r="IL299">
        <v>0</v>
      </c>
      <c r="IM299">
        <v>0</v>
      </c>
      <c r="IN299">
        <v>0</v>
      </c>
      <c r="IO299">
        <v>15.54</v>
      </c>
      <c r="IP299">
        <v>1377884</v>
      </c>
      <c r="IQ299">
        <v>2663.35</v>
      </c>
      <c r="IR299">
        <v>2866.9</v>
      </c>
      <c r="IS299">
        <v>2663.35</v>
      </c>
      <c r="IT299">
        <v>203.55</v>
      </c>
      <c r="IU299" t="s">
        <v>950</v>
      </c>
      <c r="IV299">
        <v>2663.35</v>
      </c>
      <c r="IW299">
        <v>2866.9</v>
      </c>
      <c r="IX299">
        <v>2663.35</v>
      </c>
      <c r="IY299">
        <v>203.55</v>
      </c>
      <c r="IZ299">
        <v>436</v>
      </c>
      <c r="JA299">
        <v>315.36</v>
      </c>
      <c r="JB299">
        <v>45.4</v>
      </c>
      <c r="JC299">
        <v>365.66</v>
      </c>
      <c r="JD299">
        <v>182.83</v>
      </c>
      <c r="JE299">
        <v>386.27</v>
      </c>
      <c r="JF299">
        <v>365.66</v>
      </c>
      <c r="JG299">
        <v>20.61</v>
      </c>
      <c r="JH299">
        <v>6.07</v>
      </c>
      <c r="JI299">
        <v>6.07</v>
      </c>
      <c r="JJ299">
        <v>6.07</v>
      </c>
      <c r="JK299">
        <v>6.07</v>
      </c>
      <c r="JL299">
        <v>0</v>
      </c>
      <c r="JM299">
        <v>19</v>
      </c>
      <c r="JN299">
        <v>4.75</v>
      </c>
      <c r="JO299">
        <v>545.39</v>
      </c>
      <c r="JP299">
        <v>136.3475</v>
      </c>
      <c r="JQ299">
        <v>587.07000000000005</v>
      </c>
      <c r="JR299">
        <v>545.39</v>
      </c>
      <c r="JS299">
        <v>41.68</v>
      </c>
      <c r="JT299">
        <v>0</v>
      </c>
      <c r="JU299">
        <v>24.76</v>
      </c>
      <c r="JV299">
        <v>0</v>
      </c>
      <c r="JW299">
        <v>24.76</v>
      </c>
      <c r="KA299">
        <v>0</v>
      </c>
      <c r="KB299">
        <v>3354.107</v>
      </c>
      <c r="KC299" t="s">
        <v>951</v>
      </c>
      <c r="KD299">
        <v>-1.3089E-2</v>
      </c>
      <c r="KF299">
        <v>480.62</v>
      </c>
      <c r="KG299">
        <v>32</v>
      </c>
      <c r="KH299">
        <v>0.7</v>
      </c>
      <c r="KI299">
        <v>1</v>
      </c>
      <c r="KJ299">
        <v>2</v>
      </c>
    </row>
    <row r="300" spans="1:296" x14ac:dyDescent="0.25">
      <c r="A300">
        <v>1095</v>
      </c>
      <c r="B300">
        <v>4131</v>
      </c>
      <c r="D300" t="s">
        <v>1344</v>
      </c>
      <c r="E300" t="s">
        <v>490</v>
      </c>
      <c r="F300" t="s">
        <v>1352</v>
      </c>
      <c r="Q300">
        <v>126</v>
      </c>
      <c r="U300" t="s">
        <v>944</v>
      </c>
      <c r="V300">
        <v>126</v>
      </c>
      <c r="Z300">
        <v>0</v>
      </c>
      <c r="AA300">
        <v>0</v>
      </c>
      <c r="AB300">
        <v>0</v>
      </c>
      <c r="AC300">
        <v>13</v>
      </c>
      <c r="AD300">
        <v>6.5</v>
      </c>
      <c r="AH300">
        <v>0</v>
      </c>
      <c r="AI300">
        <v>0</v>
      </c>
      <c r="AM300">
        <v>0</v>
      </c>
      <c r="AN300">
        <v>0</v>
      </c>
      <c r="AO300">
        <v>28.9</v>
      </c>
      <c r="AP300">
        <v>7.2249999999999996</v>
      </c>
      <c r="AT300">
        <v>18.899999999999999</v>
      </c>
      <c r="BB300">
        <v>158.63</v>
      </c>
      <c r="BC300">
        <v>158.28</v>
      </c>
      <c r="BD300">
        <v>158.63</v>
      </c>
      <c r="BF300" t="s">
        <v>945</v>
      </c>
      <c r="CQ300">
        <v>125.16</v>
      </c>
      <c r="CU300" t="s">
        <v>946</v>
      </c>
      <c r="CV300">
        <v>125.16</v>
      </c>
      <c r="CZ300">
        <v>0</v>
      </c>
      <c r="DA300">
        <v>0</v>
      </c>
      <c r="DB300">
        <v>0</v>
      </c>
      <c r="DC300">
        <v>15.76</v>
      </c>
      <c r="DD300">
        <v>7.88</v>
      </c>
      <c r="DH300">
        <v>0</v>
      </c>
      <c r="DI300">
        <v>0</v>
      </c>
      <c r="DM300">
        <v>0</v>
      </c>
      <c r="DN300">
        <v>0</v>
      </c>
      <c r="DO300">
        <v>25.38</v>
      </c>
      <c r="DP300">
        <v>6.3449999999999998</v>
      </c>
      <c r="DT300">
        <v>18.899999999999999</v>
      </c>
      <c r="EB300">
        <v>158.28</v>
      </c>
      <c r="EC300">
        <v>189.97</v>
      </c>
      <c r="ED300">
        <v>189.97</v>
      </c>
      <c r="EF300" t="s">
        <v>947</v>
      </c>
      <c r="EG300">
        <v>-5.607E-3</v>
      </c>
      <c r="FQ300">
        <v>150.04</v>
      </c>
      <c r="FU300" t="s">
        <v>948</v>
      </c>
      <c r="FV300">
        <v>150.04</v>
      </c>
      <c r="FZ300">
        <v>0</v>
      </c>
      <c r="GA300">
        <v>0</v>
      </c>
      <c r="GB300">
        <v>0</v>
      </c>
      <c r="GC300">
        <v>17.52</v>
      </c>
      <c r="GD300">
        <v>8.76</v>
      </c>
      <c r="GH300">
        <v>0</v>
      </c>
      <c r="GI300">
        <v>0</v>
      </c>
      <c r="GM300">
        <v>0</v>
      </c>
      <c r="GN300">
        <v>0</v>
      </c>
      <c r="GO300">
        <v>30.72</v>
      </c>
      <c r="GP300">
        <v>7.68</v>
      </c>
      <c r="GT300">
        <v>23.49</v>
      </c>
      <c r="HB300">
        <v>189.97</v>
      </c>
      <c r="HC300">
        <v>189.72499999999999</v>
      </c>
      <c r="HD300">
        <v>189.97</v>
      </c>
      <c r="HF300" t="s">
        <v>949</v>
      </c>
      <c r="IQ300">
        <v>148.08000000000001</v>
      </c>
      <c r="IU300" t="s">
        <v>950</v>
      </c>
      <c r="IV300">
        <v>148.08000000000001</v>
      </c>
      <c r="IZ300">
        <v>0</v>
      </c>
      <c r="JA300">
        <v>0</v>
      </c>
      <c r="JB300">
        <v>0</v>
      </c>
      <c r="JC300">
        <v>18.61</v>
      </c>
      <c r="JD300">
        <v>9.3049999999999997</v>
      </c>
      <c r="JH300">
        <v>0</v>
      </c>
      <c r="JI300">
        <v>0</v>
      </c>
      <c r="JM300">
        <v>0</v>
      </c>
      <c r="JN300">
        <v>0</v>
      </c>
      <c r="JO300">
        <v>30.32</v>
      </c>
      <c r="JP300">
        <v>7.58</v>
      </c>
      <c r="JT300">
        <v>24.76</v>
      </c>
      <c r="KB300">
        <v>189.72499999999999</v>
      </c>
      <c r="KC300" t="s">
        <v>951</v>
      </c>
      <c r="KI300">
        <v>1</v>
      </c>
      <c r="KJ300">
        <v>3</v>
      </c>
    </row>
    <row r="301" spans="1:296" x14ac:dyDescent="0.25">
      <c r="A301">
        <v>4849</v>
      </c>
      <c r="B301">
        <v>4131</v>
      </c>
      <c r="D301" t="s">
        <v>1344</v>
      </c>
      <c r="E301" t="s">
        <v>490</v>
      </c>
      <c r="F301" t="s">
        <v>1353</v>
      </c>
      <c r="Q301">
        <v>84</v>
      </c>
      <c r="U301" t="s">
        <v>944</v>
      </c>
      <c r="V301">
        <v>84</v>
      </c>
      <c r="Z301">
        <v>0</v>
      </c>
      <c r="AA301">
        <v>0</v>
      </c>
      <c r="AB301">
        <v>0</v>
      </c>
      <c r="AC301">
        <v>6</v>
      </c>
      <c r="AD301">
        <v>3</v>
      </c>
      <c r="AH301">
        <v>0</v>
      </c>
      <c r="AI301">
        <v>0</v>
      </c>
      <c r="AM301">
        <v>0</v>
      </c>
      <c r="AN301">
        <v>0</v>
      </c>
      <c r="AO301">
        <v>19.260000000000002</v>
      </c>
      <c r="AP301">
        <v>4.8150000000000004</v>
      </c>
      <c r="BB301">
        <v>91.814999999999998</v>
      </c>
      <c r="BC301">
        <v>85.944999999999993</v>
      </c>
      <c r="BD301">
        <v>91.814999999999998</v>
      </c>
      <c r="BF301" t="s">
        <v>945</v>
      </c>
      <c r="CQ301">
        <v>81.8</v>
      </c>
      <c r="CU301" t="s">
        <v>946</v>
      </c>
      <c r="CV301">
        <v>81.8</v>
      </c>
      <c r="CZ301">
        <v>0</v>
      </c>
      <c r="DA301">
        <v>0</v>
      </c>
      <c r="DB301">
        <v>0</v>
      </c>
      <c r="DC301">
        <v>0</v>
      </c>
      <c r="DD301">
        <v>0</v>
      </c>
      <c r="DH301">
        <v>0</v>
      </c>
      <c r="DI301">
        <v>0</v>
      </c>
      <c r="DM301">
        <v>0</v>
      </c>
      <c r="DN301">
        <v>0</v>
      </c>
      <c r="DO301">
        <v>16.579999999999998</v>
      </c>
      <c r="DP301">
        <v>4.1449999999999996</v>
      </c>
      <c r="EB301">
        <v>85.944999999999993</v>
      </c>
      <c r="EC301">
        <v>56.354999999999997</v>
      </c>
      <c r="ED301">
        <v>85.944999999999993</v>
      </c>
      <c r="EF301" t="s">
        <v>947</v>
      </c>
      <c r="EG301">
        <v>-5.607E-3</v>
      </c>
      <c r="FQ301">
        <v>53.61</v>
      </c>
      <c r="FU301" t="s">
        <v>948</v>
      </c>
      <c r="FV301">
        <v>53.61</v>
      </c>
      <c r="FZ301">
        <v>0</v>
      </c>
      <c r="GA301">
        <v>0</v>
      </c>
      <c r="GB301">
        <v>0</v>
      </c>
      <c r="GC301">
        <v>0</v>
      </c>
      <c r="GD301">
        <v>0</v>
      </c>
      <c r="GH301">
        <v>0</v>
      </c>
      <c r="GI301">
        <v>0</v>
      </c>
      <c r="GM301">
        <v>0</v>
      </c>
      <c r="GN301">
        <v>0</v>
      </c>
      <c r="GO301">
        <v>10.98</v>
      </c>
      <c r="GP301">
        <v>2.7450000000000001</v>
      </c>
      <c r="HB301">
        <v>56.354999999999997</v>
      </c>
      <c r="HC301">
        <v>59.31</v>
      </c>
      <c r="HD301">
        <v>59.31</v>
      </c>
      <c r="HF301" t="s">
        <v>949</v>
      </c>
      <c r="IQ301">
        <v>55.47</v>
      </c>
      <c r="IU301" t="s">
        <v>950</v>
      </c>
      <c r="IV301">
        <v>55.47</v>
      </c>
      <c r="IZ301">
        <v>0</v>
      </c>
      <c r="JA301">
        <v>0</v>
      </c>
      <c r="JB301">
        <v>0</v>
      </c>
      <c r="JC301">
        <v>2</v>
      </c>
      <c r="JD301">
        <v>1</v>
      </c>
      <c r="JH301">
        <v>0</v>
      </c>
      <c r="JI301">
        <v>0</v>
      </c>
      <c r="JM301">
        <v>0</v>
      </c>
      <c r="JN301">
        <v>0</v>
      </c>
      <c r="JO301">
        <v>11.36</v>
      </c>
      <c r="JP301">
        <v>2.84</v>
      </c>
      <c r="KB301">
        <v>59.31</v>
      </c>
      <c r="KC301" t="s">
        <v>951</v>
      </c>
      <c r="KI301">
        <v>1</v>
      </c>
      <c r="KJ301">
        <v>3</v>
      </c>
    </row>
    <row r="302" spans="1:296" x14ac:dyDescent="0.25">
      <c r="A302">
        <v>2239</v>
      </c>
      <c r="B302">
        <v>2239</v>
      </c>
      <c r="C302" t="s">
        <v>1354</v>
      </c>
      <c r="D302" t="s">
        <v>1355</v>
      </c>
      <c r="E302" t="s">
        <v>520</v>
      </c>
      <c r="G302">
        <v>57500000</v>
      </c>
      <c r="H302">
        <v>0</v>
      </c>
      <c r="I302">
        <v>0</v>
      </c>
      <c r="J302">
        <v>250000</v>
      </c>
      <c r="K302">
        <v>250000</v>
      </c>
      <c r="L302">
        <v>0</v>
      </c>
      <c r="M302">
        <v>0</v>
      </c>
      <c r="N302">
        <v>0</v>
      </c>
      <c r="O302">
        <v>12.2</v>
      </c>
      <c r="P302">
        <v>13250000</v>
      </c>
      <c r="Q302">
        <v>19680</v>
      </c>
      <c r="R302">
        <v>19860</v>
      </c>
      <c r="S302">
        <v>19680</v>
      </c>
      <c r="T302">
        <v>180</v>
      </c>
      <c r="U302" t="s">
        <v>944</v>
      </c>
      <c r="V302">
        <v>19680</v>
      </c>
      <c r="W302">
        <v>19860</v>
      </c>
      <c r="X302">
        <v>19680</v>
      </c>
      <c r="Y302">
        <v>180</v>
      </c>
      <c r="Z302">
        <v>2703</v>
      </c>
      <c r="AA302">
        <v>2184.6</v>
      </c>
      <c r="AB302">
        <v>100.7</v>
      </c>
      <c r="AC302">
        <v>2539</v>
      </c>
      <c r="AD302">
        <v>1269.5</v>
      </c>
      <c r="AE302">
        <v>2550</v>
      </c>
      <c r="AF302">
        <v>2539</v>
      </c>
      <c r="AG302">
        <v>11</v>
      </c>
      <c r="AH302">
        <v>25</v>
      </c>
      <c r="AI302">
        <v>25</v>
      </c>
      <c r="AJ302">
        <v>25</v>
      </c>
      <c r="AK302">
        <v>25</v>
      </c>
      <c r="AL302">
        <v>0</v>
      </c>
      <c r="AM302">
        <v>92</v>
      </c>
      <c r="AN302">
        <v>23</v>
      </c>
      <c r="AO302">
        <v>3034.61</v>
      </c>
      <c r="AP302">
        <v>758.65250000000003</v>
      </c>
      <c r="AQ302">
        <v>3062.37</v>
      </c>
      <c r="AR302">
        <v>3034.61</v>
      </c>
      <c r="AS302">
        <v>27.76</v>
      </c>
      <c r="AW302">
        <v>0</v>
      </c>
      <c r="BA302">
        <v>0</v>
      </c>
      <c r="BB302">
        <v>24041.453000000001</v>
      </c>
      <c r="BC302">
        <v>23880.2</v>
      </c>
      <c r="BD302">
        <v>24041.453000000001</v>
      </c>
      <c r="BE302">
        <v>24233.893</v>
      </c>
      <c r="BF302" t="s">
        <v>945</v>
      </c>
      <c r="BG302">
        <v>-2.7810000000000001E-3</v>
      </c>
      <c r="BI302">
        <v>667.17</v>
      </c>
      <c r="BJ302">
        <v>58</v>
      </c>
      <c r="BK302">
        <v>0.7</v>
      </c>
      <c r="CG302">
        <v>56340000</v>
      </c>
      <c r="CH302">
        <v>0</v>
      </c>
      <c r="CI302">
        <v>1732624</v>
      </c>
      <c r="CJ302">
        <v>250000</v>
      </c>
      <c r="CK302">
        <v>450000</v>
      </c>
      <c r="CL302">
        <v>0</v>
      </c>
      <c r="CM302">
        <v>0</v>
      </c>
      <c r="CN302">
        <v>0</v>
      </c>
      <c r="CO302">
        <v>12.2</v>
      </c>
      <c r="CP302">
        <v>13000000</v>
      </c>
      <c r="CQ302">
        <v>19654.64</v>
      </c>
      <c r="CR302">
        <v>19830.560000000001</v>
      </c>
      <c r="CS302">
        <v>19654.64</v>
      </c>
      <c r="CT302">
        <v>175.92</v>
      </c>
      <c r="CU302" t="s">
        <v>946</v>
      </c>
      <c r="CV302">
        <v>19654.64</v>
      </c>
      <c r="CW302">
        <v>19830.560000000001</v>
      </c>
      <c r="CX302">
        <v>19654.64</v>
      </c>
      <c r="CY302">
        <v>175.92</v>
      </c>
      <c r="CZ302">
        <v>2679</v>
      </c>
      <c r="DA302">
        <v>2181.36</v>
      </c>
      <c r="DB302">
        <v>100.7</v>
      </c>
      <c r="DC302">
        <v>2769.57</v>
      </c>
      <c r="DD302">
        <v>1384.7850000000001</v>
      </c>
      <c r="DE302">
        <v>2783.23</v>
      </c>
      <c r="DF302">
        <v>2769.57</v>
      </c>
      <c r="DG302">
        <v>13.66</v>
      </c>
      <c r="DH302">
        <v>7.87</v>
      </c>
      <c r="DI302">
        <v>7.87</v>
      </c>
      <c r="DJ302">
        <v>7.87</v>
      </c>
      <c r="DK302">
        <v>7.87</v>
      </c>
      <c r="DL302">
        <v>0</v>
      </c>
      <c r="DM302">
        <v>102</v>
      </c>
      <c r="DN302">
        <v>25.5</v>
      </c>
      <c r="DO302">
        <v>2101.37</v>
      </c>
      <c r="DP302">
        <v>525.34249999999997</v>
      </c>
      <c r="DQ302">
        <v>2120.1799999999998</v>
      </c>
      <c r="DR302">
        <v>2101.37</v>
      </c>
      <c r="DS302">
        <v>18.809999999999999</v>
      </c>
      <c r="DW302">
        <v>0</v>
      </c>
      <c r="EA302">
        <v>0</v>
      </c>
      <c r="EB302">
        <v>23880.2</v>
      </c>
      <c r="EC302">
        <v>23713.384999999998</v>
      </c>
      <c r="ED302">
        <v>23880.2</v>
      </c>
      <c r="EE302">
        <v>24068.143</v>
      </c>
      <c r="EF302" t="s">
        <v>947</v>
      </c>
      <c r="EG302">
        <v>-6.5329999999999997E-3</v>
      </c>
      <c r="EI302">
        <v>651.27</v>
      </c>
      <c r="EJ302">
        <v>57</v>
      </c>
      <c r="EK302">
        <v>0.7</v>
      </c>
      <c r="FG302">
        <v>53826766</v>
      </c>
      <c r="FH302">
        <v>0</v>
      </c>
      <c r="FI302">
        <v>1942640</v>
      </c>
      <c r="FJ302">
        <v>371920</v>
      </c>
      <c r="FK302">
        <v>710623</v>
      </c>
      <c r="FL302">
        <v>0</v>
      </c>
      <c r="FM302">
        <v>0</v>
      </c>
      <c r="FN302">
        <v>0</v>
      </c>
      <c r="FO302">
        <v>12.2</v>
      </c>
      <c r="FP302">
        <v>13211280</v>
      </c>
      <c r="FQ302">
        <v>19628.830000000002</v>
      </c>
      <c r="FR302">
        <v>19807.34</v>
      </c>
      <c r="FS302">
        <v>19628.830000000002</v>
      </c>
      <c r="FT302">
        <v>178.51</v>
      </c>
      <c r="FU302" t="s">
        <v>948</v>
      </c>
      <c r="FV302">
        <v>19628.830000000002</v>
      </c>
      <c r="FW302">
        <v>19807.34</v>
      </c>
      <c r="FX302">
        <v>19628.830000000002</v>
      </c>
      <c r="FY302">
        <v>178.51</v>
      </c>
      <c r="FZ302">
        <v>2679</v>
      </c>
      <c r="GA302">
        <v>2178.81</v>
      </c>
      <c r="GB302">
        <v>100.7</v>
      </c>
      <c r="GC302">
        <v>2469.02</v>
      </c>
      <c r="GD302">
        <v>1234.51</v>
      </c>
      <c r="GE302">
        <v>2478.33</v>
      </c>
      <c r="GF302">
        <v>2469.02</v>
      </c>
      <c r="GG302">
        <v>9.31</v>
      </c>
      <c r="GH302">
        <v>22.27</v>
      </c>
      <c r="GI302">
        <v>22.27</v>
      </c>
      <c r="GJ302">
        <v>22.27</v>
      </c>
      <c r="GK302">
        <v>22.27</v>
      </c>
      <c r="GL302">
        <v>0</v>
      </c>
      <c r="GM302">
        <v>92</v>
      </c>
      <c r="GN302">
        <v>23</v>
      </c>
      <c r="GO302">
        <v>2101.0700000000002</v>
      </c>
      <c r="GP302">
        <v>525.26750000000004</v>
      </c>
      <c r="GQ302">
        <v>2120.1799999999998</v>
      </c>
      <c r="GR302">
        <v>2101.0700000000002</v>
      </c>
      <c r="GS302">
        <v>19.11</v>
      </c>
      <c r="GW302">
        <v>0</v>
      </c>
      <c r="HA302">
        <v>0</v>
      </c>
      <c r="HB302">
        <v>23713.384999999998</v>
      </c>
      <c r="HC302">
        <v>23810.309000000001</v>
      </c>
      <c r="HD302">
        <v>23810.309000000001</v>
      </c>
      <c r="HE302">
        <v>23998.252</v>
      </c>
      <c r="HF302" t="s">
        <v>949</v>
      </c>
      <c r="HG302">
        <v>-6.3959999999999998E-3</v>
      </c>
      <c r="HI302">
        <v>666.99</v>
      </c>
      <c r="HJ302">
        <v>60</v>
      </c>
      <c r="HK302">
        <v>0.7</v>
      </c>
      <c r="IG302">
        <v>53599936</v>
      </c>
      <c r="IH302">
        <v>0</v>
      </c>
      <c r="II302">
        <v>2675346</v>
      </c>
      <c r="IJ302">
        <v>295626</v>
      </c>
      <c r="IK302">
        <v>504273</v>
      </c>
      <c r="IL302">
        <v>0</v>
      </c>
      <c r="IM302">
        <v>0</v>
      </c>
      <c r="IN302">
        <v>0</v>
      </c>
      <c r="IO302">
        <v>11.46</v>
      </c>
      <c r="IP302">
        <v>12892438</v>
      </c>
      <c r="IQ302">
        <v>19649.150000000001</v>
      </c>
      <c r="IR302">
        <v>19822.87</v>
      </c>
      <c r="IS302">
        <v>19649.150000000001</v>
      </c>
      <c r="IT302">
        <v>173.72</v>
      </c>
      <c r="IU302" t="s">
        <v>950</v>
      </c>
      <c r="IV302">
        <v>19649.150000000001</v>
      </c>
      <c r="IW302">
        <v>19822.87</v>
      </c>
      <c r="IX302">
        <v>19649.150000000001</v>
      </c>
      <c r="IY302">
        <v>173.72</v>
      </c>
      <c r="IZ302">
        <v>2709</v>
      </c>
      <c r="JA302">
        <v>2180.52</v>
      </c>
      <c r="JB302">
        <v>143.4</v>
      </c>
      <c r="JC302">
        <v>2518.1999999999998</v>
      </c>
      <c r="JD302">
        <v>1259.0999999999999</v>
      </c>
      <c r="JE302">
        <v>2519.1999999999998</v>
      </c>
      <c r="JF302">
        <v>2518.1999999999998</v>
      </c>
      <c r="JG302">
        <v>1</v>
      </c>
      <c r="JH302">
        <v>25.08</v>
      </c>
      <c r="JI302">
        <v>25.08</v>
      </c>
      <c r="JJ302">
        <v>25.08</v>
      </c>
      <c r="JK302">
        <v>25.08</v>
      </c>
      <c r="JL302">
        <v>0</v>
      </c>
      <c r="JM302">
        <v>109</v>
      </c>
      <c r="JN302">
        <v>27.25</v>
      </c>
      <c r="JO302">
        <v>2103.25</v>
      </c>
      <c r="JP302">
        <v>525.8125</v>
      </c>
      <c r="JQ302">
        <v>2121.84</v>
      </c>
      <c r="JR302">
        <v>2103.25</v>
      </c>
      <c r="JS302">
        <v>18.59</v>
      </c>
      <c r="JW302">
        <v>0</v>
      </c>
      <c r="KA302">
        <v>0</v>
      </c>
      <c r="KB302">
        <v>23810.309000000001</v>
      </c>
      <c r="KC302" t="s">
        <v>951</v>
      </c>
      <c r="KD302">
        <v>-5.4840000000000002E-3</v>
      </c>
      <c r="KF302">
        <v>650.38</v>
      </c>
      <c r="KG302">
        <v>58</v>
      </c>
      <c r="KH302">
        <v>0.7</v>
      </c>
      <c r="KI302">
        <v>1</v>
      </c>
      <c r="KJ302">
        <v>2</v>
      </c>
    </row>
    <row r="303" spans="1:296" x14ac:dyDescent="0.25">
      <c r="A303">
        <v>4206</v>
      </c>
      <c r="B303">
        <v>2239</v>
      </c>
      <c r="D303" t="s">
        <v>1355</v>
      </c>
      <c r="E303" t="s">
        <v>520</v>
      </c>
      <c r="F303" t="s">
        <v>1356</v>
      </c>
      <c r="Q303">
        <v>180</v>
      </c>
      <c r="U303" t="s">
        <v>944</v>
      </c>
      <c r="V303">
        <v>180</v>
      </c>
      <c r="Z303">
        <v>0</v>
      </c>
      <c r="AA303">
        <v>0</v>
      </c>
      <c r="AB303">
        <v>0</v>
      </c>
      <c r="AC303">
        <v>11</v>
      </c>
      <c r="AD303">
        <v>5.5</v>
      </c>
      <c r="AH303">
        <v>0</v>
      </c>
      <c r="AI303">
        <v>0</v>
      </c>
      <c r="AM303">
        <v>0</v>
      </c>
      <c r="AN303">
        <v>0</v>
      </c>
      <c r="AO303">
        <v>27.76</v>
      </c>
      <c r="AP303">
        <v>6.94</v>
      </c>
      <c r="BB303">
        <v>192.44</v>
      </c>
      <c r="BC303">
        <v>187.453</v>
      </c>
      <c r="BD303">
        <v>192.44</v>
      </c>
      <c r="BF303" t="s">
        <v>945</v>
      </c>
      <c r="CQ303">
        <v>175.92</v>
      </c>
      <c r="CU303" t="s">
        <v>946</v>
      </c>
      <c r="CV303">
        <v>175.92</v>
      </c>
      <c r="CZ303">
        <v>0</v>
      </c>
      <c r="DA303">
        <v>0</v>
      </c>
      <c r="DB303">
        <v>0</v>
      </c>
      <c r="DC303">
        <v>13.66</v>
      </c>
      <c r="DD303">
        <v>6.83</v>
      </c>
      <c r="DH303">
        <v>0</v>
      </c>
      <c r="DI303">
        <v>0</v>
      </c>
      <c r="DM303">
        <v>0</v>
      </c>
      <c r="DN303">
        <v>0</v>
      </c>
      <c r="DO303">
        <v>18.809999999999999</v>
      </c>
      <c r="DP303">
        <v>4.7024999999999997</v>
      </c>
      <c r="EB303">
        <v>187.453</v>
      </c>
      <c r="EC303">
        <v>187.94300000000001</v>
      </c>
      <c r="ED303">
        <v>187.94300000000001</v>
      </c>
      <c r="EF303" t="s">
        <v>947</v>
      </c>
      <c r="EG303">
        <v>-6.5329999999999997E-3</v>
      </c>
      <c r="FQ303">
        <v>178.51</v>
      </c>
      <c r="FU303" t="s">
        <v>948</v>
      </c>
      <c r="FV303">
        <v>178.51</v>
      </c>
      <c r="FZ303">
        <v>0</v>
      </c>
      <c r="GA303">
        <v>0</v>
      </c>
      <c r="GB303">
        <v>0</v>
      </c>
      <c r="GC303">
        <v>9.31</v>
      </c>
      <c r="GD303">
        <v>4.6550000000000002</v>
      </c>
      <c r="GH303">
        <v>0</v>
      </c>
      <c r="GI303">
        <v>0</v>
      </c>
      <c r="GM303">
        <v>0</v>
      </c>
      <c r="GN303">
        <v>0</v>
      </c>
      <c r="GO303">
        <v>19.11</v>
      </c>
      <c r="GP303">
        <v>4.7774999999999999</v>
      </c>
      <c r="HB303">
        <v>187.94300000000001</v>
      </c>
      <c r="HC303">
        <v>178.86799999999999</v>
      </c>
      <c r="HD303">
        <v>187.94300000000001</v>
      </c>
      <c r="HF303" t="s">
        <v>949</v>
      </c>
      <c r="IQ303">
        <v>173.72</v>
      </c>
      <c r="IU303" t="s">
        <v>950</v>
      </c>
      <c r="IV303">
        <v>173.72</v>
      </c>
      <c r="IZ303">
        <v>0</v>
      </c>
      <c r="JA303">
        <v>0</v>
      </c>
      <c r="JB303">
        <v>0</v>
      </c>
      <c r="JC303">
        <v>1</v>
      </c>
      <c r="JD303">
        <v>0.5</v>
      </c>
      <c r="JH303">
        <v>0</v>
      </c>
      <c r="JI303">
        <v>0</v>
      </c>
      <c r="JM303">
        <v>0</v>
      </c>
      <c r="JN303">
        <v>0</v>
      </c>
      <c r="JO303">
        <v>18.59</v>
      </c>
      <c r="JP303">
        <v>4.6475</v>
      </c>
      <c r="KB303">
        <v>178.86799999999999</v>
      </c>
      <c r="KC303" t="s">
        <v>951</v>
      </c>
      <c r="KI303">
        <v>1</v>
      </c>
      <c r="KJ303">
        <v>3</v>
      </c>
    </row>
    <row r="304" spans="1:296" x14ac:dyDescent="0.25">
      <c r="A304">
        <v>2240</v>
      </c>
      <c r="B304">
        <v>2240</v>
      </c>
      <c r="C304" t="s">
        <v>1357</v>
      </c>
      <c r="D304" t="s">
        <v>1355</v>
      </c>
      <c r="E304" t="s">
        <v>568</v>
      </c>
      <c r="G304">
        <v>2560000</v>
      </c>
      <c r="H304">
        <v>0</v>
      </c>
      <c r="I304">
        <v>0</v>
      </c>
      <c r="J304">
        <v>25000</v>
      </c>
      <c r="K304">
        <v>650000</v>
      </c>
      <c r="L304">
        <v>0</v>
      </c>
      <c r="M304">
        <v>0</v>
      </c>
      <c r="N304">
        <v>0</v>
      </c>
      <c r="O304">
        <v>10.220000000000001</v>
      </c>
      <c r="P304">
        <v>700000</v>
      </c>
      <c r="Q304">
        <v>1092</v>
      </c>
      <c r="R304">
        <v>1092</v>
      </c>
      <c r="S304">
        <v>1092</v>
      </c>
      <c r="T304">
        <v>0</v>
      </c>
      <c r="U304" t="s">
        <v>944</v>
      </c>
      <c r="V304">
        <v>1092</v>
      </c>
      <c r="W304">
        <v>1092</v>
      </c>
      <c r="X304">
        <v>1092</v>
      </c>
      <c r="Y304">
        <v>0</v>
      </c>
      <c r="Z304">
        <v>166</v>
      </c>
      <c r="AA304">
        <v>120.12</v>
      </c>
      <c r="AB304">
        <v>8.1999999999999993</v>
      </c>
      <c r="AC304">
        <v>17</v>
      </c>
      <c r="AD304">
        <v>8.5</v>
      </c>
      <c r="AE304">
        <v>17</v>
      </c>
      <c r="AF304">
        <v>17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8</v>
      </c>
      <c r="AN304">
        <v>2</v>
      </c>
      <c r="AO304">
        <v>125.48</v>
      </c>
      <c r="AP304">
        <v>31.37</v>
      </c>
      <c r="AQ304">
        <v>125.48</v>
      </c>
      <c r="AR304">
        <v>125.48</v>
      </c>
      <c r="AS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1262.19</v>
      </c>
      <c r="BC304">
        <v>1271.72</v>
      </c>
      <c r="BD304">
        <v>1271.72</v>
      </c>
      <c r="BE304">
        <v>1271.72</v>
      </c>
      <c r="BF304" t="s">
        <v>945</v>
      </c>
      <c r="BG304">
        <v>0</v>
      </c>
      <c r="BI304">
        <v>641.03</v>
      </c>
      <c r="BJ304">
        <v>56</v>
      </c>
      <c r="BK304">
        <v>0.7</v>
      </c>
      <c r="CG304">
        <v>2500000</v>
      </c>
      <c r="CH304">
        <v>0</v>
      </c>
      <c r="CI304">
        <v>95981</v>
      </c>
      <c r="CJ304">
        <v>25000</v>
      </c>
      <c r="CK304">
        <v>650000</v>
      </c>
      <c r="CL304">
        <v>0</v>
      </c>
      <c r="CM304">
        <v>0</v>
      </c>
      <c r="CN304">
        <v>0</v>
      </c>
      <c r="CO304">
        <v>10.220000000000001</v>
      </c>
      <c r="CP304">
        <v>700000</v>
      </c>
      <c r="CQ304">
        <v>1100.8800000000001</v>
      </c>
      <c r="CR304">
        <v>1100.8800000000001</v>
      </c>
      <c r="CS304">
        <v>1100.8800000000001</v>
      </c>
      <c r="CT304">
        <v>0</v>
      </c>
      <c r="CU304" t="s">
        <v>946</v>
      </c>
      <c r="CV304">
        <v>1100.8800000000001</v>
      </c>
      <c r="CW304">
        <v>1100.8800000000001</v>
      </c>
      <c r="CX304">
        <v>1100.8800000000001</v>
      </c>
      <c r="CY304">
        <v>0</v>
      </c>
      <c r="CZ304">
        <v>159</v>
      </c>
      <c r="DA304">
        <v>121.1</v>
      </c>
      <c r="DB304">
        <v>8.1999999999999993</v>
      </c>
      <c r="DC304">
        <v>15.14</v>
      </c>
      <c r="DD304">
        <v>7.57</v>
      </c>
      <c r="DE304">
        <v>15.14</v>
      </c>
      <c r="DF304">
        <v>15.14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7</v>
      </c>
      <c r="DN304">
        <v>1.75</v>
      </c>
      <c r="DO304">
        <v>128.88999999999999</v>
      </c>
      <c r="DP304">
        <v>32.222499999999997</v>
      </c>
      <c r="DQ304">
        <v>128.88999999999999</v>
      </c>
      <c r="DR304">
        <v>128.88999999999999</v>
      </c>
      <c r="DS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1271.72</v>
      </c>
      <c r="EC304">
        <v>1275.0940000000001</v>
      </c>
      <c r="ED304">
        <v>1275.0940000000001</v>
      </c>
      <c r="EE304">
        <v>1275.0940000000001</v>
      </c>
      <c r="EF304" t="s">
        <v>947</v>
      </c>
      <c r="EG304">
        <v>-4.9799999999999996E-4</v>
      </c>
      <c r="EI304">
        <v>635.54</v>
      </c>
      <c r="EJ304">
        <v>55</v>
      </c>
      <c r="EK304">
        <v>0.7</v>
      </c>
      <c r="FG304">
        <v>2382632</v>
      </c>
      <c r="FH304">
        <v>0</v>
      </c>
      <c r="FI304">
        <v>103237</v>
      </c>
      <c r="FJ304">
        <v>16730</v>
      </c>
      <c r="FK304">
        <v>701297</v>
      </c>
      <c r="FL304">
        <v>0</v>
      </c>
      <c r="FM304">
        <v>0</v>
      </c>
      <c r="FN304">
        <v>0</v>
      </c>
      <c r="FO304">
        <v>10.220000000000001</v>
      </c>
      <c r="FP304">
        <v>609047</v>
      </c>
      <c r="FQ304">
        <v>1102.8699999999999</v>
      </c>
      <c r="FR304">
        <v>1102.8699999999999</v>
      </c>
      <c r="FS304">
        <v>1102.8699999999999</v>
      </c>
      <c r="FT304">
        <v>0</v>
      </c>
      <c r="FU304" t="s">
        <v>948</v>
      </c>
      <c r="FV304">
        <v>1102.8699999999999</v>
      </c>
      <c r="FW304">
        <v>1102.8699999999999</v>
      </c>
      <c r="FX304">
        <v>1102.8699999999999</v>
      </c>
      <c r="FY304">
        <v>0</v>
      </c>
      <c r="FZ304">
        <v>164</v>
      </c>
      <c r="GA304">
        <v>121.32</v>
      </c>
      <c r="GB304">
        <v>8.1999999999999993</v>
      </c>
      <c r="GC304">
        <v>16.97</v>
      </c>
      <c r="GD304">
        <v>8.4849999999999994</v>
      </c>
      <c r="GE304">
        <v>16.97</v>
      </c>
      <c r="GF304">
        <v>16.97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8</v>
      </c>
      <c r="GN304">
        <v>2</v>
      </c>
      <c r="GO304">
        <v>128.88999999999999</v>
      </c>
      <c r="GP304">
        <v>32.222499999999997</v>
      </c>
      <c r="GQ304">
        <v>128.88999999999999</v>
      </c>
      <c r="GR304">
        <v>128.88999999999999</v>
      </c>
      <c r="GS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1275.0940000000001</v>
      </c>
      <c r="HC304">
        <v>1273.521</v>
      </c>
      <c r="HD304">
        <v>1275.0940000000001</v>
      </c>
      <c r="HE304">
        <v>1275.0940000000001</v>
      </c>
      <c r="HF304" t="s">
        <v>949</v>
      </c>
      <c r="HG304">
        <v>-3.8010000000000001E-3</v>
      </c>
      <c r="HI304">
        <v>552.24</v>
      </c>
      <c r="HJ304">
        <v>44</v>
      </c>
      <c r="HK304">
        <v>0.7</v>
      </c>
      <c r="IG304">
        <v>2316698</v>
      </c>
      <c r="IH304">
        <v>0</v>
      </c>
      <c r="II304">
        <v>103005</v>
      </c>
      <c r="IJ304">
        <v>17099</v>
      </c>
      <c r="IK304">
        <v>567638</v>
      </c>
      <c r="IL304">
        <v>0</v>
      </c>
      <c r="IM304">
        <v>0</v>
      </c>
      <c r="IN304">
        <v>0</v>
      </c>
      <c r="IO304">
        <v>9.8699999999999992</v>
      </c>
      <c r="IP304">
        <v>641378</v>
      </c>
      <c r="IQ304">
        <v>1102.33</v>
      </c>
      <c r="IR304">
        <v>1102.33</v>
      </c>
      <c r="IS304">
        <v>1102.33</v>
      </c>
      <c r="IT304">
        <v>0</v>
      </c>
      <c r="IU304" t="s">
        <v>950</v>
      </c>
      <c r="IV304">
        <v>1102.33</v>
      </c>
      <c r="IW304">
        <v>1102.33</v>
      </c>
      <c r="IX304">
        <v>1102.33</v>
      </c>
      <c r="IY304">
        <v>0</v>
      </c>
      <c r="IZ304">
        <v>156</v>
      </c>
      <c r="JA304">
        <v>121.26</v>
      </c>
      <c r="JB304">
        <v>6.8</v>
      </c>
      <c r="JC304">
        <v>13.88</v>
      </c>
      <c r="JD304">
        <v>6.94</v>
      </c>
      <c r="JE304">
        <v>13.88</v>
      </c>
      <c r="JF304">
        <v>13.88</v>
      </c>
      <c r="JG304">
        <v>0</v>
      </c>
      <c r="JH304">
        <v>0.99</v>
      </c>
      <c r="JI304">
        <v>0.99</v>
      </c>
      <c r="JJ304">
        <v>0.99</v>
      </c>
      <c r="JK304">
        <v>0.99</v>
      </c>
      <c r="JL304">
        <v>0</v>
      </c>
      <c r="JM304">
        <v>12</v>
      </c>
      <c r="JN304">
        <v>3</v>
      </c>
      <c r="JO304">
        <v>128.82</v>
      </c>
      <c r="JP304">
        <v>32.204999999999998</v>
      </c>
      <c r="JQ304">
        <v>128.82</v>
      </c>
      <c r="JR304">
        <v>128.82</v>
      </c>
      <c r="JS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1273.521</v>
      </c>
      <c r="KC304" t="s">
        <v>951</v>
      </c>
      <c r="KD304">
        <v>-6.1850000000000004E-3</v>
      </c>
      <c r="KF304">
        <v>581.84</v>
      </c>
      <c r="KG304">
        <v>49</v>
      </c>
      <c r="KH304">
        <v>0.7</v>
      </c>
      <c r="KI304">
        <v>1</v>
      </c>
      <c r="KJ304">
        <v>2</v>
      </c>
    </row>
    <row r="305" spans="1:296" x14ac:dyDescent="0.25">
      <c r="A305">
        <v>2241</v>
      </c>
      <c r="B305">
        <v>2241</v>
      </c>
      <c r="C305" t="s">
        <v>1358</v>
      </c>
      <c r="D305" t="s">
        <v>1355</v>
      </c>
      <c r="E305" t="s">
        <v>557</v>
      </c>
      <c r="G305">
        <v>10000000</v>
      </c>
      <c r="H305">
        <v>0</v>
      </c>
      <c r="I305">
        <v>0</v>
      </c>
      <c r="J305">
        <v>100000</v>
      </c>
      <c r="K305">
        <v>500000</v>
      </c>
      <c r="L305">
        <v>0</v>
      </c>
      <c r="M305">
        <v>0</v>
      </c>
      <c r="N305">
        <v>0</v>
      </c>
      <c r="O305">
        <v>13.26</v>
      </c>
      <c r="P305">
        <v>2550000</v>
      </c>
      <c r="Q305">
        <v>5430</v>
      </c>
      <c r="R305">
        <v>5629</v>
      </c>
      <c r="S305">
        <v>5430</v>
      </c>
      <c r="T305">
        <v>199</v>
      </c>
      <c r="U305" t="s">
        <v>944</v>
      </c>
      <c r="V305">
        <v>5430</v>
      </c>
      <c r="W305">
        <v>5629</v>
      </c>
      <c r="X305">
        <v>5430</v>
      </c>
      <c r="Y305">
        <v>199</v>
      </c>
      <c r="Z305">
        <v>885</v>
      </c>
      <c r="AA305">
        <v>619.19000000000005</v>
      </c>
      <c r="AB305">
        <v>90</v>
      </c>
      <c r="AC305">
        <v>990</v>
      </c>
      <c r="AD305">
        <v>495</v>
      </c>
      <c r="AE305">
        <v>990</v>
      </c>
      <c r="AF305">
        <v>990</v>
      </c>
      <c r="AG305">
        <v>0</v>
      </c>
      <c r="AH305">
        <v>7</v>
      </c>
      <c r="AI305">
        <v>7</v>
      </c>
      <c r="AJ305">
        <v>7</v>
      </c>
      <c r="AK305">
        <v>7</v>
      </c>
      <c r="AL305">
        <v>0</v>
      </c>
      <c r="AM305">
        <v>35</v>
      </c>
      <c r="AN305">
        <v>8.75</v>
      </c>
      <c r="AO305">
        <v>1392.39</v>
      </c>
      <c r="AP305">
        <v>348.09750000000003</v>
      </c>
      <c r="AQ305">
        <v>1443.42</v>
      </c>
      <c r="AR305">
        <v>1392.39</v>
      </c>
      <c r="AS305">
        <v>51.03</v>
      </c>
      <c r="AW305">
        <v>0</v>
      </c>
      <c r="BA305">
        <v>0</v>
      </c>
      <c r="BB305">
        <v>6998.0379999999996</v>
      </c>
      <c r="BC305">
        <v>6977.1419999999998</v>
      </c>
      <c r="BD305">
        <v>6998.0379999999996</v>
      </c>
      <c r="BE305">
        <v>7209.7960000000003</v>
      </c>
      <c r="BF305" t="s">
        <v>945</v>
      </c>
      <c r="BG305">
        <v>-4.7109999999999999E-3</v>
      </c>
      <c r="BI305">
        <v>453.01</v>
      </c>
      <c r="BJ305">
        <v>25</v>
      </c>
      <c r="BK305">
        <v>0.7</v>
      </c>
      <c r="CG305">
        <v>9800000</v>
      </c>
      <c r="CH305">
        <v>0</v>
      </c>
      <c r="CI305">
        <v>466382</v>
      </c>
      <c r="CJ305">
        <v>100000</v>
      </c>
      <c r="CK305">
        <v>500000</v>
      </c>
      <c r="CL305">
        <v>0</v>
      </c>
      <c r="CM305">
        <v>0</v>
      </c>
      <c r="CN305">
        <v>0</v>
      </c>
      <c r="CO305">
        <v>13.26</v>
      </c>
      <c r="CP305">
        <v>2500000</v>
      </c>
      <c r="CQ305">
        <v>5459.11</v>
      </c>
      <c r="CR305">
        <v>5645.13</v>
      </c>
      <c r="CS305">
        <v>5459.11</v>
      </c>
      <c r="CT305">
        <v>186.02</v>
      </c>
      <c r="CU305" t="s">
        <v>946</v>
      </c>
      <c r="CV305">
        <v>5459.11</v>
      </c>
      <c r="CW305">
        <v>5645.13</v>
      </c>
      <c r="CX305">
        <v>5459.11</v>
      </c>
      <c r="CY305">
        <v>186.02</v>
      </c>
      <c r="CZ305">
        <v>871</v>
      </c>
      <c r="DA305">
        <v>620.96</v>
      </c>
      <c r="DB305">
        <v>90</v>
      </c>
      <c r="DC305">
        <v>1030.8499999999999</v>
      </c>
      <c r="DD305">
        <v>515.42499999999995</v>
      </c>
      <c r="DE305">
        <v>1034.51</v>
      </c>
      <c r="DF305">
        <v>1030.8499999999999</v>
      </c>
      <c r="DG305">
        <v>3.66</v>
      </c>
      <c r="DH305">
        <v>26.86</v>
      </c>
      <c r="DI305">
        <v>26.86</v>
      </c>
      <c r="DJ305">
        <v>26.86</v>
      </c>
      <c r="DK305">
        <v>26.86</v>
      </c>
      <c r="DL305">
        <v>0</v>
      </c>
      <c r="DM305">
        <v>40</v>
      </c>
      <c r="DN305">
        <v>10</v>
      </c>
      <c r="DO305">
        <v>1019.13</v>
      </c>
      <c r="DP305">
        <v>254.7825</v>
      </c>
      <c r="DQ305">
        <v>1053.8599999999999</v>
      </c>
      <c r="DR305">
        <v>1019.13</v>
      </c>
      <c r="DS305">
        <v>34.729999999999997</v>
      </c>
      <c r="DW305">
        <v>0</v>
      </c>
      <c r="EA305">
        <v>0</v>
      </c>
      <c r="EB305">
        <v>6977.1419999999998</v>
      </c>
      <c r="EC305">
        <v>6930.4430000000002</v>
      </c>
      <c r="ED305">
        <v>6977.1419999999998</v>
      </c>
      <c r="EE305">
        <v>7182.357</v>
      </c>
      <c r="EF305" t="s">
        <v>947</v>
      </c>
      <c r="EG305">
        <v>-9.5619999999999993E-3</v>
      </c>
      <c r="EI305">
        <v>438.62</v>
      </c>
      <c r="EJ305">
        <v>24</v>
      </c>
      <c r="EK305">
        <v>0.7</v>
      </c>
      <c r="FG305">
        <v>9615250</v>
      </c>
      <c r="FH305">
        <v>0</v>
      </c>
      <c r="FI305">
        <v>557436</v>
      </c>
      <c r="FJ305">
        <v>96695</v>
      </c>
      <c r="FK305">
        <v>772059</v>
      </c>
      <c r="FL305">
        <v>0</v>
      </c>
      <c r="FM305">
        <v>0</v>
      </c>
      <c r="FN305">
        <v>0</v>
      </c>
      <c r="FO305">
        <v>13.26</v>
      </c>
      <c r="FP305">
        <v>2595929</v>
      </c>
      <c r="FQ305">
        <v>5435.13</v>
      </c>
      <c r="FR305">
        <v>5630.8</v>
      </c>
      <c r="FS305">
        <v>5435.13</v>
      </c>
      <c r="FT305">
        <v>195.67</v>
      </c>
      <c r="FU305" t="s">
        <v>948</v>
      </c>
      <c r="FV305">
        <v>5435.13</v>
      </c>
      <c r="FW305">
        <v>5630.8</v>
      </c>
      <c r="FX305">
        <v>5435.13</v>
      </c>
      <c r="FY305">
        <v>195.67</v>
      </c>
      <c r="FZ305">
        <v>831</v>
      </c>
      <c r="GA305">
        <v>619.39</v>
      </c>
      <c r="GB305">
        <v>90</v>
      </c>
      <c r="GC305">
        <v>1004.27</v>
      </c>
      <c r="GD305">
        <v>502.13499999999999</v>
      </c>
      <c r="GE305">
        <v>1005.05</v>
      </c>
      <c r="GF305">
        <v>1004.27</v>
      </c>
      <c r="GG305">
        <v>0.78</v>
      </c>
      <c r="GH305">
        <v>20.73</v>
      </c>
      <c r="GI305">
        <v>20.73</v>
      </c>
      <c r="GJ305">
        <v>20.73</v>
      </c>
      <c r="GK305">
        <v>20.73</v>
      </c>
      <c r="GL305">
        <v>0</v>
      </c>
      <c r="GM305">
        <v>35</v>
      </c>
      <c r="GN305">
        <v>8.75</v>
      </c>
      <c r="GO305">
        <v>1017.24</v>
      </c>
      <c r="GP305">
        <v>254.31</v>
      </c>
      <c r="GQ305">
        <v>1053.8599999999999</v>
      </c>
      <c r="GR305">
        <v>1017.24</v>
      </c>
      <c r="GS305">
        <v>36.619999999999997</v>
      </c>
      <c r="GW305">
        <v>0</v>
      </c>
      <c r="HA305">
        <v>0</v>
      </c>
      <c r="HB305">
        <v>6930.4430000000002</v>
      </c>
      <c r="HC305">
        <v>7035.96</v>
      </c>
      <c r="HD305">
        <v>7035.96</v>
      </c>
      <c r="HE305">
        <v>7241.1750000000002</v>
      </c>
      <c r="HF305" t="s">
        <v>949</v>
      </c>
      <c r="HG305">
        <v>-1.0938E-2</v>
      </c>
      <c r="HI305">
        <v>461.02</v>
      </c>
      <c r="HJ305">
        <v>28</v>
      </c>
      <c r="HK305">
        <v>0.7</v>
      </c>
      <c r="IG305">
        <v>9454903</v>
      </c>
      <c r="IH305">
        <v>0</v>
      </c>
      <c r="II305">
        <v>518144</v>
      </c>
      <c r="IJ305">
        <v>98750</v>
      </c>
      <c r="IK305">
        <v>661501</v>
      </c>
      <c r="IL305">
        <v>0</v>
      </c>
      <c r="IM305">
        <v>0</v>
      </c>
      <c r="IN305">
        <v>0</v>
      </c>
      <c r="IO305">
        <v>12.98</v>
      </c>
      <c r="IP305">
        <v>2649777</v>
      </c>
      <c r="IQ305">
        <v>5496.32</v>
      </c>
      <c r="IR305">
        <v>5688.38</v>
      </c>
      <c r="IS305">
        <v>5496.32</v>
      </c>
      <c r="IT305">
        <v>192.06</v>
      </c>
      <c r="IU305" t="s">
        <v>950</v>
      </c>
      <c r="IV305">
        <v>5496.32</v>
      </c>
      <c r="IW305">
        <v>5688.38</v>
      </c>
      <c r="IX305">
        <v>5496.32</v>
      </c>
      <c r="IY305">
        <v>192.06</v>
      </c>
      <c r="IZ305">
        <v>815</v>
      </c>
      <c r="JA305">
        <v>625.72</v>
      </c>
      <c r="JB305">
        <v>97.7</v>
      </c>
      <c r="JC305">
        <v>1047.3699999999999</v>
      </c>
      <c r="JD305">
        <v>523.68499999999995</v>
      </c>
      <c r="JE305">
        <v>1047.3699999999999</v>
      </c>
      <c r="JF305">
        <v>1047.3699999999999</v>
      </c>
      <c r="JG305">
        <v>0</v>
      </c>
      <c r="JH305">
        <v>26.36</v>
      </c>
      <c r="JI305">
        <v>26.36</v>
      </c>
      <c r="JJ305">
        <v>26.36</v>
      </c>
      <c r="JK305">
        <v>26.36</v>
      </c>
      <c r="JL305">
        <v>0</v>
      </c>
      <c r="JM305">
        <v>36</v>
      </c>
      <c r="JN305">
        <v>9</v>
      </c>
      <c r="JO305">
        <v>1028.69</v>
      </c>
      <c r="JP305">
        <v>257.17250000000001</v>
      </c>
      <c r="JQ305">
        <v>1064.6400000000001</v>
      </c>
      <c r="JR305">
        <v>1028.69</v>
      </c>
      <c r="JS305">
        <v>35.950000000000003</v>
      </c>
      <c r="JW305">
        <v>0</v>
      </c>
      <c r="KA305">
        <v>0</v>
      </c>
      <c r="KB305">
        <v>7035.96</v>
      </c>
      <c r="KC305" t="s">
        <v>951</v>
      </c>
      <c r="KD305">
        <v>-1.0343E-2</v>
      </c>
      <c r="KF305">
        <v>465.82</v>
      </c>
      <c r="KG305">
        <v>31</v>
      </c>
      <c r="KH305">
        <v>0.7</v>
      </c>
      <c r="KI305">
        <v>1</v>
      </c>
      <c r="KJ305">
        <v>2</v>
      </c>
    </row>
    <row r="306" spans="1:296" x14ac:dyDescent="0.25">
      <c r="A306">
        <v>4595</v>
      </c>
      <c r="B306">
        <v>2241</v>
      </c>
      <c r="D306" t="s">
        <v>1355</v>
      </c>
      <c r="E306" t="s">
        <v>557</v>
      </c>
      <c r="F306" t="s">
        <v>1359</v>
      </c>
      <c r="Q306">
        <v>199</v>
      </c>
      <c r="U306" t="s">
        <v>944</v>
      </c>
      <c r="V306">
        <v>199</v>
      </c>
      <c r="Z306">
        <v>0</v>
      </c>
      <c r="AA306">
        <v>0</v>
      </c>
      <c r="AB306">
        <v>0</v>
      </c>
      <c r="AC306">
        <v>0</v>
      </c>
      <c r="AD306">
        <v>0</v>
      </c>
      <c r="AH306">
        <v>0</v>
      </c>
      <c r="AI306">
        <v>0</v>
      </c>
      <c r="AM306">
        <v>0</v>
      </c>
      <c r="AN306">
        <v>0</v>
      </c>
      <c r="AO306">
        <v>51.03</v>
      </c>
      <c r="AP306">
        <v>12.7575</v>
      </c>
      <c r="BB306">
        <v>211.75800000000001</v>
      </c>
      <c r="BC306">
        <v>196.53299999999999</v>
      </c>
      <c r="BD306">
        <v>211.75800000000001</v>
      </c>
      <c r="BF306" t="s">
        <v>945</v>
      </c>
      <c r="CQ306">
        <v>186.02</v>
      </c>
      <c r="CU306" t="s">
        <v>946</v>
      </c>
      <c r="CV306">
        <v>186.02</v>
      </c>
      <c r="CZ306">
        <v>0</v>
      </c>
      <c r="DA306">
        <v>0</v>
      </c>
      <c r="DB306">
        <v>0</v>
      </c>
      <c r="DC306">
        <v>3.66</v>
      </c>
      <c r="DD306">
        <v>1.83</v>
      </c>
      <c r="DH306">
        <v>0</v>
      </c>
      <c r="DI306">
        <v>0</v>
      </c>
      <c r="DM306">
        <v>0</v>
      </c>
      <c r="DN306">
        <v>0</v>
      </c>
      <c r="DO306">
        <v>34.729999999999997</v>
      </c>
      <c r="DP306">
        <v>8.6824999999999992</v>
      </c>
      <c r="EB306">
        <v>196.53299999999999</v>
      </c>
      <c r="EC306">
        <v>205.215</v>
      </c>
      <c r="ED306">
        <v>205.215</v>
      </c>
      <c r="EF306" t="s">
        <v>947</v>
      </c>
      <c r="EG306">
        <v>-9.5619999999999993E-3</v>
      </c>
      <c r="FQ306">
        <v>195.67</v>
      </c>
      <c r="FU306" t="s">
        <v>948</v>
      </c>
      <c r="FV306">
        <v>195.67</v>
      </c>
      <c r="FZ306">
        <v>0</v>
      </c>
      <c r="GA306">
        <v>0</v>
      </c>
      <c r="GB306">
        <v>0</v>
      </c>
      <c r="GC306">
        <v>0.78</v>
      </c>
      <c r="GD306">
        <v>0.39</v>
      </c>
      <c r="GH306">
        <v>0</v>
      </c>
      <c r="GI306">
        <v>0</v>
      </c>
      <c r="GM306">
        <v>0</v>
      </c>
      <c r="GN306">
        <v>0</v>
      </c>
      <c r="GO306">
        <v>36.619999999999997</v>
      </c>
      <c r="GP306">
        <v>9.1549999999999994</v>
      </c>
      <c r="HB306">
        <v>205.215</v>
      </c>
      <c r="HC306">
        <v>201.048</v>
      </c>
      <c r="HD306">
        <v>205.215</v>
      </c>
      <c r="HF306" t="s">
        <v>949</v>
      </c>
      <c r="IQ306">
        <v>192.06</v>
      </c>
      <c r="IU306" t="s">
        <v>950</v>
      </c>
      <c r="IV306">
        <v>192.06</v>
      </c>
      <c r="IZ306">
        <v>0</v>
      </c>
      <c r="JA306">
        <v>0</v>
      </c>
      <c r="JB306">
        <v>0</v>
      </c>
      <c r="JC306">
        <v>0</v>
      </c>
      <c r="JD306">
        <v>0</v>
      </c>
      <c r="JH306">
        <v>0</v>
      </c>
      <c r="JI306">
        <v>0</v>
      </c>
      <c r="JM306">
        <v>0</v>
      </c>
      <c r="JN306">
        <v>0</v>
      </c>
      <c r="JO306">
        <v>35.950000000000003</v>
      </c>
      <c r="JP306">
        <v>8.9875000000000007</v>
      </c>
      <c r="KB306">
        <v>201.048</v>
      </c>
      <c r="KC306" t="s">
        <v>951</v>
      </c>
      <c r="KI306">
        <v>1</v>
      </c>
      <c r="KJ306">
        <v>3</v>
      </c>
    </row>
    <row r="307" spans="1:296" x14ac:dyDescent="0.25">
      <c r="A307">
        <v>2242</v>
      </c>
      <c r="B307">
        <v>2242</v>
      </c>
      <c r="C307" t="s">
        <v>1360</v>
      </c>
      <c r="D307" t="s">
        <v>1355</v>
      </c>
      <c r="E307" t="s">
        <v>561</v>
      </c>
      <c r="G307">
        <v>45677000</v>
      </c>
      <c r="H307">
        <v>1000</v>
      </c>
      <c r="I307">
        <v>0</v>
      </c>
      <c r="J307">
        <v>200000</v>
      </c>
      <c r="K307">
        <v>0</v>
      </c>
      <c r="L307">
        <v>0</v>
      </c>
      <c r="M307">
        <v>0</v>
      </c>
      <c r="N307">
        <v>0</v>
      </c>
      <c r="O307">
        <v>13.32</v>
      </c>
      <c r="P307">
        <v>5491700</v>
      </c>
      <c r="Q307">
        <v>11879</v>
      </c>
      <c r="R307">
        <v>12114</v>
      </c>
      <c r="S307">
        <v>11879</v>
      </c>
      <c r="T307">
        <v>235</v>
      </c>
      <c r="U307" t="s">
        <v>944</v>
      </c>
      <c r="V307">
        <v>11879</v>
      </c>
      <c r="W307">
        <v>12114</v>
      </c>
      <c r="X307">
        <v>11879</v>
      </c>
      <c r="Y307">
        <v>235</v>
      </c>
      <c r="Z307">
        <v>1308</v>
      </c>
      <c r="AA307">
        <v>1308</v>
      </c>
      <c r="AB307">
        <v>0</v>
      </c>
      <c r="AC307">
        <v>1039</v>
      </c>
      <c r="AD307">
        <v>519.5</v>
      </c>
      <c r="AE307">
        <v>1040</v>
      </c>
      <c r="AF307">
        <v>1039</v>
      </c>
      <c r="AG307">
        <v>1</v>
      </c>
      <c r="AH307">
        <v>18</v>
      </c>
      <c r="AI307">
        <v>18</v>
      </c>
      <c r="AJ307">
        <v>18</v>
      </c>
      <c r="AK307">
        <v>18</v>
      </c>
      <c r="AL307">
        <v>0</v>
      </c>
      <c r="AM307">
        <v>29</v>
      </c>
      <c r="AN307">
        <v>7.25</v>
      </c>
      <c r="AO307">
        <v>1865.1</v>
      </c>
      <c r="AP307">
        <v>466.27499999999998</v>
      </c>
      <c r="AQ307">
        <v>1902</v>
      </c>
      <c r="AR307">
        <v>1865.1</v>
      </c>
      <c r="AS307">
        <v>36.9</v>
      </c>
      <c r="AW307">
        <v>0</v>
      </c>
      <c r="BA307">
        <v>0</v>
      </c>
      <c r="BB307">
        <v>14198.025</v>
      </c>
      <c r="BC307">
        <v>13940.424999999999</v>
      </c>
      <c r="BD307">
        <v>14198.025</v>
      </c>
      <c r="BE307">
        <v>14442.75</v>
      </c>
      <c r="BF307" t="s">
        <v>945</v>
      </c>
      <c r="BG307">
        <v>-4.4799999999999996E-3</v>
      </c>
      <c r="BI307">
        <v>453.33</v>
      </c>
      <c r="BJ307">
        <v>25</v>
      </c>
      <c r="BK307">
        <v>0.7</v>
      </c>
      <c r="CG307">
        <v>44347000</v>
      </c>
      <c r="CH307">
        <v>1000</v>
      </c>
      <c r="CI307">
        <v>1052534</v>
      </c>
      <c r="CJ307">
        <v>200000</v>
      </c>
      <c r="CK307">
        <v>0</v>
      </c>
      <c r="CL307">
        <v>0</v>
      </c>
      <c r="CM307">
        <v>0</v>
      </c>
      <c r="CN307">
        <v>0</v>
      </c>
      <c r="CO307">
        <v>13.32</v>
      </c>
      <c r="CP307">
        <v>5392000</v>
      </c>
      <c r="CQ307">
        <v>11836.43</v>
      </c>
      <c r="CR307">
        <v>12074.01</v>
      </c>
      <c r="CS307">
        <v>11836.43</v>
      </c>
      <c r="CT307">
        <v>237.58</v>
      </c>
      <c r="CU307" t="s">
        <v>946</v>
      </c>
      <c r="CV307">
        <v>11836.43</v>
      </c>
      <c r="CW307">
        <v>12074.01</v>
      </c>
      <c r="CX307">
        <v>11836.43</v>
      </c>
      <c r="CY307">
        <v>237.58</v>
      </c>
      <c r="CZ307">
        <v>1297</v>
      </c>
      <c r="DA307">
        <v>1297</v>
      </c>
      <c r="DB307">
        <v>0</v>
      </c>
      <c r="DC307">
        <v>1200.24</v>
      </c>
      <c r="DD307">
        <v>600.12</v>
      </c>
      <c r="DE307">
        <v>1201.74</v>
      </c>
      <c r="DF307">
        <v>1200.24</v>
      </c>
      <c r="DG307">
        <v>1.5</v>
      </c>
      <c r="DH307">
        <v>16.149999999999999</v>
      </c>
      <c r="DI307">
        <v>16.149999999999999</v>
      </c>
      <c r="DJ307">
        <v>16.149999999999999</v>
      </c>
      <c r="DK307">
        <v>16.149999999999999</v>
      </c>
      <c r="DL307">
        <v>0</v>
      </c>
      <c r="DM307">
        <v>24</v>
      </c>
      <c r="DN307">
        <v>6</v>
      </c>
      <c r="DO307">
        <v>738.9</v>
      </c>
      <c r="DP307">
        <v>184.72499999999999</v>
      </c>
      <c r="DQ307">
        <v>753.73</v>
      </c>
      <c r="DR307">
        <v>738.9</v>
      </c>
      <c r="DS307">
        <v>14.83</v>
      </c>
      <c r="DW307">
        <v>0</v>
      </c>
      <c r="EA307">
        <v>0</v>
      </c>
      <c r="EB307">
        <v>13940.424999999999</v>
      </c>
      <c r="EC307">
        <v>13801.47</v>
      </c>
      <c r="ED307">
        <v>13940.424999999999</v>
      </c>
      <c r="EE307">
        <v>14182.463</v>
      </c>
      <c r="EF307" t="s">
        <v>947</v>
      </c>
      <c r="EG307">
        <v>-8.8280000000000008E-3</v>
      </c>
      <c r="EI307">
        <v>442.64</v>
      </c>
      <c r="EJ307">
        <v>26</v>
      </c>
      <c r="EK307">
        <v>0.7</v>
      </c>
      <c r="FG307">
        <v>42690284</v>
      </c>
      <c r="FH307">
        <v>1369</v>
      </c>
      <c r="FI307">
        <v>1179849</v>
      </c>
      <c r="FJ307">
        <v>195450</v>
      </c>
      <c r="FK307">
        <v>0</v>
      </c>
      <c r="FL307">
        <v>0</v>
      </c>
      <c r="FM307">
        <v>0</v>
      </c>
      <c r="FN307">
        <v>0</v>
      </c>
      <c r="FO307">
        <v>13.32</v>
      </c>
      <c r="FP307">
        <v>5086889</v>
      </c>
      <c r="FQ307">
        <v>11718.32</v>
      </c>
      <c r="FR307">
        <v>11949.99</v>
      </c>
      <c r="FS307">
        <v>11718.32</v>
      </c>
      <c r="FT307">
        <v>231.67</v>
      </c>
      <c r="FU307" t="s">
        <v>948</v>
      </c>
      <c r="FV307">
        <v>11718.32</v>
      </c>
      <c r="FW307">
        <v>11949.99</v>
      </c>
      <c r="FX307">
        <v>11718.32</v>
      </c>
      <c r="FY307">
        <v>231.67</v>
      </c>
      <c r="FZ307">
        <v>1290</v>
      </c>
      <c r="GA307">
        <v>1290</v>
      </c>
      <c r="GB307">
        <v>0</v>
      </c>
      <c r="GC307">
        <v>1168.1600000000001</v>
      </c>
      <c r="GD307">
        <v>584.08000000000004</v>
      </c>
      <c r="GE307">
        <v>1168.68</v>
      </c>
      <c r="GF307">
        <v>1168.1600000000001</v>
      </c>
      <c r="GG307">
        <v>0.52</v>
      </c>
      <c r="GH307">
        <v>17.04</v>
      </c>
      <c r="GI307">
        <v>17.04</v>
      </c>
      <c r="GJ307">
        <v>17.04</v>
      </c>
      <c r="GK307">
        <v>17.04</v>
      </c>
      <c r="GL307">
        <v>0</v>
      </c>
      <c r="GM307">
        <v>29</v>
      </c>
      <c r="GN307">
        <v>7.25</v>
      </c>
      <c r="GO307">
        <v>739.12</v>
      </c>
      <c r="GP307">
        <v>184.78</v>
      </c>
      <c r="GQ307">
        <v>753.73</v>
      </c>
      <c r="GR307">
        <v>739.12</v>
      </c>
      <c r="GS307">
        <v>14.61</v>
      </c>
      <c r="GW307">
        <v>0</v>
      </c>
      <c r="HA307">
        <v>0</v>
      </c>
      <c r="HB307">
        <v>13801.47</v>
      </c>
      <c r="HC307">
        <v>13950.734</v>
      </c>
      <c r="HD307">
        <v>13950.734</v>
      </c>
      <c r="HE307">
        <v>14189.816999999999</v>
      </c>
      <c r="HF307" t="s">
        <v>949</v>
      </c>
      <c r="HG307">
        <v>-7.5960000000000003E-3</v>
      </c>
      <c r="HI307">
        <v>425.68</v>
      </c>
      <c r="HJ307">
        <v>21</v>
      </c>
      <c r="HK307">
        <v>0.7</v>
      </c>
      <c r="IG307">
        <v>41875497</v>
      </c>
      <c r="IH307">
        <v>1521</v>
      </c>
      <c r="II307">
        <v>1061621</v>
      </c>
      <c r="IJ307">
        <v>197273</v>
      </c>
      <c r="IK307">
        <v>0</v>
      </c>
      <c r="IL307">
        <v>0</v>
      </c>
      <c r="IM307">
        <v>0</v>
      </c>
      <c r="IN307">
        <v>0</v>
      </c>
      <c r="IO307">
        <v>12.92</v>
      </c>
      <c r="IP307">
        <v>4979785</v>
      </c>
      <c r="IQ307">
        <v>11816.45</v>
      </c>
      <c r="IR307">
        <v>12051.33</v>
      </c>
      <c r="IS307">
        <v>11816.45</v>
      </c>
      <c r="IT307">
        <v>234.88</v>
      </c>
      <c r="IU307" t="s">
        <v>950</v>
      </c>
      <c r="IV307">
        <v>11816.45</v>
      </c>
      <c r="IW307">
        <v>12051.33</v>
      </c>
      <c r="IX307">
        <v>11816.45</v>
      </c>
      <c r="IY307">
        <v>234.88</v>
      </c>
      <c r="IZ307">
        <v>1359</v>
      </c>
      <c r="JA307">
        <v>1325.65</v>
      </c>
      <c r="JB307">
        <v>3.1</v>
      </c>
      <c r="JC307">
        <v>1184.8399999999999</v>
      </c>
      <c r="JD307">
        <v>592.41999999999996</v>
      </c>
      <c r="JE307">
        <v>1185.8399999999999</v>
      </c>
      <c r="JF307">
        <v>1184.8399999999999</v>
      </c>
      <c r="JG307">
        <v>1</v>
      </c>
      <c r="JH307">
        <v>18.54</v>
      </c>
      <c r="JI307">
        <v>18.54</v>
      </c>
      <c r="JJ307">
        <v>18.54</v>
      </c>
      <c r="JK307">
        <v>18.54</v>
      </c>
      <c r="JL307">
        <v>0</v>
      </c>
      <c r="JM307">
        <v>33</v>
      </c>
      <c r="JN307">
        <v>8.25</v>
      </c>
      <c r="JO307">
        <v>745.31</v>
      </c>
      <c r="JP307">
        <v>186.32749999999999</v>
      </c>
      <c r="JQ307">
        <v>760.12</v>
      </c>
      <c r="JR307">
        <v>745.31</v>
      </c>
      <c r="JS307">
        <v>14.81</v>
      </c>
      <c r="JW307">
        <v>0</v>
      </c>
      <c r="KA307">
        <v>0</v>
      </c>
      <c r="KB307">
        <v>13950.734</v>
      </c>
      <c r="KC307" t="s">
        <v>951</v>
      </c>
      <c r="KD307">
        <v>-6.9129999999999999E-3</v>
      </c>
      <c r="KF307">
        <v>413.21</v>
      </c>
      <c r="KG307">
        <v>20</v>
      </c>
      <c r="KH307">
        <v>0.7</v>
      </c>
      <c r="KI307">
        <v>1</v>
      </c>
      <c r="KJ307">
        <v>2</v>
      </c>
    </row>
    <row r="308" spans="1:296" x14ac:dyDescent="0.25">
      <c r="A308">
        <v>3579</v>
      </c>
      <c r="B308">
        <v>2242</v>
      </c>
      <c r="D308" t="s">
        <v>1355</v>
      </c>
      <c r="E308" t="s">
        <v>561</v>
      </c>
      <c r="F308" t="s">
        <v>1361</v>
      </c>
      <c r="Q308">
        <v>235</v>
      </c>
      <c r="U308" t="s">
        <v>944</v>
      </c>
      <c r="V308">
        <v>235</v>
      </c>
      <c r="Z308">
        <v>0</v>
      </c>
      <c r="AA308">
        <v>0</v>
      </c>
      <c r="AB308">
        <v>0</v>
      </c>
      <c r="AC308">
        <v>1</v>
      </c>
      <c r="AD308">
        <v>0.5</v>
      </c>
      <c r="AH308">
        <v>0</v>
      </c>
      <c r="AI308">
        <v>0</v>
      </c>
      <c r="AM308">
        <v>0</v>
      </c>
      <c r="AN308">
        <v>0</v>
      </c>
      <c r="AO308">
        <v>36.9</v>
      </c>
      <c r="AP308">
        <v>9.2249999999999996</v>
      </c>
      <c r="BB308">
        <v>244.72499999999999</v>
      </c>
      <c r="BC308">
        <v>242.03800000000001</v>
      </c>
      <c r="BD308">
        <v>244.72499999999999</v>
      </c>
      <c r="BF308" t="s">
        <v>945</v>
      </c>
      <c r="CQ308">
        <v>237.58</v>
      </c>
      <c r="CU308" t="s">
        <v>946</v>
      </c>
      <c r="CV308">
        <v>237.58</v>
      </c>
      <c r="CZ308">
        <v>0</v>
      </c>
      <c r="DA308">
        <v>0</v>
      </c>
      <c r="DB308">
        <v>0</v>
      </c>
      <c r="DC308">
        <v>1.5</v>
      </c>
      <c r="DD308">
        <v>0.75</v>
      </c>
      <c r="DH308">
        <v>0</v>
      </c>
      <c r="DI308">
        <v>0</v>
      </c>
      <c r="DM308">
        <v>0</v>
      </c>
      <c r="DN308">
        <v>0</v>
      </c>
      <c r="DO308">
        <v>14.83</v>
      </c>
      <c r="DP308">
        <v>3.7075</v>
      </c>
      <c r="EB308">
        <v>242.03800000000001</v>
      </c>
      <c r="EC308">
        <v>235.583</v>
      </c>
      <c r="ED308">
        <v>242.03800000000001</v>
      </c>
      <c r="EF308" t="s">
        <v>947</v>
      </c>
      <c r="EG308">
        <v>-8.8280000000000008E-3</v>
      </c>
      <c r="FQ308">
        <v>231.67</v>
      </c>
      <c r="FU308" t="s">
        <v>948</v>
      </c>
      <c r="FV308">
        <v>231.67</v>
      </c>
      <c r="FZ308">
        <v>0</v>
      </c>
      <c r="GA308">
        <v>0</v>
      </c>
      <c r="GB308">
        <v>0</v>
      </c>
      <c r="GC308">
        <v>0.52</v>
      </c>
      <c r="GD308">
        <v>0.26</v>
      </c>
      <c r="GH308">
        <v>0</v>
      </c>
      <c r="GI308">
        <v>0</v>
      </c>
      <c r="GM308">
        <v>0</v>
      </c>
      <c r="GN308">
        <v>0</v>
      </c>
      <c r="GO308">
        <v>14.61</v>
      </c>
      <c r="GP308">
        <v>3.6524999999999999</v>
      </c>
      <c r="HB308">
        <v>235.583</v>
      </c>
      <c r="HC308">
        <v>239.083</v>
      </c>
      <c r="HD308">
        <v>239.083</v>
      </c>
      <c r="HF308" t="s">
        <v>949</v>
      </c>
      <c r="IQ308">
        <v>234.88</v>
      </c>
      <c r="IU308" t="s">
        <v>950</v>
      </c>
      <c r="IV308">
        <v>234.88</v>
      </c>
      <c r="IZ308">
        <v>0</v>
      </c>
      <c r="JA308">
        <v>0</v>
      </c>
      <c r="JB308">
        <v>0</v>
      </c>
      <c r="JC308">
        <v>1</v>
      </c>
      <c r="JD308">
        <v>0.5</v>
      </c>
      <c r="JH308">
        <v>0</v>
      </c>
      <c r="JI308">
        <v>0</v>
      </c>
      <c r="JM308">
        <v>0</v>
      </c>
      <c r="JN308">
        <v>0</v>
      </c>
      <c r="JO308">
        <v>14.81</v>
      </c>
      <c r="JP308">
        <v>3.7025000000000001</v>
      </c>
      <c r="KB308">
        <v>239.083</v>
      </c>
      <c r="KC308" t="s">
        <v>951</v>
      </c>
      <c r="KI308">
        <v>1</v>
      </c>
      <c r="KJ308">
        <v>3</v>
      </c>
    </row>
    <row r="309" spans="1:296" x14ac:dyDescent="0.25">
      <c r="A309">
        <v>2243</v>
      </c>
      <c r="B309">
        <v>2243</v>
      </c>
      <c r="C309" t="s">
        <v>1362</v>
      </c>
      <c r="D309" t="s">
        <v>1355</v>
      </c>
      <c r="E309" t="s">
        <v>577</v>
      </c>
      <c r="G309">
        <v>115518000</v>
      </c>
      <c r="H309">
        <v>0</v>
      </c>
      <c r="I309">
        <v>0</v>
      </c>
      <c r="J309">
        <v>600000</v>
      </c>
      <c r="K309">
        <v>0</v>
      </c>
      <c r="L309">
        <v>0</v>
      </c>
      <c r="M309">
        <v>0</v>
      </c>
      <c r="N309">
        <v>0</v>
      </c>
      <c r="O309">
        <v>13.75</v>
      </c>
      <c r="P309">
        <v>17675000</v>
      </c>
      <c r="Q309">
        <v>37614</v>
      </c>
      <c r="R309">
        <v>37881</v>
      </c>
      <c r="S309">
        <v>37614</v>
      </c>
      <c r="T309">
        <v>267</v>
      </c>
      <c r="U309" t="s">
        <v>944</v>
      </c>
      <c r="V309">
        <v>37614</v>
      </c>
      <c r="W309">
        <v>37881</v>
      </c>
      <c r="X309">
        <v>37614</v>
      </c>
      <c r="Y309">
        <v>267</v>
      </c>
      <c r="Z309">
        <v>4900</v>
      </c>
      <c r="AA309">
        <v>4166.91</v>
      </c>
      <c r="AB309">
        <v>186.1</v>
      </c>
      <c r="AC309">
        <v>4512</v>
      </c>
      <c r="AD309">
        <v>2256</v>
      </c>
      <c r="AE309">
        <v>4512</v>
      </c>
      <c r="AF309">
        <v>4512</v>
      </c>
      <c r="AG309">
        <v>0</v>
      </c>
      <c r="AH309">
        <v>40</v>
      </c>
      <c r="AI309">
        <v>40</v>
      </c>
      <c r="AJ309">
        <v>40</v>
      </c>
      <c r="AK309">
        <v>40</v>
      </c>
      <c r="AL309">
        <v>0</v>
      </c>
      <c r="AM309">
        <v>106</v>
      </c>
      <c r="AN309">
        <v>26.5</v>
      </c>
      <c r="AO309">
        <v>4852.63</v>
      </c>
      <c r="AP309">
        <v>1213.1575</v>
      </c>
      <c r="AQ309">
        <v>4887.08</v>
      </c>
      <c r="AR309">
        <v>4852.63</v>
      </c>
      <c r="AS309">
        <v>34.450000000000003</v>
      </c>
      <c r="AW309">
        <v>0</v>
      </c>
      <c r="BA309">
        <v>0</v>
      </c>
      <c r="BB309">
        <v>45502.667999999998</v>
      </c>
      <c r="BC309">
        <v>44996.834000000003</v>
      </c>
      <c r="BD309">
        <v>45502.667999999998</v>
      </c>
      <c r="BE309">
        <v>45792.213000000003</v>
      </c>
      <c r="BF309" t="s">
        <v>945</v>
      </c>
      <c r="BG309">
        <v>-3.7330000000000002E-3</v>
      </c>
      <c r="BI309">
        <v>466.59</v>
      </c>
      <c r="BJ309">
        <v>30</v>
      </c>
      <c r="BK309">
        <v>0.7</v>
      </c>
      <c r="CG309">
        <v>112154000</v>
      </c>
      <c r="CH309">
        <v>0</v>
      </c>
      <c r="CI309">
        <v>3292943</v>
      </c>
      <c r="CJ309">
        <v>600000</v>
      </c>
      <c r="CK309">
        <v>0</v>
      </c>
      <c r="CL309">
        <v>0</v>
      </c>
      <c r="CM309">
        <v>0</v>
      </c>
      <c r="CN309">
        <v>0</v>
      </c>
      <c r="CO309">
        <v>13.75</v>
      </c>
      <c r="CP309">
        <v>17298707</v>
      </c>
      <c r="CQ309">
        <v>37375.35</v>
      </c>
      <c r="CR309">
        <v>37640.26</v>
      </c>
      <c r="CS309">
        <v>37375.35</v>
      </c>
      <c r="CT309">
        <v>264.91000000000003</v>
      </c>
      <c r="CU309" t="s">
        <v>946</v>
      </c>
      <c r="CV309">
        <v>37375.35</v>
      </c>
      <c r="CW309">
        <v>37640.26</v>
      </c>
      <c r="CX309">
        <v>37375.35</v>
      </c>
      <c r="CY309">
        <v>264.91000000000003</v>
      </c>
      <c r="CZ309">
        <v>4878</v>
      </c>
      <c r="DA309">
        <v>4140.43</v>
      </c>
      <c r="DB309">
        <v>186.1</v>
      </c>
      <c r="DC309">
        <v>4564.7700000000004</v>
      </c>
      <c r="DD309">
        <v>2282.3850000000002</v>
      </c>
      <c r="DE309">
        <v>4577.7700000000004</v>
      </c>
      <c r="DF309">
        <v>4564.7700000000004</v>
      </c>
      <c r="DG309">
        <v>13</v>
      </c>
      <c r="DH309">
        <v>25.01</v>
      </c>
      <c r="DI309">
        <v>25.01</v>
      </c>
      <c r="DJ309">
        <v>25.01</v>
      </c>
      <c r="DK309">
        <v>25.01</v>
      </c>
      <c r="DL309">
        <v>0</v>
      </c>
      <c r="DM309">
        <v>116</v>
      </c>
      <c r="DN309">
        <v>29</v>
      </c>
      <c r="DO309">
        <v>3834.24</v>
      </c>
      <c r="DP309">
        <v>958.56</v>
      </c>
      <c r="DQ309">
        <v>3861.41</v>
      </c>
      <c r="DR309">
        <v>3834.24</v>
      </c>
      <c r="DS309">
        <v>27.17</v>
      </c>
      <c r="DW309">
        <v>0</v>
      </c>
      <c r="EA309">
        <v>0</v>
      </c>
      <c r="EB309">
        <v>44996.834000000003</v>
      </c>
      <c r="EC309">
        <v>44796.046000000002</v>
      </c>
      <c r="ED309">
        <v>44996.834000000003</v>
      </c>
      <c r="EE309">
        <v>45275.036999999997</v>
      </c>
      <c r="EF309" t="s">
        <v>947</v>
      </c>
      <c r="EG309">
        <v>-6.7400000000000003E-3</v>
      </c>
      <c r="EI309">
        <v>456.48</v>
      </c>
      <c r="EJ309">
        <v>28</v>
      </c>
      <c r="EK309">
        <v>0.7</v>
      </c>
      <c r="FG309">
        <v>106375026</v>
      </c>
      <c r="FH309">
        <v>0</v>
      </c>
      <c r="FI309">
        <v>3655130</v>
      </c>
      <c r="FJ309">
        <v>607417</v>
      </c>
      <c r="FK309">
        <v>0</v>
      </c>
      <c r="FL309">
        <v>0</v>
      </c>
      <c r="FM309">
        <v>0</v>
      </c>
      <c r="FN309">
        <v>0</v>
      </c>
      <c r="FO309">
        <v>13.75</v>
      </c>
      <c r="FP309">
        <v>17167407</v>
      </c>
      <c r="FQ309">
        <v>37238.01</v>
      </c>
      <c r="FR309">
        <v>37438.83</v>
      </c>
      <c r="FS309">
        <v>37238.01</v>
      </c>
      <c r="FT309">
        <v>200.82</v>
      </c>
      <c r="FU309" t="s">
        <v>948</v>
      </c>
      <c r="FV309">
        <v>37238.01</v>
      </c>
      <c r="FW309">
        <v>37438.83</v>
      </c>
      <c r="FX309">
        <v>37238.01</v>
      </c>
      <c r="FY309">
        <v>200.82</v>
      </c>
      <c r="FZ309">
        <v>4939</v>
      </c>
      <c r="GA309">
        <v>4118.2700000000004</v>
      </c>
      <c r="GB309">
        <v>186.1</v>
      </c>
      <c r="GC309">
        <v>4470.84</v>
      </c>
      <c r="GD309">
        <v>2235.42</v>
      </c>
      <c r="GE309">
        <v>4474.67</v>
      </c>
      <c r="GF309">
        <v>4470.84</v>
      </c>
      <c r="GG309">
        <v>3.83</v>
      </c>
      <c r="GH309">
        <v>31.57</v>
      </c>
      <c r="GI309">
        <v>31.57</v>
      </c>
      <c r="GJ309">
        <v>31.57</v>
      </c>
      <c r="GK309">
        <v>31.57</v>
      </c>
      <c r="GL309">
        <v>0</v>
      </c>
      <c r="GM309">
        <v>106</v>
      </c>
      <c r="GN309">
        <v>26.5</v>
      </c>
      <c r="GO309">
        <v>3840.7</v>
      </c>
      <c r="GP309">
        <v>960.17499999999995</v>
      </c>
      <c r="GQ309">
        <v>3861.41</v>
      </c>
      <c r="GR309">
        <v>3840.7</v>
      </c>
      <c r="GS309">
        <v>20.71</v>
      </c>
      <c r="GW309">
        <v>0</v>
      </c>
      <c r="HA309">
        <v>0</v>
      </c>
      <c r="HB309">
        <v>44796.046000000002</v>
      </c>
      <c r="HC309">
        <v>44823.442000000003</v>
      </c>
      <c r="HD309">
        <v>44823.442000000003</v>
      </c>
      <c r="HE309">
        <v>45031.355000000003</v>
      </c>
      <c r="HF309" t="s">
        <v>949</v>
      </c>
      <c r="HG309">
        <v>-5.391E-3</v>
      </c>
      <c r="HI309">
        <v>458.55</v>
      </c>
      <c r="HJ309">
        <v>26</v>
      </c>
      <c r="HK309">
        <v>0.7</v>
      </c>
      <c r="IG309">
        <v>103058904</v>
      </c>
      <c r="IH309">
        <v>0</v>
      </c>
      <c r="II309">
        <v>3262020</v>
      </c>
      <c r="IJ309">
        <v>605741</v>
      </c>
      <c r="IK309">
        <v>0</v>
      </c>
      <c r="IL309">
        <v>0</v>
      </c>
      <c r="IM309">
        <v>0</v>
      </c>
      <c r="IN309">
        <v>0</v>
      </c>
      <c r="IO309">
        <v>12.3</v>
      </c>
      <c r="IP309">
        <v>16984873</v>
      </c>
      <c r="IQ309">
        <v>37163.18</v>
      </c>
      <c r="IR309">
        <v>37292.79</v>
      </c>
      <c r="IS309">
        <v>37163.18</v>
      </c>
      <c r="IT309">
        <v>129.61000000000001</v>
      </c>
      <c r="IU309" t="s">
        <v>950</v>
      </c>
      <c r="IV309">
        <v>37163.18</v>
      </c>
      <c r="IW309">
        <v>37292.79</v>
      </c>
      <c r="IX309">
        <v>37163.18</v>
      </c>
      <c r="IY309">
        <v>129.61000000000001</v>
      </c>
      <c r="IZ309">
        <v>4871</v>
      </c>
      <c r="JA309">
        <v>4102.21</v>
      </c>
      <c r="JB309">
        <v>208.5</v>
      </c>
      <c r="JC309">
        <v>4645.2700000000004</v>
      </c>
      <c r="JD309">
        <v>2322.6350000000002</v>
      </c>
      <c r="JE309">
        <v>4646.3</v>
      </c>
      <c r="JF309">
        <v>4645.2700000000004</v>
      </c>
      <c r="JG309">
        <v>1.03</v>
      </c>
      <c r="JH309">
        <v>47.2</v>
      </c>
      <c r="JI309">
        <v>47.2</v>
      </c>
      <c r="JJ309">
        <v>47.2</v>
      </c>
      <c r="JK309">
        <v>47.2</v>
      </c>
      <c r="JL309">
        <v>0</v>
      </c>
      <c r="JM309">
        <v>86</v>
      </c>
      <c r="JN309">
        <v>21.5</v>
      </c>
      <c r="JO309">
        <v>3832.88</v>
      </c>
      <c r="JP309">
        <v>958.22</v>
      </c>
      <c r="JQ309">
        <v>3846.25</v>
      </c>
      <c r="JR309">
        <v>3832.88</v>
      </c>
      <c r="JS309">
        <v>13.37</v>
      </c>
      <c r="JW309">
        <v>0</v>
      </c>
      <c r="KA309">
        <v>0</v>
      </c>
      <c r="KB309">
        <v>44823.442000000003</v>
      </c>
      <c r="KC309" t="s">
        <v>951</v>
      </c>
      <c r="KD309">
        <v>-5.2519999999999997E-3</v>
      </c>
      <c r="KF309">
        <v>455.45</v>
      </c>
      <c r="KG309">
        <v>29</v>
      </c>
      <c r="KH309">
        <v>0.7</v>
      </c>
      <c r="KI309">
        <v>1</v>
      </c>
      <c r="KJ309">
        <v>2</v>
      </c>
    </row>
    <row r="310" spans="1:296" x14ac:dyDescent="0.25">
      <c r="A310">
        <v>4805</v>
      </c>
      <c r="B310">
        <v>2243</v>
      </c>
      <c r="D310" t="s">
        <v>1355</v>
      </c>
      <c r="E310" t="s">
        <v>577</v>
      </c>
      <c r="F310" t="s">
        <v>1363</v>
      </c>
      <c r="Q310">
        <v>195</v>
      </c>
      <c r="U310" t="s">
        <v>944</v>
      </c>
      <c r="V310">
        <v>195</v>
      </c>
      <c r="Z310">
        <v>0</v>
      </c>
      <c r="AA310">
        <v>0</v>
      </c>
      <c r="AB310">
        <v>0</v>
      </c>
      <c r="AC310">
        <v>0</v>
      </c>
      <c r="AD310">
        <v>0</v>
      </c>
      <c r="AH310">
        <v>0</v>
      </c>
      <c r="AI310">
        <v>0</v>
      </c>
      <c r="AM310">
        <v>0</v>
      </c>
      <c r="AN310">
        <v>0</v>
      </c>
      <c r="AO310">
        <v>25.16</v>
      </c>
      <c r="AP310">
        <v>6.29</v>
      </c>
      <c r="BB310">
        <v>201.29</v>
      </c>
      <c r="BC310">
        <v>189.94800000000001</v>
      </c>
      <c r="BD310">
        <v>201.29</v>
      </c>
      <c r="BF310" t="s">
        <v>945</v>
      </c>
      <c r="CQ310">
        <v>182.03</v>
      </c>
      <c r="CU310" t="s">
        <v>946</v>
      </c>
      <c r="CV310">
        <v>182.03</v>
      </c>
      <c r="CZ310">
        <v>0</v>
      </c>
      <c r="DA310">
        <v>0</v>
      </c>
      <c r="DB310">
        <v>0</v>
      </c>
      <c r="DC310">
        <v>6.5</v>
      </c>
      <c r="DD310">
        <v>3.25</v>
      </c>
      <c r="DH310">
        <v>0</v>
      </c>
      <c r="DI310">
        <v>0</v>
      </c>
      <c r="DM310">
        <v>0</v>
      </c>
      <c r="DN310">
        <v>0</v>
      </c>
      <c r="DO310">
        <v>18.670000000000002</v>
      </c>
      <c r="DP310">
        <v>4.6675000000000004</v>
      </c>
      <c r="EB310">
        <v>189.94800000000001</v>
      </c>
      <c r="EC310">
        <v>160.71299999999999</v>
      </c>
      <c r="ED310">
        <v>189.94800000000001</v>
      </c>
      <c r="EF310" t="s">
        <v>947</v>
      </c>
      <c r="EG310">
        <v>-6.7400000000000003E-3</v>
      </c>
      <c r="FQ310">
        <v>156</v>
      </c>
      <c r="FU310" t="s">
        <v>948</v>
      </c>
      <c r="FV310">
        <v>156</v>
      </c>
      <c r="FZ310">
        <v>0</v>
      </c>
      <c r="GA310">
        <v>0</v>
      </c>
      <c r="GB310">
        <v>0</v>
      </c>
      <c r="GC310">
        <v>1.38</v>
      </c>
      <c r="GD310">
        <v>0.69</v>
      </c>
      <c r="GH310">
        <v>0</v>
      </c>
      <c r="GI310">
        <v>0</v>
      </c>
      <c r="GM310">
        <v>0</v>
      </c>
      <c r="GN310">
        <v>0</v>
      </c>
      <c r="GO310">
        <v>16.09</v>
      </c>
      <c r="GP310">
        <v>4.0225</v>
      </c>
      <c r="HB310">
        <v>160.71299999999999</v>
      </c>
      <c r="HC310">
        <v>133.46799999999999</v>
      </c>
      <c r="HD310">
        <v>160.71299999999999</v>
      </c>
      <c r="HF310" t="s">
        <v>949</v>
      </c>
      <c r="IQ310">
        <v>129.61000000000001</v>
      </c>
      <c r="IU310" t="s">
        <v>950</v>
      </c>
      <c r="IV310">
        <v>129.61000000000001</v>
      </c>
      <c r="IZ310">
        <v>0</v>
      </c>
      <c r="JA310">
        <v>0</v>
      </c>
      <c r="JB310">
        <v>0</v>
      </c>
      <c r="JC310">
        <v>1.03</v>
      </c>
      <c r="JD310">
        <v>0.51500000000000001</v>
      </c>
      <c r="JH310">
        <v>0</v>
      </c>
      <c r="JI310">
        <v>0</v>
      </c>
      <c r="JM310">
        <v>0</v>
      </c>
      <c r="JN310">
        <v>0</v>
      </c>
      <c r="JO310">
        <v>13.37</v>
      </c>
      <c r="JP310">
        <v>3.3424999999999998</v>
      </c>
      <c r="KB310">
        <v>133.46799999999999</v>
      </c>
      <c r="KC310" t="s">
        <v>951</v>
      </c>
      <c r="KI310">
        <v>1</v>
      </c>
      <c r="KJ310">
        <v>3</v>
      </c>
    </row>
    <row r="311" spans="1:296" x14ac:dyDescent="0.25">
      <c r="A311">
        <v>4867</v>
      </c>
      <c r="B311">
        <v>2243</v>
      </c>
      <c r="D311" t="s">
        <v>1355</v>
      </c>
      <c r="E311" t="s">
        <v>577</v>
      </c>
      <c r="F311" t="s">
        <v>1364</v>
      </c>
      <c r="Q311">
        <v>72</v>
      </c>
      <c r="U311" t="s">
        <v>944</v>
      </c>
      <c r="V311">
        <v>72</v>
      </c>
      <c r="Z311">
        <v>0</v>
      </c>
      <c r="AA311">
        <v>0</v>
      </c>
      <c r="AB311">
        <v>0</v>
      </c>
      <c r="AC311">
        <v>0</v>
      </c>
      <c r="AD311">
        <v>0</v>
      </c>
      <c r="AH311">
        <v>0</v>
      </c>
      <c r="AI311">
        <v>0</v>
      </c>
      <c r="AM311">
        <v>0</v>
      </c>
      <c r="AN311">
        <v>0</v>
      </c>
      <c r="AO311">
        <v>9.2899999999999991</v>
      </c>
      <c r="AP311">
        <v>2.3224999999999998</v>
      </c>
      <c r="BB311">
        <v>74.322999999999993</v>
      </c>
      <c r="BC311">
        <v>88.254999999999995</v>
      </c>
      <c r="BD311">
        <v>88.254999999999995</v>
      </c>
      <c r="BF311" t="s">
        <v>945</v>
      </c>
      <c r="CQ311">
        <v>82.88</v>
      </c>
      <c r="CU311" t="s">
        <v>946</v>
      </c>
      <c r="CV311">
        <v>82.88</v>
      </c>
      <c r="CZ311">
        <v>0</v>
      </c>
      <c r="DA311">
        <v>0</v>
      </c>
      <c r="DB311">
        <v>0</v>
      </c>
      <c r="DC311">
        <v>6.5</v>
      </c>
      <c r="DD311">
        <v>3.25</v>
      </c>
      <c r="DH311">
        <v>0</v>
      </c>
      <c r="DI311">
        <v>0</v>
      </c>
      <c r="DM311">
        <v>0</v>
      </c>
      <c r="DN311">
        <v>0</v>
      </c>
      <c r="DO311">
        <v>8.5</v>
      </c>
      <c r="DP311">
        <v>2.125</v>
      </c>
      <c r="EB311">
        <v>88.254999999999995</v>
      </c>
      <c r="EC311">
        <v>47.2</v>
      </c>
      <c r="ED311">
        <v>88.254999999999995</v>
      </c>
      <c r="EF311" t="s">
        <v>947</v>
      </c>
      <c r="EG311">
        <v>-6.7400000000000003E-3</v>
      </c>
      <c r="FQ311">
        <v>44.82</v>
      </c>
      <c r="FU311" t="s">
        <v>948</v>
      </c>
      <c r="FV311">
        <v>44.82</v>
      </c>
      <c r="FZ311">
        <v>0</v>
      </c>
      <c r="GA311">
        <v>0</v>
      </c>
      <c r="GB311">
        <v>0</v>
      </c>
      <c r="GC311">
        <v>2.4500000000000002</v>
      </c>
      <c r="GD311">
        <v>1.2250000000000001</v>
      </c>
      <c r="GH311">
        <v>0</v>
      </c>
      <c r="GI311">
        <v>0</v>
      </c>
      <c r="GM311">
        <v>0</v>
      </c>
      <c r="GN311">
        <v>0</v>
      </c>
      <c r="GO311">
        <v>4.62</v>
      </c>
      <c r="GP311">
        <v>1.155</v>
      </c>
      <c r="HB311">
        <v>47.2</v>
      </c>
      <c r="HC311">
        <v>0</v>
      </c>
      <c r="HD311">
        <v>47.2</v>
      </c>
      <c r="HF311" t="s">
        <v>949</v>
      </c>
      <c r="IU311" t="s">
        <v>950</v>
      </c>
      <c r="KB311">
        <v>0</v>
      </c>
      <c r="KC311" t="s">
        <v>951</v>
      </c>
      <c r="KI311">
        <v>1</v>
      </c>
      <c r="KJ311">
        <v>3</v>
      </c>
    </row>
    <row r="312" spans="1:296" x14ac:dyDescent="0.25">
      <c r="A312">
        <v>2244</v>
      </c>
      <c r="B312">
        <v>2244</v>
      </c>
      <c r="C312" t="s">
        <v>1365</v>
      </c>
      <c r="D312" t="s">
        <v>1355</v>
      </c>
      <c r="E312" t="s">
        <v>579</v>
      </c>
      <c r="G312">
        <v>12702000</v>
      </c>
      <c r="H312">
        <v>0</v>
      </c>
      <c r="I312">
        <v>0</v>
      </c>
      <c r="J312">
        <v>56000</v>
      </c>
      <c r="K312">
        <v>0</v>
      </c>
      <c r="L312">
        <v>0</v>
      </c>
      <c r="M312">
        <v>0</v>
      </c>
      <c r="N312">
        <v>0</v>
      </c>
      <c r="O312">
        <v>11.58</v>
      </c>
      <c r="P312">
        <v>1886529</v>
      </c>
      <c r="Q312">
        <v>4962.3</v>
      </c>
      <c r="R312">
        <v>5165.8</v>
      </c>
      <c r="S312">
        <v>4962.3</v>
      </c>
      <c r="T312">
        <v>203.5</v>
      </c>
      <c r="U312" t="s">
        <v>944</v>
      </c>
      <c r="V312">
        <v>4962.3</v>
      </c>
      <c r="W312">
        <v>5165.8</v>
      </c>
      <c r="X312">
        <v>4962.3</v>
      </c>
      <c r="Y312">
        <v>203.5</v>
      </c>
      <c r="Z312">
        <v>560</v>
      </c>
      <c r="AA312">
        <v>560</v>
      </c>
      <c r="AB312">
        <v>0</v>
      </c>
      <c r="AC312">
        <v>116</v>
      </c>
      <c r="AD312">
        <v>58</v>
      </c>
      <c r="AE312">
        <v>116</v>
      </c>
      <c r="AF312">
        <v>116</v>
      </c>
      <c r="AG312">
        <v>0</v>
      </c>
      <c r="AH312">
        <v>2</v>
      </c>
      <c r="AI312">
        <v>2</v>
      </c>
      <c r="AJ312">
        <v>2</v>
      </c>
      <c r="AK312">
        <v>2</v>
      </c>
      <c r="AL312">
        <v>0</v>
      </c>
      <c r="AM312">
        <v>6</v>
      </c>
      <c r="AN312">
        <v>1.5</v>
      </c>
      <c r="AO312">
        <v>311.31</v>
      </c>
      <c r="AP312">
        <v>77.827500000000001</v>
      </c>
      <c r="AQ312">
        <v>324.08</v>
      </c>
      <c r="AR312">
        <v>311.31</v>
      </c>
      <c r="AS312">
        <v>12.77</v>
      </c>
      <c r="AW312">
        <v>0</v>
      </c>
      <c r="BA312">
        <v>0</v>
      </c>
      <c r="BB312">
        <v>5661.6279999999997</v>
      </c>
      <c r="BC312">
        <v>5385.6869999999999</v>
      </c>
      <c r="BD312">
        <v>5661.6279999999997</v>
      </c>
      <c r="BE312">
        <v>5868.3209999999999</v>
      </c>
      <c r="BF312" t="s">
        <v>945</v>
      </c>
      <c r="BG312">
        <v>-8.0000000000000004E-4</v>
      </c>
      <c r="BI312">
        <v>365.2</v>
      </c>
      <c r="BJ312">
        <v>9</v>
      </c>
      <c r="BK312">
        <v>0.7</v>
      </c>
      <c r="CG312">
        <v>12332000</v>
      </c>
      <c r="CH312">
        <v>0</v>
      </c>
      <c r="CI312">
        <v>410454</v>
      </c>
      <c r="CJ312">
        <v>56000</v>
      </c>
      <c r="CK312">
        <v>0</v>
      </c>
      <c r="CL312">
        <v>0</v>
      </c>
      <c r="CM312">
        <v>0</v>
      </c>
      <c r="CN312">
        <v>0</v>
      </c>
      <c r="CO312">
        <v>11.58</v>
      </c>
      <c r="CP312">
        <v>1849538</v>
      </c>
      <c r="CQ312">
        <v>4734.68</v>
      </c>
      <c r="CR312">
        <v>4938.29</v>
      </c>
      <c r="CS312">
        <v>4734.68</v>
      </c>
      <c r="CT312">
        <v>203.61</v>
      </c>
      <c r="CU312" t="s">
        <v>946</v>
      </c>
      <c r="CV312">
        <v>4734.68</v>
      </c>
      <c r="CW312">
        <v>4938.29</v>
      </c>
      <c r="CX312">
        <v>4734.68</v>
      </c>
      <c r="CY312">
        <v>203.61</v>
      </c>
      <c r="CZ312">
        <v>549</v>
      </c>
      <c r="DA312">
        <v>543.21</v>
      </c>
      <c r="DB312">
        <v>0</v>
      </c>
      <c r="DC312">
        <v>104.06</v>
      </c>
      <c r="DD312">
        <v>52.03</v>
      </c>
      <c r="DE312">
        <v>104.06</v>
      </c>
      <c r="DF312">
        <v>104.06</v>
      </c>
      <c r="DG312">
        <v>0</v>
      </c>
      <c r="DH312">
        <v>1.69</v>
      </c>
      <c r="DI312">
        <v>1.69</v>
      </c>
      <c r="DJ312">
        <v>1.69</v>
      </c>
      <c r="DK312">
        <v>1.69</v>
      </c>
      <c r="DL312">
        <v>0</v>
      </c>
      <c r="DM312">
        <v>4</v>
      </c>
      <c r="DN312">
        <v>1</v>
      </c>
      <c r="DO312">
        <v>212.3</v>
      </c>
      <c r="DP312">
        <v>53.075000000000003</v>
      </c>
      <c r="DQ312">
        <v>221.43</v>
      </c>
      <c r="DR312">
        <v>212.3</v>
      </c>
      <c r="DS312">
        <v>9.1300000000000008</v>
      </c>
      <c r="DW312">
        <v>0</v>
      </c>
      <c r="EA312">
        <v>0</v>
      </c>
      <c r="EB312">
        <v>5385.6869999999999</v>
      </c>
      <c r="EC312">
        <v>5275.4750000000004</v>
      </c>
      <c r="ED312">
        <v>5385.6869999999999</v>
      </c>
      <c r="EE312">
        <v>5591.58</v>
      </c>
      <c r="EF312" t="s">
        <v>947</v>
      </c>
      <c r="EG312">
        <v>-2.5370000000000002E-3</v>
      </c>
      <c r="EI312">
        <v>373.58</v>
      </c>
      <c r="EJ312">
        <v>11</v>
      </c>
      <c r="EK312">
        <v>0.7</v>
      </c>
      <c r="FG312">
        <v>13199769</v>
      </c>
      <c r="FH312">
        <v>709</v>
      </c>
      <c r="FI312">
        <v>482908</v>
      </c>
      <c r="FJ312">
        <v>412777</v>
      </c>
      <c r="FK312">
        <v>0</v>
      </c>
      <c r="FL312">
        <v>0</v>
      </c>
      <c r="FM312">
        <v>1727</v>
      </c>
      <c r="FN312">
        <v>0</v>
      </c>
      <c r="FO312">
        <v>11.58</v>
      </c>
      <c r="FP312">
        <v>1696030</v>
      </c>
      <c r="FQ312">
        <v>4670.33</v>
      </c>
      <c r="FR312">
        <v>4858.8100000000004</v>
      </c>
      <c r="FS312">
        <v>4670.33</v>
      </c>
      <c r="FT312">
        <v>188.48</v>
      </c>
      <c r="FU312" t="s">
        <v>948</v>
      </c>
      <c r="FV312">
        <v>4670.33</v>
      </c>
      <c r="FW312">
        <v>4858.8100000000004</v>
      </c>
      <c r="FX312">
        <v>4670.33</v>
      </c>
      <c r="FY312">
        <v>188.48</v>
      </c>
      <c r="FZ312">
        <v>502</v>
      </c>
      <c r="GA312">
        <v>502</v>
      </c>
      <c r="GB312">
        <v>0</v>
      </c>
      <c r="GC312">
        <v>96.87</v>
      </c>
      <c r="GD312">
        <v>48.435000000000002</v>
      </c>
      <c r="GE312">
        <v>96.87</v>
      </c>
      <c r="GF312">
        <v>96.87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6</v>
      </c>
      <c r="GN312">
        <v>1.5</v>
      </c>
      <c r="GO312">
        <v>212.84</v>
      </c>
      <c r="GP312">
        <v>53.21</v>
      </c>
      <c r="GQ312">
        <v>221.43</v>
      </c>
      <c r="GR312">
        <v>212.84</v>
      </c>
      <c r="GS312">
        <v>8.59</v>
      </c>
      <c r="GW312">
        <v>0</v>
      </c>
      <c r="HA312">
        <v>0</v>
      </c>
      <c r="HB312">
        <v>5275.4750000000004</v>
      </c>
      <c r="HC312">
        <v>5223.3050000000003</v>
      </c>
      <c r="HD312">
        <v>5275.4750000000004</v>
      </c>
      <c r="HE312">
        <v>5466.1030000000001</v>
      </c>
      <c r="HF312" t="s">
        <v>949</v>
      </c>
      <c r="HG312">
        <v>-3.5539999999999999E-3</v>
      </c>
      <c r="HI312">
        <v>349.06</v>
      </c>
      <c r="HJ312">
        <v>8</v>
      </c>
      <c r="HK312">
        <v>0.7</v>
      </c>
      <c r="IG312">
        <v>11774712</v>
      </c>
      <c r="IH312">
        <v>825</v>
      </c>
      <c r="II312">
        <v>413848</v>
      </c>
      <c r="IJ312">
        <v>73894</v>
      </c>
      <c r="IK312">
        <v>0</v>
      </c>
      <c r="IL312">
        <v>0</v>
      </c>
      <c r="IM312">
        <v>18245</v>
      </c>
      <c r="IN312">
        <v>0</v>
      </c>
      <c r="IO312">
        <v>10.199999999999999</v>
      </c>
      <c r="IP312">
        <v>1589750</v>
      </c>
      <c r="IQ312">
        <v>4596.2</v>
      </c>
      <c r="IR312">
        <v>4780.68</v>
      </c>
      <c r="IS312">
        <v>4596.2</v>
      </c>
      <c r="IT312">
        <v>184.48</v>
      </c>
      <c r="IU312" t="s">
        <v>950</v>
      </c>
      <c r="IV312">
        <v>4596.2</v>
      </c>
      <c r="IW312">
        <v>4780.68</v>
      </c>
      <c r="IX312">
        <v>4596.2</v>
      </c>
      <c r="IY312">
        <v>184.48</v>
      </c>
      <c r="IZ312">
        <v>526</v>
      </c>
      <c r="JA312">
        <v>525.87</v>
      </c>
      <c r="JB312">
        <v>0</v>
      </c>
      <c r="JC312">
        <v>91.23</v>
      </c>
      <c r="JD312">
        <v>45.615000000000002</v>
      </c>
      <c r="JE312">
        <v>91.44</v>
      </c>
      <c r="JF312">
        <v>91.23</v>
      </c>
      <c r="JG312">
        <v>0.21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13</v>
      </c>
      <c r="JN312">
        <v>3.25</v>
      </c>
      <c r="JO312">
        <v>209.46</v>
      </c>
      <c r="JP312">
        <v>52.365000000000002</v>
      </c>
      <c r="JQ312">
        <v>217.87</v>
      </c>
      <c r="JR312">
        <v>209.46</v>
      </c>
      <c r="JS312">
        <v>8.41</v>
      </c>
      <c r="JW312">
        <v>0</v>
      </c>
      <c r="KA312">
        <v>0</v>
      </c>
      <c r="KB312">
        <v>5223.3050000000003</v>
      </c>
      <c r="KC312" t="s">
        <v>951</v>
      </c>
      <c r="KD312">
        <v>-2.9619999999999998E-3</v>
      </c>
      <c r="KF312">
        <v>332.54</v>
      </c>
      <c r="KG312">
        <v>7</v>
      </c>
      <c r="KH312">
        <v>0.7</v>
      </c>
      <c r="KI312">
        <v>1</v>
      </c>
      <c r="KJ312">
        <v>2</v>
      </c>
    </row>
    <row r="313" spans="1:296" x14ac:dyDescent="0.25">
      <c r="A313">
        <v>4220</v>
      </c>
      <c r="B313">
        <v>2244</v>
      </c>
      <c r="D313" t="s">
        <v>1355</v>
      </c>
      <c r="E313" t="s">
        <v>579</v>
      </c>
      <c r="F313" t="s">
        <v>1366</v>
      </c>
      <c r="Q313">
        <v>203.5</v>
      </c>
      <c r="U313" t="s">
        <v>944</v>
      </c>
      <c r="V313">
        <v>203.5</v>
      </c>
      <c r="Z313">
        <v>0</v>
      </c>
      <c r="AA313">
        <v>0</v>
      </c>
      <c r="AB313">
        <v>0</v>
      </c>
      <c r="AC313">
        <v>0</v>
      </c>
      <c r="AD313">
        <v>0</v>
      </c>
      <c r="AH313">
        <v>0</v>
      </c>
      <c r="AI313">
        <v>0</v>
      </c>
      <c r="AM313">
        <v>0</v>
      </c>
      <c r="AN313">
        <v>0</v>
      </c>
      <c r="AO313">
        <v>12.77</v>
      </c>
      <c r="AP313">
        <v>3.1924999999999999</v>
      </c>
      <c r="BB313">
        <v>206.69300000000001</v>
      </c>
      <c r="BC313">
        <v>205.893</v>
      </c>
      <c r="BD313">
        <v>206.69300000000001</v>
      </c>
      <c r="BF313" t="s">
        <v>945</v>
      </c>
      <c r="CQ313">
        <v>203.61</v>
      </c>
      <c r="CU313" t="s">
        <v>946</v>
      </c>
      <c r="CV313">
        <v>203.61</v>
      </c>
      <c r="CZ313">
        <v>0</v>
      </c>
      <c r="DA313">
        <v>0</v>
      </c>
      <c r="DB313">
        <v>0</v>
      </c>
      <c r="DC313">
        <v>0</v>
      </c>
      <c r="DD313">
        <v>0</v>
      </c>
      <c r="DH313">
        <v>0</v>
      </c>
      <c r="DI313">
        <v>0</v>
      </c>
      <c r="DM313">
        <v>0</v>
      </c>
      <c r="DN313">
        <v>0</v>
      </c>
      <c r="DO313">
        <v>9.1300000000000008</v>
      </c>
      <c r="DP313">
        <v>2.2825000000000002</v>
      </c>
      <c r="EB313">
        <v>205.893</v>
      </c>
      <c r="EC313">
        <v>190.62799999999999</v>
      </c>
      <c r="ED313">
        <v>205.893</v>
      </c>
      <c r="EF313" t="s">
        <v>947</v>
      </c>
      <c r="EG313">
        <v>-2.5370000000000002E-3</v>
      </c>
      <c r="FQ313">
        <v>188.48</v>
      </c>
      <c r="FU313" t="s">
        <v>948</v>
      </c>
      <c r="FV313">
        <v>188.48</v>
      </c>
      <c r="FZ313">
        <v>0</v>
      </c>
      <c r="GA313">
        <v>0</v>
      </c>
      <c r="GB313">
        <v>0</v>
      </c>
      <c r="GC313">
        <v>0</v>
      </c>
      <c r="GD313">
        <v>0</v>
      </c>
      <c r="GH313">
        <v>0</v>
      </c>
      <c r="GI313">
        <v>0</v>
      </c>
      <c r="GM313">
        <v>0</v>
      </c>
      <c r="GN313">
        <v>0</v>
      </c>
      <c r="GO313">
        <v>8.59</v>
      </c>
      <c r="GP313">
        <v>2.1475</v>
      </c>
      <c r="HB313">
        <v>190.62799999999999</v>
      </c>
      <c r="HC313">
        <v>186.68799999999999</v>
      </c>
      <c r="HD313">
        <v>190.62799999999999</v>
      </c>
      <c r="HF313" t="s">
        <v>949</v>
      </c>
      <c r="IQ313">
        <v>184.48</v>
      </c>
      <c r="IU313" t="s">
        <v>950</v>
      </c>
      <c r="IV313">
        <v>184.48</v>
      </c>
      <c r="IZ313">
        <v>0</v>
      </c>
      <c r="JA313">
        <v>0</v>
      </c>
      <c r="JB313">
        <v>0</v>
      </c>
      <c r="JC313">
        <v>0.21</v>
      </c>
      <c r="JD313">
        <v>0.105</v>
      </c>
      <c r="JH313">
        <v>0</v>
      </c>
      <c r="JI313">
        <v>0</v>
      </c>
      <c r="JM313">
        <v>0</v>
      </c>
      <c r="JN313">
        <v>0</v>
      </c>
      <c r="JO313">
        <v>8.41</v>
      </c>
      <c r="JP313">
        <v>2.1025</v>
      </c>
      <c r="KB313">
        <v>186.68799999999999</v>
      </c>
      <c r="KC313" t="s">
        <v>951</v>
      </c>
      <c r="KI313">
        <v>1</v>
      </c>
      <c r="KJ313">
        <v>3</v>
      </c>
    </row>
    <row r="314" spans="1:296" x14ac:dyDescent="0.25">
      <c r="A314">
        <v>2245</v>
      </c>
      <c r="B314">
        <v>2245</v>
      </c>
      <c r="C314" t="s">
        <v>1367</v>
      </c>
      <c r="D314" t="s">
        <v>1355</v>
      </c>
      <c r="E314" t="s">
        <v>591</v>
      </c>
      <c r="G314">
        <v>1045200</v>
      </c>
      <c r="H314">
        <v>0</v>
      </c>
      <c r="I314">
        <v>0</v>
      </c>
      <c r="J314">
        <v>5000</v>
      </c>
      <c r="K314">
        <v>619119</v>
      </c>
      <c r="L314">
        <v>0</v>
      </c>
      <c r="M314">
        <v>0</v>
      </c>
      <c r="N314">
        <v>0</v>
      </c>
      <c r="O314">
        <v>12.25</v>
      </c>
      <c r="P314">
        <v>255288</v>
      </c>
      <c r="Q314">
        <v>527</v>
      </c>
      <c r="R314">
        <v>552</v>
      </c>
      <c r="S314">
        <v>527</v>
      </c>
      <c r="T314">
        <v>25</v>
      </c>
      <c r="U314" t="s">
        <v>944</v>
      </c>
      <c r="V314">
        <v>527</v>
      </c>
      <c r="W314">
        <v>552</v>
      </c>
      <c r="X314">
        <v>527</v>
      </c>
      <c r="Y314">
        <v>25</v>
      </c>
      <c r="Z314">
        <v>89</v>
      </c>
      <c r="AA314">
        <v>60.72</v>
      </c>
      <c r="AB314">
        <v>29.9</v>
      </c>
      <c r="AC314">
        <v>9</v>
      </c>
      <c r="AD314">
        <v>4.5</v>
      </c>
      <c r="AE314">
        <v>9</v>
      </c>
      <c r="AF314">
        <v>9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5</v>
      </c>
      <c r="AN314">
        <v>1.25</v>
      </c>
      <c r="AO314">
        <v>69.27</v>
      </c>
      <c r="AP314">
        <v>17.317499999999999</v>
      </c>
      <c r="AQ314">
        <v>72.75</v>
      </c>
      <c r="AR314">
        <v>69.27</v>
      </c>
      <c r="AS314">
        <v>3.48</v>
      </c>
      <c r="AW314">
        <v>0</v>
      </c>
      <c r="AX314">
        <v>87.42</v>
      </c>
      <c r="AY314">
        <v>87.42</v>
      </c>
      <c r="AZ314">
        <v>87.42</v>
      </c>
      <c r="BA314">
        <v>0</v>
      </c>
      <c r="BB314">
        <v>728.10799999999995</v>
      </c>
      <c r="BC314">
        <v>695.28899999999999</v>
      </c>
      <c r="BD314">
        <v>728.10799999999995</v>
      </c>
      <c r="BE314">
        <v>756.19299999999998</v>
      </c>
      <c r="BF314" t="s">
        <v>945</v>
      </c>
      <c r="BG314">
        <v>0</v>
      </c>
      <c r="BI314">
        <v>462.48</v>
      </c>
      <c r="BJ314">
        <v>29</v>
      </c>
      <c r="BK314">
        <v>0.7</v>
      </c>
      <c r="CG314">
        <v>1035200</v>
      </c>
      <c r="CH314">
        <v>0</v>
      </c>
      <c r="CI314">
        <v>41315</v>
      </c>
      <c r="CJ314">
        <v>5000</v>
      </c>
      <c r="CK314">
        <v>859294</v>
      </c>
      <c r="CL314">
        <v>0</v>
      </c>
      <c r="CM314">
        <v>0</v>
      </c>
      <c r="CN314">
        <v>0</v>
      </c>
      <c r="CO314">
        <v>12.25</v>
      </c>
      <c r="CP314">
        <v>250288</v>
      </c>
      <c r="CQ314">
        <v>497.24</v>
      </c>
      <c r="CR314">
        <v>524.35</v>
      </c>
      <c r="CS314">
        <v>497.24</v>
      </c>
      <c r="CT314">
        <v>27.11</v>
      </c>
      <c r="CU314" t="s">
        <v>946</v>
      </c>
      <c r="CV314">
        <v>497.24</v>
      </c>
      <c r="CW314">
        <v>524.35</v>
      </c>
      <c r="CX314">
        <v>497.24</v>
      </c>
      <c r="CY314">
        <v>27.11</v>
      </c>
      <c r="CZ314">
        <v>90</v>
      </c>
      <c r="DA314">
        <v>57.68</v>
      </c>
      <c r="DB314">
        <v>29.9</v>
      </c>
      <c r="DC314">
        <v>9.35</v>
      </c>
      <c r="DD314">
        <v>4.6749999999999998</v>
      </c>
      <c r="DE314">
        <v>9.35</v>
      </c>
      <c r="DF314">
        <v>9.35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2</v>
      </c>
      <c r="DN314">
        <v>0.5</v>
      </c>
      <c r="DO314">
        <v>71.5</v>
      </c>
      <c r="DP314">
        <v>17.875</v>
      </c>
      <c r="DQ314">
        <v>75.400000000000006</v>
      </c>
      <c r="DR314">
        <v>71.5</v>
      </c>
      <c r="DS314">
        <v>3.9</v>
      </c>
      <c r="DW314">
        <v>0</v>
      </c>
      <c r="DX314">
        <v>87.42</v>
      </c>
      <c r="DY314">
        <v>87.42</v>
      </c>
      <c r="DZ314">
        <v>87.42</v>
      </c>
      <c r="EA314">
        <v>0</v>
      </c>
      <c r="EB314">
        <v>695.28899999999999</v>
      </c>
      <c r="EC314">
        <v>647.80899999999997</v>
      </c>
      <c r="ED314">
        <v>695.28899999999999</v>
      </c>
      <c r="EE314">
        <v>723.37400000000002</v>
      </c>
      <c r="EF314" t="s">
        <v>947</v>
      </c>
      <c r="EG314">
        <v>0</v>
      </c>
      <c r="EI314">
        <v>477.33</v>
      </c>
      <c r="EJ314">
        <v>35</v>
      </c>
      <c r="EK314">
        <v>0.7</v>
      </c>
      <c r="FG314">
        <v>983360</v>
      </c>
      <c r="FH314">
        <v>0</v>
      </c>
      <c r="FI314">
        <v>44639</v>
      </c>
      <c r="FJ314">
        <v>5442</v>
      </c>
      <c r="FK314">
        <v>400000</v>
      </c>
      <c r="FL314">
        <v>0</v>
      </c>
      <c r="FM314">
        <v>0</v>
      </c>
      <c r="FN314">
        <v>0</v>
      </c>
      <c r="FO314">
        <v>12.25</v>
      </c>
      <c r="FP314">
        <v>238814</v>
      </c>
      <c r="FQ314">
        <v>455.56</v>
      </c>
      <c r="FR314">
        <v>469.4</v>
      </c>
      <c r="FS314">
        <v>455.56</v>
      </c>
      <c r="FT314">
        <v>13.84</v>
      </c>
      <c r="FU314" t="s">
        <v>948</v>
      </c>
      <c r="FV314">
        <v>455.56</v>
      </c>
      <c r="FW314">
        <v>469.4</v>
      </c>
      <c r="FX314">
        <v>455.56</v>
      </c>
      <c r="FY314">
        <v>13.84</v>
      </c>
      <c r="FZ314">
        <v>94</v>
      </c>
      <c r="GA314">
        <v>51.63</v>
      </c>
      <c r="GB314">
        <v>29.9</v>
      </c>
      <c r="GC314">
        <v>7.5</v>
      </c>
      <c r="GD314">
        <v>3.75</v>
      </c>
      <c r="GE314">
        <v>7.5</v>
      </c>
      <c r="GF314">
        <v>7.5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5</v>
      </c>
      <c r="GN314">
        <v>1.25</v>
      </c>
      <c r="GO314">
        <v>73.180000000000007</v>
      </c>
      <c r="GP314">
        <v>18.295000000000002</v>
      </c>
      <c r="GQ314">
        <v>75.400000000000006</v>
      </c>
      <c r="GR314">
        <v>73.180000000000007</v>
      </c>
      <c r="GS314">
        <v>2.2200000000000002</v>
      </c>
      <c r="GW314">
        <v>0</v>
      </c>
      <c r="GX314">
        <v>87.42</v>
      </c>
      <c r="GY314">
        <v>87.42</v>
      </c>
      <c r="GZ314">
        <v>87.42</v>
      </c>
      <c r="HA314">
        <v>0</v>
      </c>
      <c r="HB314">
        <v>647.80899999999997</v>
      </c>
      <c r="HC314">
        <v>630.13900000000001</v>
      </c>
      <c r="HD314">
        <v>647.80899999999997</v>
      </c>
      <c r="HE314">
        <v>662.20399999999995</v>
      </c>
      <c r="HF314" t="s">
        <v>949</v>
      </c>
      <c r="HG314">
        <v>-3.4390000000000002E-3</v>
      </c>
      <c r="HI314">
        <v>508.76</v>
      </c>
      <c r="HJ314">
        <v>38</v>
      </c>
      <c r="HK314">
        <v>0.7</v>
      </c>
      <c r="IG314">
        <v>1023335</v>
      </c>
      <c r="IH314">
        <v>0</v>
      </c>
      <c r="II314">
        <v>39138</v>
      </c>
      <c r="IJ314">
        <v>5771</v>
      </c>
      <c r="IK314">
        <v>600000</v>
      </c>
      <c r="IL314">
        <v>0</v>
      </c>
      <c r="IM314">
        <v>0</v>
      </c>
      <c r="IN314">
        <v>0</v>
      </c>
      <c r="IO314">
        <v>13.11</v>
      </c>
      <c r="IP314">
        <v>245050</v>
      </c>
      <c r="IQ314">
        <v>450.83</v>
      </c>
      <c r="IR314">
        <v>450.83</v>
      </c>
      <c r="IS314">
        <v>450.83</v>
      </c>
      <c r="IT314">
        <v>0</v>
      </c>
      <c r="IU314" t="s">
        <v>950</v>
      </c>
      <c r="IV314">
        <v>450.83</v>
      </c>
      <c r="IW314">
        <v>450.83</v>
      </c>
      <c r="IX314">
        <v>450.83</v>
      </c>
      <c r="IY314">
        <v>0</v>
      </c>
      <c r="IZ314">
        <v>80</v>
      </c>
      <c r="JA314">
        <v>49.59</v>
      </c>
      <c r="JB314">
        <v>18.7</v>
      </c>
      <c r="JC314">
        <v>6.45</v>
      </c>
      <c r="JD314">
        <v>3.2250000000000001</v>
      </c>
      <c r="JE314">
        <v>6.45</v>
      </c>
      <c r="JF314">
        <v>6.45</v>
      </c>
      <c r="JG314">
        <v>0</v>
      </c>
      <c r="JH314">
        <v>0.57999999999999996</v>
      </c>
      <c r="JI314">
        <v>0.57999999999999996</v>
      </c>
      <c r="JJ314">
        <v>0.57999999999999996</v>
      </c>
      <c r="JK314">
        <v>0.57999999999999996</v>
      </c>
      <c r="JL314">
        <v>0</v>
      </c>
      <c r="JM314">
        <v>6</v>
      </c>
      <c r="JN314">
        <v>1.5</v>
      </c>
      <c r="JO314">
        <v>72.41</v>
      </c>
      <c r="JP314">
        <v>18.102499999999999</v>
      </c>
      <c r="JQ314">
        <v>72.41</v>
      </c>
      <c r="JR314">
        <v>72.41</v>
      </c>
      <c r="JS314">
        <v>0</v>
      </c>
      <c r="JW314">
        <v>0</v>
      </c>
      <c r="JX314">
        <v>87.61</v>
      </c>
      <c r="JY314">
        <v>87.61</v>
      </c>
      <c r="JZ314">
        <v>87.61</v>
      </c>
      <c r="KA314">
        <v>0</v>
      </c>
      <c r="KB314">
        <v>630.13900000000001</v>
      </c>
      <c r="KC314" t="s">
        <v>951</v>
      </c>
      <c r="KD314">
        <v>-8.5140000000000007E-3</v>
      </c>
      <c r="KF314">
        <v>543.54999999999995</v>
      </c>
      <c r="KG314">
        <v>43</v>
      </c>
      <c r="KH314">
        <v>0.7</v>
      </c>
      <c r="KI314">
        <v>1</v>
      </c>
      <c r="KJ314">
        <v>2</v>
      </c>
    </row>
    <row r="315" spans="1:296" x14ac:dyDescent="0.25">
      <c r="A315">
        <v>5061</v>
      </c>
      <c r="B315">
        <v>2245</v>
      </c>
      <c r="D315" t="s">
        <v>1355</v>
      </c>
      <c r="E315" t="s">
        <v>591</v>
      </c>
      <c r="F315" t="s">
        <v>1368</v>
      </c>
      <c r="Q315">
        <v>25</v>
      </c>
      <c r="U315" t="s">
        <v>944</v>
      </c>
      <c r="V315">
        <v>25</v>
      </c>
      <c r="Z315">
        <v>0</v>
      </c>
      <c r="AA315">
        <v>0</v>
      </c>
      <c r="AB315">
        <v>0</v>
      </c>
      <c r="AC315">
        <v>0</v>
      </c>
      <c r="AD315">
        <v>0</v>
      </c>
      <c r="AH315">
        <v>0</v>
      </c>
      <c r="AI315">
        <v>0</v>
      </c>
      <c r="AM315">
        <v>0</v>
      </c>
      <c r="AN315">
        <v>0</v>
      </c>
      <c r="AO315">
        <v>3.48</v>
      </c>
      <c r="AP315">
        <v>0.87</v>
      </c>
      <c r="BB315">
        <v>25.87</v>
      </c>
      <c r="BC315">
        <v>28.085000000000001</v>
      </c>
      <c r="BD315">
        <v>28.085000000000001</v>
      </c>
      <c r="BF315" t="s">
        <v>945</v>
      </c>
      <c r="CQ315">
        <v>27.11</v>
      </c>
      <c r="CU315" t="s">
        <v>946</v>
      </c>
      <c r="CV315">
        <v>27.11</v>
      </c>
      <c r="CZ315">
        <v>0</v>
      </c>
      <c r="DA315">
        <v>0</v>
      </c>
      <c r="DB315">
        <v>0</v>
      </c>
      <c r="DC315">
        <v>0</v>
      </c>
      <c r="DD315">
        <v>0</v>
      </c>
      <c r="DH315">
        <v>0</v>
      </c>
      <c r="DI315">
        <v>0</v>
      </c>
      <c r="DM315">
        <v>0</v>
      </c>
      <c r="DN315">
        <v>0</v>
      </c>
      <c r="DO315">
        <v>3.9</v>
      </c>
      <c r="DP315">
        <v>0.97499999999999998</v>
      </c>
      <c r="EB315">
        <v>28.085000000000001</v>
      </c>
      <c r="EC315">
        <v>14.395</v>
      </c>
      <c r="ED315">
        <v>28.085000000000001</v>
      </c>
      <c r="EF315" t="s">
        <v>947</v>
      </c>
      <c r="EG315">
        <v>0</v>
      </c>
      <c r="FQ315">
        <v>13.84</v>
      </c>
      <c r="FU315" t="s">
        <v>948</v>
      </c>
      <c r="FV315">
        <v>13.84</v>
      </c>
      <c r="FZ315">
        <v>0</v>
      </c>
      <c r="GA315">
        <v>0</v>
      </c>
      <c r="GB315">
        <v>0</v>
      </c>
      <c r="GC315">
        <v>0</v>
      </c>
      <c r="GD315">
        <v>0</v>
      </c>
      <c r="GH315">
        <v>0</v>
      </c>
      <c r="GI315">
        <v>0</v>
      </c>
      <c r="GM315">
        <v>0</v>
      </c>
      <c r="GN315">
        <v>0</v>
      </c>
      <c r="GO315">
        <v>2.2200000000000002</v>
      </c>
      <c r="GP315">
        <v>0.55500000000000005</v>
      </c>
      <c r="HB315">
        <v>14.395</v>
      </c>
      <c r="HC315">
        <v>0</v>
      </c>
      <c r="HD315">
        <v>14.395</v>
      </c>
      <c r="HF315" t="s">
        <v>949</v>
      </c>
      <c r="IU315" t="s">
        <v>950</v>
      </c>
      <c r="KB315">
        <v>0</v>
      </c>
      <c r="KC315" t="s">
        <v>951</v>
      </c>
      <c r="KI315">
        <v>1</v>
      </c>
      <c r="KJ315">
        <v>3</v>
      </c>
    </row>
    <row r="316" spans="1:296" x14ac:dyDescent="0.25">
      <c r="A316">
        <v>2247</v>
      </c>
      <c r="B316">
        <v>2247</v>
      </c>
      <c r="C316" t="s">
        <v>1369</v>
      </c>
      <c r="D316" t="s">
        <v>1370</v>
      </c>
      <c r="E316" t="s">
        <v>1371</v>
      </c>
      <c r="G316">
        <v>148000</v>
      </c>
      <c r="H316">
        <v>0</v>
      </c>
      <c r="I316">
        <v>0</v>
      </c>
      <c r="J316">
        <v>4500</v>
      </c>
      <c r="K316">
        <v>0</v>
      </c>
      <c r="L316">
        <v>120000</v>
      </c>
      <c r="M316">
        <v>0</v>
      </c>
      <c r="N316">
        <v>0</v>
      </c>
      <c r="O316">
        <v>19.8</v>
      </c>
      <c r="P316">
        <v>160000</v>
      </c>
      <c r="Q316">
        <v>46</v>
      </c>
      <c r="R316">
        <v>46</v>
      </c>
      <c r="S316">
        <v>46</v>
      </c>
      <c r="T316">
        <v>0</v>
      </c>
      <c r="U316" t="s">
        <v>944</v>
      </c>
      <c r="V316">
        <v>46</v>
      </c>
      <c r="W316">
        <v>46</v>
      </c>
      <c r="X316">
        <v>46</v>
      </c>
      <c r="Y316">
        <v>0</v>
      </c>
      <c r="Z316">
        <v>3</v>
      </c>
      <c r="AA316">
        <v>3</v>
      </c>
      <c r="AB316">
        <v>0.3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1</v>
      </c>
      <c r="AN316">
        <v>0.25</v>
      </c>
      <c r="AO316">
        <v>14</v>
      </c>
      <c r="AP316">
        <v>3.5</v>
      </c>
      <c r="AQ316">
        <v>14</v>
      </c>
      <c r="AR316">
        <v>14</v>
      </c>
      <c r="AS316">
        <v>0</v>
      </c>
      <c r="AT316">
        <v>22.39</v>
      </c>
      <c r="AU316">
        <v>22.39</v>
      </c>
      <c r="AV316">
        <v>22.39</v>
      </c>
      <c r="AW316">
        <v>0</v>
      </c>
      <c r="AX316">
        <v>50.46</v>
      </c>
      <c r="AY316">
        <v>50.46</v>
      </c>
      <c r="AZ316">
        <v>50.46</v>
      </c>
      <c r="BA316">
        <v>0</v>
      </c>
      <c r="BB316">
        <v>125.9</v>
      </c>
      <c r="BC316">
        <v>124.776</v>
      </c>
      <c r="BD316">
        <v>125.9</v>
      </c>
      <c r="BE316">
        <v>125.9</v>
      </c>
      <c r="BF316" t="s">
        <v>945</v>
      </c>
      <c r="BG316">
        <v>0</v>
      </c>
      <c r="BI316">
        <v>3478.26</v>
      </c>
      <c r="BJ316">
        <v>95</v>
      </c>
      <c r="BK316">
        <v>0.9</v>
      </c>
      <c r="CG316">
        <v>140000</v>
      </c>
      <c r="CH316">
        <v>25192</v>
      </c>
      <c r="CI316">
        <v>3479</v>
      </c>
      <c r="CJ316">
        <v>4371</v>
      </c>
      <c r="CK316">
        <v>0</v>
      </c>
      <c r="CL316">
        <v>119823</v>
      </c>
      <c r="CM316">
        <v>0</v>
      </c>
      <c r="CN316">
        <v>0</v>
      </c>
      <c r="CO316">
        <v>19.8</v>
      </c>
      <c r="CP316">
        <v>155000</v>
      </c>
      <c r="CQ316">
        <v>42.92</v>
      </c>
      <c r="CR316">
        <v>42.92</v>
      </c>
      <c r="CS316">
        <v>42.92</v>
      </c>
      <c r="CT316">
        <v>0</v>
      </c>
      <c r="CU316" t="s">
        <v>946</v>
      </c>
      <c r="CV316">
        <v>42.92</v>
      </c>
      <c r="CW316">
        <v>42.92</v>
      </c>
      <c r="CX316">
        <v>42.92</v>
      </c>
      <c r="CY316">
        <v>0</v>
      </c>
      <c r="CZ316">
        <v>6</v>
      </c>
      <c r="DA316">
        <v>4.72</v>
      </c>
      <c r="DB316">
        <v>0.3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1</v>
      </c>
      <c r="DN316">
        <v>0.25</v>
      </c>
      <c r="DO316">
        <v>14.94</v>
      </c>
      <c r="DP316">
        <v>3.7349999999999999</v>
      </c>
      <c r="DQ316">
        <v>14.94</v>
      </c>
      <c r="DR316">
        <v>14.94</v>
      </c>
      <c r="DS316">
        <v>0</v>
      </c>
      <c r="DT316">
        <v>22.39</v>
      </c>
      <c r="DU316">
        <v>22.39</v>
      </c>
      <c r="DV316">
        <v>22.39</v>
      </c>
      <c r="DW316">
        <v>0</v>
      </c>
      <c r="DX316">
        <v>50.46</v>
      </c>
      <c r="DY316">
        <v>50.46</v>
      </c>
      <c r="DZ316">
        <v>50.46</v>
      </c>
      <c r="EA316">
        <v>0</v>
      </c>
      <c r="EB316">
        <v>124.776</v>
      </c>
      <c r="EC316">
        <v>117.872</v>
      </c>
      <c r="ED316">
        <v>124.776</v>
      </c>
      <c r="EE316">
        <v>124.776</v>
      </c>
      <c r="EF316" t="s">
        <v>947</v>
      </c>
      <c r="EG316">
        <v>0</v>
      </c>
      <c r="EI316">
        <v>3611.37</v>
      </c>
      <c r="EJ316">
        <v>95</v>
      </c>
      <c r="EK316">
        <v>0.9</v>
      </c>
      <c r="FG316">
        <v>152873</v>
      </c>
      <c r="FH316">
        <v>22488</v>
      </c>
      <c r="FI316">
        <v>2176</v>
      </c>
      <c r="FJ316">
        <v>1917</v>
      </c>
      <c r="FK316">
        <v>0</v>
      </c>
      <c r="FL316">
        <v>120244</v>
      </c>
      <c r="FM316">
        <v>0</v>
      </c>
      <c r="FN316">
        <v>0</v>
      </c>
      <c r="FO316">
        <v>19.8</v>
      </c>
      <c r="FP316">
        <v>136704</v>
      </c>
      <c r="FQ316">
        <v>36.700000000000003</v>
      </c>
      <c r="FR316">
        <v>36.700000000000003</v>
      </c>
      <c r="FS316">
        <v>36.700000000000003</v>
      </c>
      <c r="FT316">
        <v>0</v>
      </c>
      <c r="FU316" t="s">
        <v>948</v>
      </c>
      <c r="FV316">
        <v>36.700000000000003</v>
      </c>
      <c r="FW316">
        <v>36.700000000000003</v>
      </c>
      <c r="FX316">
        <v>36.700000000000003</v>
      </c>
      <c r="FY316">
        <v>0</v>
      </c>
      <c r="FZ316">
        <v>5</v>
      </c>
      <c r="GA316">
        <v>4.04</v>
      </c>
      <c r="GB316">
        <v>0.3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1</v>
      </c>
      <c r="GN316">
        <v>0.25</v>
      </c>
      <c r="GO316">
        <v>14.94</v>
      </c>
      <c r="GP316">
        <v>3.7349999999999999</v>
      </c>
      <c r="GQ316">
        <v>14.94</v>
      </c>
      <c r="GR316">
        <v>14.94</v>
      </c>
      <c r="GS316">
        <v>0</v>
      </c>
      <c r="GT316">
        <v>22.39</v>
      </c>
      <c r="GU316">
        <v>22.39</v>
      </c>
      <c r="GV316">
        <v>22.39</v>
      </c>
      <c r="GW316">
        <v>0</v>
      </c>
      <c r="GX316">
        <v>50.46</v>
      </c>
      <c r="GY316">
        <v>50.46</v>
      </c>
      <c r="GZ316">
        <v>50.46</v>
      </c>
      <c r="HA316">
        <v>0</v>
      </c>
      <c r="HB316">
        <v>117.872</v>
      </c>
      <c r="HC316">
        <v>118.623</v>
      </c>
      <c r="HD316">
        <v>118.623</v>
      </c>
      <c r="HE316">
        <v>118.623</v>
      </c>
      <c r="HF316" t="s">
        <v>949</v>
      </c>
      <c r="HG316">
        <v>0</v>
      </c>
      <c r="HI316">
        <v>3724.9</v>
      </c>
      <c r="HJ316">
        <v>95</v>
      </c>
      <c r="HK316">
        <v>0.9</v>
      </c>
      <c r="IG316">
        <v>132582</v>
      </c>
      <c r="IH316">
        <v>27914</v>
      </c>
      <c r="II316">
        <v>4019</v>
      </c>
      <c r="IJ316">
        <v>2020</v>
      </c>
      <c r="IK316">
        <v>0</v>
      </c>
      <c r="IL316">
        <v>158217</v>
      </c>
      <c r="IM316">
        <v>0</v>
      </c>
      <c r="IN316">
        <v>0</v>
      </c>
      <c r="IO316">
        <v>18.63</v>
      </c>
      <c r="IP316">
        <v>130878</v>
      </c>
      <c r="IQ316">
        <v>39.39</v>
      </c>
      <c r="IR316">
        <v>39.39</v>
      </c>
      <c r="IS316">
        <v>39.39</v>
      </c>
      <c r="IT316">
        <v>0</v>
      </c>
      <c r="IU316" t="s">
        <v>950</v>
      </c>
      <c r="IV316">
        <v>39.39</v>
      </c>
      <c r="IW316">
        <v>39.39</v>
      </c>
      <c r="IX316">
        <v>39.39</v>
      </c>
      <c r="IY316">
        <v>0</v>
      </c>
      <c r="IZ316">
        <v>3</v>
      </c>
      <c r="JA316">
        <v>3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13.53</v>
      </c>
      <c r="JP316">
        <v>3.3824999999999998</v>
      </c>
      <c r="JQ316">
        <v>13.53</v>
      </c>
      <c r="JR316">
        <v>13.53</v>
      </c>
      <c r="JS316">
        <v>0</v>
      </c>
      <c r="JT316">
        <v>22.39</v>
      </c>
      <c r="JU316">
        <v>22.39</v>
      </c>
      <c r="JV316">
        <v>22.39</v>
      </c>
      <c r="JW316">
        <v>0</v>
      </c>
      <c r="JX316">
        <v>50.46</v>
      </c>
      <c r="JY316">
        <v>50.46</v>
      </c>
      <c r="JZ316">
        <v>50.46</v>
      </c>
      <c r="KA316">
        <v>0</v>
      </c>
      <c r="KB316">
        <v>118.623</v>
      </c>
      <c r="KC316" t="s">
        <v>951</v>
      </c>
      <c r="KD316">
        <v>0</v>
      </c>
      <c r="KF316">
        <v>3322.62</v>
      </c>
      <c r="KG316">
        <v>95</v>
      </c>
      <c r="KH316">
        <v>0.9</v>
      </c>
      <c r="KI316">
        <v>1</v>
      </c>
      <c r="KJ316">
        <v>2</v>
      </c>
    </row>
    <row r="317" spans="1:296" x14ac:dyDescent="0.25">
      <c r="A317">
        <v>2248</v>
      </c>
      <c r="B317">
        <v>2248</v>
      </c>
      <c r="C317" t="s">
        <v>1372</v>
      </c>
      <c r="D317" t="s">
        <v>1370</v>
      </c>
      <c r="E317" t="s">
        <v>1373</v>
      </c>
      <c r="G317">
        <v>183044</v>
      </c>
      <c r="H317">
        <v>0</v>
      </c>
      <c r="I317">
        <v>0</v>
      </c>
      <c r="J317">
        <v>0</v>
      </c>
      <c r="K317">
        <v>0</v>
      </c>
      <c r="L317">
        <v>357129</v>
      </c>
      <c r="M317">
        <v>0</v>
      </c>
      <c r="N317">
        <v>0</v>
      </c>
      <c r="O317">
        <v>15.06</v>
      </c>
      <c r="P317">
        <v>100000</v>
      </c>
      <c r="Q317">
        <v>0</v>
      </c>
      <c r="R317">
        <v>218</v>
      </c>
      <c r="S317">
        <v>0</v>
      </c>
      <c r="T317">
        <v>218</v>
      </c>
      <c r="U317" t="s">
        <v>944</v>
      </c>
      <c r="V317">
        <v>0</v>
      </c>
      <c r="W317">
        <v>218</v>
      </c>
      <c r="X317">
        <v>0</v>
      </c>
      <c r="Y317">
        <v>218</v>
      </c>
      <c r="Z317">
        <v>17</v>
      </c>
      <c r="AA317">
        <v>17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2</v>
      </c>
      <c r="AN317">
        <v>0.5</v>
      </c>
      <c r="AO317">
        <v>0</v>
      </c>
      <c r="AP317">
        <v>0</v>
      </c>
      <c r="AQ317">
        <v>38</v>
      </c>
      <c r="AR317">
        <v>0</v>
      </c>
      <c r="AS317">
        <v>38</v>
      </c>
      <c r="AT317">
        <v>0</v>
      </c>
      <c r="AU317">
        <v>47.82</v>
      </c>
      <c r="AV317">
        <v>0</v>
      </c>
      <c r="AW317">
        <v>47.82</v>
      </c>
      <c r="AX317">
        <v>0</v>
      </c>
      <c r="AY317">
        <v>50.46</v>
      </c>
      <c r="AZ317">
        <v>0</v>
      </c>
      <c r="BA317">
        <v>50.46</v>
      </c>
      <c r="BB317">
        <v>17.5</v>
      </c>
      <c r="BC317">
        <v>19</v>
      </c>
      <c r="BD317">
        <v>19</v>
      </c>
      <c r="BE317">
        <v>346.745</v>
      </c>
      <c r="BF317" t="s">
        <v>945</v>
      </c>
      <c r="BG317">
        <v>-7.7970000000000001E-3</v>
      </c>
      <c r="BI317">
        <v>458.72</v>
      </c>
      <c r="BJ317">
        <v>28</v>
      </c>
      <c r="BK317">
        <v>0.7</v>
      </c>
      <c r="CG317">
        <v>170874</v>
      </c>
      <c r="CH317">
        <v>80655</v>
      </c>
      <c r="CI317">
        <v>17396</v>
      </c>
      <c r="CJ317">
        <v>0</v>
      </c>
      <c r="CK317">
        <v>0</v>
      </c>
      <c r="CL317">
        <v>325856</v>
      </c>
      <c r="CM317">
        <v>0</v>
      </c>
      <c r="CN317">
        <v>0</v>
      </c>
      <c r="CO317">
        <v>15.06</v>
      </c>
      <c r="CP317">
        <v>110000</v>
      </c>
      <c r="CQ317">
        <v>0</v>
      </c>
      <c r="CR317">
        <v>223.04</v>
      </c>
      <c r="CS317">
        <v>0</v>
      </c>
      <c r="CT317">
        <v>223.04</v>
      </c>
      <c r="CU317" t="s">
        <v>946</v>
      </c>
      <c r="CV317">
        <v>0</v>
      </c>
      <c r="CW317">
        <v>223.04</v>
      </c>
      <c r="CX317">
        <v>0</v>
      </c>
      <c r="CY317">
        <v>223.04</v>
      </c>
      <c r="CZ317">
        <v>19</v>
      </c>
      <c r="DA317">
        <v>19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25.7</v>
      </c>
      <c r="DR317">
        <v>0</v>
      </c>
      <c r="DS317">
        <v>25.7</v>
      </c>
      <c r="DT317">
        <v>0</v>
      </c>
      <c r="DU317">
        <v>47.82</v>
      </c>
      <c r="DV317">
        <v>0</v>
      </c>
      <c r="DW317">
        <v>47.82</v>
      </c>
      <c r="DX317">
        <v>0</v>
      </c>
      <c r="DY317">
        <v>50.46</v>
      </c>
      <c r="DZ317">
        <v>0</v>
      </c>
      <c r="EA317">
        <v>50.46</v>
      </c>
      <c r="EB317">
        <v>19</v>
      </c>
      <c r="EC317">
        <v>19.5</v>
      </c>
      <c r="ED317">
        <v>19.5</v>
      </c>
      <c r="EE317">
        <v>347.245</v>
      </c>
      <c r="EF317" t="s">
        <v>947</v>
      </c>
      <c r="EG317">
        <v>0</v>
      </c>
      <c r="EI317">
        <v>493.19</v>
      </c>
      <c r="EJ317">
        <v>38</v>
      </c>
      <c r="EK317">
        <v>0.7</v>
      </c>
      <c r="FG317">
        <v>189596</v>
      </c>
      <c r="FH317">
        <v>98710</v>
      </c>
      <c r="FI317">
        <v>8797</v>
      </c>
      <c r="FJ317">
        <v>0</v>
      </c>
      <c r="FK317">
        <v>0</v>
      </c>
      <c r="FL317">
        <v>305515</v>
      </c>
      <c r="FM317">
        <v>0</v>
      </c>
      <c r="FN317">
        <v>0</v>
      </c>
      <c r="FO317">
        <v>15.06</v>
      </c>
      <c r="FP317">
        <v>90503</v>
      </c>
      <c r="FQ317">
        <v>0</v>
      </c>
      <c r="FR317">
        <v>201.37</v>
      </c>
      <c r="FS317">
        <v>0</v>
      </c>
      <c r="FT317">
        <v>201.37</v>
      </c>
      <c r="FU317" t="s">
        <v>948</v>
      </c>
      <c r="FV317">
        <v>0</v>
      </c>
      <c r="FW317">
        <v>201.37</v>
      </c>
      <c r="FX317">
        <v>0</v>
      </c>
      <c r="FY317">
        <v>201.37</v>
      </c>
      <c r="FZ317">
        <v>19</v>
      </c>
      <c r="GA317">
        <v>19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2</v>
      </c>
      <c r="GN317">
        <v>0.5</v>
      </c>
      <c r="GO317">
        <v>0</v>
      </c>
      <c r="GP317">
        <v>0</v>
      </c>
      <c r="GQ317">
        <v>25.7</v>
      </c>
      <c r="GR317">
        <v>0</v>
      </c>
      <c r="GS317">
        <v>25.7</v>
      </c>
      <c r="GT317">
        <v>0</v>
      </c>
      <c r="GU317">
        <v>47.82</v>
      </c>
      <c r="GV317">
        <v>0</v>
      </c>
      <c r="GW317">
        <v>47.82</v>
      </c>
      <c r="GX317">
        <v>0</v>
      </c>
      <c r="GY317">
        <v>50.46</v>
      </c>
      <c r="GZ317">
        <v>0</v>
      </c>
      <c r="HA317">
        <v>50.46</v>
      </c>
      <c r="HB317">
        <v>19.5</v>
      </c>
      <c r="HC317">
        <v>15.25</v>
      </c>
      <c r="HD317">
        <v>19.5</v>
      </c>
      <c r="HE317">
        <v>325.57499999999999</v>
      </c>
      <c r="HF317" t="s">
        <v>949</v>
      </c>
      <c r="HG317">
        <v>0</v>
      </c>
      <c r="HI317">
        <v>449.44</v>
      </c>
      <c r="HJ317">
        <v>26</v>
      </c>
      <c r="HK317">
        <v>0.7</v>
      </c>
      <c r="IG317">
        <v>165518</v>
      </c>
      <c r="IH317">
        <v>89368</v>
      </c>
      <c r="II317">
        <v>7290</v>
      </c>
      <c r="IJ317">
        <v>9968</v>
      </c>
      <c r="IK317">
        <v>0</v>
      </c>
      <c r="IL317">
        <v>356040</v>
      </c>
      <c r="IM317">
        <v>0</v>
      </c>
      <c r="IN317">
        <v>0</v>
      </c>
      <c r="IO317">
        <v>13.53</v>
      </c>
      <c r="IP317">
        <v>92891</v>
      </c>
      <c r="IQ317">
        <v>0</v>
      </c>
      <c r="IR317">
        <v>159.30000000000001</v>
      </c>
      <c r="IS317">
        <v>0</v>
      </c>
      <c r="IT317">
        <v>159.30000000000001</v>
      </c>
      <c r="IU317" t="s">
        <v>950</v>
      </c>
      <c r="IV317">
        <v>0</v>
      </c>
      <c r="IW317">
        <v>159.30000000000001</v>
      </c>
      <c r="IX317">
        <v>0</v>
      </c>
      <c r="IY317">
        <v>159.30000000000001</v>
      </c>
      <c r="IZ317">
        <v>15</v>
      </c>
      <c r="JA317">
        <v>15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1</v>
      </c>
      <c r="JN317">
        <v>0.25</v>
      </c>
      <c r="JO317">
        <v>0</v>
      </c>
      <c r="JP317">
        <v>0</v>
      </c>
      <c r="JQ317">
        <v>20.329999999999998</v>
      </c>
      <c r="JR317">
        <v>0</v>
      </c>
      <c r="JS317">
        <v>20.329999999999998</v>
      </c>
      <c r="JT317">
        <v>0</v>
      </c>
      <c r="JU317">
        <v>56.18</v>
      </c>
      <c r="JV317">
        <v>0</v>
      </c>
      <c r="JW317">
        <v>56.18</v>
      </c>
      <c r="JX317">
        <v>0</v>
      </c>
      <c r="JY317">
        <v>50.46</v>
      </c>
      <c r="JZ317">
        <v>0</v>
      </c>
      <c r="KA317">
        <v>50.46</v>
      </c>
      <c r="KB317">
        <v>15.25</v>
      </c>
      <c r="KC317" t="s">
        <v>951</v>
      </c>
      <c r="KD317">
        <v>0</v>
      </c>
      <c r="KF317">
        <v>583.12</v>
      </c>
      <c r="KG317">
        <v>49</v>
      </c>
      <c r="KH317">
        <v>0.7</v>
      </c>
      <c r="KI317">
        <v>1</v>
      </c>
      <c r="KJ317">
        <v>2</v>
      </c>
    </row>
    <row r="318" spans="1:296" x14ac:dyDescent="0.25">
      <c r="A318">
        <v>1205</v>
      </c>
      <c r="B318">
        <v>2248</v>
      </c>
      <c r="D318" t="s">
        <v>1370</v>
      </c>
      <c r="E318" t="s">
        <v>1373</v>
      </c>
      <c r="F318" t="s">
        <v>1374</v>
      </c>
      <c r="Q318">
        <v>218</v>
      </c>
      <c r="U318" t="s">
        <v>944</v>
      </c>
      <c r="V318">
        <v>218</v>
      </c>
      <c r="Z318">
        <v>0</v>
      </c>
      <c r="AA318">
        <v>0</v>
      </c>
      <c r="AB318">
        <v>0</v>
      </c>
      <c r="AC318">
        <v>0</v>
      </c>
      <c r="AD318">
        <v>0</v>
      </c>
      <c r="AH318">
        <v>0</v>
      </c>
      <c r="AI318">
        <v>0</v>
      </c>
      <c r="AM318">
        <v>0</v>
      </c>
      <c r="AN318">
        <v>0</v>
      </c>
      <c r="AO318">
        <v>38</v>
      </c>
      <c r="AP318">
        <v>9.5</v>
      </c>
      <c r="AT318">
        <v>47.82</v>
      </c>
      <c r="AX318">
        <v>50.46</v>
      </c>
      <c r="BB318">
        <v>325.77999999999997</v>
      </c>
      <c r="BC318">
        <v>327.745</v>
      </c>
      <c r="BD318">
        <v>327.745</v>
      </c>
      <c r="BF318" t="s">
        <v>945</v>
      </c>
      <c r="CQ318">
        <v>223.04</v>
      </c>
      <c r="CU318" t="s">
        <v>946</v>
      </c>
      <c r="CV318">
        <v>223.04</v>
      </c>
      <c r="CZ318">
        <v>0</v>
      </c>
      <c r="DA318">
        <v>0</v>
      </c>
      <c r="DB318">
        <v>0</v>
      </c>
      <c r="DC318">
        <v>0</v>
      </c>
      <c r="DD318">
        <v>0</v>
      </c>
      <c r="DH318">
        <v>0</v>
      </c>
      <c r="DI318">
        <v>0</v>
      </c>
      <c r="DM318">
        <v>0</v>
      </c>
      <c r="DN318">
        <v>0</v>
      </c>
      <c r="DO318">
        <v>25.7</v>
      </c>
      <c r="DP318">
        <v>6.4249999999999998</v>
      </c>
      <c r="DT318">
        <v>47.82</v>
      </c>
      <c r="DX318">
        <v>50.46</v>
      </c>
      <c r="EB318">
        <v>327.745</v>
      </c>
      <c r="EC318">
        <v>306.07499999999999</v>
      </c>
      <c r="ED318">
        <v>327.745</v>
      </c>
      <c r="EF318" t="s">
        <v>947</v>
      </c>
      <c r="EG318">
        <v>0</v>
      </c>
      <c r="FQ318">
        <v>201.37</v>
      </c>
      <c r="FU318" t="s">
        <v>948</v>
      </c>
      <c r="FV318">
        <v>201.37</v>
      </c>
      <c r="FZ318">
        <v>0</v>
      </c>
      <c r="GA318">
        <v>0</v>
      </c>
      <c r="GB318">
        <v>0</v>
      </c>
      <c r="GC318">
        <v>0</v>
      </c>
      <c r="GD318">
        <v>0</v>
      </c>
      <c r="GH318">
        <v>0</v>
      </c>
      <c r="GI318">
        <v>0</v>
      </c>
      <c r="GM318">
        <v>0</v>
      </c>
      <c r="GN318">
        <v>0</v>
      </c>
      <c r="GO318">
        <v>25.7</v>
      </c>
      <c r="GP318">
        <v>6.4249999999999998</v>
      </c>
      <c r="GT318">
        <v>47.82</v>
      </c>
      <c r="GX318">
        <v>50.46</v>
      </c>
      <c r="HB318">
        <v>306.07499999999999</v>
      </c>
      <c r="HC318">
        <v>271.02300000000002</v>
      </c>
      <c r="HD318">
        <v>306.07499999999999</v>
      </c>
      <c r="HF318" t="s">
        <v>949</v>
      </c>
      <c r="IQ318">
        <v>159.30000000000001</v>
      </c>
      <c r="IU318" t="s">
        <v>950</v>
      </c>
      <c r="IV318">
        <v>159.30000000000001</v>
      </c>
      <c r="IZ318">
        <v>0</v>
      </c>
      <c r="JA318">
        <v>0</v>
      </c>
      <c r="JB318">
        <v>0</v>
      </c>
      <c r="JC318">
        <v>0</v>
      </c>
      <c r="JD318">
        <v>0</v>
      </c>
      <c r="JH318">
        <v>0</v>
      </c>
      <c r="JI318">
        <v>0</v>
      </c>
      <c r="JM318">
        <v>0</v>
      </c>
      <c r="JN318">
        <v>0</v>
      </c>
      <c r="JO318">
        <v>20.329999999999998</v>
      </c>
      <c r="JP318">
        <v>5.0824999999999996</v>
      </c>
      <c r="JT318">
        <v>56.18</v>
      </c>
      <c r="JX318">
        <v>50.46</v>
      </c>
      <c r="KB318">
        <v>271.02300000000002</v>
      </c>
      <c r="KC318" t="s">
        <v>951</v>
      </c>
      <c r="KI318">
        <v>1</v>
      </c>
      <c r="KJ318">
        <v>3</v>
      </c>
    </row>
    <row r="319" spans="1:296" x14ac:dyDescent="0.25">
      <c r="A319">
        <v>2249</v>
      </c>
      <c r="B319">
        <v>2249</v>
      </c>
      <c r="C319" t="s">
        <v>1375</v>
      </c>
      <c r="D319" t="s">
        <v>1370</v>
      </c>
      <c r="E319" t="s">
        <v>124</v>
      </c>
      <c r="G319">
        <v>150232</v>
      </c>
      <c r="H319">
        <v>0</v>
      </c>
      <c r="I319">
        <v>0</v>
      </c>
      <c r="J319">
        <v>3370</v>
      </c>
      <c r="K319">
        <v>0</v>
      </c>
      <c r="L319">
        <v>139313</v>
      </c>
      <c r="M319">
        <v>0</v>
      </c>
      <c r="N319">
        <v>0</v>
      </c>
      <c r="O319">
        <v>4.8600000000000003</v>
      </c>
      <c r="P319">
        <v>199500</v>
      </c>
      <c r="Q319">
        <v>58</v>
      </c>
      <c r="R319">
        <v>58</v>
      </c>
      <c r="S319">
        <v>58</v>
      </c>
      <c r="T319">
        <v>0</v>
      </c>
      <c r="U319" t="s">
        <v>944</v>
      </c>
      <c r="V319">
        <v>58</v>
      </c>
      <c r="W319">
        <v>58</v>
      </c>
      <c r="X319">
        <v>58</v>
      </c>
      <c r="Y319">
        <v>0</v>
      </c>
      <c r="Z319">
        <v>5</v>
      </c>
      <c r="AA319">
        <v>5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10</v>
      </c>
      <c r="AP319">
        <v>2.5</v>
      </c>
      <c r="AQ319">
        <v>10</v>
      </c>
      <c r="AR319">
        <v>10</v>
      </c>
      <c r="AS319">
        <v>0</v>
      </c>
      <c r="AT319">
        <v>23.71</v>
      </c>
      <c r="AU319">
        <v>23.71</v>
      </c>
      <c r="AV319">
        <v>23.71</v>
      </c>
      <c r="AW319">
        <v>0</v>
      </c>
      <c r="AX319">
        <v>50.46</v>
      </c>
      <c r="AY319">
        <v>50.46</v>
      </c>
      <c r="AZ319">
        <v>50.46</v>
      </c>
      <c r="BA319">
        <v>0</v>
      </c>
      <c r="BB319">
        <v>139.66999999999999</v>
      </c>
      <c r="BC319">
        <v>137.608</v>
      </c>
      <c r="BD319">
        <v>139.66999999999999</v>
      </c>
      <c r="BE319">
        <v>139.66999999999999</v>
      </c>
      <c r="BF319" t="s">
        <v>945</v>
      </c>
      <c r="BG319">
        <v>-3.2850000000000002E-3</v>
      </c>
      <c r="BI319">
        <v>3439.66</v>
      </c>
      <c r="BJ319">
        <v>94</v>
      </c>
      <c r="BK319">
        <v>0.9</v>
      </c>
      <c r="CG319">
        <v>146568</v>
      </c>
      <c r="CH319">
        <v>51036</v>
      </c>
      <c r="CI319">
        <v>4697</v>
      </c>
      <c r="CJ319">
        <v>3370</v>
      </c>
      <c r="CK319">
        <v>0</v>
      </c>
      <c r="CL319">
        <v>135948</v>
      </c>
      <c r="CM319">
        <v>0</v>
      </c>
      <c r="CN319">
        <v>0</v>
      </c>
      <c r="CO319">
        <v>4.8600000000000003</v>
      </c>
      <c r="CP319">
        <v>190000</v>
      </c>
      <c r="CQ319">
        <v>54.05</v>
      </c>
      <c r="CR319">
        <v>54.05</v>
      </c>
      <c r="CS319">
        <v>54.05</v>
      </c>
      <c r="CT319">
        <v>0</v>
      </c>
      <c r="CU319" t="s">
        <v>946</v>
      </c>
      <c r="CV319">
        <v>54.05</v>
      </c>
      <c r="CW319">
        <v>54.05</v>
      </c>
      <c r="CX319">
        <v>54.05</v>
      </c>
      <c r="CY319">
        <v>0</v>
      </c>
      <c r="CZ319">
        <v>5</v>
      </c>
      <c r="DA319">
        <v>5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17.55</v>
      </c>
      <c r="DP319">
        <v>4.3875000000000002</v>
      </c>
      <c r="DQ319">
        <v>17.55</v>
      </c>
      <c r="DR319">
        <v>17.55</v>
      </c>
      <c r="DS319">
        <v>0</v>
      </c>
      <c r="DT319">
        <v>23.71</v>
      </c>
      <c r="DU319">
        <v>23.71</v>
      </c>
      <c r="DV319">
        <v>23.71</v>
      </c>
      <c r="DW319">
        <v>0</v>
      </c>
      <c r="DX319">
        <v>50.46</v>
      </c>
      <c r="DY319">
        <v>50.46</v>
      </c>
      <c r="DZ319">
        <v>50.46</v>
      </c>
      <c r="EA319">
        <v>0</v>
      </c>
      <c r="EB319">
        <v>137.608</v>
      </c>
      <c r="EC319">
        <v>148.37299999999999</v>
      </c>
      <c r="ED319">
        <v>148.37299999999999</v>
      </c>
      <c r="EE319">
        <v>148.37299999999999</v>
      </c>
      <c r="EF319" t="s">
        <v>947</v>
      </c>
      <c r="EG319">
        <v>-8.5730000000000008E-3</v>
      </c>
      <c r="EI319">
        <v>3484.96</v>
      </c>
      <c r="EJ319">
        <v>94</v>
      </c>
      <c r="EK319">
        <v>0.9</v>
      </c>
      <c r="FG319">
        <v>145919</v>
      </c>
      <c r="FH319">
        <v>39529</v>
      </c>
      <c r="FI319">
        <v>3823</v>
      </c>
      <c r="FJ319">
        <v>3369</v>
      </c>
      <c r="FK319">
        <v>0</v>
      </c>
      <c r="FL319">
        <v>154326</v>
      </c>
      <c r="FM319">
        <v>0</v>
      </c>
      <c r="FN319">
        <v>0</v>
      </c>
      <c r="FO319">
        <v>4.8600000000000003</v>
      </c>
      <c r="FP319">
        <v>160094</v>
      </c>
      <c r="FQ319">
        <v>60.47</v>
      </c>
      <c r="FR319">
        <v>60.47</v>
      </c>
      <c r="FS319">
        <v>60.47</v>
      </c>
      <c r="FT319">
        <v>0</v>
      </c>
      <c r="FU319" t="s">
        <v>948</v>
      </c>
      <c r="FV319">
        <v>60.47</v>
      </c>
      <c r="FW319">
        <v>60.47</v>
      </c>
      <c r="FX319">
        <v>60.47</v>
      </c>
      <c r="FY319">
        <v>0</v>
      </c>
      <c r="FZ319">
        <v>6</v>
      </c>
      <c r="GA319">
        <v>6</v>
      </c>
      <c r="GB319">
        <v>0</v>
      </c>
      <c r="GC319">
        <v>6.69</v>
      </c>
      <c r="GD319">
        <v>3.3450000000000002</v>
      </c>
      <c r="GE319">
        <v>6.69</v>
      </c>
      <c r="GF319">
        <v>6.69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17.55</v>
      </c>
      <c r="GP319">
        <v>4.3875000000000002</v>
      </c>
      <c r="GQ319">
        <v>17.55</v>
      </c>
      <c r="GR319">
        <v>17.55</v>
      </c>
      <c r="GS319">
        <v>0</v>
      </c>
      <c r="GT319">
        <v>23.71</v>
      </c>
      <c r="GU319">
        <v>23.71</v>
      </c>
      <c r="GV319">
        <v>23.71</v>
      </c>
      <c r="GW319">
        <v>0</v>
      </c>
      <c r="GX319">
        <v>50.46</v>
      </c>
      <c r="GY319">
        <v>50.46</v>
      </c>
      <c r="GZ319">
        <v>50.46</v>
      </c>
      <c r="HA319">
        <v>0</v>
      </c>
      <c r="HB319">
        <v>148.37299999999999</v>
      </c>
      <c r="HC319">
        <v>154.72</v>
      </c>
      <c r="HD319">
        <v>154.72</v>
      </c>
      <c r="HE319">
        <v>154.72</v>
      </c>
      <c r="HF319" t="s">
        <v>949</v>
      </c>
      <c r="HG319">
        <v>-5.3610000000000003E-3</v>
      </c>
      <c r="HI319">
        <v>2647.49</v>
      </c>
      <c r="HJ319">
        <v>94</v>
      </c>
      <c r="HK319">
        <v>0.9</v>
      </c>
      <c r="IG319">
        <v>128241</v>
      </c>
      <c r="IH319">
        <v>50521</v>
      </c>
      <c r="II319">
        <v>4121</v>
      </c>
      <c r="IJ319">
        <v>3657</v>
      </c>
      <c r="IK319">
        <v>0</v>
      </c>
      <c r="IL319">
        <v>214215</v>
      </c>
      <c r="IM319">
        <v>0</v>
      </c>
      <c r="IN319">
        <v>0</v>
      </c>
      <c r="IO319">
        <v>4.5199999999999996</v>
      </c>
      <c r="IP319">
        <v>176890</v>
      </c>
      <c r="IQ319">
        <v>69.23</v>
      </c>
      <c r="IR319">
        <v>69.23</v>
      </c>
      <c r="IS319">
        <v>69.23</v>
      </c>
      <c r="IT319">
        <v>0</v>
      </c>
      <c r="IU319" t="s">
        <v>950</v>
      </c>
      <c r="IV319">
        <v>69.23</v>
      </c>
      <c r="IW319">
        <v>69.23</v>
      </c>
      <c r="IX319">
        <v>69.23</v>
      </c>
      <c r="IY319">
        <v>0</v>
      </c>
      <c r="IZ319">
        <v>8</v>
      </c>
      <c r="JA319">
        <v>7.62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20.100000000000001</v>
      </c>
      <c r="JP319">
        <v>5.0250000000000004</v>
      </c>
      <c r="JQ319">
        <v>20.100000000000001</v>
      </c>
      <c r="JR319">
        <v>20.100000000000001</v>
      </c>
      <c r="JS319">
        <v>0</v>
      </c>
      <c r="JT319">
        <v>22.39</v>
      </c>
      <c r="JU319">
        <v>22.39</v>
      </c>
      <c r="JV319">
        <v>22.39</v>
      </c>
      <c r="JW319">
        <v>0</v>
      </c>
      <c r="JX319">
        <v>50.46</v>
      </c>
      <c r="JY319">
        <v>50.46</v>
      </c>
      <c r="JZ319">
        <v>50.46</v>
      </c>
      <c r="KA319">
        <v>0</v>
      </c>
      <c r="KB319">
        <v>154.72</v>
      </c>
      <c r="KC319" t="s">
        <v>951</v>
      </c>
      <c r="KD319">
        <v>0</v>
      </c>
      <c r="KF319">
        <v>2555.11</v>
      </c>
      <c r="KG319">
        <v>94</v>
      </c>
      <c r="KH319">
        <v>0.9</v>
      </c>
      <c r="KI319">
        <v>1</v>
      </c>
      <c r="KJ319">
        <v>2</v>
      </c>
    </row>
    <row r="320" spans="1:296" x14ac:dyDescent="0.25">
      <c r="A320">
        <v>2251</v>
      </c>
      <c r="B320">
        <v>2251</v>
      </c>
      <c r="C320" t="s">
        <v>1376</v>
      </c>
      <c r="D320" t="s">
        <v>1377</v>
      </c>
      <c r="E320" t="s">
        <v>386</v>
      </c>
      <c r="G320">
        <v>2715699</v>
      </c>
      <c r="H320">
        <v>0</v>
      </c>
      <c r="I320">
        <v>0</v>
      </c>
      <c r="J320">
        <v>12000</v>
      </c>
      <c r="K320">
        <v>0</v>
      </c>
      <c r="L320">
        <v>0</v>
      </c>
      <c r="M320">
        <v>0</v>
      </c>
      <c r="N320">
        <v>0</v>
      </c>
      <c r="O320">
        <v>13.23</v>
      </c>
      <c r="P320">
        <v>757000</v>
      </c>
      <c r="Q320">
        <v>1113</v>
      </c>
      <c r="R320">
        <v>1113</v>
      </c>
      <c r="S320">
        <v>1113</v>
      </c>
      <c r="T320">
        <v>0</v>
      </c>
      <c r="U320" t="s">
        <v>944</v>
      </c>
      <c r="V320">
        <v>1113</v>
      </c>
      <c r="W320">
        <v>1113</v>
      </c>
      <c r="X320">
        <v>1113</v>
      </c>
      <c r="Y320">
        <v>0</v>
      </c>
      <c r="Z320">
        <v>180</v>
      </c>
      <c r="AA320">
        <v>122.43</v>
      </c>
      <c r="AB320">
        <v>9.8000000000000007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2</v>
      </c>
      <c r="AI320">
        <v>2</v>
      </c>
      <c r="AJ320">
        <v>2</v>
      </c>
      <c r="AK320">
        <v>2</v>
      </c>
      <c r="AL320">
        <v>0</v>
      </c>
      <c r="AM320">
        <v>4</v>
      </c>
      <c r="AN320">
        <v>1</v>
      </c>
      <c r="AO320">
        <v>104.92</v>
      </c>
      <c r="AP320">
        <v>26.23</v>
      </c>
      <c r="AQ320">
        <v>104.92</v>
      </c>
      <c r="AR320">
        <v>104.92</v>
      </c>
      <c r="AS320">
        <v>0</v>
      </c>
      <c r="AW320">
        <v>0</v>
      </c>
      <c r="BA320">
        <v>0</v>
      </c>
      <c r="BB320">
        <v>1274.46</v>
      </c>
      <c r="BC320">
        <v>1277.903</v>
      </c>
      <c r="BD320">
        <v>1277.903</v>
      </c>
      <c r="BE320">
        <v>1277.903</v>
      </c>
      <c r="BF320" t="s">
        <v>945</v>
      </c>
      <c r="BG320">
        <v>0</v>
      </c>
      <c r="BI320">
        <v>680.14</v>
      </c>
      <c r="BJ320">
        <v>61</v>
      </c>
      <c r="BK320">
        <v>0.7</v>
      </c>
      <c r="CG320">
        <v>2688811</v>
      </c>
      <c r="CH320">
        <v>0</v>
      </c>
      <c r="CI320">
        <v>94372</v>
      </c>
      <c r="CJ320">
        <v>12000</v>
      </c>
      <c r="CK320">
        <v>0</v>
      </c>
      <c r="CL320">
        <v>0</v>
      </c>
      <c r="CM320">
        <v>0</v>
      </c>
      <c r="CN320">
        <v>0</v>
      </c>
      <c r="CO320">
        <v>13.23</v>
      </c>
      <c r="CP320">
        <v>717000</v>
      </c>
      <c r="CQ320">
        <v>1113.03</v>
      </c>
      <c r="CR320">
        <v>1113.03</v>
      </c>
      <c r="CS320">
        <v>1113.03</v>
      </c>
      <c r="CT320">
        <v>0</v>
      </c>
      <c r="CU320" t="s">
        <v>946</v>
      </c>
      <c r="CV320">
        <v>1113.03</v>
      </c>
      <c r="CW320">
        <v>1113.03</v>
      </c>
      <c r="CX320">
        <v>1113.03</v>
      </c>
      <c r="CY320">
        <v>0</v>
      </c>
      <c r="CZ320">
        <v>179</v>
      </c>
      <c r="DA320">
        <v>122.43</v>
      </c>
      <c r="DB320">
        <v>9.8000000000000007</v>
      </c>
      <c r="DC320">
        <v>10.85</v>
      </c>
      <c r="DD320">
        <v>5.4249999999999998</v>
      </c>
      <c r="DE320">
        <v>10.85</v>
      </c>
      <c r="DF320">
        <v>10.85</v>
      </c>
      <c r="DG320">
        <v>0</v>
      </c>
      <c r="DH320">
        <v>1</v>
      </c>
      <c r="DI320">
        <v>1</v>
      </c>
      <c r="DJ320">
        <v>1</v>
      </c>
      <c r="DK320">
        <v>1</v>
      </c>
      <c r="DL320">
        <v>0</v>
      </c>
      <c r="DM320">
        <v>3</v>
      </c>
      <c r="DN320">
        <v>0.75</v>
      </c>
      <c r="DO320">
        <v>101.86</v>
      </c>
      <c r="DP320">
        <v>25.465</v>
      </c>
      <c r="DQ320">
        <v>101.86</v>
      </c>
      <c r="DR320">
        <v>101.86</v>
      </c>
      <c r="DS320">
        <v>0</v>
      </c>
      <c r="DW320">
        <v>0</v>
      </c>
      <c r="EA320">
        <v>0</v>
      </c>
      <c r="EB320">
        <v>1277.903</v>
      </c>
      <c r="EC320">
        <v>1260.3889999999999</v>
      </c>
      <c r="ED320">
        <v>1277.903</v>
      </c>
      <c r="EE320">
        <v>1277.903</v>
      </c>
      <c r="EF320" t="s">
        <v>947</v>
      </c>
      <c r="EG320">
        <v>-1.98E-3</v>
      </c>
      <c r="EI320">
        <v>642.91</v>
      </c>
      <c r="EJ320">
        <v>56</v>
      </c>
      <c r="EK320">
        <v>0.7</v>
      </c>
      <c r="FG320">
        <v>2458815</v>
      </c>
      <c r="FH320">
        <v>0</v>
      </c>
      <c r="FI320">
        <v>115356</v>
      </c>
      <c r="FJ320">
        <v>3660</v>
      </c>
      <c r="FK320">
        <v>0</v>
      </c>
      <c r="FL320">
        <v>0</v>
      </c>
      <c r="FM320">
        <v>0</v>
      </c>
      <c r="FN320">
        <v>0</v>
      </c>
      <c r="FO320">
        <v>13.23</v>
      </c>
      <c r="FP320">
        <v>702329</v>
      </c>
      <c r="FQ320">
        <v>1096.49</v>
      </c>
      <c r="FR320">
        <v>1096.49</v>
      </c>
      <c r="FS320">
        <v>1096.49</v>
      </c>
      <c r="FT320">
        <v>0</v>
      </c>
      <c r="FU320" t="s">
        <v>948</v>
      </c>
      <c r="FV320">
        <v>1096.49</v>
      </c>
      <c r="FW320">
        <v>1096.49</v>
      </c>
      <c r="FX320">
        <v>1096.49</v>
      </c>
      <c r="FY320">
        <v>0</v>
      </c>
      <c r="FZ320">
        <v>165</v>
      </c>
      <c r="GA320">
        <v>120.61</v>
      </c>
      <c r="GB320">
        <v>9.8000000000000007</v>
      </c>
      <c r="GC320">
        <v>11</v>
      </c>
      <c r="GD320">
        <v>5.5</v>
      </c>
      <c r="GE320">
        <v>11</v>
      </c>
      <c r="GF320">
        <v>11</v>
      </c>
      <c r="GG320">
        <v>0</v>
      </c>
      <c r="GH320">
        <v>1.52</v>
      </c>
      <c r="GI320">
        <v>1.52</v>
      </c>
      <c r="GJ320">
        <v>1.52</v>
      </c>
      <c r="GK320">
        <v>1.52</v>
      </c>
      <c r="GL320">
        <v>0</v>
      </c>
      <c r="GM320">
        <v>4</v>
      </c>
      <c r="GN320">
        <v>1</v>
      </c>
      <c r="GO320">
        <v>101.86</v>
      </c>
      <c r="GP320">
        <v>25.465</v>
      </c>
      <c r="GQ320">
        <v>101.86</v>
      </c>
      <c r="GR320">
        <v>101.86</v>
      </c>
      <c r="GS320">
        <v>0</v>
      </c>
      <c r="GW320">
        <v>0</v>
      </c>
      <c r="HA320">
        <v>0</v>
      </c>
      <c r="HB320">
        <v>1260.3889999999999</v>
      </c>
      <c r="HC320">
        <v>1280.4960000000001</v>
      </c>
      <c r="HD320">
        <v>1280.4960000000001</v>
      </c>
      <c r="HE320">
        <v>1280.4960000000001</v>
      </c>
      <c r="HF320" t="s">
        <v>949</v>
      </c>
      <c r="HG320">
        <v>-2.0460000000000001E-3</v>
      </c>
      <c r="HI320">
        <v>640.52</v>
      </c>
      <c r="HJ320">
        <v>56</v>
      </c>
      <c r="HK320">
        <v>0.7</v>
      </c>
      <c r="IG320">
        <v>2383404</v>
      </c>
      <c r="IH320">
        <v>0</v>
      </c>
      <c r="II320">
        <v>148299</v>
      </c>
      <c r="IJ320">
        <v>4858</v>
      </c>
      <c r="IK320">
        <v>0</v>
      </c>
      <c r="IL320">
        <v>0</v>
      </c>
      <c r="IM320">
        <v>0</v>
      </c>
      <c r="IN320">
        <v>0</v>
      </c>
      <c r="IO320">
        <v>13.58</v>
      </c>
      <c r="IP320">
        <v>725061</v>
      </c>
      <c r="IQ320">
        <v>1116.46</v>
      </c>
      <c r="IR320">
        <v>1116.46</v>
      </c>
      <c r="IS320">
        <v>1116.46</v>
      </c>
      <c r="IT320">
        <v>0</v>
      </c>
      <c r="IU320" t="s">
        <v>950</v>
      </c>
      <c r="IV320">
        <v>1116.46</v>
      </c>
      <c r="IW320">
        <v>1116.46</v>
      </c>
      <c r="IX320">
        <v>1116.46</v>
      </c>
      <c r="IY320">
        <v>0</v>
      </c>
      <c r="IZ320">
        <v>155</v>
      </c>
      <c r="JA320">
        <v>122.81</v>
      </c>
      <c r="JB320">
        <v>5.2</v>
      </c>
      <c r="JC320">
        <v>16.170000000000002</v>
      </c>
      <c r="JD320">
        <v>8.0850000000000009</v>
      </c>
      <c r="JE320">
        <v>16.170000000000002</v>
      </c>
      <c r="JF320">
        <v>16.170000000000002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4</v>
      </c>
      <c r="JN320">
        <v>1</v>
      </c>
      <c r="JO320">
        <v>107.76</v>
      </c>
      <c r="JP320">
        <v>26.94</v>
      </c>
      <c r="JQ320">
        <v>107.76</v>
      </c>
      <c r="JR320">
        <v>107.76</v>
      </c>
      <c r="JS320">
        <v>0</v>
      </c>
      <c r="JW320">
        <v>0</v>
      </c>
      <c r="KA320">
        <v>0</v>
      </c>
      <c r="KB320">
        <v>1280.4960000000001</v>
      </c>
      <c r="KC320" t="s">
        <v>951</v>
      </c>
      <c r="KD320">
        <v>-2.3029999999999999E-3</v>
      </c>
      <c r="KF320">
        <v>649.42999999999995</v>
      </c>
      <c r="KG320">
        <v>57</v>
      </c>
      <c r="KH320">
        <v>0.7</v>
      </c>
      <c r="KI320">
        <v>1</v>
      </c>
      <c r="KJ320">
        <v>2</v>
      </c>
    </row>
    <row r="321" spans="1:296" x14ac:dyDescent="0.25">
      <c r="A321">
        <v>2252</v>
      </c>
      <c r="B321">
        <v>2252</v>
      </c>
      <c r="C321" t="s">
        <v>1378</v>
      </c>
      <c r="D321" t="s">
        <v>1377</v>
      </c>
      <c r="E321" t="s">
        <v>377</v>
      </c>
      <c r="G321">
        <v>1400000</v>
      </c>
      <c r="H321">
        <v>0</v>
      </c>
      <c r="I321">
        <v>0</v>
      </c>
      <c r="J321">
        <v>3000</v>
      </c>
      <c r="K321">
        <v>0</v>
      </c>
      <c r="L321">
        <v>0</v>
      </c>
      <c r="M321">
        <v>0</v>
      </c>
      <c r="N321">
        <v>0</v>
      </c>
      <c r="O321">
        <v>12.16</v>
      </c>
      <c r="P321">
        <v>320000</v>
      </c>
      <c r="Q321">
        <v>805</v>
      </c>
      <c r="R321">
        <v>855</v>
      </c>
      <c r="S321">
        <v>805</v>
      </c>
      <c r="T321">
        <v>50</v>
      </c>
      <c r="U321" t="s">
        <v>944</v>
      </c>
      <c r="V321">
        <v>805</v>
      </c>
      <c r="W321">
        <v>855</v>
      </c>
      <c r="X321">
        <v>805</v>
      </c>
      <c r="Y321">
        <v>50</v>
      </c>
      <c r="Z321">
        <v>110</v>
      </c>
      <c r="AA321">
        <v>94.05</v>
      </c>
      <c r="AB321">
        <v>0.5</v>
      </c>
      <c r="AC321">
        <v>18</v>
      </c>
      <c r="AD321">
        <v>9</v>
      </c>
      <c r="AE321">
        <v>18</v>
      </c>
      <c r="AF321">
        <v>18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13</v>
      </c>
      <c r="AN321">
        <v>3.25</v>
      </c>
      <c r="AO321">
        <v>144.99</v>
      </c>
      <c r="AP321">
        <v>36.247500000000002</v>
      </c>
      <c r="AQ321">
        <v>154</v>
      </c>
      <c r="AR321">
        <v>144.99</v>
      </c>
      <c r="AS321">
        <v>9.01</v>
      </c>
      <c r="AW321">
        <v>0</v>
      </c>
      <c r="AX321">
        <v>59.41</v>
      </c>
      <c r="AY321">
        <v>59.41</v>
      </c>
      <c r="AZ321">
        <v>59.41</v>
      </c>
      <c r="BA321">
        <v>0</v>
      </c>
      <c r="BB321">
        <v>1007.458</v>
      </c>
      <c r="BC321">
        <v>1019.047</v>
      </c>
      <c r="BD321">
        <v>1019.047</v>
      </c>
      <c r="BE321">
        <v>1071.3</v>
      </c>
      <c r="BF321" t="s">
        <v>945</v>
      </c>
      <c r="BG321">
        <v>-4.7320000000000001E-3</v>
      </c>
      <c r="BI321">
        <v>374.27</v>
      </c>
      <c r="BJ321">
        <v>10</v>
      </c>
      <c r="BK321">
        <v>0.7</v>
      </c>
      <c r="CG321">
        <v>1370000</v>
      </c>
      <c r="CH321">
        <v>0</v>
      </c>
      <c r="CI321">
        <v>70366</v>
      </c>
      <c r="CJ321">
        <v>3000</v>
      </c>
      <c r="CK321">
        <v>0</v>
      </c>
      <c r="CL321">
        <v>0</v>
      </c>
      <c r="CM321">
        <v>0</v>
      </c>
      <c r="CN321">
        <v>0</v>
      </c>
      <c r="CO321">
        <v>12.16</v>
      </c>
      <c r="CP321">
        <v>310000</v>
      </c>
      <c r="CQ321">
        <v>829.29</v>
      </c>
      <c r="CR321">
        <v>873.93</v>
      </c>
      <c r="CS321">
        <v>829.29</v>
      </c>
      <c r="CT321">
        <v>44.64</v>
      </c>
      <c r="CU321" t="s">
        <v>946</v>
      </c>
      <c r="CV321">
        <v>829.29</v>
      </c>
      <c r="CW321">
        <v>873.93</v>
      </c>
      <c r="CX321">
        <v>829.29</v>
      </c>
      <c r="CY321">
        <v>44.64</v>
      </c>
      <c r="CZ321">
        <v>108</v>
      </c>
      <c r="DA321">
        <v>96.13</v>
      </c>
      <c r="DB321">
        <v>0.5</v>
      </c>
      <c r="DC321">
        <v>16.010000000000002</v>
      </c>
      <c r="DD321">
        <v>8.0050000000000008</v>
      </c>
      <c r="DE321">
        <v>16.010000000000002</v>
      </c>
      <c r="DF321">
        <v>16.010000000000002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4</v>
      </c>
      <c r="DN321">
        <v>1</v>
      </c>
      <c r="DO321">
        <v>98.84</v>
      </c>
      <c r="DP321">
        <v>24.71</v>
      </c>
      <c r="DQ321">
        <v>104.16</v>
      </c>
      <c r="DR321">
        <v>98.84</v>
      </c>
      <c r="DS321">
        <v>5.32</v>
      </c>
      <c r="DW321">
        <v>0</v>
      </c>
      <c r="DX321">
        <v>59.41</v>
      </c>
      <c r="DY321">
        <v>59.41</v>
      </c>
      <c r="DZ321">
        <v>59.41</v>
      </c>
      <c r="EA321">
        <v>0</v>
      </c>
      <c r="EB321">
        <v>1019.047</v>
      </c>
      <c r="EC321">
        <v>995.529</v>
      </c>
      <c r="ED321">
        <v>1019.047</v>
      </c>
      <c r="EE321">
        <v>1067.7</v>
      </c>
      <c r="EF321" t="s">
        <v>947</v>
      </c>
      <c r="EG321">
        <v>-6.914E-3</v>
      </c>
      <c r="EI321">
        <v>352.27</v>
      </c>
      <c r="EJ321">
        <v>8</v>
      </c>
      <c r="EK321">
        <v>0.7</v>
      </c>
      <c r="FG321">
        <v>1379947</v>
      </c>
      <c r="FH321">
        <v>6</v>
      </c>
      <c r="FI321">
        <v>85395</v>
      </c>
      <c r="FJ321">
        <v>2616</v>
      </c>
      <c r="FK321">
        <v>0</v>
      </c>
      <c r="FL321">
        <v>0</v>
      </c>
      <c r="FM321">
        <v>0</v>
      </c>
      <c r="FN321">
        <v>0</v>
      </c>
      <c r="FO321">
        <v>12.16</v>
      </c>
      <c r="FP321">
        <v>324635</v>
      </c>
      <c r="FQ321">
        <v>805.62</v>
      </c>
      <c r="FR321">
        <v>852.83</v>
      </c>
      <c r="FS321">
        <v>805.62</v>
      </c>
      <c r="FT321">
        <v>47.21</v>
      </c>
      <c r="FU321" t="s">
        <v>948</v>
      </c>
      <c r="FV321">
        <v>805.62</v>
      </c>
      <c r="FW321">
        <v>852.83</v>
      </c>
      <c r="FX321">
        <v>805.62</v>
      </c>
      <c r="FY321">
        <v>47.21</v>
      </c>
      <c r="FZ321">
        <v>110</v>
      </c>
      <c r="GA321">
        <v>93.81</v>
      </c>
      <c r="GB321">
        <v>0.5</v>
      </c>
      <c r="GC321">
        <v>16.68</v>
      </c>
      <c r="GD321">
        <v>8.34</v>
      </c>
      <c r="GE321">
        <v>16.68</v>
      </c>
      <c r="GF321">
        <v>16.68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13</v>
      </c>
      <c r="GN321">
        <v>3.25</v>
      </c>
      <c r="GO321">
        <v>98.39</v>
      </c>
      <c r="GP321">
        <v>24.5975</v>
      </c>
      <c r="GQ321">
        <v>104.16</v>
      </c>
      <c r="GR321">
        <v>98.39</v>
      </c>
      <c r="GS321">
        <v>5.77</v>
      </c>
      <c r="GW321">
        <v>0</v>
      </c>
      <c r="GX321">
        <v>59.41</v>
      </c>
      <c r="GY321">
        <v>59.41</v>
      </c>
      <c r="GZ321">
        <v>59.41</v>
      </c>
      <c r="HA321">
        <v>0</v>
      </c>
      <c r="HB321">
        <v>995.529</v>
      </c>
      <c r="HC321">
        <v>978.54200000000003</v>
      </c>
      <c r="HD321">
        <v>995.529</v>
      </c>
      <c r="HE321">
        <v>1044.539</v>
      </c>
      <c r="HF321" t="s">
        <v>949</v>
      </c>
      <c r="HG321">
        <v>-4.4559999999999999E-3</v>
      </c>
      <c r="HI321">
        <v>380.66</v>
      </c>
      <c r="HJ321">
        <v>11</v>
      </c>
      <c r="HK321">
        <v>0.7</v>
      </c>
      <c r="IG321">
        <v>1311952</v>
      </c>
      <c r="IH321">
        <v>3</v>
      </c>
      <c r="II321">
        <v>74771</v>
      </c>
      <c r="IJ321">
        <v>3261</v>
      </c>
      <c r="IK321">
        <v>0</v>
      </c>
      <c r="IL321">
        <v>0</v>
      </c>
      <c r="IM321">
        <v>0</v>
      </c>
      <c r="IN321">
        <v>0</v>
      </c>
      <c r="IO321">
        <v>11.71</v>
      </c>
      <c r="IP321">
        <v>277672</v>
      </c>
      <c r="IQ321">
        <v>776.16</v>
      </c>
      <c r="IR321">
        <v>823.65</v>
      </c>
      <c r="IS321">
        <v>776.16</v>
      </c>
      <c r="IT321">
        <v>47.49</v>
      </c>
      <c r="IU321" t="s">
        <v>950</v>
      </c>
      <c r="IV321">
        <v>776.16</v>
      </c>
      <c r="IW321">
        <v>823.65</v>
      </c>
      <c r="IX321">
        <v>776.16</v>
      </c>
      <c r="IY321">
        <v>47.49</v>
      </c>
      <c r="IZ321">
        <v>107</v>
      </c>
      <c r="JA321">
        <v>90.6</v>
      </c>
      <c r="JB321">
        <v>2.2999999999999998</v>
      </c>
      <c r="JC321">
        <v>21.07</v>
      </c>
      <c r="JD321">
        <v>10.535</v>
      </c>
      <c r="JE321">
        <v>21.07</v>
      </c>
      <c r="JF321">
        <v>21.07</v>
      </c>
      <c r="JG321">
        <v>0</v>
      </c>
      <c r="JH321">
        <v>0.35</v>
      </c>
      <c r="JI321">
        <v>0.35</v>
      </c>
      <c r="JJ321">
        <v>0.35</v>
      </c>
      <c r="JK321">
        <v>0.35</v>
      </c>
      <c r="JL321">
        <v>0</v>
      </c>
      <c r="JM321">
        <v>7</v>
      </c>
      <c r="JN321">
        <v>1.75</v>
      </c>
      <c r="JO321">
        <v>99.3</v>
      </c>
      <c r="JP321">
        <v>24.824999999999999</v>
      </c>
      <c r="JQ321">
        <v>105.38</v>
      </c>
      <c r="JR321">
        <v>99.3</v>
      </c>
      <c r="JS321">
        <v>6.08</v>
      </c>
      <c r="JW321">
        <v>0</v>
      </c>
      <c r="JX321">
        <v>72.02</v>
      </c>
      <c r="JY321">
        <v>72.02</v>
      </c>
      <c r="JZ321">
        <v>72.02</v>
      </c>
      <c r="KA321">
        <v>0</v>
      </c>
      <c r="KB321">
        <v>978.54200000000003</v>
      </c>
      <c r="KC321" t="s">
        <v>951</v>
      </c>
      <c r="KD321">
        <v>-1.0236E-2</v>
      </c>
      <c r="KF321">
        <v>337.12</v>
      </c>
      <c r="KG321">
        <v>8</v>
      </c>
      <c r="KH321">
        <v>0.7</v>
      </c>
      <c r="KI321">
        <v>1</v>
      </c>
      <c r="KJ321">
        <v>2</v>
      </c>
    </row>
    <row r="322" spans="1:296" x14ac:dyDescent="0.25">
      <c r="A322">
        <v>4505</v>
      </c>
      <c r="B322">
        <v>2252</v>
      </c>
      <c r="D322" t="s">
        <v>1377</v>
      </c>
      <c r="E322" t="s">
        <v>377</v>
      </c>
      <c r="F322" t="s">
        <v>1379</v>
      </c>
      <c r="Q322">
        <v>50</v>
      </c>
      <c r="U322" t="s">
        <v>944</v>
      </c>
      <c r="V322">
        <v>50</v>
      </c>
      <c r="Z322">
        <v>0</v>
      </c>
      <c r="AA322">
        <v>0</v>
      </c>
      <c r="AB322">
        <v>0</v>
      </c>
      <c r="AC322">
        <v>0</v>
      </c>
      <c r="AD322">
        <v>0</v>
      </c>
      <c r="AH322">
        <v>0</v>
      </c>
      <c r="AI322">
        <v>0</v>
      </c>
      <c r="AM322">
        <v>0</v>
      </c>
      <c r="AN322">
        <v>0</v>
      </c>
      <c r="AO322">
        <v>9.01</v>
      </c>
      <c r="AP322">
        <v>2.2524999999999999</v>
      </c>
      <c r="BB322">
        <v>52.253</v>
      </c>
      <c r="BC322">
        <v>45.97</v>
      </c>
      <c r="BD322">
        <v>52.253</v>
      </c>
      <c r="BF322" t="s">
        <v>945</v>
      </c>
      <c r="CQ322">
        <v>44.64</v>
      </c>
      <c r="CU322" t="s">
        <v>946</v>
      </c>
      <c r="CV322">
        <v>44.64</v>
      </c>
      <c r="CZ322">
        <v>0</v>
      </c>
      <c r="DA322">
        <v>0</v>
      </c>
      <c r="DB322">
        <v>0</v>
      </c>
      <c r="DC322">
        <v>0</v>
      </c>
      <c r="DD322">
        <v>0</v>
      </c>
      <c r="DH322">
        <v>0</v>
      </c>
      <c r="DI322">
        <v>0</v>
      </c>
      <c r="DM322">
        <v>0</v>
      </c>
      <c r="DN322">
        <v>0</v>
      </c>
      <c r="DO322">
        <v>5.32</v>
      </c>
      <c r="DP322">
        <v>1.33</v>
      </c>
      <c r="EB322">
        <v>45.97</v>
      </c>
      <c r="EC322">
        <v>48.652999999999999</v>
      </c>
      <c r="ED322">
        <v>48.652999999999999</v>
      </c>
      <c r="EF322" t="s">
        <v>947</v>
      </c>
      <c r="EG322">
        <v>-6.914E-3</v>
      </c>
      <c r="FQ322">
        <v>47.21</v>
      </c>
      <c r="FU322" t="s">
        <v>948</v>
      </c>
      <c r="FV322">
        <v>47.21</v>
      </c>
      <c r="FZ322">
        <v>0</v>
      </c>
      <c r="GA322">
        <v>0</v>
      </c>
      <c r="GB322">
        <v>0</v>
      </c>
      <c r="GC322">
        <v>0</v>
      </c>
      <c r="GD322">
        <v>0</v>
      </c>
      <c r="GH322">
        <v>0</v>
      </c>
      <c r="GI322">
        <v>0</v>
      </c>
      <c r="GM322">
        <v>0</v>
      </c>
      <c r="GN322">
        <v>0</v>
      </c>
      <c r="GO322">
        <v>5.77</v>
      </c>
      <c r="GP322">
        <v>1.4424999999999999</v>
      </c>
      <c r="HB322">
        <v>48.652999999999999</v>
      </c>
      <c r="HC322">
        <v>49.01</v>
      </c>
      <c r="HD322">
        <v>49.01</v>
      </c>
      <c r="HF322" t="s">
        <v>949</v>
      </c>
      <c r="IQ322">
        <v>47.49</v>
      </c>
      <c r="IU322" t="s">
        <v>950</v>
      </c>
      <c r="IV322">
        <v>47.49</v>
      </c>
      <c r="IZ322">
        <v>0</v>
      </c>
      <c r="JA322">
        <v>0</v>
      </c>
      <c r="JB322">
        <v>0</v>
      </c>
      <c r="JC322">
        <v>0</v>
      </c>
      <c r="JD322">
        <v>0</v>
      </c>
      <c r="JH322">
        <v>0</v>
      </c>
      <c r="JI322">
        <v>0</v>
      </c>
      <c r="JM322">
        <v>0</v>
      </c>
      <c r="JN322">
        <v>0</v>
      </c>
      <c r="JO322">
        <v>6.08</v>
      </c>
      <c r="JP322">
        <v>1.52</v>
      </c>
      <c r="KB322">
        <v>49.01</v>
      </c>
      <c r="KC322" t="s">
        <v>951</v>
      </c>
      <c r="KI322">
        <v>1</v>
      </c>
      <c r="KJ322">
        <v>3</v>
      </c>
    </row>
    <row r="323" spans="1:296" x14ac:dyDescent="0.25">
      <c r="A323">
        <v>2253</v>
      </c>
      <c r="B323">
        <v>2253</v>
      </c>
      <c r="C323" t="s">
        <v>1380</v>
      </c>
      <c r="D323" t="s">
        <v>1377</v>
      </c>
      <c r="E323" t="s">
        <v>379</v>
      </c>
      <c r="G323">
        <v>1678000</v>
      </c>
      <c r="H323">
        <v>0</v>
      </c>
      <c r="I323">
        <v>0</v>
      </c>
      <c r="J323">
        <v>4000</v>
      </c>
      <c r="K323">
        <v>0</v>
      </c>
      <c r="L323">
        <v>0</v>
      </c>
      <c r="M323">
        <v>0</v>
      </c>
      <c r="N323">
        <v>0</v>
      </c>
      <c r="O323">
        <v>14.17</v>
      </c>
      <c r="P323">
        <v>475000</v>
      </c>
      <c r="Q323">
        <v>914</v>
      </c>
      <c r="R323">
        <v>914</v>
      </c>
      <c r="S323">
        <v>914</v>
      </c>
      <c r="T323">
        <v>0</v>
      </c>
      <c r="U323" t="s">
        <v>944</v>
      </c>
      <c r="V323">
        <v>914</v>
      </c>
      <c r="W323">
        <v>914</v>
      </c>
      <c r="X323">
        <v>914</v>
      </c>
      <c r="Y323">
        <v>0</v>
      </c>
      <c r="Z323">
        <v>127</v>
      </c>
      <c r="AA323">
        <v>100.54</v>
      </c>
      <c r="AB323">
        <v>7.8</v>
      </c>
      <c r="AC323">
        <v>112</v>
      </c>
      <c r="AD323">
        <v>56</v>
      </c>
      <c r="AE323">
        <v>112</v>
      </c>
      <c r="AF323">
        <v>112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4</v>
      </c>
      <c r="AN323">
        <v>1</v>
      </c>
      <c r="AO323">
        <v>191.15</v>
      </c>
      <c r="AP323">
        <v>47.787500000000001</v>
      </c>
      <c r="AQ323">
        <v>191.15</v>
      </c>
      <c r="AR323">
        <v>191.15</v>
      </c>
      <c r="AS323">
        <v>0</v>
      </c>
      <c r="AW323">
        <v>0</v>
      </c>
      <c r="AX323">
        <v>43.22</v>
      </c>
      <c r="AY323">
        <v>43.22</v>
      </c>
      <c r="AZ323">
        <v>43.22</v>
      </c>
      <c r="BA323">
        <v>0</v>
      </c>
      <c r="BB323">
        <v>1170.348</v>
      </c>
      <c r="BC323">
        <v>1176.97</v>
      </c>
      <c r="BD323">
        <v>1176.97</v>
      </c>
      <c r="BE323">
        <v>1176.97</v>
      </c>
      <c r="BF323" t="s">
        <v>945</v>
      </c>
      <c r="BG323">
        <v>-5.4990000000000004E-3</v>
      </c>
      <c r="BI323">
        <v>519.69000000000005</v>
      </c>
      <c r="BJ323">
        <v>39</v>
      </c>
      <c r="BK323">
        <v>0.7</v>
      </c>
      <c r="CG323">
        <v>1635000</v>
      </c>
      <c r="CH323">
        <v>0</v>
      </c>
      <c r="CI323">
        <v>79673</v>
      </c>
      <c r="CJ323">
        <v>4000</v>
      </c>
      <c r="CK323">
        <v>0</v>
      </c>
      <c r="CL323">
        <v>0</v>
      </c>
      <c r="CM323">
        <v>0</v>
      </c>
      <c r="CN323">
        <v>0</v>
      </c>
      <c r="CO323">
        <v>14.17</v>
      </c>
      <c r="CP323">
        <v>473000</v>
      </c>
      <c r="CQ323">
        <v>925.27</v>
      </c>
      <c r="CR323">
        <v>925.27</v>
      </c>
      <c r="CS323">
        <v>925.27</v>
      </c>
      <c r="CT323">
        <v>0</v>
      </c>
      <c r="CU323" t="s">
        <v>946</v>
      </c>
      <c r="CV323">
        <v>925.27</v>
      </c>
      <c r="CW323">
        <v>925.27</v>
      </c>
      <c r="CX323">
        <v>925.27</v>
      </c>
      <c r="CY323">
        <v>0</v>
      </c>
      <c r="CZ323">
        <v>121</v>
      </c>
      <c r="DA323">
        <v>101.78</v>
      </c>
      <c r="DB323">
        <v>7.8</v>
      </c>
      <c r="DC323">
        <v>117.52</v>
      </c>
      <c r="DD323">
        <v>58.76</v>
      </c>
      <c r="DE323">
        <v>117.52</v>
      </c>
      <c r="DF323">
        <v>117.52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5</v>
      </c>
      <c r="DN323">
        <v>1.25</v>
      </c>
      <c r="DO323">
        <v>155.56</v>
      </c>
      <c r="DP323">
        <v>38.89</v>
      </c>
      <c r="DQ323">
        <v>155.56</v>
      </c>
      <c r="DR323">
        <v>155.56</v>
      </c>
      <c r="DS323">
        <v>0</v>
      </c>
      <c r="DW323">
        <v>0</v>
      </c>
      <c r="DX323">
        <v>43.22</v>
      </c>
      <c r="DY323">
        <v>43.22</v>
      </c>
      <c r="DZ323">
        <v>43.22</v>
      </c>
      <c r="EA323">
        <v>0</v>
      </c>
      <c r="EB323">
        <v>1176.97</v>
      </c>
      <c r="EC323">
        <v>1143.827</v>
      </c>
      <c r="ED323">
        <v>1176.97</v>
      </c>
      <c r="EE323">
        <v>1176.97</v>
      </c>
      <c r="EF323" t="s">
        <v>947</v>
      </c>
      <c r="EG323">
        <v>-4.5789999999999997E-3</v>
      </c>
      <c r="EI323">
        <v>508.86</v>
      </c>
      <c r="EJ323">
        <v>40</v>
      </c>
      <c r="EK323">
        <v>0.7</v>
      </c>
      <c r="FG323">
        <v>1576065</v>
      </c>
      <c r="FH323">
        <v>0</v>
      </c>
      <c r="FI323">
        <v>95653</v>
      </c>
      <c r="FJ323">
        <v>3035</v>
      </c>
      <c r="FK323">
        <v>0</v>
      </c>
      <c r="FL323">
        <v>0</v>
      </c>
      <c r="FM323">
        <v>0</v>
      </c>
      <c r="FN323">
        <v>0</v>
      </c>
      <c r="FO323">
        <v>14.17</v>
      </c>
      <c r="FP323">
        <v>466524</v>
      </c>
      <c r="FQ323">
        <v>901.88</v>
      </c>
      <c r="FR323">
        <v>901.88</v>
      </c>
      <c r="FS323">
        <v>901.88</v>
      </c>
      <c r="FT323">
        <v>0</v>
      </c>
      <c r="FU323" t="s">
        <v>948</v>
      </c>
      <c r="FV323">
        <v>901.88</v>
      </c>
      <c r="FW323">
        <v>901.88</v>
      </c>
      <c r="FX323">
        <v>901.88</v>
      </c>
      <c r="FY323">
        <v>0</v>
      </c>
      <c r="FZ323">
        <v>131</v>
      </c>
      <c r="GA323">
        <v>99.21</v>
      </c>
      <c r="GB323">
        <v>7.8</v>
      </c>
      <c r="GC323">
        <v>103.66</v>
      </c>
      <c r="GD323">
        <v>51.83</v>
      </c>
      <c r="GE323">
        <v>103.66</v>
      </c>
      <c r="GF323">
        <v>103.66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4</v>
      </c>
      <c r="GN323">
        <v>1</v>
      </c>
      <c r="GO323">
        <v>155.56</v>
      </c>
      <c r="GP323">
        <v>38.89</v>
      </c>
      <c r="GQ323">
        <v>155.56</v>
      </c>
      <c r="GR323">
        <v>155.56</v>
      </c>
      <c r="GS323">
        <v>0</v>
      </c>
      <c r="GW323">
        <v>0</v>
      </c>
      <c r="GX323">
        <v>43.22</v>
      </c>
      <c r="GY323">
        <v>43.22</v>
      </c>
      <c r="GZ323">
        <v>43.22</v>
      </c>
      <c r="HA323">
        <v>0</v>
      </c>
      <c r="HB323">
        <v>1143.827</v>
      </c>
      <c r="HC323">
        <v>1158.067</v>
      </c>
      <c r="HD323">
        <v>1158.067</v>
      </c>
      <c r="HE323">
        <v>1158.067</v>
      </c>
      <c r="HF323" t="s">
        <v>949</v>
      </c>
      <c r="HG323">
        <v>-4.37E-4</v>
      </c>
      <c r="HI323">
        <v>517.28</v>
      </c>
      <c r="HJ323">
        <v>39</v>
      </c>
      <c r="HK323">
        <v>0.7</v>
      </c>
      <c r="IG323">
        <v>1572731</v>
      </c>
      <c r="IH323">
        <v>0</v>
      </c>
      <c r="II323">
        <v>85091</v>
      </c>
      <c r="IJ323">
        <v>3998</v>
      </c>
      <c r="IK323">
        <v>0</v>
      </c>
      <c r="IL323">
        <v>0</v>
      </c>
      <c r="IM323">
        <v>0</v>
      </c>
      <c r="IN323">
        <v>0</v>
      </c>
      <c r="IO323">
        <v>12.91</v>
      </c>
      <c r="IP323">
        <v>474104</v>
      </c>
      <c r="IQ323">
        <v>925.76</v>
      </c>
      <c r="IR323">
        <v>925.76</v>
      </c>
      <c r="IS323">
        <v>925.76</v>
      </c>
      <c r="IT323">
        <v>0</v>
      </c>
      <c r="IU323" t="s">
        <v>950</v>
      </c>
      <c r="IV323">
        <v>925.76</v>
      </c>
      <c r="IW323">
        <v>925.76</v>
      </c>
      <c r="IX323">
        <v>925.76</v>
      </c>
      <c r="IY323">
        <v>0</v>
      </c>
      <c r="IZ323">
        <v>130</v>
      </c>
      <c r="JA323">
        <v>101.83</v>
      </c>
      <c r="JB323">
        <v>5.8</v>
      </c>
      <c r="JC323">
        <v>116.19</v>
      </c>
      <c r="JD323">
        <v>58.094999999999999</v>
      </c>
      <c r="JE323">
        <v>116.19</v>
      </c>
      <c r="JF323">
        <v>116.19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2</v>
      </c>
      <c r="JN323">
        <v>0.5</v>
      </c>
      <c r="JO323">
        <v>157.79</v>
      </c>
      <c r="JP323">
        <v>39.447499999999998</v>
      </c>
      <c r="JQ323">
        <v>157.79</v>
      </c>
      <c r="JR323">
        <v>157.79</v>
      </c>
      <c r="JS323">
        <v>0</v>
      </c>
      <c r="JW323">
        <v>0</v>
      </c>
      <c r="JX323">
        <v>26.63</v>
      </c>
      <c r="JY323">
        <v>26.63</v>
      </c>
      <c r="JZ323">
        <v>26.63</v>
      </c>
      <c r="KA323">
        <v>0</v>
      </c>
      <c r="KB323">
        <v>1158.067</v>
      </c>
      <c r="KC323" t="s">
        <v>951</v>
      </c>
      <c r="KD323">
        <v>-5.6829999999999997E-3</v>
      </c>
      <c r="KF323">
        <v>512.12</v>
      </c>
      <c r="KG323">
        <v>37</v>
      </c>
      <c r="KH323">
        <v>0.7</v>
      </c>
      <c r="KI323">
        <v>1</v>
      </c>
      <c r="KJ323">
        <v>2</v>
      </c>
    </row>
    <row r="324" spans="1:296" x14ac:dyDescent="0.25">
      <c r="A324">
        <v>2254</v>
      </c>
      <c r="B324">
        <v>2254</v>
      </c>
      <c r="C324" t="s">
        <v>1381</v>
      </c>
      <c r="D324" t="s">
        <v>1377</v>
      </c>
      <c r="E324" t="s">
        <v>381</v>
      </c>
      <c r="G324">
        <v>12880000</v>
      </c>
      <c r="H324">
        <v>0</v>
      </c>
      <c r="I324">
        <v>0</v>
      </c>
      <c r="J324">
        <v>25000</v>
      </c>
      <c r="K324">
        <v>0</v>
      </c>
      <c r="L324">
        <v>0</v>
      </c>
      <c r="M324">
        <v>0</v>
      </c>
      <c r="N324">
        <v>0</v>
      </c>
      <c r="O324">
        <v>13.63</v>
      </c>
      <c r="P324">
        <v>2350000</v>
      </c>
      <c r="Q324">
        <v>4972.5</v>
      </c>
      <c r="R324">
        <v>4972.5</v>
      </c>
      <c r="S324">
        <v>4972.5</v>
      </c>
      <c r="T324">
        <v>0</v>
      </c>
      <c r="U324" t="s">
        <v>944</v>
      </c>
      <c r="V324">
        <v>4972.5</v>
      </c>
      <c r="W324">
        <v>4972.5</v>
      </c>
      <c r="X324">
        <v>4972.5</v>
      </c>
      <c r="Y324">
        <v>0</v>
      </c>
      <c r="Z324">
        <v>661</v>
      </c>
      <c r="AA324">
        <v>546.98</v>
      </c>
      <c r="AB324">
        <v>20.7</v>
      </c>
      <c r="AC324">
        <v>165</v>
      </c>
      <c r="AD324">
        <v>82.5</v>
      </c>
      <c r="AE324">
        <v>165</v>
      </c>
      <c r="AF324">
        <v>165</v>
      </c>
      <c r="AG324">
        <v>0</v>
      </c>
      <c r="AH324">
        <v>4</v>
      </c>
      <c r="AI324">
        <v>4</v>
      </c>
      <c r="AJ324">
        <v>4</v>
      </c>
      <c r="AK324">
        <v>4</v>
      </c>
      <c r="AL324">
        <v>0</v>
      </c>
      <c r="AM324">
        <v>16</v>
      </c>
      <c r="AN324">
        <v>4</v>
      </c>
      <c r="AO324">
        <v>745.1</v>
      </c>
      <c r="AP324">
        <v>186.27500000000001</v>
      </c>
      <c r="AQ324">
        <v>745.1</v>
      </c>
      <c r="AR324">
        <v>745.1</v>
      </c>
      <c r="AS324">
        <v>0</v>
      </c>
      <c r="AW324">
        <v>0</v>
      </c>
      <c r="BA324">
        <v>0</v>
      </c>
      <c r="BB324">
        <v>5816.95</v>
      </c>
      <c r="BC324">
        <v>5738.0349999999999</v>
      </c>
      <c r="BD324">
        <v>5816.95</v>
      </c>
      <c r="BE324">
        <v>5816.95</v>
      </c>
      <c r="BF324" t="s">
        <v>945</v>
      </c>
      <c r="BG324">
        <v>-5.509E-3</v>
      </c>
      <c r="BI324">
        <v>472.6</v>
      </c>
      <c r="BJ324">
        <v>32</v>
      </c>
      <c r="BK324">
        <v>0.7</v>
      </c>
      <c r="CG324">
        <v>12981000</v>
      </c>
      <c r="CH324">
        <v>0</v>
      </c>
      <c r="CI324">
        <v>429216</v>
      </c>
      <c r="CJ324">
        <v>25000</v>
      </c>
      <c r="CK324">
        <v>0</v>
      </c>
      <c r="CL324">
        <v>0</v>
      </c>
      <c r="CM324">
        <v>0</v>
      </c>
      <c r="CN324">
        <v>0</v>
      </c>
      <c r="CO324">
        <v>13.63</v>
      </c>
      <c r="CP324">
        <v>2273000</v>
      </c>
      <c r="CQ324">
        <v>4901.7299999999996</v>
      </c>
      <c r="CR324">
        <v>4901.7299999999996</v>
      </c>
      <c r="CS324">
        <v>4901.7299999999996</v>
      </c>
      <c r="CT324">
        <v>0</v>
      </c>
      <c r="CU324" t="s">
        <v>946</v>
      </c>
      <c r="CV324">
        <v>4901.7299999999996</v>
      </c>
      <c r="CW324">
        <v>4901.7299999999996</v>
      </c>
      <c r="CX324">
        <v>4901.7299999999996</v>
      </c>
      <c r="CY324">
        <v>0</v>
      </c>
      <c r="CZ324">
        <v>648</v>
      </c>
      <c r="DA324">
        <v>539.19000000000005</v>
      </c>
      <c r="DB324">
        <v>20.7</v>
      </c>
      <c r="DC324">
        <v>300.91000000000003</v>
      </c>
      <c r="DD324">
        <v>150.45500000000001</v>
      </c>
      <c r="DE324">
        <v>300.91000000000003</v>
      </c>
      <c r="DF324">
        <v>300.91000000000003</v>
      </c>
      <c r="DG324">
        <v>0</v>
      </c>
      <c r="DH324">
        <v>3.57</v>
      </c>
      <c r="DI324">
        <v>3.57</v>
      </c>
      <c r="DJ324">
        <v>3.57</v>
      </c>
      <c r="DK324">
        <v>3.57</v>
      </c>
      <c r="DL324">
        <v>0</v>
      </c>
      <c r="DM324">
        <v>28</v>
      </c>
      <c r="DN324">
        <v>7</v>
      </c>
      <c r="DO324">
        <v>461.56</v>
      </c>
      <c r="DP324">
        <v>115.39</v>
      </c>
      <c r="DQ324">
        <v>461.56</v>
      </c>
      <c r="DR324">
        <v>461.56</v>
      </c>
      <c r="DS324">
        <v>0</v>
      </c>
      <c r="DW324">
        <v>0</v>
      </c>
      <c r="EA324">
        <v>0</v>
      </c>
      <c r="EB324">
        <v>5738.0349999999999</v>
      </c>
      <c r="EC324">
        <v>5689.48</v>
      </c>
      <c r="ED324">
        <v>5738.0349999999999</v>
      </c>
      <c r="EE324">
        <v>5738.0349999999999</v>
      </c>
      <c r="EF324" t="s">
        <v>947</v>
      </c>
      <c r="EG324">
        <v>-8.5389999999999997E-3</v>
      </c>
      <c r="EI324">
        <v>459.75</v>
      </c>
      <c r="EJ324">
        <v>30</v>
      </c>
      <c r="EK324">
        <v>0.7</v>
      </c>
      <c r="FG324">
        <v>12608351</v>
      </c>
      <c r="FH324">
        <v>0</v>
      </c>
      <c r="FI324">
        <v>501776</v>
      </c>
      <c r="FJ324">
        <v>15920</v>
      </c>
      <c r="FK324">
        <v>0</v>
      </c>
      <c r="FL324">
        <v>0</v>
      </c>
      <c r="FM324">
        <v>0</v>
      </c>
      <c r="FN324">
        <v>0</v>
      </c>
      <c r="FO324">
        <v>13.63</v>
      </c>
      <c r="FP324">
        <v>2293360</v>
      </c>
      <c r="FQ324">
        <v>4848.18</v>
      </c>
      <c r="FR324">
        <v>4848.18</v>
      </c>
      <c r="FS324">
        <v>4848.18</v>
      </c>
      <c r="FT324">
        <v>0</v>
      </c>
      <c r="FU324" t="s">
        <v>948</v>
      </c>
      <c r="FV324">
        <v>4848.18</v>
      </c>
      <c r="FW324">
        <v>4848.18</v>
      </c>
      <c r="FX324">
        <v>4848.18</v>
      </c>
      <c r="FY324">
        <v>0</v>
      </c>
      <c r="FZ324">
        <v>642</v>
      </c>
      <c r="GA324">
        <v>533.29999999999995</v>
      </c>
      <c r="GB324">
        <v>20.7</v>
      </c>
      <c r="GC324">
        <v>317.04000000000002</v>
      </c>
      <c r="GD324">
        <v>158.52000000000001</v>
      </c>
      <c r="GE324">
        <v>317.04000000000002</v>
      </c>
      <c r="GF324">
        <v>317.04000000000002</v>
      </c>
      <c r="GG324">
        <v>0</v>
      </c>
      <c r="GH324">
        <v>9.39</v>
      </c>
      <c r="GI324">
        <v>9.39</v>
      </c>
      <c r="GJ324">
        <v>9.39</v>
      </c>
      <c r="GK324">
        <v>9.39</v>
      </c>
      <c r="GL324">
        <v>0</v>
      </c>
      <c r="GM324">
        <v>16</v>
      </c>
      <c r="GN324">
        <v>4</v>
      </c>
      <c r="GO324">
        <v>461.56</v>
      </c>
      <c r="GP324">
        <v>115.39</v>
      </c>
      <c r="GQ324">
        <v>461.56</v>
      </c>
      <c r="GR324">
        <v>461.56</v>
      </c>
      <c r="GS324">
        <v>0</v>
      </c>
      <c r="GW324">
        <v>0</v>
      </c>
      <c r="HA324">
        <v>0</v>
      </c>
      <c r="HB324">
        <v>5689.48</v>
      </c>
      <c r="HC324">
        <v>5709.415</v>
      </c>
      <c r="HD324">
        <v>5709.415</v>
      </c>
      <c r="HE324">
        <v>5709.415</v>
      </c>
      <c r="HF324" t="s">
        <v>949</v>
      </c>
      <c r="HG324">
        <v>-5.2789999999999998E-3</v>
      </c>
      <c r="HI324">
        <v>473.04</v>
      </c>
      <c r="HJ324">
        <v>32</v>
      </c>
      <c r="HK324">
        <v>0.7</v>
      </c>
      <c r="IG324">
        <v>12630799</v>
      </c>
      <c r="IH324">
        <v>0</v>
      </c>
      <c r="II324">
        <v>460220</v>
      </c>
      <c r="IJ324">
        <v>21626</v>
      </c>
      <c r="IK324">
        <v>0</v>
      </c>
      <c r="IL324">
        <v>0</v>
      </c>
      <c r="IM324">
        <v>0</v>
      </c>
      <c r="IN324">
        <v>0</v>
      </c>
      <c r="IO324">
        <v>13.8</v>
      </c>
      <c r="IP324">
        <v>2202718</v>
      </c>
      <c r="IQ324">
        <v>4856.3599999999997</v>
      </c>
      <c r="IR324">
        <v>4856.3599999999997</v>
      </c>
      <c r="IS324">
        <v>4856.3599999999997</v>
      </c>
      <c r="IT324">
        <v>0</v>
      </c>
      <c r="IU324" t="s">
        <v>950</v>
      </c>
      <c r="IV324">
        <v>4856.3599999999997</v>
      </c>
      <c r="IW324">
        <v>4856.3599999999997</v>
      </c>
      <c r="IX324">
        <v>4856.3599999999997</v>
      </c>
      <c r="IY324">
        <v>0</v>
      </c>
      <c r="IZ324">
        <v>627</v>
      </c>
      <c r="JA324">
        <v>534.20000000000005</v>
      </c>
      <c r="JB324">
        <v>14.5</v>
      </c>
      <c r="JC324">
        <v>328.92</v>
      </c>
      <c r="JD324">
        <v>164.46</v>
      </c>
      <c r="JE324">
        <v>328.92</v>
      </c>
      <c r="JF324">
        <v>328.92</v>
      </c>
      <c r="JG324">
        <v>0</v>
      </c>
      <c r="JH324">
        <v>18.809999999999999</v>
      </c>
      <c r="JI324">
        <v>18.809999999999999</v>
      </c>
      <c r="JJ324">
        <v>18.809999999999999</v>
      </c>
      <c r="JK324">
        <v>18.809999999999999</v>
      </c>
      <c r="JL324">
        <v>0</v>
      </c>
      <c r="JM324">
        <v>22</v>
      </c>
      <c r="JN324">
        <v>5.5</v>
      </c>
      <c r="JO324">
        <v>462.34</v>
      </c>
      <c r="JP324">
        <v>115.58499999999999</v>
      </c>
      <c r="JQ324">
        <v>462.34</v>
      </c>
      <c r="JR324">
        <v>462.34</v>
      </c>
      <c r="JS324">
        <v>0</v>
      </c>
      <c r="JW324">
        <v>0</v>
      </c>
      <c r="KA324">
        <v>0</v>
      </c>
      <c r="KB324">
        <v>5709.415</v>
      </c>
      <c r="KC324" t="s">
        <v>951</v>
      </c>
      <c r="KD324">
        <v>-3.898E-3</v>
      </c>
      <c r="KF324">
        <v>453.57</v>
      </c>
      <c r="KG324">
        <v>29</v>
      </c>
      <c r="KH324">
        <v>0.7</v>
      </c>
      <c r="KI324">
        <v>1</v>
      </c>
      <c r="KJ324">
        <v>2</v>
      </c>
    </row>
    <row r="325" spans="1:296" x14ac:dyDescent="0.25">
      <c r="A325">
        <v>2255</v>
      </c>
      <c r="B325">
        <v>2255</v>
      </c>
      <c r="C325" t="s">
        <v>1382</v>
      </c>
      <c r="D325" t="s">
        <v>1377</v>
      </c>
      <c r="E325" t="s">
        <v>416</v>
      </c>
      <c r="G325">
        <v>1625378</v>
      </c>
      <c r="H325">
        <v>0</v>
      </c>
      <c r="I325">
        <v>0</v>
      </c>
      <c r="J325">
        <v>2000</v>
      </c>
      <c r="K325">
        <v>0</v>
      </c>
      <c r="L325">
        <v>0</v>
      </c>
      <c r="M325">
        <v>3026</v>
      </c>
      <c r="N325">
        <v>0</v>
      </c>
      <c r="O325">
        <v>12.55</v>
      </c>
      <c r="P325">
        <v>473214</v>
      </c>
      <c r="Q325">
        <v>770</v>
      </c>
      <c r="R325">
        <v>770</v>
      </c>
      <c r="S325">
        <v>770</v>
      </c>
      <c r="T325">
        <v>0</v>
      </c>
      <c r="U325" t="s">
        <v>944</v>
      </c>
      <c r="V325">
        <v>770</v>
      </c>
      <c r="W325">
        <v>770</v>
      </c>
      <c r="X325">
        <v>770</v>
      </c>
      <c r="Y325">
        <v>0</v>
      </c>
      <c r="Z325">
        <v>114</v>
      </c>
      <c r="AA325">
        <v>84.7</v>
      </c>
      <c r="AB325">
        <v>8.8000000000000007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1</v>
      </c>
      <c r="AI325">
        <v>1</v>
      </c>
      <c r="AJ325">
        <v>1</v>
      </c>
      <c r="AK325">
        <v>1</v>
      </c>
      <c r="AL325">
        <v>0</v>
      </c>
      <c r="AM325">
        <v>14</v>
      </c>
      <c r="AN325">
        <v>3.5</v>
      </c>
      <c r="AO325">
        <v>133.94</v>
      </c>
      <c r="AP325">
        <v>33.484999999999999</v>
      </c>
      <c r="AQ325">
        <v>133.94</v>
      </c>
      <c r="AR325">
        <v>133.94</v>
      </c>
      <c r="AS325">
        <v>0</v>
      </c>
      <c r="AW325">
        <v>0</v>
      </c>
      <c r="AX325">
        <v>78.739999999999995</v>
      </c>
      <c r="AY325">
        <v>78.739999999999995</v>
      </c>
      <c r="AZ325">
        <v>78.739999999999995</v>
      </c>
      <c r="BA325">
        <v>0</v>
      </c>
      <c r="BB325">
        <v>980.22500000000002</v>
      </c>
      <c r="BC325">
        <v>955.053</v>
      </c>
      <c r="BD325">
        <v>980.22500000000002</v>
      </c>
      <c r="BE325">
        <v>980.22500000000002</v>
      </c>
      <c r="BF325" t="s">
        <v>945</v>
      </c>
      <c r="BG325">
        <v>-1.018E-3</v>
      </c>
      <c r="BI325">
        <v>614.55999999999995</v>
      </c>
      <c r="BJ325">
        <v>54</v>
      </c>
      <c r="BK325">
        <v>0.7</v>
      </c>
      <c r="CG325">
        <v>1593507</v>
      </c>
      <c r="CH325">
        <v>0</v>
      </c>
      <c r="CI325">
        <v>65443</v>
      </c>
      <c r="CJ325">
        <v>2038</v>
      </c>
      <c r="CK325">
        <v>5400</v>
      </c>
      <c r="CL325">
        <v>0</v>
      </c>
      <c r="CM325">
        <v>3026</v>
      </c>
      <c r="CN325">
        <v>0</v>
      </c>
      <c r="CO325">
        <v>12.55</v>
      </c>
      <c r="CP325">
        <v>471952</v>
      </c>
      <c r="CQ325">
        <v>752.09</v>
      </c>
      <c r="CR325">
        <v>752.09</v>
      </c>
      <c r="CS325">
        <v>752.09</v>
      </c>
      <c r="CT325">
        <v>0</v>
      </c>
      <c r="CU325" t="s">
        <v>946</v>
      </c>
      <c r="CV325">
        <v>752.09</v>
      </c>
      <c r="CW325">
        <v>752.09</v>
      </c>
      <c r="CX325">
        <v>752.09</v>
      </c>
      <c r="CY325">
        <v>0</v>
      </c>
      <c r="CZ325">
        <v>114</v>
      </c>
      <c r="DA325">
        <v>82.73</v>
      </c>
      <c r="DB325">
        <v>8.8000000000000007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0.27</v>
      </c>
      <c r="DI325">
        <v>0.27</v>
      </c>
      <c r="DJ325">
        <v>0.27</v>
      </c>
      <c r="DK325">
        <v>0.27</v>
      </c>
      <c r="DL325">
        <v>0</v>
      </c>
      <c r="DM325">
        <v>21</v>
      </c>
      <c r="DN325">
        <v>5.25</v>
      </c>
      <c r="DO325">
        <v>108.69</v>
      </c>
      <c r="DP325">
        <v>27.172499999999999</v>
      </c>
      <c r="DQ325">
        <v>108.69</v>
      </c>
      <c r="DR325">
        <v>108.69</v>
      </c>
      <c r="DS325">
        <v>0</v>
      </c>
      <c r="DW325">
        <v>0</v>
      </c>
      <c r="DX325">
        <v>78.739999999999995</v>
      </c>
      <c r="DY325">
        <v>78.739999999999995</v>
      </c>
      <c r="DZ325">
        <v>78.739999999999995</v>
      </c>
      <c r="EA325">
        <v>0</v>
      </c>
      <c r="EB325">
        <v>955.053</v>
      </c>
      <c r="EC325">
        <v>946.18299999999999</v>
      </c>
      <c r="ED325">
        <v>955.053</v>
      </c>
      <c r="EE325">
        <v>955.053</v>
      </c>
      <c r="EF325" t="s">
        <v>947</v>
      </c>
      <c r="EG325">
        <v>-1.4225E-2</v>
      </c>
      <c r="EI325">
        <v>618.6</v>
      </c>
      <c r="EJ325">
        <v>54</v>
      </c>
      <c r="EK325">
        <v>0.7</v>
      </c>
      <c r="FG325">
        <v>1511095</v>
      </c>
      <c r="FH325">
        <v>0</v>
      </c>
      <c r="FI325">
        <v>81098</v>
      </c>
      <c r="FJ325">
        <v>2038</v>
      </c>
      <c r="FK325">
        <v>0</v>
      </c>
      <c r="FL325">
        <v>0</v>
      </c>
      <c r="FM325">
        <v>0</v>
      </c>
      <c r="FN325">
        <v>0</v>
      </c>
      <c r="FO325">
        <v>12.55</v>
      </c>
      <c r="FP325">
        <v>491617</v>
      </c>
      <c r="FQ325">
        <v>744.82</v>
      </c>
      <c r="FR325">
        <v>744.82</v>
      </c>
      <c r="FS325">
        <v>744.82</v>
      </c>
      <c r="FT325">
        <v>0</v>
      </c>
      <c r="FU325" t="s">
        <v>948</v>
      </c>
      <c r="FV325">
        <v>744.82</v>
      </c>
      <c r="FW325">
        <v>744.82</v>
      </c>
      <c r="FX325">
        <v>744.82</v>
      </c>
      <c r="FY325">
        <v>0</v>
      </c>
      <c r="FZ325">
        <v>112</v>
      </c>
      <c r="GA325">
        <v>81.93</v>
      </c>
      <c r="GB325">
        <v>8.8000000000000007</v>
      </c>
      <c r="GC325">
        <v>0.96</v>
      </c>
      <c r="GD325">
        <v>0.48</v>
      </c>
      <c r="GE325">
        <v>0.96</v>
      </c>
      <c r="GF325">
        <v>0.96</v>
      </c>
      <c r="GG325">
        <v>0</v>
      </c>
      <c r="GH325">
        <v>0.74</v>
      </c>
      <c r="GI325">
        <v>0.74</v>
      </c>
      <c r="GJ325">
        <v>0.74</v>
      </c>
      <c r="GK325">
        <v>0.74</v>
      </c>
      <c r="GL325">
        <v>0</v>
      </c>
      <c r="GM325">
        <v>14</v>
      </c>
      <c r="GN325">
        <v>3.5</v>
      </c>
      <c r="GO325">
        <v>108.69</v>
      </c>
      <c r="GP325">
        <v>27.172499999999999</v>
      </c>
      <c r="GQ325">
        <v>108.69</v>
      </c>
      <c r="GR325">
        <v>108.69</v>
      </c>
      <c r="GS325">
        <v>0</v>
      </c>
      <c r="GW325">
        <v>0</v>
      </c>
      <c r="GX325">
        <v>78.739999999999995</v>
      </c>
      <c r="GY325">
        <v>78.739999999999995</v>
      </c>
      <c r="GZ325">
        <v>78.739999999999995</v>
      </c>
      <c r="HA325">
        <v>0</v>
      </c>
      <c r="HB325">
        <v>946.18299999999999</v>
      </c>
      <c r="HC325">
        <v>979.71699999999998</v>
      </c>
      <c r="HD325">
        <v>979.71699999999998</v>
      </c>
      <c r="HE325">
        <v>979.71699999999998</v>
      </c>
      <c r="HF325" t="s">
        <v>949</v>
      </c>
      <c r="HG325">
        <v>-1.5228999999999999E-2</v>
      </c>
      <c r="HI325">
        <v>660.05</v>
      </c>
      <c r="HJ325">
        <v>59</v>
      </c>
      <c r="HK325">
        <v>0.7</v>
      </c>
      <c r="IG325">
        <v>1517772</v>
      </c>
      <c r="IH325">
        <v>0</v>
      </c>
      <c r="II325">
        <v>76432</v>
      </c>
      <c r="IJ325">
        <v>2018</v>
      </c>
      <c r="IK325">
        <v>0</v>
      </c>
      <c r="IL325">
        <v>0</v>
      </c>
      <c r="IM325">
        <v>0</v>
      </c>
      <c r="IN325">
        <v>0</v>
      </c>
      <c r="IO325">
        <v>11.86</v>
      </c>
      <c r="IP325">
        <v>618783</v>
      </c>
      <c r="IQ325">
        <v>767.35</v>
      </c>
      <c r="IR325">
        <v>767.35</v>
      </c>
      <c r="IS325">
        <v>767.35</v>
      </c>
      <c r="IT325">
        <v>0</v>
      </c>
      <c r="IU325" t="s">
        <v>950</v>
      </c>
      <c r="IV325">
        <v>767.35</v>
      </c>
      <c r="IW325">
        <v>767.35</v>
      </c>
      <c r="IX325">
        <v>767.35</v>
      </c>
      <c r="IY325">
        <v>0</v>
      </c>
      <c r="IZ325">
        <v>119</v>
      </c>
      <c r="JA325">
        <v>84.41</v>
      </c>
      <c r="JB325">
        <v>10.1</v>
      </c>
      <c r="JC325">
        <v>9.2100000000000009</v>
      </c>
      <c r="JD325">
        <v>4.6050000000000004</v>
      </c>
      <c r="JE325">
        <v>9.2100000000000009</v>
      </c>
      <c r="JF325">
        <v>9.2100000000000009</v>
      </c>
      <c r="JG325">
        <v>0</v>
      </c>
      <c r="JH325">
        <v>0.1</v>
      </c>
      <c r="JI325">
        <v>0.1</v>
      </c>
      <c r="JJ325">
        <v>0.1</v>
      </c>
      <c r="JK325">
        <v>0.1</v>
      </c>
      <c r="JL325">
        <v>0</v>
      </c>
      <c r="JM325">
        <v>9</v>
      </c>
      <c r="JN325">
        <v>2.25</v>
      </c>
      <c r="JO325">
        <v>123.93</v>
      </c>
      <c r="JP325">
        <v>30.982500000000002</v>
      </c>
      <c r="JQ325">
        <v>123.93</v>
      </c>
      <c r="JR325">
        <v>123.93</v>
      </c>
      <c r="JS325">
        <v>0</v>
      </c>
      <c r="JW325">
        <v>0</v>
      </c>
      <c r="JX325">
        <v>79.92</v>
      </c>
      <c r="JY325">
        <v>79.92</v>
      </c>
      <c r="JZ325">
        <v>79.92</v>
      </c>
      <c r="KA325">
        <v>0</v>
      </c>
      <c r="KB325">
        <v>979.71699999999998</v>
      </c>
      <c r="KC325" t="s">
        <v>951</v>
      </c>
      <c r="KD325">
        <v>-1.0737999999999999E-2</v>
      </c>
      <c r="KF325">
        <v>806.39</v>
      </c>
      <c r="KG325">
        <v>72</v>
      </c>
      <c r="KH325">
        <v>0.7</v>
      </c>
      <c r="KI325">
        <v>1</v>
      </c>
      <c r="KJ325">
        <v>2</v>
      </c>
    </row>
    <row r="326" spans="1:296" x14ac:dyDescent="0.25">
      <c r="A326">
        <v>2256</v>
      </c>
      <c r="B326">
        <v>2256</v>
      </c>
      <c r="C326" t="s">
        <v>1383</v>
      </c>
      <c r="D326" t="s">
        <v>1377</v>
      </c>
      <c r="E326" t="s">
        <v>393</v>
      </c>
      <c r="G326">
        <v>11630000</v>
      </c>
      <c r="H326">
        <v>0</v>
      </c>
      <c r="I326">
        <v>0</v>
      </c>
      <c r="J326">
        <v>25000</v>
      </c>
      <c r="K326">
        <v>0</v>
      </c>
      <c r="L326">
        <v>0</v>
      </c>
      <c r="M326">
        <v>0</v>
      </c>
      <c r="N326">
        <v>0</v>
      </c>
      <c r="O326">
        <v>13.59</v>
      </c>
      <c r="P326">
        <v>2175000</v>
      </c>
      <c r="Q326">
        <v>6330</v>
      </c>
      <c r="R326">
        <v>6330</v>
      </c>
      <c r="S326">
        <v>6330</v>
      </c>
      <c r="T326">
        <v>0</v>
      </c>
      <c r="U326" t="s">
        <v>944</v>
      </c>
      <c r="V326">
        <v>6330</v>
      </c>
      <c r="W326">
        <v>6330</v>
      </c>
      <c r="X326">
        <v>6330</v>
      </c>
      <c r="Y326">
        <v>0</v>
      </c>
      <c r="Z326">
        <v>800</v>
      </c>
      <c r="AA326">
        <v>696.3</v>
      </c>
      <c r="AB326">
        <v>16.100000000000001</v>
      </c>
      <c r="AC326">
        <v>890</v>
      </c>
      <c r="AD326">
        <v>445</v>
      </c>
      <c r="AE326">
        <v>890</v>
      </c>
      <c r="AF326">
        <v>890</v>
      </c>
      <c r="AG326">
        <v>0</v>
      </c>
      <c r="AH326">
        <v>20</v>
      </c>
      <c r="AI326">
        <v>20</v>
      </c>
      <c r="AJ326">
        <v>20</v>
      </c>
      <c r="AK326">
        <v>20</v>
      </c>
      <c r="AL326">
        <v>0</v>
      </c>
      <c r="AM326">
        <v>29</v>
      </c>
      <c r="AN326">
        <v>7.25</v>
      </c>
      <c r="AO326">
        <v>1422.05</v>
      </c>
      <c r="AP326">
        <v>355.51249999999999</v>
      </c>
      <c r="AQ326">
        <v>1422.05</v>
      </c>
      <c r="AR326">
        <v>1422.05</v>
      </c>
      <c r="AS326">
        <v>0</v>
      </c>
      <c r="AW326">
        <v>0</v>
      </c>
      <c r="BA326">
        <v>0</v>
      </c>
      <c r="BB326">
        <v>7870.1629999999996</v>
      </c>
      <c r="BC326">
        <v>7676.53</v>
      </c>
      <c r="BD326">
        <v>7870.1629999999996</v>
      </c>
      <c r="BE326">
        <v>7870.1629999999996</v>
      </c>
      <c r="BF326" t="s">
        <v>945</v>
      </c>
      <c r="BG326">
        <v>-3.3479999999999998E-3</v>
      </c>
      <c r="BI326">
        <v>343.6</v>
      </c>
      <c r="BJ326">
        <v>7</v>
      </c>
      <c r="BK326">
        <v>0.7</v>
      </c>
      <c r="CG326">
        <v>11330000</v>
      </c>
      <c r="CH326">
        <v>0</v>
      </c>
      <c r="CI326">
        <v>532747</v>
      </c>
      <c r="CJ326">
        <v>25000</v>
      </c>
      <c r="CK326">
        <v>0</v>
      </c>
      <c r="CL326">
        <v>0</v>
      </c>
      <c r="CM326">
        <v>0</v>
      </c>
      <c r="CN326">
        <v>0</v>
      </c>
      <c r="CO326">
        <v>13.59</v>
      </c>
      <c r="CP326">
        <v>2130000</v>
      </c>
      <c r="CQ326">
        <v>6258.61</v>
      </c>
      <c r="CR326">
        <v>6258.61</v>
      </c>
      <c r="CS326">
        <v>6258.61</v>
      </c>
      <c r="CT326">
        <v>0</v>
      </c>
      <c r="CU326" t="s">
        <v>946</v>
      </c>
      <c r="CV326">
        <v>6258.61</v>
      </c>
      <c r="CW326">
        <v>6258.61</v>
      </c>
      <c r="CX326">
        <v>6258.61</v>
      </c>
      <c r="CY326">
        <v>0</v>
      </c>
      <c r="CZ326">
        <v>819</v>
      </c>
      <c r="DA326">
        <v>688.45</v>
      </c>
      <c r="DB326">
        <v>16.100000000000001</v>
      </c>
      <c r="DC326">
        <v>874.76</v>
      </c>
      <c r="DD326">
        <v>437.38</v>
      </c>
      <c r="DE326">
        <v>874.76</v>
      </c>
      <c r="DF326">
        <v>874.76</v>
      </c>
      <c r="DG326">
        <v>0</v>
      </c>
      <c r="DH326">
        <v>10.92</v>
      </c>
      <c r="DI326">
        <v>10.92</v>
      </c>
      <c r="DJ326">
        <v>10.92</v>
      </c>
      <c r="DK326">
        <v>10.92</v>
      </c>
      <c r="DL326">
        <v>0</v>
      </c>
      <c r="DM326">
        <v>37</v>
      </c>
      <c r="DN326">
        <v>9.25</v>
      </c>
      <c r="DO326">
        <v>1023.29</v>
      </c>
      <c r="DP326">
        <v>255.82249999999999</v>
      </c>
      <c r="DQ326">
        <v>1023.29</v>
      </c>
      <c r="DR326">
        <v>1023.29</v>
      </c>
      <c r="DS326">
        <v>0</v>
      </c>
      <c r="DW326">
        <v>0</v>
      </c>
      <c r="EA326">
        <v>0</v>
      </c>
      <c r="EB326">
        <v>7676.53</v>
      </c>
      <c r="EC326">
        <v>7557.5230000000001</v>
      </c>
      <c r="ED326">
        <v>7676.53</v>
      </c>
      <c r="EE326">
        <v>7676.53</v>
      </c>
      <c r="EF326" t="s">
        <v>947</v>
      </c>
      <c r="EG326">
        <v>-8.9200000000000008E-3</v>
      </c>
      <c r="EI326">
        <v>337.3</v>
      </c>
      <c r="EJ326">
        <v>7</v>
      </c>
      <c r="EK326">
        <v>0.7</v>
      </c>
      <c r="FG326">
        <v>11011796</v>
      </c>
      <c r="FH326">
        <v>0</v>
      </c>
      <c r="FI326">
        <v>633398</v>
      </c>
      <c r="FJ326">
        <v>20096</v>
      </c>
      <c r="FK326">
        <v>0</v>
      </c>
      <c r="FL326">
        <v>0</v>
      </c>
      <c r="FM326">
        <v>0</v>
      </c>
      <c r="FN326">
        <v>0</v>
      </c>
      <c r="FO326">
        <v>13.59</v>
      </c>
      <c r="FP326">
        <v>2120237</v>
      </c>
      <c r="FQ326">
        <v>6141.82</v>
      </c>
      <c r="FR326">
        <v>6141.82</v>
      </c>
      <c r="FS326">
        <v>6141.82</v>
      </c>
      <c r="FT326">
        <v>0</v>
      </c>
      <c r="FU326" t="s">
        <v>948</v>
      </c>
      <c r="FV326">
        <v>6141.82</v>
      </c>
      <c r="FW326">
        <v>6141.82</v>
      </c>
      <c r="FX326">
        <v>6141.82</v>
      </c>
      <c r="FY326">
        <v>0</v>
      </c>
      <c r="FZ326">
        <v>789</v>
      </c>
      <c r="GA326">
        <v>675.6</v>
      </c>
      <c r="GB326">
        <v>16.100000000000001</v>
      </c>
      <c r="GC326">
        <v>888.2</v>
      </c>
      <c r="GD326">
        <v>444.1</v>
      </c>
      <c r="GE326">
        <v>888.2</v>
      </c>
      <c r="GF326">
        <v>888.2</v>
      </c>
      <c r="GG326">
        <v>0</v>
      </c>
      <c r="GH326">
        <v>16.829999999999998</v>
      </c>
      <c r="GI326">
        <v>16.829999999999998</v>
      </c>
      <c r="GJ326">
        <v>16.829999999999998</v>
      </c>
      <c r="GK326">
        <v>16.829999999999998</v>
      </c>
      <c r="GL326">
        <v>0</v>
      </c>
      <c r="GM326">
        <v>29</v>
      </c>
      <c r="GN326">
        <v>7.25</v>
      </c>
      <c r="GO326">
        <v>1023.29</v>
      </c>
      <c r="GP326">
        <v>255.82249999999999</v>
      </c>
      <c r="GQ326">
        <v>1023.29</v>
      </c>
      <c r="GR326">
        <v>1023.29</v>
      </c>
      <c r="GS326">
        <v>0</v>
      </c>
      <c r="GW326">
        <v>0</v>
      </c>
      <c r="HA326">
        <v>0</v>
      </c>
      <c r="HB326">
        <v>7557.5230000000001</v>
      </c>
      <c r="HC326">
        <v>7536.1509999999998</v>
      </c>
      <c r="HD326">
        <v>7557.5230000000001</v>
      </c>
      <c r="HE326">
        <v>7557.5230000000001</v>
      </c>
      <c r="HF326" t="s">
        <v>949</v>
      </c>
      <c r="HG326">
        <v>-8.5240000000000003E-3</v>
      </c>
      <c r="HI326">
        <v>345.21</v>
      </c>
      <c r="HJ326">
        <v>8</v>
      </c>
      <c r="HK326">
        <v>0.7</v>
      </c>
      <c r="IG326">
        <v>10863424</v>
      </c>
      <c r="IH326">
        <v>0</v>
      </c>
      <c r="II326">
        <v>567336</v>
      </c>
      <c r="IJ326">
        <v>26659</v>
      </c>
      <c r="IK326">
        <v>0</v>
      </c>
      <c r="IL326">
        <v>0</v>
      </c>
      <c r="IM326">
        <v>0</v>
      </c>
      <c r="IN326">
        <v>0</v>
      </c>
      <c r="IO326">
        <v>13.15</v>
      </c>
      <c r="IP326">
        <v>2082187</v>
      </c>
      <c r="IQ326">
        <v>6130.25</v>
      </c>
      <c r="IR326">
        <v>6130.25</v>
      </c>
      <c r="IS326">
        <v>6130.25</v>
      </c>
      <c r="IT326">
        <v>0</v>
      </c>
      <c r="IU326" t="s">
        <v>950</v>
      </c>
      <c r="IV326">
        <v>6130.25</v>
      </c>
      <c r="IW326">
        <v>6130.25</v>
      </c>
      <c r="IX326">
        <v>6130.25</v>
      </c>
      <c r="IY326">
        <v>0</v>
      </c>
      <c r="IZ326">
        <v>790</v>
      </c>
      <c r="JA326">
        <v>674.33</v>
      </c>
      <c r="JB326">
        <v>15.8</v>
      </c>
      <c r="JC326">
        <v>871.42</v>
      </c>
      <c r="JD326">
        <v>435.71</v>
      </c>
      <c r="JE326">
        <v>871.42</v>
      </c>
      <c r="JF326">
        <v>871.42</v>
      </c>
      <c r="JG326">
        <v>0</v>
      </c>
      <c r="JH326">
        <v>18.72</v>
      </c>
      <c r="JI326">
        <v>18.72</v>
      </c>
      <c r="JJ326">
        <v>18.72</v>
      </c>
      <c r="JK326">
        <v>18.72</v>
      </c>
      <c r="JL326">
        <v>0</v>
      </c>
      <c r="JM326">
        <v>24</v>
      </c>
      <c r="JN326">
        <v>6</v>
      </c>
      <c r="JO326">
        <v>1021.37</v>
      </c>
      <c r="JP326">
        <v>255.3425</v>
      </c>
      <c r="JQ326">
        <v>1021.37</v>
      </c>
      <c r="JR326">
        <v>1021.37</v>
      </c>
      <c r="JS326">
        <v>0</v>
      </c>
      <c r="JW326">
        <v>0</v>
      </c>
      <c r="KA326">
        <v>0</v>
      </c>
      <c r="KB326">
        <v>7536.1509999999998</v>
      </c>
      <c r="KC326" t="s">
        <v>951</v>
      </c>
      <c r="KD326">
        <v>-4.8190000000000004E-3</v>
      </c>
      <c r="KF326">
        <v>339.66</v>
      </c>
      <c r="KG326">
        <v>9</v>
      </c>
      <c r="KH326">
        <v>0.7</v>
      </c>
      <c r="KI326">
        <v>1</v>
      </c>
      <c r="KJ326">
        <v>2</v>
      </c>
    </row>
    <row r="327" spans="1:296" x14ac:dyDescent="0.25">
      <c r="A327">
        <v>2257</v>
      </c>
      <c r="B327">
        <v>2257</v>
      </c>
      <c r="C327" t="s">
        <v>1384</v>
      </c>
      <c r="D327" t="s">
        <v>1377</v>
      </c>
      <c r="E327" t="s">
        <v>414</v>
      </c>
      <c r="G327">
        <v>1235000</v>
      </c>
      <c r="H327">
        <v>0</v>
      </c>
      <c r="I327">
        <v>0</v>
      </c>
      <c r="J327">
        <v>10500</v>
      </c>
      <c r="K327">
        <v>0</v>
      </c>
      <c r="L327">
        <v>0</v>
      </c>
      <c r="M327">
        <v>0</v>
      </c>
      <c r="N327">
        <v>0</v>
      </c>
      <c r="O327">
        <v>8.82</v>
      </c>
      <c r="P327">
        <v>445000</v>
      </c>
      <c r="Q327">
        <v>874</v>
      </c>
      <c r="R327">
        <v>1022</v>
      </c>
      <c r="S327">
        <v>874</v>
      </c>
      <c r="T327">
        <v>148</v>
      </c>
      <c r="U327" t="s">
        <v>944</v>
      </c>
      <c r="V327">
        <v>874</v>
      </c>
      <c r="W327">
        <v>1022</v>
      </c>
      <c r="X327">
        <v>874</v>
      </c>
      <c r="Y327">
        <v>148</v>
      </c>
      <c r="Z327">
        <v>125</v>
      </c>
      <c r="AA327">
        <v>112.42</v>
      </c>
      <c r="AB327">
        <v>0.8</v>
      </c>
      <c r="AC327">
        <v>12</v>
      </c>
      <c r="AD327">
        <v>6</v>
      </c>
      <c r="AE327">
        <v>12</v>
      </c>
      <c r="AF327">
        <v>12</v>
      </c>
      <c r="AG327">
        <v>0</v>
      </c>
      <c r="AH327">
        <v>8</v>
      </c>
      <c r="AI327">
        <v>8</v>
      </c>
      <c r="AJ327">
        <v>8</v>
      </c>
      <c r="AK327">
        <v>8</v>
      </c>
      <c r="AL327">
        <v>0</v>
      </c>
      <c r="AM327">
        <v>8</v>
      </c>
      <c r="AN327">
        <v>2</v>
      </c>
      <c r="AO327">
        <v>177.82</v>
      </c>
      <c r="AP327">
        <v>44.454999999999998</v>
      </c>
      <c r="AQ327">
        <v>207.93</v>
      </c>
      <c r="AR327">
        <v>177.82</v>
      </c>
      <c r="AS327">
        <v>30.11</v>
      </c>
      <c r="AW327">
        <v>0</v>
      </c>
      <c r="AX327">
        <v>80.09</v>
      </c>
      <c r="AY327">
        <v>80.09</v>
      </c>
      <c r="AZ327">
        <v>80.09</v>
      </c>
      <c r="BA327">
        <v>0</v>
      </c>
      <c r="BB327">
        <v>1127.7650000000001</v>
      </c>
      <c r="BC327">
        <v>1115.1790000000001</v>
      </c>
      <c r="BD327">
        <v>1127.7650000000001</v>
      </c>
      <c r="BE327">
        <v>1283.2929999999999</v>
      </c>
      <c r="BF327" t="s">
        <v>945</v>
      </c>
      <c r="BG327">
        <v>0</v>
      </c>
      <c r="BI327">
        <v>435.42</v>
      </c>
      <c r="BJ327">
        <v>22</v>
      </c>
      <c r="BK327">
        <v>0.7</v>
      </c>
      <c r="CG327">
        <v>1235000</v>
      </c>
      <c r="CH327">
        <v>0</v>
      </c>
      <c r="CI327">
        <v>88284</v>
      </c>
      <c r="CJ327">
        <v>10500</v>
      </c>
      <c r="CK327">
        <v>0</v>
      </c>
      <c r="CL327">
        <v>0</v>
      </c>
      <c r="CM327">
        <v>0</v>
      </c>
      <c r="CN327">
        <v>0</v>
      </c>
      <c r="CO327">
        <v>8.82</v>
      </c>
      <c r="CP327">
        <v>420000</v>
      </c>
      <c r="CQ327">
        <v>870.83</v>
      </c>
      <c r="CR327">
        <v>1016.54</v>
      </c>
      <c r="CS327">
        <v>870.83</v>
      </c>
      <c r="CT327">
        <v>145.71</v>
      </c>
      <c r="CU327" t="s">
        <v>946</v>
      </c>
      <c r="CV327">
        <v>870.83</v>
      </c>
      <c r="CW327">
        <v>1016.54</v>
      </c>
      <c r="CX327">
        <v>870.83</v>
      </c>
      <c r="CY327">
        <v>145.71</v>
      </c>
      <c r="CZ327">
        <v>124</v>
      </c>
      <c r="DA327">
        <v>111.82</v>
      </c>
      <c r="DB327">
        <v>0.8</v>
      </c>
      <c r="DC327">
        <v>14.03</v>
      </c>
      <c r="DD327">
        <v>7.0149999999999997</v>
      </c>
      <c r="DE327">
        <v>14.03</v>
      </c>
      <c r="DF327">
        <v>14.03</v>
      </c>
      <c r="DG327">
        <v>0</v>
      </c>
      <c r="DH327">
        <v>7.79</v>
      </c>
      <c r="DI327">
        <v>7.79</v>
      </c>
      <c r="DJ327">
        <v>7.79</v>
      </c>
      <c r="DK327">
        <v>7.79</v>
      </c>
      <c r="DL327">
        <v>0</v>
      </c>
      <c r="DM327">
        <v>10</v>
      </c>
      <c r="DN327">
        <v>2.5</v>
      </c>
      <c r="DO327">
        <v>137.34</v>
      </c>
      <c r="DP327">
        <v>34.335000000000001</v>
      </c>
      <c r="DQ327">
        <v>160.33000000000001</v>
      </c>
      <c r="DR327">
        <v>137.34</v>
      </c>
      <c r="DS327">
        <v>22.99</v>
      </c>
      <c r="DW327">
        <v>0</v>
      </c>
      <c r="DX327">
        <v>80.09</v>
      </c>
      <c r="DY327">
        <v>80.09</v>
      </c>
      <c r="DZ327">
        <v>80.09</v>
      </c>
      <c r="EA327">
        <v>0</v>
      </c>
      <c r="EB327">
        <v>1115.1790000000001</v>
      </c>
      <c r="EC327">
        <v>1144.309</v>
      </c>
      <c r="ED327">
        <v>1144.309</v>
      </c>
      <c r="EE327">
        <v>1295.7670000000001</v>
      </c>
      <c r="EF327" t="s">
        <v>947</v>
      </c>
      <c r="EG327">
        <v>0</v>
      </c>
      <c r="EI327">
        <v>413.17</v>
      </c>
      <c r="EJ327">
        <v>20</v>
      </c>
      <c r="EK327">
        <v>0.7</v>
      </c>
      <c r="FG327">
        <v>1136466</v>
      </c>
      <c r="FH327">
        <v>0</v>
      </c>
      <c r="FI327">
        <v>105413</v>
      </c>
      <c r="FJ327">
        <v>3209</v>
      </c>
      <c r="FK327">
        <v>0</v>
      </c>
      <c r="FL327">
        <v>0</v>
      </c>
      <c r="FM327">
        <v>0</v>
      </c>
      <c r="FN327">
        <v>0</v>
      </c>
      <c r="FO327">
        <v>8.82</v>
      </c>
      <c r="FP327">
        <v>370375</v>
      </c>
      <c r="FQ327">
        <v>896.29</v>
      </c>
      <c r="FR327">
        <v>1040.8499999999999</v>
      </c>
      <c r="FS327">
        <v>896.29</v>
      </c>
      <c r="FT327">
        <v>144.56</v>
      </c>
      <c r="FU327" t="s">
        <v>948</v>
      </c>
      <c r="FV327">
        <v>896.29</v>
      </c>
      <c r="FW327">
        <v>1040.8499999999999</v>
      </c>
      <c r="FX327">
        <v>896.29</v>
      </c>
      <c r="FY327">
        <v>144.56</v>
      </c>
      <c r="FZ327">
        <v>124</v>
      </c>
      <c r="GA327">
        <v>114.49</v>
      </c>
      <c r="GB327">
        <v>0.8</v>
      </c>
      <c r="GC327">
        <v>14.24</v>
      </c>
      <c r="GD327">
        <v>7.12</v>
      </c>
      <c r="GE327">
        <v>14.24</v>
      </c>
      <c r="GF327">
        <v>14.24</v>
      </c>
      <c r="GG327">
        <v>0</v>
      </c>
      <c r="GH327">
        <v>9</v>
      </c>
      <c r="GI327">
        <v>9</v>
      </c>
      <c r="GJ327">
        <v>9</v>
      </c>
      <c r="GK327">
        <v>9</v>
      </c>
      <c r="GL327">
        <v>0</v>
      </c>
      <c r="GM327">
        <v>8</v>
      </c>
      <c r="GN327">
        <v>2</v>
      </c>
      <c r="GO327">
        <v>138.06</v>
      </c>
      <c r="GP327">
        <v>34.515000000000001</v>
      </c>
      <c r="GQ327">
        <v>160.33000000000001</v>
      </c>
      <c r="GR327">
        <v>138.06</v>
      </c>
      <c r="GS327">
        <v>22.27</v>
      </c>
      <c r="GW327">
        <v>0</v>
      </c>
      <c r="GX327">
        <v>80.09</v>
      </c>
      <c r="GY327">
        <v>80.09</v>
      </c>
      <c r="GZ327">
        <v>80.09</v>
      </c>
      <c r="HA327">
        <v>0</v>
      </c>
      <c r="HB327">
        <v>1144.309</v>
      </c>
      <c r="HC327">
        <v>1083.954</v>
      </c>
      <c r="HD327">
        <v>1144.309</v>
      </c>
      <c r="HE327">
        <v>1328.827</v>
      </c>
      <c r="HF327" t="s">
        <v>949</v>
      </c>
      <c r="HG327">
        <v>0</v>
      </c>
      <c r="HI327">
        <v>355.84</v>
      </c>
      <c r="HJ327">
        <v>9</v>
      </c>
      <c r="HK327">
        <v>0.7</v>
      </c>
      <c r="IG327">
        <v>1493056</v>
      </c>
      <c r="IH327">
        <v>0</v>
      </c>
      <c r="II327">
        <v>91777</v>
      </c>
      <c r="IJ327">
        <v>4116</v>
      </c>
      <c r="IK327">
        <v>0</v>
      </c>
      <c r="IL327">
        <v>0</v>
      </c>
      <c r="IM327">
        <v>0</v>
      </c>
      <c r="IN327">
        <v>0</v>
      </c>
      <c r="IO327">
        <v>9.15</v>
      </c>
      <c r="IP327">
        <v>374742</v>
      </c>
      <c r="IQ327">
        <v>839.78</v>
      </c>
      <c r="IR327">
        <v>1017.1</v>
      </c>
      <c r="IS327">
        <v>839.78</v>
      </c>
      <c r="IT327">
        <v>177.32</v>
      </c>
      <c r="IU327" t="s">
        <v>950</v>
      </c>
      <c r="IV327">
        <v>839.78</v>
      </c>
      <c r="IW327">
        <v>1017.1</v>
      </c>
      <c r="IX327">
        <v>839.78</v>
      </c>
      <c r="IY327">
        <v>177.32</v>
      </c>
      <c r="IZ327">
        <v>115</v>
      </c>
      <c r="JA327">
        <v>111.88</v>
      </c>
      <c r="JB327">
        <v>0.6</v>
      </c>
      <c r="JC327">
        <v>21.52</v>
      </c>
      <c r="JD327">
        <v>10.76</v>
      </c>
      <c r="JE327">
        <v>22.57</v>
      </c>
      <c r="JF327">
        <v>21.52</v>
      </c>
      <c r="JG327">
        <v>1.05</v>
      </c>
      <c r="JH327">
        <v>5.33</v>
      </c>
      <c r="JI327">
        <v>5.33</v>
      </c>
      <c r="JJ327">
        <v>5.33</v>
      </c>
      <c r="JK327">
        <v>5.33</v>
      </c>
      <c r="JL327">
        <v>0</v>
      </c>
      <c r="JM327">
        <v>2</v>
      </c>
      <c r="JN327">
        <v>0.5</v>
      </c>
      <c r="JO327">
        <v>126.41</v>
      </c>
      <c r="JP327">
        <v>31.602499999999999</v>
      </c>
      <c r="JQ327">
        <v>153.1</v>
      </c>
      <c r="JR327">
        <v>126.41</v>
      </c>
      <c r="JS327">
        <v>26.69</v>
      </c>
      <c r="JW327">
        <v>0</v>
      </c>
      <c r="JX327">
        <v>83.5</v>
      </c>
      <c r="JY327">
        <v>83.5</v>
      </c>
      <c r="JZ327">
        <v>83.5</v>
      </c>
      <c r="KA327">
        <v>0</v>
      </c>
      <c r="KB327">
        <v>1083.954</v>
      </c>
      <c r="KC327" t="s">
        <v>951</v>
      </c>
      <c r="KD327">
        <v>-2.7550000000000001E-3</v>
      </c>
      <c r="KF327">
        <v>368.44</v>
      </c>
      <c r="KG327">
        <v>12</v>
      </c>
      <c r="KH327">
        <v>0.7</v>
      </c>
      <c r="KI327">
        <v>1</v>
      </c>
      <c r="KJ327">
        <v>2</v>
      </c>
    </row>
    <row r="328" spans="1:296" x14ac:dyDescent="0.25">
      <c r="A328">
        <v>2728</v>
      </c>
      <c r="B328">
        <v>2257</v>
      </c>
      <c r="D328" t="s">
        <v>1377</v>
      </c>
      <c r="E328" t="s">
        <v>414</v>
      </c>
      <c r="F328" t="s">
        <v>1385</v>
      </c>
      <c r="Q328">
        <v>88</v>
      </c>
      <c r="U328" t="s">
        <v>944</v>
      </c>
      <c r="V328">
        <v>88</v>
      </c>
      <c r="Z328">
        <v>0</v>
      </c>
      <c r="AA328">
        <v>0</v>
      </c>
      <c r="AB328">
        <v>0</v>
      </c>
      <c r="AC328">
        <v>0</v>
      </c>
      <c r="AD328">
        <v>0</v>
      </c>
      <c r="AH328">
        <v>0</v>
      </c>
      <c r="AI328">
        <v>0</v>
      </c>
      <c r="AM328">
        <v>0</v>
      </c>
      <c r="AN328">
        <v>0</v>
      </c>
      <c r="AO328">
        <v>17.899999999999999</v>
      </c>
      <c r="AP328">
        <v>4.4749999999999996</v>
      </c>
      <c r="BB328">
        <v>92.474999999999994</v>
      </c>
      <c r="BC328">
        <v>91.378</v>
      </c>
      <c r="BD328">
        <v>92.474999999999994</v>
      </c>
      <c r="BF328" t="s">
        <v>945</v>
      </c>
      <c r="CQ328">
        <v>87.91</v>
      </c>
      <c r="CU328" t="s">
        <v>946</v>
      </c>
      <c r="CV328">
        <v>87.91</v>
      </c>
      <c r="CZ328">
        <v>0</v>
      </c>
      <c r="DA328">
        <v>0</v>
      </c>
      <c r="DB328">
        <v>0</v>
      </c>
      <c r="DC328">
        <v>0</v>
      </c>
      <c r="DD328">
        <v>0</v>
      </c>
      <c r="DH328">
        <v>0</v>
      </c>
      <c r="DI328">
        <v>0</v>
      </c>
      <c r="DM328">
        <v>0</v>
      </c>
      <c r="DN328">
        <v>0</v>
      </c>
      <c r="DO328">
        <v>13.87</v>
      </c>
      <c r="DP328">
        <v>3.4674999999999998</v>
      </c>
      <c r="EB328">
        <v>91.378</v>
      </c>
      <c r="EC328">
        <v>90.85</v>
      </c>
      <c r="ED328">
        <v>91.378</v>
      </c>
      <c r="EF328" t="s">
        <v>947</v>
      </c>
      <c r="EG328">
        <v>0</v>
      </c>
      <c r="FQ328">
        <v>87.48</v>
      </c>
      <c r="FU328" t="s">
        <v>948</v>
      </c>
      <c r="FV328">
        <v>87.48</v>
      </c>
      <c r="FZ328">
        <v>0</v>
      </c>
      <c r="GA328">
        <v>0</v>
      </c>
      <c r="GB328">
        <v>0</v>
      </c>
      <c r="GC328">
        <v>0</v>
      </c>
      <c r="GD328">
        <v>0</v>
      </c>
      <c r="GH328">
        <v>0</v>
      </c>
      <c r="GI328">
        <v>0</v>
      </c>
      <c r="GM328">
        <v>0</v>
      </c>
      <c r="GN328">
        <v>0</v>
      </c>
      <c r="GO328">
        <v>13.48</v>
      </c>
      <c r="GP328">
        <v>3.37</v>
      </c>
      <c r="HB328">
        <v>90.85</v>
      </c>
      <c r="HC328">
        <v>90.875</v>
      </c>
      <c r="HD328">
        <v>90.875</v>
      </c>
      <c r="HF328" t="s">
        <v>949</v>
      </c>
      <c r="IQ328">
        <v>87.58</v>
      </c>
      <c r="IU328" t="s">
        <v>950</v>
      </c>
      <c r="IV328">
        <v>87.58</v>
      </c>
      <c r="IZ328">
        <v>0</v>
      </c>
      <c r="JA328">
        <v>0</v>
      </c>
      <c r="JB328">
        <v>0</v>
      </c>
      <c r="JC328">
        <v>0</v>
      </c>
      <c r="JD328">
        <v>0</v>
      </c>
      <c r="JH328">
        <v>0</v>
      </c>
      <c r="JI328">
        <v>0</v>
      </c>
      <c r="JM328">
        <v>0</v>
      </c>
      <c r="JN328">
        <v>0</v>
      </c>
      <c r="JO328">
        <v>13.18</v>
      </c>
      <c r="JP328">
        <v>3.2949999999999999</v>
      </c>
      <c r="KB328">
        <v>90.875</v>
      </c>
      <c r="KC328" t="s">
        <v>951</v>
      </c>
      <c r="KI328">
        <v>1</v>
      </c>
      <c r="KJ328">
        <v>3</v>
      </c>
    </row>
    <row r="329" spans="1:296" x14ac:dyDescent="0.25">
      <c r="A329">
        <v>4833</v>
      </c>
      <c r="B329">
        <v>2257</v>
      </c>
      <c r="D329" t="s">
        <v>1377</v>
      </c>
      <c r="E329" t="s">
        <v>414</v>
      </c>
      <c r="F329" t="s">
        <v>1386</v>
      </c>
      <c r="Q329">
        <v>60</v>
      </c>
      <c r="U329" t="s">
        <v>944</v>
      </c>
      <c r="V329">
        <v>60</v>
      </c>
      <c r="Z329">
        <v>0</v>
      </c>
      <c r="AA329">
        <v>0</v>
      </c>
      <c r="AB329">
        <v>0</v>
      </c>
      <c r="AC329">
        <v>0</v>
      </c>
      <c r="AD329">
        <v>0</v>
      </c>
      <c r="AH329">
        <v>0</v>
      </c>
      <c r="AI329">
        <v>0</v>
      </c>
      <c r="AM329">
        <v>0</v>
      </c>
      <c r="AN329">
        <v>0</v>
      </c>
      <c r="AO329">
        <v>12.21</v>
      </c>
      <c r="AP329">
        <v>3.0525000000000002</v>
      </c>
      <c r="BB329">
        <v>63.052999999999997</v>
      </c>
      <c r="BC329">
        <v>60.08</v>
      </c>
      <c r="BD329">
        <v>63.052999999999997</v>
      </c>
      <c r="BF329" t="s">
        <v>945</v>
      </c>
      <c r="CQ329">
        <v>57.8</v>
      </c>
      <c r="CU329" t="s">
        <v>946</v>
      </c>
      <c r="CV329">
        <v>57.8</v>
      </c>
      <c r="CZ329">
        <v>0</v>
      </c>
      <c r="DA329">
        <v>0</v>
      </c>
      <c r="DB329">
        <v>0</v>
      </c>
      <c r="DC329">
        <v>0</v>
      </c>
      <c r="DD329">
        <v>0</v>
      </c>
      <c r="DH329">
        <v>0</v>
      </c>
      <c r="DI329">
        <v>0</v>
      </c>
      <c r="DM329">
        <v>0</v>
      </c>
      <c r="DN329">
        <v>0</v>
      </c>
      <c r="DO329">
        <v>9.1199999999999992</v>
      </c>
      <c r="DP329">
        <v>2.2799999999999998</v>
      </c>
      <c r="EB329">
        <v>60.08</v>
      </c>
      <c r="EC329">
        <v>59.277999999999999</v>
      </c>
      <c r="ED329">
        <v>60.08</v>
      </c>
      <c r="EF329" t="s">
        <v>947</v>
      </c>
      <c r="EG329">
        <v>0</v>
      </c>
      <c r="FQ329">
        <v>57.08</v>
      </c>
      <c r="FU329" t="s">
        <v>948</v>
      </c>
      <c r="FV329">
        <v>57.08</v>
      </c>
      <c r="FZ329">
        <v>0</v>
      </c>
      <c r="GA329">
        <v>0</v>
      </c>
      <c r="GB329">
        <v>0</v>
      </c>
      <c r="GC329">
        <v>0</v>
      </c>
      <c r="GD329">
        <v>0</v>
      </c>
      <c r="GH329">
        <v>0</v>
      </c>
      <c r="GI329">
        <v>0</v>
      </c>
      <c r="GM329">
        <v>0</v>
      </c>
      <c r="GN329">
        <v>0</v>
      </c>
      <c r="GO329">
        <v>8.7899999999999991</v>
      </c>
      <c r="GP329">
        <v>2.1974999999999998</v>
      </c>
      <c r="HB329">
        <v>59.277999999999999</v>
      </c>
      <c r="HC329">
        <v>93.643000000000001</v>
      </c>
      <c r="HD329">
        <v>93.643000000000001</v>
      </c>
      <c r="HF329" t="s">
        <v>949</v>
      </c>
      <c r="IQ329">
        <v>89.74</v>
      </c>
      <c r="IU329" t="s">
        <v>950</v>
      </c>
      <c r="IV329">
        <v>89.74</v>
      </c>
      <c r="IZ329">
        <v>0</v>
      </c>
      <c r="JA329">
        <v>0</v>
      </c>
      <c r="JB329">
        <v>0</v>
      </c>
      <c r="JC329">
        <v>1.05</v>
      </c>
      <c r="JD329">
        <v>0.52500000000000002</v>
      </c>
      <c r="JH329">
        <v>0</v>
      </c>
      <c r="JI329">
        <v>0</v>
      </c>
      <c r="JM329">
        <v>0</v>
      </c>
      <c r="JN329">
        <v>0</v>
      </c>
      <c r="JO329">
        <v>13.51</v>
      </c>
      <c r="JP329">
        <v>3.3774999999999999</v>
      </c>
      <c r="KB329">
        <v>93.643000000000001</v>
      </c>
      <c r="KC329" t="s">
        <v>951</v>
      </c>
      <c r="KI329">
        <v>1</v>
      </c>
      <c r="KJ329">
        <v>3</v>
      </c>
    </row>
    <row r="330" spans="1:296" x14ac:dyDescent="0.25">
      <c r="A330">
        <v>2336</v>
      </c>
      <c r="B330">
        <v>2336</v>
      </c>
      <c r="C330" t="s">
        <v>1387</v>
      </c>
      <c r="D330" t="s">
        <v>1388</v>
      </c>
      <c r="E330" t="s">
        <v>1389</v>
      </c>
      <c r="I330">
        <v>0</v>
      </c>
      <c r="L330">
        <v>0</v>
      </c>
      <c r="N330">
        <v>0</v>
      </c>
      <c r="O330">
        <v>13.18</v>
      </c>
      <c r="T330">
        <v>0</v>
      </c>
      <c r="U330" t="s">
        <v>944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S330">
        <v>0</v>
      </c>
      <c r="AW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 t="s">
        <v>945</v>
      </c>
      <c r="CI330">
        <v>0</v>
      </c>
      <c r="CL330">
        <v>0</v>
      </c>
      <c r="CN330">
        <v>0</v>
      </c>
      <c r="CO330">
        <v>13.18</v>
      </c>
      <c r="CQ330">
        <v>0</v>
      </c>
      <c r="CR330">
        <v>0</v>
      </c>
      <c r="CS330">
        <v>0</v>
      </c>
      <c r="CT330">
        <v>0</v>
      </c>
      <c r="CU330" t="s">
        <v>946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S330">
        <v>0</v>
      </c>
      <c r="DW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 t="s">
        <v>947</v>
      </c>
      <c r="EG330">
        <v>0</v>
      </c>
      <c r="FI330">
        <v>0</v>
      </c>
      <c r="FL330">
        <v>0</v>
      </c>
      <c r="FN330">
        <v>0</v>
      </c>
      <c r="FO330">
        <v>13.18</v>
      </c>
      <c r="FQ330">
        <v>0</v>
      </c>
      <c r="FR330">
        <v>0</v>
      </c>
      <c r="FS330">
        <v>0</v>
      </c>
      <c r="FT330">
        <v>0</v>
      </c>
      <c r="FU330" t="s">
        <v>948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S330">
        <v>0</v>
      </c>
      <c r="GW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 t="s">
        <v>949</v>
      </c>
      <c r="HG330">
        <v>0</v>
      </c>
      <c r="II330">
        <v>0</v>
      </c>
      <c r="IL330">
        <v>0</v>
      </c>
      <c r="IN330">
        <v>0</v>
      </c>
      <c r="IO330">
        <v>13.04</v>
      </c>
      <c r="IQ330">
        <v>0</v>
      </c>
      <c r="IR330">
        <v>0</v>
      </c>
      <c r="IS330">
        <v>0</v>
      </c>
      <c r="IT330">
        <v>0</v>
      </c>
      <c r="IU330" t="s">
        <v>950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S330">
        <v>0</v>
      </c>
      <c r="JW330">
        <v>0</v>
      </c>
      <c r="KA330">
        <v>0</v>
      </c>
      <c r="KB330">
        <v>0</v>
      </c>
      <c r="KC330" t="s">
        <v>951</v>
      </c>
      <c r="KD330">
        <v>0</v>
      </c>
      <c r="KI330">
        <v>1</v>
      </c>
      <c r="KJ330">
        <v>2</v>
      </c>
    </row>
    <row r="331" spans="1:296" x14ac:dyDescent="0.25">
      <c r="A331">
        <v>3476</v>
      </c>
      <c r="B331">
        <v>3476</v>
      </c>
      <c r="D331" t="s">
        <v>1388</v>
      </c>
      <c r="E331" t="s">
        <v>1390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P331">
        <v>0</v>
      </c>
      <c r="Q331">
        <v>182.7</v>
      </c>
      <c r="R331">
        <v>182.7</v>
      </c>
      <c r="S331">
        <v>182.7</v>
      </c>
      <c r="T331">
        <v>0</v>
      </c>
      <c r="U331" t="s">
        <v>944</v>
      </c>
      <c r="V331">
        <v>274.05</v>
      </c>
      <c r="W331">
        <v>274.05</v>
      </c>
      <c r="X331">
        <v>274.05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S331">
        <v>0</v>
      </c>
      <c r="AW331">
        <v>0</v>
      </c>
      <c r="BA331">
        <v>0</v>
      </c>
      <c r="BB331">
        <v>274.05</v>
      </c>
      <c r="BC331">
        <v>276.12</v>
      </c>
      <c r="BD331">
        <v>276.12</v>
      </c>
      <c r="BE331">
        <v>276.12</v>
      </c>
      <c r="BF331" t="s">
        <v>945</v>
      </c>
      <c r="BG331">
        <v>-2.8622000000000002E-2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P331">
        <v>0</v>
      </c>
      <c r="CQ331">
        <v>180.67</v>
      </c>
      <c r="CR331">
        <v>180.67</v>
      </c>
      <c r="CS331">
        <v>180.67</v>
      </c>
      <c r="CT331">
        <v>0</v>
      </c>
      <c r="CU331" t="s">
        <v>946</v>
      </c>
      <c r="CV331">
        <v>271</v>
      </c>
      <c r="CW331">
        <v>271</v>
      </c>
      <c r="CX331">
        <v>271</v>
      </c>
      <c r="CY331">
        <v>0</v>
      </c>
      <c r="CZ331">
        <v>0</v>
      </c>
      <c r="DA331">
        <v>0</v>
      </c>
      <c r="DB331">
        <v>0</v>
      </c>
      <c r="DC331">
        <v>10.24</v>
      </c>
      <c r="DD331">
        <v>5.12</v>
      </c>
      <c r="DE331">
        <v>10.24</v>
      </c>
      <c r="DF331">
        <v>10.24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S331">
        <v>0</v>
      </c>
      <c r="DW331">
        <v>0</v>
      </c>
      <c r="EA331">
        <v>0</v>
      </c>
      <c r="EB331">
        <v>276.12</v>
      </c>
      <c r="EC331">
        <v>296.435</v>
      </c>
      <c r="ED331">
        <v>276.12</v>
      </c>
      <c r="EE331">
        <v>276.12</v>
      </c>
      <c r="EF331" t="s">
        <v>947</v>
      </c>
      <c r="EG331">
        <v>-7.1609999999999998E-3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P331">
        <v>0</v>
      </c>
      <c r="FQ331">
        <v>195</v>
      </c>
      <c r="FR331">
        <v>195</v>
      </c>
      <c r="FS331">
        <v>195</v>
      </c>
      <c r="FT331">
        <v>0</v>
      </c>
      <c r="FU331" t="s">
        <v>948</v>
      </c>
      <c r="FV331">
        <v>292.5</v>
      </c>
      <c r="FW331">
        <v>292.5</v>
      </c>
      <c r="FX331">
        <v>292.5</v>
      </c>
      <c r="FY331">
        <v>0</v>
      </c>
      <c r="FZ331">
        <v>0</v>
      </c>
      <c r="GA331">
        <v>0</v>
      </c>
      <c r="GB331">
        <v>0</v>
      </c>
      <c r="GC331">
        <v>7.87</v>
      </c>
      <c r="GD331">
        <v>3.9350000000000001</v>
      </c>
      <c r="GE331">
        <v>7.87</v>
      </c>
      <c r="GF331">
        <v>7.87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S331">
        <v>0</v>
      </c>
      <c r="GW331">
        <v>0</v>
      </c>
      <c r="HA331">
        <v>0</v>
      </c>
      <c r="HB331">
        <v>296.435</v>
      </c>
      <c r="HC331">
        <v>295.44499999999999</v>
      </c>
      <c r="HD331">
        <v>296.435</v>
      </c>
      <c r="HE331">
        <v>296.435</v>
      </c>
      <c r="HF331" t="s">
        <v>949</v>
      </c>
      <c r="HG331">
        <v>-6.7359999999999998E-3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P331">
        <v>0</v>
      </c>
      <c r="IQ331">
        <v>194.65</v>
      </c>
      <c r="IR331">
        <v>194.65</v>
      </c>
      <c r="IS331">
        <v>194.65</v>
      </c>
      <c r="IT331">
        <v>0</v>
      </c>
      <c r="IU331" t="s">
        <v>950</v>
      </c>
      <c r="IV331">
        <v>291.97000000000003</v>
      </c>
      <c r="IW331">
        <v>291.97000000000003</v>
      </c>
      <c r="IX331">
        <v>291.97000000000003</v>
      </c>
      <c r="IY331">
        <v>0</v>
      </c>
      <c r="IZ331">
        <v>0</v>
      </c>
      <c r="JA331">
        <v>0</v>
      </c>
      <c r="JB331">
        <v>0</v>
      </c>
      <c r="JC331">
        <v>6.95</v>
      </c>
      <c r="JD331">
        <v>3.4750000000000001</v>
      </c>
      <c r="JE331">
        <v>6.95</v>
      </c>
      <c r="JF331">
        <v>6.95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S331">
        <v>0</v>
      </c>
      <c r="JW331">
        <v>0</v>
      </c>
      <c r="KA331">
        <v>0</v>
      </c>
      <c r="KB331">
        <v>295.44499999999999</v>
      </c>
      <c r="KC331" t="s">
        <v>951</v>
      </c>
      <c r="KD331">
        <v>-1.2921E-2</v>
      </c>
      <c r="KI331">
        <v>1</v>
      </c>
      <c r="KJ331">
        <v>2</v>
      </c>
    </row>
    <row r="332" spans="1:296" x14ac:dyDescent="0.25">
      <c r="A332">
        <v>3477</v>
      </c>
      <c r="B332">
        <v>3477</v>
      </c>
      <c r="D332" t="s">
        <v>1388</v>
      </c>
      <c r="E332" t="s">
        <v>1391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P332">
        <v>0</v>
      </c>
      <c r="Q332">
        <v>392</v>
      </c>
      <c r="R332">
        <v>392</v>
      </c>
      <c r="S332">
        <v>392</v>
      </c>
      <c r="T332">
        <v>0</v>
      </c>
      <c r="U332" t="s">
        <v>944</v>
      </c>
      <c r="V332">
        <v>784</v>
      </c>
      <c r="W332">
        <v>784</v>
      </c>
      <c r="X332">
        <v>784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S332">
        <v>0</v>
      </c>
      <c r="AW332">
        <v>0</v>
      </c>
      <c r="BA332">
        <v>0</v>
      </c>
      <c r="BB332">
        <v>784</v>
      </c>
      <c r="BC332">
        <v>765.39</v>
      </c>
      <c r="BD332">
        <v>784</v>
      </c>
      <c r="BE332">
        <v>784</v>
      </c>
      <c r="BF332" t="s">
        <v>945</v>
      </c>
      <c r="BG332">
        <v>-4.1132000000000002E-2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P332">
        <v>0</v>
      </c>
      <c r="CQ332">
        <v>379.99</v>
      </c>
      <c r="CR332">
        <v>379.99</v>
      </c>
      <c r="CS332">
        <v>379.99</v>
      </c>
      <c r="CT332">
        <v>0</v>
      </c>
      <c r="CU332" t="s">
        <v>946</v>
      </c>
      <c r="CV332">
        <v>759.97</v>
      </c>
      <c r="CW332">
        <v>759.97</v>
      </c>
      <c r="CX332">
        <v>759.97</v>
      </c>
      <c r="CY332">
        <v>0</v>
      </c>
      <c r="CZ332">
        <v>0</v>
      </c>
      <c r="DA332">
        <v>0</v>
      </c>
      <c r="DB332">
        <v>0</v>
      </c>
      <c r="DC332">
        <v>10.84</v>
      </c>
      <c r="DD332">
        <v>5.42</v>
      </c>
      <c r="DE332">
        <v>10.84</v>
      </c>
      <c r="DF332">
        <v>10.84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S332">
        <v>0</v>
      </c>
      <c r="DW332">
        <v>0</v>
      </c>
      <c r="EA332">
        <v>0</v>
      </c>
      <c r="EB332">
        <v>765.39</v>
      </c>
      <c r="EC332">
        <v>887.96500000000003</v>
      </c>
      <c r="ED332">
        <v>765.39</v>
      </c>
      <c r="EE332">
        <v>765.39</v>
      </c>
      <c r="EF332" t="s">
        <v>947</v>
      </c>
      <c r="EG332">
        <v>-3.3506000000000001E-2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P332">
        <v>0</v>
      </c>
      <c r="FQ332">
        <v>437.07</v>
      </c>
      <c r="FR332">
        <v>437.07</v>
      </c>
      <c r="FS332">
        <v>437.07</v>
      </c>
      <c r="FT332">
        <v>0</v>
      </c>
      <c r="FU332" t="s">
        <v>948</v>
      </c>
      <c r="FV332">
        <v>874.14</v>
      </c>
      <c r="FW332">
        <v>874.14</v>
      </c>
      <c r="FX332">
        <v>874.14</v>
      </c>
      <c r="FY332">
        <v>0</v>
      </c>
      <c r="FZ332">
        <v>0</v>
      </c>
      <c r="GA332">
        <v>0</v>
      </c>
      <c r="GB332">
        <v>0</v>
      </c>
      <c r="GC332">
        <v>27.65</v>
      </c>
      <c r="GD332">
        <v>13.824999999999999</v>
      </c>
      <c r="GE332">
        <v>27.65</v>
      </c>
      <c r="GF332">
        <v>27.65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S332">
        <v>0</v>
      </c>
      <c r="GW332">
        <v>0</v>
      </c>
      <c r="HA332">
        <v>0</v>
      </c>
      <c r="HB332">
        <v>887.96500000000003</v>
      </c>
      <c r="HC332">
        <v>1039.0450000000001</v>
      </c>
      <c r="HD332">
        <v>887.96500000000003</v>
      </c>
      <c r="HE332">
        <v>887.96500000000003</v>
      </c>
      <c r="HF332" t="s">
        <v>949</v>
      </c>
      <c r="HG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P332">
        <v>0</v>
      </c>
      <c r="IQ332">
        <v>504.54</v>
      </c>
      <c r="IR332">
        <v>504.54</v>
      </c>
      <c r="IS332">
        <v>504.54</v>
      </c>
      <c r="IT332">
        <v>0</v>
      </c>
      <c r="IU332" t="s">
        <v>950</v>
      </c>
      <c r="IV332">
        <v>1009.08</v>
      </c>
      <c r="IW332">
        <v>1009.08</v>
      </c>
      <c r="IX332">
        <v>1009.08</v>
      </c>
      <c r="IY332">
        <v>0</v>
      </c>
      <c r="IZ332">
        <v>0</v>
      </c>
      <c r="JA332">
        <v>0</v>
      </c>
      <c r="JB332">
        <v>0</v>
      </c>
      <c r="JC332">
        <v>51.23</v>
      </c>
      <c r="JD332">
        <v>25.614999999999998</v>
      </c>
      <c r="JE332">
        <v>51.23</v>
      </c>
      <c r="JF332">
        <v>51.23</v>
      </c>
      <c r="JG332">
        <v>0</v>
      </c>
      <c r="JH332">
        <v>4.3499999999999996</v>
      </c>
      <c r="JI332">
        <v>4.3499999999999996</v>
      </c>
      <c r="JJ332">
        <v>4.3499999999999996</v>
      </c>
      <c r="JK332">
        <v>4.3499999999999996</v>
      </c>
      <c r="JL332">
        <v>0</v>
      </c>
      <c r="JM332">
        <v>0</v>
      </c>
      <c r="JN332">
        <v>0</v>
      </c>
      <c r="JS332">
        <v>0</v>
      </c>
      <c r="JW332">
        <v>0</v>
      </c>
      <c r="KA332">
        <v>0</v>
      </c>
      <c r="KB332">
        <v>1039.0450000000001</v>
      </c>
      <c r="KC332" t="s">
        <v>951</v>
      </c>
      <c r="KD332">
        <v>0</v>
      </c>
      <c r="KI332">
        <v>1</v>
      </c>
      <c r="KJ332">
        <v>2</v>
      </c>
    </row>
    <row r="333" spans="1:296" x14ac:dyDescent="0.25">
      <c r="A333">
        <v>1902</v>
      </c>
      <c r="B333">
        <v>1902</v>
      </c>
      <c r="C333" t="s">
        <v>1392</v>
      </c>
      <c r="D333" t="s">
        <v>972</v>
      </c>
      <c r="E333" t="s">
        <v>7</v>
      </c>
      <c r="G333">
        <v>12564680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13.88</v>
      </c>
      <c r="P333">
        <v>0</v>
      </c>
      <c r="Q333">
        <v>0</v>
      </c>
      <c r="R333">
        <v>0</v>
      </c>
      <c r="S333">
        <v>0</v>
      </c>
      <c r="T333">
        <v>0</v>
      </c>
      <c r="U333" t="s">
        <v>944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S333">
        <v>0</v>
      </c>
      <c r="AW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 t="s">
        <v>945</v>
      </c>
      <c r="BG333">
        <v>0</v>
      </c>
      <c r="CG333">
        <v>12482700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13.88</v>
      </c>
      <c r="CP333">
        <v>0</v>
      </c>
      <c r="CQ333">
        <v>0</v>
      </c>
      <c r="CR333">
        <v>0</v>
      </c>
      <c r="CS333">
        <v>0</v>
      </c>
      <c r="CT333">
        <v>0</v>
      </c>
      <c r="CU333" t="s">
        <v>946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S333">
        <v>0</v>
      </c>
      <c r="DW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 t="s">
        <v>947</v>
      </c>
      <c r="EG333">
        <v>0</v>
      </c>
      <c r="FG333">
        <v>12331080</v>
      </c>
      <c r="FH333">
        <v>0</v>
      </c>
      <c r="FI333">
        <v>0</v>
      </c>
      <c r="FJ333">
        <v>0</v>
      </c>
      <c r="FK333">
        <v>10783</v>
      </c>
      <c r="FL333">
        <v>0</v>
      </c>
      <c r="FM333">
        <v>0</v>
      </c>
      <c r="FN333">
        <v>0</v>
      </c>
      <c r="FO333">
        <v>13.88</v>
      </c>
      <c r="FP333">
        <v>14100</v>
      </c>
      <c r="FQ333">
        <v>0</v>
      </c>
      <c r="FR333">
        <v>0</v>
      </c>
      <c r="FS333">
        <v>0</v>
      </c>
      <c r="FT333">
        <v>0</v>
      </c>
      <c r="FU333" t="s">
        <v>948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S333">
        <v>0</v>
      </c>
      <c r="GW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 t="s">
        <v>949</v>
      </c>
      <c r="HG333">
        <v>0</v>
      </c>
      <c r="IG333">
        <v>12219926</v>
      </c>
      <c r="IH333">
        <v>0</v>
      </c>
      <c r="II333">
        <v>0</v>
      </c>
      <c r="IJ333">
        <v>0</v>
      </c>
      <c r="IK333">
        <v>36172</v>
      </c>
      <c r="IL333">
        <v>0</v>
      </c>
      <c r="IM333">
        <v>0</v>
      </c>
      <c r="IN333">
        <v>0</v>
      </c>
      <c r="IO333">
        <v>13.59</v>
      </c>
      <c r="IP333">
        <v>10705</v>
      </c>
      <c r="IQ333">
        <v>0</v>
      </c>
      <c r="IR333">
        <v>0</v>
      </c>
      <c r="IS333">
        <v>0</v>
      </c>
      <c r="IT333">
        <v>0</v>
      </c>
      <c r="IU333" t="s">
        <v>950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S333">
        <v>0</v>
      </c>
      <c r="JW333">
        <v>0</v>
      </c>
      <c r="KA333">
        <v>0</v>
      </c>
      <c r="KB333">
        <v>0</v>
      </c>
      <c r="KC333" t="s">
        <v>951</v>
      </c>
      <c r="KD333">
        <v>0</v>
      </c>
      <c r="KI333">
        <v>2</v>
      </c>
      <c r="KJ333">
        <v>1</v>
      </c>
    </row>
    <row r="334" spans="1:296" x14ac:dyDescent="0.25">
      <c r="A334">
        <v>1949</v>
      </c>
      <c r="B334">
        <v>1949</v>
      </c>
      <c r="C334" t="s">
        <v>1393</v>
      </c>
      <c r="D334" t="s">
        <v>1014</v>
      </c>
      <c r="E334" t="s">
        <v>71</v>
      </c>
      <c r="G334">
        <v>3319211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18.87</v>
      </c>
      <c r="P334">
        <v>0</v>
      </c>
      <c r="Q334">
        <v>0</v>
      </c>
      <c r="R334">
        <v>0</v>
      </c>
      <c r="S334">
        <v>0</v>
      </c>
      <c r="T334">
        <v>0</v>
      </c>
      <c r="U334" t="s">
        <v>944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S334">
        <v>0</v>
      </c>
      <c r="AW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 t="s">
        <v>945</v>
      </c>
      <c r="BG334">
        <v>0</v>
      </c>
      <c r="CG334">
        <v>3270158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18.87</v>
      </c>
      <c r="CP334">
        <v>0</v>
      </c>
      <c r="CQ334">
        <v>0</v>
      </c>
      <c r="CR334">
        <v>0</v>
      </c>
      <c r="CS334">
        <v>0</v>
      </c>
      <c r="CT334">
        <v>0</v>
      </c>
      <c r="CU334" t="s">
        <v>946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S334">
        <v>0</v>
      </c>
      <c r="DW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 t="s">
        <v>947</v>
      </c>
      <c r="EG334">
        <v>0</v>
      </c>
      <c r="FG334">
        <v>3208370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18.87</v>
      </c>
      <c r="FP334">
        <v>0</v>
      </c>
      <c r="FQ334">
        <v>0</v>
      </c>
      <c r="FR334">
        <v>0</v>
      </c>
      <c r="FS334">
        <v>0</v>
      </c>
      <c r="FT334">
        <v>0</v>
      </c>
      <c r="FU334" t="s">
        <v>948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S334">
        <v>0</v>
      </c>
      <c r="GW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 t="s">
        <v>949</v>
      </c>
      <c r="HG334">
        <v>0</v>
      </c>
      <c r="IG334">
        <v>3128979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13.48</v>
      </c>
      <c r="IP334">
        <v>0</v>
      </c>
      <c r="IQ334">
        <v>0</v>
      </c>
      <c r="IR334">
        <v>0</v>
      </c>
      <c r="IS334">
        <v>0</v>
      </c>
      <c r="IT334">
        <v>0</v>
      </c>
      <c r="IU334" t="s">
        <v>950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S334">
        <v>0</v>
      </c>
      <c r="JW334">
        <v>0</v>
      </c>
      <c r="KA334">
        <v>0</v>
      </c>
      <c r="KB334">
        <v>0</v>
      </c>
      <c r="KC334" t="s">
        <v>951</v>
      </c>
      <c r="KD334">
        <v>0</v>
      </c>
      <c r="KI334">
        <v>2</v>
      </c>
      <c r="KJ334">
        <v>1</v>
      </c>
    </row>
    <row r="335" spans="1:296" x14ac:dyDescent="0.25">
      <c r="A335">
        <v>1975</v>
      </c>
      <c r="B335">
        <v>1975</v>
      </c>
      <c r="C335" t="s">
        <v>1394</v>
      </c>
      <c r="D335" t="s">
        <v>1036</v>
      </c>
      <c r="E335" t="s">
        <v>85</v>
      </c>
      <c r="G335">
        <v>1780000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21.49</v>
      </c>
      <c r="P335">
        <v>0</v>
      </c>
      <c r="Q335">
        <v>0</v>
      </c>
      <c r="R335">
        <v>0</v>
      </c>
      <c r="S335">
        <v>0</v>
      </c>
      <c r="T335">
        <v>0</v>
      </c>
      <c r="U335" t="s">
        <v>944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S335">
        <v>0</v>
      </c>
      <c r="AW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 t="s">
        <v>945</v>
      </c>
      <c r="BG335">
        <v>0</v>
      </c>
      <c r="CG335">
        <v>1769348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21.49</v>
      </c>
      <c r="CP335">
        <v>0</v>
      </c>
      <c r="CQ335">
        <v>0</v>
      </c>
      <c r="CR335">
        <v>0</v>
      </c>
      <c r="CS335">
        <v>0</v>
      </c>
      <c r="CT335">
        <v>0</v>
      </c>
      <c r="CU335" t="s">
        <v>946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S335">
        <v>0</v>
      </c>
      <c r="DW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 t="s">
        <v>947</v>
      </c>
      <c r="EG335">
        <v>0</v>
      </c>
      <c r="FG335">
        <v>1777410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21.49</v>
      </c>
      <c r="FP335">
        <v>0</v>
      </c>
      <c r="FQ335">
        <v>0</v>
      </c>
      <c r="FR335">
        <v>0</v>
      </c>
      <c r="FS335">
        <v>0</v>
      </c>
      <c r="FT335">
        <v>0</v>
      </c>
      <c r="FU335" t="s">
        <v>948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S335">
        <v>0</v>
      </c>
      <c r="GW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 t="s">
        <v>949</v>
      </c>
      <c r="HG335">
        <v>0</v>
      </c>
      <c r="IG335">
        <v>1777393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20.3</v>
      </c>
      <c r="IP335">
        <v>0</v>
      </c>
      <c r="IQ335">
        <v>0</v>
      </c>
      <c r="IR335">
        <v>0</v>
      </c>
      <c r="IS335">
        <v>0</v>
      </c>
      <c r="IT335">
        <v>0</v>
      </c>
      <c r="IU335" t="s">
        <v>950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0</v>
      </c>
      <c r="JS335">
        <v>0</v>
      </c>
      <c r="JW335">
        <v>0</v>
      </c>
      <c r="KA335">
        <v>0</v>
      </c>
      <c r="KB335">
        <v>0</v>
      </c>
      <c r="KC335" t="s">
        <v>951</v>
      </c>
      <c r="KD335">
        <v>0</v>
      </c>
      <c r="KI335">
        <v>2</v>
      </c>
      <c r="KJ335">
        <v>1</v>
      </c>
    </row>
    <row r="336" spans="1:296" x14ac:dyDescent="0.25">
      <c r="A336">
        <v>1980</v>
      </c>
      <c r="B336">
        <v>1980</v>
      </c>
      <c r="C336" t="s">
        <v>1395</v>
      </c>
      <c r="D336" t="s">
        <v>1044</v>
      </c>
      <c r="E336" t="s">
        <v>109</v>
      </c>
      <c r="G336">
        <v>3837000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10.88</v>
      </c>
      <c r="P336">
        <v>0</v>
      </c>
      <c r="Q336">
        <v>0</v>
      </c>
      <c r="R336">
        <v>0</v>
      </c>
      <c r="S336">
        <v>0</v>
      </c>
      <c r="T336">
        <v>0</v>
      </c>
      <c r="U336" t="s">
        <v>944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S336">
        <v>0</v>
      </c>
      <c r="AW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 t="s">
        <v>945</v>
      </c>
      <c r="BG336">
        <v>0</v>
      </c>
      <c r="CG336">
        <v>3800000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10.88</v>
      </c>
      <c r="CP336">
        <v>0</v>
      </c>
      <c r="CQ336">
        <v>0</v>
      </c>
      <c r="CR336">
        <v>0</v>
      </c>
      <c r="CS336">
        <v>0</v>
      </c>
      <c r="CT336">
        <v>0</v>
      </c>
      <c r="CU336" t="s">
        <v>946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S336">
        <v>0</v>
      </c>
      <c r="DW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 t="s">
        <v>947</v>
      </c>
      <c r="EG336">
        <v>0</v>
      </c>
      <c r="FG336">
        <v>3763507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10.88</v>
      </c>
      <c r="FP336">
        <v>0</v>
      </c>
      <c r="FQ336">
        <v>0</v>
      </c>
      <c r="FR336">
        <v>0</v>
      </c>
      <c r="FS336">
        <v>0</v>
      </c>
      <c r="FT336">
        <v>0</v>
      </c>
      <c r="FU336" t="s">
        <v>948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S336">
        <v>0</v>
      </c>
      <c r="GW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 t="s">
        <v>949</v>
      </c>
      <c r="HG336">
        <v>0</v>
      </c>
      <c r="IG336">
        <v>3630476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22</v>
      </c>
      <c r="IP336">
        <v>0</v>
      </c>
      <c r="IQ336">
        <v>0</v>
      </c>
      <c r="IR336">
        <v>0</v>
      </c>
      <c r="IS336">
        <v>0</v>
      </c>
      <c r="IT336">
        <v>0</v>
      </c>
      <c r="IU336" t="s">
        <v>950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S336">
        <v>0</v>
      </c>
      <c r="JW336">
        <v>0</v>
      </c>
      <c r="KA336">
        <v>0</v>
      </c>
      <c r="KB336">
        <v>0</v>
      </c>
      <c r="KC336" t="s">
        <v>951</v>
      </c>
      <c r="KD336">
        <v>0</v>
      </c>
      <c r="KI336">
        <v>2</v>
      </c>
      <c r="KJ336">
        <v>1</v>
      </c>
    </row>
    <row r="337" spans="1:296" x14ac:dyDescent="0.25">
      <c r="A337">
        <v>2004</v>
      </c>
      <c r="B337">
        <v>2004</v>
      </c>
      <c r="C337" t="s">
        <v>1396</v>
      </c>
      <c r="D337" t="s">
        <v>1073</v>
      </c>
      <c r="E337" t="s">
        <v>119</v>
      </c>
      <c r="G337">
        <v>2496927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 t="s">
        <v>944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S337">
        <v>0</v>
      </c>
      <c r="AW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 t="s">
        <v>945</v>
      </c>
      <c r="BG337">
        <v>0</v>
      </c>
      <c r="CG337">
        <v>2460765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 t="s">
        <v>946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S337">
        <v>0</v>
      </c>
      <c r="DW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 t="s">
        <v>947</v>
      </c>
      <c r="EG337">
        <v>0</v>
      </c>
      <c r="FG337">
        <v>2513257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 t="s">
        <v>948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S337">
        <v>0</v>
      </c>
      <c r="GW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 t="s">
        <v>949</v>
      </c>
      <c r="HG337">
        <v>0</v>
      </c>
      <c r="IG337">
        <v>2988649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7</v>
      </c>
      <c r="IP337">
        <v>0</v>
      </c>
      <c r="IQ337">
        <v>0</v>
      </c>
      <c r="IR337">
        <v>0</v>
      </c>
      <c r="IS337">
        <v>0</v>
      </c>
      <c r="IT337">
        <v>0</v>
      </c>
      <c r="IU337" t="s">
        <v>950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S337">
        <v>0</v>
      </c>
      <c r="JW337">
        <v>0</v>
      </c>
      <c r="KA337">
        <v>0</v>
      </c>
      <c r="KB337">
        <v>0</v>
      </c>
      <c r="KC337" t="s">
        <v>951</v>
      </c>
      <c r="KD337">
        <v>0</v>
      </c>
      <c r="KI337">
        <v>2</v>
      </c>
      <c r="KJ337">
        <v>1</v>
      </c>
    </row>
    <row r="338" spans="1:296" x14ac:dyDescent="0.25">
      <c r="A338">
        <v>2007</v>
      </c>
      <c r="B338">
        <v>2007</v>
      </c>
      <c r="C338" t="s">
        <v>1397</v>
      </c>
      <c r="D338" t="s">
        <v>1079</v>
      </c>
      <c r="E338" t="s">
        <v>128</v>
      </c>
      <c r="G338">
        <v>1725000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33</v>
      </c>
      <c r="P338">
        <v>0</v>
      </c>
      <c r="Q338">
        <v>0</v>
      </c>
      <c r="R338">
        <v>0</v>
      </c>
      <c r="S338">
        <v>0</v>
      </c>
      <c r="T338">
        <v>0</v>
      </c>
      <c r="U338" t="s">
        <v>944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S338">
        <v>0</v>
      </c>
      <c r="AW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 t="s">
        <v>945</v>
      </c>
      <c r="BG338">
        <v>0</v>
      </c>
      <c r="CG338">
        <v>1650000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33</v>
      </c>
      <c r="CP338">
        <v>0</v>
      </c>
      <c r="CQ338">
        <v>0</v>
      </c>
      <c r="CR338">
        <v>0</v>
      </c>
      <c r="CS338">
        <v>0</v>
      </c>
      <c r="CT338">
        <v>0</v>
      </c>
      <c r="CU338" t="s">
        <v>946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S338">
        <v>0</v>
      </c>
      <c r="DW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 t="s">
        <v>947</v>
      </c>
      <c r="EG338">
        <v>0</v>
      </c>
      <c r="FG338">
        <v>1806285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33</v>
      </c>
      <c r="FP338">
        <v>0</v>
      </c>
      <c r="FQ338">
        <v>0</v>
      </c>
      <c r="FR338">
        <v>0</v>
      </c>
      <c r="FS338">
        <v>0</v>
      </c>
      <c r="FT338">
        <v>0</v>
      </c>
      <c r="FU338" t="s">
        <v>948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S338">
        <v>0</v>
      </c>
      <c r="GW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 t="s">
        <v>949</v>
      </c>
      <c r="HG338">
        <v>0</v>
      </c>
      <c r="IG338">
        <v>1723793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25.5</v>
      </c>
      <c r="IP338">
        <v>0</v>
      </c>
      <c r="IQ338">
        <v>0</v>
      </c>
      <c r="IR338">
        <v>0</v>
      </c>
      <c r="IS338">
        <v>0</v>
      </c>
      <c r="IT338">
        <v>0</v>
      </c>
      <c r="IU338" t="s">
        <v>950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S338">
        <v>0</v>
      </c>
      <c r="JW338">
        <v>0</v>
      </c>
      <c r="KA338">
        <v>0</v>
      </c>
      <c r="KB338">
        <v>0</v>
      </c>
      <c r="KC338" t="s">
        <v>951</v>
      </c>
      <c r="KD338">
        <v>0</v>
      </c>
      <c r="KI338">
        <v>2</v>
      </c>
      <c r="KJ338">
        <v>1</v>
      </c>
    </row>
    <row r="339" spans="1:296" x14ac:dyDescent="0.25">
      <c r="A339">
        <v>2013</v>
      </c>
      <c r="B339">
        <v>2013</v>
      </c>
      <c r="C339" t="s">
        <v>1398</v>
      </c>
      <c r="D339" t="s">
        <v>1089</v>
      </c>
      <c r="E339" t="s">
        <v>140</v>
      </c>
      <c r="G339">
        <v>430000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14.39</v>
      </c>
      <c r="P339">
        <v>0</v>
      </c>
      <c r="Q339">
        <v>0</v>
      </c>
      <c r="R339">
        <v>0</v>
      </c>
      <c r="S339">
        <v>0</v>
      </c>
      <c r="T339">
        <v>0</v>
      </c>
      <c r="U339" t="s">
        <v>944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S339">
        <v>0</v>
      </c>
      <c r="AW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 t="s">
        <v>945</v>
      </c>
      <c r="BG339">
        <v>0</v>
      </c>
      <c r="CG339">
        <v>420000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14.39</v>
      </c>
      <c r="CP339">
        <v>0</v>
      </c>
      <c r="CQ339">
        <v>0</v>
      </c>
      <c r="CR339">
        <v>0</v>
      </c>
      <c r="CS339">
        <v>0</v>
      </c>
      <c r="CT339">
        <v>0</v>
      </c>
      <c r="CU339" t="s">
        <v>946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S339">
        <v>0</v>
      </c>
      <c r="DW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 t="s">
        <v>947</v>
      </c>
      <c r="EG339">
        <v>0</v>
      </c>
      <c r="FG339">
        <v>422951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14.39</v>
      </c>
      <c r="FP339">
        <v>0</v>
      </c>
      <c r="FQ339">
        <v>0</v>
      </c>
      <c r="FR339">
        <v>0</v>
      </c>
      <c r="FS339">
        <v>0</v>
      </c>
      <c r="FT339">
        <v>0</v>
      </c>
      <c r="FU339" t="s">
        <v>948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S339">
        <v>0</v>
      </c>
      <c r="GW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 t="s">
        <v>949</v>
      </c>
      <c r="HG339">
        <v>0</v>
      </c>
      <c r="IG339">
        <v>389330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30</v>
      </c>
      <c r="IP339">
        <v>0</v>
      </c>
      <c r="IQ339">
        <v>0</v>
      </c>
      <c r="IR339">
        <v>0</v>
      </c>
      <c r="IS339">
        <v>0</v>
      </c>
      <c r="IT339">
        <v>0</v>
      </c>
      <c r="IU339" t="s">
        <v>950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S339">
        <v>0</v>
      </c>
      <c r="JW339">
        <v>0</v>
      </c>
      <c r="KA339">
        <v>0</v>
      </c>
      <c r="KB339">
        <v>0</v>
      </c>
      <c r="KC339" t="s">
        <v>951</v>
      </c>
      <c r="KD339">
        <v>0</v>
      </c>
      <c r="KI339">
        <v>2</v>
      </c>
      <c r="KJ339">
        <v>1</v>
      </c>
    </row>
    <row r="340" spans="1:296" x14ac:dyDescent="0.25">
      <c r="A340">
        <v>2025</v>
      </c>
      <c r="B340">
        <v>2025</v>
      </c>
      <c r="C340" t="s">
        <v>1399</v>
      </c>
      <c r="D340" t="s">
        <v>1112</v>
      </c>
      <c r="E340" t="s">
        <v>130</v>
      </c>
      <c r="G340">
        <v>9649072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14.63</v>
      </c>
      <c r="P340">
        <v>0</v>
      </c>
      <c r="Q340">
        <v>0</v>
      </c>
      <c r="R340">
        <v>0</v>
      </c>
      <c r="S340">
        <v>0</v>
      </c>
      <c r="T340">
        <v>0</v>
      </c>
      <c r="U340" t="s">
        <v>944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S340">
        <v>0</v>
      </c>
      <c r="AW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 t="s">
        <v>945</v>
      </c>
      <c r="BG340">
        <v>0</v>
      </c>
      <c r="CG340">
        <v>9506475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14.63</v>
      </c>
      <c r="CP340">
        <v>0</v>
      </c>
      <c r="CQ340">
        <v>0</v>
      </c>
      <c r="CR340">
        <v>0</v>
      </c>
      <c r="CS340">
        <v>0</v>
      </c>
      <c r="CT340">
        <v>0</v>
      </c>
      <c r="CU340" t="s">
        <v>946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S340">
        <v>0</v>
      </c>
      <c r="DW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 t="s">
        <v>947</v>
      </c>
      <c r="EG340">
        <v>0</v>
      </c>
      <c r="FG340">
        <v>9433918</v>
      </c>
      <c r="FH340">
        <v>0</v>
      </c>
      <c r="FI340">
        <v>0</v>
      </c>
      <c r="FJ340">
        <v>0</v>
      </c>
      <c r="FK340">
        <v>21804</v>
      </c>
      <c r="FL340">
        <v>0</v>
      </c>
      <c r="FM340">
        <v>0</v>
      </c>
      <c r="FN340">
        <v>0</v>
      </c>
      <c r="FO340">
        <v>14.63</v>
      </c>
      <c r="FP340">
        <v>124</v>
      </c>
      <c r="FQ340">
        <v>0</v>
      </c>
      <c r="FR340">
        <v>0</v>
      </c>
      <c r="FS340">
        <v>0</v>
      </c>
      <c r="FT340">
        <v>0</v>
      </c>
      <c r="FU340" t="s">
        <v>948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S340">
        <v>0</v>
      </c>
      <c r="GW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 t="s">
        <v>949</v>
      </c>
      <c r="HG340">
        <v>0</v>
      </c>
      <c r="IG340">
        <v>9399646</v>
      </c>
      <c r="IH340">
        <v>0</v>
      </c>
      <c r="II340">
        <v>0</v>
      </c>
      <c r="IJ340">
        <v>0</v>
      </c>
      <c r="IK340">
        <v>24142</v>
      </c>
      <c r="IL340">
        <v>0</v>
      </c>
      <c r="IM340">
        <v>0</v>
      </c>
      <c r="IN340">
        <v>0</v>
      </c>
      <c r="IO340">
        <v>14.74</v>
      </c>
      <c r="IP340">
        <v>52</v>
      </c>
      <c r="IQ340">
        <v>0</v>
      </c>
      <c r="IR340">
        <v>0</v>
      </c>
      <c r="IS340">
        <v>0</v>
      </c>
      <c r="IT340">
        <v>0</v>
      </c>
      <c r="IU340" t="s">
        <v>950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S340">
        <v>0</v>
      </c>
      <c r="JW340">
        <v>0</v>
      </c>
      <c r="KA340">
        <v>0</v>
      </c>
      <c r="KB340">
        <v>0</v>
      </c>
      <c r="KC340" t="s">
        <v>951</v>
      </c>
      <c r="KD340">
        <v>0</v>
      </c>
      <c r="KI340">
        <v>2</v>
      </c>
      <c r="KJ340">
        <v>1</v>
      </c>
    </row>
    <row r="341" spans="1:296" x14ac:dyDescent="0.25">
      <c r="A341">
        <v>2049</v>
      </c>
      <c r="B341">
        <v>2049</v>
      </c>
      <c r="C341" t="s">
        <v>1400</v>
      </c>
      <c r="D341" t="s">
        <v>1133</v>
      </c>
      <c r="E341" t="s">
        <v>200</v>
      </c>
      <c r="G341">
        <v>280000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 t="s">
        <v>944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S341">
        <v>0</v>
      </c>
      <c r="AW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 t="s">
        <v>945</v>
      </c>
      <c r="BG341">
        <v>0</v>
      </c>
      <c r="CG341">
        <v>278000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 t="s">
        <v>946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S341">
        <v>0</v>
      </c>
      <c r="DW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 t="s">
        <v>947</v>
      </c>
      <c r="EG341">
        <v>0</v>
      </c>
      <c r="FG341">
        <v>278489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 t="s">
        <v>948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S341">
        <v>0</v>
      </c>
      <c r="GW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 t="s">
        <v>949</v>
      </c>
      <c r="HG341">
        <v>0</v>
      </c>
      <c r="IG341">
        <v>278861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 t="s">
        <v>950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S341">
        <v>0</v>
      </c>
      <c r="JW341">
        <v>0</v>
      </c>
      <c r="KA341">
        <v>0</v>
      </c>
      <c r="KB341">
        <v>0</v>
      </c>
      <c r="KC341" t="s">
        <v>951</v>
      </c>
      <c r="KD341">
        <v>0</v>
      </c>
      <c r="KI341">
        <v>2</v>
      </c>
      <c r="KJ341">
        <v>1</v>
      </c>
    </row>
    <row r="342" spans="1:296" x14ac:dyDescent="0.25">
      <c r="A342">
        <v>2058</v>
      </c>
      <c r="B342">
        <v>2058</v>
      </c>
      <c r="C342" t="s">
        <v>1401</v>
      </c>
      <c r="D342" t="s">
        <v>1151</v>
      </c>
      <c r="E342" t="s">
        <v>208</v>
      </c>
      <c r="G342">
        <v>590000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25</v>
      </c>
      <c r="P342">
        <v>0</v>
      </c>
      <c r="Q342">
        <v>0</v>
      </c>
      <c r="R342">
        <v>0</v>
      </c>
      <c r="S342">
        <v>0</v>
      </c>
      <c r="T342">
        <v>0</v>
      </c>
      <c r="U342" t="s">
        <v>944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S342">
        <v>0</v>
      </c>
      <c r="AW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 t="s">
        <v>945</v>
      </c>
      <c r="BG342">
        <v>0</v>
      </c>
      <c r="CG342">
        <v>585000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25</v>
      </c>
      <c r="CP342">
        <v>0</v>
      </c>
      <c r="CQ342">
        <v>0</v>
      </c>
      <c r="CR342">
        <v>0</v>
      </c>
      <c r="CS342">
        <v>0</v>
      </c>
      <c r="CT342">
        <v>0</v>
      </c>
      <c r="CU342" t="s">
        <v>946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S342">
        <v>0</v>
      </c>
      <c r="DW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 t="s">
        <v>947</v>
      </c>
      <c r="EG342">
        <v>0</v>
      </c>
      <c r="FG342">
        <v>596480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25</v>
      </c>
      <c r="FP342">
        <v>0</v>
      </c>
      <c r="FQ342">
        <v>0</v>
      </c>
      <c r="FR342">
        <v>0</v>
      </c>
      <c r="FS342">
        <v>0</v>
      </c>
      <c r="FT342">
        <v>0</v>
      </c>
      <c r="FU342" t="s">
        <v>948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S342">
        <v>0</v>
      </c>
      <c r="GW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 t="s">
        <v>949</v>
      </c>
      <c r="HG342">
        <v>0</v>
      </c>
      <c r="IG342">
        <v>497438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24</v>
      </c>
      <c r="IP342">
        <v>0</v>
      </c>
      <c r="IQ342">
        <v>0</v>
      </c>
      <c r="IR342">
        <v>0</v>
      </c>
      <c r="IS342">
        <v>0</v>
      </c>
      <c r="IT342">
        <v>0</v>
      </c>
      <c r="IU342" t="s">
        <v>950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S342">
        <v>0</v>
      </c>
      <c r="JW342">
        <v>0</v>
      </c>
      <c r="KA342">
        <v>0</v>
      </c>
      <c r="KB342">
        <v>0</v>
      </c>
      <c r="KC342" t="s">
        <v>951</v>
      </c>
      <c r="KD342">
        <v>0</v>
      </c>
      <c r="KI342">
        <v>2</v>
      </c>
      <c r="KJ342">
        <v>1</v>
      </c>
    </row>
    <row r="343" spans="1:296" x14ac:dyDescent="0.25">
      <c r="A343">
        <v>2064</v>
      </c>
      <c r="B343">
        <v>2064</v>
      </c>
      <c r="C343" t="s">
        <v>1402</v>
      </c>
      <c r="D343" t="s">
        <v>1162</v>
      </c>
      <c r="E343" t="s">
        <v>212</v>
      </c>
      <c r="G343">
        <v>5931000</v>
      </c>
      <c r="H343">
        <v>0</v>
      </c>
      <c r="I343">
        <v>0</v>
      </c>
      <c r="J343">
        <v>0</v>
      </c>
      <c r="K343">
        <v>40000</v>
      </c>
      <c r="L343">
        <v>0</v>
      </c>
      <c r="M343">
        <v>4000</v>
      </c>
      <c r="N343">
        <v>0</v>
      </c>
      <c r="O343">
        <v>8.44</v>
      </c>
      <c r="P343">
        <v>0</v>
      </c>
      <c r="Q343">
        <v>0</v>
      </c>
      <c r="R343">
        <v>0</v>
      </c>
      <c r="S343">
        <v>0</v>
      </c>
      <c r="T343">
        <v>0</v>
      </c>
      <c r="U343" t="s">
        <v>944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S343">
        <v>0</v>
      </c>
      <c r="AW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 t="s">
        <v>945</v>
      </c>
      <c r="BG343">
        <v>0</v>
      </c>
      <c r="CG343">
        <v>5802000</v>
      </c>
      <c r="CH343">
        <v>0</v>
      </c>
      <c r="CI343">
        <v>0</v>
      </c>
      <c r="CJ343">
        <v>0</v>
      </c>
      <c r="CK343">
        <v>40000</v>
      </c>
      <c r="CL343">
        <v>0</v>
      </c>
      <c r="CM343">
        <v>4000</v>
      </c>
      <c r="CN343">
        <v>0</v>
      </c>
      <c r="CO343">
        <v>8.44</v>
      </c>
      <c r="CP343">
        <v>0</v>
      </c>
      <c r="CQ343">
        <v>0</v>
      </c>
      <c r="CR343">
        <v>0</v>
      </c>
      <c r="CS343">
        <v>0</v>
      </c>
      <c r="CT343">
        <v>0</v>
      </c>
      <c r="CU343" t="s">
        <v>946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S343">
        <v>0</v>
      </c>
      <c r="DW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 t="s">
        <v>947</v>
      </c>
      <c r="EG343">
        <v>0</v>
      </c>
      <c r="FG343">
        <v>5676552</v>
      </c>
      <c r="FH343">
        <v>0</v>
      </c>
      <c r="FI343">
        <v>0</v>
      </c>
      <c r="FJ343">
        <v>0</v>
      </c>
      <c r="FK343">
        <v>50833</v>
      </c>
      <c r="FL343">
        <v>0</v>
      </c>
      <c r="FM343">
        <v>0</v>
      </c>
      <c r="FN343">
        <v>0</v>
      </c>
      <c r="FO343">
        <v>8.44</v>
      </c>
      <c r="FP343">
        <v>0</v>
      </c>
      <c r="FQ343">
        <v>0</v>
      </c>
      <c r="FR343">
        <v>0</v>
      </c>
      <c r="FS343">
        <v>0</v>
      </c>
      <c r="FT343">
        <v>0</v>
      </c>
      <c r="FU343" t="s">
        <v>948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S343">
        <v>0</v>
      </c>
      <c r="GW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 t="s">
        <v>949</v>
      </c>
      <c r="HG343">
        <v>0</v>
      </c>
      <c r="IG343">
        <v>5579280</v>
      </c>
      <c r="IH343">
        <v>0</v>
      </c>
      <c r="II343">
        <v>0</v>
      </c>
      <c r="IJ343">
        <v>0</v>
      </c>
      <c r="IK343">
        <v>75007</v>
      </c>
      <c r="IL343">
        <v>0</v>
      </c>
      <c r="IM343">
        <v>0</v>
      </c>
      <c r="IN343">
        <v>0</v>
      </c>
      <c r="IO343">
        <v>8.06</v>
      </c>
      <c r="IP343">
        <v>0</v>
      </c>
      <c r="IQ343">
        <v>0</v>
      </c>
      <c r="IR343">
        <v>0</v>
      </c>
      <c r="IS343">
        <v>0</v>
      </c>
      <c r="IT343">
        <v>0</v>
      </c>
      <c r="IU343" t="s">
        <v>950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S343">
        <v>0</v>
      </c>
      <c r="JW343">
        <v>0</v>
      </c>
      <c r="KA343">
        <v>0</v>
      </c>
      <c r="KB343">
        <v>0</v>
      </c>
      <c r="KC343" t="s">
        <v>951</v>
      </c>
      <c r="KD343">
        <v>0</v>
      </c>
      <c r="KI343">
        <v>2</v>
      </c>
      <c r="KJ343">
        <v>1</v>
      </c>
    </row>
    <row r="344" spans="1:296" x14ac:dyDescent="0.25">
      <c r="A344">
        <v>2098</v>
      </c>
      <c r="B344">
        <v>2098</v>
      </c>
      <c r="C344" t="s">
        <v>1403</v>
      </c>
      <c r="D344" t="s">
        <v>1203</v>
      </c>
      <c r="E344" t="s">
        <v>228</v>
      </c>
      <c r="G344">
        <v>6220000</v>
      </c>
      <c r="H344">
        <v>0</v>
      </c>
      <c r="I344">
        <v>0</v>
      </c>
      <c r="J344">
        <v>0</v>
      </c>
      <c r="K344">
        <v>50000</v>
      </c>
      <c r="L344">
        <v>0</v>
      </c>
      <c r="M344">
        <v>0</v>
      </c>
      <c r="N344">
        <v>0</v>
      </c>
      <c r="O344">
        <v>16.309999999999999</v>
      </c>
      <c r="P344">
        <v>0</v>
      </c>
      <c r="Q344">
        <v>0</v>
      </c>
      <c r="R344">
        <v>0</v>
      </c>
      <c r="S344">
        <v>0</v>
      </c>
      <c r="T344">
        <v>0</v>
      </c>
      <c r="U344" t="s">
        <v>944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S344">
        <v>0</v>
      </c>
      <c r="AW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 t="s">
        <v>945</v>
      </c>
      <c r="BG344">
        <v>0</v>
      </c>
      <c r="CG344">
        <v>6100000</v>
      </c>
      <c r="CH344">
        <v>0</v>
      </c>
      <c r="CI344">
        <v>0</v>
      </c>
      <c r="CJ344">
        <v>0</v>
      </c>
      <c r="CK344">
        <v>50000</v>
      </c>
      <c r="CL344">
        <v>0</v>
      </c>
      <c r="CM344">
        <v>0</v>
      </c>
      <c r="CN344">
        <v>0</v>
      </c>
      <c r="CO344">
        <v>16.309999999999999</v>
      </c>
      <c r="CP344">
        <v>0</v>
      </c>
      <c r="CQ344">
        <v>0</v>
      </c>
      <c r="CR344">
        <v>0</v>
      </c>
      <c r="CS344">
        <v>0</v>
      </c>
      <c r="CT344">
        <v>0</v>
      </c>
      <c r="CU344" t="s">
        <v>946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S344">
        <v>0</v>
      </c>
      <c r="DW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 t="s">
        <v>947</v>
      </c>
      <c r="EG344">
        <v>0</v>
      </c>
      <c r="FG344">
        <v>6140182</v>
      </c>
      <c r="FH344">
        <v>0</v>
      </c>
      <c r="FI344">
        <v>0</v>
      </c>
      <c r="FJ344">
        <v>0</v>
      </c>
      <c r="FK344">
        <v>53394</v>
      </c>
      <c r="FL344">
        <v>0</v>
      </c>
      <c r="FM344">
        <v>0</v>
      </c>
      <c r="FN344">
        <v>0</v>
      </c>
      <c r="FO344">
        <v>16.309999999999999</v>
      </c>
      <c r="FP344">
        <v>0</v>
      </c>
      <c r="FQ344">
        <v>0</v>
      </c>
      <c r="FR344">
        <v>0</v>
      </c>
      <c r="FS344">
        <v>0</v>
      </c>
      <c r="FT344">
        <v>0</v>
      </c>
      <c r="FU344" t="s">
        <v>948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S344">
        <v>0</v>
      </c>
      <c r="GW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 t="s">
        <v>949</v>
      </c>
      <c r="HG344">
        <v>0</v>
      </c>
      <c r="IG344">
        <v>6034067</v>
      </c>
      <c r="IH344">
        <v>0</v>
      </c>
      <c r="II344">
        <v>0</v>
      </c>
      <c r="IJ344">
        <v>0</v>
      </c>
      <c r="IK344">
        <v>78043</v>
      </c>
      <c r="IL344">
        <v>0</v>
      </c>
      <c r="IM344">
        <v>0</v>
      </c>
      <c r="IN344">
        <v>0</v>
      </c>
      <c r="IO344">
        <v>20.02</v>
      </c>
      <c r="IP344">
        <v>0</v>
      </c>
      <c r="IQ344">
        <v>0</v>
      </c>
      <c r="IR344">
        <v>0</v>
      </c>
      <c r="IS344">
        <v>0</v>
      </c>
      <c r="IT344">
        <v>0</v>
      </c>
      <c r="IU344" t="s">
        <v>950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S344">
        <v>0</v>
      </c>
      <c r="JW344">
        <v>0</v>
      </c>
      <c r="KA344">
        <v>0</v>
      </c>
      <c r="KB344">
        <v>0</v>
      </c>
      <c r="KC344" t="s">
        <v>951</v>
      </c>
      <c r="KD344">
        <v>0</v>
      </c>
      <c r="KI344">
        <v>2</v>
      </c>
      <c r="KJ344">
        <v>1</v>
      </c>
    </row>
    <row r="345" spans="1:296" x14ac:dyDescent="0.25">
      <c r="A345">
        <v>2106</v>
      </c>
      <c r="B345">
        <v>2106</v>
      </c>
      <c r="C345" t="s">
        <v>1404</v>
      </c>
      <c r="D345" t="s">
        <v>1216</v>
      </c>
      <c r="E345" t="s">
        <v>253</v>
      </c>
      <c r="G345">
        <v>510000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</v>
      </c>
      <c r="P345">
        <v>0</v>
      </c>
      <c r="Q345">
        <v>0</v>
      </c>
      <c r="R345">
        <v>0</v>
      </c>
      <c r="S345">
        <v>0</v>
      </c>
      <c r="T345">
        <v>0</v>
      </c>
      <c r="U345" t="s">
        <v>944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S345">
        <v>0</v>
      </c>
      <c r="AW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 t="s">
        <v>945</v>
      </c>
      <c r="BG345">
        <v>0</v>
      </c>
      <c r="CG345">
        <v>510000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2</v>
      </c>
      <c r="CP345">
        <v>0</v>
      </c>
      <c r="CQ345">
        <v>0</v>
      </c>
      <c r="CR345">
        <v>0</v>
      </c>
      <c r="CS345">
        <v>0</v>
      </c>
      <c r="CT345">
        <v>0</v>
      </c>
      <c r="CU345" t="s">
        <v>946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S345">
        <v>0</v>
      </c>
      <c r="DW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 t="s">
        <v>947</v>
      </c>
      <c r="EG345">
        <v>0</v>
      </c>
      <c r="FG345">
        <v>529977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2</v>
      </c>
      <c r="FP345">
        <v>0</v>
      </c>
      <c r="FQ345">
        <v>0</v>
      </c>
      <c r="FR345">
        <v>0</v>
      </c>
      <c r="FS345">
        <v>0</v>
      </c>
      <c r="FT345">
        <v>0</v>
      </c>
      <c r="FU345" t="s">
        <v>948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S345">
        <v>0</v>
      </c>
      <c r="GW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 t="s">
        <v>949</v>
      </c>
      <c r="HG345">
        <v>0</v>
      </c>
      <c r="IG345">
        <v>475308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3</v>
      </c>
      <c r="IP345">
        <v>0</v>
      </c>
      <c r="IQ345">
        <v>0</v>
      </c>
      <c r="IR345">
        <v>0</v>
      </c>
      <c r="IS345">
        <v>0</v>
      </c>
      <c r="IT345">
        <v>0</v>
      </c>
      <c r="IU345" t="s">
        <v>950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S345">
        <v>0</v>
      </c>
      <c r="JW345">
        <v>0</v>
      </c>
      <c r="KA345">
        <v>0</v>
      </c>
      <c r="KB345">
        <v>0</v>
      </c>
      <c r="KC345" t="s">
        <v>951</v>
      </c>
      <c r="KD345">
        <v>0</v>
      </c>
      <c r="KI345">
        <v>2</v>
      </c>
      <c r="KJ345">
        <v>1</v>
      </c>
    </row>
    <row r="346" spans="1:296" x14ac:dyDescent="0.25">
      <c r="A346">
        <v>2117</v>
      </c>
      <c r="B346">
        <v>2117</v>
      </c>
      <c r="C346" t="s">
        <v>1405</v>
      </c>
      <c r="D346" t="s">
        <v>1236</v>
      </c>
      <c r="E346" t="s">
        <v>271</v>
      </c>
      <c r="G346">
        <v>9100922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29648</v>
      </c>
      <c r="N346">
        <v>0</v>
      </c>
      <c r="O346">
        <v>17.059999999999999</v>
      </c>
      <c r="P346">
        <v>0</v>
      </c>
      <c r="Q346">
        <v>0</v>
      </c>
      <c r="R346">
        <v>0</v>
      </c>
      <c r="S346">
        <v>0</v>
      </c>
      <c r="T346">
        <v>0</v>
      </c>
      <c r="U346" t="s">
        <v>944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S346">
        <v>0</v>
      </c>
      <c r="AW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 t="s">
        <v>945</v>
      </c>
      <c r="BG346">
        <v>0</v>
      </c>
      <c r="CG346">
        <v>9055644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29500</v>
      </c>
      <c r="CN346">
        <v>0</v>
      </c>
      <c r="CO346">
        <v>17.059999999999999</v>
      </c>
      <c r="CP346">
        <v>0</v>
      </c>
      <c r="CQ346">
        <v>0</v>
      </c>
      <c r="CR346">
        <v>0</v>
      </c>
      <c r="CS346">
        <v>0</v>
      </c>
      <c r="CT346">
        <v>0</v>
      </c>
      <c r="CU346" t="s">
        <v>946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S346">
        <v>0</v>
      </c>
      <c r="DW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 t="s">
        <v>947</v>
      </c>
      <c r="EG346">
        <v>0</v>
      </c>
      <c r="FG346">
        <v>8966735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17.059999999999999</v>
      </c>
      <c r="FP346">
        <v>0</v>
      </c>
      <c r="FQ346">
        <v>0</v>
      </c>
      <c r="FR346">
        <v>0</v>
      </c>
      <c r="FS346">
        <v>0</v>
      </c>
      <c r="FT346">
        <v>0</v>
      </c>
      <c r="FU346" t="s">
        <v>948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S346">
        <v>0</v>
      </c>
      <c r="GW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 t="s">
        <v>949</v>
      </c>
      <c r="HG346">
        <v>0</v>
      </c>
      <c r="IG346">
        <v>8949520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16.86</v>
      </c>
      <c r="IP346">
        <v>0</v>
      </c>
      <c r="IQ346">
        <v>0</v>
      </c>
      <c r="IR346">
        <v>0</v>
      </c>
      <c r="IS346">
        <v>0</v>
      </c>
      <c r="IT346">
        <v>0</v>
      </c>
      <c r="IU346" t="s">
        <v>950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S346">
        <v>0</v>
      </c>
      <c r="JW346">
        <v>0</v>
      </c>
      <c r="KA346">
        <v>0</v>
      </c>
      <c r="KB346">
        <v>0</v>
      </c>
      <c r="KC346" t="s">
        <v>951</v>
      </c>
      <c r="KD346">
        <v>0</v>
      </c>
      <c r="KI346">
        <v>2</v>
      </c>
      <c r="KJ346">
        <v>1</v>
      </c>
    </row>
    <row r="347" spans="1:296" x14ac:dyDescent="0.25">
      <c r="A347">
        <v>2148</v>
      </c>
      <c r="B347">
        <v>2148</v>
      </c>
      <c r="C347" t="s">
        <v>1406</v>
      </c>
      <c r="D347" t="s">
        <v>1258</v>
      </c>
      <c r="E347" t="s">
        <v>408</v>
      </c>
      <c r="G347">
        <v>27394000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8.9600000000000009</v>
      </c>
      <c r="P347">
        <v>0</v>
      </c>
      <c r="Q347">
        <v>0</v>
      </c>
      <c r="R347">
        <v>0</v>
      </c>
      <c r="S347">
        <v>0</v>
      </c>
      <c r="T347">
        <v>0</v>
      </c>
      <c r="U347" t="s">
        <v>944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S347">
        <v>0</v>
      </c>
      <c r="AW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 t="s">
        <v>945</v>
      </c>
      <c r="BG347">
        <v>0</v>
      </c>
      <c r="CG347">
        <v>26857153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8.9600000000000009</v>
      </c>
      <c r="CP347">
        <v>0</v>
      </c>
      <c r="CQ347">
        <v>0</v>
      </c>
      <c r="CR347">
        <v>0</v>
      </c>
      <c r="CS347">
        <v>0</v>
      </c>
      <c r="CT347">
        <v>0</v>
      </c>
      <c r="CU347" t="s">
        <v>946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S347">
        <v>0</v>
      </c>
      <c r="DW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 t="s">
        <v>947</v>
      </c>
      <c r="EG347">
        <v>0</v>
      </c>
      <c r="FG347">
        <v>26181577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8.9600000000000009</v>
      </c>
      <c r="FP347">
        <v>1900</v>
      </c>
      <c r="FQ347">
        <v>0</v>
      </c>
      <c r="FR347">
        <v>0</v>
      </c>
      <c r="FS347">
        <v>0</v>
      </c>
      <c r="FT347">
        <v>0</v>
      </c>
      <c r="FU347" t="s">
        <v>948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S347">
        <v>0</v>
      </c>
      <c r="GW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 t="s">
        <v>949</v>
      </c>
      <c r="HG347">
        <v>0</v>
      </c>
      <c r="IG347">
        <v>25504874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8.92</v>
      </c>
      <c r="IP347">
        <v>0</v>
      </c>
      <c r="IQ347">
        <v>0</v>
      </c>
      <c r="IR347">
        <v>0</v>
      </c>
      <c r="IS347">
        <v>0</v>
      </c>
      <c r="IT347">
        <v>0</v>
      </c>
      <c r="IU347" t="s">
        <v>950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S347">
        <v>0</v>
      </c>
      <c r="JW347">
        <v>0</v>
      </c>
      <c r="KA347">
        <v>0</v>
      </c>
      <c r="KB347">
        <v>0</v>
      </c>
      <c r="KC347" t="s">
        <v>951</v>
      </c>
      <c r="KD347">
        <v>0</v>
      </c>
      <c r="KI347">
        <v>2</v>
      </c>
      <c r="KJ347">
        <v>1</v>
      </c>
    </row>
    <row r="348" spans="1:296" x14ac:dyDescent="0.25">
      <c r="A348">
        <v>2200</v>
      </c>
      <c r="B348">
        <v>2200</v>
      </c>
      <c r="C348" t="s">
        <v>1407</v>
      </c>
      <c r="D348" t="s">
        <v>1305</v>
      </c>
      <c r="E348" t="s">
        <v>439</v>
      </c>
      <c r="G348">
        <v>5200000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13.4</v>
      </c>
      <c r="P348">
        <v>0</v>
      </c>
      <c r="Q348">
        <v>0</v>
      </c>
      <c r="R348">
        <v>0</v>
      </c>
      <c r="S348">
        <v>0</v>
      </c>
      <c r="T348">
        <v>0</v>
      </c>
      <c r="U348" t="s">
        <v>944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S348">
        <v>0</v>
      </c>
      <c r="AW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 t="s">
        <v>945</v>
      </c>
      <c r="BG348">
        <v>0</v>
      </c>
      <c r="CG348">
        <v>5176000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13.4</v>
      </c>
      <c r="CP348">
        <v>0</v>
      </c>
      <c r="CQ348">
        <v>0</v>
      </c>
      <c r="CR348">
        <v>0</v>
      </c>
      <c r="CS348">
        <v>0</v>
      </c>
      <c r="CT348">
        <v>0</v>
      </c>
      <c r="CU348" t="s">
        <v>946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S348">
        <v>0</v>
      </c>
      <c r="DW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 t="s">
        <v>947</v>
      </c>
      <c r="EG348">
        <v>0</v>
      </c>
      <c r="FG348">
        <v>5120012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26389</v>
      </c>
      <c r="FN348">
        <v>0</v>
      </c>
      <c r="FO348">
        <v>13.4</v>
      </c>
      <c r="FP348">
        <v>0</v>
      </c>
      <c r="FQ348">
        <v>0</v>
      </c>
      <c r="FR348">
        <v>0</v>
      </c>
      <c r="FS348">
        <v>0</v>
      </c>
      <c r="FT348">
        <v>0</v>
      </c>
      <c r="FU348" t="s">
        <v>948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S348">
        <v>0</v>
      </c>
      <c r="GW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 t="s">
        <v>949</v>
      </c>
      <c r="HG348">
        <v>0</v>
      </c>
      <c r="IG348">
        <v>4901695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6960</v>
      </c>
      <c r="IN348">
        <v>0</v>
      </c>
      <c r="IO348">
        <v>10.24</v>
      </c>
      <c r="IP348">
        <v>0</v>
      </c>
      <c r="IQ348">
        <v>0</v>
      </c>
      <c r="IR348">
        <v>0</v>
      </c>
      <c r="IS348">
        <v>0</v>
      </c>
      <c r="IT348">
        <v>0</v>
      </c>
      <c r="IU348" t="s">
        <v>950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S348">
        <v>0</v>
      </c>
      <c r="JW348">
        <v>0</v>
      </c>
      <c r="KA348">
        <v>0</v>
      </c>
      <c r="KB348">
        <v>0</v>
      </c>
      <c r="KC348" t="s">
        <v>951</v>
      </c>
      <c r="KD348">
        <v>0</v>
      </c>
      <c r="KI348">
        <v>2</v>
      </c>
      <c r="KJ348">
        <v>1</v>
      </c>
    </row>
    <row r="349" spans="1:296" x14ac:dyDescent="0.25">
      <c r="A349">
        <v>2211</v>
      </c>
      <c r="E349" t="s">
        <v>1408</v>
      </c>
    </row>
    <row r="350" spans="1:296" x14ac:dyDescent="0.25">
      <c r="A350">
        <v>2218</v>
      </c>
      <c r="B350">
        <v>2218</v>
      </c>
      <c r="C350" t="s">
        <v>1409</v>
      </c>
      <c r="D350" t="s">
        <v>1334</v>
      </c>
      <c r="E350" t="s">
        <v>1410</v>
      </c>
      <c r="G350">
        <v>2620462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14.8</v>
      </c>
      <c r="P350">
        <v>0</v>
      </c>
      <c r="Q350">
        <v>0</v>
      </c>
      <c r="R350">
        <v>0</v>
      </c>
      <c r="S350">
        <v>0</v>
      </c>
      <c r="T350">
        <v>0</v>
      </c>
      <c r="U350" t="s">
        <v>944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S350">
        <v>0</v>
      </c>
      <c r="AW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 t="s">
        <v>945</v>
      </c>
      <c r="BG350">
        <v>0</v>
      </c>
      <c r="CG350">
        <v>2544138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14.8</v>
      </c>
      <c r="CP350">
        <v>0</v>
      </c>
      <c r="CQ350">
        <v>0</v>
      </c>
      <c r="CR350">
        <v>0</v>
      </c>
      <c r="CS350">
        <v>0</v>
      </c>
      <c r="CT350">
        <v>0</v>
      </c>
      <c r="CU350" t="s">
        <v>946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S350">
        <v>0</v>
      </c>
      <c r="DW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 t="s">
        <v>947</v>
      </c>
      <c r="EG350">
        <v>0</v>
      </c>
      <c r="FG350">
        <v>2439394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1633</v>
      </c>
      <c r="FN350">
        <v>0</v>
      </c>
      <c r="FO350">
        <v>14.8</v>
      </c>
      <c r="FP350">
        <v>0</v>
      </c>
      <c r="FQ350">
        <v>0</v>
      </c>
      <c r="FR350">
        <v>0</v>
      </c>
      <c r="FS350">
        <v>0</v>
      </c>
      <c r="FT350">
        <v>0</v>
      </c>
      <c r="FU350" t="s">
        <v>948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S350">
        <v>0</v>
      </c>
      <c r="GW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 t="s">
        <v>949</v>
      </c>
      <c r="HG350">
        <v>0</v>
      </c>
      <c r="IG350">
        <v>2370789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1504</v>
      </c>
      <c r="IN350">
        <v>0</v>
      </c>
      <c r="IO350">
        <v>14</v>
      </c>
      <c r="IP350">
        <v>0</v>
      </c>
      <c r="IQ350">
        <v>0</v>
      </c>
      <c r="IR350">
        <v>0</v>
      </c>
      <c r="IS350">
        <v>0</v>
      </c>
      <c r="IT350">
        <v>0</v>
      </c>
      <c r="IU350" t="s">
        <v>950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S350">
        <v>0</v>
      </c>
      <c r="JW350">
        <v>0</v>
      </c>
      <c r="KA350">
        <v>0</v>
      </c>
      <c r="KB350">
        <v>0</v>
      </c>
      <c r="KC350" t="s">
        <v>951</v>
      </c>
      <c r="KD350">
        <v>0</v>
      </c>
      <c r="KI350">
        <v>2</v>
      </c>
      <c r="KJ350">
        <v>1</v>
      </c>
    </row>
    <row r="351" spans="1:296" x14ac:dyDescent="0.25">
      <c r="A351">
        <v>2223</v>
      </c>
      <c r="B351">
        <v>2223</v>
      </c>
      <c r="C351" t="s">
        <v>1411</v>
      </c>
      <c r="D351" t="s">
        <v>1344</v>
      </c>
      <c r="E351" t="s">
        <v>486</v>
      </c>
      <c r="G351">
        <v>1780000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 t="s">
        <v>944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S351">
        <v>0</v>
      </c>
      <c r="AW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 t="s">
        <v>945</v>
      </c>
      <c r="BG351">
        <v>0</v>
      </c>
      <c r="CG351">
        <v>1728000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 t="s">
        <v>946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S351">
        <v>0</v>
      </c>
      <c r="DW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 t="s">
        <v>947</v>
      </c>
      <c r="EG351">
        <v>0</v>
      </c>
      <c r="FG351">
        <v>1676630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 t="s">
        <v>948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S351">
        <v>0</v>
      </c>
      <c r="GW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 t="s">
        <v>949</v>
      </c>
      <c r="HG351">
        <v>0</v>
      </c>
      <c r="IG351">
        <v>1620828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 t="s">
        <v>950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S351">
        <v>0</v>
      </c>
      <c r="JW351">
        <v>0</v>
      </c>
      <c r="KA351">
        <v>0</v>
      </c>
      <c r="KB351">
        <v>0</v>
      </c>
      <c r="KC351" t="s">
        <v>951</v>
      </c>
      <c r="KD351">
        <v>0</v>
      </c>
      <c r="KI351">
        <v>2</v>
      </c>
      <c r="KJ351">
        <v>1</v>
      </c>
    </row>
    <row r="352" spans="1:296" x14ac:dyDescent="0.25">
      <c r="A352">
        <v>2230</v>
      </c>
      <c r="B352">
        <v>2230</v>
      </c>
      <c r="C352" t="s">
        <v>1412</v>
      </c>
      <c r="D352" t="s">
        <v>1355</v>
      </c>
      <c r="E352" t="s">
        <v>500</v>
      </c>
      <c r="G352">
        <v>9650000</v>
      </c>
      <c r="H352">
        <v>0</v>
      </c>
      <c r="I352">
        <v>0</v>
      </c>
      <c r="J352">
        <v>0</v>
      </c>
      <c r="K352">
        <v>285000</v>
      </c>
      <c r="L352">
        <v>0</v>
      </c>
      <c r="M352">
        <v>0</v>
      </c>
      <c r="N352">
        <v>0</v>
      </c>
      <c r="O352">
        <v>14.17</v>
      </c>
      <c r="P352">
        <v>0</v>
      </c>
      <c r="Q352">
        <v>0</v>
      </c>
      <c r="R352">
        <v>0</v>
      </c>
      <c r="S352">
        <v>0</v>
      </c>
      <c r="T352">
        <v>0</v>
      </c>
      <c r="U352" t="s">
        <v>944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S352">
        <v>0</v>
      </c>
      <c r="AW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 t="s">
        <v>945</v>
      </c>
      <c r="BG352">
        <v>0</v>
      </c>
      <c r="CG352">
        <v>9450000</v>
      </c>
      <c r="CH352">
        <v>0</v>
      </c>
      <c r="CI352">
        <v>0</v>
      </c>
      <c r="CJ352">
        <v>0</v>
      </c>
      <c r="CK352">
        <v>285000</v>
      </c>
      <c r="CL352">
        <v>0</v>
      </c>
      <c r="CM352">
        <v>0</v>
      </c>
      <c r="CN352">
        <v>0</v>
      </c>
      <c r="CO352">
        <v>14.17</v>
      </c>
      <c r="CP352">
        <v>0</v>
      </c>
      <c r="CQ352">
        <v>0</v>
      </c>
      <c r="CR352">
        <v>0</v>
      </c>
      <c r="CS352">
        <v>0</v>
      </c>
      <c r="CT352">
        <v>0</v>
      </c>
      <c r="CU352" t="s">
        <v>946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S352">
        <v>0</v>
      </c>
      <c r="DW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 t="s">
        <v>947</v>
      </c>
      <c r="EG352">
        <v>0</v>
      </c>
      <c r="FG352">
        <v>9255442</v>
      </c>
      <c r="FH352">
        <v>0</v>
      </c>
      <c r="FI352">
        <v>0</v>
      </c>
      <c r="FJ352">
        <v>0</v>
      </c>
      <c r="FK352">
        <v>273593</v>
      </c>
      <c r="FL352">
        <v>0</v>
      </c>
      <c r="FM352">
        <v>0</v>
      </c>
      <c r="FN352">
        <v>0</v>
      </c>
      <c r="FO352">
        <v>14.17</v>
      </c>
      <c r="FP352">
        <v>0</v>
      </c>
      <c r="FQ352">
        <v>0</v>
      </c>
      <c r="FR352">
        <v>0</v>
      </c>
      <c r="FS352">
        <v>0</v>
      </c>
      <c r="FT352">
        <v>0</v>
      </c>
      <c r="FU352" t="s">
        <v>948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S352">
        <v>0</v>
      </c>
      <c r="GW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 t="s">
        <v>949</v>
      </c>
      <c r="HG352">
        <v>0</v>
      </c>
      <c r="IG352">
        <v>9069061</v>
      </c>
      <c r="IH352">
        <v>0</v>
      </c>
      <c r="II352">
        <v>0</v>
      </c>
      <c r="IJ352">
        <v>0</v>
      </c>
      <c r="IK352">
        <v>213126</v>
      </c>
      <c r="IL352">
        <v>0</v>
      </c>
      <c r="IM352">
        <v>0</v>
      </c>
      <c r="IN352">
        <v>0</v>
      </c>
      <c r="IO352">
        <v>13.75</v>
      </c>
      <c r="IP352">
        <v>0</v>
      </c>
      <c r="IQ352">
        <v>0</v>
      </c>
      <c r="IR352">
        <v>0</v>
      </c>
      <c r="IS352">
        <v>0</v>
      </c>
      <c r="IT352">
        <v>0</v>
      </c>
      <c r="IU352" t="s">
        <v>950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S352">
        <v>0</v>
      </c>
      <c r="JW352">
        <v>0</v>
      </c>
      <c r="KA352">
        <v>0</v>
      </c>
      <c r="KB352">
        <v>0</v>
      </c>
      <c r="KC352" t="s">
        <v>951</v>
      </c>
      <c r="KD352">
        <v>0</v>
      </c>
      <c r="KI352">
        <v>2</v>
      </c>
      <c r="KJ352">
        <v>1</v>
      </c>
    </row>
    <row r="353" spans="1:296" x14ac:dyDescent="0.25">
      <c r="A353">
        <v>2250</v>
      </c>
      <c r="B353">
        <v>2250</v>
      </c>
      <c r="C353" t="s">
        <v>1413</v>
      </c>
      <c r="D353" t="s">
        <v>1377</v>
      </c>
      <c r="E353" t="s">
        <v>1414</v>
      </c>
      <c r="I353">
        <v>0</v>
      </c>
      <c r="L353">
        <v>0</v>
      </c>
      <c r="N353">
        <v>0</v>
      </c>
      <c r="T353">
        <v>0</v>
      </c>
      <c r="U353" t="s">
        <v>944</v>
      </c>
      <c r="Y353">
        <v>0</v>
      </c>
      <c r="AG353">
        <v>0</v>
      </c>
      <c r="AL353">
        <v>0</v>
      </c>
      <c r="AS353">
        <v>0</v>
      </c>
      <c r="AW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 t="s">
        <v>945</v>
      </c>
      <c r="CI353">
        <v>0</v>
      </c>
      <c r="CL353">
        <v>0</v>
      </c>
      <c r="CN353">
        <v>0</v>
      </c>
      <c r="CQ353">
        <v>0</v>
      </c>
      <c r="CR353">
        <v>0</v>
      </c>
      <c r="CS353">
        <v>0</v>
      </c>
      <c r="CT353">
        <v>0</v>
      </c>
      <c r="CU353" t="s">
        <v>946</v>
      </c>
      <c r="CV353">
        <v>0</v>
      </c>
      <c r="CW353">
        <v>0</v>
      </c>
      <c r="CX353">
        <v>0</v>
      </c>
      <c r="CY353">
        <v>0</v>
      </c>
      <c r="DG353">
        <v>0</v>
      </c>
      <c r="DL353">
        <v>0</v>
      </c>
      <c r="DS353">
        <v>0</v>
      </c>
      <c r="DW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 t="s">
        <v>947</v>
      </c>
      <c r="EG353">
        <v>0</v>
      </c>
      <c r="FI353">
        <v>0</v>
      </c>
      <c r="FL353">
        <v>0</v>
      </c>
      <c r="FN353">
        <v>0</v>
      </c>
      <c r="FQ353">
        <v>0</v>
      </c>
      <c r="FR353">
        <v>0</v>
      </c>
      <c r="FS353">
        <v>0</v>
      </c>
      <c r="FT353">
        <v>0</v>
      </c>
      <c r="FU353" t="s">
        <v>948</v>
      </c>
      <c r="FV353">
        <v>0</v>
      </c>
      <c r="FW353">
        <v>0</v>
      </c>
      <c r="FX353">
        <v>0</v>
      </c>
      <c r="FY353">
        <v>0</v>
      </c>
      <c r="GG353">
        <v>0</v>
      </c>
      <c r="GL353">
        <v>0</v>
      </c>
      <c r="GS353">
        <v>0</v>
      </c>
      <c r="GW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 t="s">
        <v>949</v>
      </c>
      <c r="HG353">
        <v>0</v>
      </c>
      <c r="II353">
        <v>0</v>
      </c>
      <c r="IL353">
        <v>0</v>
      </c>
      <c r="IN353">
        <v>0</v>
      </c>
      <c r="IQ353">
        <v>0</v>
      </c>
      <c r="IR353">
        <v>0</v>
      </c>
      <c r="IS353">
        <v>0</v>
      </c>
      <c r="IT353">
        <v>0</v>
      </c>
      <c r="IU353" t="s">
        <v>950</v>
      </c>
      <c r="IV353">
        <v>0</v>
      </c>
      <c r="IW353">
        <v>0</v>
      </c>
      <c r="IX353">
        <v>0</v>
      </c>
      <c r="IY353">
        <v>0</v>
      </c>
      <c r="JG353">
        <v>0</v>
      </c>
      <c r="JL353">
        <v>0</v>
      </c>
      <c r="JS353">
        <v>0</v>
      </c>
      <c r="JW353">
        <v>0</v>
      </c>
      <c r="KA353">
        <v>0</v>
      </c>
      <c r="KB353">
        <v>0</v>
      </c>
      <c r="KC353" t="s">
        <v>951</v>
      </c>
      <c r="KD353">
        <v>0</v>
      </c>
      <c r="KI353">
        <v>2</v>
      </c>
      <c r="KJ353">
        <v>1</v>
      </c>
    </row>
    <row r="355" spans="1:296" x14ac:dyDescent="0.25">
      <c r="A355">
        <v>1</v>
      </c>
      <c r="B355">
        <v>2</v>
      </c>
      <c r="C355">
        <v>3</v>
      </c>
      <c r="D355">
        <v>4</v>
      </c>
      <c r="E355">
        <v>5</v>
      </c>
      <c r="F355">
        <v>6</v>
      </c>
      <c r="G355">
        <v>7</v>
      </c>
      <c r="H355">
        <v>8</v>
      </c>
      <c r="I355">
        <v>9</v>
      </c>
      <c r="J355">
        <v>10</v>
      </c>
      <c r="K355">
        <v>11</v>
      </c>
      <c r="L355">
        <v>12</v>
      </c>
      <c r="M355">
        <v>13</v>
      </c>
      <c r="N355">
        <v>14</v>
      </c>
      <c r="O355">
        <v>15</v>
      </c>
      <c r="P355">
        <v>16</v>
      </c>
      <c r="Q355">
        <v>17</v>
      </c>
      <c r="R355">
        <v>18</v>
      </c>
      <c r="S355">
        <v>19</v>
      </c>
      <c r="T355">
        <v>20</v>
      </c>
      <c r="U355">
        <v>21</v>
      </c>
      <c r="V355">
        <v>22</v>
      </c>
      <c r="W355">
        <v>23</v>
      </c>
      <c r="X355">
        <v>24</v>
      </c>
      <c r="Y355">
        <v>25</v>
      </c>
      <c r="Z355">
        <v>26</v>
      </c>
      <c r="AA355">
        <v>27</v>
      </c>
      <c r="AB355">
        <v>28</v>
      </c>
      <c r="AC355">
        <v>29</v>
      </c>
      <c r="AD355">
        <v>30</v>
      </c>
      <c r="AE355">
        <v>31</v>
      </c>
      <c r="AF355">
        <v>32</v>
      </c>
      <c r="AG355">
        <v>33</v>
      </c>
      <c r="AH355">
        <v>34</v>
      </c>
      <c r="AI355">
        <v>35</v>
      </c>
      <c r="AJ355">
        <v>36</v>
      </c>
      <c r="AK355">
        <v>37</v>
      </c>
      <c r="AL355">
        <v>38</v>
      </c>
      <c r="AM355">
        <v>39</v>
      </c>
      <c r="AN355">
        <v>40</v>
      </c>
      <c r="AO355">
        <v>41</v>
      </c>
      <c r="AP355">
        <v>42</v>
      </c>
      <c r="AQ355">
        <v>43</v>
      </c>
      <c r="AR355">
        <v>44</v>
      </c>
      <c r="AS355">
        <v>45</v>
      </c>
      <c r="AT355">
        <v>46</v>
      </c>
      <c r="AU355">
        <v>47</v>
      </c>
      <c r="AV355">
        <v>48</v>
      </c>
      <c r="AW355">
        <v>49</v>
      </c>
      <c r="AX355">
        <v>50</v>
      </c>
      <c r="AY355">
        <v>51</v>
      </c>
      <c r="AZ355">
        <v>52</v>
      </c>
      <c r="BA355">
        <v>53</v>
      </c>
      <c r="BB355">
        <v>54</v>
      </c>
      <c r="BC355">
        <v>55</v>
      </c>
      <c r="BD355">
        <v>56</v>
      </c>
      <c r="BE355">
        <v>57</v>
      </c>
      <c r="BF355">
        <v>58</v>
      </c>
      <c r="BG355">
        <v>59</v>
      </c>
      <c r="BH355">
        <v>60</v>
      </c>
      <c r="BI355">
        <v>61</v>
      </c>
      <c r="BJ355">
        <v>62</v>
      </c>
      <c r="BK355">
        <v>63</v>
      </c>
      <c r="BL355">
        <v>64</v>
      </c>
      <c r="BM355">
        <v>65</v>
      </c>
      <c r="BN355">
        <v>66</v>
      </c>
      <c r="BO355">
        <v>67</v>
      </c>
      <c r="BP355">
        <v>68</v>
      </c>
      <c r="BQ355">
        <v>69</v>
      </c>
      <c r="BR355">
        <v>70</v>
      </c>
      <c r="BS355">
        <v>71</v>
      </c>
      <c r="BT355">
        <v>72</v>
      </c>
      <c r="BU355">
        <v>73</v>
      </c>
      <c r="BV355">
        <v>74</v>
      </c>
      <c r="BW355">
        <v>75</v>
      </c>
      <c r="BX355">
        <v>76</v>
      </c>
      <c r="BY355">
        <v>77</v>
      </c>
      <c r="BZ355">
        <v>78</v>
      </c>
      <c r="CA355">
        <v>79</v>
      </c>
      <c r="CB355">
        <v>80</v>
      </c>
      <c r="CC355">
        <v>81</v>
      </c>
      <c r="CD355">
        <v>82</v>
      </c>
      <c r="CE355">
        <v>83</v>
      </c>
      <c r="CF355">
        <v>84</v>
      </c>
      <c r="CG355">
        <v>85</v>
      </c>
      <c r="CH355">
        <v>86</v>
      </c>
      <c r="CI355">
        <v>87</v>
      </c>
      <c r="CJ355">
        <v>88</v>
      </c>
      <c r="CK355">
        <v>89</v>
      </c>
      <c r="CL355">
        <v>90</v>
      </c>
      <c r="CM355">
        <v>91</v>
      </c>
      <c r="CN355">
        <v>92</v>
      </c>
      <c r="CO355">
        <v>93</v>
      </c>
      <c r="CP355">
        <v>94</v>
      </c>
      <c r="CQ355">
        <v>95</v>
      </c>
      <c r="CR355">
        <v>96</v>
      </c>
      <c r="CS355">
        <v>97</v>
      </c>
      <c r="CT355">
        <v>98</v>
      </c>
      <c r="CU355">
        <v>99</v>
      </c>
      <c r="CV355">
        <v>100</v>
      </c>
      <c r="CW355">
        <v>101</v>
      </c>
      <c r="CX355">
        <v>102</v>
      </c>
      <c r="CY355">
        <v>103</v>
      </c>
      <c r="CZ355">
        <v>104</v>
      </c>
      <c r="DA355">
        <v>105</v>
      </c>
      <c r="DB355">
        <v>106</v>
      </c>
      <c r="DC355">
        <v>107</v>
      </c>
      <c r="DD355">
        <v>108</v>
      </c>
      <c r="DE355">
        <v>109</v>
      </c>
      <c r="DF355">
        <v>110</v>
      </c>
      <c r="DG355">
        <v>111</v>
      </c>
      <c r="DH355">
        <v>112</v>
      </c>
      <c r="DI355">
        <v>113</v>
      </c>
      <c r="DJ355">
        <v>114</v>
      </c>
      <c r="DK355">
        <v>115</v>
      </c>
      <c r="DL355">
        <v>116</v>
      </c>
      <c r="DM355">
        <v>117</v>
      </c>
      <c r="DN355">
        <v>118</v>
      </c>
      <c r="DO355">
        <v>119</v>
      </c>
      <c r="DP355">
        <v>120</v>
      </c>
      <c r="DQ355">
        <v>121</v>
      </c>
      <c r="DR355">
        <v>122</v>
      </c>
      <c r="DS355">
        <v>123</v>
      </c>
      <c r="DT355">
        <v>124</v>
      </c>
      <c r="DU355">
        <v>125</v>
      </c>
      <c r="DV355">
        <v>126</v>
      </c>
      <c r="DW355">
        <v>127</v>
      </c>
      <c r="DX355">
        <v>128</v>
      </c>
      <c r="DY355">
        <v>129</v>
      </c>
      <c r="DZ355">
        <v>130</v>
      </c>
      <c r="EA355">
        <v>131</v>
      </c>
      <c r="EB355">
        <v>132</v>
      </c>
      <c r="EC355">
        <v>133</v>
      </c>
      <c r="ED355">
        <v>134</v>
      </c>
      <c r="EE355">
        <v>135</v>
      </c>
      <c r="EF355">
        <v>136</v>
      </c>
      <c r="EG355">
        <v>137</v>
      </c>
      <c r="EH355">
        <v>138</v>
      </c>
      <c r="EI355">
        <v>139</v>
      </c>
      <c r="EJ355">
        <v>140</v>
      </c>
      <c r="EK355">
        <v>141</v>
      </c>
      <c r="EL355">
        <v>142</v>
      </c>
      <c r="EM355">
        <v>143</v>
      </c>
      <c r="EN355">
        <v>144</v>
      </c>
      <c r="EO355">
        <v>145</v>
      </c>
      <c r="EP355">
        <v>146</v>
      </c>
      <c r="EQ355">
        <v>147</v>
      </c>
      <c r="ER355">
        <v>148</v>
      </c>
      <c r="ES355">
        <v>149</v>
      </c>
      <c r="ET355">
        <v>150</v>
      </c>
      <c r="EU355">
        <v>151</v>
      </c>
      <c r="EV355">
        <v>152</v>
      </c>
      <c r="EW355">
        <v>153</v>
      </c>
      <c r="EX355">
        <v>154</v>
      </c>
      <c r="EY355">
        <v>155</v>
      </c>
      <c r="EZ355">
        <v>156</v>
      </c>
      <c r="FA355">
        <v>157</v>
      </c>
      <c r="FB355">
        <v>158</v>
      </c>
      <c r="FC355">
        <v>159</v>
      </c>
      <c r="FD355">
        <v>160</v>
      </c>
      <c r="FE355">
        <v>161</v>
      </c>
      <c r="FF355">
        <v>162</v>
      </c>
      <c r="FG355">
        <v>163</v>
      </c>
      <c r="FH355">
        <v>164</v>
      </c>
      <c r="FI355">
        <v>165</v>
      </c>
      <c r="FJ355">
        <v>166</v>
      </c>
      <c r="FK355">
        <v>167</v>
      </c>
      <c r="FL355">
        <v>168</v>
      </c>
      <c r="FM355">
        <v>169</v>
      </c>
      <c r="FN355">
        <v>170</v>
      </c>
      <c r="FO355">
        <v>171</v>
      </c>
      <c r="FP355">
        <v>172</v>
      </c>
      <c r="FQ355">
        <v>173</v>
      </c>
      <c r="FR355">
        <v>174</v>
      </c>
      <c r="FS355">
        <v>175</v>
      </c>
      <c r="FT355">
        <v>176</v>
      </c>
      <c r="FU355">
        <v>177</v>
      </c>
      <c r="FV355">
        <v>178</v>
      </c>
      <c r="FW355">
        <v>179</v>
      </c>
      <c r="FX355">
        <v>180</v>
      </c>
      <c r="FY355">
        <v>181</v>
      </c>
      <c r="FZ355">
        <v>182</v>
      </c>
      <c r="GA355">
        <v>183</v>
      </c>
      <c r="GB355">
        <v>184</v>
      </c>
      <c r="GC355">
        <v>185</v>
      </c>
      <c r="GD355">
        <v>186</v>
      </c>
      <c r="GE355">
        <v>187</v>
      </c>
      <c r="GF355">
        <v>188</v>
      </c>
      <c r="GG355">
        <v>189</v>
      </c>
      <c r="GH355">
        <v>190</v>
      </c>
      <c r="GI355">
        <v>191</v>
      </c>
      <c r="GJ355">
        <v>192</v>
      </c>
      <c r="GK355">
        <v>193</v>
      </c>
      <c r="GL355">
        <v>194</v>
      </c>
      <c r="GM355">
        <v>195</v>
      </c>
      <c r="GN355">
        <v>196</v>
      </c>
      <c r="GO355">
        <v>197</v>
      </c>
      <c r="GP355">
        <v>198</v>
      </c>
      <c r="GQ355">
        <v>199</v>
      </c>
      <c r="GR355">
        <v>200</v>
      </c>
      <c r="GS355">
        <v>201</v>
      </c>
      <c r="GT355">
        <v>202</v>
      </c>
      <c r="GU355">
        <v>203</v>
      </c>
      <c r="GV355">
        <v>204</v>
      </c>
      <c r="GW355">
        <v>205</v>
      </c>
      <c r="GX355">
        <v>206</v>
      </c>
      <c r="GY355">
        <v>207</v>
      </c>
      <c r="GZ355">
        <v>208</v>
      </c>
      <c r="HA355">
        <v>209</v>
      </c>
      <c r="HB355">
        <v>210</v>
      </c>
      <c r="HC355">
        <v>211</v>
      </c>
      <c r="HD355">
        <v>212</v>
      </c>
      <c r="HE355">
        <v>213</v>
      </c>
      <c r="HF355">
        <v>214</v>
      </c>
      <c r="HG355">
        <v>215</v>
      </c>
      <c r="HH355">
        <v>216</v>
      </c>
      <c r="HI355">
        <v>217</v>
      </c>
      <c r="HJ355">
        <v>218</v>
      </c>
      <c r="HK355">
        <v>219</v>
      </c>
      <c r="HL355">
        <v>220</v>
      </c>
      <c r="HM355">
        <v>221</v>
      </c>
      <c r="HN355">
        <v>222</v>
      </c>
      <c r="HO355">
        <v>223</v>
      </c>
      <c r="HP355">
        <v>224</v>
      </c>
      <c r="HQ355">
        <v>225</v>
      </c>
      <c r="HR355">
        <v>226</v>
      </c>
      <c r="HS355">
        <v>227</v>
      </c>
      <c r="HT355">
        <v>228</v>
      </c>
      <c r="HU355">
        <v>229</v>
      </c>
      <c r="HV355">
        <v>230</v>
      </c>
      <c r="HW355">
        <v>231</v>
      </c>
      <c r="HX355">
        <v>232</v>
      </c>
      <c r="HY355">
        <v>233</v>
      </c>
      <c r="HZ355">
        <v>234</v>
      </c>
      <c r="IA355">
        <v>235</v>
      </c>
      <c r="IB355">
        <v>236</v>
      </c>
      <c r="IC355">
        <v>237</v>
      </c>
      <c r="ID355">
        <v>238</v>
      </c>
      <c r="IE355">
        <v>239</v>
      </c>
      <c r="IF355">
        <v>240</v>
      </c>
      <c r="IG355">
        <v>241</v>
      </c>
      <c r="IH355">
        <v>242</v>
      </c>
      <c r="II355">
        <v>243</v>
      </c>
      <c r="IJ355">
        <v>244</v>
      </c>
      <c r="IK355">
        <v>245</v>
      </c>
      <c r="IL355">
        <v>246</v>
      </c>
      <c r="IM355">
        <v>247</v>
      </c>
      <c r="IN355">
        <v>248</v>
      </c>
      <c r="IO355">
        <v>249</v>
      </c>
      <c r="IP355">
        <v>250</v>
      </c>
      <c r="IQ355">
        <v>251</v>
      </c>
      <c r="IR355">
        <v>252</v>
      </c>
      <c r="IS355">
        <v>253</v>
      </c>
      <c r="IT355">
        <v>254</v>
      </c>
      <c r="IU355">
        <v>255</v>
      </c>
      <c r="IV355">
        <v>256</v>
      </c>
      <c r="IW355">
        <v>257</v>
      </c>
      <c r="IX355">
        <v>258</v>
      </c>
      <c r="IY355">
        <v>259</v>
      </c>
      <c r="IZ355">
        <v>260</v>
      </c>
      <c r="JA355">
        <v>261</v>
      </c>
      <c r="JB355">
        <v>262</v>
      </c>
      <c r="JC355">
        <v>263</v>
      </c>
      <c r="JD355">
        <v>264</v>
      </c>
      <c r="JE355">
        <v>265</v>
      </c>
      <c r="JF355">
        <v>266</v>
      </c>
      <c r="JG355">
        <v>267</v>
      </c>
      <c r="JH355">
        <v>268</v>
      </c>
      <c r="JI355">
        <v>269</v>
      </c>
      <c r="JJ355">
        <v>270</v>
      </c>
      <c r="JK355">
        <v>271</v>
      </c>
      <c r="JL355">
        <v>272</v>
      </c>
      <c r="JM355">
        <v>273</v>
      </c>
      <c r="JN355">
        <v>274</v>
      </c>
      <c r="JO355">
        <v>275</v>
      </c>
      <c r="JP355">
        <v>276</v>
      </c>
      <c r="JQ355">
        <v>277</v>
      </c>
      <c r="JR355">
        <v>278</v>
      </c>
      <c r="JS355">
        <v>279</v>
      </c>
      <c r="JT355">
        <v>280</v>
      </c>
      <c r="JU355">
        <v>281</v>
      </c>
      <c r="JV355">
        <v>282</v>
      </c>
      <c r="JW355">
        <v>283</v>
      </c>
      <c r="JX355">
        <v>284</v>
      </c>
      <c r="JY355">
        <v>285</v>
      </c>
      <c r="JZ355">
        <v>286</v>
      </c>
      <c r="KA355">
        <v>287</v>
      </c>
      <c r="KB355">
        <v>288</v>
      </c>
      <c r="KC355">
        <v>289</v>
      </c>
      <c r="KD355">
        <v>290</v>
      </c>
      <c r="KE355">
        <v>291</v>
      </c>
      <c r="KF355">
        <v>292</v>
      </c>
      <c r="KG355">
        <v>293</v>
      </c>
      <c r="KH355">
        <v>294</v>
      </c>
      <c r="KI355">
        <v>295</v>
      </c>
      <c r="KJ355">
        <v>296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"/>
  <sheetViews>
    <sheetView workbookViewId="0">
      <selection activeCell="M1" sqref="M1:M1048576"/>
    </sheetView>
  </sheetViews>
  <sheetFormatPr defaultRowHeight="15" x14ac:dyDescent="0.25"/>
  <sheetData>
    <row r="1" spans="1:28" x14ac:dyDescent="0.25">
      <c r="A1" t="s">
        <v>646</v>
      </c>
      <c r="B1" t="s">
        <v>648</v>
      </c>
      <c r="C1" t="s">
        <v>649</v>
      </c>
      <c r="D1" t="s">
        <v>650</v>
      </c>
      <c r="E1" t="s">
        <v>1415</v>
      </c>
      <c r="F1" t="s">
        <v>1416</v>
      </c>
      <c r="G1" t="s">
        <v>1417</v>
      </c>
      <c r="H1" t="s">
        <v>1418</v>
      </c>
      <c r="I1" t="s">
        <v>1419</v>
      </c>
      <c r="J1" t="s">
        <v>1420</v>
      </c>
      <c r="K1" t="s">
        <v>1421</v>
      </c>
      <c r="L1" t="s">
        <v>1422</v>
      </c>
      <c r="M1" t="s">
        <v>1423</v>
      </c>
      <c r="N1" t="s">
        <v>1424</v>
      </c>
      <c r="O1" t="s">
        <v>1425</v>
      </c>
      <c r="P1" t="s">
        <v>1426</v>
      </c>
      <c r="Q1" t="s">
        <v>1427</v>
      </c>
      <c r="R1" t="s">
        <v>1428</v>
      </c>
      <c r="S1" t="s">
        <v>1429</v>
      </c>
      <c r="T1" t="s">
        <v>1430</v>
      </c>
      <c r="U1" t="s">
        <v>1431</v>
      </c>
      <c r="V1" t="s">
        <v>1432</v>
      </c>
      <c r="W1" t="s">
        <v>1433</v>
      </c>
      <c r="X1" t="s">
        <v>1434</v>
      </c>
      <c r="Y1" t="s">
        <v>1435</v>
      </c>
      <c r="Z1" t="s">
        <v>1436</v>
      </c>
      <c r="AA1" t="s">
        <v>1437</v>
      </c>
      <c r="AB1" t="s">
        <v>1438</v>
      </c>
    </row>
    <row r="3" spans="1:28" x14ac:dyDescent="0.25">
      <c r="A3">
        <v>1894</v>
      </c>
      <c r="B3" t="s">
        <v>942</v>
      </c>
      <c r="C3" t="s">
        <v>943</v>
      </c>
      <c r="D3" t="s">
        <v>441</v>
      </c>
      <c r="E3">
        <v>4297335</v>
      </c>
      <c r="F3">
        <v>0</v>
      </c>
      <c r="G3">
        <v>4297335</v>
      </c>
      <c r="H3">
        <v>2037.69</v>
      </c>
      <c r="I3">
        <v>1</v>
      </c>
      <c r="J3">
        <v>2037.69</v>
      </c>
      <c r="K3">
        <v>224.14590000000001</v>
      </c>
      <c r="L3">
        <v>7.4</v>
      </c>
      <c r="M3">
        <v>13.545</v>
      </c>
      <c r="N3">
        <v>7.02</v>
      </c>
      <c r="O3">
        <v>4.75</v>
      </c>
      <c r="P3">
        <v>104.7325</v>
      </c>
      <c r="Q3">
        <v>29.73</v>
      </c>
      <c r="R3">
        <v>0</v>
      </c>
      <c r="T3">
        <v>2429.0134000000003</v>
      </c>
      <c r="U3">
        <v>2386.3021999999996</v>
      </c>
      <c r="V3">
        <v>2429.0134000000003</v>
      </c>
      <c r="W3">
        <v>3.3900000000000023</v>
      </c>
      <c r="X3">
        <v>14070675.498036936</v>
      </c>
      <c r="Y3">
        <v>457644.6</v>
      </c>
      <c r="Z3">
        <v>14528320.098036936</v>
      </c>
      <c r="AA3">
        <v>5981.1609512063351</v>
      </c>
      <c r="AB3">
        <f>X3/V3</f>
        <v>5792.753345056447</v>
      </c>
    </row>
    <row r="4" spans="1:28" x14ac:dyDescent="0.25">
      <c r="A4">
        <v>1895</v>
      </c>
      <c r="B4" t="s">
        <v>954</v>
      </c>
      <c r="C4" t="s">
        <v>943</v>
      </c>
      <c r="D4" t="s">
        <v>955</v>
      </c>
      <c r="E4">
        <v>227504</v>
      </c>
      <c r="F4">
        <v>0</v>
      </c>
      <c r="G4">
        <v>227504</v>
      </c>
      <c r="H4">
        <v>67.08</v>
      </c>
      <c r="I4">
        <v>1</v>
      </c>
      <c r="J4">
        <v>67.08</v>
      </c>
      <c r="K4">
        <v>7.3788</v>
      </c>
      <c r="L4">
        <v>4.3</v>
      </c>
      <c r="M4">
        <v>0</v>
      </c>
      <c r="N4">
        <v>0</v>
      </c>
      <c r="O4">
        <v>0.25</v>
      </c>
      <c r="P4">
        <v>7.6725000000000003</v>
      </c>
      <c r="Q4">
        <v>31.26</v>
      </c>
      <c r="R4">
        <v>50.46</v>
      </c>
      <c r="T4">
        <v>168.40129999999999</v>
      </c>
      <c r="U4">
        <v>172.035</v>
      </c>
      <c r="V4">
        <v>172.035</v>
      </c>
      <c r="W4">
        <v>0.16000000000000014</v>
      </c>
      <c r="X4">
        <v>979004.23643871618</v>
      </c>
      <c r="Y4">
        <v>66054.400000000009</v>
      </c>
      <c r="Z4">
        <v>1045058.6364387162</v>
      </c>
      <c r="AA4">
        <v>6074.6861768751487</v>
      </c>
      <c r="AB4">
        <f t="shared" ref="AB4:AB67" si="0">X4/V4</f>
        <v>5690.727098780575</v>
      </c>
    </row>
    <row r="5" spans="1:28" x14ac:dyDescent="0.25">
      <c r="A5">
        <v>1896</v>
      </c>
      <c r="B5" t="s">
        <v>957</v>
      </c>
      <c r="C5" t="s">
        <v>943</v>
      </c>
      <c r="D5" t="s">
        <v>958</v>
      </c>
      <c r="E5">
        <v>227833</v>
      </c>
      <c r="F5">
        <v>0</v>
      </c>
      <c r="G5">
        <v>227833</v>
      </c>
      <c r="H5">
        <v>33.46</v>
      </c>
      <c r="I5">
        <v>1</v>
      </c>
      <c r="J5">
        <v>33.46</v>
      </c>
      <c r="K5">
        <v>3</v>
      </c>
      <c r="L5">
        <v>0</v>
      </c>
      <c r="M5">
        <v>0</v>
      </c>
      <c r="N5">
        <v>0</v>
      </c>
      <c r="O5">
        <v>0</v>
      </c>
      <c r="P5">
        <v>2.4900000000000002</v>
      </c>
      <c r="Q5">
        <v>22.39</v>
      </c>
      <c r="R5">
        <v>50.46</v>
      </c>
      <c r="T5">
        <v>111.80000000000001</v>
      </c>
      <c r="U5">
        <v>113.72</v>
      </c>
      <c r="V5">
        <v>113.72</v>
      </c>
      <c r="W5">
        <v>-1.2799999999999994</v>
      </c>
      <c r="X5">
        <v>641976.88765284745</v>
      </c>
      <c r="Y5">
        <v>117288</v>
      </c>
      <c r="Z5">
        <v>759264.88765284745</v>
      </c>
      <c r="AA5">
        <v>6676.617021217442</v>
      </c>
      <c r="AB5">
        <f t="shared" si="0"/>
        <v>5645.2417134439629</v>
      </c>
    </row>
    <row r="6" spans="1:28" x14ac:dyDescent="0.25">
      <c r="A6">
        <v>1897</v>
      </c>
      <c r="B6" t="s">
        <v>960</v>
      </c>
      <c r="C6" t="s">
        <v>943</v>
      </c>
      <c r="D6" t="s">
        <v>961</v>
      </c>
      <c r="E6">
        <v>772025</v>
      </c>
      <c r="F6">
        <v>0</v>
      </c>
      <c r="G6">
        <v>772025</v>
      </c>
      <c r="H6">
        <v>155.4</v>
      </c>
      <c r="I6">
        <v>1</v>
      </c>
      <c r="J6">
        <v>155.4</v>
      </c>
      <c r="K6">
        <v>17.094000000000001</v>
      </c>
      <c r="L6">
        <v>0.7</v>
      </c>
      <c r="M6">
        <v>0</v>
      </c>
      <c r="N6">
        <v>0</v>
      </c>
      <c r="O6">
        <v>1.25</v>
      </c>
      <c r="P6">
        <v>11.555</v>
      </c>
      <c r="Q6">
        <v>54.47</v>
      </c>
      <c r="R6">
        <v>52.94</v>
      </c>
      <c r="T6">
        <v>293.40899999999999</v>
      </c>
      <c r="U6">
        <v>301.15530000000001</v>
      </c>
      <c r="V6">
        <v>301.15530000000001</v>
      </c>
      <c r="W6">
        <v>-1.2199999999999989</v>
      </c>
      <c r="X6">
        <v>1700665.2186541748</v>
      </c>
      <c r="Y6">
        <v>267809.40000000002</v>
      </c>
      <c r="Z6">
        <v>1968474.6186541747</v>
      </c>
      <c r="AA6">
        <v>6536.4103459383732</v>
      </c>
      <c r="AB6">
        <f t="shared" si="0"/>
        <v>5647.1369378329873</v>
      </c>
    </row>
    <row r="7" spans="1:28" x14ac:dyDescent="0.25">
      <c r="A7">
        <v>1898</v>
      </c>
      <c r="B7" t="s">
        <v>963</v>
      </c>
      <c r="C7" t="s">
        <v>964</v>
      </c>
      <c r="D7" t="s">
        <v>227</v>
      </c>
      <c r="E7">
        <v>1028193</v>
      </c>
      <c r="F7">
        <v>0</v>
      </c>
      <c r="G7">
        <v>1028193</v>
      </c>
      <c r="H7">
        <v>458.89</v>
      </c>
      <c r="I7">
        <v>1</v>
      </c>
      <c r="J7">
        <v>458.89</v>
      </c>
      <c r="K7">
        <v>50.477899999999998</v>
      </c>
      <c r="L7">
        <v>2.2000000000000002</v>
      </c>
      <c r="M7">
        <v>10.69</v>
      </c>
      <c r="N7">
        <v>1.19</v>
      </c>
      <c r="O7">
        <v>0.75</v>
      </c>
      <c r="P7">
        <v>24.612500000000001</v>
      </c>
      <c r="Q7">
        <v>0</v>
      </c>
      <c r="R7">
        <v>87.53</v>
      </c>
      <c r="T7">
        <v>636.34039999999993</v>
      </c>
      <c r="U7">
        <v>603.77480000000003</v>
      </c>
      <c r="V7">
        <v>636.34039999999993</v>
      </c>
      <c r="W7">
        <v>1.5700000000000003</v>
      </c>
      <c r="X7">
        <v>3649580.7427052232</v>
      </c>
      <c r="Y7">
        <v>215722.5</v>
      </c>
      <c r="Z7">
        <v>3865303.2427052232</v>
      </c>
      <c r="AA7">
        <v>6074.2697504436674</v>
      </c>
      <c r="AB7">
        <f t="shared" si="0"/>
        <v>5735.2648719226745</v>
      </c>
    </row>
    <row r="8" spans="1:28" x14ac:dyDescent="0.25">
      <c r="A8">
        <v>1899</v>
      </c>
      <c r="B8" t="s">
        <v>965</v>
      </c>
      <c r="C8" t="s">
        <v>964</v>
      </c>
      <c r="D8" t="s">
        <v>966</v>
      </c>
      <c r="E8">
        <v>343666</v>
      </c>
      <c r="F8">
        <v>0</v>
      </c>
      <c r="G8">
        <v>343666</v>
      </c>
      <c r="H8">
        <v>141.11000000000001</v>
      </c>
      <c r="I8">
        <v>1</v>
      </c>
      <c r="J8">
        <v>141.11000000000001</v>
      </c>
      <c r="K8">
        <v>15.522100000000002</v>
      </c>
      <c r="L8">
        <v>0.1</v>
      </c>
      <c r="M8">
        <v>0</v>
      </c>
      <c r="N8">
        <v>0</v>
      </c>
      <c r="O8">
        <v>0</v>
      </c>
      <c r="P8">
        <v>5.415</v>
      </c>
      <c r="Q8">
        <v>54.8</v>
      </c>
      <c r="R8">
        <v>50.46</v>
      </c>
      <c r="T8">
        <v>267.40709999999996</v>
      </c>
      <c r="U8">
        <v>258.93429999999995</v>
      </c>
      <c r="V8">
        <v>267.40709999999996</v>
      </c>
      <c r="W8">
        <v>0.87000000000000099</v>
      </c>
      <c r="X8">
        <v>1527737.9217926632</v>
      </c>
      <c r="Y8">
        <v>72191.7</v>
      </c>
      <c r="Z8">
        <v>1599929.6217926631</v>
      </c>
      <c r="AA8">
        <v>5983.1231922886991</v>
      </c>
      <c r="AB8">
        <f t="shared" si="0"/>
        <v>5713.1539207173755</v>
      </c>
    </row>
    <row r="9" spans="1:28" x14ac:dyDescent="0.25">
      <c r="A9">
        <v>1900</v>
      </c>
      <c r="B9" t="s">
        <v>967</v>
      </c>
      <c r="C9" t="s">
        <v>964</v>
      </c>
      <c r="D9" t="s">
        <v>231</v>
      </c>
      <c r="E9">
        <v>3221069</v>
      </c>
      <c r="F9">
        <v>0</v>
      </c>
      <c r="G9">
        <v>3221069</v>
      </c>
      <c r="H9">
        <v>1566.74</v>
      </c>
      <c r="I9">
        <v>1</v>
      </c>
      <c r="J9">
        <v>1566.74</v>
      </c>
      <c r="K9">
        <v>172.34139999999999</v>
      </c>
      <c r="L9">
        <v>0.5</v>
      </c>
      <c r="M9">
        <v>12.795</v>
      </c>
      <c r="N9">
        <v>0</v>
      </c>
      <c r="O9">
        <v>0.5</v>
      </c>
      <c r="P9">
        <v>48.997500000000002</v>
      </c>
      <c r="Q9">
        <v>18.88</v>
      </c>
      <c r="R9">
        <v>0</v>
      </c>
      <c r="T9">
        <v>1820.7539000000002</v>
      </c>
      <c r="U9">
        <v>1825.5660999999998</v>
      </c>
      <c r="V9">
        <v>1825.5660999999998</v>
      </c>
      <c r="W9">
        <v>0.61000000000000121</v>
      </c>
      <c r="X9">
        <v>10414747.406358903</v>
      </c>
      <c r="Y9">
        <v>512656.89999999997</v>
      </c>
      <c r="Z9">
        <v>10927404.306358904</v>
      </c>
      <c r="AA9">
        <v>5985.7620638107301</v>
      </c>
      <c r="AB9">
        <f t="shared" si="0"/>
        <v>5704.9412816982658</v>
      </c>
    </row>
    <row r="10" spans="1:28" x14ac:dyDescent="0.25">
      <c r="A10">
        <v>1901</v>
      </c>
      <c r="B10" t="s">
        <v>969</v>
      </c>
      <c r="C10" t="s">
        <v>964</v>
      </c>
      <c r="D10" t="s">
        <v>234</v>
      </c>
      <c r="E10">
        <v>22901427</v>
      </c>
      <c r="F10">
        <v>0</v>
      </c>
      <c r="G10">
        <v>22901427</v>
      </c>
      <c r="H10">
        <v>6199.2</v>
      </c>
      <c r="I10">
        <v>1</v>
      </c>
      <c r="J10">
        <v>6199.2</v>
      </c>
      <c r="K10">
        <v>681.91200000000003</v>
      </c>
      <c r="L10">
        <v>0.2</v>
      </c>
      <c r="M10">
        <v>200.85499999999999</v>
      </c>
      <c r="N10">
        <v>2.0299999999999998</v>
      </c>
      <c r="O10">
        <v>8.25</v>
      </c>
      <c r="P10">
        <v>223.9675</v>
      </c>
      <c r="Q10">
        <v>0</v>
      </c>
      <c r="R10">
        <v>0</v>
      </c>
      <c r="T10">
        <v>7316.414499999999</v>
      </c>
      <c r="U10">
        <v>7441.2001</v>
      </c>
      <c r="V10">
        <v>7441.2001</v>
      </c>
      <c r="W10">
        <v>0.54000000000000092</v>
      </c>
      <c r="X10">
        <v>42435156.434635267</v>
      </c>
      <c r="Y10">
        <v>1561805</v>
      </c>
      <c r="Z10">
        <v>43996961.434635267</v>
      </c>
      <c r="AA10">
        <v>5912.6163580301072</v>
      </c>
      <c r="AB10">
        <f t="shared" si="0"/>
        <v>5702.7301865777363</v>
      </c>
    </row>
    <row r="11" spans="1:28" x14ac:dyDescent="0.25">
      <c r="A11">
        <v>1922</v>
      </c>
      <c r="B11" t="s">
        <v>971</v>
      </c>
      <c r="C11" t="s">
        <v>972</v>
      </c>
      <c r="D11" t="s">
        <v>6</v>
      </c>
      <c r="E11">
        <v>26837597</v>
      </c>
      <c r="F11">
        <v>0</v>
      </c>
      <c r="G11">
        <v>26837597</v>
      </c>
      <c r="H11">
        <v>8139.28</v>
      </c>
      <c r="I11">
        <v>1</v>
      </c>
      <c r="J11">
        <v>8139.28</v>
      </c>
      <c r="K11">
        <v>895.32079999999996</v>
      </c>
      <c r="L11">
        <v>1.3</v>
      </c>
      <c r="M11">
        <v>130.965</v>
      </c>
      <c r="N11">
        <v>0.84</v>
      </c>
      <c r="O11">
        <v>4</v>
      </c>
      <c r="P11">
        <v>92.605000000000004</v>
      </c>
      <c r="Q11">
        <v>0</v>
      </c>
      <c r="R11">
        <v>0</v>
      </c>
      <c r="T11">
        <v>9264.3107999999993</v>
      </c>
      <c r="U11">
        <v>9185.4105</v>
      </c>
      <c r="V11">
        <v>9264.3107999999993</v>
      </c>
      <c r="W11">
        <v>1.4300000000000015</v>
      </c>
      <c r="X11">
        <v>53092307.749003939</v>
      </c>
      <c r="Y11">
        <v>2627162.2999999998</v>
      </c>
      <c r="Z11">
        <v>55719470.049003936</v>
      </c>
      <c r="AA11">
        <v>6014.4214990071296</v>
      </c>
      <c r="AB11">
        <f t="shared" si="0"/>
        <v>5730.8426816816145</v>
      </c>
    </row>
    <row r="12" spans="1:28" x14ac:dyDescent="0.25">
      <c r="A12">
        <v>1923</v>
      </c>
      <c r="B12" t="s">
        <v>974</v>
      </c>
      <c r="C12" t="s">
        <v>972</v>
      </c>
      <c r="D12" t="s">
        <v>38</v>
      </c>
      <c r="E12">
        <v>26646677</v>
      </c>
      <c r="F12">
        <v>0</v>
      </c>
      <c r="G12">
        <v>26646677</v>
      </c>
      <c r="H12">
        <v>6541.66</v>
      </c>
      <c r="I12">
        <v>1</v>
      </c>
      <c r="J12">
        <v>6541.66</v>
      </c>
      <c r="K12">
        <v>567</v>
      </c>
      <c r="L12">
        <v>0</v>
      </c>
      <c r="M12">
        <v>32.92</v>
      </c>
      <c r="N12">
        <v>0.23</v>
      </c>
      <c r="O12">
        <v>1.5</v>
      </c>
      <c r="P12">
        <v>40.784999999999997</v>
      </c>
      <c r="Q12">
        <v>0</v>
      </c>
      <c r="R12">
        <v>0</v>
      </c>
      <c r="T12">
        <v>7184.0949999999993</v>
      </c>
      <c r="U12">
        <v>7131.2174999999997</v>
      </c>
      <c r="V12">
        <v>7184.0949999999993</v>
      </c>
      <c r="W12">
        <v>1.5099999999999998</v>
      </c>
      <c r="X12">
        <v>41189072.217998244</v>
      </c>
      <c r="Y12">
        <v>1579227.2999999998</v>
      </c>
      <c r="Z12">
        <v>42768299.517998241</v>
      </c>
      <c r="AA12">
        <v>5953.1923670271963</v>
      </c>
      <c r="AB12">
        <f t="shared" si="0"/>
        <v>5733.3696475336483</v>
      </c>
    </row>
    <row r="13" spans="1:28" x14ac:dyDescent="0.25">
      <c r="A13">
        <v>1924</v>
      </c>
      <c r="B13" t="s">
        <v>975</v>
      </c>
      <c r="C13" t="s">
        <v>972</v>
      </c>
      <c r="D13" t="s">
        <v>21</v>
      </c>
      <c r="E13">
        <v>48245945</v>
      </c>
      <c r="F13">
        <v>0</v>
      </c>
      <c r="G13">
        <v>48245945</v>
      </c>
      <c r="H13">
        <v>16673.419999999998</v>
      </c>
      <c r="I13">
        <v>1</v>
      </c>
      <c r="J13">
        <v>16673.419999999998</v>
      </c>
      <c r="K13">
        <v>1834.0761999999997</v>
      </c>
      <c r="L13">
        <v>45.3</v>
      </c>
      <c r="M13">
        <v>954.8</v>
      </c>
      <c r="N13">
        <v>25.63</v>
      </c>
      <c r="O13">
        <v>20</v>
      </c>
      <c r="P13">
        <v>437.88249999999999</v>
      </c>
      <c r="Q13">
        <v>0</v>
      </c>
      <c r="R13">
        <v>0</v>
      </c>
      <c r="T13">
        <v>19991.108699999997</v>
      </c>
      <c r="U13">
        <v>20125.628099999998</v>
      </c>
      <c r="V13">
        <v>20125.628099999998</v>
      </c>
      <c r="W13">
        <v>-0.20999999999999908</v>
      </c>
      <c r="X13">
        <v>114294244.6244624</v>
      </c>
      <c r="Y13">
        <v>7453583.8999999994</v>
      </c>
      <c r="Z13">
        <v>121747828.5244624</v>
      </c>
      <c r="AA13">
        <v>6049.3927404165051</v>
      </c>
      <c r="AB13">
        <f t="shared" si="0"/>
        <v>5679.0398817149171</v>
      </c>
    </row>
    <row r="14" spans="1:28" x14ac:dyDescent="0.25">
      <c r="A14">
        <v>1925</v>
      </c>
      <c r="B14" t="s">
        <v>980</v>
      </c>
      <c r="C14" t="s">
        <v>972</v>
      </c>
      <c r="D14" t="s">
        <v>73</v>
      </c>
      <c r="E14">
        <v>6567411</v>
      </c>
      <c r="F14">
        <v>0</v>
      </c>
      <c r="G14">
        <v>6567411</v>
      </c>
      <c r="H14">
        <v>2658</v>
      </c>
      <c r="I14">
        <v>1</v>
      </c>
      <c r="J14">
        <v>2658</v>
      </c>
      <c r="K14">
        <v>292.38</v>
      </c>
      <c r="L14">
        <v>75.099999999999994</v>
      </c>
      <c r="M14">
        <v>87.055000000000007</v>
      </c>
      <c r="N14">
        <v>1.36</v>
      </c>
      <c r="O14">
        <v>1.75</v>
      </c>
      <c r="P14">
        <v>82.114999999999995</v>
      </c>
      <c r="Q14">
        <v>0</v>
      </c>
      <c r="R14">
        <v>0</v>
      </c>
      <c r="T14">
        <v>3197.7599999999998</v>
      </c>
      <c r="U14">
        <v>3228.9870000000001</v>
      </c>
      <c r="V14">
        <v>3228.9870000000001</v>
      </c>
      <c r="W14">
        <v>-2.0999999999999996</v>
      </c>
      <c r="X14">
        <v>18144776.820740249</v>
      </c>
      <c r="Y14">
        <v>1305003.7</v>
      </c>
      <c r="Z14">
        <v>19449780.520740248</v>
      </c>
      <c r="AA14">
        <v>6023.4929780579014</v>
      </c>
      <c r="AB14">
        <f t="shared" si="0"/>
        <v>5619.3403134606142</v>
      </c>
    </row>
    <row r="15" spans="1:28" x14ac:dyDescent="0.25">
      <c r="A15">
        <v>1926</v>
      </c>
      <c r="B15" t="s">
        <v>983</v>
      </c>
      <c r="C15" t="s">
        <v>972</v>
      </c>
      <c r="D15" t="s">
        <v>32</v>
      </c>
      <c r="E15">
        <v>11599023</v>
      </c>
      <c r="F15">
        <v>0</v>
      </c>
      <c r="G15">
        <v>11599023</v>
      </c>
      <c r="H15">
        <v>3918.96</v>
      </c>
      <c r="I15">
        <v>1</v>
      </c>
      <c r="J15">
        <v>3918.96</v>
      </c>
      <c r="K15">
        <v>431.0856</v>
      </c>
      <c r="L15">
        <v>137.6</v>
      </c>
      <c r="M15">
        <v>124.125</v>
      </c>
      <c r="N15">
        <v>12.17</v>
      </c>
      <c r="O15">
        <v>8.25</v>
      </c>
      <c r="P15">
        <v>142.19749999999999</v>
      </c>
      <c r="Q15">
        <v>0</v>
      </c>
      <c r="R15">
        <v>0</v>
      </c>
      <c r="T15">
        <v>4774.388100000001</v>
      </c>
      <c r="U15">
        <v>4735.6219000000001</v>
      </c>
      <c r="V15">
        <v>4774.388100000001</v>
      </c>
      <c r="W15">
        <v>0.60000000000000142</v>
      </c>
      <c r="X15">
        <v>27236095.677077327</v>
      </c>
      <c r="Y15">
        <v>1867796.7</v>
      </c>
      <c r="Z15">
        <v>29103892.377077326</v>
      </c>
      <c r="AA15">
        <v>6095.8371559859825</v>
      </c>
      <c r="AB15">
        <f t="shared" si="0"/>
        <v>5704.6254109667625</v>
      </c>
    </row>
    <row r="16" spans="1:28" x14ac:dyDescent="0.25">
      <c r="A16">
        <v>1927</v>
      </c>
      <c r="B16" t="s">
        <v>985</v>
      </c>
      <c r="C16" t="s">
        <v>972</v>
      </c>
      <c r="D16" t="s">
        <v>35</v>
      </c>
      <c r="E16">
        <v>1463871</v>
      </c>
      <c r="F16">
        <v>0</v>
      </c>
      <c r="G16">
        <v>1463871</v>
      </c>
      <c r="H16">
        <v>617.57000000000005</v>
      </c>
      <c r="I16">
        <v>1</v>
      </c>
      <c r="J16">
        <v>617.57000000000005</v>
      </c>
      <c r="K16">
        <v>67.932700000000011</v>
      </c>
      <c r="L16">
        <v>7.4</v>
      </c>
      <c r="M16">
        <v>3.27</v>
      </c>
      <c r="N16">
        <v>0</v>
      </c>
      <c r="O16">
        <v>1</v>
      </c>
      <c r="P16">
        <v>17.337499999999999</v>
      </c>
      <c r="Q16">
        <v>0</v>
      </c>
      <c r="R16">
        <v>72.25</v>
      </c>
      <c r="T16">
        <v>786.76019999999994</v>
      </c>
      <c r="U16">
        <v>816.44079999999985</v>
      </c>
      <c r="V16">
        <v>816.44079999999985</v>
      </c>
      <c r="W16">
        <v>1.2100000000000009</v>
      </c>
      <c r="X16">
        <v>4673220.2091463124</v>
      </c>
      <c r="Y16">
        <v>328646.5</v>
      </c>
      <c r="Z16">
        <v>5001866.7091463124</v>
      </c>
      <c r="AA16">
        <v>6126.4291411530548</v>
      </c>
      <c r="AB16">
        <f t="shared" si="0"/>
        <v>5723.8935255885217</v>
      </c>
    </row>
    <row r="17" spans="1:28" x14ac:dyDescent="0.25">
      <c r="A17">
        <v>1928</v>
      </c>
      <c r="B17" t="s">
        <v>986</v>
      </c>
      <c r="C17" t="s">
        <v>972</v>
      </c>
      <c r="D17" t="s">
        <v>36</v>
      </c>
      <c r="E17">
        <v>20458736</v>
      </c>
      <c r="F17">
        <v>0</v>
      </c>
      <c r="G17">
        <v>20458736</v>
      </c>
      <c r="H17">
        <v>7885.61</v>
      </c>
      <c r="I17">
        <v>1</v>
      </c>
      <c r="J17">
        <v>7885.61</v>
      </c>
      <c r="K17">
        <v>867.4171</v>
      </c>
      <c r="L17">
        <v>104.7</v>
      </c>
      <c r="M17">
        <v>190.26499999999999</v>
      </c>
      <c r="N17">
        <v>8.1999999999999993</v>
      </c>
      <c r="O17">
        <v>5</v>
      </c>
      <c r="P17">
        <v>218.77</v>
      </c>
      <c r="Q17">
        <v>0</v>
      </c>
      <c r="R17">
        <v>0</v>
      </c>
      <c r="T17">
        <v>9279.9621000000006</v>
      </c>
      <c r="U17">
        <v>9257.3204000000005</v>
      </c>
      <c r="V17">
        <v>9279.9621000000006</v>
      </c>
      <c r="W17">
        <v>-8.9999999999999858E-2</v>
      </c>
      <c r="X17">
        <v>52736450.087705232</v>
      </c>
      <c r="Y17">
        <v>3060353.8</v>
      </c>
      <c r="Z17">
        <v>55796803.887705229</v>
      </c>
      <c r="AA17">
        <v>6012.6111816453677</v>
      </c>
      <c r="AB17">
        <f t="shared" si="0"/>
        <v>5682.8303304929696</v>
      </c>
    </row>
    <row r="18" spans="1:28" x14ac:dyDescent="0.25">
      <c r="A18">
        <v>1929</v>
      </c>
      <c r="B18" t="s">
        <v>991</v>
      </c>
      <c r="C18" t="s">
        <v>972</v>
      </c>
      <c r="D18" t="s">
        <v>44</v>
      </c>
      <c r="E18">
        <v>11532567</v>
      </c>
      <c r="F18">
        <v>0</v>
      </c>
      <c r="G18">
        <v>11532567</v>
      </c>
      <c r="H18">
        <v>4698.41</v>
      </c>
      <c r="I18">
        <v>1</v>
      </c>
      <c r="J18">
        <v>4698.41</v>
      </c>
      <c r="K18">
        <v>516.82510000000002</v>
      </c>
      <c r="L18">
        <v>2.5</v>
      </c>
      <c r="M18">
        <v>337.54</v>
      </c>
      <c r="N18">
        <v>10.5</v>
      </c>
      <c r="O18">
        <v>10.25</v>
      </c>
      <c r="P18">
        <v>120.82</v>
      </c>
      <c r="Q18">
        <v>0</v>
      </c>
      <c r="R18">
        <v>0</v>
      </c>
      <c r="T18">
        <v>5696.8450999999995</v>
      </c>
      <c r="U18">
        <v>5797.4975000000004</v>
      </c>
      <c r="V18">
        <v>5797.4975000000004</v>
      </c>
      <c r="W18">
        <v>2.0700000000000003</v>
      </c>
      <c r="X18">
        <v>33341746.745620478</v>
      </c>
      <c r="Y18">
        <v>1960038.4999999998</v>
      </c>
      <c r="Z18">
        <v>35301785.245620474</v>
      </c>
      <c r="AA18">
        <v>6089.1419523027771</v>
      </c>
      <c r="AB18">
        <f t="shared" si="0"/>
        <v>5751.0584084978864</v>
      </c>
    </row>
    <row r="19" spans="1:28" x14ac:dyDescent="0.25">
      <c r="A19">
        <v>1930</v>
      </c>
      <c r="B19" t="s">
        <v>992</v>
      </c>
      <c r="C19" t="s">
        <v>972</v>
      </c>
      <c r="D19" t="s">
        <v>66</v>
      </c>
      <c r="E19">
        <v>4669776</v>
      </c>
      <c r="F19">
        <v>0</v>
      </c>
      <c r="G19">
        <v>4669776</v>
      </c>
      <c r="H19">
        <v>2699.2</v>
      </c>
      <c r="I19">
        <v>1</v>
      </c>
      <c r="J19">
        <v>2699.2</v>
      </c>
      <c r="K19">
        <v>296.91199999999998</v>
      </c>
      <c r="L19">
        <v>6</v>
      </c>
      <c r="M19">
        <v>95.08</v>
      </c>
      <c r="N19">
        <v>1</v>
      </c>
      <c r="O19">
        <v>4.5</v>
      </c>
      <c r="P19">
        <v>64.797499999999999</v>
      </c>
      <c r="Q19">
        <v>0</v>
      </c>
      <c r="R19">
        <v>0</v>
      </c>
      <c r="T19">
        <v>3167.4894999999997</v>
      </c>
      <c r="U19">
        <v>3262.2433000000001</v>
      </c>
      <c r="V19">
        <v>3262.2433000000001</v>
      </c>
      <c r="W19">
        <v>-1.7199999999999989</v>
      </c>
      <c r="X19">
        <v>18370812.280752391</v>
      </c>
      <c r="Y19">
        <v>932582.7</v>
      </c>
      <c r="Z19">
        <v>19303394.98075239</v>
      </c>
      <c r="AA19">
        <v>5917.2149976528081</v>
      </c>
      <c r="AB19">
        <f t="shared" si="0"/>
        <v>5631.3434012577754</v>
      </c>
    </row>
    <row r="20" spans="1:28" x14ac:dyDescent="0.25">
      <c r="A20">
        <v>1931</v>
      </c>
      <c r="B20" t="s">
        <v>995</v>
      </c>
      <c r="C20" t="s">
        <v>972</v>
      </c>
      <c r="D20" t="s">
        <v>68</v>
      </c>
      <c r="E20">
        <v>3320286</v>
      </c>
      <c r="F20">
        <v>0</v>
      </c>
      <c r="G20">
        <v>3320286</v>
      </c>
      <c r="H20">
        <v>2021.44</v>
      </c>
      <c r="I20">
        <v>1</v>
      </c>
      <c r="J20">
        <v>2021.44</v>
      </c>
      <c r="K20">
        <v>222.35840000000002</v>
      </c>
      <c r="L20">
        <v>21.7</v>
      </c>
      <c r="M20">
        <v>48.89</v>
      </c>
      <c r="N20">
        <v>1</v>
      </c>
      <c r="O20">
        <v>0.25</v>
      </c>
      <c r="P20">
        <v>66.084999999999994</v>
      </c>
      <c r="Q20">
        <v>0</v>
      </c>
      <c r="R20">
        <v>0</v>
      </c>
      <c r="T20">
        <v>2381.7233999999999</v>
      </c>
      <c r="U20">
        <v>2366.8667</v>
      </c>
      <c r="V20">
        <v>2381.7233999999999</v>
      </c>
      <c r="W20">
        <v>-0.89999999999999858</v>
      </c>
      <c r="X20">
        <v>13473992.322644334</v>
      </c>
      <c r="Y20">
        <v>554699.6</v>
      </c>
      <c r="Z20">
        <v>14028691.922644334</v>
      </c>
      <c r="AA20">
        <v>5890.1432142138483</v>
      </c>
      <c r="AB20">
        <f t="shared" si="0"/>
        <v>5657.2448012411242</v>
      </c>
    </row>
    <row r="21" spans="1:28" x14ac:dyDescent="0.25">
      <c r="A21">
        <v>1933</v>
      </c>
      <c r="B21" t="s">
        <v>996</v>
      </c>
      <c r="C21" t="s">
        <v>997</v>
      </c>
      <c r="D21" t="s">
        <v>509</v>
      </c>
      <c r="E21">
        <v>6313915</v>
      </c>
      <c r="F21">
        <v>0</v>
      </c>
      <c r="G21">
        <v>6313915</v>
      </c>
      <c r="H21">
        <v>1826.12</v>
      </c>
      <c r="I21">
        <v>1</v>
      </c>
      <c r="J21">
        <v>1826.12</v>
      </c>
      <c r="K21">
        <v>200.8732</v>
      </c>
      <c r="L21">
        <v>23.6</v>
      </c>
      <c r="M21">
        <v>41.61</v>
      </c>
      <c r="N21">
        <v>3.54</v>
      </c>
      <c r="O21">
        <v>1.75</v>
      </c>
      <c r="P21">
        <v>83.712500000000006</v>
      </c>
      <c r="Q21">
        <v>0</v>
      </c>
      <c r="R21">
        <v>0</v>
      </c>
      <c r="T21">
        <v>2181.2057</v>
      </c>
      <c r="U21">
        <v>2157.6053000000002</v>
      </c>
      <c r="V21">
        <v>2181.2057</v>
      </c>
      <c r="W21">
        <v>0.29000000000000092</v>
      </c>
      <c r="X21">
        <v>12421603.112524917</v>
      </c>
      <c r="Y21">
        <v>928015.89999999991</v>
      </c>
      <c r="Z21">
        <v>13349619.012524918</v>
      </c>
      <c r="AA21">
        <v>6120.2934746250285</v>
      </c>
      <c r="AB21">
        <f t="shared" si="0"/>
        <v>5694.8334182901308</v>
      </c>
    </row>
    <row r="22" spans="1:28" x14ac:dyDescent="0.25">
      <c r="A22">
        <v>2262</v>
      </c>
      <c r="B22" t="s">
        <v>1002</v>
      </c>
      <c r="C22" t="s">
        <v>997</v>
      </c>
      <c r="D22" t="s">
        <v>588</v>
      </c>
      <c r="E22">
        <v>1181426</v>
      </c>
      <c r="F22">
        <v>0</v>
      </c>
      <c r="G22">
        <v>1181426</v>
      </c>
      <c r="H22">
        <v>450.84</v>
      </c>
      <c r="I22">
        <v>1</v>
      </c>
      <c r="J22">
        <v>450.84</v>
      </c>
      <c r="K22">
        <v>49.592399999999998</v>
      </c>
      <c r="L22">
        <v>11.7</v>
      </c>
      <c r="M22">
        <v>2.415</v>
      </c>
      <c r="N22">
        <v>1</v>
      </c>
      <c r="O22">
        <v>0</v>
      </c>
      <c r="P22">
        <v>19.579999999999998</v>
      </c>
      <c r="Q22">
        <v>0</v>
      </c>
      <c r="R22">
        <v>83.76</v>
      </c>
      <c r="T22">
        <v>618.88739999999996</v>
      </c>
      <c r="U22">
        <v>632.73020000000008</v>
      </c>
      <c r="V22">
        <v>632.73020000000008</v>
      </c>
      <c r="W22">
        <v>-4.1899999999999995</v>
      </c>
      <c r="X22">
        <v>3513755.3816201617</v>
      </c>
      <c r="Y22">
        <v>251956.59999999998</v>
      </c>
      <c r="Z22">
        <v>3765711.9816201618</v>
      </c>
      <c r="AA22">
        <v>5951.52875841893</v>
      </c>
      <c r="AB22">
        <f t="shared" si="0"/>
        <v>5553.3233305762251</v>
      </c>
    </row>
    <row r="23" spans="1:28" x14ac:dyDescent="0.25">
      <c r="A23">
        <v>1934</v>
      </c>
      <c r="B23" t="s">
        <v>998</v>
      </c>
      <c r="C23" t="s">
        <v>997</v>
      </c>
      <c r="D23" t="s">
        <v>999</v>
      </c>
      <c r="E23">
        <v>2714989</v>
      </c>
      <c r="F23">
        <v>-920596.22326702112</v>
      </c>
      <c r="G23">
        <v>1794392.7767329789</v>
      </c>
      <c r="H23">
        <v>147.91</v>
      </c>
      <c r="I23">
        <v>1</v>
      </c>
      <c r="J23">
        <v>147.91</v>
      </c>
      <c r="K23">
        <v>16.270099999999999</v>
      </c>
      <c r="L23">
        <v>2.2999999999999998</v>
      </c>
      <c r="M23">
        <v>0</v>
      </c>
      <c r="N23">
        <v>1</v>
      </c>
      <c r="O23">
        <v>0</v>
      </c>
      <c r="P23">
        <v>7.1150000000000002</v>
      </c>
      <c r="Q23">
        <v>55.57</v>
      </c>
      <c r="R23">
        <v>50.46</v>
      </c>
      <c r="T23">
        <v>280.62509999999997</v>
      </c>
      <c r="U23">
        <v>293.94280000000003</v>
      </c>
      <c r="V23">
        <v>293.94280000000003</v>
      </c>
      <c r="W23">
        <v>-5.2399999999999993</v>
      </c>
      <c r="X23">
        <v>1622610.376732979</v>
      </c>
      <c r="Y23">
        <v>171782.40000000002</v>
      </c>
      <c r="Z23">
        <v>1794392.7767329789</v>
      </c>
      <c r="AA23">
        <v>6104.5644823856164</v>
      </c>
      <c r="AB23">
        <f t="shared" si="0"/>
        <v>5520.1569037682802</v>
      </c>
    </row>
    <row r="24" spans="1:28" x14ac:dyDescent="0.25">
      <c r="A24">
        <v>1935</v>
      </c>
      <c r="B24" t="s">
        <v>1000</v>
      </c>
      <c r="C24" t="s">
        <v>997</v>
      </c>
      <c r="D24" t="s">
        <v>504</v>
      </c>
      <c r="E24">
        <v>12566285</v>
      </c>
      <c r="F24">
        <v>-1857790.303342754</v>
      </c>
      <c r="G24">
        <v>10708494.696657246</v>
      </c>
      <c r="H24">
        <v>1385.36</v>
      </c>
      <c r="I24">
        <v>1</v>
      </c>
      <c r="J24">
        <v>1385.36</v>
      </c>
      <c r="K24">
        <v>152.3896</v>
      </c>
      <c r="L24">
        <v>50.7</v>
      </c>
      <c r="M24">
        <v>60.04</v>
      </c>
      <c r="N24">
        <v>5</v>
      </c>
      <c r="O24">
        <v>1.75</v>
      </c>
      <c r="P24">
        <v>59.677500000000002</v>
      </c>
      <c r="Q24">
        <v>0</v>
      </c>
      <c r="R24">
        <v>0</v>
      </c>
      <c r="T24">
        <v>1714.9170999999999</v>
      </c>
      <c r="U24">
        <v>1755.8521000000001</v>
      </c>
      <c r="V24">
        <v>1755.8521000000001</v>
      </c>
      <c r="W24">
        <v>4.0499999999999989</v>
      </c>
      <c r="X24">
        <v>10207823.196657246</v>
      </c>
      <c r="Y24">
        <v>500671.49999999994</v>
      </c>
      <c r="Z24">
        <v>10708494.696657246</v>
      </c>
      <c r="AA24">
        <v>6098.7452739654127</v>
      </c>
      <c r="AB24">
        <f t="shared" si="0"/>
        <v>5813.6008133357282</v>
      </c>
    </row>
    <row r="25" spans="1:28" x14ac:dyDescent="0.25">
      <c r="A25">
        <v>1936</v>
      </c>
      <c r="B25" t="s">
        <v>1001</v>
      </c>
      <c r="C25" t="s">
        <v>997</v>
      </c>
      <c r="D25" t="s">
        <v>506</v>
      </c>
      <c r="E25">
        <v>2856289</v>
      </c>
      <c r="F25">
        <v>0</v>
      </c>
      <c r="G25">
        <v>2856289</v>
      </c>
      <c r="H25">
        <v>847.12</v>
      </c>
      <c r="I25">
        <v>1</v>
      </c>
      <c r="J25">
        <v>847.12</v>
      </c>
      <c r="K25">
        <v>93.183199999999999</v>
      </c>
      <c r="L25">
        <v>31</v>
      </c>
      <c r="M25">
        <v>8.58</v>
      </c>
      <c r="N25">
        <v>1</v>
      </c>
      <c r="O25">
        <v>1.25</v>
      </c>
      <c r="P25">
        <v>35.297499999999999</v>
      </c>
      <c r="Q25">
        <v>0</v>
      </c>
      <c r="R25">
        <v>73.349999999999994</v>
      </c>
      <c r="T25">
        <v>1090.7807</v>
      </c>
      <c r="U25">
        <v>1074.1204</v>
      </c>
      <c r="V25">
        <v>1090.7807</v>
      </c>
      <c r="W25">
        <v>-0.83000000000000007</v>
      </c>
      <c r="X25">
        <v>6173225.2642524922</v>
      </c>
      <c r="Y25">
        <v>329873.59999999998</v>
      </c>
      <c r="Z25">
        <v>6503098.8642524919</v>
      </c>
      <c r="AA25">
        <v>5961.8756219765273</v>
      </c>
      <c r="AB25">
        <f t="shared" si="0"/>
        <v>5659.4558963616537</v>
      </c>
    </row>
    <row r="26" spans="1:28" x14ac:dyDescent="0.25">
      <c r="A26">
        <v>1944</v>
      </c>
      <c r="B26" t="s">
        <v>1003</v>
      </c>
      <c r="C26" t="s">
        <v>1004</v>
      </c>
      <c r="D26" t="s">
        <v>511</v>
      </c>
      <c r="E26">
        <v>7246635</v>
      </c>
      <c r="F26">
        <v>0</v>
      </c>
      <c r="G26">
        <v>7246635</v>
      </c>
      <c r="H26">
        <v>2157.4</v>
      </c>
      <c r="I26">
        <v>1</v>
      </c>
      <c r="J26">
        <v>2157.4</v>
      </c>
      <c r="K26">
        <v>237.31400000000002</v>
      </c>
      <c r="L26">
        <v>2.9</v>
      </c>
      <c r="M26">
        <v>16.34</v>
      </c>
      <c r="N26">
        <v>1.58</v>
      </c>
      <c r="O26">
        <v>3.25</v>
      </c>
      <c r="P26">
        <v>47.157499999999999</v>
      </c>
      <c r="Q26">
        <v>0</v>
      </c>
      <c r="R26">
        <v>0</v>
      </c>
      <c r="T26">
        <v>2465.9414999999999</v>
      </c>
      <c r="U26">
        <v>2375.0749999999998</v>
      </c>
      <c r="V26">
        <v>2465.9414999999999</v>
      </c>
      <c r="W26">
        <v>-0.81999999999999851</v>
      </c>
      <c r="X26">
        <v>13956666.081003353</v>
      </c>
      <c r="Y26">
        <v>533798.29999999993</v>
      </c>
      <c r="Z26">
        <v>14490464.381003354</v>
      </c>
      <c r="AA26">
        <v>5876.2401220804932</v>
      </c>
      <c r="AB26">
        <f t="shared" si="0"/>
        <v>5659.7717670931579</v>
      </c>
    </row>
    <row r="27" spans="1:28" x14ac:dyDescent="0.25">
      <c r="A27">
        <v>1945</v>
      </c>
      <c r="B27" t="s">
        <v>1006</v>
      </c>
      <c r="C27" t="s">
        <v>1004</v>
      </c>
      <c r="D27" t="s">
        <v>499</v>
      </c>
      <c r="E27">
        <v>3925306</v>
      </c>
      <c r="F27">
        <v>0</v>
      </c>
      <c r="G27">
        <v>3925306</v>
      </c>
      <c r="H27">
        <v>771.82</v>
      </c>
      <c r="I27">
        <v>1</v>
      </c>
      <c r="J27">
        <v>771.82</v>
      </c>
      <c r="K27">
        <v>84.900200000000012</v>
      </c>
      <c r="L27">
        <v>11.9</v>
      </c>
      <c r="M27">
        <v>6.15</v>
      </c>
      <c r="N27">
        <v>0</v>
      </c>
      <c r="O27">
        <v>1</v>
      </c>
      <c r="P27">
        <v>29.61</v>
      </c>
      <c r="Q27">
        <v>0</v>
      </c>
      <c r="R27">
        <v>68.569999999999993</v>
      </c>
      <c r="T27">
        <v>973.9502</v>
      </c>
      <c r="U27">
        <v>1011.2129000000002</v>
      </c>
      <c r="V27">
        <v>1011.2129000000002</v>
      </c>
      <c r="W27">
        <v>-4.34</v>
      </c>
      <c r="X27">
        <v>5610801.0013732016</v>
      </c>
      <c r="Y27">
        <v>641224.80000000005</v>
      </c>
      <c r="Z27">
        <v>6252025.8013732014</v>
      </c>
      <c r="AA27">
        <v>6182.6998067105351</v>
      </c>
      <c r="AB27">
        <f t="shared" si="0"/>
        <v>5548.5852696036618</v>
      </c>
    </row>
    <row r="28" spans="1:28" x14ac:dyDescent="0.25">
      <c r="A28">
        <v>1946</v>
      </c>
      <c r="B28" t="s">
        <v>1007</v>
      </c>
      <c r="C28" t="s">
        <v>1004</v>
      </c>
      <c r="D28" t="s">
        <v>517</v>
      </c>
      <c r="E28">
        <v>3222247</v>
      </c>
      <c r="F28">
        <v>0</v>
      </c>
      <c r="G28">
        <v>3222247</v>
      </c>
      <c r="H28">
        <v>1017.45</v>
      </c>
      <c r="I28">
        <v>1</v>
      </c>
      <c r="J28">
        <v>1017.45</v>
      </c>
      <c r="K28">
        <v>111.9195</v>
      </c>
      <c r="L28">
        <v>15.7</v>
      </c>
      <c r="M28">
        <v>1</v>
      </c>
      <c r="N28">
        <v>1</v>
      </c>
      <c r="O28">
        <v>2.25</v>
      </c>
      <c r="P28">
        <v>38.799999999999997</v>
      </c>
      <c r="Q28">
        <v>0</v>
      </c>
      <c r="R28">
        <v>0</v>
      </c>
      <c r="T28">
        <v>1188.1195</v>
      </c>
      <c r="U28">
        <v>1241.8321999999998</v>
      </c>
      <c r="V28">
        <v>1241.8321999999998</v>
      </c>
      <c r="W28">
        <v>-4.9999999999998934E-2</v>
      </c>
      <c r="X28">
        <v>7058690.7253244873</v>
      </c>
      <c r="Y28">
        <v>556194.1</v>
      </c>
      <c r="Z28">
        <v>7614884.8253244869</v>
      </c>
      <c r="AA28">
        <v>6131.9756609020833</v>
      </c>
      <c r="AB28">
        <f t="shared" si="0"/>
        <v>5684.0938134189855</v>
      </c>
    </row>
    <row r="29" spans="1:28" x14ac:dyDescent="0.25">
      <c r="A29">
        <v>1947</v>
      </c>
      <c r="B29" t="s">
        <v>1009</v>
      </c>
      <c r="C29" t="s">
        <v>1004</v>
      </c>
      <c r="D29" t="s">
        <v>1010</v>
      </c>
      <c r="E29">
        <v>3028196</v>
      </c>
      <c r="F29">
        <v>0</v>
      </c>
      <c r="G29">
        <v>3028196</v>
      </c>
      <c r="H29">
        <v>586.5</v>
      </c>
      <c r="I29">
        <v>1</v>
      </c>
      <c r="J29">
        <v>586.5</v>
      </c>
      <c r="K29">
        <v>64.515000000000001</v>
      </c>
      <c r="L29">
        <v>17.3</v>
      </c>
      <c r="M29">
        <v>1</v>
      </c>
      <c r="N29">
        <v>1</v>
      </c>
      <c r="O29">
        <v>0.5</v>
      </c>
      <c r="P29">
        <v>21.4375</v>
      </c>
      <c r="Q29">
        <v>20.7</v>
      </c>
      <c r="R29">
        <v>87.46</v>
      </c>
      <c r="T29">
        <v>800.41250000000002</v>
      </c>
      <c r="U29">
        <v>795.1486000000001</v>
      </c>
      <c r="V29">
        <v>800.41250000000002</v>
      </c>
      <c r="W29">
        <v>0.41000000000000014</v>
      </c>
      <c r="X29">
        <v>4561249.77599971</v>
      </c>
      <c r="Y29">
        <v>480888</v>
      </c>
      <c r="Z29">
        <v>5042137.77599971</v>
      </c>
      <c r="AA29">
        <v>6299.4240794586667</v>
      </c>
      <c r="AB29">
        <f t="shared" si="0"/>
        <v>5698.6238670681805</v>
      </c>
    </row>
    <row r="30" spans="1:28" x14ac:dyDescent="0.25">
      <c r="A30">
        <v>1948</v>
      </c>
      <c r="B30" t="s">
        <v>1011</v>
      </c>
      <c r="C30" t="s">
        <v>1004</v>
      </c>
      <c r="D30" t="s">
        <v>518</v>
      </c>
      <c r="E30">
        <v>7449985</v>
      </c>
      <c r="F30">
        <v>0</v>
      </c>
      <c r="G30">
        <v>7449985</v>
      </c>
      <c r="H30">
        <v>3358.33</v>
      </c>
      <c r="I30">
        <v>1</v>
      </c>
      <c r="J30">
        <v>3358.33</v>
      </c>
      <c r="K30">
        <v>369.41629999999998</v>
      </c>
      <c r="L30">
        <v>21.5</v>
      </c>
      <c r="M30">
        <v>31.344999999999999</v>
      </c>
      <c r="N30">
        <v>8.82</v>
      </c>
      <c r="O30">
        <v>3.5</v>
      </c>
      <c r="P30">
        <v>113.8725</v>
      </c>
      <c r="Q30">
        <v>0</v>
      </c>
      <c r="R30">
        <v>0</v>
      </c>
      <c r="T30">
        <v>3906.7837999999997</v>
      </c>
      <c r="U30">
        <v>4006.0806000000002</v>
      </c>
      <c r="V30">
        <v>4006.0806000000002</v>
      </c>
      <c r="W30">
        <v>0.38000000000000078</v>
      </c>
      <c r="X30">
        <v>22825350.30973006</v>
      </c>
      <c r="Y30">
        <v>885020.5</v>
      </c>
      <c r="Z30">
        <v>23710370.80973006</v>
      </c>
      <c r="AA30">
        <v>5918.5955494080818</v>
      </c>
      <c r="AB30">
        <f t="shared" si="0"/>
        <v>5697.6762548736688</v>
      </c>
    </row>
    <row r="31" spans="1:28" x14ac:dyDescent="0.25">
      <c r="A31">
        <v>1964</v>
      </c>
      <c r="B31" t="s">
        <v>1013</v>
      </c>
      <c r="C31" t="s">
        <v>1014</v>
      </c>
      <c r="D31" t="s">
        <v>70</v>
      </c>
      <c r="E31">
        <v>1779305</v>
      </c>
      <c r="F31">
        <v>0</v>
      </c>
      <c r="G31">
        <v>1779305</v>
      </c>
      <c r="H31">
        <v>840.85</v>
      </c>
      <c r="I31">
        <v>1</v>
      </c>
      <c r="J31">
        <v>840.85</v>
      </c>
      <c r="K31">
        <v>92.493499999999997</v>
      </c>
      <c r="L31">
        <v>12.2</v>
      </c>
      <c r="M31">
        <v>4.9800000000000004</v>
      </c>
      <c r="N31">
        <v>0</v>
      </c>
      <c r="O31">
        <v>3.5</v>
      </c>
      <c r="P31">
        <v>42.11</v>
      </c>
      <c r="Q31">
        <v>0</v>
      </c>
      <c r="R31">
        <v>39.28</v>
      </c>
      <c r="T31">
        <v>1035.4135000000001</v>
      </c>
      <c r="U31">
        <v>1057.7518</v>
      </c>
      <c r="V31">
        <v>1057.7518</v>
      </c>
      <c r="W31">
        <v>-0.95999999999999908</v>
      </c>
      <c r="X31">
        <v>5981956.1945445463</v>
      </c>
      <c r="Y31">
        <v>301182</v>
      </c>
      <c r="Z31">
        <v>6283138.1945445463</v>
      </c>
      <c r="AA31">
        <v>5940.0874520322695</v>
      </c>
      <c r="AB31">
        <f t="shared" si="0"/>
        <v>5655.3495768520988</v>
      </c>
    </row>
    <row r="32" spans="1:28" x14ac:dyDescent="0.25">
      <c r="A32">
        <v>1965</v>
      </c>
      <c r="B32" t="s">
        <v>1015</v>
      </c>
      <c r="C32" t="s">
        <v>1014</v>
      </c>
      <c r="D32" t="s">
        <v>82</v>
      </c>
      <c r="E32">
        <v>7382119</v>
      </c>
      <c r="F32">
        <v>0</v>
      </c>
      <c r="G32">
        <v>7382119</v>
      </c>
      <c r="H32">
        <v>3175.47</v>
      </c>
      <c r="I32">
        <v>1</v>
      </c>
      <c r="J32">
        <v>3175.47</v>
      </c>
      <c r="K32">
        <v>349.30169999999998</v>
      </c>
      <c r="L32">
        <v>81.400000000000006</v>
      </c>
      <c r="M32">
        <v>25.975000000000001</v>
      </c>
      <c r="N32">
        <v>10.67</v>
      </c>
      <c r="O32">
        <v>11.5</v>
      </c>
      <c r="P32">
        <v>172.83</v>
      </c>
      <c r="Q32">
        <v>0</v>
      </c>
      <c r="R32">
        <v>0</v>
      </c>
      <c r="T32">
        <v>3827.1466999999998</v>
      </c>
      <c r="U32">
        <v>3936.7624000000001</v>
      </c>
      <c r="V32">
        <v>3936.7624000000001</v>
      </c>
      <c r="W32">
        <v>-0.13999999999999879</v>
      </c>
      <c r="X32">
        <v>22365735.230569061</v>
      </c>
      <c r="Y32">
        <v>1767482.5</v>
      </c>
      <c r="Z32">
        <v>24133217.730569061</v>
      </c>
      <c r="AA32">
        <v>6130.2195252040256</v>
      </c>
      <c r="AB32">
        <f t="shared" si="0"/>
        <v>5681.2509768354475</v>
      </c>
    </row>
    <row r="33" spans="1:28" x14ac:dyDescent="0.25">
      <c r="A33">
        <v>1966</v>
      </c>
      <c r="B33" t="s">
        <v>1017</v>
      </c>
      <c r="C33" t="s">
        <v>1014</v>
      </c>
      <c r="D33" t="s">
        <v>87</v>
      </c>
      <c r="E33">
        <v>4774712</v>
      </c>
      <c r="F33">
        <v>0</v>
      </c>
      <c r="G33">
        <v>4774712</v>
      </c>
      <c r="H33">
        <v>2634.67</v>
      </c>
      <c r="I33">
        <v>1</v>
      </c>
      <c r="J33">
        <v>2634.67</v>
      </c>
      <c r="K33">
        <v>276</v>
      </c>
      <c r="L33">
        <v>0</v>
      </c>
      <c r="M33">
        <v>13.55</v>
      </c>
      <c r="N33">
        <v>0</v>
      </c>
      <c r="O33">
        <v>3.75</v>
      </c>
      <c r="P33">
        <v>120.97750000000001</v>
      </c>
      <c r="Q33">
        <v>0</v>
      </c>
      <c r="R33">
        <v>0</v>
      </c>
      <c r="T33">
        <v>3048.9475000000002</v>
      </c>
      <c r="U33">
        <v>2972.3963999999996</v>
      </c>
      <c r="V33">
        <v>3048.9475000000002</v>
      </c>
      <c r="W33">
        <v>-0.85999999999999943</v>
      </c>
      <c r="X33">
        <v>17252494.686740696</v>
      </c>
      <c r="Y33">
        <v>938525.7</v>
      </c>
      <c r="Z33">
        <v>18191020.386740696</v>
      </c>
      <c r="AA33">
        <v>5966.3278514112471</v>
      </c>
      <c r="AB33">
        <f t="shared" si="0"/>
        <v>5658.508284167141</v>
      </c>
    </row>
    <row r="34" spans="1:28" x14ac:dyDescent="0.25">
      <c r="A34">
        <v>1967</v>
      </c>
      <c r="B34" t="s">
        <v>1021</v>
      </c>
      <c r="C34" t="s">
        <v>1014</v>
      </c>
      <c r="D34" t="s">
        <v>1022</v>
      </c>
      <c r="E34">
        <v>214940</v>
      </c>
      <c r="F34">
        <v>0</v>
      </c>
      <c r="G34">
        <v>214940</v>
      </c>
      <c r="H34">
        <v>111.55</v>
      </c>
      <c r="I34">
        <v>1</v>
      </c>
      <c r="J34">
        <v>111.55</v>
      </c>
      <c r="K34">
        <v>10</v>
      </c>
      <c r="L34">
        <v>0.2</v>
      </c>
      <c r="M34">
        <v>0</v>
      </c>
      <c r="N34">
        <v>0</v>
      </c>
      <c r="O34">
        <v>0</v>
      </c>
      <c r="P34">
        <v>6.8624999999999998</v>
      </c>
      <c r="Q34">
        <v>46.92</v>
      </c>
      <c r="R34">
        <v>50.46</v>
      </c>
      <c r="T34">
        <v>225.99250000000004</v>
      </c>
      <c r="U34">
        <v>217.80500000000001</v>
      </c>
      <c r="V34">
        <v>225.99250000000004</v>
      </c>
      <c r="W34">
        <v>2.25</v>
      </c>
      <c r="X34">
        <v>1300980.9868756693</v>
      </c>
      <c r="Y34">
        <v>6336.4</v>
      </c>
      <c r="Z34">
        <v>1307317.3868756692</v>
      </c>
      <c r="AA34">
        <v>5784.7821802744293</v>
      </c>
      <c r="AB34">
        <f t="shared" si="0"/>
        <v>5756.7440816649632</v>
      </c>
    </row>
    <row r="35" spans="1:28" x14ac:dyDescent="0.25">
      <c r="A35">
        <v>1968</v>
      </c>
      <c r="B35" t="s">
        <v>1023</v>
      </c>
      <c r="C35" t="s">
        <v>1014</v>
      </c>
      <c r="D35" t="s">
        <v>78</v>
      </c>
      <c r="E35">
        <v>1508450</v>
      </c>
      <c r="F35">
        <v>0</v>
      </c>
      <c r="G35">
        <v>1508450</v>
      </c>
      <c r="H35">
        <v>621.82000000000005</v>
      </c>
      <c r="I35">
        <v>1</v>
      </c>
      <c r="J35">
        <v>621.82000000000005</v>
      </c>
      <c r="K35">
        <v>68.400200000000012</v>
      </c>
      <c r="L35">
        <v>16.100000000000001</v>
      </c>
      <c r="M35">
        <v>6.59</v>
      </c>
      <c r="N35">
        <v>1.71</v>
      </c>
      <c r="O35">
        <v>0</v>
      </c>
      <c r="P35">
        <v>34.817500000000003</v>
      </c>
      <c r="Q35">
        <v>0</v>
      </c>
      <c r="R35">
        <v>86.1</v>
      </c>
      <c r="T35">
        <v>835.5377000000002</v>
      </c>
      <c r="U35">
        <v>874.81630000000018</v>
      </c>
      <c r="V35">
        <v>874.81630000000018</v>
      </c>
      <c r="W35">
        <v>0.22000000000000064</v>
      </c>
      <c r="X35">
        <v>4979998.798052635</v>
      </c>
      <c r="Y35">
        <v>560043.20000000007</v>
      </c>
      <c r="Z35">
        <v>5540041.9980526352</v>
      </c>
      <c r="AA35">
        <v>6332.8060966086641</v>
      </c>
      <c r="AB35">
        <f t="shared" si="0"/>
        <v>5692.6223231696003</v>
      </c>
    </row>
    <row r="36" spans="1:28" x14ac:dyDescent="0.25">
      <c r="A36">
        <v>1969</v>
      </c>
      <c r="B36" t="s">
        <v>1024</v>
      </c>
      <c r="C36" t="s">
        <v>1014</v>
      </c>
      <c r="D36" t="s">
        <v>629</v>
      </c>
      <c r="E36">
        <v>3104431</v>
      </c>
      <c r="F36">
        <v>0</v>
      </c>
      <c r="G36">
        <v>3104431</v>
      </c>
      <c r="H36">
        <v>722.35</v>
      </c>
      <c r="I36">
        <v>1</v>
      </c>
      <c r="J36">
        <v>722.35</v>
      </c>
      <c r="K36">
        <v>79.458500000000001</v>
      </c>
      <c r="L36">
        <v>5.6</v>
      </c>
      <c r="M36">
        <v>2.4049999999999998</v>
      </c>
      <c r="N36">
        <v>0</v>
      </c>
      <c r="O36">
        <v>2.25</v>
      </c>
      <c r="P36">
        <v>45.402500000000003</v>
      </c>
      <c r="Q36">
        <v>0</v>
      </c>
      <c r="R36">
        <v>69.23</v>
      </c>
      <c r="T36">
        <v>926.69600000000003</v>
      </c>
      <c r="U36">
        <v>917.94970000000012</v>
      </c>
      <c r="V36">
        <v>926.69600000000003</v>
      </c>
      <c r="W36">
        <v>6.6</v>
      </c>
      <c r="X36">
        <v>5462083.2358824918</v>
      </c>
      <c r="Y36">
        <v>305211.19999999995</v>
      </c>
      <c r="Z36">
        <v>5767294.435882492</v>
      </c>
      <c r="AA36">
        <v>6223.5020285859564</v>
      </c>
      <c r="AB36">
        <f t="shared" si="0"/>
        <v>5894.1478498693114</v>
      </c>
    </row>
    <row r="37" spans="1:28" x14ac:dyDescent="0.25">
      <c r="A37">
        <v>1970</v>
      </c>
      <c r="B37" t="s">
        <v>1025</v>
      </c>
      <c r="C37" t="s">
        <v>1026</v>
      </c>
      <c r="D37" t="s">
        <v>84</v>
      </c>
      <c r="E37">
        <v>8507789</v>
      </c>
      <c r="F37">
        <v>0</v>
      </c>
      <c r="G37">
        <v>8507789</v>
      </c>
      <c r="H37">
        <v>2818.97</v>
      </c>
      <c r="I37">
        <v>1</v>
      </c>
      <c r="J37">
        <v>2818.97</v>
      </c>
      <c r="K37">
        <v>310.08670000000001</v>
      </c>
      <c r="L37">
        <v>25.2</v>
      </c>
      <c r="M37">
        <v>46.875</v>
      </c>
      <c r="N37">
        <v>4.3</v>
      </c>
      <c r="O37">
        <v>8</v>
      </c>
      <c r="P37">
        <v>116.41</v>
      </c>
      <c r="Q37">
        <v>35.020000000000003</v>
      </c>
      <c r="R37">
        <v>0</v>
      </c>
      <c r="T37">
        <v>3364.8616999999995</v>
      </c>
      <c r="U37">
        <v>3484.2052999999996</v>
      </c>
      <c r="V37">
        <v>3484.2052999999996</v>
      </c>
      <c r="W37">
        <v>0.99000000000000021</v>
      </c>
      <c r="X37">
        <v>19919007.872001126</v>
      </c>
      <c r="Y37">
        <v>874699.7</v>
      </c>
      <c r="Z37">
        <v>20793707.572001126</v>
      </c>
      <c r="AA37">
        <v>5967.9914877579477</v>
      </c>
      <c r="AB37">
        <f t="shared" si="0"/>
        <v>5716.944369495428</v>
      </c>
    </row>
    <row r="38" spans="1:28" x14ac:dyDescent="0.25">
      <c r="A38">
        <v>1972</v>
      </c>
      <c r="B38" t="s">
        <v>1029</v>
      </c>
      <c r="C38" t="s">
        <v>1030</v>
      </c>
      <c r="D38" t="s">
        <v>1031</v>
      </c>
      <c r="E38">
        <v>2641952</v>
      </c>
      <c r="F38">
        <v>0</v>
      </c>
      <c r="G38">
        <v>2641952</v>
      </c>
      <c r="H38">
        <v>539.47</v>
      </c>
      <c r="I38">
        <v>1</v>
      </c>
      <c r="J38">
        <v>539.47</v>
      </c>
      <c r="K38">
        <v>59.341700000000003</v>
      </c>
      <c r="L38">
        <v>0.8</v>
      </c>
      <c r="M38">
        <v>3.3250000000000002</v>
      </c>
      <c r="N38">
        <v>0.35</v>
      </c>
      <c r="O38">
        <v>0</v>
      </c>
      <c r="P38">
        <v>24.045000000000002</v>
      </c>
      <c r="Q38">
        <v>0</v>
      </c>
      <c r="R38">
        <v>87.75</v>
      </c>
      <c r="T38">
        <v>715.08169999999996</v>
      </c>
      <c r="U38">
        <v>741.09770000000003</v>
      </c>
      <c r="V38">
        <v>741.09770000000003</v>
      </c>
      <c r="W38">
        <v>0.19000000000000128</v>
      </c>
      <c r="X38">
        <v>4218087.0374518018</v>
      </c>
      <c r="Y38">
        <v>203098.69999999998</v>
      </c>
      <c r="Z38">
        <v>4421185.737451802</v>
      </c>
      <c r="AA38">
        <v>5965.7258920811682</v>
      </c>
      <c r="AB38">
        <f t="shared" si="0"/>
        <v>5691.6747109750868</v>
      </c>
    </row>
    <row r="39" spans="1:28" x14ac:dyDescent="0.25">
      <c r="A39">
        <v>1973</v>
      </c>
      <c r="B39" t="s">
        <v>1032</v>
      </c>
      <c r="C39" t="s">
        <v>1030</v>
      </c>
      <c r="D39" t="s">
        <v>1033</v>
      </c>
      <c r="E39">
        <v>1499585</v>
      </c>
      <c r="F39">
        <v>0</v>
      </c>
      <c r="G39">
        <v>1499585</v>
      </c>
      <c r="H39">
        <v>269.77999999999997</v>
      </c>
      <c r="I39">
        <v>1</v>
      </c>
      <c r="J39">
        <v>269.77999999999997</v>
      </c>
      <c r="K39">
        <v>29.675799999999999</v>
      </c>
      <c r="L39">
        <v>5.5</v>
      </c>
      <c r="M39">
        <v>0</v>
      </c>
      <c r="N39">
        <v>0</v>
      </c>
      <c r="O39">
        <v>1.75</v>
      </c>
      <c r="P39">
        <v>15.18</v>
      </c>
      <c r="Q39">
        <v>52.21</v>
      </c>
      <c r="R39">
        <v>80.47</v>
      </c>
      <c r="T39">
        <v>454.56579999999997</v>
      </c>
      <c r="U39">
        <v>466.20769999999999</v>
      </c>
      <c r="V39">
        <v>466.20769999999999</v>
      </c>
      <c r="W39">
        <v>2.83</v>
      </c>
      <c r="X39">
        <v>2692379.5771010858</v>
      </c>
      <c r="Y39">
        <v>244005.6</v>
      </c>
      <c r="Z39">
        <v>2936385.1771010859</v>
      </c>
      <c r="AA39">
        <v>6298.4484750060674</v>
      </c>
      <c r="AB39">
        <f t="shared" si="0"/>
        <v>5775.0645840922098</v>
      </c>
    </row>
    <row r="40" spans="1:28" x14ac:dyDescent="0.25">
      <c r="A40">
        <v>1974</v>
      </c>
      <c r="B40" t="s">
        <v>1034</v>
      </c>
      <c r="C40" t="s">
        <v>1030</v>
      </c>
      <c r="D40" t="s">
        <v>81</v>
      </c>
      <c r="E40">
        <v>5456925</v>
      </c>
      <c r="F40">
        <v>0</v>
      </c>
      <c r="G40">
        <v>5456925</v>
      </c>
      <c r="H40">
        <v>1548.2</v>
      </c>
      <c r="I40">
        <v>1</v>
      </c>
      <c r="J40">
        <v>1548.2</v>
      </c>
      <c r="K40">
        <v>170.30199999999999</v>
      </c>
      <c r="L40">
        <v>5.2</v>
      </c>
      <c r="M40">
        <v>10.465</v>
      </c>
      <c r="N40">
        <v>0</v>
      </c>
      <c r="O40">
        <v>3.25</v>
      </c>
      <c r="P40">
        <v>63.1875</v>
      </c>
      <c r="Q40">
        <v>0</v>
      </c>
      <c r="R40">
        <v>0</v>
      </c>
      <c r="T40">
        <v>1800.6044999999999</v>
      </c>
      <c r="U40">
        <v>1737.2248999999999</v>
      </c>
      <c r="V40">
        <v>1800.6044999999999</v>
      </c>
      <c r="W40">
        <v>2.1800000000000015</v>
      </c>
      <c r="X40">
        <v>10361637.990970345</v>
      </c>
      <c r="Y40">
        <v>393910.3</v>
      </c>
      <c r="Z40">
        <v>10755548.290970346</v>
      </c>
      <c r="AA40">
        <v>5973.298573323762</v>
      </c>
      <c r="AB40">
        <f t="shared" si="0"/>
        <v>5754.5329865444328</v>
      </c>
    </row>
    <row r="41" spans="1:28" x14ac:dyDescent="0.25">
      <c r="A41">
        <v>1976</v>
      </c>
      <c r="B41" t="s">
        <v>1035</v>
      </c>
      <c r="C41" t="s">
        <v>1036</v>
      </c>
      <c r="D41" t="s">
        <v>90</v>
      </c>
      <c r="E41">
        <v>58411244</v>
      </c>
      <c r="F41">
        <v>0</v>
      </c>
      <c r="G41">
        <v>58411244</v>
      </c>
      <c r="H41">
        <v>15370.5</v>
      </c>
      <c r="I41">
        <v>1</v>
      </c>
      <c r="J41">
        <v>15370.5</v>
      </c>
      <c r="K41">
        <v>1690.7550000000001</v>
      </c>
      <c r="L41">
        <v>119.1</v>
      </c>
      <c r="M41">
        <v>290.51499999999999</v>
      </c>
      <c r="N41">
        <v>19.260000000000002</v>
      </c>
      <c r="O41">
        <v>17.75</v>
      </c>
      <c r="P41">
        <v>607.5575</v>
      </c>
      <c r="Q41">
        <v>0</v>
      </c>
      <c r="R41">
        <v>0</v>
      </c>
      <c r="T41">
        <v>18115.437499999996</v>
      </c>
      <c r="U41">
        <v>17783.445499999994</v>
      </c>
      <c r="V41">
        <v>18115.437499999996</v>
      </c>
      <c r="W41">
        <v>0.62000000000000099</v>
      </c>
      <c r="X41">
        <v>103353229.36626945</v>
      </c>
      <c r="Y41">
        <v>5001626</v>
      </c>
      <c r="Z41">
        <v>108354855.36626945</v>
      </c>
      <c r="AA41">
        <v>5981.3545969436</v>
      </c>
      <c r="AB41">
        <f t="shared" si="0"/>
        <v>5705.25715242977</v>
      </c>
    </row>
    <row r="42" spans="1:28" x14ac:dyDescent="0.25">
      <c r="A42">
        <v>1977</v>
      </c>
      <c r="B42" t="s">
        <v>1038</v>
      </c>
      <c r="C42" t="s">
        <v>1036</v>
      </c>
      <c r="D42" t="s">
        <v>99</v>
      </c>
      <c r="E42">
        <v>18826033</v>
      </c>
      <c r="F42">
        <v>0</v>
      </c>
      <c r="G42">
        <v>18826033</v>
      </c>
      <c r="H42">
        <v>6609.93</v>
      </c>
      <c r="I42">
        <v>1</v>
      </c>
      <c r="J42">
        <v>6609.93</v>
      </c>
      <c r="K42">
        <v>727.09230000000002</v>
      </c>
      <c r="L42">
        <v>40.6</v>
      </c>
      <c r="M42">
        <v>135.41999999999999</v>
      </c>
      <c r="N42">
        <v>14.13</v>
      </c>
      <c r="O42">
        <v>2.25</v>
      </c>
      <c r="P42">
        <v>171.5</v>
      </c>
      <c r="Q42">
        <v>0</v>
      </c>
      <c r="R42">
        <v>0</v>
      </c>
      <c r="T42">
        <v>7700.9223000000011</v>
      </c>
      <c r="U42">
        <v>7712.4939999999997</v>
      </c>
      <c r="V42">
        <v>7712.4939999999997</v>
      </c>
      <c r="W42">
        <v>-8.0000000000000071E-2</v>
      </c>
      <c r="X42">
        <v>43831230.978066541</v>
      </c>
      <c r="Y42">
        <v>1840949.5999999999</v>
      </c>
      <c r="Z42">
        <v>45672180.578066543</v>
      </c>
      <c r="AA42">
        <v>5921.8432556403341</v>
      </c>
      <c r="AB42">
        <f t="shared" si="0"/>
        <v>5683.1462012244729</v>
      </c>
    </row>
    <row r="43" spans="1:28" x14ac:dyDescent="0.25">
      <c r="A43">
        <v>1978</v>
      </c>
      <c r="B43" t="s">
        <v>1040</v>
      </c>
      <c r="C43" t="s">
        <v>1036</v>
      </c>
      <c r="D43" t="s">
        <v>137</v>
      </c>
      <c r="E43">
        <v>6642719</v>
      </c>
      <c r="F43">
        <v>0</v>
      </c>
      <c r="G43">
        <v>6642719</v>
      </c>
      <c r="H43">
        <v>1225.03</v>
      </c>
      <c r="I43">
        <v>1</v>
      </c>
      <c r="J43">
        <v>1225.03</v>
      </c>
      <c r="K43">
        <v>134.7533</v>
      </c>
      <c r="L43">
        <v>0.1</v>
      </c>
      <c r="M43">
        <v>7.78</v>
      </c>
      <c r="N43">
        <v>1</v>
      </c>
      <c r="O43">
        <v>0.5</v>
      </c>
      <c r="P43">
        <v>22.93</v>
      </c>
      <c r="Q43">
        <v>0</v>
      </c>
      <c r="R43">
        <v>0</v>
      </c>
      <c r="T43">
        <v>1392.0933</v>
      </c>
      <c r="U43">
        <v>1478.5625</v>
      </c>
      <c r="V43">
        <v>1478.5625</v>
      </c>
      <c r="W43">
        <v>1.2300000000000004</v>
      </c>
      <c r="X43">
        <v>8464068.3901648764</v>
      </c>
      <c r="Y43">
        <v>438448.5</v>
      </c>
      <c r="Z43">
        <v>8902516.8901648764</v>
      </c>
      <c r="AA43">
        <v>6021.0622751252495</v>
      </c>
      <c r="AB43">
        <f t="shared" si="0"/>
        <v>5724.5252670515292</v>
      </c>
    </row>
    <row r="44" spans="1:28" x14ac:dyDescent="0.25">
      <c r="AB44" t="e">
        <f t="shared" si="0"/>
        <v>#DIV/0!</v>
      </c>
    </row>
    <row r="45" spans="1:28" x14ac:dyDescent="0.25">
      <c r="A45">
        <v>1990</v>
      </c>
      <c r="B45" t="s">
        <v>1043</v>
      </c>
      <c r="C45" t="s">
        <v>1044</v>
      </c>
      <c r="D45" t="s">
        <v>1045</v>
      </c>
      <c r="E45">
        <v>1288203</v>
      </c>
      <c r="F45">
        <v>0</v>
      </c>
      <c r="G45">
        <v>1288203</v>
      </c>
      <c r="H45">
        <v>517.64</v>
      </c>
      <c r="I45">
        <v>1</v>
      </c>
      <c r="J45">
        <v>517.64</v>
      </c>
      <c r="K45">
        <v>56.940399999999997</v>
      </c>
      <c r="L45">
        <v>0</v>
      </c>
      <c r="M45">
        <v>0.5</v>
      </c>
      <c r="N45">
        <v>1</v>
      </c>
      <c r="O45">
        <v>1</v>
      </c>
      <c r="P45">
        <v>24.432500000000001</v>
      </c>
      <c r="Q45">
        <v>0</v>
      </c>
      <c r="R45">
        <v>88.14</v>
      </c>
      <c r="T45">
        <v>689.65289999999993</v>
      </c>
      <c r="U45">
        <v>677.40899999999988</v>
      </c>
      <c r="V45">
        <v>689.65289999999993</v>
      </c>
      <c r="W45">
        <v>-0.17999999999999972</v>
      </c>
      <c r="X45">
        <v>3917219.8471383709</v>
      </c>
      <c r="Y45">
        <v>224399.69999999998</v>
      </c>
      <c r="Z45">
        <v>4141619.547138371</v>
      </c>
      <c r="AA45">
        <v>6005.3681310386301</v>
      </c>
      <c r="AB45">
        <f t="shared" si="0"/>
        <v>5679.9874939094307</v>
      </c>
    </row>
    <row r="46" spans="1:28" x14ac:dyDescent="0.25">
      <c r="A46">
        <v>1991</v>
      </c>
      <c r="B46" t="s">
        <v>1046</v>
      </c>
      <c r="C46" t="s">
        <v>1044</v>
      </c>
      <c r="D46" t="s">
        <v>108</v>
      </c>
      <c r="E46">
        <v>14699170</v>
      </c>
      <c r="F46">
        <v>0</v>
      </c>
      <c r="G46">
        <v>14699170</v>
      </c>
      <c r="H46">
        <v>6036.73</v>
      </c>
      <c r="I46">
        <v>1</v>
      </c>
      <c r="J46">
        <v>6036.73</v>
      </c>
      <c r="K46">
        <v>664.0403</v>
      </c>
      <c r="L46">
        <v>2.5</v>
      </c>
      <c r="M46">
        <v>30.035</v>
      </c>
      <c r="N46">
        <v>33.630000000000003</v>
      </c>
      <c r="O46">
        <v>13.25</v>
      </c>
      <c r="P46">
        <v>221.9425</v>
      </c>
      <c r="Q46">
        <v>0</v>
      </c>
      <c r="R46">
        <v>0</v>
      </c>
      <c r="T46">
        <v>7002.1277999999993</v>
      </c>
      <c r="U46">
        <v>7087.1108000000004</v>
      </c>
      <c r="V46">
        <v>7087.1108000000004</v>
      </c>
      <c r="W46">
        <v>1.67</v>
      </c>
      <c r="X46">
        <v>40668843.723390281</v>
      </c>
      <c r="Y46">
        <v>2177161</v>
      </c>
      <c r="Z46">
        <v>42846004.723390281</v>
      </c>
      <c r="AA46">
        <v>6045.6236585704683</v>
      </c>
      <c r="AB46">
        <f t="shared" si="0"/>
        <v>5738.4235792377167</v>
      </c>
    </row>
    <row r="47" spans="1:28" x14ac:dyDescent="0.25">
      <c r="A47">
        <v>1992</v>
      </c>
      <c r="B47" t="s">
        <v>1048</v>
      </c>
      <c r="C47" t="s">
        <v>1044</v>
      </c>
      <c r="D47" t="s">
        <v>1049</v>
      </c>
      <c r="E47">
        <v>3066372</v>
      </c>
      <c r="F47">
        <v>0</v>
      </c>
      <c r="G47">
        <v>3066372</v>
      </c>
      <c r="H47">
        <v>647.19000000000005</v>
      </c>
      <c r="I47">
        <v>1</v>
      </c>
      <c r="J47">
        <v>647.19000000000005</v>
      </c>
      <c r="K47">
        <v>71.190900000000013</v>
      </c>
      <c r="L47">
        <v>2.4</v>
      </c>
      <c r="M47">
        <v>0</v>
      </c>
      <c r="N47">
        <v>0</v>
      </c>
      <c r="O47">
        <v>4.75</v>
      </c>
      <c r="P47">
        <v>25.57</v>
      </c>
      <c r="Q47">
        <v>0</v>
      </c>
      <c r="R47">
        <v>80.13</v>
      </c>
      <c r="T47">
        <v>831.23090000000013</v>
      </c>
      <c r="U47">
        <v>865.97829999999999</v>
      </c>
      <c r="V47">
        <v>865.97829999999999</v>
      </c>
      <c r="W47">
        <v>3.6800000000000015</v>
      </c>
      <c r="X47">
        <v>5024331.2728448426</v>
      </c>
      <c r="Y47">
        <v>335543.59999999998</v>
      </c>
      <c r="Z47">
        <v>5359874.8728448423</v>
      </c>
      <c r="AA47">
        <v>6189.3870468172727</v>
      </c>
      <c r="AB47">
        <f t="shared" si="0"/>
        <v>5801.9135962700711</v>
      </c>
    </row>
    <row r="48" spans="1:28" x14ac:dyDescent="0.25">
      <c r="A48">
        <v>1993</v>
      </c>
      <c r="B48" t="s">
        <v>1050</v>
      </c>
      <c r="C48" t="s">
        <v>1044</v>
      </c>
      <c r="D48" t="s">
        <v>1051</v>
      </c>
      <c r="E48">
        <v>470710</v>
      </c>
      <c r="F48">
        <v>0</v>
      </c>
      <c r="G48">
        <v>470710</v>
      </c>
      <c r="H48">
        <v>220.13</v>
      </c>
      <c r="I48">
        <v>1</v>
      </c>
      <c r="J48">
        <v>220.13</v>
      </c>
      <c r="K48">
        <v>13</v>
      </c>
      <c r="L48">
        <v>0</v>
      </c>
      <c r="M48">
        <v>0</v>
      </c>
      <c r="N48">
        <v>0</v>
      </c>
      <c r="O48">
        <v>0.25</v>
      </c>
      <c r="P48">
        <v>11.41</v>
      </c>
      <c r="Q48">
        <v>68.760000000000005</v>
      </c>
      <c r="R48">
        <v>78.489999999999995</v>
      </c>
      <c r="T48">
        <v>392.04</v>
      </c>
      <c r="U48">
        <v>381.22500000000002</v>
      </c>
      <c r="V48">
        <v>392.04</v>
      </c>
      <c r="W48">
        <v>3.4500000000000011</v>
      </c>
      <c r="X48">
        <v>2271734.0251654037</v>
      </c>
      <c r="Y48">
        <v>125171.2</v>
      </c>
      <c r="Z48">
        <v>2396905.2251654039</v>
      </c>
      <c r="AA48">
        <v>6113.9302753938473</v>
      </c>
      <c r="AB48">
        <f t="shared" si="0"/>
        <v>5794.6485694454741</v>
      </c>
    </row>
    <row r="49" spans="1:28" x14ac:dyDescent="0.25">
      <c r="A49">
        <v>1994</v>
      </c>
      <c r="B49" t="s">
        <v>1053</v>
      </c>
      <c r="C49" t="s">
        <v>1044</v>
      </c>
      <c r="D49" t="s">
        <v>123</v>
      </c>
      <c r="E49">
        <v>3187564</v>
      </c>
      <c r="F49">
        <v>0</v>
      </c>
      <c r="G49">
        <v>3187564</v>
      </c>
      <c r="H49">
        <v>1408.91</v>
      </c>
      <c r="I49">
        <v>1</v>
      </c>
      <c r="J49">
        <v>1408.91</v>
      </c>
      <c r="K49">
        <v>154.98010000000002</v>
      </c>
      <c r="L49">
        <v>27.5</v>
      </c>
      <c r="M49">
        <v>1.81</v>
      </c>
      <c r="N49">
        <v>2.62</v>
      </c>
      <c r="O49">
        <v>4.75</v>
      </c>
      <c r="P49">
        <v>83.284999999999997</v>
      </c>
      <c r="Q49">
        <v>0</v>
      </c>
      <c r="R49">
        <v>0</v>
      </c>
      <c r="T49">
        <v>1683.8551</v>
      </c>
      <c r="U49">
        <v>1770.5004000000001</v>
      </c>
      <c r="V49">
        <v>1770.5004000000001</v>
      </c>
      <c r="W49">
        <v>-0.38999999999999879</v>
      </c>
      <c r="X49">
        <v>10044675.895575637</v>
      </c>
      <c r="Y49">
        <v>674496.89999999991</v>
      </c>
      <c r="Z49">
        <v>10719172.795575637</v>
      </c>
      <c r="AA49">
        <v>6054.318200422681</v>
      </c>
      <c r="AB49">
        <f t="shared" si="0"/>
        <v>5673.3542085478412</v>
      </c>
    </row>
    <row r="50" spans="1:28" x14ac:dyDescent="0.25">
      <c r="A50">
        <v>1995</v>
      </c>
      <c r="B50" t="s">
        <v>1054</v>
      </c>
      <c r="C50" t="s">
        <v>1044</v>
      </c>
      <c r="D50" t="s">
        <v>1055</v>
      </c>
      <c r="E50">
        <v>257479</v>
      </c>
      <c r="F50">
        <v>0</v>
      </c>
      <c r="G50">
        <v>257479</v>
      </c>
      <c r="H50">
        <v>134.75</v>
      </c>
      <c r="I50">
        <v>1</v>
      </c>
      <c r="J50">
        <v>134.75</v>
      </c>
      <c r="K50">
        <v>14.8225</v>
      </c>
      <c r="L50">
        <v>3.8</v>
      </c>
      <c r="M50">
        <v>1</v>
      </c>
      <c r="N50">
        <v>0</v>
      </c>
      <c r="O50">
        <v>0</v>
      </c>
      <c r="P50">
        <v>6.92</v>
      </c>
      <c r="Q50">
        <v>53.59</v>
      </c>
      <c r="R50">
        <v>50.46</v>
      </c>
      <c r="T50">
        <v>265.34249999999997</v>
      </c>
      <c r="U50">
        <v>268.59630000000004</v>
      </c>
      <c r="V50">
        <v>268.59630000000004</v>
      </c>
      <c r="W50">
        <v>-6.06</v>
      </c>
      <c r="X50">
        <v>1475736.6995712689</v>
      </c>
      <c r="Y50">
        <v>55843.899999999994</v>
      </c>
      <c r="Z50">
        <v>1531580.5995712688</v>
      </c>
      <c r="AA50">
        <v>5702.1656648705457</v>
      </c>
      <c r="AB50">
        <f t="shared" si="0"/>
        <v>5494.2555037849315</v>
      </c>
    </row>
    <row r="51" spans="1:28" x14ac:dyDescent="0.25">
      <c r="A51">
        <v>1996</v>
      </c>
      <c r="B51" t="s">
        <v>1057</v>
      </c>
      <c r="C51" t="s">
        <v>1044</v>
      </c>
      <c r="D51" t="s">
        <v>632</v>
      </c>
      <c r="E51">
        <v>869831</v>
      </c>
      <c r="F51">
        <v>0</v>
      </c>
      <c r="G51">
        <v>869831</v>
      </c>
      <c r="H51">
        <v>359</v>
      </c>
      <c r="I51">
        <v>1</v>
      </c>
      <c r="J51">
        <v>359</v>
      </c>
      <c r="K51">
        <v>39.49</v>
      </c>
      <c r="L51">
        <v>4.5999999999999996</v>
      </c>
      <c r="M51">
        <v>4.4800000000000004</v>
      </c>
      <c r="N51">
        <v>0.62</v>
      </c>
      <c r="O51">
        <v>0.5</v>
      </c>
      <c r="P51">
        <v>18.059999999999999</v>
      </c>
      <c r="Q51">
        <v>0</v>
      </c>
      <c r="R51">
        <v>81.16</v>
      </c>
      <c r="T51">
        <v>507.91000000000008</v>
      </c>
      <c r="U51">
        <v>545.11320000000001</v>
      </c>
      <c r="V51">
        <v>545.11320000000001</v>
      </c>
      <c r="W51">
        <v>1.42</v>
      </c>
      <c r="X51">
        <v>3123785.8076028097</v>
      </c>
      <c r="Y51">
        <v>149749.59999999998</v>
      </c>
      <c r="Z51">
        <v>3273535.4076028098</v>
      </c>
      <c r="AA51">
        <v>6005.2396595841192</v>
      </c>
      <c r="AB51">
        <f t="shared" si="0"/>
        <v>5730.5268109501103</v>
      </c>
    </row>
    <row r="52" spans="1:28" x14ac:dyDescent="0.25">
      <c r="A52">
        <v>1997</v>
      </c>
      <c r="B52" t="s">
        <v>1058</v>
      </c>
      <c r="C52" t="s">
        <v>1044</v>
      </c>
      <c r="D52" t="s">
        <v>1059</v>
      </c>
      <c r="E52">
        <v>860653</v>
      </c>
      <c r="F52">
        <v>0</v>
      </c>
      <c r="G52">
        <v>860653</v>
      </c>
      <c r="H52">
        <v>284.22000000000003</v>
      </c>
      <c r="I52">
        <v>1</v>
      </c>
      <c r="J52">
        <v>284.22000000000003</v>
      </c>
      <c r="K52">
        <v>31.264200000000002</v>
      </c>
      <c r="L52">
        <v>4.0999999999999996</v>
      </c>
      <c r="M52">
        <v>0.65</v>
      </c>
      <c r="N52">
        <v>1</v>
      </c>
      <c r="O52">
        <v>2.25</v>
      </c>
      <c r="P52">
        <v>16.995000000000001</v>
      </c>
      <c r="Q52">
        <v>0</v>
      </c>
      <c r="R52">
        <v>70.069999999999993</v>
      </c>
      <c r="T52">
        <v>410.54920000000004</v>
      </c>
      <c r="U52">
        <v>405.04360000000003</v>
      </c>
      <c r="V52">
        <v>410.54920000000004</v>
      </c>
      <c r="W52">
        <v>-1.1999999999999993</v>
      </c>
      <c r="X52">
        <v>2318686.9130700282</v>
      </c>
      <c r="Y52">
        <v>170893.8</v>
      </c>
      <c r="Z52">
        <v>2489580.713070028</v>
      </c>
      <c r="AA52">
        <v>6064.0252448915444</v>
      </c>
      <c r="AB52">
        <f t="shared" si="0"/>
        <v>5647.7686792959967</v>
      </c>
    </row>
    <row r="53" spans="1:28" x14ac:dyDescent="0.25">
      <c r="A53">
        <v>1998</v>
      </c>
      <c r="B53" t="s">
        <v>1060</v>
      </c>
      <c r="C53" t="s">
        <v>1044</v>
      </c>
      <c r="D53" t="s">
        <v>1061</v>
      </c>
      <c r="E53">
        <v>693831</v>
      </c>
      <c r="F53">
        <v>0</v>
      </c>
      <c r="G53">
        <v>693831</v>
      </c>
      <c r="H53">
        <v>228.33</v>
      </c>
      <c r="I53">
        <v>1</v>
      </c>
      <c r="J53">
        <v>228.33</v>
      </c>
      <c r="K53">
        <v>23</v>
      </c>
      <c r="L53">
        <v>0</v>
      </c>
      <c r="M53">
        <v>0</v>
      </c>
      <c r="N53">
        <v>0</v>
      </c>
      <c r="O53">
        <v>0.25</v>
      </c>
      <c r="P53">
        <v>13.775</v>
      </c>
      <c r="Q53">
        <v>54.88</v>
      </c>
      <c r="R53">
        <v>56.29</v>
      </c>
      <c r="T53">
        <v>376.52500000000003</v>
      </c>
      <c r="U53">
        <v>340.26939999999996</v>
      </c>
      <c r="V53">
        <v>376.52500000000003</v>
      </c>
      <c r="W53">
        <v>-1.08</v>
      </c>
      <c r="X53">
        <v>2127953.300698081</v>
      </c>
      <c r="Y53">
        <v>260103.2</v>
      </c>
      <c r="Z53">
        <v>2388056.5006980812</v>
      </c>
      <c r="AA53">
        <v>6342.3584109901894</v>
      </c>
      <c r="AB53">
        <f t="shared" si="0"/>
        <v>5651.5591280740482</v>
      </c>
    </row>
    <row r="54" spans="1:28" x14ac:dyDescent="0.25">
      <c r="A54">
        <v>1999</v>
      </c>
      <c r="B54" t="s">
        <v>1063</v>
      </c>
      <c r="C54" t="s">
        <v>1044</v>
      </c>
      <c r="D54" t="s">
        <v>1064</v>
      </c>
      <c r="E54">
        <v>841226</v>
      </c>
      <c r="F54">
        <v>0</v>
      </c>
      <c r="G54">
        <v>841226</v>
      </c>
      <c r="H54">
        <v>386.39</v>
      </c>
      <c r="I54">
        <v>1</v>
      </c>
      <c r="J54">
        <v>386.39</v>
      </c>
      <c r="K54">
        <v>42.502899999999997</v>
      </c>
      <c r="L54">
        <v>4.2</v>
      </c>
      <c r="M54">
        <v>0</v>
      </c>
      <c r="N54">
        <v>0</v>
      </c>
      <c r="O54">
        <v>0</v>
      </c>
      <c r="P54">
        <v>21.355</v>
      </c>
      <c r="Q54">
        <v>0</v>
      </c>
      <c r="R54">
        <v>76.17</v>
      </c>
      <c r="T54">
        <v>530.61789999999996</v>
      </c>
      <c r="U54">
        <v>535.1422</v>
      </c>
      <c r="V54">
        <v>535.1422</v>
      </c>
      <c r="W54">
        <v>1.9800000000000004</v>
      </c>
      <c r="X54">
        <v>3076112.7272285027</v>
      </c>
      <c r="Y54">
        <v>179715.9</v>
      </c>
      <c r="Z54">
        <v>3255828.6272285026</v>
      </c>
      <c r="AA54">
        <v>6084.0438807264736</v>
      </c>
      <c r="AB54">
        <f t="shared" si="0"/>
        <v>5748.2155719143484</v>
      </c>
    </row>
    <row r="55" spans="1:28" x14ac:dyDescent="0.25">
      <c r="A55">
        <v>2000</v>
      </c>
      <c r="B55" t="s">
        <v>1066</v>
      </c>
      <c r="C55" t="s">
        <v>1044</v>
      </c>
      <c r="D55" t="s">
        <v>1067</v>
      </c>
      <c r="E55">
        <v>966130</v>
      </c>
      <c r="F55">
        <v>0</v>
      </c>
      <c r="G55">
        <v>966130</v>
      </c>
      <c r="H55">
        <v>359.39</v>
      </c>
      <c r="I55">
        <v>1</v>
      </c>
      <c r="J55">
        <v>359.39</v>
      </c>
      <c r="K55">
        <v>39.532899999999998</v>
      </c>
      <c r="L55">
        <v>3.3</v>
      </c>
      <c r="M55">
        <v>0</v>
      </c>
      <c r="N55">
        <v>0</v>
      </c>
      <c r="O55">
        <v>0</v>
      </c>
      <c r="P55">
        <v>23.9</v>
      </c>
      <c r="Q55">
        <v>0</v>
      </c>
      <c r="R55">
        <v>79.78</v>
      </c>
      <c r="T55">
        <v>505.90289999999993</v>
      </c>
      <c r="U55">
        <v>558.33609999999999</v>
      </c>
      <c r="V55">
        <v>558.33609999999999</v>
      </c>
      <c r="W55">
        <v>6.3800000000000008</v>
      </c>
      <c r="X55">
        <v>3287035.5586081077</v>
      </c>
      <c r="Y55">
        <v>282964</v>
      </c>
      <c r="Z55">
        <v>3569999.5586081077</v>
      </c>
      <c r="AA55">
        <v>6393.9973765051336</v>
      </c>
      <c r="AB55">
        <f t="shared" si="0"/>
        <v>5887.1986937762176</v>
      </c>
    </row>
    <row r="56" spans="1:28" x14ac:dyDescent="0.25">
      <c r="A56">
        <v>2001</v>
      </c>
      <c r="B56" t="s">
        <v>1069</v>
      </c>
      <c r="C56" t="s">
        <v>1044</v>
      </c>
      <c r="D56" t="s">
        <v>92</v>
      </c>
      <c r="E56">
        <v>1963954</v>
      </c>
      <c r="F56">
        <v>0</v>
      </c>
      <c r="G56">
        <v>1963954</v>
      </c>
      <c r="H56">
        <v>617.26</v>
      </c>
      <c r="I56">
        <v>1</v>
      </c>
      <c r="J56">
        <v>617.26</v>
      </c>
      <c r="K56">
        <v>67.898600000000002</v>
      </c>
      <c r="L56">
        <v>13.6</v>
      </c>
      <c r="M56">
        <v>8.43</v>
      </c>
      <c r="N56">
        <v>1.55</v>
      </c>
      <c r="O56">
        <v>1</v>
      </c>
      <c r="P56">
        <v>29.055</v>
      </c>
      <c r="Q56">
        <v>0</v>
      </c>
      <c r="R56">
        <v>86.29</v>
      </c>
      <c r="T56">
        <v>825.08359999999982</v>
      </c>
      <c r="U56">
        <v>831.14710000000002</v>
      </c>
      <c r="V56">
        <v>831.14710000000002</v>
      </c>
      <c r="W56">
        <v>2.9700000000000006</v>
      </c>
      <c r="X56">
        <v>4803603.6719754515</v>
      </c>
      <c r="Y56">
        <v>266541.09999999998</v>
      </c>
      <c r="Z56">
        <v>5070144.7719754511</v>
      </c>
      <c r="AA56">
        <v>6100.1774198279118</v>
      </c>
      <c r="AB56">
        <f t="shared" si="0"/>
        <v>5779.4867743332698</v>
      </c>
    </row>
    <row r="57" spans="1:28" x14ac:dyDescent="0.25">
      <c r="A57">
        <v>2002</v>
      </c>
      <c r="B57" t="s">
        <v>1070</v>
      </c>
      <c r="C57" t="s">
        <v>1044</v>
      </c>
      <c r="D57" t="s">
        <v>110</v>
      </c>
      <c r="E57">
        <v>2796440</v>
      </c>
      <c r="F57">
        <v>0</v>
      </c>
      <c r="G57">
        <v>2796440</v>
      </c>
      <c r="H57">
        <v>1426.57</v>
      </c>
      <c r="I57">
        <v>1</v>
      </c>
      <c r="J57">
        <v>1426.57</v>
      </c>
      <c r="K57">
        <v>156.92269999999999</v>
      </c>
      <c r="L57">
        <v>12.8</v>
      </c>
      <c r="M57">
        <v>10.425000000000001</v>
      </c>
      <c r="N57">
        <v>2.88</v>
      </c>
      <c r="O57">
        <v>5</v>
      </c>
      <c r="P57">
        <v>64.075000000000003</v>
      </c>
      <c r="Q57">
        <v>0</v>
      </c>
      <c r="R57">
        <v>0</v>
      </c>
      <c r="T57">
        <v>1678.6727000000001</v>
      </c>
      <c r="U57">
        <v>1656.136</v>
      </c>
      <c r="V57">
        <v>1678.6727000000001</v>
      </c>
      <c r="W57">
        <v>1.2900000000000009</v>
      </c>
      <c r="X57">
        <v>9612785.7477018442</v>
      </c>
      <c r="Y57">
        <v>599512.19999999995</v>
      </c>
      <c r="Z57">
        <v>10212297.947701843</v>
      </c>
      <c r="AA57">
        <v>6083.5551490781036</v>
      </c>
      <c r="AB57">
        <f t="shared" si="0"/>
        <v>5726.4204914405555</v>
      </c>
    </row>
    <row r="58" spans="1:28" x14ac:dyDescent="0.25">
      <c r="A58">
        <v>2003</v>
      </c>
      <c r="B58" t="s">
        <v>1071</v>
      </c>
      <c r="C58" t="s">
        <v>1044</v>
      </c>
      <c r="D58" t="s">
        <v>116</v>
      </c>
      <c r="E58">
        <v>2707820</v>
      </c>
      <c r="F58">
        <v>0</v>
      </c>
      <c r="G58">
        <v>2707820</v>
      </c>
      <c r="H58">
        <v>1322.06</v>
      </c>
      <c r="I58">
        <v>1</v>
      </c>
      <c r="J58">
        <v>1322.06</v>
      </c>
      <c r="K58">
        <v>145.42660000000001</v>
      </c>
      <c r="L58">
        <v>3.4</v>
      </c>
      <c r="M58">
        <v>6.03</v>
      </c>
      <c r="N58">
        <v>0.69</v>
      </c>
      <c r="O58">
        <v>2.5</v>
      </c>
      <c r="P58">
        <v>70.23</v>
      </c>
      <c r="Q58">
        <v>0</v>
      </c>
      <c r="R58">
        <v>0</v>
      </c>
      <c r="T58">
        <v>1550.3366000000001</v>
      </c>
      <c r="U58">
        <v>1560.0912999999998</v>
      </c>
      <c r="V58">
        <v>1560.0912999999998</v>
      </c>
      <c r="W58">
        <v>1.620000000000001</v>
      </c>
      <c r="X58">
        <v>8950000.7657828983</v>
      </c>
      <c r="Y58">
        <v>428299.19999999995</v>
      </c>
      <c r="Z58">
        <v>9378299.9657828975</v>
      </c>
      <c r="AA58">
        <v>6011.3789274915507</v>
      </c>
      <c r="AB58">
        <f t="shared" si="0"/>
        <v>5736.8442255801947</v>
      </c>
    </row>
    <row r="59" spans="1:28" x14ac:dyDescent="0.25">
      <c r="A59">
        <v>2005</v>
      </c>
      <c r="B59" t="s">
        <v>1072</v>
      </c>
      <c r="C59" t="s">
        <v>1073</v>
      </c>
      <c r="D59" t="s">
        <v>1074</v>
      </c>
      <c r="E59">
        <v>2401460</v>
      </c>
      <c r="F59">
        <v>-1019934.0972149414</v>
      </c>
      <c r="G59">
        <v>1381525.9027850586</v>
      </c>
      <c r="H59">
        <v>111.29</v>
      </c>
      <c r="I59">
        <v>1</v>
      </c>
      <c r="J59">
        <v>111.29</v>
      </c>
      <c r="K59">
        <v>12.241900000000001</v>
      </c>
      <c r="L59">
        <v>0.4</v>
      </c>
      <c r="M59">
        <v>0</v>
      </c>
      <c r="N59">
        <v>1</v>
      </c>
      <c r="O59">
        <v>1</v>
      </c>
      <c r="P59">
        <v>3.8250000000000002</v>
      </c>
      <c r="Q59">
        <v>46.68</v>
      </c>
      <c r="R59">
        <v>50.46</v>
      </c>
      <c r="T59">
        <v>226.89690000000002</v>
      </c>
      <c r="U59">
        <v>229.1737</v>
      </c>
      <c r="V59">
        <v>229.1737</v>
      </c>
      <c r="W59">
        <v>1.8200000000000003</v>
      </c>
      <c r="X59">
        <v>1316181.6027850586</v>
      </c>
      <c r="Y59">
        <v>65344.299999999996</v>
      </c>
      <c r="Z59">
        <v>1381525.9027850586</v>
      </c>
      <c r="AA59">
        <v>6028.2916529473432</v>
      </c>
      <c r="AB59">
        <f t="shared" si="0"/>
        <v>5743.16164021028</v>
      </c>
    </row>
    <row r="60" spans="1:28" x14ac:dyDescent="0.25">
      <c r="A60">
        <v>2006</v>
      </c>
      <c r="B60" t="s">
        <v>1076</v>
      </c>
      <c r="C60" t="s">
        <v>1073</v>
      </c>
      <c r="D60" t="s">
        <v>1077</v>
      </c>
      <c r="E60">
        <v>825022</v>
      </c>
      <c r="F60">
        <v>0</v>
      </c>
      <c r="G60">
        <v>825022</v>
      </c>
      <c r="H60">
        <v>128.66999999999999</v>
      </c>
      <c r="I60">
        <v>1</v>
      </c>
      <c r="J60">
        <v>128.66999999999999</v>
      </c>
      <c r="K60">
        <v>14.153699999999999</v>
      </c>
      <c r="L60">
        <v>1.3</v>
      </c>
      <c r="M60">
        <v>0</v>
      </c>
      <c r="N60">
        <v>0</v>
      </c>
      <c r="O60">
        <v>0.25</v>
      </c>
      <c r="P60">
        <v>4.41</v>
      </c>
      <c r="Q60">
        <v>47.95</v>
      </c>
      <c r="R60">
        <v>50.46</v>
      </c>
      <c r="T60">
        <v>247.19370000000001</v>
      </c>
      <c r="U60">
        <v>245.22450000000001</v>
      </c>
      <c r="V60">
        <v>247.19370000000001</v>
      </c>
      <c r="W60">
        <v>2.4500000000000011</v>
      </c>
      <c r="X60">
        <v>1424592.4945967093</v>
      </c>
      <c r="Y60">
        <v>198489.60000000001</v>
      </c>
      <c r="Z60">
        <v>1623082.0945967094</v>
      </c>
      <c r="AA60">
        <v>6566.0334166959328</v>
      </c>
      <c r="AB60">
        <f t="shared" si="0"/>
        <v>5763.0614962950476</v>
      </c>
    </row>
    <row r="61" spans="1:28" x14ac:dyDescent="0.25">
      <c r="A61">
        <v>2008</v>
      </c>
      <c r="B61" t="s">
        <v>1078</v>
      </c>
      <c r="C61" t="s">
        <v>1079</v>
      </c>
      <c r="D61" t="s">
        <v>127</v>
      </c>
      <c r="E61">
        <v>1633603</v>
      </c>
      <c r="F61">
        <v>0</v>
      </c>
      <c r="G61">
        <v>1633603</v>
      </c>
      <c r="H61">
        <v>637.52</v>
      </c>
      <c r="I61">
        <v>1</v>
      </c>
      <c r="J61">
        <v>637.52</v>
      </c>
      <c r="K61">
        <v>70.127200000000002</v>
      </c>
      <c r="L61">
        <v>12.2</v>
      </c>
      <c r="M61">
        <v>1.2150000000000001</v>
      </c>
      <c r="N61">
        <v>1.81</v>
      </c>
      <c r="O61">
        <v>1.25</v>
      </c>
      <c r="P61">
        <v>30.14</v>
      </c>
      <c r="Q61">
        <v>37.869999999999997</v>
      </c>
      <c r="R61">
        <v>85.63</v>
      </c>
      <c r="T61">
        <v>877.76220000000001</v>
      </c>
      <c r="U61">
        <v>905.24239999999998</v>
      </c>
      <c r="V61">
        <v>905.24239999999998</v>
      </c>
      <c r="W61">
        <v>2.3600000000000012</v>
      </c>
      <c r="X61">
        <v>5214394.1640420305</v>
      </c>
      <c r="Y61">
        <v>629999.20000000007</v>
      </c>
      <c r="Z61">
        <v>5844393.3640420306</v>
      </c>
      <c r="AA61">
        <v>6456.163966736457</v>
      </c>
      <c r="AB61">
        <f t="shared" si="0"/>
        <v>5760.2186597115096</v>
      </c>
    </row>
    <row r="62" spans="1:28" x14ac:dyDescent="0.25">
      <c r="A62">
        <v>2009</v>
      </c>
      <c r="B62" t="s">
        <v>1080</v>
      </c>
      <c r="C62" t="s">
        <v>1079</v>
      </c>
      <c r="D62" t="s">
        <v>1081</v>
      </c>
      <c r="E62">
        <v>503052</v>
      </c>
      <c r="F62">
        <v>0</v>
      </c>
      <c r="G62">
        <v>503052</v>
      </c>
      <c r="H62">
        <v>145.61000000000001</v>
      </c>
      <c r="I62">
        <v>1</v>
      </c>
      <c r="J62">
        <v>145.61000000000001</v>
      </c>
      <c r="K62">
        <v>16.017100000000003</v>
      </c>
      <c r="L62">
        <v>2</v>
      </c>
      <c r="M62">
        <v>0</v>
      </c>
      <c r="N62">
        <v>0</v>
      </c>
      <c r="O62">
        <v>0.25</v>
      </c>
      <c r="P62">
        <v>8.1575000000000006</v>
      </c>
      <c r="Q62">
        <v>54.21</v>
      </c>
      <c r="R62">
        <v>50.46</v>
      </c>
      <c r="T62">
        <v>276.70460000000003</v>
      </c>
      <c r="U62">
        <v>273.6266</v>
      </c>
      <c r="V62">
        <v>276.70460000000003</v>
      </c>
      <c r="W62">
        <v>0.38000000000000078</v>
      </c>
      <c r="X62">
        <v>1576573.2290343167</v>
      </c>
      <c r="Y62">
        <v>106696</v>
      </c>
      <c r="Z62">
        <v>1683269.2290343167</v>
      </c>
      <c r="AA62">
        <v>6083.271579273769</v>
      </c>
      <c r="AB62">
        <f t="shared" si="0"/>
        <v>5697.6762548736688</v>
      </c>
    </row>
    <row r="63" spans="1:28" x14ac:dyDescent="0.25">
      <c r="A63">
        <v>2010</v>
      </c>
      <c r="B63" t="s">
        <v>1082</v>
      </c>
      <c r="C63" t="s">
        <v>1079</v>
      </c>
      <c r="D63" t="s">
        <v>1083</v>
      </c>
      <c r="E63">
        <v>199088</v>
      </c>
      <c r="F63">
        <v>0</v>
      </c>
      <c r="G63">
        <v>199088</v>
      </c>
      <c r="H63">
        <v>47.91</v>
      </c>
      <c r="I63">
        <v>1</v>
      </c>
      <c r="J63">
        <v>47.91</v>
      </c>
      <c r="K63">
        <v>5.2700999999999993</v>
      </c>
      <c r="L63">
        <v>0.9</v>
      </c>
      <c r="M63">
        <v>0</v>
      </c>
      <c r="N63">
        <v>0</v>
      </c>
      <c r="O63">
        <v>0</v>
      </c>
      <c r="P63">
        <v>2.3325</v>
      </c>
      <c r="Q63">
        <v>23.61</v>
      </c>
      <c r="R63">
        <v>50.46</v>
      </c>
      <c r="T63">
        <v>130.48259999999999</v>
      </c>
      <c r="U63">
        <v>145.3416</v>
      </c>
      <c r="V63">
        <v>145.3416</v>
      </c>
      <c r="W63">
        <v>-1.8599999999999994</v>
      </c>
      <c r="X63">
        <v>817825.7318831071</v>
      </c>
      <c r="Y63">
        <v>75737.7</v>
      </c>
      <c r="Z63">
        <v>893563.43188310706</v>
      </c>
      <c r="AA63">
        <v>6148.0225336937747</v>
      </c>
      <c r="AB63">
        <f t="shared" si="0"/>
        <v>5626.9212110167155</v>
      </c>
    </row>
    <row r="64" spans="1:28" x14ac:dyDescent="0.25">
      <c r="A64">
        <v>2011</v>
      </c>
      <c r="B64" t="s">
        <v>1084</v>
      </c>
      <c r="C64" t="s">
        <v>1079</v>
      </c>
      <c r="D64" t="s">
        <v>1085</v>
      </c>
      <c r="E64">
        <v>199786</v>
      </c>
      <c r="F64">
        <v>0</v>
      </c>
      <c r="G64">
        <v>199786</v>
      </c>
      <c r="H64">
        <v>52.83</v>
      </c>
      <c r="I64">
        <v>1</v>
      </c>
      <c r="J64">
        <v>52.83</v>
      </c>
      <c r="K64">
        <v>5.8113000000000001</v>
      </c>
      <c r="L64">
        <v>1.5</v>
      </c>
      <c r="M64">
        <v>0</v>
      </c>
      <c r="N64">
        <v>0</v>
      </c>
      <c r="O64">
        <v>0</v>
      </c>
      <c r="P64">
        <v>2.75</v>
      </c>
      <c r="Q64">
        <v>26.03</v>
      </c>
      <c r="R64">
        <v>50.46</v>
      </c>
      <c r="T64">
        <v>139.38130000000001</v>
      </c>
      <c r="U64">
        <v>139.6987</v>
      </c>
      <c r="V64">
        <v>139.6987</v>
      </c>
      <c r="W64">
        <v>-2.5099999999999998</v>
      </c>
      <c r="X64">
        <v>783205.34069511353</v>
      </c>
      <c r="Y64">
        <v>74157.3</v>
      </c>
      <c r="Z64">
        <v>857362.64069511357</v>
      </c>
      <c r="AA64">
        <v>6137.2270514694383</v>
      </c>
      <c r="AB64">
        <f t="shared" si="0"/>
        <v>5606.3896134689403</v>
      </c>
    </row>
    <row r="65" spans="1:28" x14ac:dyDescent="0.25">
      <c r="A65">
        <v>2012</v>
      </c>
      <c r="B65" t="s">
        <v>1086</v>
      </c>
      <c r="C65" t="s">
        <v>1079</v>
      </c>
      <c r="D65" t="s">
        <v>1087</v>
      </c>
      <c r="E65">
        <v>183032</v>
      </c>
      <c r="F65">
        <v>0</v>
      </c>
      <c r="G65">
        <v>183032</v>
      </c>
      <c r="H65">
        <v>35.869999999999997</v>
      </c>
      <c r="I65">
        <v>1</v>
      </c>
      <c r="J65">
        <v>35.869999999999997</v>
      </c>
      <c r="K65">
        <v>3.9456999999999995</v>
      </c>
      <c r="L65">
        <v>0.8</v>
      </c>
      <c r="M65">
        <v>0</v>
      </c>
      <c r="N65">
        <v>0</v>
      </c>
      <c r="O65">
        <v>0</v>
      </c>
      <c r="P65">
        <v>2.5024999999999999</v>
      </c>
      <c r="Q65">
        <v>22.39</v>
      </c>
      <c r="R65">
        <v>50.46</v>
      </c>
      <c r="T65">
        <v>115.9682</v>
      </c>
      <c r="U65">
        <v>130.46250000000001</v>
      </c>
      <c r="V65">
        <v>130.46250000000001</v>
      </c>
      <c r="W65">
        <v>2.0300000000000011</v>
      </c>
      <c r="X65">
        <v>750132.62047742016</v>
      </c>
      <c r="Y65">
        <v>146583.9</v>
      </c>
      <c r="Z65">
        <v>896716.52047742018</v>
      </c>
      <c r="AA65">
        <v>6873.3660667043796</v>
      </c>
      <c r="AB65">
        <f t="shared" si="0"/>
        <v>5749.7949255718704</v>
      </c>
    </row>
    <row r="66" spans="1:28" x14ac:dyDescent="0.25">
      <c r="A66">
        <v>2014</v>
      </c>
      <c r="B66" t="s">
        <v>1088</v>
      </c>
      <c r="C66" t="s">
        <v>1089</v>
      </c>
      <c r="D66" t="s">
        <v>139</v>
      </c>
      <c r="E66">
        <v>1942170</v>
      </c>
      <c r="F66">
        <v>0</v>
      </c>
      <c r="G66">
        <v>1942170</v>
      </c>
      <c r="H66">
        <v>866.85</v>
      </c>
      <c r="I66">
        <v>1</v>
      </c>
      <c r="J66">
        <v>866.85</v>
      </c>
      <c r="K66">
        <v>95.353499999999997</v>
      </c>
      <c r="L66">
        <v>38.200000000000003</v>
      </c>
      <c r="M66">
        <v>3.94</v>
      </c>
      <c r="N66">
        <v>0.81</v>
      </c>
      <c r="O66">
        <v>5</v>
      </c>
      <c r="P66">
        <v>34.5</v>
      </c>
      <c r="Q66">
        <v>0</v>
      </c>
      <c r="R66">
        <v>76.180000000000007</v>
      </c>
      <c r="T66">
        <v>1120.8335000000002</v>
      </c>
      <c r="U66">
        <v>1232.3929999999996</v>
      </c>
      <c r="V66">
        <v>1232.3929999999996</v>
      </c>
      <c r="W66">
        <v>4.8600000000000012</v>
      </c>
      <c r="X66">
        <v>7196172.3743005237</v>
      </c>
      <c r="Y66">
        <v>292343.8</v>
      </c>
      <c r="Z66">
        <v>7488516.1743005235</v>
      </c>
      <c r="AA66">
        <v>6076.4027175588681</v>
      </c>
      <c r="AB66">
        <f t="shared" si="0"/>
        <v>5839.1863425875727</v>
      </c>
    </row>
    <row r="67" spans="1:28" x14ac:dyDescent="0.25">
      <c r="A67">
        <v>2015</v>
      </c>
      <c r="B67" t="s">
        <v>1091</v>
      </c>
      <c r="C67" t="s">
        <v>1089</v>
      </c>
      <c r="D67" t="s">
        <v>1092</v>
      </c>
      <c r="E67">
        <v>190501</v>
      </c>
      <c r="F67">
        <v>0</v>
      </c>
      <c r="G67">
        <v>190501</v>
      </c>
      <c r="H67">
        <v>56.14</v>
      </c>
      <c r="I67">
        <v>0.9</v>
      </c>
      <c r="J67">
        <v>50.53</v>
      </c>
      <c r="K67">
        <v>6.1753999999999998</v>
      </c>
      <c r="L67">
        <v>0.8</v>
      </c>
      <c r="M67">
        <v>0</v>
      </c>
      <c r="N67">
        <v>0</v>
      </c>
      <c r="O67">
        <v>0</v>
      </c>
      <c r="P67">
        <v>4.8025000000000002</v>
      </c>
      <c r="Q67">
        <v>40.1</v>
      </c>
      <c r="R67">
        <v>0</v>
      </c>
      <c r="T67">
        <v>102.4079</v>
      </c>
      <c r="U67">
        <v>114.1437</v>
      </c>
      <c r="V67">
        <v>114.1437</v>
      </c>
      <c r="W67">
        <v>3.3699999999999992</v>
      </c>
      <c r="X67">
        <v>661134.19068408839</v>
      </c>
      <c r="Y67">
        <v>30327.499999999996</v>
      </c>
      <c r="Z67">
        <v>691461.69068408839</v>
      </c>
      <c r="AA67">
        <v>6057.8173888185547</v>
      </c>
      <c r="AB67">
        <f t="shared" si="0"/>
        <v>5792.1216035934385</v>
      </c>
    </row>
    <row r="68" spans="1:28" x14ac:dyDescent="0.25">
      <c r="A68">
        <v>2016</v>
      </c>
      <c r="B68" t="s">
        <v>1093</v>
      </c>
      <c r="C68" t="s">
        <v>1089</v>
      </c>
      <c r="D68" t="s">
        <v>1094</v>
      </c>
      <c r="E68">
        <v>31127</v>
      </c>
      <c r="F68">
        <v>0</v>
      </c>
      <c r="G68">
        <v>31127</v>
      </c>
      <c r="H68">
        <v>3.06</v>
      </c>
      <c r="I68">
        <v>0.9</v>
      </c>
      <c r="J68">
        <v>2.75</v>
      </c>
      <c r="K68">
        <v>0.33660000000000001</v>
      </c>
      <c r="L68">
        <v>1.4</v>
      </c>
      <c r="M68">
        <v>0</v>
      </c>
      <c r="N68">
        <v>0</v>
      </c>
      <c r="O68">
        <v>0</v>
      </c>
      <c r="P68">
        <v>0</v>
      </c>
      <c r="Q68">
        <v>22.39</v>
      </c>
      <c r="R68">
        <v>0</v>
      </c>
      <c r="T68">
        <v>26.8766</v>
      </c>
      <c r="U68">
        <v>6.3844000000000003</v>
      </c>
      <c r="V68">
        <v>26.8766</v>
      </c>
      <c r="W68">
        <v>19.22</v>
      </c>
      <c r="X68">
        <v>169128.44260535965</v>
      </c>
      <c r="Y68">
        <v>6183</v>
      </c>
      <c r="Z68">
        <v>175311.44260535965</v>
      </c>
      <c r="AA68">
        <v>6522.828133222195</v>
      </c>
      <c r="AB68">
        <f t="shared" ref="AB68:AB131" si="1">X68/V68</f>
        <v>6292.776713027677</v>
      </c>
    </row>
    <row r="69" spans="1:28" x14ac:dyDescent="0.25">
      <c r="A69">
        <v>2017</v>
      </c>
      <c r="B69" t="s">
        <v>1095</v>
      </c>
      <c r="C69" t="s">
        <v>1089</v>
      </c>
      <c r="D69" t="s">
        <v>1096</v>
      </c>
      <c r="E69">
        <v>43465</v>
      </c>
      <c r="F69">
        <v>0</v>
      </c>
      <c r="G69">
        <v>43465</v>
      </c>
      <c r="H69">
        <v>18.25</v>
      </c>
      <c r="I69">
        <v>0.9</v>
      </c>
      <c r="J69">
        <v>16.43</v>
      </c>
      <c r="K69">
        <v>2.0074999999999998</v>
      </c>
      <c r="L69">
        <v>0</v>
      </c>
      <c r="M69">
        <v>0</v>
      </c>
      <c r="N69">
        <v>0</v>
      </c>
      <c r="O69">
        <v>0.25</v>
      </c>
      <c r="P69">
        <v>0.65249999999999997</v>
      </c>
      <c r="Q69">
        <v>22.39</v>
      </c>
      <c r="R69">
        <v>0</v>
      </c>
      <c r="T69">
        <v>41.730000000000004</v>
      </c>
      <c r="U69">
        <v>37.552500000000002</v>
      </c>
      <c r="V69">
        <v>41.730000000000004</v>
      </c>
      <c r="W69">
        <v>-6.7799999999999994</v>
      </c>
      <c r="X69">
        <v>228326.22960789679</v>
      </c>
      <c r="Y69">
        <v>7515.2</v>
      </c>
      <c r="Z69">
        <v>235841.4296078968</v>
      </c>
      <c r="AA69">
        <v>5651.6038727030145</v>
      </c>
      <c r="AB69">
        <f t="shared" si="1"/>
        <v>5471.512811116625</v>
      </c>
    </row>
    <row r="70" spans="1:28" x14ac:dyDescent="0.25">
      <c r="A70">
        <v>2018</v>
      </c>
      <c r="B70" t="s">
        <v>1097</v>
      </c>
      <c r="C70" t="s">
        <v>1089</v>
      </c>
      <c r="D70" t="s">
        <v>1098</v>
      </c>
      <c r="E70">
        <v>36940</v>
      </c>
      <c r="F70">
        <v>0</v>
      </c>
      <c r="G70">
        <v>36940</v>
      </c>
      <c r="H70">
        <v>10.47</v>
      </c>
      <c r="I70">
        <v>0.9</v>
      </c>
      <c r="J70">
        <v>9.42</v>
      </c>
      <c r="K70">
        <v>1.1517000000000002</v>
      </c>
      <c r="L70">
        <v>0.4</v>
      </c>
      <c r="M70">
        <v>0</v>
      </c>
      <c r="N70">
        <v>0</v>
      </c>
      <c r="O70">
        <v>0</v>
      </c>
      <c r="P70">
        <v>0.62250000000000005</v>
      </c>
      <c r="Q70">
        <v>22.39</v>
      </c>
      <c r="R70">
        <v>0</v>
      </c>
      <c r="T70">
        <v>33.984200000000001</v>
      </c>
      <c r="U70">
        <v>34.516399999999997</v>
      </c>
      <c r="V70">
        <v>34.516399999999997</v>
      </c>
      <c r="W70">
        <v>2.2200000000000006</v>
      </c>
      <c r="X70">
        <v>198669.37325882984</v>
      </c>
      <c r="Y70">
        <v>4853.0999999999995</v>
      </c>
      <c r="Z70">
        <v>203522.47325882985</v>
      </c>
      <c r="AA70">
        <v>5896.3991974490345</v>
      </c>
      <c r="AB70">
        <f t="shared" si="1"/>
        <v>5755.7964694704506</v>
      </c>
    </row>
    <row r="71" spans="1:28" x14ac:dyDescent="0.25">
      <c r="A71">
        <v>2019</v>
      </c>
      <c r="B71" t="s">
        <v>1099</v>
      </c>
      <c r="C71" t="s">
        <v>1089</v>
      </c>
      <c r="D71" t="s">
        <v>1100</v>
      </c>
      <c r="E71">
        <v>39645</v>
      </c>
      <c r="F71">
        <v>0</v>
      </c>
      <c r="G71">
        <v>39645</v>
      </c>
      <c r="H71">
        <v>10.39</v>
      </c>
      <c r="I71">
        <v>0.9</v>
      </c>
      <c r="J71">
        <v>9.35</v>
      </c>
      <c r="K71">
        <v>1.1429</v>
      </c>
      <c r="L71">
        <v>0.8</v>
      </c>
      <c r="M71">
        <v>0</v>
      </c>
      <c r="N71">
        <v>0</v>
      </c>
      <c r="O71">
        <v>0</v>
      </c>
      <c r="P71">
        <v>1.3</v>
      </c>
      <c r="Q71">
        <v>22.39</v>
      </c>
      <c r="R71">
        <v>0</v>
      </c>
      <c r="T71">
        <v>34.982900000000001</v>
      </c>
      <c r="U71">
        <v>36.4146</v>
      </c>
      <c r="V71">
        <v>36.4146</v>
      </c>
      <c r="W71">
        <v>15.67</v>
      </c>
      <c r="X71">
        <v>225065.62814371832</v>
      </c>
      <c r="Y71">
        <v>4221</v>
      </c>
      <c r="Z71">
        <v>229286.62814371832</v>
      </c>
      <c r="AA71">
        <v>6296.5576484080102</v>
      </c>
      <c r="AB71">
        <f t="shared" si="1"/>
        <v>6180.6426033436674</v>
      </c>
    </row>
    <row r="72" spans="1:28" x14ac:dyDescent="0.25">
      <c r="A72">
        <v>2020</v>
      </c>
      <c r="B72" t="s">
        <v>1101</v>
      </c>
      <c r="C72" t="s">
        <v>1089</v>
      </c>
      <c r="D72" t="s">
        <v>1102</v>
      </c>
      <c r="E72">
        <v>14693</v>
      </c>
      <c r="F72">
        <v>0</v>
      </c>
      <c r="G72">
        <v>14693</v>
      </c>
      <c r="H72">
        <v>11.47</v>
      </c>
      <c r="I72">
        <v>0.9</v>
      </c>
      <c r="J72">
        <v>10.32</v>
      </c>
      <c r="K72">
        <v>1.2617</v>
      </c>
      <c r="L72">
        <v>0.2</v>
      </c>
      <c r="M72">
        <v>0</v>
      </c>
      <c r="N72">
        <v>0</v>
      </c>
      <c r="O72">
        <v>0</v>
      </c>
      <c r="P72">
        <v>0.2</v>
      </c>
      <c r="Q72">
        <v>22.39</v>
      </c>
      <c r="R72">
        <v>0</v>
      </c>
      <c r="T72">
        <v>34.371699999999997</v>
      </c>
      <c r="U72">
        <v>34.442800000000005</v>
      </c>
      <c r="V72">
        <v>34.442800000000005</v>
      </c>
      <c r="W72">
        <v>0.72000000000000064</v>
      </c>
      <c r="X72">
        <v>196613.82577401868</v>
      </c>
      <c r="Y72">
        <v>8903.2000000000007</v>
      </c>
      <c r="Z72">
        <v>205517.02577401869</v>
      </c>
      <c r="AA72">
        <v>5966.9082006694771</v>
      </c>
      <c r="AB72">
        <f t="shared" si="1"/>
        <v>5708.4158597448131</v>
      </c>
    </row>
    <row r="73" spans="1:28" x14ac:dyDescent="0.25">
      <c r="A73">
        <v>2021</v>
      </c>
      <c r="B73" t="s">
        <v>1103</v>
      </c>
      <c r="C73" t="s">
        <v>1089</v>
      </c>
      <c r="D73" t="s">
        <v>1104</v>
      </c>
      <c r="E73">
        <v>13080</v>
      </c>
      <c r="F73">
        <v>0</v>
      </c>
      <c r="G73">
        <v>13080</v>
      </c>
      <c r="H73">
        <v>3.68</v>
      </c>
      <c r="I73">
        <v>0.9</v>
      </c>
      <c r="J73">
        <v>3.31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22.39</v>
      </c>
      <c r="R73">
        <v>0</v>
      </c>
      <c r="T73">
        <v>25.7</v>
      </c>
      <c r="U73">
        <v>25.48</v>
      </c>
      <c r="V73">
        <v>25.7</v>
      </c>
      <c r="W73">
        <v>-12.78</v>
      </c>
      <c r="X73">
        <v>135747.15256590172</v>
      </c>
      <c r="Y73">
        <v>2354.1</v>
      </c>
      <c r="Z73">
        <v>138101.25256590173</v>
      </c>
      <c r="AA73">
        <v>5373.5895940039582</v>
      </c>
      <c r="AB73">
        <f t="shared" si="1"/>
        <v>5281.9903722140753</v>
      </c>
    </row>
    <row r="74" spans="1:28" x14ac:dyDescent="0.25">
      <c r="A74">
        <v>2022</v>
      </c>
      <c r="B74" t="s">
        <v>1105</v>
      </c>
      <c r="C74" t="s">
        <v>1089</v>
      </c>
      <c r="D74" t="s">
        <v>1106</v>
      </c>
      <c r="E74">
        <v>35021</v>
      </c>
      <c r="F74">
        <v>0</v>
      </c>
      <c r="G74">
        <v>35021</v>
      </c>
      <c r="H74">
        <v>13.27</v>
      </c>
      <c r="I74">
        <v>0.9</v>
      </c>
      <c r="J74">
        <v>11.94</v>
      </c>
      <c r="K74">
        <v>1</v>
      </c>
      <c r="L74">
        <v>0</v>
      </c>
      <c r="M74">
        <v>0</v>
      </c>
      <c r="N74">
        <v>0</v>
      </c>
      <c r="O74">
        <v>0</v>
      </c>
      <c r="P74">
        <v>2.2400000000000002</v>
      </c>
      <c r="Q74">
        <v>22.39</v>
      </c>
      <c r="R74">
        <v>0</v>
      </c>
      <c r="T74">
        <v>37.57</v>
      </c>
      <c r="U74">
        <v>36.4831</v>
      </c>
      <c r="V74">
        <v>37.57</v>
      </c>
      <c r="W74">
        <v>-2.6899999999999995</v>
      </c>
      <c r="X74">
        <v>210418.44703714101</v>
      </c>
      <c r="Y74">
        <v>55951.200000000004</v>
      </c>
      <c r="Z74">
        <v>266369.64703714103</v>
      </c>
      <c r="AA74">
        <v>7089.9560031179408</v>
      </c>
      <c r="AB74">
        <f t="shared" si="1"/>
        <v>5600.7039403018634</v>
      </c>
    </row>
    <row r="75" spans="1:28" x14ac:dyDescent="0.25">
      <c r="A75">
        <v>2023</v>
      </c>
      <c r="B75" t="s">
        <v>1107</v>
      </c>
      <c r="C75" t="s">
        <v>1089</v>
      </c>
      <c r="D75" t="s">
        <v>1108</v>
      </c>
      <c r="E75">
        <v>435077</v>
      </c>
      <c r="F75">
        <v>0</v>
      </c>
      <c r="G75">
        <v>435077</v>
      </c>
      <c r="H75">
        <v>95.52</v>
      </c>
      <c r="I75">
        <v>1.2</v>
      </c>
      <c r="J75">
        <v>114.62</v>
      </c>
      <c r="K75">
        <v>9</v>
      </c>
      <c r="L75">
        <v>0</v>
      </c>
      <c r="M75">
        <v>0.5</v>
      </c>
      <c r="N75">
        <v>0</v>
      </c>
      <c r="O75">
        <v>0.5</v>
      </c>
      <c r="P75">
        <v>3.61</v>
      </c>
      <c r="Q75">
        <v>0</v>
      </c>
      <c r="R75">
        <v>70.34</v>
      </c>
      <c r="T75">
        <v>198.57000000000002</v>
      </c>
      <c r="U75">
        <v>187.4325</v>
      </c>
      <c r="V75">
        <v>198.57000000000002</v>
      </c>
      <c r="W75">
        <v>-4.5499999999999989</v>
      </c>
      <c r="X75">
        <v>1100465.4055109485</v>
      </c>
      <c r="Y75">
        <v>359802.9</v>
      </c>
      <c r="Z75">
        <v>1460268.3055109484</v>
      </c>
      <c r="AA75">
        <v>7353.9220703577994</v>
      </c>
      <c r="AB75">
        <f t="shared" si="1"/>
        <v>5541.9519842420732</v>
      </c>
    </row>
    <row r="76" spans="1:28" x14ac:dyDescent="0.25">
      <c r="A76">
        <v>2024</v>
      </c>
      <c r="B76" t="s">
        <v>1109</v>
      </c>
      <c r="C76" t="s">
        <v>1110</v>
      </c>
      <c r="D76" t="s">
        <v>485</v>
      </c>
      <c r="E76">
        <v>9016811</v>
      </c>
      <c r="F76">
        <v>0</v>
      </c>
      <c r="G76">
        <v>9016811</v>
      </c>
      <c r="H76">
        <v>3784.5</v>
      </c>
      <c r="I76">
        <v>1</v>
      </c>
      <c r="J76">
        <v>3784.5</v>
      </c>
      <c r="K76">
        <v>416.29500000000002</v>
      </c>
      <c r="L76">
        <v>13.3</v>
      </c>
      <c r="M76">
        <v>415.22</v>
      </c>
      <c r="N76">
        <v>10.08</v>
      </c>
      <c r="O76">
        <v>8.25</v>
      </c>
      <c r="P76">
        <v>181.64750000000001</v>
      </c>
      <c r="Q76">
        <v>47.31</v>
      </c>
      <c r="R76">
        <v>50.46</v>
      </c>
      <c r="T76">
        <v>4927.0625000000009</v>
      </c>
      <c r="U76">
        <v>4983.8200999999999</v>
      </c>
      <c r="V76">
        <v>4983.8200999999999</v>
      </c>
      <c r="W76">
        <v>2.0099999999999998</v>
      </c>
      <c r="X76">
        <v>28652795.035141744</v>
      </c>
      <c r="Y76">
        <v>1279709.8999999999</v>
      </c>
      <c r="Z76">
        <v>29932504.935141742</v>
      </c>
      <c r="AA76">
        <v>6005.9360760517302</v>
      </c>
      <c r="AB76">
        <f t="shared" si="1"/>
        <v>5749.1631841088611</v>
      </c>
    </row>
    <row r="77" spans="1:28" x14ac:dyDescent="0.25">
      <c r="A77">
        <v>2039</v>
      </c>
      <c r="B77" t="s">
        <v>1111</v>
      </c>
      <c r="C77" t="s">
        <v>1112</v>
      </c>
      <c r="D77" t="s">
        <v>129</v>
      </c>
      <c r="E77">
        <v>7241270</v>
      </c>
      <c r="F77">
        <v>0</v>
      </c>
      <c r="G77">
        <v>7241270</v>
      </c>
      <c r="H77">
        <v>2591.1799999999998</v>
      </c>
      <c r="I77">
        <v>1</v>
      </c>
      <c r="J77">
        <v>2591.1799999999998</v>
      </c>
      <c r="K77">
        <v>285.02979999999997</v>
      </c>
      <c r="L77">
        <v>14.2</v>
      </c>
      <c r="M77">
        <v>186.82</v>
      </c>
      <c r="N77">
        <v>9.64</v>
      </c>
      <c r="O77">
        <v>5.25</v>
      </c>
      <c r="P77">
        <v>133.5</v>
      </c>
      <c r="Q77">
        <v>0</v>
      </c>
      <c r="R77">
        <v>0</v>
      </c>
      <c r="T77">
        <v>3225.6197999999995</v>
      </c>
      <c r="U77">
        <v>3323.9275000000002</v>
      </c>
      <c r="V77">
        <v>3323.9275000000002</v>
      </c>
      <c r="W77">
        <v>1.9100000000000001</v>
      </c>
      <c r="X77">
        <v>19099302.295538086</v>
      </c>
      <c r="Y77">
        <v>917097.29999999993</v>
      </c>
      <c r="Z77">
        <v>20016399.595538087</v>
      </c>
      <c r="AA77">
        <v>6021.9122094384084</v>
      </c>
      <c r="AB77">
        <f t="shared" si="1"/>
        <v>5746.0044767938189</v>
      </c>
    </row>
    <row r="78" spans="1:28" x14ac:dyDescent="0.25">
      <c r="A78">
        <v>2041</v>
      </c>
      <c r="B78" t="s">
        <v>1114</v>
      </c>
      <c r="C78" t="s">
        <v>1112</v>
      </c>
      <c r="D78" t="s">
        <v>132</v>
      </c>
      <c r="E78">
        <v>10837197</v>
      </c>
      <c r="F78">
        <v>0</v>
      </c>
      <c r="G78">
        <v>10837197</v>
      </c>
      <c r="H78">
        <v>2629.07</v>
      </c>
      <c r="I78">
        <v>1</v>
      </c>
      <c r="J78">
        <v>2629.07</v>
      </c>
      <c r="K78">
        <v>289.1977</v>
      </c>
      <c r="L78">
        <v>2.8</v>
      </c>
      <c r="M78">
        <v>23.805</v>
      </c>
      <c r="N78">
        <v>0.37</v>
      </c>
      <c r="O78">
        <v>2</v>
      </c>
      <c r="P78">
        <v>106.89749999999999</v>
      </c>
      <c r="Q78">
        <v>0</v>
      </c>
      <c r="R78">
        <v>0</v>
      </c>
      <c r="T78">
        <v>3054.1402000000003</v>
      </c>
      <c r="U78">
        <v>3139.2874999999999</v>
      </c>
      <c r="V78">
        <v>3139.2874999999999</v>
      </c>
      <c r="W78">
        <v>2.8900000000000006</v>
      </c>
      <c r="X78">
        <v>18135537.714767534</v>
      </c>
      <c r="Y78">
        <v>583061.5</v>
      </c>
      <c r="Z78">
        <v>18718599.214767534</v>
      </c>
      <c r="AA78">
        <v>5962.6903285435101</v>
      </c>
      <c r="AB78">
        <f t="shared" si="1"/>
        <v>5776.9598084812351</v>
      </c>
    </row>
    <row r="79" spans="1:28" x14ac:dyDescent="0.25">
      <c r="A79">
        <v>2042</v>
      </c>
      <c r="B79" t="s">
        <v>1115</v>
      </c>
      <c r="C79" t="s">
        <v>1112</v>
      </c>
      <c r="D79" t="s">
        <v>141</v>
      </c>
      <c r="E79">
        <v>9836530</v>
      </c>
      <c r="F79">
        <v>0</v>
      </c>
      <c r="G79">
        <v>9836530</v>
      </c>
      <c r="H79">
        <v>4332.1899999999996</v>
      </c>
      <c r="I79">
        <v>1</v>
      </c>
      <c r="J79">
        <v>4332.1899999999996</v>
      </c>
      <c r="K79">
        <v>476.54089999999997</v>
      </c>
      <c r="L79">
        <v>8.3000000000000007</v>
      </c>
      <c r="M79">
        <v>61.51</v>
      </c>
      <c r="N79">
        <v>0</v>
      </c>
      <c r="O79">
        <v>6</v>
      </c>
      <c r="P79">
        <v>140.66499999999999</v>
      </c>
      <c r="Q79">
        <v>0</v>
      </c>
      <c r="R79">
        <v>0</v>
      </c>
      <c r="T79">
        <v>5025.2058999999999</v>
      </c>
      <c r="U79">
        <v>5194.6176000000014</v>
      </c>
      <c r="V79">
        <v>5194.6176000000014</v>
      </c>
      <c r="W79">
        <v>-1.0899999999999999</v>
      </c>
      <c r="X79">
        <v>29356047.686472915</v>
      </c>
      <c r="Y79">
        <v>1550942.4</v>
      </c>
      <c r="Z79">
        <v>30906990.086472914</v>
      </c>
      <c r="AA79">
        <v>5949.8104512010477</v>
      </c>
      <c r="AB79">
        <f t="shared" si="1"/>
        <v>5651.243257342544</v>
      </c>
    </row>
    <row r="80" spans="1:28" x14ac:dyDescent="0.25">
      <c r="A80">
        <v>2043</v>
      </c>
      <c r="B80" t="s">
        <v>1116</v>
      </c>
      <c r="C80" t="s">
        <v>1112</v>
      </c>
      <c r="D80" t="s">
        <v>144</v>
      </c>
      <c r="E80">
        <v>8572234</v>
      </c>
      <c r="F80">
        <v>0</v>
      </c>
      <c r="G80">
        <v>8572234</v>
      </c>
      <c r="H80">
        <v>4020.09</v>
      </c>
      <c r="I80">
        <v>1</v>
      </c>
      <c r="J80">
        <v>4020.09</v>
      </c>
      <c r="K80">
        <v>442.2099</v>
      </c>
      <c r="L80">
        <v>5.3</v>
      </c>
      <c r="M80">
        <v>177.88499999999999</v>
      </c>
      <c r="N80">
        <v>16.649999999999999</v>
      </c>
      <c r="O80">
        <v>7</v>
      </c>
      <c r="P80">
        <v>203.01</v>
      </c>
      <c r="Q80">
        <v>24.08</v>
      </c>
      <c r="R80">
        <v>0</v>
      </c>
      <c r="T80">
        <v>4896.2249000000002</v>
      </c>
      <c r="U80">
        <v>4893.7956999999997</v>
      </c>
      <c r="V80">
        <v>4896.2249000000002</v>
      </c>
      <c r="W80">
        <v>-0.22999999999999865</v>
      </c>
      <c r="X80">
        <v>27802763.32866409</v>
      </c>
      <c r="Y80">
        <v>1134670.5999999999</v>
      </c>
      <c r="Z80">
        <v>28937433.928664092</v>
      </c>
      <c r="AA80">
        <v>5910.1521109996584</v>
      </c>
      <c r="AB80">
        <f t="shared" si="1"/>
        <v>5678.4081402519087</v>
      </c>
    </row>
    <row r="81" spans="1:28" x14ac:dyDescent="0.25">
      <c r="A81">
        <v>2044</v>
      </c>
      <c r="B81" t="s">
        <v>1118</v>
      </c>
      <c r="C81" t="s">
        <v>1112</v>
      </c>
      <c r="D81" t="s">
        <v>158</v>
      </c>
      <c r="E81">
        <v>2732390</v>
      </c>
      <c r="F81">
        <v>0</v>
      </c>
      <c r="G81">
        <v>2732390</v>
      </c>
      <c r="H81">
        <v>917.73</v>
      </c>
      <c r="I81">
        <v>1</v>
      </c>
      <c r="J81">
        <v>917.73</v>
      </c>
      <c r="K81">
        <v>100.9503</v>
      </c>
      <c r="L81">
        <v>32.1</v>
      </c>
      <c r="M81">
        <v>3.5350000000000001</v>
      </c>
      <c r="N81">
        <v>0</v>
      </c>
      <c r="O81">
        <v>1.75</v>
      </c>
      <c r="P81">
        <v>50.352499999999999</v>
      </c>
      <c r="Q81">
        <v>0</v>
      </c>
      <c r="R81">
        <v>0</v>
      </c>
      <c r="T81">
        <v>1106.4177999999999</v>
      </c>
      <c r="U81">
        <v>1168.6116</v>
      </c>
      <c r="V81">
        <v>1168.6116</v>
      </c>
      <c r="W81">
        <v>1.6300000000000008</v>
      </c>
      <c r="X81">
        <v>6704511.8396069696</v>
      </c>
      <c r="Y81">
        <v>519244.6</v>
      </c>
      <c r="Z81">
        <v>7223756.4396069692</v>
      </c>
      <c r="AA81">
        <v>6181.4861666673251</v>
      </c>
      <c r="AB81">
        <f t="shared" si="1"/>
        <v>5737.1600963116998</v>
      </c>
    </row>
    <row r="82" spans="1:28" x14ac:dyDescent="0.25">
      <c r="A82">
        <v>2045</v>
      </c>
      <c r="B82" t="s">
        <v>1120</v>
      </c>
      <c r="C82" t="s">
        <v>1112</v>
      </c>
      <c r="D82" t="s">
        <v>1121</v>
      </c>
      <c r="E82">
        <v>423120</v>
      </c>
      <c r="F82">
        <v>0</v>
      </c>
      <c r="G82">
        <v>423120</v>
      </c>
      <c r="H82">
        <v>217.75</v>
      </c>
      <c r="I82">
        <v>1</v>
      </c>
      <c r="J82">
        <v>217.75</v>
      </c>
      <c r="K82">
        <v>13</v>
      </c>
      <c r="L82">
        <v>0</v>
      </c>
      <c r="M82">
        <v>0.44500000000000001</v>
      </c>
      <c r="N82">
        <v>0</v>
      </c>
      <c r="O82">
        <v>0.75</v>
      </c>
      <c r="P82">
        <v>14.215</v>
      </c>
      <c r="Q82">
        <v>52.45</v>
      </c>
      <c r="R82">
        <v>63.16</v>
      </c>
      <c r="T82">
        <v>361.77</v>
      </c>
      <c r="U82">
        <v>344.54750000000001</v>
      </c>
      <c r="V82">
        <v>361.77</v>
      </c>
      <c r="W82">
        <v>-4.75</v>
      </c>
      <c r="X82">
        <v>2002626.5182485289</v>
      </c>
      <c r="Y82">
        <v>172705.6</v>
      </c>
      <c r="Z82">
        <v>2175332.1182485288</v>
      </c>
      <c r="AA82">
        <v>6013.0251769039141</v>
      </c>
      <c r="AB82">
        <f t="shared" si="1"/>
        <v>5535.6345696119888</v>
      </c>
    </row>
    <row r="83" spans="1:28" x14ac:dyDescent="0.25">
      <c r="A83">
        <v>2046</v>
      </c>
      <c r="B83" t="s">
        <v>1123</v>
      </c>
      <c r="C83" t="s">
        <v>1112</v>
      </c>
      <c r="D83" t="s">
        <v>1124</v>
      </c>
      <c r="E83">
        <v>371937</v>
      </c>
      <c r="F83">
        <v>0</v>
      </c>
      <c r="G83">
        <v>371937</v>
      </c>
      <c r="H83">
        <v>146.49</v>
      </c>
      <c r="I83">
        <v>1</v>
      </c>
      <c r="J83">
        <v>146.49</v>
      </c>
      <c r="K83">
        <v>16.113900000000001</v>
      </c>
      <c r="L83">
        <v>6.3</v>
      </c>
      <c r="M83">
        <v>0</v>
      </c>
      <c r="N83">
        <v>0</v>
      </c>
      <c r="O83">
        <v>0.75</v>
      </c>
      <c r="P83">
        <v>8.32</v>
      </c>
      <c r="Q83">
        <v>51.88</v>
      </c>
      <c r="R83">
        <v>50.46</v>
      </c>
      <c r="T83">
        <v>280.31389999999999</v>
      </c>
      <c r="U83">
        <v>304.65009999999995</v>
      </c>
      <c r="V83">
        <v>304.65009999999995</v>
      </c>
      <c r="W83">
        <v>-3.0499999999999989</v>
      </c>
      <c r="X83">
        <v>1702790.7336855221</v>
      </c>
      <c r="Y83">
        <v>86447.9</v>
      </c>
      <c r="Z83">
        <v>1789238.633685522</v>
      </c>
      <c r="AA83">
        <v>5873.0938663257366</v>
      </c>
      <c r="AB83">
        <f t="shared" si="1"/>
        <v>5589.3325939677106</v>
      </c>
    </row>
    <row r="84" spans="1:28" x14ac:dyDescent="0.25">
      <c r="A84">
        <v>2047</v>
      </c>
      <c r="B84" t="s">
        <v>1126</v>
      </c>
      <c r="C84" t="s">
        <v>1112</v>
      </c>
      <c r="D84" t="s">
        <v>1127</v>
      </c>
      <c r="E84">
        <v>167600</v>
      </c>
      <c r="F84">
        <v>0</v>
      </c>
      <c r="G84">
        <v>167600</v>
      </c>
      <c r="H84">
        <v>35.81</v>
      </c>
      <c r="I84">
        <v>1</v>
      </c>
      <c r="J84">
        <v>35.81</v>
      </c>
      <c r="K84">
        <v>3.9391000000000003</v>
      </c>
      <c r="L84">
        <v>0.8</v>
      </c>
      <c r="M84">
        <v>0</v>
      </c>
      <c r="N84">
        <v>0</v>
      </c>
      <c r="O84">
        <v>0</v>
      </c>
      <c r="P84">
        <v>1.2549999999999999</v>
      </c>
      <c r="Q84">
        <v>22.39</v>
      </c>
      <c r="R84">
        <v>0</v>
      </c>
      <c r="T84">
        <v>64.194100000000006</v>
      </c>
      <c r="U84">
        <v>66.151800000000009</v>
      </c>
      <c r="V84">
        <v>66.151800000000009</v>
      </c>
      <c r="W84">
        <v>-8.43</v>
      </c>
      <c r="X84">
        <v>358502.67729813152</v>
      </c>
      <c r="Y84">
        <v>15166.199999999999</v>
      </c>
      <c r="Z84">
        <v>373668.87729813153</v>
      </c>
      <c r="AA84">
        <v>5648.6577432228823</v>
      </c>
      <c r="AB84">
        <f t="shared" si="1"/>
        <v>5419.3941404184234</v>
      </c>
    </row>
    <row r="85" spans="1:28" x14ac:dyDescent="0.25">
      <c r="A85">
        <v>2048</v>
      </c>
      <c r="B85" t="s">
        <v>1128</v>
      </c>
      <c r="C85" t="s">
        <v>1112</v>
      </c>
      <c r="D85" t="s">
        <v>150</v>
      </c>
      <c r="E85">
        <v>30024906</v>
      </c>
      <c r="F85">
        <v>0</v>
      </c>
      <c r="G85">
        <v>30024906</v>
      </c>
      <c r="H85">
        <v>12056.81</v>
      </c>
      <c r="I85">
        <v>1</v>
      </c>
      <c r="J85">
        <v>12056.81</v>
      </c>
      <c r="K85">
        <v>1326.2491</v>
      </c>
      <c r="L85">
        <v>1.3</v>
      </c>
      <c r="M85">
        <v>454.75</v>
      </c>
      <c r="N85">
        <v>44.86</v>
      </c>
      <c r="O85">
        <v>29.5</v>
      </c>
      <c r="P85">
        <v>554.57500000000005</v>
      </c>
      <c r="Q85">
        <v>0</v>
      </c>
      <c r="R85">
        <v>0</v>
      </c>
      <c r="T85">
        <v>14468.044099999999</v>
      </c>
      <c r="U85">
        <v>13902.983999999999</v>
      </c>
      <c r="V85">
        <v>14468.044099999999</v>
      </c>
      <c r="W85">
        <v>8.0000000000000071E-2</v>
      </c>
      <c r="X85">
        <v>82297130.372835994</v>
      </c>
      <c r="Y85">
        <v>2624860.6999999997</v>
      </c>
      <c r="Z85">
        <v>84921991.072835997</v>
      </c>
      <c r="AA85">
        <v>5869.6248425753693</v>
      </c>
      <c r="AB85">
        <f t="shared" si="1"/>
        <v>5688.2001329285413</v>
      </c>
    </row>
    <row r="86" spans="1:28" x14ac:dyDescent="0.25">
      <c r="A86">
        <v>2050</v>
      </c>
      <c r="B86" t="s">
        <v>1132</v>
      </c>
      <c r="C86" t="s">
        <v>1133</v>
      </c>
      <c r="D86" t="s">
        <v>214</v>
      </c>
      <c r="E86">
        <v>1271760</v>
      </c>
      <c r="F86">
        <v>0</v>
      </c>
      <c r="G86">
        <v>1271760</v>
      </c>
      <c r="H86">
        <v>599.04999999999995</v>
      </c>
      <c r="I86">
        <v>1</v>
      </c>
      <c r="J86">
        <v>599.04999999999995</v>
      </c>
      <c r="K86">
        <v>64</v>
      </c>
      <c r="L86">
        <v>0</v>
      </c>
      <c r="M86">
        <v>31.114999999999998</v>
      </c>
      <c r="N86">
        <v>0</v>
      </c>
      <c r="O86">
        <v>0.75</v>
      </c>
      <c r="P86">
        <v>33.174999999999997</v>
      </c>
      <c r="Q86">
        <v>0</v>
      </c>
      <c r="R86">
        <v>86.93</v>
      </c>
      <c r="T86">
        <v>815.02</v>
      </c>
      <c r="U86">
        <v>851.00750000000005</v>
      </c>
      <c r="V86">
        <v>851.00750000000005</v>
      </c>
      <c r="W86">
        <v>0.66000000000000014</v>
      </c>
      <c r="X86">
        <v>4856291.8595925402</v>
      </c>
      <c r="Y86">
        <v>204477.69999999998</v>
      </c>
      <c r="Z86">
        <v>5060769.5595925404</v>
      </c>
      <c r="AA86">
        <v>5946.7978362030181</v>
      </c>
      <c r="AB86">
        <f t="shared" si="1"/>
        <v>5706.5206353557869</v>
      </c>
    </row>
    <row r="87" spans="1:28" x14ac:dyDescent="0.25">
      <c r="A87">
        <v>2051</v>
      </c>
      <c r="B87" t="s">
        <v>1134</v>
      </c>
      <c r="C87" t="s">
        <v>1133</v>
      </c>
      <c r="D87" t="s">
        <v>1135</v>
      </c>
      <c r="E87">
        <v>206</v>
      </c>
      <c r="F87">
        <v>0</v>
      </c>
      <c r="G87">
        <v>206</v>
      </c>
      <c r="H87">
        <v>11</v>
      </c>
      <c r="I87">
        <v>1</v>
      </c>
      <c r="J87">
        <v>11</v>
      </c>
      <c r="K87">
        <v>0</v>
      </c>
      <c r="L87">
        <v>0</v>
      </c>
      <c r="M87">
        <v>0</v>
      </c>
      <c r="N87">
        <v>0</v>
      </c>
      <c r="O87">
        <v>0</v>
      </c>
      <c r="P87">
        <v>0.71750000000000003</v>
      </c>
      <c r="Q87">
        <v>21.45</v>
      </c>
      <c r="R87">
        <v>0</v>
      </c>
      <c r="T87">
        <v>33.167499999999997</v>
      </c>
      <c r="U87">
        <v>23.047499999999999</v>
      </c>
      <c r="V87">
        <v>33.167499999999997</v>
      </c>
      <c r="W87">
        <v>12.22</v>
      </c>
      <c r="X87">
        <v>201382.02188832837</v>
      </c>
      <c r="Y87">
        <v>53376.3</v>
      </c>
      <c r="Z87">
        <v>254758.32188832836</v>
      </c>
      <c r="AA87">
        <v>7680.9624448127952</v>
      </c>
      <c r="AB87">
        <f t="shared" si="1"/>
        <v>6071.6672009747008</v>
      </c>
    </row>
    <row r="88" spans="1:28" x14ac:dyDescent="0.25">
      <c r="A88">
        <v>2052</v>
      </c>
      <c r="B88" t="s">
        <v>1136</v>
      </c>
      <c r="C88" t="s">
        <v>1133</v>
      </c>
      <c r="D88" t="s">
        <v>1137</v>
      </c>
      <c r="E88">
        <v>230491</v>
      </c>
      <c r="F88">
        <v>0</v>
      </c>
      <c r="G88">
        <v>230491</v>
      </c>
      <c r="H88">
        <v>40.39</v>
      </c>
      <c r="I88">
        <v>1</v>
      </c>
      <c r="J88">
        <v>40.39</v>
      </c>
      <c r="K88">
        <v>1</v>
      </c>
      <c r="L88">
        <v>0</v>
      </c>
      <c r="M88">
        <v>0</v>
      </c>
      <c r="N88">
        <v>0</v>
      </c>
      <c r="O88">
        <v>0</v>
      </c>
      <c r="P88">
        <v>0.57499999999999996</v>
      </c>
      <c r="Q88">
        <v>22.39</v>
      </c>
      <c r="R88">
        <v>0</v>
      </c>
      <c r="T88">
        <v>64.355000000000004</v>
      </c>
      <c r="U88">
        <v>60.582500000000003</v>
      </c>
      <c r="V88">
        <v>64.355000000000004</v>
      </c>
      <c r="W88">
        <v>2.5099999999999998</v>
      </c>
      <c r="X88">
        <v>371003.78975962353</v>
      </c>
      <c r="Y88">
        <v>17341.099999999999</v>
      </c>
      <c r="Z88">
        <v>388344.8897596235</v>
      </c>
      <c r="AA88">
        <v>6034.4167471000465</v>
      </c>
      <c r="AB88">
        <f t="shared" si="1"/>
        <v>5764.9567206840729</v>
      </c>
    </row>
    <row r="89" spans="1:28" x14ac:dyDescent="0.25">
      <c r="A89">
        <v>2053</v>
      </c>
      <c r="B89" t="s">
        <v>1138</v>
      </c>
      <c r="C89" t="s">
        <v>1133</v>
      </c>
      <c r="D89" t="s">
        <v>199</v>
      </c>
      <c r="E89">
        <v>4262875</v>
      </c>
      <c r="F89">
        <v>0</v>
      </c>
      <c r="G89">
        <v>4262875</v>
      </c>
      <c r="H89">
        <v>2633.77</v>
      </c>
      <c r="I89">
        <v>1</v>
      </c>
      <c r="J89">
        <v>2633.77</v>
      </c>
      <c r="K89">
        <v>289.71469999999999</v>
      </c>
      <c r="L89">
        <v>16.100000000000001</v>
      </c>
      <c r="M89">
        <v>441.29</v>
      </c>
      <c r="N89">
        <v>24.74</v>
      </c>
      <c r="O89">
        <v>2.5</v>
      </c>
      <c r="P89">
        <v>153.2175</v>
      </c>
      <c r="Q89">
        <v>22.39</v>
      </c>
      <c r="R89">
        <v>0</v>
      </c>
      <c r="T89">
        <v>3583.7221999999997</v>
      </c>
      <c r="U89">
        <v>3714.8916999999997</v>
      </c>
      <c r="V89">
        <v>3714.8916999999997</v>
      </c>
      <c r="W89">
        <v>-2.8599999999999994</v>
      </c>
      <c r="X89">
        <v>20786060.347486138</v>
      </c>
      <c r="Y89">
        <v>2487536</v>
      </c>
      <c r="Z89">
        <v>23273596.347486138</v>
      </c>
      <c r="AA89">
        <v>6264.9461214404018</v>
      </c>
      <c r="AB89">
        <f t="shared" si="1"/>
        <v>5595.3341378662908</v>
      </c>
    </row>
    <row r="90" spans="1:28" x14ac:dyDescent="0.25">
      <c r="A90">
        <v>2054</v>
      </c>
      <c r="B90" t="s">
        <v>1139</v>
      </c>
      <c r="C90" t="s">
        <v>1140</v>
      </c>
      <c r="D90" t="s">
        <v>169</v>
      </c>
      <c r="E90">
        <v>12420807</v>
      </c>
      <c r="F90">
        <v>0</v>
      </c>
      <c r="G90">
        <v>12420807</v>
      </c>
      <c r="H90">
        <v>5513.36</v>
      </c>
      <c r="I90">
        <v>1</v>
      </c>
      <c r="J90">
        <v>5513.36</v>
      </c>
      <c r="K90">
        <v>585</v>
      </c>
      <c r="L90">
        <v>0</v>
      </c>
      <c r="M90">
        <v>41.5</v>
      </c>
      <c r="N90">
        <v>10.01</v>
      </c>
      <c r="O90">
        <v>9.75</v>
      </c>
      <c r="P90">
        <v>291.64749999999998</v>
      </c>
      <c r="Q90">
        <v>0</v>
      </c>
      <c r="R90">
        <v>0</v>
      </c>
      <c r="T90">
        <v>6451.2674999999999</v>
      </c>
      <c r="U90">
        <v>6426.4649999999992</v>
      </c>
      <c r="V90">
        <v>6451.2674999999999</v>
      </c>
      <c r="W90">
        <v>1.4400000000000013</v>
      </c>
      <c r="X90">
        <v>36973236.906529799</v>
      </c>
      <c r="Y90">
        <v>1163773.0999999999</v>
      </c>
      <c r="Z90">
        <v>38137010.006529801</v>
      </c>
      <c r="AA90">
        <v>5911.5530407830402</v>
      </c>
      <c r="AB90">
        <f t="shared" si="1"/>
        <v>5731.1585524131187</v>
      </c>
    </row>
    <row r="91" spans="1:28" x14ac:dyDescent="0.25">
      <c r="A91">
        <v>2055</v>
      </c>
      <c r="B91" t="s">
        <v>1141</v>
      </c>
      <c r="C91" t="s">
        <v>1140</v>
      </c>
      <c r="D91" t="s">
        <v>175</v>
      </c>
      <c r="E91">
        <v>13482949</v>
      </c>
      <c r="F91">
        <v>0</v>
      </c>
      <c r="G91">
        <v>13482949</v>
      </c>
      <c r="H91">
        <v>4788.53</v>
      </c>
      <c r="I91">
        <v>1</v>
      </c>
      <c r="J91">
        <v>4788.53</v>
      </c>
      <c r="K91">
        <v>526.73829999999998</v>
      </c>
      <c r="L91">
        <v>7.5</v>
      </c>
      <c r="M91">
        <v>17.34</v>
      </c>
      <c r="N91">
        <v>7.05</v>
      </c>
      <c r="O91">
        <v>9.5</v>
      </c>
      <c r="P91">
        <v>295.30500000000001</v>
      </c>
      <c r="Q91">
        <v>56.84</v>
      </c>
      <c r="R91">
        <v>0</v>
      </c>
      <c r="T91">
        <v>5708.8033000000005</v>
      </c>
      <c r="U91">
        <v>5850.6152999999995</v>
      </c>
      <c r="V91">
        <v>5850.6152999999995</v>
      </c>
      <c r="W91">
        <v>0.89000000000000057</v>
      </c>
      <c r="X91">
        <v>33429161.81607319</v>
      </c>
      <c r="Y91">
        <v>2924294.8</v>
      </c>
      <c r="Z91">
        <v>36353456.616073191</v>
      </c>
      <c r="AA91">
        <v>6213.6125436367684</v>
      </c>
      <c r="AB91">
        <f t="shared" si="1"/>
        <v>5713.7856621803849</v>
      </c>
    </row>
    <row r="92" spans="1:28" x14ac:dyDescent="0.25">
      <c r="A92">
        <v>2056</v>
      </c>
      <c r="B92" t="s">
        <v>1144</v>
      </c>
      <c r="C92" t="s">
        <v>1145</v>
      </c>
      <c r="D92" t="s">
        <v>1146</v>
      </c>
      <c r="E92">
        <v>6826539</v>
      </c>
      <c r="F92">
        <v>0</v>
      </c>
      <c r="G92">
        <v>6826539</v>
      </c>
      <c r="H92">
        <v>3173.06</v>
      </c>
      <c r="I92">
        <v>1</v>
      </c>
      <c r="J92">
        <v>3173.06</v>
      </c>
      <c r="K92">
        <v>349.03660000000002</v>
      </c>
      <c r="L92">
        <v>28.3</v>
      </c>
      <c r="M92">
        <v>77.37</v>
      </c>
      <c r="N92">
        <v>21.43</v>
      </c>
      <c r="O92">
        <v>7.5</v>
      </c>
      <c r="P92">
        <v>175.11250000000001</v>
      </c>
      <c r="Q92">
        <v>0</v>
      </c>
      <c r="R92">
        <v>0</v>
      </c>
      <c r="T92">
        <v>3831.8090999999999</v>
      </c>
      <c r="U92">
        <v>3922.0855999999994</v>
      </c>
      <c r="V92">
        <v>3922.0855999999994</v>
      </c>
      <c r="W92">
        <v>0.47000000000000064</v>
      </c>
      <c r="X92">
        <v>22357923.841129389</v>
      </c>
      <c r="Y92">
        <v>827466.5</v>
      </c>
      <c r="Z92">
        <v>23185390.341129389</v>
      </c>
      <c r="AA92">
        <v>5911.4952363939719</v>
      </c>
      <c r="AB92">
        <f t="shared" si="1"/>
        <v>5700.5190914572067</v>
      </c>
    </row>
    <row r="93" spans="1:28" x14ac:dyDescent="0.25">
      <c r="A93">
        <v>2057</v>
      </c>
      <c r="B93" t="s">
        <v>1148</v>
      </c>
      <c r="C93" t="s">
        <v>1145</v>
      </c>
      <c r="D93" t="s">
        <v>181</v>
      </c>
      <c r="E93">
        <v>14671792</v>
      </c>
      <c r="F93">
        <v>0</v>
      </c>
      <c r="G93">
        <v>14671792</v>
      </c>
      <c r="H93">
        <v>6103.96</v>
      </c>
      <c r="I93">
        <v>1</v>
      </c>
      <c r="J93">
        <v>6103.96</v>
      </c>
      <c r="K93">
        <v>671.43560000000002</v>
      </c>
      <c r="L93">
        <v>24.7</v>
      </c>
      <c r="M93">
        <v>160.61000000000001</v>
      </c>
      <c r="N93">
        <v>17.149999999999999</v>
      </c>
      <c r="O93">
        <v>14</v>
      </c>
      <c r="P93">
        <v>325.42</v>
      </c>
      <c r="Q93">
        <v>67.790000000000006</v>
      </c>
      <c r="R93">
        <v>316.67</v>
      </c>
      <c r="T93">
        <v>7701.7355999999991</v>
      </c>
      <c r="U93">
        <v>7790.1694999999991</v>
      </c>
      <c r="V93">
        <v>7790.1694999999991</v>
      </c>
      <c r="W93">
        <v>0.66999999999999993</v>
      </c>
      <c r="X93">
        <v>44457223.691207774</v>
      </c>
      <c r="Y93">
        <v>2223458.2999999998</v>
      </c>
      <c r="Z93">
        <v>46680681.991207771</v>
      </c>
      <c r="AA93">
        <v>5992.2549812565412</v>
      </c>
      <c r="AB93">
        <f t="shared" si="1"/>
        <v>5706.8365060872911</v>
      </c>
    </row>
    <row r="94" spans="1:28" x14ac:dyDescent="0.25">
      <c r="A94">
        <v>2059</v>
      </c>
      <c r="B94" t="s">
        <v>1150</v>
      </c>
      <c r="C94" t="s">
        <v>1151</v>
      </c>
      <c r="D94" t="s">
        <v>207</v>
      </c>
      <c r="E94">
        <v>1941828</v>
      </c>
      <c r="F94">
        <v>0</v>
      </c>
      <c r="G94">
        <v>1941828</v>
      </c>
      <c r="H94">
        <v>684.44</v>
      </c>
      <c r="I94">
        <v>1</v>
      </c>
      <c r="J94">
        <v>684.44</v>
      </c>
      <c r="K94">
        <v>75.28840000000001</v>
      </c>
      <c r="L94">
        <v>0.7</v>
      </c>
      <c r="M94">
        <v>21.954999999999998</v>
      </c>
      <c r="N94">
        <v>0</v>
      </c>
      <c r="O94">
        <v>0.5</v>
      </c>
      <c r="P94">
        <v>33.2425</v>
      </c>
      <c r="Q94">
        <v>28.33</v>
      </c>
      <c r="R94">
        <v>80.48</v>
      </c>
      <c r="T94">
        <v>924.93590000000017</v>
      </c>
      <c r="U94">
        <v>935.07460000000015</v>
      </c>
      <c r="V94">
        <v>935.07460000000015</v>
      </c>
      <c r="W94">
        <v>1.870000000000001</v>
      </c>
      <c r="X94">
        <v>5371761.386944538</v>
      </c>
      <c r="Y94">
        <v>275068.5</v>
      </c>
      <c r="Z94">
        <v>5646829.886944538</v>
      </c>
      <c r="AA94">
        <v>6038.9084324871374</v>
      </c>
      <c r="AB94">
        <f t="shared" si="1"/>
        <v>5744.740993867802</v>
      </c>
    </row>
    <row r="95" spans="1:28" x14ac:dyDescent="0.25">
      <c r="A95">
        <v>2060</v>
      </c>
      <c r="B95" t="s">
        <v>1152</v>
      </c>
      <c r="C95" t="s">
        <v>1151</v>
      </c>
      <c r="D95" t="s">
        <v>1153</v>
      </c>
      <c r="E95">
        <v>395053</v>
      </c>
      <c r="F95">
        <v>0</v>
      </c>
      <c r="G95">
        <v>395053</v>
      </c>
      <c r="H95">
        <v>122.58</v>
      </c>
      <c r="I95">
        <v>1</v>
      </c>
      <c r="J95">
        <v>122.58</v>
      </c>
      <c r="K95">
        <v>7</v>
      </c>
      <c r="L95">
        <v>0</v>
      </c>
      <c r="M95">
        <v>0</v>
      </c>
      <c r="N95">
        <v>0</v>
      </c>
      <c r="O95">
        <v>0</v>
      </c>
      <c r="P95">
        <v>3.4424999999999999</v>
      </c>
      <c r="Q95">
        <v>48.33</v>
      </c>
      <c r="R95">
        <v>50.46</v>
      </c>
      <c r="T95">
        <v>231.81249999999997</v>
      </c>
      <c r="U95">
        <v>265.19</v>
      </c>
      <c r="V95">
        <v>265.19</v>
      </c>
      <c r="W95">
        <v>5.51</v>
      </c>
      <c r="X95">
        <v>1553938.6005444932</v>
      </c>
      <c r="Y95">
        <v>63077.7</v>
      </c>
      <c r="Z95">
        <v>1617016.3005444931</v>
      </c>
      <c r="AA95">
        <v>6097.576456670663</v>
      </c>
      <c r="AB95">
        <f t="shared" si="1"/>
        <v>5859.7179401353487</v>
      </c>
    </row>
    <row r="96" spans="1:28" x14ac:dyDescent="0.25">
      <c r="A96">
        <v>2061</v>
      </c>
      <c r="B96" t="s">
        <v>1155</v>
      </c>
      <c r="C96" t="s">
        <v>1151</v>
      </c>
      <c r="D96" t="s">
        <v>1156</v>
      </c>
      <c r="E96">
        <v>861907</v>
      </c>
      <c r="F96">
        <v>0</v>
      </c>
      <c r="G96">
        <v>861907</v>
      </c>
      <c r="H96">
        <v>213.78</v>
      </c>
      <c r="I96">
        <v>1</v>
      </c>
      <c r="J96">
        <v>213.78</v>
      </c>
      <c r="K96">
        <v>23.515799999999999</v>
      </c>
      <c r="L96">
        <v>1.6</v>
      </c>
      <c r="M96">
        <v>0</v>
      </c>
      <c r="N96">
        <v>0.21</v>
      </c>
      <c r="O96">
        <v>0</v>
      </c>
      <c r="P96">
        <v>20.247499999999999</v>
      </c>
      <c r="Q96">
        <v>53.04</v>
      </c>
      <c r="R96">
        <v>52.98</v>
      </c>
      <c r="T96">
        <v>365.37330000000003</v>
      </c>
      <c r="U96">
        <v>397.53500000000003</v>
      </c>
      <c r="V96">
        <v>397.53500000000003</v>
      </c>
      <c r="W96">
        <v>-0.83000000000000007</v>
      </c>
      <c r="X96">
        <v>2249831.7997601302</v>
      </c>
      <c r="Y96">
        <v>304287.3</v>
      </c>
      <c r="Z96">
        <v>2554119.09976013</v>
      </c>
      <c r="AA96">
        <v>6424.891141057089</v>
      </c>
      <c r="AB96">
        <f t="shared" si="1"/>
        <v>5659.4558963616537</v>
      </c>
    </row>
    <row r="97" spans="1:28" x14ac:dyDescent="0.25">
      <c r="A97">
        <v>2062</v>
      </c>
      <c r="B97" t="s">
        <v>1157</v>
      </c>
      <c r="C97" t="s">
        <v>1151</v>
      </c>
      <c r="D97" t="s">
        <v>1158</v>
      </c>
      <c r="E97">
        <v>36314</v>
      </c>
      <c r="F97">
        <v>0</v>
      </c>
      <c r="G97">
        <v>36314</v>
      </c>
      <c r="H97">
        <v>8</v>
      </c>
      <c r="I97">
        <v>1</v>
      </c>
      <c r="J97">
        <v>8</v>
      </c>
      <c r="K97">
        <v>0.88</v>
      </c>
      <c r="L97">
        <v>0</v>
      </c>
      <c r="M97">
        <v>0</v>
      </c>
      <c r="N97">
        <v>0</v>
      </c>
      <c r="O97">
        <v>0</v>
      </c>
      <c r="P97">
        <v>1.25</v>
      </c>
      <c r="Q97">
        <v>22.39</v>
      </c>
      <c r="R97">
        <v>0</v>
      </c>
      <c r="T97">
        <v>32.520000000000003</v>
      </c>
      <c r="U97">
        <v>30.82</v>
      </c>
      <c r="V97">
        <v>32.520000000000003</v>
      </c>
      <c r="W97">
        <v>-10.78</v>
      </c>
      <c r="X97">
        <v>173824.75014210539</v>
      </c>
      <c r="Y97">
        <v>31456.799999999999</v>
      </c>
      <c r="Z97">
        <v>205281.55014210538</v>
      </c>
      <c r="AA97">
        <v>6312.4707915776553</v>
      </c>
      <c r="AB97">
        <f t="shared" si="1"/>
        <v>5345.1645185149255</v>
      </c>
    </row>
    <row r="98" spans="1:28" x14ac:dyDescent="0.25">
      <c r="A98">
        <v>2063</v>
      </c>
      <c r="B98" t="s">
        <v>1159</v>
      </c>
      <c r="C98" t="s">
        <v>1151</v>
      </c>
      <c r="D98" t="s">
        <v>1160</v>
      </c>
      <c r="E98">
        <v>57472</v>
      </c>
      <c r="F98">
        <v>0</v>
      </c>
      <c r="G98">
        <v>57472</v>
      </c>
      <c r="H98">
        <v>13</v>
      </c>
      <c r="I98">
        <v>1</v>
      </c>
      <c r="J98">
        <v>13</v>
      </c>
      <c r="K98">
        <v>1.43</v>
      </c>
      <c r="L98">
        <v>0.2</v>
      </c>
      <c r="M98">
        <v>0</v>
      </c>
      <c r="N98">
        <v>0</v>
      </c>
      <c r="O98">
        <v>0</v>
      </c>
      <c r="P98">
        <v>0.20250000000000001</v>
      </c>
      <c r="Q98">
        <v>22.39</v>
      </c>
      <c r="R98">
        <v>0</v>
      </c>
      <c r="T98">
        <v>37.222499999999997</v>
      </c>
      <c r="U98">
        <v>29.009999999999998</v>
      </c>
      <c r="V98">
        <v>37.222499999999997</v>
      </c>
      <c r="W98">
        <v>1.8900000000000006</v>
      </c>
      <c r="X98">
        <v>213857.13664085107</v>
      </c>
      <c r="Y98">
        <v>49650.3</v>
      </c>
      <c r="Z98">
        <v>263507.43664085108</v>
      </c>
      <c r="AA98">
        <v>7079.2514377285543</v>
      </c>
      <c r="AB98">
        <f t="shared" si="1"/>
        <v>5745.3727353308104</v>
      </c>
    </row>
    <row r="99" spans="1:28" x14ac:dyDescent="0.25">
      <c r="A99">
        <v>2081</v>
      </c>
      <c r="B99" t="s">
        <v>1161</v>
      </c>
      <c r="C99" t="s">
        <v>1162</v>
      </c>
      <c r="D99" t="s">
        <v>1163</v>
      </c>
      <c r="E99">
        <v>2368306</v>
      </c>
      <c r="F99">
        <v>0</v>
      </c>
      <c r="G99">
        <v>2368306</v>
      </c>
      <c r="H99">
        <v>823.54</v>
      </c>
      <c r="I99">
        <v>1</v>
      </c>
      <c r="J99">
        <v>823.54</v>
      </c>
      <c r="K99">
        <v>90.589399999999998</v>
      </c>
      <c r="L99">
        <v>7.7</v>
      </c>
      <c r="M99">
        <v>1.2749999999999999</v>
      </c>
      <c r="N99">
        <v>0.09</v>
      </c>
      <c r="O99">
        <v>1.25</v>
      </c>
      <c r="P99">
        <v>26.885000000000002</v>
      </c>
      <c r="Q99">
        <v>0</v>
      </c>
      <c r="R99">
        <v>57.4</v>
      </c>
      <c r="T99">
        <v>1008.7293999999999</v>
      </c>
      <c r="U99">
        <v>996.93490000000008</v>
      </c>
      <c r="V99">
        <v>1008.7293999999999</v>
      </c>
      <c r="W99">
        <v>1.6600000000000001</v>
      </c>
      <c r="X99">
        <v>5788197.9459368465</v>
      </c>
      <c r="Y99">
        <v>432808.6</v>
      </c>
      <c r="Z99">
        <v>6221006.5459368462</v>
      </c>
      <c r="AA99">
        <v>6167.1708447645588</v>
      </c>
      <c r="AB99">
        <f t="shared" si="1"/>
        <v>5738.1077085062125</v>
      </c>
    </row>
    <row r="100" spans="1:28" x14ac:dyDescent="0.25">
      <c r="A100">
        <v>2082</v>
      </c>
      <c r="B100" t="s">
        <v>1164</v>
      </c>
      <c r="C100" t="s">
        <v>1162</v>
      </c>
      <c r="D100" t="s">
        <v>211</v>
      </c>
      <c r="E100">
        <v>57869177</v>
      </c>
      <c r="F100">
        <v>0</v>
      </c>
      <c r="G100">
        <v>57869177</v>
      </c>
      <c r="H100">
        <v>16545.939999999999</v>
      </c>
      <c r="I100">
        <v>1</v>
      </c>
      <c r="J100">
        <v>16545.939999999999</v>
      </c>
      <c r="K100">
        <v>1820.0533999999998</v>
      </c>
      <c r="L100">
        <v>191.9</v>
      </c>
      <c r="M100">
        <v>192.655</v>
      </c>
      <c r="N100">
        <v>38.39</v>
      </c>
      <c r="O100">
        <v>39</v>
      </c>
      <c r="P100">
        <v>535.62750000000005</v>
      </c>
      <c r="Q100">
        <v>0</v>
      </c>
      <c r="R100">
        <v>0</v>
      </c>
      <c r="T100">
        <v>19363.565899999998</v>
      </c>
      <c r="U100">
        <v>19572.392099999997</v>
      </c>
      <c r="V100">
        <v>19572.392099999997</v>
      </c>
      <c r="W100">
        <v>-0.45999999999999908</v>
      </c>
      <c r="X100">
        <v>110997836.6712141</v>
      </c>
      <c r="Y100">
        <v>4503982</v>
      </c>
      <c r="Z100">
        <v>115501818.6712141</v>
      </c>
      <c r="AA100">
        <v>5901.2622514962859</v>
      </c>
      <c r="AB100">
        <f t="shared" si="1"/>
        <v>5671.1431134273116</v>
      </c>
    </row>
    <row r="101" spans="1:28" x14ac:dyDescent="0.25">
      <c r="A101">
        <v>2083</v>
      </c>
      <c r="B101" t="s">
        <v>1169</v>
      </c>
      <c r="C101" t="s">
        <v>1162</v>
      </c>
      <c r="D101" t="s">
        <v>216</v>
      </c>
      <c r="E101">
        <v>22561697</v>
      </c>
      <c r="F101">
        <v>0</v>
      </c>
      <c r="G101">
        <v>22561697</v>
      </c>
      <c r="H101">
        <v>10141.49</v>
      </c>
      <c r="I101">
        <v>1</v>
      </c>
      <c r="J101">
        <v>10141.49</v>
      </c>
      <c r="K101">
        <v>1115.5638999999999</v>
      </c>
      <c r="L101">
        <v>215.6</v>
      </c>
      <c r="M101">
        <v>283.33999999999997</v>
      </c>
      <c r="N101">
        <v>14.78</v>
      </c>
      <c r="O101">
        <v>42.25</v>
      </c>
      <c r="P101">
        <v>533.49249999999995</v>
      </c>
      <c r="Q101">
        <v>0</v>
      </c>
      <c r="R101">
        <v>0</v>
      </c>
      <c r="T101">
        <v>12346.5164</v>
      </c>
      <c r="U101">
        <v>12406.3122</v>
      </c>
      <c r="V101">
        <v>12406.3122</v>
      </c>
      <c r="W101">
        <v>0.16999999999999993</v>
      </c>
      <c r="X101">
        <v>70604855.823381945</v>
      </c>
      <c r="Y101">
        <v>2591292.1999999997</v>
      </c>
      <c r="Z101">
        <v>73196148.023381948</v>
      </c>
      <c r="AA101">
        <v>5899.9118225786669</v>
      </c>
      <c r="AB101">
        <f t="shared" si="1"/>
        <v>5691.0429695120802</v>
      </c>
    </row>
    <row r="102" spans="1:28" x14ac:dyDescent="0.25">
      <c r="A102">
        <v>2084</v>
      </c>
      <c r="B102" t="s">
        <v>1172</v>
      </c>
      <c r="C102" t="s">
        <v>1162</v>
      </c>
      <c r="D102" t="s">
        <v>218</v>
      </c>
      <c r="E102">
        <v>4237804</v>
      </c>
      <c r="F102">
        <v>0</v>
      </c>
      <c r="G102">
        <v>4237804</v>
      </c>
      <c r="H102">
        <v>1576.92</v>
      </c>
      <c r="I102">
        <v>1</v>
      </c>
      <c r="J102">
        <v>1576.92</v>
      </c>
      <c r="K102">
        <v>173.46120000000002</v>
      </c>
      <c r="L102">
        <v>42.7</v>
      </c>
      <c r="M102">
        <v>7.13</v>
      </c>
      <c r="N102">
        <v>0</v>
      </c>
      <c r="O102">
        <v>6</v>
      </c>
      <c r="P102">
        <v>76.930000000000007</v>
      </c>
      <c r="Q102">
        <v>0</v>
      </c>
      <c r="R102">
        <v>0</v>
      </c>
      <c r="T102">
        <v>1883.1412000000003</v>
      </c>
      <c r="U102">
        <v>1863.8612000000003</v>
      </c>
      <c r="V102">
        <v>1883.1412000000003</v>
      </c>
      <c r="W102">
        <v>0.41000000000000014</v>
      </c>
      <c r="X102">
        <v>10731313.387379415</v>
      </c>
      <c r="Y102">
        <v>737731.39999999991</v>
      </c>
      <c r="Z102">
        <v>11469044.787379416</v>
      </c>
      <c r="AA102">
        <v>6090.3796206994002</v>
      </c>
      <c r="AB102">
        <f t="shared" si="1"/>
        <v>5698.6238670681805</v>
      </c>
    </row>
    <row r="103" spans="1:28" x14ac:dyDescent="0.25">
      <c r="A103">
        <v>2085</v>
      </c>
      <c r="B103" t="s">
        <v>1174</v>
      </c>
      <c r="C103" t="s">
        <v>1162</v>
      </c>
      <c r="D103" t="s">
        <v>1175</v>
      </c>
      <c r="E103">
        <v>586260</v>
      </c>
      <c r="F103">
        <v>0</v>
      </c>
      <c r="G103">
        <v>586260</v>
      </c>
      <c r="H103">
        <v>167.63</v>
      </c>
      <c r="I103">
        <v>1</v>
      </c>
      <c r="J103">
        <v>167.63</v>
      </c>
      <c r="K103">
        <v>18.439299999999999</v>
      </c>
      <c r="L103">
        <v>14.6</v>
      </c>
      <c r="M103">
        <v>0</v>
      </c>
      <c r="N103">
        <v>0</v>
      </c>
      <c r="O103">
        <v>2</v>
      </c>
      <c r="P103">
        <v>12.055</v>
      </c>
      <c r="Q103">
        <v>55.91</v>
      </c>
      <c r="R103">
        <v>52.45</v>
      </c>
      <c r="T103">
        <v>323.08429999999998</v>
      </c>
      <c r="U103">
        <v>319.28849999999994</v>
      </c>
      <c r="V103">
        <v>323.08429999999998</v>
      </c>
      <c r="W103">
        <v>-4.7899999999999991</v>
      </c>
      <c r="X103">
        <v>1788068.4084821763</v>
      </c>
      <c r="Y103">
        <v>132120.80000000002</v>
      </c>
      <c r="Z103">
        <v>1920189.2084821763</v>
      </c>
      <c r="AA103">
        <v>5943.3070826473968</v>
      </c>
      <c r="AB103">
        <f t="shared" si="1"/>
        <v>5534.371086685971</v>
      </c>
    </row>
    <row r="104" spans="1:28" x14ac:dyDescent="0.25">
      <c r="A104">
        <v>2086</v>
      </c>
      <c r="B104" t="s">
        <v>1176</v>
      </c>
      <c r="C104" t="s">
        <v>1162</v>
      </c>
      <c r="D104" t="s">
        <v>222</v>
      </c>
      <c r="E104">
        <v>2765101</v>
      </c>
      <c r="F104">
        <v>0</v>
      </c>
      <c r="G104">
        <v>2765101</v>
      </c>
      <c r="H104">
        <v>1238.6400000000001</v>
      </c>
      <c r="I104">
        <v>1</v>
      </c>
      <c r="J104">
        <v>1238.6400000000001</v>
      </c>
      <c r="K104">
        <v>136.25040000000001</v>
      </c>
      <c r="L104">
        <v>75.5</v>
      </c>
      <c r="M104">
        <v>23.18</v>
      </c>
      <c r="N104">
        <v>0</v>
      </c>
      <c r="O104">
        <v>2</v>
      </c>
      <c r="P104">
        <v>69.552499999999995</v>
      </c>
      <c r="Q104">
        <v>0</v>
      </c>
      <c r="R104">
        <v>3.05</v>
      </c>
      <c r="T104">
        <v>1548.1729000000003</v>
      </c>
      <c r="U104">
        <v>1511.6931999999999</v>
      </c>
      <c r="V104">
        <v>1548.1729000000003</v>
      </c>
      <c r="W104">
        <v>-1.1199999999999992</v>
      </c>
      <c r="X104">
        <v>8747634.5948061999</v>
      </c>
      <c r="Y104">
        <v>492291.8</v>
      </c>
      <c r="Z104">
        <v>9239926.3948062006</v>
      </c>
      <c r="AA104">
        <v>5968.2780875483604</v>
      </c>
      <c r="AB104">
        <f t="shared" si="1"/>
        <v>5650.2956451480313</v>
      </c>
    </row>
    <row r="105" spans="1:28" x14ac:dyDescent="0.25">
      <c r="A105">
        <v>2087</v>
      </c>
      <c r="B105" t="s">
        <v>1177</v>
      </c>
      <c r="C105" t="s">
        <v>1162</v>
      </c>
      <c r="D105" t="s">
        <v>224</v>
      </c>
      <c r="E105">
        <v>6138652</v>
      </c>
      <c r="F105">
        <v>0</v>
      </c>
      <c r="G105">
        <v>6138652</v>
      </c>
      <c r="H105">
        <v>2691.77</v>
      </c>
      <c r="I105">
        <v>1</v>
      </c>
      <c r="J105">
        <v>2691.77</v>
      </c>
      <c r="K105">
        <v>296.09469999999999</v>
      </c>
      <c r="L105">
        <v>62.9</v>
      </c>
      <c r="M105">
        <v>30.78</v>
      </c>
      <c r="N105">
        <v>9.4600000000000009</v>
      </c>
      <c r="O105">
        <v>15.75</v>
      </c>
      <c r="P105">
        <v>146.375</v>
      </c>
      <c r="Q105">
        <v>63.3</v>
      </c>
      <c r="R105">
        <v>0</v>
      </c>
      <c r="T105">
        <v>3316.4297000000006</v>
      </c>
      <c r="U105">
        <v>3307.4856</v>
      </c>
      <c r="V105">
        <v>3316.4297000000006</v>
      </c>
      <c r="W105">
        <v>0.27000000000000135</v>
      </c>
      <c r="X105">
        <v>18884419.558819272</v>
      </c>
      <c r="Y105">
        <v>1278911.2</v>
      </c>
      <c r="Z105">
        <v>20163330.758819271</v>
      </c>
      <c r="AA105">
        <v>6079.8305957817429</v>
      </c>
      <c r="AB105">
        <f t="shared" si="1"/>
        <v>5694.2016768271214</v>
      </c>
    </row>
    <row r="106" spans="1:28" x14ac:dyDescent="0.25">
      <c r="A106">
        <v>2088</v>
      </c>
      <c r="B106" t="s">
        <v>1180</v>
      </c>
      <c r="C106" t="s">
        <v>1162</v>
      </c>
      <c r="D106" t="s">
        <v>226</v>
      </c>
      <c r="E106">
        <v>13056050</v>
      </c>
      <c r="F106">
        <v>0</v>
      </c>
      <c r="G106">
        <v>13056050</v>
      </c>
      <c r="H106">
        <v>5666.91</v>
      </c>
      <c r="I106">
        <v>1</v>
      </c>
      <c r="J106">
        <v>5666.91</v>
      </c>
      <c r="K106">
        <v>623.36009999999999</v>
      </c>
      <c r="L106">
        <v>212.3</v>
      </c>
      <c r="M106">
        <v>86.814999999999998</v>
      </c>
      <c r="N106">
        <v>21.38</v>
      </c>
      <c r="O106">
        <v>11.75</v>
      </c>
      <c r="P106">
        <v>243.22</v>
      </c>
      <c r="Q106">
        <v>0</v>
      </c>
      <c r="R106">
        <v>0</v>
      </c>
      <c r="T106">
        <v>6865.7350999999999</v>
      </c>
      <c r="U106">
        <v>6913.4393</v>
      </c>
      <c r="V106">
        <v>6913.4393</v>
      </c>
      <c r="W106">
        <v>0.44000000000000128</v>
      </c>
      <c r="X106">
        <v>39403641.457893841</v>
      </c>
      <c r="Y106">
        <v>1584952.5999999999</v>
      </c>
      <c r="Z106">
        <v>40988594.057893842</v>
      </c>
      <c r="AA106">
        <v>5928.8282256117936</v>
      </c>
      <c r="AB106">
        <f t="shared" si="1"/>
        <v>5699.5714792626932</v>
      </c>
    </row>
    <row r="107" spans="1:28" x14ac:dyDescent="0.25">
      <c r="A107">
        <v>2089</v>
      </c>
      <c r="B107" t="s">
        <v>1182</v>
      </c>
      <c r="C107" t="s">
        <v>1162</v>
      </c>
      <c r="D107" t="s">
        <v>1183</v>
      </c>
      <c r="E107">
        <v>1050468</v>
      </c>
      <c r="F107">
        <v>0</v>
      </c>
      <c r="G107">
        <v>1050468</v>
      </c>
      <c r="H107">
        <v>285.2</v>
      </c>
      <c r="I107">
        <v>1</v>
      </c>
      <c r="J107">
        <v>285.2</v>
      </c>
      <c r="K107">
        <v>31.372</v>
      </c>
      <c r="L107">
        <v>15.4</v>
      </c>
      <c r="M107">
        <v>0</v>
      </c>
      <c r="N107">
        <v>0</v>
      </c>
      <c r="O107">
        <v>1</v>
      </c>
      <c r="P107">
        <v>13.1675</v>
      </c>
      <c r="Q107">
        <v>33.200000000000003</v>
      </c>
      <c r="R107">
        <v>70.61</v>
      </c>
      <c r="T107">
        <v>449.9495</v>
      </c>
      <c r="U107">
        <v>458.83420000000001</v>
      </c>
      <c r="V107">
        <v>458.83420000000001</v>
      </c>
      <c r="W107">
        <v>-1.879999999999999</v>
      </c>
      <c r="X107">
        <v>2581534.0277310996</v>
      </c>
      <c r="Y107">
        <v>303832</v>
      </c>
      <c r="Z107">
        <v>2885366.0277310996</v>
      </c>
      <c r="AA107">
        <v>6288.4720182826377</v>
      </c>
      <c r="AB107">
        <f t="shared" si="1"/>
        <v>5626.289469553707</v>
      </c>
    </row>
    <row r="108" spans="1:28" x14ac:dyDescent="0.25">
      <c r="A108">
        <v>2090</v>
      </c>
      <c r="B108" t="s">
        <v>1184</v>
      </c>
      <c r="C108" t="s">
        <v>1162</v>
      </c>
      <c r="D108" t="s">
        <v>1185</v>
      </c>
      <c r="E108">
        <v>1467604</v>
      </c>
      <c r="F108">
        <v>0</v>
      </c>
      <c r="G108">
        <v>1467604</v>
      </c>
      <c r="H108">
        <v>198.63</v>
      </c>
      <c r="I108">
        <v>1</v>
      </c>
      <c r="J108">
        <v>198.63</v>
      </c>
      <c r="K108">
        <v>21.849299999999999</v>
      </c>
      <c r="L108">
        <v>6.8</v>
      </c>
      <c r="M108">
        <v>0</v>
      </c>
      <c r="N108">
        <v>0</v>
      </c>
      <c r="O108">
        <v>1.25</v>
      </c>
      <c r="P108">
        <v>12.865</v>
      </c>
      <c r="Q108">
        <v>70.3</v>
      </c>
      <c r="R108">
        <v>55.9</v>
      </c>
      <c r="T108">
        <v>367.59429999999998</v>
      </c>
      <c r="U108">
        <v>390.62180000000001</v>
      </c>
      <c r="V108">
        <v>390.62180000000001</v>
      </c>
      <c r="W108">
        <v>0.85000000000000142</v>
      </c>
      <c r="X108">
        <v>2231435.6962002642</v>
      </c>
      <c r="Y108">
        <v>156486.39999999999</v>
      </c>
      <c r="Z108">
        <v>2387922.0962002641</v>
      </c>
      <c r="AA108">
        <v>6113.1306450389202</v>
      </c>
      <c r="AB108">
        <f t="shared" si="1"/>
        <v>5712.5221792543689</v>
      </c>
    </row>
    <row r="109" spans="1:28" x14ac:dyDescent="0.25">
      <c r="A109">
        <v>2091</v>
      </c>
      <c r="B109" t="s">
        <v>1186</v>
      </c>
      <c r="C109" t="s">
        <v>1162</v>
      </c>
      <c r="D109" t="s">
        <v>225</v>
      </c>
      <c r="E109">
        <v>4162582</v>
      </c>
      <c r="F109">
        <v>0</v>
      </c>
      <c r="G109">
        <v>4162582</v>
      </c>
      <c r="H109">
        <v>1622.07</v>
      </c>
      <c r="I109">
        <v>1</v>
      </c>
      <c r="J109">
        <v>1622.07</v>
      </c>
      <c r="K109">
        <v>178.42769999999999</v>
      </c>
      <c r="L109">
        <v>32.1</v>
      </c>
      <c r="M109">
        <v>31.824999999999999</v>
      </c>
      <c r="N109">
        <v>3</v>
      </c>
      <c r="O109">
        <v>6.75</v>
      </c>
      <c r="P109">
        <v>80.912499999999994</v>
      </c>
      <c r="Q109">
        <v>0</v>
      </c>
      <c r="R109">
        <v>0</v>
      </c>
      <c r="T109">
        <v>1955.0851999999998</v>
      </c>
      <c r="U109">
        <v>1935.7993999999999</v>
      </c>
      <c r="V109">
        <v>1955.0851999999998</v>
      </c>
      <c r="W109">
        <v>2.2400000000000002</v>
      </c>
      <c r="X109">
        <v>11254307.600058483</v>
      </c>
      <c r="Y109">
        <v>806211</v>
      </c>
      <c r="Z109">
        <v>12060518.600058483</v>
      </c>
      <c r="AA109">
        <v>6168.7943830061649</v>
      </c>
      <c r="AB109">
        <f t="shared" si="1"/>
        <v>5756.428210933459</v>
      </c>
    </row>
    <row r="110" spans="1:28" x14ac:dyDescent="0.25">
      <c r="A110">
        <v>2092</v>
      </c>
      <c r="B110" t="s">
        <v>1187</v>
      </c>
      <c r="C110" t="s">
        <v>1162</v>
      </c>
      <c r="D110" t="s">
        <v>1188</v>
      </c>
      <c r="E110">
        <v>899999</v>
      </c>
      <c r="F110">
        <v>0</v>
      </c>
      <c r="G110">
        <v>899999</v>
      </c>
      <c r="H110">
        <v>283.77999999999997</v>
      </c>
      <c r="I110">
        <v>1</v>
      </c>
      <c r="J110">
        <v>283.77999999999997</v>
      </c>
      <c r="K110">
        <v>31.215799999999998</v>
      </c>
      <c r="L110">
        <v>5.6</v>
      </c>
      <c r="M110">
        <v>0</v>
      </c>
      <c r="N110">
        <v>0.13</v>
      </c>
      <c r="O110">
        <v>1.25</v>
      </c>
      <c r="P110">
        <v>11.725</v>
      </c>
      <c r="Q110">
        <v>0</v>
      </c>
      <c r="R110">
        <v>62.29</v>
      </c>
      <c r="T110">
        <v>395.99080000000004</v>
      </c>
      <c r="U110">
        <v>379.70179999999999</v>
      </c>
      <c r="V110">
        <v>395.99080000000004</v>
      </c>
      <c r="W110">
        <v>-1.0399999999999991</v>
      </c>
      <c r="X110">
        <v>2238465.7479880047</v>
      </c>
      <c r="Y110">
        <v>230236</v>
      </c>
      <c r="Z110">
        <v>2468701.7479880047</v>
      </c>
      <c r="AA110">
        <v>6234.2401590845157</v>
      </c>
      <c r="AB110">
        <f t="shared" si="1"/>
        <v>5652.8226110000651</v>
      </c>
    </row>
    <row r="111" spans="1:28" x14ac:dyDescent="0.25">
      <c r="A111">
        <v>2093</v>
      </c>
      <c r="B111" t="s">
        <v>1189</v>
      </c>
      <c r="C111" t="s">
        <v>1162</v>
      </c>
      <c r="D111" t="s">
        <v>241</v>
      </c>
      <c r="E111">
        <v>1113155</v>
      </c>
      <c r="F111">
        <v>0</v>
      </c>
      <c r="G111">
        <v>1113155</v>
      </c>
      <c r="H111">
        <v>533.79</v>
      </c>
      <c r="I111">
        <v>1</v>
      </c>
      <c r="J111">
        <v>533.79</v>
      </c>
      <c r="K111">
        <v>58.716899999999995</v>
      </c>
      <c r="L111">
        <v>12.5</v>
      </c>
      <c r="M111">
        <v>2.665</v>
      </c>
      <c r="N111">
        <v>1.52</v>
      </c>
      <c r="O111">
        <v>4</v>
      </c>
      <c r="P111">
        <v>38.979999999999997</v>
      </c>
      <c r="Q111">
        <v>0</v>
      </c>
      <c r="R111">
        <v>87.65</v>
      </c>
      <c r="T111">
        <v>739.82189999999991</v>
      </c>
      <c r="U111">
        <v>772.92589999999996</v>
      </c>
      <c r="V111">
        <v>772.92589999999996</v>
      </c>
      <c r="W111">
        <v>-0.66999999999999993</v>
      </c>
      <c r="X111">
        <v>4378246.3569165431</v>
      </c>
      <c r="Y111">
        <v>238132.99999999997</v>
      </c>
      <c r="Z111">
        <v>4616379.3569165431</v>
      </c>
      <c r="AA111">
        <v>5972.6027513330109</v>
      </c>
      <c r="AB111">
        <f t="shared" si="1"/>
        <v>5664.5098280657221</v>
      </c>
    </row>
    <row r="112" spans="1:28" x14ac:dyDescent="0.25">
      <c r="A112">
        <v>2094</v>
      </c>
      <c r="B112" t="s">
        <v>1190</v>
      </c>
      <c r="C112" t="s">
        <v>1162</v>
      </c>
      <c r="D112" t="s">
        <v>1191</v>
      </c>
      <c r="E112">
        <v>727548</v>
      </c>
      <c r="F112">
        <v>0</v>
      </c>
      <c r="G112">
        <v>727548</v>
      </c>
      <c r="H112">
        <v>186.37</v>
      </c>
      <c r="I112">
        <v>1</v>
      </c>
      <c r="J112">
        <v>186.37</v>
      </c>
      <c r="K112">
        <v>20.500700000000002</v>
      </c>
      <c r="L112">
        <v>4.3</v>
      </c>
      <c r="M112">
        <v>0</v>
      </c>
      <c r="N112">
        <v>0</v>
      </c>
      <c r="O112">
        <v>1.5</v>
      </c>
      <c r="P112">
        <v>6.4649999999999999</v>
      </c>
      <c r="Q112">
        <v>14.07</v>
      </c>
      <c r="R112">
        <v>60.03</v>
      </c>
      <c r="T112">
        <v>293.23570000000001</v>
      </c>
      <c r="U112">
        <v>540.0474999999999</v>
      </c>
      <c r="V112">
        <v>540.0474999999999</v>
      </c>
      <c r="W112">
        <v>-3.4299999999999997</v>
      </c>
      <c r="X112">
        <v>3012022.8564836388</v>
      </c>
      <c r="Y112">
        <v>117851.99999999999</v>
      </c>
      <c r="Z112">
        <v>3129874.8564836388</v>
      </c>
      <c r="AA112">
        <v>5795.5547548755239</v>
      </c>
      <c r="AB112">
        <f t="shared" si="1"/>
        <v>5577.3295061705485</v>
      </c>
    </row>
    <row r="113" spans="1:28" x14ac:dyDescent="0.25">
      <c r="A113">
        <v>2095</v>
      </c>
      <c r="B113" t="s">
        <v>1192</v>
      </c>
      <c r="C113" t="s">
        <v>1162</v>
      </c>
      <c r="D113" t="s">
        <v>1193</v>
      </c>
      <c r="E113">
        <v>671654</v>
      </c>
      <c r="F113">
        <v>0</v>
      </c>
      <c r="G113">
        <v>671654</v>
      </c>
      <c r="H113">
        <v>145.34</v>
      </c>
      <c r="I113">
        <v>1</v>
      </c>
      <c r="J113">
        <v>145.34</v>
      </c>
      <c r="K113">
        <v>15.987400000000001</v>
      </c>
      <c r="L113">
        <v>3</v>
      </c>
      <c r="M113">
        <v>0</v>
      </c>
      <c r="N113">
        <v>0</v>
      </c>
      <c r="O113">
        <v>1</v>
      </c>
      <c r="P113">
        <v>9.7874999999999996</v>
      </c>
      <c r="Q113">
        <v>53.91</v>
      </c>
      <c r="R113">
        <v>51.68</v>
      </c>
      <c r="T113">
        <v>280.70490000000001</v>
      </c>
      <c r="U113">
        <v>259.5095</v>
      </c>
      <c r="V113">
        <v>280.70490000000001</v>
      </c>
      <c r="W113">
        <v>1.1100000000000012</v>
      </c>
      <c r="X113">
        <v>1605838.295089975</v>
      </c>
      <c r="Y113">
        <v>142039.20000000001</v>
      </c>
      <c r="Z113">
        <v>1747877.495089975</v>
      </c>
      <c r="AA113">
        <v>6226.7437978103517</v>
      </c>
      <c r="AB113">
        <f t="shared" si="1"/>
        <v>5720.7348182734786</v>
      </c>
    </row>
    <row r="114" spans="1:28" x14ac:dyDescent="0.25">
      <c r="A114">
        <v>2096</v>
      </c>
      <c r="B114" t="s">
        <v>1195</v>
      </c>
      <c r="C114" t="s">
        <v>1162</v>
      </c>
      <c r="D114" t="s">
        <v>230</v>
      </c>
      <c r="E114">
        <v>6133136</v>
      </c>
      <c r="F114">
        <v>0</v>
      </c>
      <c r="G114">
        <v>6133136</v>
      </c>
      <c r="H114">
        <v>1260.49</v>
      </c>
      <c r="I114">
        <v>1</v>
      </c>
      <c r="J114">
        <v>1260.49</v>
      </c>
      <c r="K114">
        <v>138.65389999999999</v>
      </c>
      <c r="L114">
        <v>3.5</v>
      </c>
      <c r="M114">
        <v>13.805</v>
      </c>
      <c r="N114">
        <v>3</v>
      </c>
      <c r="O114">
        <v>1.5</v>
      </c>
      <c r="P114">
        <v>75.627499999999998</v>
      </c>
      <c r="Q114">
        <v>0</v>
      </c>
      <c r="R114">
        <v>0</v>
      </c>
      <c r="T114">
        <v>1496.5764000000001</v>
      </c>
      <c r="U114">
        <v>1526.9097000000002</v>
      </c>
      <c r="V114">
        <v>1526.9097000000002</v>
      </c>
      <c r="W114">
        <v>1.1800000000000015</v>
      </c>
      <c r="X114">
        <v>8738421.6277366728</v>
      </c>
      <c r="Y114">
        <v>398951</v>
      </c>
      <c r="Z114">
        <v>9137372.6277366728</v>
      </c>
      <c r="AA114">
        <v>5984.2259353887603</v>
      </c>
      <c r="AB114">
        <f t="shared" si="1"/>
        <v>5722.945913394009</v>
      </c>
    </row>
    <row r="115" spans="1:28" x14ac:dyDescent="0.25">
      <c r="A115">
        <v>2097</v>
      </c>
      <c r="B115" t="s">
        <v>1196</v>
      </c>
      <c r="C115" t="s">
        <v>1197</v>
      </c>
      <c r="D115" t="s">
        <v>239</v>
      </c>
      <c r="E115">
        <v>30114143</v>
      </c>
      <c r="F115">
        <v>0</v>
      </c>
      <c r="G115">
        <v>30114143</v>
      </c>
      <c r="H115">
        <v>4925.5200000000004</v>
      </c>
      <c r="I115">
        <v>1</v>
      </c>
      <c r="J115">
        <v>4925.5200000000004</v>
      </c>
      <c r="K115">
        <v>541.80720000000008</v>
      </c>
      <c r="L115">
        <v>35.1</v>
      </c>
      <c r="M115">
        <v>137.42500000000001</v>
      </c>
      <c r="N115">
        <v>20.350000000000001</v>
      </c>
      <c r="O115">
        <v>10.75</v>
      </c>
      <c r="P115">
        <v>254.23249999999999</v>
      </c>
      <c r="Q115">
        <v>55.94</v>
      </c>
      <c r="R115">
        <v>214.43</v>
      </c>
      <c r="T115">
        <v>6195.5547000000015</v>
      </c>
      <c r="U115">
        <v>6219.0333999999984</v>
      </c>
      <c r="V115">
        <v>6219.0333999999984</v>
      </c>
      <c r="W115">
        <v>0.63000000000000078</v>
      </c>
      <c r="X115">
        <v>35483149.19717893</v>
      </c>
      <c r="Y115">
        <v>1974970.9</v>
      </c>
      <c r="Z115">
        <v>37458120.097178929</v>
      </c>
      <c r="AA115">
        <v>6023.1418112626534</v>
      </c>
      <c r="AB115">
        <f t="shared" si="1"/>
        <v>5705.5730231612743</v>
      </c>
    </row>
    <row r="116" spans="1:28" x14ac:dyDescent="0.25">
      <c r="A116">
        <v>2099</v>
      </c>
      <c r="B116" t="s">
        <v>1202</v>
      </c>
      <c r="C116" t="s">
        <v>1203</v>
      </c>
      <c r="D116" t="s">
        <v>248</v>
      </c>
      <c r="E116">
        <v>1592565</v>
      </c>
      <c r="F116">
        <v>0</v>
      </c>
      <c r="G116">
        <v>1592565</v>
      </c>
      <c r="H116">
        <v>871.91</v>
      </c>
      <c r="I116">
        <v>1</v>
      </c>
      <c r="J116">
        <v>871.91</v>
      </c>
      <c r="K116">
        <v>95.9101</v>
      </c>
      <c r="L116">
        <v>8</v>
      </c>
      <c r="M116">
        <v>15.914999999999999</v>
      </c>
      <c r="N116">
        <v>0</v>
      </c>
      <c r="O116">
        <v>2.25</v>
      </c>
      <c r="P116">
        <v>37.715000000000003</v>
      </c>
      <c r="Q116">
        <v>0</v>
      </c>
      <c r="R116">
        <v>60.94</v>
      </c>
      <c r="T116">
        <v>1092.6400999999998</v>
      </c>
      <c r="U116">
        <v>1123.4872</v>
      </c>
      <c r="V116">
        <v>1123.4872</v>
      </c>
      <c r="W116">
        <v>-3.09</v>
      </c>
      <c r="X116">
        <v>6278124.118970721</v>
      </c>
      <c r="Y116">
        <v>225213.09999999998</v>
      </c>
      <c r="Z116">
        <v>6503337.2189707207</v>
      </c>
      <c r="AA116">
        <v>5788.5280926838514</v>
      </c>
      <c r="AB116">
        <f t="shared" si="1"/>
        <v>5588.0691110416928</v>
      </c>
    </row>
    <row r="117" spans="1:28" x14ac:dyDescent="0.25">
      <c r="A117">
        <v>2100</v>
      </c>
      <c r="B117" t="s">
        <v>1204</v>
      </c>
      <c r="C117" t="s">
        <v>1203</v>
      </c>
      <c r="D117" t="s">
        <v>249</v>
      </c>
      <c r="E117">
        <v>21404064</v>
      </c>
      <c r="F117">
        <v>0</v>
      </c>
      <c r="G117">
        <v>21404064</v>
      </c>
      <c r="H117">
        <v>8747.86</v>
      </c>
      <c r="I117">
        <v>1</v>
      </c>
      <c r="J117">
        <v>8747.86</v>
      </c>
      <c r="K117">
        <v>962.26460000000009</v>
      </c>
      <c r="L117">
        <v>43.4</v>
      </c>
      <c r="M117">
        <v>212.21</v>
      </c>
      <c r="N117">
        <v>22.41</v>
      </c>
      <c r="O117">
        <v>7.25</v>
      </c>
      <c r="P117">
        <v>311.29250000000002</v>
      </c>
      <c r="Q117">
        <v>0</v>
      </c>
      <c r="R117">
        <v>0</v>
      </c>
      <c r="T117">
        <v>10306.687099999999</v>
      </c>
      <c r="U117">
        <v>10342.975700000003</v>
      </c>
      <c r="V117">
        <v>10342.975700000003</v>
      </c>
      <c r="W117">
        <v>0.32000000000000028</v>
      </c>
      <c r="X117">
        <v>58911324.790823638</v>
      </c>
      <c r="Y117">
        <v>2542259.2999999998</v>
      </c>
      <c r="Z117">
        <v>61453584.090823635</v>
      </c>
      <c r="AA117">
        <v>5941.5767641050943</v>
      </c>
      <c r="AB117">
        <f t="shared" si="1"/>
        <v>5695.7810304846435</v>
      </c>
    </row>
    <row r="118" spans="1:28" x14ac:dyDescent="0.25">
      <c r="A118">
        <v>2101</v>
      </c>
      <c r="B118" t="s">
        <v>1205</v>
      </c>
      <c r="C118" t="s">
        <v>1203</v>
      </c>
      <c r="D118" t="s">
        <v>251</v>
      </c>
      <c r="E118">
        <v>8151703</v>
      </c>
      <c r="F118">
        <v>0</v>
      </c>
      <c r="G118">
        <v>8151703</v>
      </c>
      <c r="H118">
        <v>4109.53</v>
      </c>
      <c r="I118">
        <v>1</v>
      </c>
      <c r="J118">
        <v>4109.53</v>
      </c>
      <c r="K118">
        <v>452.04829999999998</v>
      </c>
      <c r="L118">
        <v>25.3</v>
      </c>
      <c r="M118">
        <v>27.11</v>
      </c>
      <c r="N118">
        <v>4.51</v>
      </c>
      <c r="O118">
        <v>4.25</v>
      </c>
      <c r="P118">
        <v>168.685</v>
      </c>
      <c r="Q118">
        <v>0</v>
      </c>
      <c r="R118">
        <v>0</v>
      </c>
      <c r="T118">
        <v>4791.4333000000006</v>
      </c>
      <c r="U118">
        <v>4718.4614000000001</v>
      </c>
      <c r="V118">
        <v>4791.4333000000006</v>
      </c>
      <c r="W118">
        <v>-0.69999999999999929</v>
      </c>
      <c r="X118">
        <v>27136580.597747102</v>
      </c>
      <c r="Y118">
        <v>992219.2</v>
      </c>
      <c r="Z118">
        <v>28128799.797747102</v>
      </c>
      <c r="AA118">
        <v>5870.6441343443303</v>
      </c>
      <c r="AB118">
        <f t="shared" si="1"/>
        <v>5663.5622158712085</v>
      </c>
    </row>
    <row r="119" spans="1:28" x14ac:dyDescent="0.25">
      <c r="A119">
        <v>2102</v>
      </c>
      <c r="B119" t="s">
        <v>1207</v>
      </c>
      <c r="C119" t="s">
        <v>1203</v>
      </c>
      <c r="D119" t="s">
        <v>268</v>
      </c>
      <c r="E119">
        <v>4013265</v>
      </c>
      <c r="F119">
        <v>0</v>
      </c>
      <c r="G119">
        <v>4013265</v>
      </c>
      <c r="H119">
        <v>2223.94</v>
      </c>
      <c r="I119">
        <v>1</v>
      </c>
      <c r="J119">
        <v>2223.94</v>
      </c>
      <c r="K119">
        <v>244.63339999999999</v>
      </c>
      <c r="L119">
        <v>43.4</v>
      </c>
      <c r="M119">
        <v>7.7</v>
      </c>
      <c r="N119">
        <v>6.32</v>
      </c>
      <c r="O119">
        <v>4.75</v>
      </c>
      <c r="P119">
        <v>105.78749999999999</v>
      </c>
      <c r="Q119">
        <v>0</v>
      </c>
      <c r="R119">
        <v>0</v>
      </c>
      <c r="T119">
        <v>2636.5309000000002</v>
      </c>
      <c r="U119">
        <v>2659.2446</v>
      </c>
      <c r="V119">
        <v>2659.2446</v>
      </c>
      <c r="W119">
        <v>-0.91999999999999993</v>
      </c>
      <c r="X119">
        <v>15042317.733504433</v>
      </c>
      <c r="Y119">
        <v>1068446.3999999999</v>
      </c>
      <c r="Z119">
        <v>16110764.133504434</v>
      </c>
      <c r="AA119">
        <v>6058.3987398167264</v>
      </c>
      <c r="AB119">
        <f t="shared" si="1"/>
        <v>5656.6130597781166</v>
      </c>
    </row>
    <row r="120" spans="1:28" x14ac:dyDescent="0.25">
      <c r="A120">
        <v>2103</v>
      </c>
      <c r="B120" t="s">
        <v>1209</v>
      </c>
      <c r="C120" t="s">
        <v>1203</v>
      </c>
      <c r="D120" t="s">
        <v>1210</v>
      </c>
      <c r="E120">
        <v>1656124</v>
      </c>
      <c r="F120">
        <v>0</v>
      </c>
      <c r="G120">
        <v>1656124</v>
      </c>
      <c r="H120">
        <v>2969.4</v>
      </c>
      <c r="I120">
        <v>1</v>
      </c>
      <c r="J120">
        <v>2969.4</v>
      </c>
      <c r="K120">
        <v>80</v>
      </c>
      <c r="L120">
        <v>0</v>
      </c>
      <c r="M120">
        <v>12.25</v>
      </c>
      <c r="N120">
        <v>0.64</v>
      </c>
      <c r="O120">
        <v>1</v>
      </c>
      <c r="P120">
        <v>36.43</v>
      </c>
      <c r="Q120">
        <v>0</v>
      </c>
      <c r="R120">
        <v>73.89</v>
      </c>
      <c r="T120">
        <v>3173.6099999999997</v>
      </c>
      <c r="U120">
        <v>3183.1124999999997</v>
      </c>
      <c r="V120">
        <v>3183.1124999999997</v>
      </c>
      <c r="W120">
        <v>-5.3299999999999992</v>
      </c>
      <c r="X120">
        <v>17562231.37368159</v>
      </c>
      <c r="Y120">
        <v>252268.79999999999</v>
      </c>
      <c r="Z120">
        <v>17814500.173681591</v>
      </c>
      <c r="AA120">
        <v>5596.5663085051474</v>
      </c>
      <c r="AB120">
        <f t="shared" si="1"/>
        <v>5517.3140671847414</v>
      </c>
    </row>
    <row r="121" spans="1:28" x14ac:dyDescent="0.25">
      <c r="A121">
        <v>2104</v>
      </c>
      <c r="B121" t="s">
        <v>1213</v>
      </c>
      <c r="C121" t="s">
        <v>1203</v>
      </c>
      <c r="D121" t="s">
        <v>282</v>
      </c>
      <c r="E121">
        <v>2565479</v>
      </c>
      <c r="F121">
        <v>0</v>
      </c>
      <c r="G121">
        <v>2565479</v>
      </c>
      <c r="H121">
        <v>558.63</v>
      </c>
      <c r="I121">
        <v>1</v>
      </c>
      <c r="J121">
        <v>558.63</v>
      </c>
      <c r="K121">
        <v>61.449300000000001</v>
      </c>
      <c r="L121">
        <v>8.8000000000000007</v>
      </c>
      <c r="M121">
        <v>5.36</v>
      </c>
      <c r="N121">
        <v>0.13</v>
      </c>
      <c r="O121">
        <v>1.25</v>
      </c>
      <c r="P121">
        <v>31.3825</v>
      </c>
      <c r="Q121">
        <v>0</v>
      </c>
      <c r="R121">
        <v>88.66</v>
      </c>
      <c r="T121">
        <v>755.66179999999997</v>
      </c>
      <c r="U121">
        <v>759.33609999999999</v>
      </c>
      <c r="V121">
        <v>759.33609999999999</v>
      </c>
      <c r="W121">
        <v>7.0000000000000284E-2</v>
      </c>
      <c r="X121">
        <v>4319015.8529080749</v>
      </c>
      <c r="Y121">
        <v>123713.09999999999</v>
      </c>
      <c r="Z121">
        <v>4442728.9529080745</v>
      </c>
      <c r="AA121">
        <v>5850.8069785014495</v>
      </c>
      <c r="AB121">
        <f t="shared" si="1"/>
        <v>5687.8842621970362</v>
      </c>
    </row>
    <row r="122" spans="1:28" x14ac:dyDescent="0.25">
      <c r="A122">
        <v>2105</v>
      </c>
      <c r="B122" t="s">
        <v>1214</v>
      </c>
      <c r="C122" t="s">
        <v>1203</v>
      </c>
      <c r="D122" t="s">
        <v>283</v>
      </c>
      <c r="E122">
        <v>2445065</v>
      </c>
      <c r="F122">
        <v>0</v>
      </c>
      <c r="G122">
        <v>2445065</v>
      </c>
      <c r="H122">
        <v>683.84</v>
      </c>
      <c r="I122">
        <v>1</v>
      </c>
      <c r="J122">
        <v>683.84</v>
      </c>
      <c r="K122">
        <v>75.222400000000007</v>
      </c>
      <c r="L122">
        <v>2.2000000000000002</v>
      </c>
      <c r="M122">
        <v>9.44</v>
      </c>
      <c r="N122">
        <v>2</v>
      </c>
      <c r="O122">
        <v>1.5</v>
      </c>
      <c r="P122">
        <v>30.57</v>
      </c>
      <c r="Q122">
        <v>0</v>
      </c>
      <c r="R122">
        <v>87.63</v>
      </c>
      <c r="T122">
        <v>892.40240000000017</v>
      </c>
      <c r="U122">
        <v>840.13859999999988</v>
      </c>
      <c r="V122">
        <v>892.40240000000017</v>
      </c>
      <c r="W122">
        <v>-5.9399999999999995</v>
      </c>
      <c r="X122">
        <v>4906469.4033774929</v>
      </c>
      <c r="Y122">
        <v>356118</v>
      </c>
      <c r="Z122">
        <v>5262587.4033774929</v>
      </c>
      <c r="AA122">
        <v>5897.1013562687549</v>
      </c>
      <c r="AB122">
        <f t="shared" si="1"/>
        <v>5498.0459525629831</v>
      </c>
    </row>
    <row r="123" spans="1:28" x14ac:dyDescent="0.25">
      <c r="A123">
        <v>2107</v>
      </c>
      <c r="B123" t="s">
        <v>1215</v>
      </c>
      <c r="C123" t="s">
        <v>1216</v>
      </c>
      <c r="D123" t="s">
        <v>1217</v>
      </c>
      <c r="E123">
        <v>156248</v>
      </c>
      <c r="F123">
        <v>0</v>
      </c>
      <c r="G123">
        <v>156248</v>
      </c>
      <c r="H123">
        <v>68.41</v>
      </c>
      <c r="I123">
        <v>1</v>
      </c>
      <c r="J123">
        <v>68.41</v>
      </c>
      <c r="K123">
        <v>7.5250999999999992</v>
      </c>
      <c r="L123">
        <v>0.5</v>
      </c>
      <c r="M123">
        <v>0</v>
      </c>
      <c r="N123">
        <v>0</v>
      </c>
      <c r="O123">
        <v>0</v>
      </c>
      <c r="P123">
        <v>5.0575000000000001</v>
      </c>
      <c r="Q123">
        <v>53.41</v>
      </c>
      <c r="R123">
        <v>50.46</v>
      </c>
      <c r="T123">
        <v>185.36260000000001</v>
      </c>
      <c r="U123">
        <v>190.34049999999999</v>
      </c>
      <c r="V123">
        <v>190.34049999999999</v>
      </c>
      <c r="W123">
        <v>6.0000000000000018</v>
      </c>
      <c r="X123">
        <v>1118287.6692398565</v>
      </c>
      <c r="Y123">
        <v>101690.1</v>
      </c>
      <c r="Z123">
        <v>1219977.7692398566</v>
      </c>
      <c r="AA123">
        <v>6409.4492198972721</v>
      </c>
      <c r="AB123">
        <f t="shared" si="1"/>
        <v>5875.1956059790564</v>
      </c>
    </row>
    <row r="124" spans="1:28" x14ac:dyDescent="0.25">
      <c r="A124">
        <v>2108</v>
      </c>
      <c r="B124" t="s">
        <v>1218</v>
      </c>
      <c r="C124" t="s">
        <v>1216</v>
      </c>
      <c r="D124" t="s">
        <v>252</v>
      </c>
      <c r="E124">
        <v>3810475</v>
      </c>
      <c r="F124">
        <v>0</v>
      </c>
      <c r="G124">
        <v>3810475</v>
      </c>
      <c r="H124">
        <v>2557.3000000000002</v>
      </c>
      <c r="I124">
        <v>1</v>
      </c>
      <c r="J124">
        <v>2557.3000000000002</v>
      </c>
      <c r="K124">
        <v>281.303</v>
      </c>
      <c r="L124">
        <v>2.5</v>
      </c>
      <c r="M124">
        <v>249.435</v>
      </c>
      <c r="N124">
        <v>22.37</v>
      </c>
      <c r="O124">
        <v>3.5</v>
      </c>
      <c r="P124">
        <v>192.5575</v>
      </c>
      <c r="Q124">
        <v>0</v>
      </c>
      <c r="R124">
        <v>0</v>
      </c>
      <c r="T124">
        <v>3308.9654999999998</v>
      </c>
      <c r="U124">
        <v>3298.9874999999997</v>
      </c>
      <c r="V124">
        <v>3308.9654999999998</v>
      </c>
      <c r="W124">
        <v>0.73000000000000043</v>
      </c>
      <c r="X124">
        <v>18889996.344901431</v>
      </c>
      <c r="Y124">
        <v>638730.39999999991</v>
      </c>
      <c r="Z124">
        <v>19528726.74490143</v>
      </c>
      <c r="AA124">
        <v>5901.7619690811016</v>
      </c>
      <c r="AB124">
        <f t="shared" si="1"/>
        <v>5708.7317304763174</v>
      </c>
    </row>
    <row r="125" spans="1:28" x14ac:dyDescent="0.25">
      <c r="A125">
        <v>2109</v>
      </c>
      <c r="B125" t="s">
        <v>1220</v>
      </c>
      <c r="C125" t="s">
        <v>1216</v>
      </c>
      <c r="D125" t="s">
        <v>1221</v>
      </c>
      <c r="E125">
        <v>49764</v>
      </c>
      <c r="F125">
        <v>0</v>
      </c>
      <c r="G125">
        <v>49764</v>
      </c>
      <c r="H125">
        <v>9.9499999999999993</v>
      </c>
      <c r="I125">
        <v>1</v>
      </c>
      <c r="J125">
        <v>9.9499999999999993</v>
      </c>
      <c r="K125">
        <v>1.0945</v>
      </c>
      <c r="L125">
        <v>0</v>
      </c>
      <c r="M125">
        <v>0</v>
      </c>
      <c r="N125">
        <v>0</v>
      </c>
      <c r="O125">
        <v>0</v>
      </c>
      <c r="P125">
        <v>2.0299999999999998</v>
      </c>
      <c r="Q125">
        <v>22.39</v>
      </c>
      <c r="R125">
        <v>0</v>
      </c>
      <c r="T125">
        <v>35.464500000000001</v>
      </c>
      <c r="U125">
        <v>38.814999999999998</v>
      </c>
      <c r="V125">
        <v>38.814999999999998</v>
      </c>
      <c r="W125">
        <v>-6.2799999999999994</v>
      </c>
      <c r="X125">
        <v>212989.79588565865</v>
      </c>
      <c r="Y125">
        <v>39951.9</v>
      </c>
      <c r="Z125">
        <v>252941.69588565864</v>
      </c>
      <c r="AA125">
        <v>6516.5965705438275</v>
      </c>
      <c r="AB125">
        <f t="shared" si="1"/>
        <v>5487.3063476918369</v>
      </c>
    </row>
    <row r="126" spans="1:28" x14ac:dyDescent="0.25">
      <c r="A126">
        <v>2110</v>
      </c>
      <c r="B126" t="s">
        <v>1222</v>
      </c>
      <c r="C126" t="s">
        <v>1216</v>
      </c>
      <c r="D126" t="s">
        <v>257</v>
      </c>
      <c r="E126">
        <v>770587</v>
      </c>
      <c r="F126">
        <v>0</v>
      </c>
      <c r="G126">
        <v>770587</v>
      </c>
      <c r="H126">
        <v>1091.24</v>
      </c>
      <c r="I126">
        <v>1</v>
      </c>
      <c r="J126">
        <v>1091.24</v>
      </c>
      <c r="K126">
        <v>120.0364</v>
      </c>
      <c r="L126">
        <v>2.1</v>
      </c>
      <c r="M126">
        <v>193.655</v>
      </c>
      <c r="N126">
        <v>10.38</v>
      </c>
      <c r="O126">
        <v>0</v>
      </c>
      <c r="P126">
        <v>77.534999999999997</v>
      </c>
      <c r="Q126">
        <v>0</v>
      </c>
      <c r="R126">
        <v>48.87</v>
      </c>
      <c r="T126">
        <v>1543.8163999999999</v>
      </c>
      <c r="U126">
        <v>1631.6645999999998</v>
      </c>
      <c r="V126">
        <v>1631.6645999999998</v>
      </c>
      <c r="W126">
        <v>-0.70999999999999908</v>
      </c>
      <c r="X126">
        <v>9240518.5824438371</v>
      </c>
      <c r="Y126">
        <v>295557.5</v>
      </c>
      <c r="Z126">
        <v>9536076.0824438371</v>
      </c>
      <c r="AA126">
        <v>5844.3849811069249</v>
      </c>
      <c r="AB126">
        <f t="shared" si="1"/>
        <v>5663.2463451397043</v>
      </c>
    </row>
    <row r="127" spans="1:28" x14ac:dyDescent="0.25">
      <c r="A127">
        <v>2111</v>
      </c>
      <c r="B127" t="s">
        <v>1223</v>
      </c>
      <c r="C127" t="s">
        <v>1216</v>
      </c>
      <c r="D127" t="s">
        <v>1224</v>
      </c>
      <c r="E127">
        <v>150021</v>
      </c>
      <c r="F127">
        <v>0</v>
      </c>
      <c r="G127">
        <v>150021</v>
      </c>
      <c r="H127">
        <v>66.42</v>
      </c>
      <c r="I127">
        <v>1</v>
      </c>
      <c r="J127">
        <v>66.42</v>
      </c>
      <c r="K127">
        <v>4</v>
      </c>
      <c r="L127">
        <v>0</v>
      </c>
      <c r="M127">
        <v>5.4</v>
      </c>
      <c r="N127">
        <v>0</v>
      </c>
      <c r="O127">
        <v>0</v>
      </c>
      <c r="P127">
        <v>4.0274999999999999</v>
      </c>
      <c r="Q127">
        <v>15.57</v>
      </c>
      <c r="R127">
        <v>0</v>
      </c>
      <c r="T127">
        <v>95.417500000000018</v>
      </c>
      <c r="U127">
        <v>91.568100000000015</v>
      </c>
      <c r="V127">
        <v>95.417500000000018</v>
      </c>
      <c r="W127">
        <v>4.51</v>
      </c>
      <c r="X127">
        <v>556105.67700053414</v>
      </c>
      <c r="Y127">
        <v>23796.5</v>
      </c>
      <c r="Z127">
        <v>579902.17700053414</v>
      </c>
      <c r="AA127">
        <v>6077.5243220639195</v>
      </c>
      <c r="AB127">
        <f t="shared" si="1"/>
        <v>5828.1308669849241</v>
      </c>
    </row>
    <row r="128" spans="1:28" x14ac:dyDescent="0.25">
      <c r="A128">
        <v>2112</v>
      </c>
      <c r="B128" t="s">
        <v>1226</v>
      </c>
      <c r="C128" t="s">
        <v>1216</v>
      </c>
      <c r="D128" t="s">
        <v>1227</v>
      </c>
      <c r="E128">
        <v>20357</v>
      </c>
      <c r="F128">
        <v>0</v>
      </c>
      <c r="G128">
        <v>20357</v>
      </c>
      <c r="H128">
        <v>11.41</v>
      </c>
      <c r="I128">
        <v>1</v>
      </c>
      <c r="J128">
        <v>11.41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0.93</v>
      </c>
      <c r="Q128">
        <v>0</v>
      </c>
      <c r="R128">
        <v>0</v>
      </c>
      <c r="T128">
        <v>12.34</v>
      </c>
      <c r="U128">
        <v>10.805</v>
      </c>
      <c r="V128">
        <v>12.34</v>
      </c>
      <c r="W128">
        <v>0</v>
      </c>
      <c r="X128">
        <v>70161.206881724094</v>
      </c>
      <c r="Y128">
        <v>2685.2</v>
      </c>
      <c r="Z128">
        <v>72846.406881724091</v>
      </c>
      <c r="AA128">
        <v>5903.2744636729412</v>
      </c>
      <c r="AB128">
        <f t="shared" si="1"/>
        <v>5685.6731670765066</v>
      </c>
    </row>
    <row r="129" spans="1:28" x14ac:dyDescent="0.25">
      <c r="A129">
        <v>2113</v>
      </c>
      <c r="B129" t="s">
        <v>1228</v>
      </c>
      <c r="C129" t="s">
        <v>1216</v>
      </c>
      <c r="D129" t="s">
        <v>275</v>
      </c>
      <c r="E129">
        <v>303476</v>
      </c>
      <c r="F129">
        <v>0</v>
      </c>
      <c r="G129">
        <v>303476</v>
      </c>
      <c r="H129">
        <v>235.1</v>
      </c>
      <c r="I129">
        <v>1</v>
      </c>
      <c r="J129">
        <v>235.1</v>
      </c>
      <c r="K129">
        <v>25.861000000000001</v>
      </c>
      <c r="L129">
        <v>2.4</v>
      </c>
      <c r="M129">
        <v>15.845000000000001</v>
      </c>
      <c r="N129">
        <v>0</v>
      </c>
      <c r="O129">
        <v>0</v>
      </c>
      <c r="P129">
        <v>17.125</v>
      </c>
      <c r="Q129">
        <v>40.47</v>
      </c>
      <c r="R129">
        <v>62.67</v>
      </c>
      <c r="T129">
        <v>399.47100000000006</v>
      </c>
      <c r="U129">
        <v>422.41030000000001</v>
      </c>
      <c r="V129">
        <v>422.41030000000001</v>
      </c>
      <c r="W129">
        <v>4.42</v>
      </c>
      <c r="X129">
        <v>2460661.6645082585</v>
      </c>
      <c r="Y129">
        <v>100345.7</v>
      </c>
      <c r="Z129">
        <v>2561007.3645082586</v>
      </c>
      <c r="AA129">
        <v>6062.843080550495</v>
      </c>
      <c r="AB129">
        <f t="shared" si="1"/>
        <v>5825.2880304013852</v>
      </c>
    </row>
    <row r="130" spans="1:28" x14ac:dyDescent="0.25">
      <c r="A130">
        <v>2114</v>
      </c>
      <c r="B130" t="s">
        <v>1229</v>
      </c>
      <c r="C130" t="s">
        <v>1216</v>
      </c>
      <c r="D130" t="s">
        <v>1230</v>
      </c>
      <c r="E130">
        <v>90375</v>
      </c>
      <c r="F130">
        <v>0</v>
      </c>
      <c r="G130">
        <v>90375</v>
      </c>
      <c r="H130">
        <v>60.04</v>
      </c>
      <c r="I130">
        <v>1</v>
      </c>
      <c r="J130">
        <v>60.04</v>
      </c>
      <c r="K130">
        <v>6.6044</v>
      </c>
      <c r="L130">
        <v>0</v>
      </c>
      <c r="M130">
        <v>0</v>
      </c>
      <c r="N130">
        <v>1.5</v>
      </c>
      <c r="O130">
        <v>0</v>
      </c>
      <c r="P130">
        <v>4.1399999999999997</v>
      </c>
      <c r="Q130">
        <v>30.06</v>
      </c>
      <c r="R130">
        <v>50.46</v>
      </c>
      <c r="T130">
        <v>152.80440000000002</v>
      </c>
      <c r="U130">
        <v>156.57499999999999</v>
      </c>
      <c r="V130">
        <v>156.57499999999999</v>
      </c>
      <c r="W130">
        <v>0.10000000000000142</v>
      </c>
      <c r="X130">
        <v>890728.85073285678</v>
      </c>
      <c r="Y130">
        <v>112646.7</v>
      </c>
      <c r="Z130">
        <v>1003375.5507328567</v>
      </c>
      <c r="AA130">
        <v>6408.2743141169203</v>
      </c>
      <c r="AB130">
        <f t="shared" si="1"/>
        <v>5688.8318743915497</v>
      </c>
    </row>
    <row r="131" spans="1:28" x14ac:dyDescent="0.25">
      <c r="A131">
        <v>2115</v>
      </c>
      <c r="B131" t="s">
        <v>1232</v>
      </c>
      <c r="C131" t="s">
        <v>1216</v>
      </c>
      <c r="D131" t="s">
        <v>1233</v>
      </c>
      <c r="E131">
        <v>66754</v>
      </c>
      <c r="F131">
        <v>0</v>
      </c>
      <c r="G131">
        <v>66754</v>
      </c>
      <c r="H131">
        <v>11</v>
      </c>
      <c r="I131">
        <v>1</v>
      </c>
      <c r="J131">
        <v>11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0.8125</v>
      </c>
      <c r="Q131">
        <v>22.39</v>
      </c>
      <c r="R131">
        <v>0</v>
      </c>
      <c r="T131">
        <v>34.202500000000001</v>
      </c>
      <c r="U131">
        <v>36.340000000000003</v>
      </c>
      <c r="V131">
        <v>36.340000000000003</v>
      </c>
      <c r="W131">
        <v>9.2200000000000006</v>
      </c>
      <c r="X131">
        <v>217200.76336856131</v>
      </c>
      <c r="Y131">
        <v>78556.5</v>
      </c>
      <c r="Z131">
        <v>295757.26336856128</v>
      </c>
      <c r="AA131">
        <v>8138.6148422829183</v>
      </c>
      <c r="AB131">
        <f t="shared" si="1"/>
        <v>5976.9059815234259</v>
      </c>
    </row>
    <row r="132" spans="1:28" x14ac:dyDescent="0.25">
      <c r="A132">
        <v>2116</v>
      </c>
      <c r="B132" t="s">
        <v>1234</v>
      </c>
      <c r="C132" t="s">
        <v>1216</v>
      </c>
      <c r="D132" t="s">
        <v>294</v>
      </c>
      <c r="E132">
        <v>1068338</v>
      </c>
      <c r="F132">
        <v>0</v>
      </c>
      <c r="G132">
        <v>1068338</v>
      </c>
      <c r="H132">
        <v>859.18</v>
      </c>
      <c r="I132">
        <v>1</v>
      </c>
      <c r="J132">
        <v>859.18</v>
      </c>
      <c r="K132">
        <v>94.509799999999998</v>
      </c>
      <c r="L132">
        <v>3.3</v>
      </c>
      <c r="M132">
        <v>28.54</v>
      </c>
      <c r="N132">
        <v>1.24</v>
      </c>
      <c r="O132">
        <v>0.75</v>
      </c>
      <c r="P132">
        <v>48.134999999999998</v>
      </c>
      <c r="Q132">
        <v>33.56</v>
      </c>
      <c r="R132">
        <v>69.42</v>
      </c>
      <c r="T132">
        <v>1138.6348</v>
      </c>
      <c r="U132">
        <v>1155.3504</v>
      </c>
      <c r="V132">
        <v>1155.3504</v>
      </c>
      <c r="W132">
        <v>2.9300000000000015</v>
      </c>
      <c r="X132">
        <v>6675872.5910166856</v>
      </c>
      <c r="Y132">
        <v>353067.39999999997</v>
      </c>
      <c r="Z132">
        <v>7028939.991016686</v>
      </c>
      <c r="AA132">
        <v>6083.8166421344431</v>
      </c>
      <c r="AB132">
        <f t="shared" ref="AB132:AB195" si="2">X132/V132</f>
        <v>5778.223291407252</v>
      </c>
    </row>
    <row r="133" spans="1:28" x14ac:dyDescent="0.25">
      <c r="A133">
        <v>2137</v>
      </c>
      <c r="B133" t="s">
        <v>1235</v>
      </c>
      <c r="C133" t="s">
        <v>1236</v>
      </c>
      <c r="D133" t="s">
        <v>270</v>
      </c>
      <c r="E133">
        <v>2046180</v>
      </c>
      <c r="F133">
        <v>0</v>
      </c>
      <c r="G133">
        <v>2046180</v>
      </c>
      <c r="H133">
        <v>1062.8599999999999</v>
      </c>
      <c r="I133">
        <v>1</v>
      </c>
      <c r="J133">
        <v>1062.8599999999999</v>
      </c>
      <c r="K133">
        <v>116.91459999999999</v>
      </c>
      <c r="L133">
        <v>11.9</v>
      </c>
      <c r="M133">
        <v>186.345</v>
      </c>
      <c r="N133">
        <v>11.38</v>
      </c>
      <c r="O133">
        <v>2.75</v>
      </c>
      <c r="P133">
        <v>80.704999999999998</v>
      </c>
      <c r="Q133">
        <v>0</v>
      </c>
      <c r="R133">
        <v>30.67</v>
      </c>
      <c r="T133">
        <v>1503.5246000000002</v>
      </c>
      <c r="U133">
        <v>1488.8481000000002</v>
      </c>
      <c r="V133">
        <v>1503.5246000000002</v>
      </c>
      <c r="W133">
        <v>0.19000000000000128</v>
      </c>
      <c r="X133">
        <v>8557572.9431489352</v>
      </c>
      <c r="Y133">
        <v>637054.6</v>
      </c>
      <c r="Z133">
        <v>9194627.5431489348</v>
      </c>
      <c r="AA133">
        <v>6115.3821780827093</v>
      </c>
      <c r="AB133">
        <f t="shared" si="2"/>
        <v>5691.6747109750877</v>
      </c>
    </row>
    <row r="134" spans="1:28" x14ac:dyDescent="0.25">
      <c r="A134">
        <v>2138</v>
      </c>
      <c r="B134" t="s">
        <v>1237</v>
      </c>
      <c r="C134" t="s">
        <v>1236</v>
      </c>
      <c r="D134" t="s">
        <v>284</v>
      </c>
      <c r="E134">
        <v>6380931</v>
      </c>
      <c r="F134">
        <v>0</v>
      </c>
      <c r="G134">
        <v>6380931</v>
      </c>
      <c r="H134">
        <v>3492.64</v>
      </c>
      <c r="I134">
        <v>1</v>
      </c>
      <c r="J134">
        <v>3492.64</v>
      </c>
      <c r="K134">
        <v>384.19040000000001</v>
      </c>
      <c r="L134">
        <v>17.7</v>
      </c>
      <c r="M134">
        <v>95.784999999999997</v>
      </c>
      <c r="N134">
        <v>6.34</v>
      </c>
      <c r="O134">
        <v>2</v>
      </c>
      <c r="P134">
        <v>120.3125</v>
      </c>
      <c r="Q134">
        <v>20.85</v>
      </c>
      <c r="R134">
        <v>0</v>
      </c>
      <c r="T134">
        <v>4139.8179</v>
      </c>
      <c r="U134">
        <v>4144.0646000000006</v>
      </c>
      <c r="V134">
        <v>4144.0646000000006</v>
      </c>
      <c r="W134">
        <v>2.9000000000000004</v>
      </c>
      <c r="X134">
        <v>23941403.626666471</v>
      </c>
      <c r="Y134">
        <v>1320040.3999999999</v>
      </c>
      <c r="Z134">
        <v>25261444.02666647</v>
      </c>
      <c r="AA134">
        <v>6095.8132811603527</v>
      </c>
      <c r="AB134">
        <f t="shared" si="2"/>
        <v>5777.2756792127393</v>
      </c>
    </row>
    <row r="135" spans="1:28" x14ac:dyDescent="0.25">
      <c r="A135">
        <v>2139</v>
      </c>
      <c r="B135" t="s">
        <v>1240</v>
      </c>
      <c r="C135" t="s">
        <v>1236</v>
      </c>
      <c r="D135" t="s">
        <v>302</v>
      </c>
      <c r="E135">
        <v>4084457</v>
      </c>
      <c r="F135">
        <v>0</v>
      </c>
      <c r="G135">
        <v>4084457</v>
      </c>
      <c r="H135">
        <v>2156.13</v>
      </c>
      <c r="I135">
        <v>1</v>
      </c>
      <c r="J135">
        <v>2156.13</v>
      </c>
      <c r="K135">
        <v>237.17430000000002</v>
      </c>
      <c r="L135">
        <v>9.6999999999999993</v>
      </c>
      <c r="M135">
        <v>48.615000000000002</v>
      </c>
      <c r="N135">
        <v>2.52</v>
      </c>
      <c r="O135">
        <v>5.5</v>
      </c>
      <c r="P135">
        <v>92.97</v>
      </c>
      <c r="Q135">
        <v>0</v>
      </c>
      <c r="R135">
        <v>0</v>
      </c>
      <c r="T135">
        <v>2552.6092999999996</v>
      </c>
      <c r="U135">
        <v>2556.4319999999998</v>
      </c>
      <c r="V135">
        <v>2556.4319999999998</v>
      </c>
      <c r="W135">
        <v>-0.33999999999999986</v>
      </c>
      <c r="X135">
        <v>14507581.756295778</v>
      </c>
      <c r="Y135">
        <v>820740.2</v>
      </c>
      <c r="Z135">
        <v>15328321.956295777</v>
      </c>
      <c r="AA135">
        <v>5995.9826650174064</v>
      </c>
      <c r="AB135">
        <f t="shared" si="2"/>
        <v>5674.9335622053623</v>
      </c>
    </row>
    <row r="136" spans="1:28" x14ac:dyDescent="0.25">
      <c r="A136">
        <v>2140</v>
      </c>
      <c r="B136" t="s">
        <v>1241</v>
      </c>
      <c r="C136" t="s">
        <v>1236</v>
      </c>
      <c r="D136" t="s">
        <v>298</v>
      </c>
      <c r="E136">
        <v>1827117</v>
      </c>
      <c r="F136">
        <v>0</v>
      </c>
      <c r="G136">
        <v>1827117</v>
      </c>
      <c r="H136">
        <v>855.64</v>
      </c>
      <c r="I136">
        <v>1</v>
      </c>
      <c r="J136">
        <v>855.64</v>
      </c>
      <c r="K136">
        <v>94.120400000000004</v>
      </c>
      <c r="L136">
        <v>20.8</v>
      </c>
      <c r="M136">
        <v>57.01</v>
      </c>
      <c r="N136">
        <v>1.85</v>
      </c>
      <c r="O136">
        <v>0.75</v>
      </c>
      <c r="P136">
        <v>47.177500000000002</v>
      </c>
      <c r="Q136">
        <v>0</v>
      </c>
      <c r="R136">
        <v>42.81</v>
      </c>
      <c r="T136">
        <v>1120.1578999999999</v>
      </c>
      <c r="U136">
        <v>1152.7012000000002</v>
      </c>
      <c r="V136">
        <v>1152.7012000000002</v>
      </c>
      <c r="W136">
        <v>0.12000000000000099</v>
      </c>
      <c r="X136">
        <v>6558251.5373518895</v>
      </c>
      <c r="Y136">
        <v>387075.5</v>
      </c>
      <c r="Z136">
        <v>6945327.0373518895</v>
      </c>
      <c r="AA136">
        <v>6025.2622599437636</v>
      </c>
      <c r="AB136">
        <f t="shared" si="2"/>
        <v>5689.4636158545582</v>
      </c>
    </row>
    <row r="137" spans="1:28" x14ac:dyDescent="0.25">
      <c r="A137">
        <v>2141</v>
      </c>
      <c r="B137" t="s">
        <v>1242</v>
      </c>
      <c r="C137" t="s">
        <v>1236</v>
      </c>
      <c r="D137" t="s">
        <v>303</v>
      </c>
      <c r="E137">
        <v>2586152</v>
      </c>
      <c r="F137">
        <v>0</v>
      </c>
      <c r="G137">
        <v>2586152</v>
      </c>
      <c r="H137">
        <v>1840.16</v>
      </c>
      <c r="I137">
        <v>1</v>
      </c>
      <c r="J137">
        <v>1840.16</v>
      </c>
      <c r="K137">
        <v>202.41760000000002</v>
      </c>
      <c r="L137">
        <v>12.7</v>
      </c>
      <c r="M137">
        <v>170.8</v>
      </c>
      <c r="N137">
        <v>2.73</v>
      </c>
      <c r="O137">
        <v>1</v>
      </c>
      <c r="P137">
        <v>104.6075</v>
      </c>
      <c r="Q137">
        <v>0</v>
      </c>
      <c r="R137">
        <v>0</v>
      </c>
      <c r="T137">
        <v>2334.4151000000002</v>
      </c>
      <c r="U137">
        <v>2282.4537999999998</v>
      </c>
      <c r="V137">
        <v>2334.4151000000002</v>
      </c>
      <c r="W137">
        <v>0.40000000000000036</v>
      </c>
      <c r="X137">
        <v>13302216.231099086</v>
      </c>
      <c r="Y137">
        <v>653541</v>
      </c>
      <c r="Z137">
        <v>13955757.231099086</v>
      </c>
      <c r="AA137">
        <v>5978.2672032489354</v>
      </c>
      <c r="AB137">
        <f t="shared" si="2"/>
        <v>5698.3079963366772</v>
      </c>
    </row>
    <row r="138" spans="1:28" x14ac:dyDescent="0.25">
      <c r="A138">
        <v>2142</v>
      </c>
      <c r="B138" t="s">
        <v>1243</v>
      </c>
      <c r="C138" t="s">
        <v>1236</v>
      </c>
      <c r="D138" t="s">
        <v>308</v>
      </c>
      <c r="E138">
        <v>65906478</v>
      </c>
      <c r="F138">
        <v>0</v>
      </c>
      <c r="G138">
        <v>65906478</v>
      </c>
      <c r="H138">
        <v>37939.22</v>
      </c>
      <c r="I138">
        <v>1</v>
      </c>
      <c r="J138">
        <v>37939.22</v>
      </c>
      <c r="K138">
        <v>4173.3141999999998</v>
      </c>
      <c r="L138">
        <v>904.8</v>
      </c>
      <c r="M138">
        <v>3243.6</v>
      </c>
      <c r="N138">
        <v>90.1</v>
      </c>
      <c r="O138">
        <v>86.25</v>
      </c>
      <c r="P138">
        <v>1776.0550000000001</v>
      </c>
      <c r="Q138">
        <v>0</v>
      </c>
      <c r="R138">
        <v>0</v>
      </c>
      <c r="T138">
        <v>48213.339200000002</v>
      </c>
      <c r="U138">
        <v>48242.715900000003</v>
      </c>
      <c r="V138">
        <v>48242.715900000003</v>
      </c>
      <c r="W138">
        <v>-0.72999999999999865</v>
      </c>
      <c r="X138">
        <v>273179907.57636601</v>
      </c>
      <c r="Y138">
        <v>10146923.5</v>
      </c>
      <c r="Z138">
        <v>283326831.07636601</v>
      </c>
      <c r="AA138">
        <v>5872.9452890600214</v>
      </c>
      <c r="AB138">
        <f t="shared" si="2"/>
        <v>5662.6146036766968</v>
      </c>
    </row>
    <row r="139" spans="1:28" x14ac:dyDescent="0.25">
      <c r="A139">
        <v>2143</v>
      </c>
      <c r="B139" t="s">
        <v>1249</v>
      </c>
      <c r="C139" t="s">
        <v>1236</v>
      </c>
      <c r="D139" t="s">
        <v>351</v>
      </c>
      <c r="E139">
        <v>5171907</v>
      </c>
      <c r="F139">
        <v>0</v>
      </c>
      <c r="G139">
        <v>5171907</v>
      </c>
      <c r="H139">
        <v>2331.4</v>
      </c>
      <c r="I139">
        <v>1</v>
      </c>
      <c r="J139">
        <v>2331.4</v>
      </c>
      <c r="K139">
        <v>249</v>
      </c>
      <c r="L139">
        <v>0</v>
      </c>
      <c r="M139">
        <v>72.444999999999993</v>
      </c>
      <c r="N139">
        <v>8.4</v>
      </c>
      <c r="O139">
        <v>3</v>
      </c>
      <c r="P139">
        <v>95.875</v>
      </c>
      <c r="Q139">
        <v>0</v>
      </c>
      <c r="R139">
        <v>0</v>
      </c>
      <c r="T139">
        <v>2760.1200000000003</v>
      </c>
      <c r="U139">
        <v>2694.4395</v>
      </c>
      <c r="V139">
        <v>2760.1200000000003</v>
      </c>
      <c r="W139">
        <v>-0.41999999999999993</v>
      </c>
      <c r="X139">
        <v>15656522.894726751</v>
      </c>
      <c r="Y139">
        <v>486070.19999999995</v>
      </c>
      <c r="Z139">
        <v>16142593.094726751</v>
      </c>
      <c r="AA139">
        <v>5848.5113309300859</v>
      </c>
      <c r="AB139">
        <f t="shared" si="2"/>
        <v>5672.4065963533285</v>
      </c>
    </row>
    <row r="140" spans="1:28" x14ac:dyDescent="0.25">
      <c r="A140">
        <v>2144</v>
      </c>
      <c r="B140" t="s">
        <v>1250</v>
      </c>
      <c r="C140" t="s">
        <v>1236</v>
      </c>
      <c r="D140" t="s">
        <v>350</v>
      </c>
      <c r="E140">
        <v>614116</v>
      </c>
      <c r="F140">
        <v>0</v>
      </c>
      <c r="G140">
        <v>614116</v>
      </c>
      <c r="H140">
        <v>255.06</v>
      </c>
      <c r="I140">
        <v>1</v>
      </c>
      <c r="J140">
        <v>255.06</v>
      </c>
      <c r="K140">
        <v>28.0566</v>
      </c>
      <c r="L140">
        <v>0.9</v>
      </c>
      <c r="M140">
        <v>23.445</v>
      </c>
      <c r="N140">
        <v>0</v>
      </c>
      <c r="O140">
        <v>1.5</v>
      </c>
      <c r="P140">
        <v>11.7775</v>
      </c>
      <c r="Q140">
        <v>0</v>
      </c>
      <c r="R140">
        <v>66.88</v>
      </c>
      <c r="T140">
        <v>387.61909999999995</v>
      </c>
      <c r="U140">
        <v>402.72890000000007</v>
      </c>
      <c r="V140">
        <v>402.72890000000007</v>
      </c>
      <c r="W140">
        <v>-4.8499999999999996</v>
      </c>
      <c r="X140">
        <v>2228087.9182994007</v>
      </c>
      <c r="Y140">
        <v>98741.299999999988</v>
      </c>
      <c r="Z140">
        <v>2326829.2182994005</v>
      </c>
      <c r="AA140">
        <v>5777.6564291745644</v>
      </c>
      <c r="AB140">
        <f t="shared" si="2"/>
        <v>5532.4758622969457</v>
      </c>
    </row>
    <row r="141" spans="1:28" x14ac:dyDescent="0.25">
      <c r="A141">
        <v>2145</v>
      </c>
      <c r="B141" t="s">
        <v>1251</v>
      </c>
      <c r="C141" t="s">
        <v>1236</v>
      </c>
      <c r="D141" t="s">
        <v>354</v>
      </c>
      <c r="E141">
        <v>977493</v>
      </c>
      <c r="F141">
        <v>0</v>
      </c>
      <c r="G141">
        <v>977493</v>
      </c>
      <c r="H141">
        <v>663.27</v>
      </c>
      <c r="I141">
        <v>1</v>
      </c>
      <c r="J141">
        <v>663.27</v>
      </c>
      <c r="K141">
        <v>72.959699999999998</v>
      </c>
      <c r="L141">
        <v>0.2</v>
      </c>
      <c r="M141">
        <v>45.02</v>
      </c>
      <c r="N141">
        <v>1.69</v>
      </c>
      <c r="O141">
        <v>0.5</v>
      </c>
      <c r="P141">
        <v>36.952500000000001</v>
      </c>
      <c r="Q141">
        <v>0</v>
      </c>
      <c r="R141">
        <v>83.87</v>
      </c>
      <c r="T141">
        <v>904.46220000000005</v>
      </c>
      <c r="U141">
        <v>933.51290000000006</v>
      </c>
      <c r="V141">
        <v>933.51290000000006</v>
      </c>
      <c r="W141">
        <v>-2.6399999999999988</v>
      </c>
      <c r="X141">
        <v>5229803.724365578</v>
      </c>
      <c r="Y141">
        <v>175625.8</v>
      </c>
      <c r="Z141">
        <v>5405429.5243655778</v>
      </c>
      <c r="AA141">
        <v>5790.4175982630532</v>
      </c>
      <c r="AB141">
        <f t="shared" si="2"/>
        <v>5602.2832939593845</v>
      </c>
    </row>
    <row r="142" spans="1:28" x14ac:dyDescent="0.25">
      <c r="A142">
        <v>2146</v>
      </c>
      <c r="B142" t="s">
        <v>1252</v>
      </c>
      <c r="C142" t="s">
        <v>1236</v>
      </c>
      <c r="D142" t="s">
        <v>356</v>
      </c>
      <c r="E142">
        <v>6898308</v>
      </c>
      <c r="F142">
        <v>0</v>
      </c>
      <c r="G142">
        <v>6898308</v>
      </c>
      <c r="H142">
        <v>5136.3999999999996</v>
      </c>
      <c r="I142">
        <v>1</v>
      </c>
      <c r="J142">
        <v>5136.3999999999996</v>
      </c>
      <c r="K142">
        <v>565.00400000000002</v>
      </c>
      <c r="L142">
        <v>8.9</v>
      </c>
      <c r="M142">
        <v>1131.405</v>
      </c>
      <c r="N142">
        <v>29.02</v>
      </c>
      <c r="O142">
        <v>3.75</v>
      </c>
      <c r="P142">
        <v>389.03750000000002</v>
      </c>
      <c r="Q142">
        <v>0</v>
      </c>
      <c r="R142">
        <v>0</v>
      </c>
      <c r="T142">
        <v>7263.5164999999997</v>
      </c>
      <c r="U142">
        <v>7340.4012999999995</v>
      </c>
      <c r="V142">
        <v>7340.4012999999995</v>
      </c>
      <c r="W142">
        <v>-2.1199999999999992</v>
      </c>
      <c r="X142">
        <v>41243575.706212364</v>
      </c>
      <c r="Y142">
        <v>1562950.9</v>
      </c>
      <c r="Z142">
        <v>42806526.606212363</v>
      </c>
      <c r="AA142">
        <v>5831.6330206922567</v>
      </c>
      <c r="AB142">
        <f t="shared" si="2"/>
        <v>5618.7085719976058</v>
      </c>
    </row>
    <row r="143" spans="1:28" x14ac:dyDescent="0.25">
      <c r="A143">
        <v>2147</v>
      </c>
      <c r="B143" t="s">
        <v>1254</v>
      </c>
      <c r="C143" t="s">
        <v>1255</v>
      </c>
      <c r="D143" t="s">
        <v>438</v>
      </c>
      <c r="E143">
        <v>5055292</v>
      </c>
      <c r="F143">
        <v>0</v>
      </c>
      <c r="G143">
        <v>5055292</v>
      </c>
      <c r="H143">
        <v>2095.4299999999998</v>
      </c>
      <c r="I143">
        <v>1</v>
      </c>
      <c r="J143">
        <v>2095.4299999999998</v>
      </c>
      <c r="K143">
        <v>230.4973</v>
      </c>
      <c r="L143">
        <v>3.5</v>
      </c>
      <c r="M143">
        <v>185.4</v>
      </c>
      <c r="N143">
        <v>10.91</v>
      </c>
      <c r="O143">
        <v>2</v>
      </c>
      <c r="P143">
        <v>97.254999999999995</v>
      </c>
      <c r="Q143">
        <v>0</v>
      </c>
      <c r="R143">
        <v>160.44999999999999</v>
      </c>
      <c r="T143">
        <v>2785.4422999999997</v>
      </c>
      <c r="U143">
        <v>2817.982</v>
      </c>
      <c r="V143">
        <v>2817.982</v>
      </c>
      <c r="W143">
        <v>-0.92999999999999972</v>
      </c>
      <c r="X143">
        <v>15939343.66538395</v>
      </c>
      <c r="Y143">
        <v>358836.8</v>
      </c>
      <c r="Z143">
        <v>16298180.465383951</v>
      </c>
      <c r="AA143">
        <v>5783.6354048336543</v>
      </c>
      <c r="AB143">
        <f t="shared" si="2"/>
        <v>5656.2971890466124</v>
      </c>
    </row>
    <row r="144" spans="1:28" x14ac:dyDescent="0.25">
      <c r="A144">
        <v>3997</v>
      </c>
      <c r="B144" t="s">
        <v>1256</v>
      </c>
      <c r="C144" t="s">
        <v>1255</v>
      </c>
      <c r="D144" t="s">
        <v>512</v>
      </c>
      <c r="E144">
        <v>508389</v>
      </c>
      <c r="F144">
        <v>0</v>
      </c>
      <c r="G144">
        <v>508389</v>
      </c>
      <c r="H144">
        <v>171.89</v>
      </c>
      <c r="I144">
        <v>2</v>
      </c>
      <c r="J144">
        <v>171.89</v>
      </c>
      <c r="K144">
        <v>18</v>
      </c>
      <c r="L144">
        <v>0</v>
      </c>
      <c r="M144">
        <v>7.9050000000000002</v>
      </c>
      <c r="N144">
        <v>0</v>
      </c>
      <c r="O144">
        <v>0</v>
      </c>
      <c r="P144">
        <v>0</v>
      </c>
      <c r="Q144">
        <v>56.44</v>
      </c>
      <c r="R144">
        <v>55.46</v>
      </c>
      <c r="T144">
        <v>309.69499999999999</v>
      </c>
      <c r="U144">
        <v>301.03999999999996</v>
      </c>
      <c r="V144">
        <v>309.69499999999999</v>
      </c>
      <c r="W144">
        <v>1.1100000000000012</v>
      </c>
      <c r="X144">
        <v>1771682.9695452049</v>
      </c>
      <c r="Y144">
        <v>260191.80000000002</v>
      </c>
      <c r="Z144">
        <v>2031874.7695452049</v>
      </c>
      <c r="AA144">
        <v>6560.8898094744991</v>
      </c>
      <c r="AB144">
        <f t="shared" si="2"/>
        <v>5720.7348182734786</v>
      </c>
    </row>
    <row r="145" spans="1:28" x14ac:dyDescent="0.25">
      <c r="A145">
        <v>2180</v>
      </c>
      <c r="B145" t="s">
        <v>1260</v>
      </c>
      <c r="C145" t="s">
        <v>1258</v>
      </c>
      <c r="D145" t="s">
        <v>407</v>
      </c>
      <c r="E145">
        <v>180555118</v>
      </c>
      <c r="F145">
        <v>0</v>
      </c>
      <c r="G145">
        <v>180555118</v>
      </c>
      <c r="H145">
        <v>43410.57</v>
      </c>
      <c r="I145">
        <v>1</v>
      </c>
      <c r="J145">
        <v>43410.57</v>
      </c>
      <c r="K145">
        <v>4775.1626999999999</v>
      </c>
      <c r="L145">
        <v>969.5</v>
      </c>
      <c r="M145">
        <v>1963.64</v>
      </c>
      <c r="N145">
        <v>194.24</v>
      </c>
      <c r="O145">
        <v>89.25</v>
      </c>
      <c r="P145">
        <v>1807.46</v>
      </c>
      <c r="Q145">
        <v>0</v>
      </c>
      <c r="R145">
        <v>0</v>
      </c>
      <c r="T145">
        <v>53209.822699999997</v>
      </c>
      <c r="U145">
        <v>52842.530999999995</v>
      </c>
      <c r="V145">
        <v>53209.822699999997</v>
      </c>
      <c r="W145">
        <v>1</v>
      </c>
      <c r="X145">
        <v>304214403.71223444</v>
      </c>
      <c r="Y145">
        <v>12543953.799999999</v>
      </c>
      <c r="Z145">
        <v>316758357.51223445</v>
      </c>
      <c r="AA145">
        <v>5953.0053181747298</v>
      </c>
      <c r="AB145">
        <f t="shared" si="2"/>
        <v>5717.2602402269322</v>
      </c>
    </row>
    <row r="146" spans="1:28" x14ac:dyDescent="0.25">
      <c r="A146">
        <v>2181</v>
      </c>
      <c r="B146" t="s">
        <v>1271</v>
      </c>
      <c r="C146" t="s">
        <v>1258</v>
      </c>
      <c r="D146" t="s">
        <v>410</v>
      </c>
      <c r="E146">
        <v>13575577</v>
      </c>
      <c r="F146">
        <v>0</v>
      </c>
      <c r="G146">
        <v>13575577</v>
      </c>
      <c r="H146">
        <v>3291.54</v>
      </c>
      <c r="I146">
        <v>1</v>
      </c>
      <c r="J146">
        <v>3291.54</v>
      </c>
      <c r="K146">
        <v>362.06939999999997</v>
      </c>
      <c r="L146">
        <v>49.7</v>
      </c>
      <c r="M146">
        <v>344.23500000000001</v>
      </c>
      <c r="N146">
        <v>10.41</v>
      </c>
      <c r="O146">
        <v>6.75</v>
      </c>
      <c r="P146">
        <v>123.65</v>
      </c>
      <c r="Q146">
        <v>0</v>
      </c>
      <c r="R146">
        <v>0</v>
      </c>
      <c r="T146">
        <v>4188.3543999999993</v>
      </c>
      <c r="U146">
        <v>4201.74</v>
      </c>
      <c r="V146">
        <v>4201.74</v>
      </c>
      <c r="W146">
        <v>-1.3999999999999986</v>
      </c>
      <c r="X146">
        <v>23703911.436797347</v>
      </c>
      <c r="Y146">
        <v>854695.1</v>
      </c>
      <c r="Z146">
        <v>24558606.536797348</v>
      </c>
      <c r="AA146">
        <v>5844.8658262523022</v>
      </c>
      <c r="AB146">
        <f t="shared" si="2"/>
        <v>5641.4512646659114</v>
      </c>
    </row>
    <row r="147" spans="1:28" x14ac:dyDescent="0.25">
      <c r="A147">
        <v>2182</v>
      </c>
      <c r="B147" t="s">
        <v>1272</v>
      </c>
      <c r="C147" t="s">
        <v>1258</v>
      </c>
      <c r="D147" t="s">
        <v>417</v>
      </c>
      <c r="E147">
        <v>22092246</v>
      </c>
      <c r="F147">
        <v>0</v>
      </c>
      <c r="G147">
        <v>22092246</v>
      </c>
      <c r="H147">
        <v>10693.34</v>
      </c>
      <c r="I147">
        <v>1</v>
      </c>
      <c r="J147">
        <v>10693.34</v>
      </c>
      <c r="K147">
        <v>1176.2674</v>
      </c>
      <c r="L147">
        <v>277.10000000000002</v>
      </c>
      <c r="M147">
        <v>1263.9749999999999</v>
      </c>
      <c r="N147">
        <v>14.85</v>
      </c>
      <c r="O147">
        <v>11.5</v>
      </c>
      <c r="P147">
        <v>569.76750000000004</v>
      </c>
      <c r="Q147">
        <v>0</v>
      </c>
      <c r="R147">
        <v>0</v>
      </c>
      <c r="T147">
        <v>14006.799900000002</v>
      </c>
      <c r="U147">
        <v>13992.463899999999</v>
      </c>
      <c r="V147">
        <v>14006.799900000002</v>
      </c>
      <c r="W147">
        <v>-1.1799999999999997</v>
      </c>
      <c r="X147">
        <v>79116014.448647201</v>
      </c>
      <c r="Y147">
        <v>4629617.3</v>
      </c>
      <c r="Z147">
        <v>83745631.748647198</v>
      </c>
      <c r="AA147">
        <v>5978.9268317202977</v>
      </c>
      <c r="AB147">
        <f t="shared" si="2"/>
        <v>5648.4004207590051</v>
      </c>
    </row>
    <row r="148" spans="1:28" x14ac:dyDescent="0.25">
      <c r="A148">
        <v>2183</v>
      </c>
      <c r="B148" t="s">
        <v>1277</v>
      </c>
      <c r="C148" t="s">
        <v>1258</v>
      </c>
      <c r="D148" t="s">
        <v>422</v>
      </c>
      <c r="E148">
        <v>24021038</v>
      </c>
      <c r="F148">
        <v>0</v>
      </c>
      <c r="G148">
        <v>24021038</v>
      </c>
      <c r="H148">
        <v>11642.87</v>
      </c>
      <c r="I148">
        <v>1</v>
      </c>
      <c r="J148">
        <v>11642.87</v>
      </c>
      <c r="K148">
        <v>1280.7157000000002</v>
      </c>
      <c r="L148">
        <v>4.0999999999999996</v>
      </c>
      <c r="M148">
        <v>625.98</v>
      </c>
      <c r="N148">
        <v>1.88</v>
      </c>
      <c r="O148">
        <v>21.25</v>
      </c>
      <c r="P148">
        <v>326.0675</v>
      </c>
      <c r="Q148">
        <v>0</v>
      </c>
      <c r="R148">
        <v>0</v>
      </c>
      <c r="T148">
        <v>13902.8632</v>
      </c>
      <c r="U148">
        <v>14016.725900000001</v>
      </c>
      <c r="V148">
        <v>14016.725900000001</v>
      </c>
      <c r="W148">
        <v>-0.42999999999999972</v>
      </c>
      <c r="X148">
        <v>79504140.980973229</v>
      </c>
      <c r="Y148">
        <v>3434173.4</v>
      </c>
      <c r="Z148">
        <v>82938314.380973235</v>
      </c>
      <c r="AA148">
        <v>5917.0961159319831</v>
      </c>
      <c r="AB148">
        <f t="shared" si="2"/>
        <v>5672.0907256218243</v>
      </c>
    </row>
    <row r="149" spans="1:28" x14ac:dyDescent="0.25">
      <c r="A149">
        <v>2185</v>
      </c>
      <c r="B149" t="s">
        <v>1282</v>
      </c>
      <c r="C149" t="s">
        <v>1258</v>
      </c>
      <c r="D149" t="s">
        <v>424</v>
      </c>
      <c r="E149">
        <v>10681796</v>
      </c>
      <c r="F149">
        <v>0</v>
      </c>
      <c r="G149">
        <v>10681796</v>
      </c>
      <c r="H149">
        <v>6237.3</v>
      </c>
      <c r="I149">
        <v>1</v>
      </c>
      <c r="J149">
        <v>6237.3</v>
      </c>
      <c r="K149">
        <v>686.10300000000007</v>
      </c>
      <c r="L149">
        <v>80.5</v>
      </c>
      <c r="M149">
        <v>576.47500000000002</v>
      </c>
      <c r="N149">
        <v>17.559999999999999</v>
      </c>
      <c r="O149">
        <v>10.25</v>
      </c>
      <c r="P149">
        <v>219.465</v>
      </c>
      <c r="Q149">
        <v>0</v>
      </c>
      <c r="R149">
        <v>0</v>
      </c>
      <c r="T149">
        <v>7827.6530000000012</v>
      </c>
      <c r="U149">
        <v>7965.1585999999988</v>
      </c>
      <c r="V149">
        <v>7965.1585999999988</v>
      </c>
      <c r="W149">
        <v>-1.5899999999999999</v>
      </c>
      <c r="X149">
        <v>44887250.808237493</v>
      </c>
      <c r="Y149">
        <v>1817187.4</v>
      </c>
      <c r="Z149">
        <v>46704438.208237492</v>
      </c>
      <c r="AA149">
        <v>5863.5917442042519</v>
      </c>
      <c r="AB149">
        <f t="shared" si="2"/>
        <v>5635.4497207673303</v>
      </c>
    </row>
    <row r="150" spans="1:28" x14ac:dyDescent="0.25">
      <c r="A150">
        <v>2186</v>
      </c>
      <c r="B150" t="s">
        <v>1283</v>
      </c>
      <c r="C150" t="s">
        <v>1258</v>
      </c>
      <c r="D150" t="s">
        <v>1284</v>
      </c>
      <c r="E150">
        <v>1524626</v>
      </c>
      <c r="F150">
        <v>0</v>
      </c>
      <c r="G150">
        <v>1524626</v>
      </c>
      <c r="H150">
        <v>905.91</v>
      </c>
      <c r="I150">
        <v>1</v>
      </c>
      <c r="J150">
        <v>905.91</v>
      </c>
      <c r="K150">
        <v>41</v>
      </c>
      <c r="L150">
        <v>0</v>
      </c>
      <c r="M150">
        <v>0</v>
      </c>
      <c r="N150">
        <v>0</v>
      </c>
      <c r="O150">
        <v>0</v>
      </c>
      <c r="P150">
        <v>15.9025</v>
      </c>
      <c r="Q150">
        <v>0</v>
      </c>
      <c r="R150">
        <v>87.3</v>
      </c>
      <c r="T150">
        <v>1050.1125</v>
      </c>
      <c r="U150">
        <v>1002.21</v>
      </c>
      <c r="V150">
        <v>1050.1125</v>
      </c>
      <c r="W150">
        <v>-4.379999999999999</v>
      </c>
      <c r="X150">
        <v>5825311.9497125279</v>
      </c>
      <c r="Y150">
        <v>239981.69999999998</v>
      </c>
      <c r="Z150">
        <v>6065293.6497125281</v>
      </c>
      <c r="AA150">
        <v>5775.8513013724987</v>
      </c>
      <c r="AB150">
        <f t="shared" si="2"/>
        <v>5547.3217866776449</v>
      </c>
    </row>
    <row r="151" spans="1:28" x14ac:dyDescent="0.25">
      <c r="A151">
        <v>2187</v>
      </c>
      <c r="B151" t="s">
        <v>1286</v>
      </c>
      <c r="C151" t="s">
        <v>1258</v>
      </c>
      <c r="D151" t="s">
        <v>426</v>
      </c>
      <c r="E151">
        <v>13670341</v>
      </c>
      <c r="F151">
        <v>0</v>
      </c>
      <c r="G151">
        <v>13670341</v>
      </c>
      <c r="H151">
        <v>10323.709999999999</v>
      </c>
      <c r="I151">
        <v>1</v>
      </c>
      <c r="J151">
        <v>10323.709999999999</v>
      </c>
      <c r="K151">
        <v>1135.6080999999999</v>
      </c>
      <c r="L151">
        <v>78.900000000000006</v>
      </c>
      <c r="M151">
        <v>1105.3</v>
      </c>
      <c r="N151">
        <v>42.23</v>
      </c>
      <c r="O151">
        <v>21</v>
      </c>
      <c r="P151">
        <v>579.54999999999995</v>
      </c>
      <c r="Q151">
        <v>0</v>
      </c>
      <c r="R151">
        <v>0</v>
      </c>
      <c r="T151">
        <v>13286.298099999996</v>
      </c>
      <c r="U151">
        <v>13442.667399999998</v>
      </c>
      <c r="V151">
        <v>13442.667399999998</v>
      </c>
      <c r="W151">
        <v>-2.0999999999999996</v>
      </c>
      <c r="X151">
        <v>75538922.841262773</v>
      </c>
      <c r="Y151">
        <v>3428578.3</v>
      </c>
      <c r="Z151">
        <v>78967501.14126277</v>
      </c>
      <c r="AA151">
        <v>5874.3922460852364</v>
      </c>
      <c r="AB151">
        <f t="shared" si="2"/>
        <v>5619.3403134606142</v>
      </c>
    </row>
    <row r="152" spans="1:28" x14ac:dyDescent="0.25">
      <c r="A152">
        <v>2188</v>
      </c>
      <c r="B152" t="s">
        <v>1288</v>
      </c>
      <c r="C152" t="s">
        <v>1258</v>
      </c>
      <c r="D152" t="s">
        <v>1289</v>
      </c>
      <c r="E152">
        <v>2117007</v>
      </c>
      <c r="F152">
        <v>0</v>
      </c>
      <c r="G152">
        <v>2117007</v>
      </c>
      <c r="H152">
        <v>454.27</v>
      </c>
      <c r="I152">
        <v>1</v>
      </c>
      <c r="J152">
        <v>454.27</v>
      </c>
      <c r="K152">
        <v>46</v>
      </c>
      <c r="L152">
        <v>0</v>
      </c>
      <c r="M152">
        <v>0.5</v>
      </c>
      <c r="N152">
        <v>0</v>
      </c>
      <c r="O152">
        <v>0</v>
      </c>
      <c r="P152">
        <v>7.37</v>
      </c>
      <c r="Q152">
        <v>0</v>
      </c>
      <c r="R152">
        <v>88.66</v>
      </c>
      <c r="T152">
        <v>596.79999999999995</v>
      </c>
      <c r="U152">
        <v>585.0675</v>
      </c>
      <c r="V152">
        <v>596.79999999999995</v>
      </c>
      <c r="W152">
        <v>1.3500000000000014</v>
      </c>
      <c r="X152">
        <v>3418658.8192070937</v>
      </c>
      <c r="Y152">
        <v>96709.9</v>
      </c>
      <c r="Z152">
        <v>3515368.7192070936</v>
      </c>
      <c r="AA152">
        <v>5890.3631354006266</v>
      </c>
      <c r="AB152">
        <f t="shared" si="2"/>
        <v>5728.3157158295808</v>
      </c>
    </row>
    <row r="153" spans="1:28" x14ac:dyDescent="0.25">
      <c r="A153">
        <v>2190</v>
      </c>
      <c r="B153" t="s">
        <v>1290</v>
      </c>
      <c r="C153" t="s">
        <v>1291</v>
      </c>
      <c r="D153" t="s">
        <v>368</v>
      </c>
      <c r="E153">
        <v>5626375</v>
      </c>
      <c r="F153">
        <v>0</v>
      </c>
      <c r="G153">
        <v>5626375</v>
      </c>
      <c r="H153">
        <v>3089.34</v>
      </c>
      <c r="I153">
        <v>1</v>
      </c>
      <c r="J153">
        <v>3089.34</v>
      </c>
      <c r="K153">
        <v>339.82740000000001</v>
      </c>
      <c r="L153">
        <v>41</v>
      </c>
      <c r="M153">
        <v>22.004999999999999</v>
      </c>
      <c r="N153">
        <v>4.13</v>
      </c>
      <c r="O153">
        <v>7.25</v>
      </c>
      <c r="P153">
        <v>105.1575</v>
      </c>
      <c r="Q153">
        <v>0</v>
      </c>
      <c r="R153">
        <v>0</v>
      </c>
      <c r="T153">
        <v>3608.7099000000003</v>
      </c>
      <c r="U153">
        <v>3689.4491000000003</v>
      </c>
      <c r="V153">
        <v>3689.4491000000003</v>
      </c>
      <c r="W153">
        <v>-0.67999999999999972</v>
      </c>
      <c r="X153">
        <v>20897755.298112169</v>
      </c>
      <c r="Y153">
        <v>914242</v>
      </c>
      <c r="Z153">
        <v>21811997.298112169</v>
      </c>
      <c r="AA153">
        <v>5911.993012212085</v>
      </c>
      <c r="AB153">
        <f t="shared" si="2"/>
        <v>5664.1939573342179</v>
      </c>
    </row>
    <row r="154" spans="1:28" x14ac:dyDescent="0.25">
      <c r="A154">
        <v>2191</v>
      </c>
      <c r="B154" t="s">
        <v>1293</v>
      </c>
      <c r="C154" t="s">
        <v>1291</v>
      </c>
      <c r="D154" t="s">
        <v>370</v>
      </c>
      <c r="E154">
        <v>5075172</v>
      </c>
      <c r="F154">
        <v>0</v>
      </c>
      <c r="G154">
        <v>5075172</v>
      </c>
      <c r="H154">
        <v>2766.65</v>
      </c>
      <c r="I154">
        <v>1</v>
      </c>
      <c r="J154">
        <v>2766.65</v>
      </c>
      <c r="K154">
        <v>304.33150000000001</v>
      </c>
      <c r="L154">
        <v>24.8</v>
      </c>
      <c r="M154">
        <v>265.23500000000001</v>
      </c>
      <c r="N154">
        <v>16.43</v>
      </c>
      <c r="O154">
        <v>2.25</v>
      </c>
      <c r="P154">
        <v>126.4075</v>
      </c>
      <c r="Q154">
        <v>0</v>
      </c>
      <c r="R154">
        <v>0</v>
      </c>
      <c r="T154">
        <v>3506.1039999999998</v>
      </c>
      <c r="U154">
        <v>3556.4378000000002</v>
      </c>
      <c r="V154">
        <v>3556.4378000000002</v>
      </c>
      <c r="W154">
        <v>0.41000000000000014</v>
      </c>
      <c r="X154">
        <v>20266801.328823455</v>
      </c>
      <c r="Y154">
        <v>909468</v>
      </c>
      <c r="Z154">
        <v>21176269.328823455</v>
      </c>
      <c r="AA154">
        <v>5954.3482888477492</v>
      </c>
      <c r="AB154">
        <f t="shared" si="2"/>
        <v>5698.6238670681805</v>
      </c>
    </row>
    <row r="155" spans="1:28" x14ac:dyDescent="0.25">
      <c r="A155">
        <v>2192</v>
      </c>
      <c r="B155" t="s">
        <v>1294</v>
      </c>
      <c r="C155" t="s">
        <v>1291</v>
      </c>
      <c r="D155" t="s">
        <v>384</v>
      </c>
      <c r="E155">
        <v>397421</v>
      </c>
      <c r="F155">
        <v>0</v>
      </c>
      <c r="G155">
        <v>397421</v>
      </c>
      <c r="H155">
        <v>306.86</v>
      </c>
      <c r="I155">
        <v>1</v>
      </c>
      <c r="J155">
        <v>306.86</v>
      </c>
      <c r="K155">
        <v>20</v>
      </c>
      <c r="L155">
        <v>0</v>
      </c>
      <c r="M155">
        <v>3.4849999999999999</v>
      </c>
      <c r="N155">
        <v>0</v>
      </c>
      <c r="O155">
        <v>0.25</v>
      </c>
      <c r="P155">
        <v>10.612500000000001</v>
      </c>
      <c r="Q155">
        <v>1.2</v>
      </c>
      <c r="R155">
        <v>71.89</v>
      </c>
      <c r="T155">
        <v>414.29750000000001</v>
      </c>
      <c r="U155">
        <v>420.995</v>
      </c>
      <c r="V155">
        <v>420.995</v>
      </c>
      <c r="W155">
        <v>1.42</v>
      </c>
      <c r="X155">
        <v>2412523.1347759417</v>
      </c>
      <c r="Y155">
        <v>80575.599999999991</v>
      </c>
      <c r="Z155">
        <v>2493098.7347759418</v>
      </c>
      <c r="AA155">
        <v>5921.9200579007866</v>
      </c>
      <c r="AB155">
        <f t="shared" si="2"/>
        <v>5730.5268109501103</v>
      </c>
    </row>
    <row r="156" spans="1:28" x14ac:dyDescent="0.25">
      <c r="A156">
        <v>2193</v>
      </c>
      <c r="B156" t="s">
        <v>1295</v>
      </c>
      <c r="C156" t="s">
        <v>1291</v>
      </c>
      <c r="D156" t="s">
        <v>1296</v>
      </c>
      <c r="E156">
        <v>310770</v>
      </c>
      <c r="F156">
        <v>0</v>
      </c>
      <c r="G156">
        <v>310770</v>
      </c>
      <c r="H156">
        <v>151.54</v>
      </c>
      <c r="I156">
        <v>1</v>
      </c>
      <c r="J156">
        <v>151.54</v>
      </c>
      <c r="K156">
        <v>16.6694</v>
      </c>
      <c r="L156">
        <v>10.3</v>
      </c>
      <c r="M156">
        <v>0</v>
      </c>
      <c r="N156">
        <v>0.41</v>
      </c>
      <c r="O156">
        <v>0.5</v>
      </c>
      <c r="P156">
        <v>9.8074999999999992</v>
      </c>
      <c r="Q156">
        <v>0</v>
      </c>
      <c r="R156">
        <v>50.46</v>
      </c>
      <c r="T156">
        <v>239.68690000000001</v>
      </c>
      <c r="U156">
        <v>222.41980000000001</v>
      </c>
      <c r="V156">
        <v>239.68690000000001</v>
      </c>
      <c r="W156">
        <v>-2.41</v>
      </c>
      <c r="X156">
        <v>1344535.2474089186</v>
      </c>
      <c r="Y156">
        <v>74303.599999999991</v>
      </c>
      <c r="Z156">
        <v>1418838.8474089187</v>
      </c>
      <c r="AA156">
        <v>5919.5510785483839</v>
      </c>
      <c r="AB156">
        <f t="shared" si="2"/>
        <v>5609.5483207839834</v>
      </c>
    </row>
    <row r="157" spans="1:28" x14ac:dyDescent="0.25">
      <c r="A157">
        <v>2195</v>
      </c>
      <c r="B157" t="s">
        <v>1297</v>
      </c>
      <c r="C157" t="s">
        <v>1298</v>
      </c>
      <c r="D157" t="s">
        <v>118</v>
      </c>
      <c r="E157">
        <v>1861394</v>
      </c>
      <c r="F157">
        <v>0</v>
      </c>
      <c r="G157">
        <v>1861394</v>
      </c>
      <c r="H157">
        <v>224.35</v>
      </c>
      <c r="I157">
        <v>1</v>
      </c>
      <c r="J157">
        <v>224.35</v>
      </c>
      <c r="K157">
        <v>24.6785</v>
      </c>
      <c r="L157">
        <v>16.7</v>
      </c>
      <c r="M157">
        <v>4.75</v>
      </c>
      <c r="N157">
        <v>0</v>
      </c>
      <c r="O157">
        <v>0.75</v>
      </c>
      <c r="P157">
        <v>11.965</v>
      </c>
      <c r="Q157">
        <v>77.64</v>
      </c>
      <c r="R157">
        <v>60.58</v>
      </c>
      <c r="T157">
        <v>421.41349999999994</v>
      </c>
      <c r="U157">
        <v>445.8359999999999</v>
      </c>
      <c r="V157">
        <v>445.8359999999999</v>
      </c>
      <c r="W157">
        <v>-2.4499999999999993</v>
      </c>
      <c r="X157">
        <v>2500375.2789712432</v>
      </c>
      <c r="Y157">
        <v>546444</v>
      </c>
      <c r="Z157">
        <v>3046819.2789712432</v>
      </c>
      <c r="AA157">
        <v>6833.9462918455301</v>
      </c>
      <c r="AB157">
        <f t="shared" si="2"/>
        <v>5608.2848378579647</v>
      </c>
    </row>
    <row r="158" spans="1:28" x14ac:dyDescent="0.25">
      <c r="A158">
        <v>2197</v>
      </c>
      <c r="B158" t="s">
        <v>1300</v>
      </c>
      <c r="C158" t="s">
        <v>1301</v>
      </c>
      <c r="D158" t="s">
        <v>516</v>
      </c>
      <c r="E158">
        <v>9579028</v>
      </c>
      <c r="F158">
        <v>0</v>
      </c>
      <c r="G158">
        <v>9579028</v>
      </c>
      <c r="H158">
        <v>1882.57</v>
      </c>
      <c r="I158">
        <v>1</v>
      </c>
      <c r="J158">
        <v>1882.57</v>
      </c>
      <c r="K158">
        <v>207.08269999999999</v>
      </c>
      <c r="L158">
        <v>6.7</v>
      </c>
      <c r="M158">
        <v>99.944999999999993</v>
      </c>
      <c r="N158">
        <v>12.94</v>
      </c>
      <c r="O158">
        <v>3.25</v>
      </c>
      <c r="P158">
        <v>74.75</v>
      </c>
      <c r="Q158">
        <v>0</v>
      </c>
      <c r="R158">
        <v>0</v>
      </c>
      <c r="T158">
        <v>2287.2377000000001</v>
      </c>
      <c r="U158">
        <v>2317.9057000000003</v>
      </c>
      <c r="V158">
        <v>2317.9057000000003</v>
      </c>
      <c r="W158">
        <v>0.22000000000000064</v>
      </c>
      <c r="X158">
        <v>13194961.73082206</v>
      </c>
      <c r="Y158">
        <v>771826.29999999993</v>
      </c>
      <c r="Z158">
        <v>13966788.030822061</v>
      </c>
      <c r="AA158">
        <v>6025.6066633004348</v>
      </c>
      <c r="AB158">
        <f t="shared" si="2"/>
        <v>5692.6223231696003</v>
      </c>
    </row>
    <row r="159" spans="1:28" x14ac:dyDescent="0.25">
      <c r="A159">
        <v>2198</v>
      </c>
      <c r="B159" t="s">
        <v>1302</v>
      </c>
      <c r="C159" t="s">
        <v>1301</v>
      </c>
      <c r="D159" t="s">
        <v>526</v>
      </c>
      <c r="E159">
        <v>9712414</v>
      </c>
      <c r="F159">
        <v>-4132839.3949709926</v>
      </c>
      <c r="G159">
        <v>5579574.6050290074</v>
      </c>
      <c r="H159">
        <v>685.53</v>
      </c>
      <c r="I159">
        <v>1</v>
      </c>
      <c r="J159">
        <v>685.53</v>
      </c>
      <c r="K159">
        <v>75.408299999999997</v>
      </c>
      <c r="L159">
        <v>0.9</v>
      </c>
      <c r="M159">
        <v>8.9949999999999992</v>
      </c>
      <c r="N159">
        <v>0</v>
      </c>
      <c r="O159">
        <v>0.75</v>
      </c>
      <c r="P159">
        <v>27.432500000000001</v>
      </c>
      <c r="Q159">
        <v>0</v>
      </c>
      <c r="R159">
        <v>85.25</v>
      </c>
      <c r="T159">
        <v>884.26580000000001</v>
      </c>
      <c r="U159">
        <v>891.97130000000004</v>
      </c>
      <c r="V159">
        <v>891.97130000000004</v>
      </c>
      <c r="W159">
        <v>-0.28999999999999915</v>
      </c>
      <c r="X159">
        <v>5063286.6050290074</v>
      </c>
      <c r="Y159">
        <v>516288</v>
      </c>
      <c r="Z159">
        <v>5579574.6050290074</v>
      </c>
      <c r="AA159">
        <v>6255.3297455075144</v>
      </c>
      <c r="AB159">
        <f t="shared" si="2"/>
        <v>5676.5129158628843</v>
      </c>
    </row>
    <row r="160" spans="1:28" x14ac:dyDescent="0.25">
      <c r="A160">
        <v>2199</v>
      </c>
      <c r="B160" t="s">
        <v>1303</v>
      </c>
      <c r="C160" t="s">
        <v>1301</v>
      </c>
      <c r="D160" t="s">
        <v>527</v>
      </c>
      <c r="E160">
        <v>5104441</v>
      </c>
      <c r="F160">
        <v>-646703.87349132914</v>
      </c>
      <c r="G160">
        <v>4457737.1265086709</v>
      </c>
      <c r="H160">
        <v>506.75</v>
      </c>
      <c r="I160">
        <v>1</v>
      </c>
      <c r="J160">
        <v>506.75</v>
      </c>
      <c r="K160">
        <v>55.7425</v>
      </c>
      <c r="L160">
        <v>17.899999999999999</v>
      </c>
      <c r="M160">
        <v>25.48</v>
      </c>
      <c r="N160">
        <v>2</v>
      </c>
      <c r="O160">
        <v>1</v>
      </c>
      <c r="P160">
        <v>21.122499999999999</v>
      </c>
      <c r="Q160">
        <v>0</v>
      </c>
      <c r="R160">
        <v>88.72</v>
      </c>
      <c r="T160">
        <v>718.71499999999992</v>
      </c>
      <c r="U160">
        <v>721.52560000000017</v>
      </c>
      <c r="V160">
        <v>721.52560000000017</v>
      </c>
      <c r="W160">
        <v>4.6300000000000008</v>
      </c>
      <c r="X160">
        <v>4207880.5265086712</v>
      </c>
      <c r="Y160">
        <v>249856.59999999998</v>
      </c>
      <c r="Z160">
        <v>4457737.1265086709</v>
      </c>
      <c r="AA160">
        <v>6178.2106227536069</v>
      </c>
      <c r="AB160">
        <f t="shared" si="2"/>
        <v>5831.9213157629756</v>
      </c>
    </row>
    <row r="161" spans="1:28" x14ac:dyDescent="0.25">
      <c r="A161">
        <v>2201</v>
      </c>
      <c r="B161" t="s">
        <v>1304</v>
      </c>
      <c r="C161" t="s">
        <v>1305</v>
      </c>
      <c r="D161" t="s">
        <v>1306</v>
      </c>
      <c r="E161">
        <v>631632</v>
      </c>
      <c r="F161">
        <v>0</v>
      </c>
      <c r="G161">
        <v>631632</v>
      </c>
      <c r="H161">
        <v>161.5</v>
      </c>
      <c r="I161">
        <v>1</v>
      </c>
      <c r="J161">
        <v>161.5</v>
      </c>
      <c r="K161">
        <v>16</v>
      </c>
      <c r="L161">
        <v>0</v>
      </c>
      <c r="M161">
        <v>0</v>
      </c>
      <c r="N161">
        <v>0</v>
      </c>
      <c r="O161">
        <v>0</v>
      </c>
      <c r="P161">
        <v>5.5274999999999999</v>
      </c>
      <c r="Q161">
        <v>33.78</v>
      </c>
      <c r="R161">
        <v>50.46</v>
      </c>
      <c r="T161">
        <v>267.26749999999998</v>
      </c>
      <c r="U161">
        <v>272.44749999999999</v>
      </c>
      <c r="V161">
        <v>272.44749999999999</v>
      </c>
      <c r="W161">
        <v>0.85000000000000142</v>
      </c>
      <c r="X161">
        <v>1556362.3864324044</v>
      </c>
      <c r="Y161">
        <v>59949.399999999994</v>
      </c>
      <c r="Z161">
        <v>1616311.7864324043</v>
      </c>
      <c r="AA161">
        <v>5932.5623704838708</v>
      </c>
      <c r="AB161">
        <f t="shared" si="2"/>
        <v>5712.522179254368</v>
      </c>
    </row>
    <row r="162" spans="1:28" x14ac:dyDescent="0.25">
      <c r="A162">
        <v>2202</v>
      </c>
      <c r="B162" t="s">
        <v>1307</v>
      </c>
      <c r="C162" t="s">
        <v>1305</v>
      </c>
      <c r="D162" t="s">
        <v>1308</v>
      </c>
      <c r="E162">
        <v>488566</v>
      </c>
      <c r="F162">
        <v>0</v>
      </c>
      <c r="G162">
        <v>488566</v>
      </c>
      <c r="H162">
        <v>342.11</v>
      </c>
      <c r="I162">
        <v>1</v>
      </c>
      <c r="J162">
        <v>342.11</v>
      </c>
      <c r="K162">
        <v>37.632100000000001</v>
      </c>
      <c r="L162">
        <v>0.4</v>
      </c>
      <c r="M162">
        <v>0</v>
      </c>
      <c r="N162">
        <v>2</v>
      </c>
      <c r="O162">
        <v>0.5</v>
      </c>
      <c r="P162">
        <v>13.8775</v>
      </c>
      <c r="Q162">
        <v>0</v>
      </c>
      <c r="R162">
        <v>81.28</v>
      </c>
      <c r="T162">
        <v>477.79959999999994</v>
      </c>
      <c r="U162">
        <v>484.14269999999999</v>
      </c>
      <c r="V162">
        <v>484.14269999999999</v>
      </c>
      <c r="W162">
        <v>1.4900000000000002</v>
      </c>
      <c r="X162">
        <v>2775463.2082373858</v>
      </c>
      <c r="Y162">
        <v>110425.7</v>
      </c>
      <c r="Z162">
        <v>2885888.908237386</v>
      </c>
      <c r="AA162">
        <v>5960.8229314154405</v>
      </c>
      <c r="AB162">
        <f t="shared" si="2"/>
        <v>5732.7379060706398</v>
      </c>
    </row>
    <row r="163" spans="1:28" x14ac:dyDescent="0.25">
      <c r="A163">
        <v>2203</v>
      </c>
      <c r="B163" t="s">
        <v>1309</v>
      </c>
      <c r="C163" t="s">
        <v>1305</v>
      </c>
      <c r="D163" t="s">
        <v>447</v>
      </c>
      <c r="E163">
        <v>440043</v>
      </c>
      <c r="F163">
        <v>0</v>
      </c>
      <c r="G163">
        <v>440043</v>
      </c>
      <c r="H163">
        <v>249.62</v>
      </c>
      <c r="I163">
        <v>1</v>
      </c>
      <c r="J163">
        <v>249.62</v>
      </c>
      <c r="K163">
        <v>27.458200000000001</v>
      </c>
      <c r="L163">
        <v>0.1</v>
      </c>
      <c r="M163">
        <v>8.4849999999999994</v>
      </c>
      <c r="N163">
        <v>1</v>
      </c>
      <c r="O163">
        <v>0.5</v>
      </c>
      <c r="P163">
        <v>11.895</v>
      </c>
      <c r="Q163">
        <v>0</v>
      </c>
      <c r="R163">
        <v>64.56</v>
      </c>
      <c r="T163">
        <v>363.6182</v>
      </c>
      <c r="U163">
        <v>368.27679999999998</v>
      </c>
      <c r="V163">
        <v>368.27679999999998</v>
      </c>
      <c r="W163">
        <v>2.0600000000000005</v>
      </c>
      <c r="X163">
        <v>2117865.0594324823</v>
      </c>
      <c r="Y163">
        <v>102506.59999999999</v>
      </c>
      <c r="Z163">
        <v>2220371.6594324824</v>
      </c>
      <c r="AA163">
        <v>6029.0837202682396</v>
      </c>
      <c r="AB163">
        <f t="shared" si="2"/>
        <v>5750.7425377663822</v>
      </c>
    </row>
    <row r="164" spans="1:28" x14ac:dyDescent="0.25">
      <c r="A164">
        <v>2204</v>
      </c>
      <c r="B164" t="s">
        <v>1310</v>
      </c>
      <c r="C164" t="s">
        <v>1305</v>
      </c>
      <c r="D164" t="s">
        <v>456</v>
      </c>
      <c r="E164">
        <v>1202374</v>
      </c>
      <c r="F164">
        <v>0</v>
      </c>
      <c r="G164">
        <v>1202374</v>
      </c>
      <c r="H164">
        <v>1300.1400000000001</v>
      </c>
      <c r="I164">
        <v>1</v>
      </c>
      <c r="J164">
        <v>1300.1400000000001</v>
      </c>
      <c r="K164">
        <v>138</v>
      </c>
      <c r="L164">
        <v>0</v>
      </c>
      <c r="M164">
        <v>210.92</v>
      </c>
      <c r="N164">
        <v>8.99</v>
      </c>
      <c r="O164">
        <v>0.75</v>
      </c>
      <c r="P164">
        <v>84.737499999999997</v>
      </c>
      <c r="Q164">
        <v>0</v>
      </c>
      <c r="R164">
        <v>0</v>
      </c>
      <c r="T164">
        <v>1743.5375000000001</v>
      </c>
      <c r="U164">
        <v>1715.9575000000002</v>
      </c>
      <c r="V164">
        <v>1743.5375000000001</v>
      </c>
      <c r="W164">
        <v>-0.50999999999999979</v>
      </c>
      <c r="X164">
        <v>9885097.0237996206</v>
      </c>
      <c r="Y164">
        <v>342443.5</v>
      </c>
      <c r="Z164">
        <v>10227540.523799621</v>
      </c>
      <c r="AA164">
        <v>5865.9710638857032</v>
      </c>
      <c r="AB164">
        <f t="shared" si="2"/>
        <v>5669.5637597697896</v>
      </c>
    </row>
    <row r="165" spans="1:28" x14ac:dyDescent="0.25">
      <c r="A165">
        <v>2205</v>
      </c>
      <c r="B165" t="s">
        <v>1311</v>
      </c>
      <c r="C165" t="s">
        <v>1305</v>
      </c>
      <c r="D165" t="s">
        <v>467</v>
      </c>
      <c r="E165">
        <v>2622452</v>
      </c>
      <c r="F165">
        <v>0</v>
      </c>
      <c r="G165">
        <v>2622452</v>
      </c>
      <c r="H165">
        <v>1901.7</v>
      </c>
      <c r="I165">
        <v>1</v>
      </c>
      <c r="J165">
        <v>1901.7</v>
      </c>
      <c r="K165">
        <v>209.18700000000001</v>
      </c>
      <c r="L165">
        <v>1.6</v>
      </c>
      <c r="M165">
        <v>218.69</v>
      </c>
      <c r="N165">
        <v>7.9</v>
      </c>
      <c r="O165">
        <v>2</v>
      </c>
      <c r="P165">
        <v>126.215</v>
      </c>
      <c r="Q165">
        <v>0</v>
      </c>
      <c r="R165">
        <v>0</v>
      </c>
      <c r="T165">
        <v>2467.2920000000004</v>
      </c>
      <c r="U165">
        <v>2461.5899999999997</v>
      </c>
      <c r="V165">
        <v>2467.2920000000004</v>
      </c>
      <c r="W165">
        <v>0.77000000000000135</v>
      </c>
      <c r="X165">
        <v>14088225.510065874</v>
      </c>
      <c r="Y165">
        <v>535329.9</v>
      </c>
      <c r="Z165">
        <v>14623555.410065874</v>
      </c>
      <c r="AA165">
        <v>5926.9658435506917</v>
      </c>
      <c r="AB165">
        <f t="shared" si="2"/>
        <v>5709.9952134023342</v>
      </c>
    </row>
    <row r="166" spans="1:28" x14ac:dyDescent="0.25">
      <c r="A166">
        <v>2206</v>
      </c>
      <c r="B166" t="s">
        <v>1312</v>
      </c>
      <c r="C166" t="s">
        <v>1305</v>
      </c>
      <c r="D166" t="s">
        <v>450</v>
      </c>
      <c r="E166">
        <v>7574377</v>
      </c>
      <c r="F166">
        <v>0</v>
      </c>
      <c r="G166">
        <v>7574377</v>
      </c>
      <c r="H166">
        <v>4882.9399999999996</v>
      </c>
      <c r="I166">
        <v>1</v>
      </c>
      <c r="J166">
        <v>4882.9399999999996</v>
      </c>
      <c r="K166">
        <v>522</v>
      </c>
      <c r="L166">
        <v>0</v>
      </c>
      <c r="M166">
        <v>425.23</v>
      </c>
      <c r="N166">
        <v>20.95</v>
      </c>
      <c r="O166">
        <v>2.75</v>
      </c>
      <c r="P166">
        <v>223.91499999999999</v>
      </c>
      <c r="Q166">
        <v>0</v>
      </c>
      <c r="R166">
        <v>0</v>
      </c>
      <c r="T166">
        <v>6077.7849999999999</v>
      </c>
      <c r="U166">
        <v>5886.7975000000006</v>
      </c>
      <c r="V166">
        <v>6077.7849999999999</v>
      </c>
      <c r="W166">
        <v>-0.20999999999999908</v>
      </c>
      <c r="X166">
        <v>34515983.407488704</v>
      </c>
      <c r="Y166">
        <v>902771.79999999993</v>
      </c>
      <c r="Z166">
        <v>35418755.207488701</v>
      </c>
      <c r="AA166">
        <v>5827.5761988107015</v>
      </c>
      <c r="AB166">
        <f t="shared" si="2"/>
        <v>5679.039881714918</v>
      </c>
    </row>
    <row r="167" spans="1:28" x14ac:dyDescent="0.25">
      <c r="A167">
        <v>2207</v>
      </c>
      <c r="B167" t="s">
        <v>1313</v>
      </c>
      <c r="C167" t="s">
        <v>1305</v>
      </c>
      <c r="D167" t="s">
        <v>462</v>
      </c>
      <c r="E167">
        <v>5023960</v>
      </c>
      <c r="F167">
        <v>0</v>
      </c>
      <c r="G167">
        <v>5023960</v>
      </c>
      <c r="H167">
        <v>3117.5</v>
      </c>
      <c r="I167">
        <v>1</v>
      </c>
      <c r="J167">
        <v>3117.5</v>
      </c>
      <c r="K167">
        <v>342.92500000000001</v>
      </c>
      <c r="L167">
        <v>28.7</v>
      </c>
      <c r="M167">
        <v>24.895</v>
      </c>
      <c r="N167">
        <v>12.99</v>
      </c>
      <c r="O167">
        <v>3.75</v>
      </c>
      <c r="P167">
        <v>130.39500000000001</v>
      </c>
      <c r="Q167">
        <v>0</v>
      </c>
      <c r="R167">
        <v>0</v>
      </c>
      <c r="T167">
        <v>3661.1549999999997</v>
      </c>
      <c r="U167">
        <v>3665.3799999999997</v>
      </c>
      <c r="V167">
        <v>3665.3799999999997</v>
      </c>
      <c r="W167">
        <v>3.67</v>
      </c>
      <c r="X167">
        <v>21265060.27123455</v>
      </c>
      <c r="Y167">
        <v>1159345.5999999999</v>
      </c>
      <c r="Z167">
        <v>22424405.871234551</v>
      </c>
      <c r="AA167">
        <v>6117.8938803710807</v>
      </c>
      <c r="AB167">
        <f t="shared" si="2"/>
        <v>5801.5977255385669</v>
      </c>
    </row>
    <row r="168" spans="1:28" x14ac:dyDescent="0.25">
      <c r="A168">
        <v>2208</v>
      </c>
      <c r="B168" t="s">
        <v>1315</v>
      </c>
      <c r="C168" t="s">
        <v>1305</v>
      </c>
      <c r="D168" t="s">
        <v>477</v>
      </c>
      <c r="E168">
        <v>1067735</v>
      </c>
      <c r="F168">
        <v>0</v>
      </c>
      <c r="G168">
        <v>1067735</v>
      </c>
      <c r="H168">
        <v>506.78</v>
      </c>
      <c r="I168">
        <v>1</v>
      </c>
      <c r="J168">
        <v>506.78</v>
      </c>
      <c r="K168">
        <v>55.745799999999996</v>
      </c>
      <c r="L168">
        <v>3.9</v>
      </c>
      <c r="M168">
        <v>3</v>
      </c>
      <c r="N168">
        <v>0.41</v>
      </c>
      <c r="O168">
        <v>1.5</v>
      </c>
      <c r="P168">
        <v>24.1525</v>
      </c>
      <c r="Q168">
        <v>0</v>
      </c>
      <c r="R168">
        <v>87.99</v>
      </c>
      <c r="T168">
        <v>683.47829999999999</v>
      </c>
      <c r="U168">
        <v>700.52009999999996</v>
      </c>
      <c r="V168">
        <v>700.52009999999996</v>
      </c>
      <c r="W168">
        <v>1.92</v>
      </c>
      <c r="X168">
        <v>4025412.9044804741</v>
      </c>
      <c r="Y168">
        <v>185633.69999999998</v>
      </c>
      <c r="Z168">
        <v>4211046.6044804743</v>
      </c>
      <c r="AA168">
        <v>6011.3144569020569</v>
      </c>
      <c r="AB168">
        <f t="shared" si="2"/>
        <v>5746.3203475253231</v>
      </c>
    </row>
    <row r="169" spans="1:28" x14ac:dyDescent="0.25">
      <c r="A169">
        <v>2209</v>
      </c>
      <c r="B169" t="s">
        <v>1316</v>
      </c>
      <c r="C169" t="s">
        <v>1305</v>
      </c>
      <c r="D169" t="s">
        <v>478</v>
      </c>
      <c r="E169">
        <v>908853</v>
      </c>
      <c r="F169">
        <v>0</v>
      </c>
      <c r="G169">
        <v>908853</v>
      </c>
      <c r="H169">
        <v>520.07000000000005</v>
      </c>
      <c r="I169">
        <v>1</v>
      </c>
      <c r="J169">
        <v>520.07000000000005</v>
      </c>
      <c r="K169">
        <v>57.207700000000003</v>
      </c>
      <c r="L169">
        <v>4.8</v>
      </c>
      <c r="M169">
        <v>23.675000000000001</v>
      </c>
      <c r="N169">
        <v>1.56</v>
      </c>
      <c r="O169">
        <v>0.25</v>
      </c>
      <c r="P169">
        <v>30.48</v>
      </c>
      <c r="Q169">
        <v>0</v>
      </c>
      <c r="R169">
        <v>88.17</v>
      </c>
      <c r="T169">
        <v>726.21269999999993</v>
      </c>
      <c r="U169">
        <v>790.23400000000004</v>
      </c>
      <c r="V169">
        <v>790.23400000000004</v>
      </c>
      <c r="W169">
        <v>-2.3999999999999986</v>
      </c>
      <c r="X169">
        <v>4433105.4195180489</v>
      </c>
      <c r="Y169">
        <v>150537.79999999999</v>
      </c>
      <c r="Z169">
        <v>4583643.2195180487</v>
      </c>
      <c r="AA169">
        <v>5800.3619428144684</v>
      </c>
      <c r="AB169">
        <f t="shared" si="2"/>
        <v>5609.8641915154858</v>
      </c>
    </row>
    <row r="170" spans="1:28" x14ac:dyDescent="0.25">
      <c r="A170">
        <v>2210</v>
      </c>
      <c r="B170" t="s">
        <v>1317</v>
      </c>
      <c r="C170" t="s">
        <v>1305</v>
      </c>
      <c r="D170" t="s">
        <v>1318</v>
      </c>
      <c r="E170">
        <v>69540</v>
      </c>
      <c r="F170">
        <v>0</v>
      </c>
      <c r="G170">
        <v>69540</v>
      </c>
      <c r="H170">
        <v>45.44</v>
      </c>
      <c r="I170">
        <v>1</v>
      </c>
      <c r="J170">
        <v>45.44</v>
      </c>
      <c r="K170">
        <v>4.9984000000000002</v>
      </c>
      <c r="L170">
        <v>0</v>
      </c>
      <c r="M170">
        <v>0</v>
      </c>
      <c r="N170">
        <v>0</v>
      </c>
      <c r="O170">
        <v>0</v>
      </c>
      <c r="P170">
        <v>1.2575000000000001</v>
      </c>
      <c r="Q170">
        <v>22.39</v>
      </c>
      <c r="R170">
        <v>50.46</v>
      </c>
      <c r="T170">
        <v>124.54590000000002</v>
      </c>
      <c r="U170">
        <v>127.71250000000001</v>
      </c>
      <c r="V170">
        <v>127.71250000000001</v>
      </c>
      <c r="W170">
        <v>-0.60999999999999943</v>
      </c>
      <c r="X170">
        <v>723670.75526162703</v>
      </c>
      <c r="Y170">
        <v>17427.899999999998</v>
      </c>
      <c r="Z170">
        <v>741098.65526162705</v>
      </c>
      <c r="AA170">
        <v>5802.8670275942213</v>
      </c>
      <c r="AB170">
        <f t="shared" si="2"/>
        <v>5666.4050524547483</v>
      </c>
    </row>
    <row r="171" spans="1:28" x14ac:dyDescent="0.25">
      <c r="A171">
        <v>2212</v>
      </c>
      <c r="B171" t="s">
        <v>1319</v>
      </c>
      <c r="C171" t="s">
        <v>1320</v>
      </c>
      <c r="D171" t="s">
        <v>472</v>
      </c>
      <c r="E171">
        <v>4567765</v>
      </c>
      <c r="F171">
        <v>0</v>
      </c>
      <c r="G171">
        <v>4567765</v>
      </c>
      <c r="H171">
        <v>2063.6799999999998</v>
      </c>
      <c r="I171">
        <v>1</v>
      </c>
      <c r="J171">
        <v>2063.6799999999998</v>
      </c>
      <c r="K171">
        <v>227.00479999999999</v>
      </c>
      <c r="L171">
        <v>44.3</v>
      </c>
      <c r="M171">
        <v>23.71</v>
      </c>
      <c r="N171">
        <v>5.56</v>
      </c>
      <c r="O171">
        <v>1.75</v>
      </c>
      <c r="P171">
        <v>59.787500000000001</v>
      </c>
      <c r="Q171">
        <v>0</v>
      </c>
      <c r="R171">
        <v>0</v>
      </c>
      <c r="T171">
        <v>2425.7923000000001</v>
      </c>
      <c r="U171">
        <v>2379.8851999999997</v>
      </c>
      <c r="V171">
        <v>2425.7923000000001</v>
      </c>
      <c r="W171">
        <v>3.0500000000000007</v>
      </c>
      <c r="X171">
        <v>14025964.40943571</v>
      </c>
      <c r="Y171">
        <v>446753.3</v>
      </c>
      <c r="Z171">
        <v>14472717.709435711</v>
      </c>
      <c r="AA171">
        <v>5966.1817334632115</v>
      </c>
      <c r="AB171">
        <f t="shared" si="2"/>
        <v>5782.0137401853035</v>
      </c>
    </row>
    <row r="172" spans="1:28" x14ac:dyDescent="0.25">
      <c r="A172">
        <v>2213</v>
      </c>
      <c r="B172" t="s">
        <v>1321</v>
      </c>
      <c r="C172" t="s">
        <v>1320</v>
      </c>
      <c r="D172" t="s">
        <v>1322</v>
      </c>
      <c r="E172">
        <v>755939</v>
      </c>
      <c r="F172">
        <v>0</v>
      </c>
      <c r="G172">
        <v>755939</v>
      </c>
      <c r="H172">
        <v>360.01</v>
      </c>
      <c r="I172">
        <v>1</v>
      </c>
      <c r="J172">
        <v>360.01</v>
      </c>
      <c r="K172">
        <v>39.601100000000002</v>
      </c>
      <c r="L172">
        <v>2.1</v>
      </c>
      <c r="M172">
        <v>0</v>
      </c>
      <c r="N172">
        <v>2</v>
      </c>
      <c r="O172">
        <v>1</v>
      </c>
      <c r="P172">
        <v>15.317500000000001</v>
      </c>
      <c r="Q172">
        <v>0</v>
      </c>
      <c r="R172">
        <v>78.36</v>
      </c>
      <c r="T172">
        <v>498.3886</v>
      </c>
      <c r="U172">
        <v>542.34960000000001</v>
      </c>
      <c r="V172">
        <v>542.34960000000001</v>
      </c>
      <c r="W172">
        <v>1.3600000000000012</v>
      </c>
      <c r="X172">
        <v>3106921.0495187696</v>
      </c>
      <c r="Y172">
        <v>108811.5</v>
      </c>
      <c r="Z172">
        <v>3215732.5495187696</v>
      </c>
      <c r="AA172">
        <v>5929.2614017208998</v>
      </c>
      <c r="AB172">
        <f t="shared" si="2"/>
        <v>5728.6315865610841</v>
      </c>
    </row>
    <row r="173" spans="1:28" x14ac:dyDescent="0.25">
      <c r="A173">
        <v>2214</v>
      </c>
      <c r="B173" t="s">
        <v>1323</v>
      </c>
      <c r="C173" t="s">
        <v>1320</v>
      </c>
      <c r="D173" t="s">
        <v>1324</v>
      </c>
      <c r="E173">
        <v>340946</v>
      </c>
      <c r="F173">
        <v>0</v>
      </c>
      <c r="G173">
        <v>340946</v>
      </c>
      <c r="H173">
        <v>238.77</v>
      </c>
      <c r="I173">
        <v>1</v>
      </c>
      <c r="J173">
        <v>238.77</v>
      </c>
      <c r="K173">
        <v>26.264700000000001</v>
      </c>
      <c r="L173">
        <v>0</v>
      </c>
      <c r="M173">
        <v>11</v>
      </c>
      <c r="N173">
        <v>0</v>
      </c>
      <c r="O173">
        <v>0</v>
      </c>
      <c r="P173">
        <v>12.22</v>
      </c>
      <c r="Q173">
        <v>42.25</v>
      </c>
      <c r="R173">
        <v>59.33</v>
      </c>
      <c r="T173">
        <v>389.8347</v>
      </c>
      <c r="U173">
        <v>390.11040000000003</v>
      </c>
      <c r="V173">
        <v>390.11040000000003</v>
      </c>
      <c r="W173">
        <v>2.58</v>
      </c>
      <c r="X173">
        <v>2249832.1434906605</v>
      </c>
      <c r="Y173">
        <v>149079</v>
      </c>
      <c r="Z173">
        <v>2398911.1434906605</v>
      </c>
      <c r="AA173">
        <v>6149.3134853381516</v>
      </c>
      <c r="AB173">
        <f t="shared" si="2"/>
        <v>5767.1678158046034</v>
      </c>
    </row>
    <row r="174" spans="1:28" x14ac:dyDescent="0.25">
      <c r="A174">
        <v>2215</v>
      </c>
      <c r="B174" t="s">
        <v>1326</v>
      </c>
      <c r="C174" t="s">
        <v>1320</v>
      </c>
      <c r="D174" t="s">
        <v>1327</v>
      </c>
      <c r="E174">
        <v>467532</v>
      </c>
      <c r="F174">
        <v>0</v>
      </c>
      <c r="G174">
        <v>467532</v>
      </c>
      <c r="H174">
        <v>307</v>
      </c>
      <c r="I174">
        <v>1</v>
      </c>
      <c r="J174">
        <v>307</v>
      </c>
      <c r="K174">
        <v>27</v>
      </c>
      <c r="L174">
        <v>0</v>
      </c>
      <c r="M174">
        <v>0</v>
      </c>
      <c r="N174">
        <v>0</v>
      </c>
      <c r="O174">
        <v>0</v>
      </c>
      <c r="P174">
        <v>9.8350000000000009</v>
      </c>
      <c r="Q174">
        <v>0</v>
      </c>
      <c r="R174">
        <v>75.92</v>
      </c>
      <c r="T174">
        <v>419.755</v>
      </c>
      <c r="U174">
        <v>410.02750000000003</v>
      </c>
      <c r="V174">
        <v>419.755</v>
      </c>
      <c r="W174">
        <v>2.6100000000000012</v>
      </c>
      <c r="X174">
        <v>2421195.2914797687</v>
      </c>
      <c r="Y174">
        <v>96712</v>
      </c>
      <c r="Z174">
        <v>2517907.2914797687</v>
      </c>
      <c r="AA174">
        <v>5998.5164952883679</v>
      </c>
      <c r="AB174">
        <f t="shared" si="2"/>
        <v>5768.1154279991151</v>
      </c>
    </row>
    <row r="175" spans="1:28" x14ac:dyDescent="0.25">
      <c r="A175">
        <v>2216</v>
      </c>
      <c r="B175" t="s">
        <v>1329</v>
      </c>
      <c r="C175" t="s">
        <v>1320</v>
      </c>
      <c r="D175" t="s">
        <v>1330</v>
      </c>
      <c r="E175">
        <v>544513</v>
      </c>
      <c r="F175">
        <v>0</v>
      </c>
      <c r="G175">
        <v>544513</v>
      </c>
      <c r="H175">
        <v>259.92</v>
      </c>
      <c r="I175">
        <v>1</v>
      </c>
      <c r="J175">
        <v>259.92</v>
      </c>
      <c r="K175">
        <v>22</v>
      </c>
      <c r="L175">
        <v>0</v>
      </c>
      <c r="M175">
        <v>0</v>
      </c>
      <c r="N175">
        <v>0</v>
      </c>
      <c r="O175">
        <v>0</v>
      </c>
      <c r="P175">
        <v>9.6649999999999991</v>
      </c>
      <c r="Q175">
        <v>15.77</v>
      </c>
      <c r="R175">
        <v>73.27</v>
      </c>
      <c r="T175">
        <v>380.625</v>
      </c>
      <c r="U175">
        <v>362.62499999999994</v>
      </c>
      <c r="V175">
        <v>380.625</v>
      </c>
      <c r="W175">
        <v>2.4000000000000004</v>
      </c>
      <c r="X175">
        <v>2192964.1405414087</v>
      </c>
      <c r="Y175">
        <v>78098.299999999988</v>
      </c>
      <c r="Z175">
        <v>2271062.4405414085</v>
      </c>
      <c r="AA175">
        <v>5966.6665104536187</v>
      </c>
      <c r="AB175">
        <f t="shared" si="2"/>
        <v>5761.4821426375265</v>
      </c>
    </row>
    <row r="176" spans="1:28" x14ac:dyDescent="0.25">
      <c r="A176">
        <v>2217</v>
      </c>
      <c r="B176" t="s">
        <v>1332</v>
      </c>
      <c r="C176" t="s">
        <v>1320</v>
      </c>
      <c r="D176" t="s">
        <v>482</v>
      </c>
      <c r="E176">
        <v>646698</v>
      </c>
      <c r="F176">
        <v>0</v>
      </c>
      <c r="G176">
        <v>646698</v>
      </c>
      <c r="H176">
        <v>369.32</v>
      </c>
      <c r="I176">
        <v>1</v>
      </c>
      <c r="J176">
        <v>369.32</v>
      </c>
      <c r="K176">
        <v>40.6252</v>
      </c>
      <c r="L176">
        <v>17</v>
      </c>
      <c r="M176">
        <v>0</v>
      </c>
      <c r="N176">
        <v>0</v>
      </c>
      <c r="O176">
        <v>0.25</v>
      </c>
      <c r="P176">
        <v>24.614999999999998</v>
      </c>
      <c r="Q176">
        <v>0</v>
      </c>
      <c r="R176">
        <v>83.56</v>
      </c>
      <c r="T176">
        <v>535.37020000000007</v>
      </c>
      <c r="U176">
        <v>539.35390000000007</v>
      </c>
      <c r="V176">
        <v>539.35390000000007</v>
      </c>
      <c r="W176">
        <v>7.0000000000000284E-2</v>
      </c>
      <c r="X176">
        <v>3067782.5595645946</v>
      </c>
      <c r="Y176">
        <v>125502.29999999999</v>
      </c>
      <c r="Z176">
        <v>3193284.8595645945</v>
      </c>
      <c r="AA176">
        <v>5920.5743382306018</v>
      </c>
      <c r="AB176">
        <f t="shared" si="2"/>
        <v>5687.8842621970371</v>
      </c>
    </row>
    <row r="177" spans="1:28" x14ac:dyDescent="0.25">
      <c r="A177">
        <v>2219</v>
      </c>
      <c r="B177" t="s">
        <v>1333</v>
      </c>
      <c r="C177" t="s">
        <v>1334</v>
      </c>
      <c r="D177" t="s">
        <v>1335</v>
      </c>
      <c r="E177">
        <v>811702</v>
      </c>
      <c r="F177">
        <v>0</v>
      </c>
      <c r="G177">
        <v>811702</v>
      </c>
      <c r="H177">
        <v>207.47</v>
      </c>
      <c r="I177">
        <v>1</v>
      </c>
      <c r="J177">
        <v>207.47</v>
      </c>
      <c r="K177">
        <v>22.8217</v>
      </c>
      <c r="L177">
        <v>1.5</v>
      </c>
      <c r="M177">
        <v>0</v>
      </c>
      <c r="N177">
        <v>0</v>
      </c>
      <c r="O177">
        <v>0.5</v>
      </c>
      <c r="P177">
        <v>11.2575</v>
      </c>
      <c r="Q177">
        <v>22.39</v>
      </c>
      <c r="R177">
        <v>57.78</v>
      </c>
      <c r="T177">
        <v>323.7192</v>
      </c>
      <c r="U177">
        <v>311.22640000000001</v>
      </c>
      <c r="V177">
        <v>323.7192</v>
      </c>
      <c r="W177">
        <v>2.33</v>
      </c>
      <c r="X177">
        <v>1864386.6160853645</v>
      </c>
      <c r="Y177">
        <v>280224.90000000002</v>
      </c>
      <c r="Z177">
        <v>2144611.5160853644</v>
      </c>
      <c r="AA177">
        <v>6624.9129371546833</v>
      </c>
      <c r="AB177">
        <f t="shared" si="2"/>
        <v>5759.2710475169979</v>
      </c>
    </row>
    <row r="178" spans="1:28" x14ac:dyDescent="0.25">
      <c r="A178">
        <v>2220</v>
      </c>
      <c r="B178" t="s">
        <v>1337</v>
      </c>
      <c r="C178" t="s">
        <v>1334</v>
      </c>
      <c r="D178" t="s">
        <v>1338</v>
      </c>
      <c r="E178">
        <v>632766</v>
      </c>
      <c r="F178">
        <v>0</v>
      </c>
      <c r="G178">
        <v>632766</v>
      </c>
      <c r="H178">
        <v>232.2</v>
      </c>
      <c r="I178">
        <v>1</v>
      </c>
      <c r="J178">
        <v>232.2</v>
      </c>
      <c r="K178">
        <v>25.541999999999998</v>
      </c>
      <c r="L178">
        <v>2.6</v>
      </c>
      <c r="M178">
        <v>0</v>
      </c>
      <c r="N178">
        <v>0.97</v>
      </c>
      <c r="O178">
        <v>0</v>
      </c>
      <c r="P178">
        <v>13.2425</v>
      </c>
      <c r="Q178">
        <v>0</v>
      </c>
      <c r="R178">
        <v>60.57</v>
      </c>
      <c r="T178">
        <v>335.12450000000001</v>
      </c>
      <c r="U178">
        <v>346.74850000000004</v>
      </c>
      <c r="V178">
        <v>346.74850000000004</v>
      </c>
      <c r="W178">
        <v>1.7100000000000009</v>
      </c>
      <c r="X178">
        <v>1990227.8792746817</v>
      </c>
      <c r="Y178">
        <v>180008</v>
      </c>
      <c r="Z178">
        <v>2170235.8792746817</v>
      </c>
      <c r="AA178">
        <v>6258.8183633806102</v>
      </c>
      <c r="AB178">
        <f t="shared" si="2"/>
        <v>5739.6870621637336</v>
      </c>
    </row>
    <row r="179" spans="1:28" x14ac:dyDescent="0.25">
      <c r="A179">
        <v>2221</v>
      </c>
      <c r="B179" t="s">
        <v>1339</v>
      </c>
      <c r="C179" t="s">
        <v>1334</v>
      </c>
      <c r="D179" t="s">
        <v>1340</v>
      </c>
      <c r="E179">
        <v>1063581</v>
      </c>
      <c r="F179">
        <v>0</v>
      </c>
      <c r="G179">
        <v>1063581</v>
      </c>
      <c r="H179">
        <v>377.97</v>
      </c>
      <c r="I179">
        <v>1</v>
      </c>
      <c r="J179">
        <v>377.97</v>
      </c>
      <c r="K179">
        <v>41.576700000000002</v>
      </c>
      <c r="L179">
        <v>6.3</v>
      </c>
      <c r="M179">
        <v>1</v>
      </c>
      <c r="N179">
        <v>0</v>
      </c>
      <c r="O179">
        <v>0.5</v>
      </c>
      <c r="P179">
        <v>13.095000000000001</v>
      </c>
      <c r="Q179">
        <v>0</v>
      </c>
      <c r="R179">
        <v>83.63</v>
      </c>
      <c r="T179">
        <v>524.07170000000008</v>
      </c>
      <c r="U179">
        <v>523.09500000000003</v>
      </c>
      <c r="V179">
        <v>524.07170000000008</v>
      </c>
      <c r="W179">
        <v>3.8699999999999992</v>
      </c>
      <c r="X179">
        <v>3043763.9609639239</v>
      </c>
      <c r="Y179">
        <v>218905.4</v>
      </c>
      <c r="Z179">
        <v>3262669.3609639239</v>
      </c>
      <c r="AA179">
        <v>6225.6163821933587</v>
      </c>
      <c r="AB179">
        <f t="shared" si="2"/>
        <v>5807.9151401686513</v>
      </c>
    </row>
    <row r="180" spans="1:28" x14ac:dyDescent="0.25">
      <c r="A180">
        <v>2222</v>
      </c>
      <c r="B180" t="s">
        <v>1341</v>
      </c>
      <c r="C180" t="s">
        <v>1334</v>
      </c>
      <c r="D180" t="s">
        <v>1342</v>
      </c>
      <c r="E180">
        <v>44102</v>
      </c>
      <c r="F180">
        <v>0</v>
      </c>
      <c r="G180">
        <v>44102</v>
      </c>
      <c r="H180">
        <v>7</v>
      </c>
      <c r="I180">
        <v>1</v>
      </c>
      <c r="J180">
        <v>7</v>
      </c>
      <c r="K180">
        <v>0.77</v>
      </c>
      <c r="L180">
        <v>0</v>
      </c>
      <c r="M180">
        <v>0</v>
      </c>
      <c r="N180">
        <v>0</v>
      </c>
      <c r="O180">
        <v>0</v>
      </c>
      <c r="P180">
        <v>0.24249999999999999</v>
      </c>
      <c r="Q180">
        <v>22.39</v>
      </c>
      <c r="R180">
        <v>0</v>
      </c>
      <c r="T180">
        <v>30.4025</v>
      </c>
      <c r="U180">
        <v>29.115000000000002</v>
      </c>
      <c r="V180">
        <v>30.4025</v>
      </c>
      <c r="W180">
        <v>26.22</v>
      </c>
      <c r="X180">
        <v>198038.4259580145</v>
      </c>
      <c r="Y180">
        <v>7189.6</v>
      </c>
      <c r="Z180">
        <v>205228.02595801451</v>
      </c>
      <c r="AA180">
        <v>6750.3667776667871</v>
      </c>
      <c r="AB180">
        <f t="shared" si="2"/>
        <v>6513.8862250806515</v>
      </c>
    </row>
    <row r="181" spans="1:28" x14ac:dyDescent="0.25">
      <c r="A181">
        <v>2225</v>
      </c>
      <c r="B181" t="s">
        <v>1343</v>
      </c>
      <c r="C181" t="s">
        <v>1344</v>
      </c>
      <c r="D181" t="s">
        <v>497</v>
      </c>
      <c r="E181">
        <v>1172114</v>
      </c>
      <c r="F181">
        <v>0</v>
      </c>
      <c r="G181">
        <v>1172114</v>
      </c>
      <c r="H181">
        <v>206.02</v>
      </c>
      <c r="I181">
        <v>1</v>
      </c>
      <c r="J181">
        <v>206.02</v>
      </c>
      <c r="K181">
        <v>22.662200000000002</v>
      </c>
      <c r="L181">
        <v>3.5</v>
      </c>
      <c r="M181">
        <v>9.6649999999999991</v>
      </c>
      <c r="N181">
        <v>0</v>
      </c>
      <c r="O181">
        <v>0.5</v>
      </c>
      <c r="P181">
        <v>11.727499999999999</v>
      </c>
      <c r="Q181">
        <v>54.43</v>
      </c>
      <c r="R181">
        <v>53.81</v>
      </c>
      <c r="T181">
        <v>362.31470000000002</v>
      </c>
      <c r="U181">
        <v>386.48750000000001</v>
      </c>
      <c r="V181">
        <v>386.48750000000001</v>
      </c>
      <c r="W181">
        <v>3.1800000000000015</v>
      </c>
      <c r="X181">
        <v>2236263.0765713169</v>
      </c>
      <c r="Y181">
        <v>277983</v>
      </c>
      <c r="Z181">
        <v>2514246.0765713169</v>
      </c>
      <c r="AA181">
        <v>6505.374886823809</v>
      </c>
      <c r="AB181">
        <f t="shared" si="2"/>
        <v>5786.1200596948593</v>
      </c>
    </row>
    <row r="182" spans="1:28" x14ac:dyDescent="0.25">
      <c r="A182">
        <v>4131</v>
      </c>
      <c r="B182" t="s">
        <v>1351</v>
      </c>
      <c r="C182" t="s">
        <v>1344</v>
      </c>
      <c r="D182" t="s">
        <v>490</v>
      </c>
      <c r="E182">
        <v>7203371</v>
      </c>
      <c r="F182">
        <v>0</v>
      </c>
      <c r="G182">
        <v>7203371</v>
      </c>
      <c r="H182">
        <v>2826.74</v>
      </c>
      <c r="I182">
        <v>1</v>
      </c>
      <c r="J182">
        <v>2826.74</v>
      </c>
      <c r="K182">
        <v>310.94139999999999</v>
      </c>
      <c r="L182">
        <v>42.1</v>
      </c>
      <c r="M182">
        <v>209.23500000000001</v>
      </c>
      <c r="N182">
        <v>8.4600000000000009</v>
      </c>
      <c r="O182">
        <v>4.5</v>
      </c>
      <c r="P182">
        <v>144.71</v>
      </c>
      <c r="Q182">
        <v>0</v>
      </c>
      <c r="R182">
        <v>0</v>
      </c>
      <c r="T182">
        <v>3546.6864</v>
      </c>
      <c r="U182">
        <v>3574.5546000000004</v>
      </c>
      <c r="V182">
        <v>3574.5546000000004</v>
      </c>
      <c r="W182">
        <v>3.01</v>
      </c>
      <c r="X182">
        <v>20663607.423537366</v>
      </c>
      <c r="Y182">
        <v>884243.5</v>
      </c>
      <c r="Z182">
        <v>21547850.923537366</v>
      </c>
      <c r="AA182">
        <v>6028.1219158150116</v>
      </c>
      <c r="AB182">
        <f t="shared" si="2"/>
        <v>5780.7502572592857</v>
      </c>
    </row>
    <row r="183" spans="1:28" x14ac:dyDescent="0.25">
      <c r="AB183" t="e">
        <f t="shared" si="2"/>
        <v>#DIV/0!</v>
      </c>
    </row>
    <row r="184" spans="1:28" x14ac:dyDescent="0.25">
      <c r="AB184" t="e">
        <f t="shared" si="2"/>
        <v>#DIV/0!</v>
      </c>
    </row>
    <row r="185" spans="1:28" x14ac:dyDescent="0.25">
      <c r="A185">
        <v>2229</v>
      </c>
      <c r="B185" t="s">
        <v>1349</v>
      </c>
      <c r="C185" t="s">
        <v>1344</v>
      </c>
      <c r="D185" t="s">
        <v>1350</v>
      </c>
      <c r="E185">
        <v>858856</v>
      </c>
      <c r="F185">
        <v>0</v>
      </c>
      <c r="G185">
        <v>858856</v>
      </c>
      <c r="H185">
        <v>269.08999999999997</v>
      </c>
      <c r="I185">
        <v>1</v>
      </c>
      <c r="J185">
        <v>269.08999999999997</v>
      </c>
      <c r="K185">
        <v>29.599899999999998</v>
      </c>
      <c r="L185">
        <v>0.1</v>
      </c>
      <c r="M185">
        <v>0.81499999999999995</v>
      </c>
      <c r="N185">
        <v>0</v>
      </c>
      <c r="O185">
        <v>0.75</v>
      </c>
      <c r="P185">
        <v>9.15</v>
      </c>
      <c r="Q185">
        <v>40.9</v>
      </c>
      <c r="R185">
        <v>66.09</v>
      </c>
      <c r="T185">
        <v>416.49489999999992</v>
      </c>
      <c r="U185">
        <v>421.34340000000003</v>
      </c>
      <c r="V185">
        <v>421.34340000000003</v>
      </c>
      <c r="W185">
        <v>1.6300000000000008</v>
      </c>
      <c r="X185">
        <v>2417314.5413242993</v>
      </c>
      <c r="Y185">
        <v>244031.2</v>
      </c>
      <c r="Z185">
        <v>2661345.7413242995</v>
      </c>
      <c r="AA185">
        <v>6316.3342331321655</v>
      </c>
      <c r="AB185">
        <f t="shared" si="2"/>
        <v>5737.1600963116998</v>
      </c>
    </row>
    <row r="186" spans="1:28" x14ac:dyDescent="0.25">
      <c r="A186">
        <v>2239</v>
      </c>
      <c r="B186" t="s">
        <v>1354</v>
      </c>
      <c r="C186" t="s">
        <v>1355</v>
      </c>
      <c r="D186" t="s">
        <v>520</v>
      </c>
      <c r="E186">
        <v>55066920</v>
      </c>
      <c r="F186">
        <v>0</v>
      </c>
      <c r="G186">
        <v>55066920</v>
      </c>
      <c r="H186">
        <v>19785.740000000002</v>
      </c>
      <c r="I186">
        <v>1</v>
      </c>
      <c r="J186">
        <v>19785.740000000002</v>
      </c>
      <c r="K186">
        <v>2176.4314000000004</v>
      </c>
      <c r="L186">
        <v>111.8</v>
      </c>
      <c r="M186">
        <v>1299.71</v>
      </c>
      <c r="N186">
        <v>25.96</v>
      </c>
      <c r="O186">
        <v>20.5</v>
      </c>
      <c r="P186">
        <v>529.46749999999997</v>
      </c>
      <c r="Q186">
        <v>0</v>
      </c>
      <c r="R186">
        <v>0</v>
      </c>
      <c r="T186">
        <v>23949.608899999999</v>
      </c>
      <c r="U186">
        <v>23951.796500000004</v>
      </c>
      <c r="V186">
        <v>23951.796500000004</v>
      </c>
      <c r="W186">
        <v>-1.3999999999999986</v>
      </c>
      <c r="X186">
        <v>135122892.65594557</v>
      </c>
      <c r="Y186">
        <v>7718921.6999999993</v>
      </c>
      <c r="Z186">
        <v>142841814.35594556</v>
      </c>
      <c r="AA186">
        <v>5963.7202727547192</v>
      </c>
      <c r="AB186">
        <f t="shared" si="2"/>
        <v>5641.4512646659114</v>
      </c>
    </row>
    <row r="187" spans="1:28" x14ac:dyDescent="0.25">
      <c r="A187">
        <v>2240</v>
      </c>
      <c r="B187" t="s">
        <v>1357</v>
      </c>
      <c r="C187" t="s">
        <v>1355</v>
      </c>
      <c r="D187" t="s">
        <v>568</v>
      </c>
      <c r="E187">
        <v>3243250</v>
      </c>
      <c r="F187">
        <v>0</v>
      </c>
      <c r="G187">
        <v>3243250</v>
      </c>
      <c r="H187">
        <v>1116.52</v>
      </c>
      <c r="I187">
        <v>1</v>
      </c>
      <c r="J187">
        <v>1116.52</v>
      </c>
      <c r="K187">
        <v>122.8172</v>
      </c>
      <c r="L187">
        <v>3.8</v>
      </c>
      <c r="M187">
        <v>6.7549999999999999</v>
      </c>
      <c r="N187">
        <v>1</v>
      </c>
      <c r="O187">
        <v>2.25</v>
      </c>
      <c r="P187">
        <v>32.619999999999997</v>
      </c>
      <c r="Q187">
        <v>0</v>
      </c>
      <c r="R187">
        <v>0</v>
      </c>
      <c r="T187">
        <v>1285.7621999999999</v>
      </c>
      <c r="U187">
        <v>1318.8570000000002</v>
      </c>
      <c r="V187">
        <v>1318.8570000000002</v>
      </c>
      <c r="W187">
        <v>-3.379999999999999</v>
      </c>
      <c r="X187">
        <v>7357783.0021462701</v>
      </c>
      <c r="Y187">
        <v>464496.19999999995</v>
      </c>
      <c r="Z187">
        <v>7822279.2021462703</v>
      </c>
      <c r="AA187">
        <v>5931.1048901785935</v>
      </c>
      <c r="AB187">
        <f t="shared" si="2"/>
        <v>5578.9088598280705</v>
      </c>
    </row>
    <row r="188" spans="1:28" x14ac:dyDescent="0.25">
      <c r="A188">
        <v>2241</v>
      </c>
      <c r="B188" t="s">
        <v>1358</v>
      </c>
      <c r="C188" t="s">
        <v>1355</v>
      </c>
      <c r="D188" t="s">
        <v>557</v>
      </c>
      <c r="E188">
        <v>10933891</v>
      </c>
      <c r="F188">
        <v>0</v>
      </c>
      <c r="G188">
        <v>10933891</v>
      </c>
      <c r="H188">
        <v>5876.2</v>
      </c>
      <c r="I188">
        <v>1</v>
      </c>
      <c r="J188">
        <v>5876.2</v>
      </c>
      <c r="K188">
        <v>646.38199999999995</v>
      </c>
      <c r="L188">
        <v>125.2</v>
      </c>
      <c r="M188">
        <v>560.45000000000005</v>
      </c>
      <c r="N188">
        <v>29.4</v>
      </c>
      <c r="O188">
        <v>9</v>
      </c>
      <c r="P188">
        <v>274.94749999999999</v>
      </c>
      <c r="Q188">
        <v>0</v>
      </c>
      <c r="R188">
        <v>0</v>
      </c>
      <c r="T188">
        <v>7521.5794999999989</v>
      </c>
      <c r="U188">
        <v>7633.5977999999996</v>
      </c>
      <c r="V188">
        <v>7633.5977999999996</v>
      </c>
      <c r="W188">
        <v>-0.26999999999999957</v>
      </c>
      <c r="X188">
        <v>43337038.966444679</v>
      </c>
      <c r="Y188">
        <v>1838056.4999999998</v>
      </c>
      <c r="Z188">
        <v>45175095.466444679</v>
      </c>
      <c r="AA188">
        <v>5917.9297429640164</v>
      </c>
      <c r="AB188">
        <f t="shared" si="2"/>
        <v>5677.1446573258918</v>
      </c>
    </row>
    <row r="189" spans="1:28" x14ac:dyDescent="0.25">
      <c r="A189">
        <v>2242</v>
      </c>
      <c r="B189" t="s">
        <v>1360</v>
      </c>
      <c r="C189" t="s">
        <v>1355</v>
      </c>
      <c r="D189" t="s">
        <v>561</v>
      </c>
      <c r="E189">
        <v>43186976</v>
      </c>
      <c r="F189">
        <v>0</v>
      </c>
      <c r="G189">
        <v>43186976</v>
      </c>
      <c r="H189">
        <v>12051.03</v>
      </c>
      <c r="I189">
        <v>1</v>
      </c>
      <c r="J189">
        <v>12051.03</v>
      </c>
      <c r="K189">
        <v>1325.6133</v>
      </c>
      <c r="L189">
        <v>4.7</v>
      </c>
      <c r="M189">
        <v>623.62</v>
      </c>
      <c r="N189">
        <v>18.059999999999999</v>
      </c>
      <c r="O189">
        <v>9.25</v>
      </c>
      <c r="P189">
        <v>190.02500000000001</v>
      </c>
      <c r="Q189">
        <v>0</v>
      </c>
      <c r="R189">
        <v>0</v>
      </c>
      <c r="T189">
        <v>14222.2983</v>
      </c>
      <c r="U189">
        <v>14264.332399999999</v>
      </c>
      <c r="V189">
        <v>14264.332399999999</v>
      </c>
      <c r="W189">
        <v>-2.9999999999999361E-2</v>
      </c>
      <c r="X189">
        <v>81088814.917611197</v>
      </c>
      <c r="Y189">
        <v>3633754.5999999996</v>
      </c>
      <c r="Z189">
        <v>84722569.517611191</v>
      </c>
      <c r="AA189">
        <v>5939.469660536738</v>
      </c>
      <c r="AB189">
        <f t="shared" si="2"/>
        <v>5684.725554881994</v>
      </c>
    </row>
    <row r="190" spans="1:28" x14ac:dyDescent="0.25">
      <c r="A190">
        <v>2243</v>
      </c>
      <c r="B190" t="s">
        <v>1362</v>
      </c>
      <c r="C190" t="s">
        <v>1355</v>
      </c>
      <c r="D190" t="s">
        <v>577</v>
      </c>
      <c r="E190">
        <v>104951653</v>
      </c>
      <c r="F190">
        <v>0</v>
      </c>
      <c r="G190">
        <v>104951653</v>
      </c>
      <c r="H190">
        <v>36987.86</v>
      </c>
      <c r="I190">
        <v>1</v>
      </c>
      <c r="J190">
        <v>36987.86</v>
      </c>
      <c r="K190">
        <v>4068.6646000000001</v>
      </c>
      <c r="L190">
        <v>127.4</v>
      </c>
      <c r="M190">
        <v>2430.6750000000002</v>
      </c>
      <c r="N190">
        <v>55.32</v>
      </c>
      <c r="O190">
        <v>24</v>
      </c>
      <c r="P190">
        <v>953.7</v>
      </c>
      <c r="Q190">
        <v>0</v>
      </c>
      <c r="R190">
        <v>0</v>
      </c>
      <c r="T190">
        <v>44647.619600000005</v>
      </c>
      <c r="U190">
        <v>43933.446100000008</v>
      </c>
      <c r="V190">
        <v>44647.619600000005</v>
      </c>
      <c r="W190">
        <v>-0.94999999999999929</v>
      </c>
      <c r="X190">
        <v>252511999.48857647</v>
      </c>
      <c r="Y190">
        <v>11567704.399999999</v>
      </c>
      <c r="Z190">
        <v>264079703.88857648</v>
      </c>
      <c r="AA190">
        <v>5914.7543867842942</v>
      </c>
      <c r="AB190">
        <f t="shared" si="2"/>
        <v>5655.6654475836031</v>
      </c>
    </row>
    <row r="191" spans="1:28" x14ac:dyDescent="0.25">
      <c r="A191">
        <v>2244</v>
      </c>
      <c r="B191" t="s">
        <v>1365</v>
      </c>
      <c r="C191" t="s">
        <v>1355</v>
      </c>
      <c r="D191" t="s">
        <v>579</v>
      </c>
      <c r="E191">
        <v>12157352</v>
      </c>
      <c r="F191">
        <v>0</v>
      </c>
      <c r="G191">
        <v>12157352</v>
      </c>
      <c r="H191">
        <v>4698.0200000000004</v>
      </c>
      <c r="I191">
        <v>1</v>
      </c>
      <c r="J191">
        <v>4698.0200000000004</v>
      </c>
      <c r="K191">
        <v>503</v>
      </c>
      <c r="L191">
        <v>0</v>
      </c>
      <c r="M191">
        <v>39.590000000000003</v>
      </c>
      <c r="N191">
        <v>3.49</v>
      </c>
      <c r="O191">
        <v>3</v>
      </c>
      <c r="P191">
        <v>53.524999999999999</v>
      </c>
      <c r="Q191">
        <v>0</v>
      </c>
      <c r="R191">
        <v>0</v>
      </c>
      <c r="T191">
        <v>5300.625</v>
      </c>
      <c r="U191">
        <v>5150.9625000000005</v>
      </c>
      <c r="V191">
        <v>5300.625</v>
      </c>
      <c r="W191">
        <v>-2.8099999999999987</v>
      </c>
      <c r="X191">
        <v>29667139.576008409</v>
      </c>
      <c r="Y191">
        <v>1100234.7999999998</v>
      </c>
      <c r="Z191">
        <v>30767374.37600841</v>
      </c>
      <c r="AA191">
        <v>5804.4804859820133</v>
      </c>
      <c r="AB191">
        <f t="shared" si="2"/>
        <v>5596.9134915238128</v>
      </c>
    </row>
    <row r="192" spans="1:28" x14ac:dyDescent="0.25">
      <c r="A192">
        <v>2245</v>
      </c>
      <c r="B192" t="s">
        <v>1367</v>
      </c>
      <c r="C192" t="s">
        <v>1355</v>
      </c>
      <c r="D192" t="s">
        <v>591</v>
      </c>
      <c r="E192">
        <v>1391820</v>
      </c>
      <c r="F192">
        <v>0</v>
      </c>
      <c r="G192">
        <v>1391820</v>
      </c>
      <c r="H192">
        <v>439.05</v>
      </c>
      <c r="I192">
        <v>1</v>
      </c>
      <c r="J192">
        <v>439.05</v>
      </c>
      <c r="K192">
        <v>48.295500000000004</v>
      </c>
      <c r="L192">
        <v>14.6</v>
      </c>
      <c r="M192">
        <v>2.34</v>
      </c>
      <c r="N192">
        <v>0.28000000000000003</v>
      </c>
      <c r="O192">
        <v>0.75</v>
      </c>
      <c r="P192">
        <v>17.63</v>
      </c>
      <c r="Q192">
        <v>0</v>
      </c>
      <c r="R192">
        <v>85.61</v>
      </c>
      <c r="T192">
        <v>608.55550000000005</v>
      </c>
      <c r="U192">
        <v>624.29250000000002</v>
      </c>
      <c r="V192">
        <v>624.29250000000002</v>
      </c>
      <c r="W192">
        <v>-0.31999999999999851</v>
      </c>
      <c r="X192">
        <v>3543212.8523403867</v>
      </c>
      <c r="Y192">
        <v>157502.79999999999</v>
      </c>
      <c r="Z192">
        <v>3700715.6523403865</v>
      </c>
      <c r="AA192">
        <v>5927.8553760302848</v>
      </c>
      <c r="AB192">
        <f t="shared" si="2"/>
        <v>5675.5653036683716</v>
      </c>
    </row>
    <row r="193" spans="1:28" x14ac:dyDescent="0.25">
      <c r="A193">
        <v>2247</v>
      </c>
      <c r="B193" t="s">
        <v>1369</v>
      </c>
      <c r="C193" t="s">
        <v>1370</v>
      </c>
      <c r="D193" t="s">
        <v>1371</v>
      </c>
      <c r="E193">
        <v>304213</v>
      </c>
      <c r="F193">
        <v>0</v>
      </c>
      <c r="G193">
        <v>304213</v>
      </c>
      <c r="H193">
        <v>37.39</v>
      </c>
      <c r="I193">
        <v>1</v>
      </c>
      <c r="J193">
        <v>37.39</v>
      </c>
      <c r="K193">
        <v>3</v>
      </c>
      <c r="L193">
        <v>0</v>
      </c>
      <c r="M193">
        <v>0</v>
      </c>
      <c r="N193">
        <v>0</v>
      </c>
      <c r="O193">
        <v>0</v>
      </c>
      <c r="P193">
        <v>3.17</v>
      </c>
      <c r="Q193">
        <v>22.39</v>
      </c>
      <c r="R193">
        <v>50.46</v>
      </c>
      <c r="T193">
        <v>116.41</v>
      </c>
      <c r="U193">
        <v>125.91249999999999</v>
      </c>
      <c r="V193">
        <v>125.91249999999999</v>
      </c>
      <c r="W193">
        <v>4.9599999999999991</v>
      </c>
      <c r="X193">
        <v>735624.27109586308</v>
      </c>
      <c r="Y193">
        <v>113644.8</v>
      </c>
      <c r="Z193">
        <v>849269.07109586312</v>
      </c>
      <c r="AA193">
        <v>6744.9146915188176</v>
      </c>
      <c r="AB193">
        <f t="shared" si="2"/>
        <v>5842.3450499026158</v>
      </c>
    </row>
    <row r="194" spans="1:28" x14ac:dyDescent="0.25">
      <c r="A194">
        <v>2248</v>
      </c>
      <c r="B194" t="s">
        <v>1372</v>
      </c>
      <c r="C194" t="s">
        <v>1370</v>
      </c>
      <c r="D194" t="s">
        <v>1373</v>
      </c>
      <c r="E194">
        <v>520668</v>
      </c>
      <c r="F194">
        <v>0</v>
      </c>
      <c r="G194">
        <v>520668</v>
      </c>
      <c r="H194">
        <v>119.73</v>
      </c>
      <c r="I194">
        <v>1</v>
      </c>
      <c r="J194">
        <v>119.73</v>
      </c>
      <c r="K194">
        <v>11</v>
      </c>
      <c r="L194">
        <v>0</v>
      </c>
      <c r="M194">
        <v>0</v>
      </c>
      <c r="N194">
        <v>0</v>
      </c>
      <c r="O194">
        <v>0</v>
      </c>
      <c r="P194">
        <v>3.82</v>
      </c>
      <c r="Q194">
        <v>53.18</v>
      </c>
      <c r="R194">
        <v>50.46</v>
      </c>
      <c r="T194">
        <v>238.19000000000003</v>
      </c>
      <c r="U194">
        <v>245.23249999999999</v>
      </c>
      <c r="V194">
        <v>245.23249999999999</v>
      </c>
      <c r="W194">
        <v>2.3200000000000003</v>
      </c>
      <c r="X194">
        <v>1412282.9753910482</v>
      </c>
      <c r="Y194">
        <v>46278.399999999994</v>
      </c>
      <c r="Z194">
        <v>1458561.3753910481</v>
      </c>
      <c r="AA194">
        <v>5947.6675211933498</v>
      </c>
      <c r="AB194">
        <f t="shared" si="2"/>
        <v>5758.9551767854928</v>
      </c>
    </row>
    <row r="195" spans="1:28" x14ac:dyDescent="0.25">
      <c r="A195">
        <v>2249</v>
      </c>
      <c r="B195" t="s">
        <v>1375</v>
      </c>
      <c r="C195" t="s">
        <v>1370</v>
      </c>
      <c r="D195" t="s">
        <v>124</v>
      </c>
      <c r="E195">
        <v>397300</v>
      </c>
      <c r="F195">
        <v>0</v>
      </c>
      <c r="G195">
        <v>397300</v>
      </c>
      <c r="H195">
        <v>67.680000000000007</v>
      </c>
      <c r="I195">
        <v>1</v>
      </c>
      <c r="J195">
        <v>67.680000000000007</v>
      </c>
      <c r="K195">
        <v>7.4448000000000008</v>
      </c>
      <c r="L195">
        <v>0.2</v>
      </c>
      <c r="M195">
        <v>4</v>
      </c>
      <c r="N195">
        <v>0</v>
      </c>
      <c r="O195">
        <v>0</v>
      </c>
      <c r="P195">
        <v>4.9124999999999996</v>
      </c>
      <c r="Q195">
        <v>22.47</v>
      </c>
      <c r="R195">
        <v>50.46</v>
      </c>
      <c r="T195">
        <v>157.16730000000001</v>
      </c>
      <c r="U195">
        <v>158.83330000000001</v>
      </c>
      <c r="V195">
        <v>158.83330000000001</v>
      </c>
      <c r="W195">
        <v>0.74000000000000021</v>
      </c>
      <c r="X195">
        <v>906786.87035692239</v>
      </c>
      <c r="Y195">
        <v>122756.40000000001</v>
      </c>
      <c r="Z195">
        <v>1029543.2703569224</v>
      </c>
      <c r="AA195">
        <v>6481.9107224802501</v>
      </c>
      <c r="AB195">
        <f t="shared" si="2"/>
        <v>5709.0476012078216</v>
      </c>
    </row>
    <row r="196" spans="1:28" x14ac:dyDescent="0.25">
      <c r="A196">
        <v>2251</v>
      </c>
      <c r="B196" t="s">
        <v>1376</v>
      </c>
      <c r="C196" t="s">
        <v>1377</v>
      </c>
      <c r="D196" t="s">
        <v>386</v>
      </c>
      <c r="E196">
        <v>2439670</v>
      </c>
      <c r="F196">
        <v>0</v>
      </c>
      <c r="G196">
        <v>2439670</v>
      </c>
      <c r="H196">
        <v>1116.1400000000001</v>
      </c>
      <c r="I196">
        <v>1</v>
      </c>
      <c r="J196">
        <v>1116.1400000000001</v>
      </c>
      <c r="K196">
        <v>122.7754</v>
      </c>
      <c r="L196">
        <v>0</v>
      </c>
      <c r="M196">
        <v>8.1</v>
      </c>
      <c r="N196">
        <v>2.2400000000000002</v>
      </c>
      <c r="O196">
        <v>2</v>
      </c>
      <c r="P196">
        <v>27.0825</v>
      </c>
      <c r="Q196">
        <v>0</v>
      </c>
      <c r="R196">
        <v>0</v>
      </c>
      <c r="T196">
        <v>1278.3379</v>
      </c>
      <c r="U196">
        <v>1316.5234999999998</v>
      </c>
      <c r="V196">
        <v>1316.5234999999998</v>
      </c>
      <c r="W196">
        <v>1.2000000000000011</v>
      </c>
      <c r="X196">
        <v>7535224.4866941506</v>
      </c>
      <c r="Y196">
        <v>491607.89999999997</v>
      </c>
      <c r="Z196">
        <v>8026832.386694151</v>
      </c>
      <c r="AA196">
        <v>6096.9913462951117</v>
      </c>
      <c r="AB196">
        <f t="shared" ref="AB196:AB204" si="3">X196/V196</f>
        <v>5723.5776548570166</v>
      </c>
    </row>
    <row r="197" spans="1:28" x14ac:dyDescent="0.25">
      <c r="A197">
        <v>2252</v>
      </c>
      <c r="B197" t="s">
        <v>1378</v>
      </c>
      <c r="C197" t="s">
        <v>1377</v>
      </c>
      <c r="D197" t="s">
        <v>377</v>
      </c>
      <c r="E197">
        <v>1351886</v>
      </c>
      <c r="F197">
        <v>0</v>
      </c>
      <c r="G197">
        <v>1351886</v>
      </c>
      <c r="H197">
        <v>805.27</v>
      </c>
      <c r="I197">
        <v>1</v>
      </c>
      <c r="J197">
        <v>805.27</v>
      </c>
      <c r="K197">
        <v>88.579700000000003</v>
      </c>
      <c r="L197">
        <v>1.6</v>
      </c>
      <c r="M197">
        <v>9.83</v>
      </c>
      <c r="N197">
        <v>2.04</v>
      </c>
      <c r="O197">
        <v>2.25</v>
      </c>
      <c r="P197">
        <v>24.465</v>
      </c>
      <c r="Q197">
        <v>0</v>
      </c>
      <c r="R197">
        <v>72.41</v>
      </c>
      <c r="T197">
        <v>1006.4447</v>
      </c>
      <c r="U197">
        <v>971.96079999999984</v>
      </c>
      <c r="V197">
        <v>1006.4447</v>
      </c>
      <c r="W197">
        <v>-1.0699999999999985</v>
      </c>
      <c r="X197">
        <v>5688299.6376103535</v>
      </c>
      <c r="Y197">
        <v>251699.69999999998</v>
      </c>
      <c r="Z197">
        <v>5939999.3376103537</v>
      </c>
      <c r="AA197">
        <v>5901.9629569417511</v>
      </c>
      <c r="AB197">
        <f t="shared" si="3"/>
        <v>5651.8749988055515</v>
      </c>
    </row>
    <row r="198" spans="1:28" x14ac:dyDescent="0.25">
      <c r="A198">
        <v>2253</v>
      </c>
      <c r="B198" t="s">
        <v>1380</v>
      </c>
      <c r="C198" t="s">
        <v>1377</v>
      </c>
      <c r="D198" t="s">
        <v>379</v>
      </c>
      <c r="E198">
        <v>1665896</v>
      </c>
      <c r="F198">
        <v>0</v>
      </c>
      <c r="G198">
        <v>1665896</v>
      </c>
      <c r="H198">
        <v>918.75</v>
      </c>
      <c r="I198">
        <v>1</v>
      </c>
      <c r="J198">
        <v>918.75</v>
      </c>
      <c r="K198">
        <v>101.0625</v>
      </c>
      <c r="L198">
        <v>4.7</v>
      </c>
      <c r="M198">
        <v>63.49</v>
      </c>
      <c r="N198">
        <v>0</v>
      </c>
      <c r="O198">
        <v>0.75</v>
      </c>
      <c r="P198">
        <v>38.56</v>
      </c>
      <c r="Q198">
        <v>0</v>
      </c>
      <c r="R198">
        <v>28.43</v>
      </c>
      <c r="T198">
        <v>1155.7425000000001</v>
      </c>
      <c r="U198">
        <v>1180.0717</v>
      </c>
      <c r="V198">
        <v>1180.0717</v>
      </c>
      <c r="W198">
        <v>-0.80999999999999872</v>
      </c>
      <c r="X198">
        <v>6679309.2409167336</v>
      </c>
      <c r="Y198">
        <v>335772.5</v>
      </c>
      <c r="Z198">
        <v>7015081.7409167336</v>
      </c>
      <c r="AA198">
        <v>5944.6233147670046</v>
      </c>
      <c r="AB198">
        <f t="shared" si="3"/>
        <v>5660.0876378246621</v>
      </c>
    </row>
    <row r="199" spans="1:28" x14ac:dyDescent="0.25">
      <c r="A199">
        <v>2254</v>
      </c>
      <c r="B199" t="s">
        <v>1381</v>
      </c>
      <c r="C199" t="s">
        <v>1377</v>
      </c>
      <c r="D199" t="s">
        <v>381</v>
      </c>
      <c r="E199">
        <v>12933343</v>
      </c>
      <c r="F199">
        <v>0</v>
      </c>
      <c r="G199">
        <v>12933343</v>
      </c>
      <c r="H199">
        <v>4969.09</v>
      </c>
      <c r="I199">
        <v>1</v>
      </c>
      <c r="J199">
        <v>4969.09</v>
      </c>
      <c r="K199">
        <v>546.59990000000005</v>
      </c>
      <c r="L199">
        <v>9.3000000000000007</v>
      </c>
      <c r="M199">
        <v>188.16499999999999</v>
      </c>
      <c r="N199">
        <v>18.579999999999998</v>
      </c>
      <c r="O199">
        <v>5.75</v>
      </c>
      <c r="P199">
        <v>118.2675</v>
      </c>
      <c r="Q199">
        <v>0</v>
      </c>
      <c r="R199">
        <v>0</v>
      </c>
      <c r="T199">
        <v>5855.7524000000003</v>
      </c>
      <c r="U199">
        <v>5818.7302999999993</v>
      </c>
      <c r="V199">
        <v>5855.7524000000003</v>
      </c>
      <c r="W199">
        <v>1.8900000000000006</v>
      </c>
      <c r="X199">
        <v>33643480.183807962</v>
      </c>
      <c r="Y199">
        <v>1476909.7</v>
      </c>
      <c r="Z199">
        <v>35120389.883807965</v>
      </c>
      <c r="AA199">
        <v>5997.5879246205768</v>
      </c>
      <c r="AB199">
        <f t="shared" si="3"/>
        <v>5745.3727353308104</v>
      </c>
    </row>
    <row r="200" spans="1:28" x14ac:dyDescent="0.25">
      <c r="A200">
        <v>2255</v>
      </c>
      <c r="B200" t="s">
        <v>1382</v>
      </c>
      <c r="C200" t="s">
        <v>1377</v>
      </c>
      <c r="D200" t="s">
        <v>416</v>
      </c>
      <c r="E200">
        <v>1585855</v>
      </c>
      <c r="F200">
        <v>0</v>
      </c>
      <c r="G200">
        <v>1585855</v>
      </c>
      <c r="H200">
        <v>832.59</v>
      </c>
      <c r="I200">
        <v>1</v>
      </c>
      <c r="J200">
        <v>832.59</v>
      </c>
      <c r="K200">
        <v>91.584900000000005</v>
      </c>
      <c r="L200">
        <v>11.2</v>
      </c>
      <c r="M200">
        <v>9.9949999999999992</v>
      </c>
      <c r="N200">
        <v>3.59</v>
      </c>
      <c r="O200">
        <v>2</v>
      </c>
      <c r="P200">
        <v>34.064999999999998</v>
      </c>
      <c r="Q200">
        <v>0</v>
      </c>
      <c r="R200">
        <v>65.13</v>
      </c>
      <c r="T200">
        <v>1050.1549</v>
      </c>
      <c r="U200">
        <v>1057.1832999999999</v>
      </c>
      <c r="V200">
        <v>1057.1832999999999</v>
      </c>
      <c r="W200">
        <v>-1.0899999999999999</v>
      </c>
      <c r="X200">
        <v>5974399.9959001392</v>
      </c>
      <c r="Y200">
        <v>349695.5</v>
      </c>
      <c r="Z200">
        <v>6324095.4959001392</v>
      </c>
      <c r="AA200">
        <v>5982.0236432983193</v>
      </c>
      <c r="AB200">
        <f t="shared" si="3"/>
        <v>5651.243257342544</v>
      </c>
    </row>
    <row r="201" spans="1:28" x14ac:dyDescent="0.25">
      <c r="A201">
        <v>2256</v>
      </c>
      <c r="B201" t="s">
        <v>1383</v>
      </c>
      <c r="C201" t="s">
        <v>1377</v>
      </c>
      <c r="D201" t="s">
        <v>393</v>
      </c>
      <c r="E201">
        <v>11218164</v>
      </c>
      <c r="F201">
        <v>0</v>
      </c>
      <c r="G201">
        <v>11218164</v>
      </c>
      <c r="H201">
        <v>6125.64</v>
      </c>
      <c r="I201">
        <v>1</v>
      </c>
      <c r="J201">
        <v>6125.64</v>
      </c>
      <c r="K201">
        <v>673.82040000000006</v>
      </c>
      <c r="L201">
        <v>12.4</v>
      </c>
      <c r="M201">
        <v>471.44499999999999</v>
      </c>
      <c r="N201">
        <v>21.85</v>
      </c>
      <c r="O201">
        <v>5</v>
      </c>
      <c r="P201">
        <v>255.15</v>
      </c>
      <c r="Q201">
        <v>0</v>
      </c>
      <c r="R201">
        <v>0</v>
      </c>
      <c r="T201">
        <v>7565.3053999999993</v>
      </c>
      <c r="U201">
        <v>7731.5266000000001</v>
      </c>
      <c r="V201">
        <v>7731.5266000000001</v>
      </c>
      <c r="W201">
        <v>-0.55999999999999872</v>
      </c>
      <c r="X201">
        <v>43822172.204242215</v>
      </c>
      <c r="Y201">
        <v>1461023.2</v>
      </c>
      <c r="Z201">
        <v>45283195.404242218</v>
      </c>
      <c r="AA201">
        <v>5856.9539687339648</v>
      </c>
      <c r="AB201">
        <f t="shared" si="3"/>
        <v>5667.9844061122694</v>
      </c>
    </row>
    <row r="202" spans="1:28" x14ac:dyDescent="0.25">
      <c r="A202">
        <v>2257</v>
      </c>
      <c r="B202" t="s">
        <v>1384</v>
      </c>
      <c r="C202" t="s">
        <v>1377</v>
      </c>
      <c r="D202" t="s">
        <v>414</v>
      </c>
      <c r="E202">
        <v>1242271</v>
      </c>
      <c r="F202">
        <v>0</v>
      </c>
      <c r="G202">
        <v>1242271</v>
      </c>
      <c r="H202">
        <v>989.34</v>
      </c>
      <c r="I202">
        <v>1</v>
      </c>
      <c r="J202">
        <v>989.34</v>
      </c>
      <c r="K202">
        <v>108.8274</v>
      </c>
      <c r="L202">
        <v>0.9</v>
      </c>
      <c r="M202">
        <v>14.795</v>
      </c>
      <c r="N202">
        <v>8.69</v>
      </c>
      <c r="O202">
        <v>0.75</v>
      </c>
      <c r="P202">
        <v>36.365000000000002</v>
      </c>
      <c r="Q202">
        <v>0</v>
      </c>
      <c r="R202">
        <v>82.68</v>
      </c>
      <c r="T202">
        <v>1242.3474000000003</v>
      </c>
      <c r="U202">
        <v>1437.3274999999999</v>
      </c>
      <c r="V202">
        <v>1437.3274999999999</v>
      </c>
      <c r="W202">
        <v>-3.2699999999999996</v>
      </c>
      <c r="X202">
        <v>8023713.2308017286</v>
      </c>
      <c r="Y202">
        <v>250215.69999999998</v>
      </c>
      <c r="Z202">
        <v>8273928.9308017287</v>
      </c>
      <c r="AA202">
        <v>5756.4674236050796</v>
      </c>
      <c r="AB202">
        <f t="shared" si="3"/>
        <v>5582.3834378746178</v>
      </c>
    </row>
    <row r="203" spans="1:28" x14ac:dyDescent="0.25">
      <c r="A203">
        <v>3476</v>
      </c>
      <c r="B203">
        <v>0</v>
      </c>
      <c r="D203" t="s">
        <v>1390</v>
      </c>
      <c r="E203">
        <v>0</v>
      </c>
      <c r="F203">
        <v>0</v>
      </c>
      <c r="G203">
        <v>0</v>
      </c>
      <c r="H203">
        <v>210.99</v>
      </c>
      <c r="I203">
        <v>1.5</v>
      </c>
      <c r="J203">
        <v>316.49</v>
      </c>
      <c r="T203">
        <v>316.49</v>
      </c>
      <c r="U203">
        <v>322.84500000000003</v>
      </c>
      <c r="V203">
        <v>316.49</v>
      </c>
      <c r="X203">
        <v>1799458.7006480435</v>
      </c>
      <c r="Y203">
        <v>0</v>
      </c>
      <c r="Z203">
        <v>1799458.7006480435</v>
      </c>
      <c r="AA203">
        <v>5685.6731670765066</v>
      </c>
      <c r="AB203">
        <f t="shared" si="3"/>
        <v>5685.6731670765066</v>
      </c>
    </row>
    <row r="204" spans="1:28" x14ac:dyDescent="0.25">
      <c r="A204">
        <v>3477</v>
      </c>
      <c r="D204" t="s">
        <v>1391</v>
      </c>
      <c r="E204">
        <v>0</v>
      </c>
      <c r="F204">
        <v>0</v>
      </c>
      <c r="G204">
        <v>0</v>
      </c>
      <c r="H204">
        <v>616.71</v>
      </c>
      <c r="I204">
        <v>2</v>
      </c>
      <c r="J204">
        <v>1233.42</v>
      </c>
      <c r="T204">
        <v>1233.42</v>
      </c>
      <c r="U204">
        <v>1399.9349999999999</v>
      </c>
      <c r="V204">
        <v>1233.42</v>
      </c>
      <c r="X204">
        <v>7012822.997735505</v>
      </c>
      <c r="Y204">
        <v>0</v>
      </c>
      <c r="Z204">
        <v>7012822.997735505</v>
      </c>
      <c r="AA204">
        <v>5685.6731670765066</v>
      </c>
      <c r="AB204">
        <f t="shared" si="3"/>
        <v>5685.6731670765066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workbookViewId="0">
      <selection activeCell="C8" sqref="C8"/>
    </sheetView>
  </sheetViews>
  <sheetFormatPr defaultRowHeight="15" x14ac:dyDescent="0.25"/>
  <cols>
    <col min="2" max="2" width="32" bestFit="1" customWidth="1"/>
    <col min="3" max="3" width="16.140625" bestFit="1" customWidth="1"/>
    <col min="4" max="4" width="18" bestFit="1" customWidth="1"/>
    <col min="5" max="5" width="16.28515625" bestFit="1" customWidth="1"/>
    <col min="6" max="6" width="11.5703125" bestFit="1" customWidth="1"/>
    <col min="7" max="7" width="16.140625" customWidth="1"/>
    <col min="8" max="8" width="16.28515625" bestFit="1" customWidth="1"/>
    <col min="9" max="9" width="13.42578125" bestFit="1" customWidth="1"/>
    <col min="10" max="11" width="19.85546875" customWidth="1"/>
  </cols>
  <sheetData>
    <row r="1" spans="1:9" x14ac:dyDescent="0.25">
      <c r="A1" t="s">
        <v>1389</v>
      </c>
    </row>
    <row r="2" spans="1:9" x14ac:dyDescent="0.25">
      <c r="A2" t="s">
        <v>1439</v>
      </c>
    </row>
    <row r="3" spans="1:9" x14ac:dyDescent="0.25">
      <c r="A3" t="s">
        <v>1514</v>
      </c>
    </row>
    <row r="4" spans="1:9" x14ac:dyDescent="0.25">
      <c r="A4" t="s">
        <v>1473</v>
      </c>
    </row>
    <row r="5" spans="1:9" x14ac:dyDescent="0.25">
      <c r="A5" s="5" t="s">
        <v>1513</v>
      </c>
    </row>
    <row r="8" spans="1:9" ht="45" customHeight="1" x14ac:dyDescent="0.25">
      <c r="A8" s="14" t="s">
        <v>1440</v>
      </c>
      <c r="B8" s="14" t="s">
        <v>650</v>
      </c>
      <c r="C8" s="15" t="s">
        <v>1441</v>
      </c>
      <c r="D8" s="15" t="s">
        <v>1442</v>
      </c>
      <c r="E8" s="15" t="s">
        <v>1443</v>
      </c>
      <c r="F8" s="15" t="s">
        <v>1444</v>
      </c>
      <c r="G8" s="15" t="s">
        <v>1447</v>
      </c>
      <c r="H8" s="15" t="s">
        <v>1445</v>
      </c>
      <c r="I8" s="15" t="s">
        <v>1446</v>
      </c>
    </row>
    <row r="9" spans="1:9" x14ac:dyDescent="0.25">
      <c r="A9" s="10">
        <v>1894</v>
      </c>
      <c r="B9" s="10" t="s">
        <v>441</v>
      </c>
      <c r="C9" s="11">
        <f t="shared" ref="C9:C40" si="0">IF(ISNA(VLOOKUP(A9,Function_1291,6,FALSE)),0,VLOOKUP(A9,Function_1291,6,FALSE))</f>
        <v>95507.470000000016</v>
      </c>
      <c r="D9" s="11">
        <f t="shared" ref="D9:D40" si="1">IF(ISNA(VLOOKUP(A9,AOR_280,5,FALSE)),0,VLOOKUP(A9,AOR_280,5,FALSE))</f>
        <v>0</v>
      </c>
      <c r="E9" s="11">
        <f>SUM(C9:D9)</f>
        <v>95507.470000000016</v>
      </c>
      <c r="F9" s="10">
        <f t="shared" ref="F9:F40" si="2">(VLOOKUP(A9,ESLRev,13,FALSE))</f>
        <v>13.545</v>
      </c>
      <c r="G9" s="11">
        <f t="shared" ref="G9:G40" si="3">VLOOKUP(A9,ESLRev,28,FALSE)</f>
        <v>5792.753345056447</v>
      </c>
      <c r="H9" s="12">
        <f>G9*F9</f>
        <v>78462.844058789575</v>
      </c>
      <c r="I9" s="13">
        <f>IF(H9=0,"--",E9/H9)</f>
        <v>1.217231813932713</v>
      </c>
    </row>
    <row r="10" spans="1:9" x14ac:dyDescent="0.25">
      <c r="A10" s="10">
        <v>1895</v>
      </c>
      <c r="B10" s="10" t="s">
        <v>955</v>
      </c>
      <c r="C10" s="11">
        <f t="shared" si="0"/>
        <v>0</v>
      </c>
      <c r="D10" s="11">
        <f t="shared" si="1"/>
        <v>0</v>
      </c>
      <c r="E10" s="11">
        <f t="shared" ref="E10:E73" si="4">SUM(C10:D10)</f>
        <v>0</v>
      </c>
      <c r="F10" s="10">
        <f t="shared" si="2"/>
        <v>0</v>
      </c>
      <c r="G10" s="11">
        <f t="shared" si="3"/>
        <v>5690.727098780575</v>
      </c>
      <c r="H10" s="12">
        <f t="shared" ref="H10:H73" si="5">G10*F10</f>
        <v>0</v>
      </c>
      <c r="I10" s="13" t="str">
        <f t="shared" ref="I10:I73" si="6">IF(H10=0,"--",E10/H10)</f>
        <v>--</v>
      </c>
    </row>
    <row r="11" spans="1:9" x14ac:dyDescent="0.25">
      <c r="A11" s="10">
        <v>1896</v>
      </c>
      <c r="B11" s="10" t="s">
        <v>958</v>
      </c>
      <c r="C11" s="11">
        <f t="shared" si="0"/>
        <v>0</v>
      </c>
      <c r="D11" s="11">
        <f t="shared" si="1"/>
        <v>0</v>
      </c>
      <c r="E11" s="11">
        <f t="shared" si="4"/>
        <v>0</v>
      </c>
      <c r="F11" s="10">
        <f t="shared" si="2"/>
        <v>0</v>
      </c>
      <c r="G11" s="11">
        <f t="shared" si="3"/>
        <v>5645.2417134439629</v>
      </c>
      <c r="H11" s="12">
        <f t="shared" si="5"/>
        <v>0</v>
      </c>
      <c r="I11" s="13" t="str">
        <f t="shared" si="6"/>
        <v>--</v>
      </c>
    </row>
    <row r="12" spans="1:9" x14ac:dyDescent="0.25">
      <c r="A12" s="10">
        <v>1897</v>
      </c>
      <c r="B12" s="10" t="s">
        <v>961</v>
      </c>
      <c r="C12" s="11">
        <f t="shared" si="0"/>
        <v>0</v>
      </c>
      <c r="D12" s="11">
        <f t="shared" si="1"/>
        <v>0</v>
      </c>
      <c r="E12" s="11">
        <f t="shared" si="4"/>
        <v>0</v>
      </c>
      <c r="F12" s="10">
        <f t="shared" si="2"/>
        <v>0</v>
      </c>
      <c r="G12" s="11">
        <f t="shared" si="3"/>
        <v>5647.1369378329873</v>
      </c>
      <c r="H12" s="12">
        <f t="shared" si="5"/>
        <v>0</v>
      </c>
      <c r="I12" s="13" t="str">
        <f t="shared" si="6"/>
        <v>--</v>
      </c>
    </row>
    <row r="13" spans="1:9" x14ac:dyDescent="0.25">
      <c r="A13" s="10">
        <v>1898</v>
      </c>
      <c r="B13" s="10" t="s">
        <v>227</v>
      </c>
      <c r="C13" s="11">
        <f t="shared" si="0"/>
        <v>76153.02</v>
      </c>
      <c r="D13" s="11">
        <f t="shared" si="1"/>
        <v>0</v>
      </c>
      <c r="E13" s="11">
        <f t="shared" si="4"/>
        <v>76153.02</v>
      </c>
      <c r="F13" s="10">
        <f t="shared" si="2"/>
        <v>10.69</v>
      </c>
      <c r="G13" s="11">
        <f t="shared" si="3"/>
        <v>5735.2648719226745</v>
      </c>
      <c r="H13" s="12">
        <f t="shared" si="5"/>
        <v>61309.981480853385</v>
      </c>
      <c r="I13" s="13">
        <f t="shared" si="6"/>
        <v>1.2420982385026813</v>
      </c>
    </row>
    <row r="14" spans="1:9" x14ac:dyDescent="0.25">
      <c r="A14" s="10">
        <v>1899</v>
      </c>
      <c r="B14" s="10" t="s">
        <v>966</v>
      </c>
      <c r="C14" s="11">
        <f t="shared" si="0"/>
        <v>0</v>
      </c>
      <c r="D14" s="11">
        <f t="shared" si="1"/>
        <v>0</v>
      </c>
      <c r="E14" s="11">
        <f t="shared" si="4"/>
        <v>0</v>
      </c>
      <c r="F14" s="10">
        <f t="shared" si="2"/>
        <v>0</v>
      </c>
      <c r="G14" s="11">
        <f t="shared" si="3"/>
        <v>5713.1539207173755</v>
      </c>
      <c r="H14" s="12">
        <f t="shared" si="5"/>
        <v>0</v>
      </c>
      <c r="I14" s="13" t="str">
        <f t="shared" si="6"/>
        <v>--</v>
      </c>
    </row>
    <row r="15" spans="1:9" x14ac:dyDescent="0.25">
      <c r="A15" s="10">
        <v>1900</v>
      </c>
      <c r="B15" s="10" t="s">
        <v>231</v>
      </c>
      <c r="C15" s="11">
        <f t="shared" si="0"/>
        <v>46424.46</v>
      </c>
      <c r="D15" s="11">
        <f t="shared" si="1"/>
        <v>12195.370000000003</v>
      </c>
      <c r="E15" s="11">
        <f t="shared" si="4"/>
        <v>58619.83</v>
      </c>
      <c r="F15" s="10">
        <f t="shared" si="2"/>
        <v>12.795</v>
      </c>
      <c r="G15" s="11">
        <f t="shared" si="3"/>
        <v>5704.9412816982658</v>
      </c>
      <c r="H15" s="12">
        <f t="shared" si="5"/>
        <v>72994.723699329305</v>
      </c>
      <c r="I15" s="13">
        <f t="shared" si="6"/>
        <v>0.80306941418751632</v>
      </c>
    </row>
    <row r="16" spans="1:9" x14ac:dyDescent="0.25">
      <c r="A16" s="10">
        <v>1901</v>
      </c>
      <c r="B16" s="10" t="s">
        <v>234</v>
      </c>
      <c r="C16" s="11">
        <f t="shared" si="0"/>
        <v>1189326.8799999999</v>
      </c>
      <c r="D16" s="11">
        <f t="shared" si="1"/>
        <v>0</v>
      </c>
      <c r="E16" s="11">
        <f t="shared" si="4"/>
        <v>1189326.8799999999</v>
      </c>
      <c r="F16" s="10">
        <f t="shared" si="2"/>
        <v>200.85499999999999</v>
      </c>
      <c r="G16" s="11">
        <f t="shared" si="3"/>
        <v>5702.7301865777363</v>
      </c>
      <c r="H16" s="12">
        <f t="shared" si="5"/>
        <v>1145421.8716250712</v>
      </c>
      <c r="I16" s="13">
        <f t="shared" si="6"/>
        <v>1.0383308625953147</v>
      </c>
    </row>
    <row r="17" spans="1:9" x14ac:dyDescent="0.25">
      <c r="A17" s="10">
        <v>1922</v>
      </c>
      <c r="B17" s="10" t="s">
        <v>6</v>
      </c>
      <c r="C17" s="11">
        <f t="shared" si="0"/>
        <v>307301.44000000006</v>
      </c>
      <c r="D17" s="11">
        <f t="shared" si="1"/>
        <v>54749.799999999996</v>
      </c>
      <c r="E17" s="11">
        <f t="shared" si="4"/>
        <v>362051.24000000005</v>
      </c>
      <c r="F17" s="10">
        <f t="shared" si="2"/>
        <v>130.965</v>
      </c>
      <c r="G17" s="11">
        <f t="shared" si="3"/>
        <v>5730.8426816816145</v>
      </c>
      <c r="H17" s="12">
        <f t="shared" si="5"/>
        <v>750539.81180643267</v>
      </c>
      <c r="I17" s="13">
        <f t="shared" si="6"/>
        <v>0.48238778850198366</v>
      </c>
    </row>
    <row r="18" spans="1:9" x14ac:dyDescent="0.25">
      <c r="A18" s="10">
        <v>1923</v>
      </c>
      <c r="B18" s="10" t="s">
        <v>38</v>
      </c>
      <c r="C18" s="11">
        <f t="shared" si="0"/>
        <v>152191.62000000002</v>
      </c>
      <c r="D18" s="11">
        <f t="shared" si="1"/>
        <v>0</v>
      </c>
      <c r="E18" s="11">
        <f t="shared" si="4"/>
        <v>152191.62000000002</v>
      </c>
      <c r="F18" s="10">
        <f t="shared" si="2"/>
        <v>32.92</v>
      </c>
      <c r="G18" s="11">
        <f t="shared" si="3"/>
        <v>5733.3696475336483</v>
      </c>
      <c r="H18" s="12">
        <f t="shared" si="5"/>
        <v>188742.52879680772</v>
      </c>
      <c r="I18" s="13">
        <f t="shared" si="6"/>
        <v>0.80634513572636901</v>
      </c>
    </row>
    <row r="19" spans="1:9" x14ac:dyDescent="0.25">
      <c r="A19" s="10">
        <v>1924</v>
      </c>
      <c r="B19" s="10" t="s">
        <v>21</v>
      </c>
      <c r="C19" s="11">
        <f t="shared" si="0"/>
        <v>3600488.2799999993</v>
      </c>
      <c r="D19" s="11">
        <f t="shared" si="1"/>
        <v>0</v>
      </c>
      <c r="E19" s="11">
        <f t="shared" si="4"/>
        <v>3600488.2799999993</v>
      </c>
      <c r="F19" s="10">
        <f t="shared" si="2"/>
        <v>954.8</v>
      </c>
      <c r="G19" s="11">
        <f t="shared" si="3"/>
        <v>5679.0398817149171</v>
      </c>
      <c r="H19" s="12">
        <f t="shared" si="5"/>
        <v>5422347.2790614022</v>
      </c>
      <c r="I19" s="13">
        <f t="shared" si="6"/>
        <v>0.66400916331999249</v>
      </c>
    </row>
    <row r="20" spans="1:9" x14ac:dyDescent="0.25">
      <c r="A20" s="10">
        <v>1925</v>
      </c>
      <c r="B20" s="10" t="s">
        <v>73</v>
      </c>
      <c r="C20" s="11">
        <f t="shared" si="0"/>
        <v>530736.6</v>
      </c>
      <c r="D20" s="11">
        <f t="shared" si="1"/>
        <v>0</v>
      </c>
      <c r="E20" s="11">
        <f t="shared" si="4"/>
        <v>530736.6</v>
      </c>
      <c r="F20" s="10">
        <f t="shared" si="2"/>
        <v>87.055000000000007</v>
      </c>
      <c r="G20" s="11">
        <f t="shared" si="3"/>
        <v>5619.3403134606142</v>
      </c>
      <c r="H20" s="12">
        <f t="shared" si="5"/>
        <v>489191.6709883138</v>
      </c>
      <c r="I20" s="13">
        <f t="shared" si="6"/>
        <v>1.0849256671270648</v>
      </c>
    </row>
    <row r="21" spans="1:9" x14ac:dyDescent="0.25">
      <c r="A21" s="10">
        <v>1926</v>
      </c>
      <c r="B21" s="10" t="s">
        <v>32</v>
      </c>
      <c r="C21" s="11">
        <f t="shared" si="0"/>
        <v>496600.68999999983</v>
      </c>
      <c r="D21" s="11">
        <f t="shared" si="1"/>
        <v>38461.610000000008</v>
      </c>
      <c r="E21" s="11">
        <f t="shared" si="4"/>
        <v>535062.29999999981</v>
      </c>
      <c r="F21" s="10">
        <f t="shared" si="2"/>
        <v>124.125</v>
      </c>
      <c r="G21" s="11">
        <f t="shared" si="3"/>
        <v>5704.6254109667625</v>
      </c>
      <c r="H21" s="12">
        <f t="shared" si="5"/>
        <v>708086.62913624942</v>
      </c>
      <c r="I21" s="13">
        <f t="shared" si="6"/>
        <v>0.75564525297235008</v>
      </c>
    </row>
    <row r="22" spans="1:9" x14ac:dyDescent="0.25">
      <c r="A22" s="10">
        <v>1927</v>
      </c>
      <c r="B22" s="10" t="s">
        <v>35</v>
      </c>
      <c r="C22" s="11">
        <f t="shared" si="0"/>
        <v>16802.18</v>
      </c>
      <c r="D22" s="11">
        <f t="shared" si="1"/>
        <v>0</v>
      </c>
      <c r="E22" s="11">
        <f t="shared" si="4"/>
        <v>16802.18</v>
      </c>
      <c r="F22" s="10">
        <f t="shared" si="2"/>
        <v>3.27</v>
      </c>
      <c r="G22" s="11">
        <f t="shared" si="3"/>
        <v>5723.8935255885217</v>
      </c>
      <c r="H22" s="12">
        <f t="shared" si="5"/>
        <v>18717.131828674464</v>
      </c>
      <c r="I22" s="13">
        <f t="shared" si="6"/>
        <v>0.8976898893375973</v>
      </c>
    </row>
    <row r="23" spans="1:9" x14ac:dyDescent="0.25">
      <c r="A23" s="10">
        <v>1928</v>
      </c>
      <c r="B23" s="10" t="s">
        <v>36</v>
      </c>
      <c r="C23" s="11">
        <f t="shared" si="0"/>
        <v>1217795.25</v>
      </c>
      <c r="D23" s="11">
        <f t="shared" si="1"/>
        <v>0</v>
      </c>
      <c r="E23" s="11">
        <f t="shared" si="4"/>
        <v>1217795.25</v>
      </c>
      <c r="F23" s="10">
        <f t="shared" si="2"/>
        <v>190.26499999999999</v>
      </c>
      <c r="G23" s="11">
        <f t="shared" si="3"/>
        <v>5682.8303304929696</v>
      </c>
      <c r="H23" s="12">
        <f t="shared" si="5"/>
        <v>1081243.7128312448</v>
      </c>
      <c r="I23" s="13">
        <f t="shared" si="6"/>
        <v>1.126291173348138</v>
      </c>
    </row>
    <row r="24" spans="1:9" x14ac:dyDescent="0.25">
      <c r="A24" s="10">
        <v>1929</v>
      </c>
      <c r="B24" s="10" t="s">
        <v>44</v>
      </c>
      <c r="C24" s="11">
        <f t="shared" si="0"/>
        <v>2279112.7999999998</v>
      </c>
      <c r="D24" s="11">
        <f t="shared" si="1"/>
        <v>0</v>
      </c>
      <c r="E24" s="11">
        <f t="shared" si="4"/>
        <v>2279112.7999999998</v>
      </c>
      <c r="F24" s="10">
        <f t="shared" si="2"/>
        <v>337.54</v>
      </c>
      <c r="G24" s="11">
        <f t="shared" si="3"/>
        <v>5751.0584084978864</v>
      </c>
      <c r="H24" s="12">
        <f t="shared" si="5"/>
        <v>1941212.2552043768</v>
      </c>
      <c r="I24" s="13">
        <f t="shared" si="6"/>
        <v>1.1740667687882733</v>
      </c>
    </row>
    <row r="25" spans="1:9" x14ac:dyDescent="0.25">
      <c r="A25" s="10">
        <v>1930</v>
      </c>
      <c r="B25" s="10" t="s">
        <v>66</v>
      </c>
      <c r="C25" s="11">
        <f t="shared" si="0"/>
        <v>238880.92</v>
      </c>
      <c r="D25" s="11">
        <f t="shared" si="1"/>
        <v>0</v>
      </c>
      <c r="E25" s="11">
        <f t="shared" si="4"/>
        <v>238880.92</v>
      </c>
      <c r="F25" s="10">
        <f t="shared" si="2"/>
        <v>95.08</v>
      </c>
      <c r="G25" s="11">
        <f t="shared" si="3"/>
        <v>5631.3434012577754</v>
      </c>
      <c r="H25" s="12">
        <f t="shared" si="5"/>
        <v>535428.13059158926</v>
      </c>
      <c r="I25" s="13">
        <f t="shared" si="6"/>
        <v>0.44614936412859524</v>
      </c>
    </row>
    <row r="26" spans="1:9" x14ac:dyDescent="0.25">
      <c r="A26" s="10">
        <v>1931</v>
      </c>
      <c r="B26" s="10" t="s">
        <v>68</v>
      </c>
      <c r="C26" s="11">
        <f t="shared" si="0"/>
        <v>246273.20999999996</v>
      </c>
      <c r="D26" s="11">
        <f t="shared" si="1"/>
        <v>0</v>
      </c>
      <c r="E26" s="11">
        <f t="shared" si="4"/>
        <v>246273.20999999996</v>
      </c>
      <c r="F26" s="10">
        <f t="shared" si="2"/>
        <v>48.89</v>
      </c>
      <c r="G26" s="11">
        <f t="shared" si="3"/>
        <v>5657.2448012411242</v>
      </c>
      <c r="H26" s="12">
        <f t="shared" si="5"/>
        <v>276582.69833267858</v>
      </c>
      <c r="I26" s="13">
        <f t="shared" si="6"/>
        <v>0.89041437329452244</v>
      </c>
    </row>
    <row r="27" spans="1:9" x14ac:dyDescent="0.25">
      <c r="A27" s="10">
        <v>1933</v>
      </c>
      <c r="B27" s="10" t="s">
        <v>509</v>
      </c>
      <c r="C27" s="11">
        <f t="shared" si="0"/>
        <v>288565.11</v>
      </c>
      <c r="D27" s="11">
        <f t="shared" si="1"/>
        <v>0</v>
      </c>
      <c r="E27" s="11">
        <f t="shared" si="4"/>
        <v>288565.11</v>
      </c>
      <c r="F27" s="10">
        <f t="shared" si="2"/>
        <v>41.61</v>
      </c>
      <c r="G27" s="11">
        <f t="shared" si="3"/>
        <v>5694.8334182901308</v>
      </c>
      <c r="H27" s="12">
        <f t="shared" si="5"/>
        <v>236962.01853505234</v>
      </c>
      <c r="I27" s="13">
        <f t="shared" si="6"/>
        <v>1.2177694627348659</v>
      </c>
    </row>
    <row r="28" spans="1:9" x14ac:dyDescent="0.25">
      <c r="A28" s="10">
        <v>2262</v>
      </c>
      <c r="B28" s="10" t="s">
        <v>588</v>
      </c>
      <c r="C28" s="11">
        <f t="shared" si="0"/>
        <v>19795.239999999998</v>
      </c>
      <c r="D28" s="11">
        <f t="shared" si="1"/>
        <v>0</v>
      </c>
      <c r="E28" s="11">
        <f t="shared" si="4"/>
        <v>19795.239999999998</v>
      </c>
      <c r="F28" s="10">
        <f t="shared" si="2"/>
        <v>2.415</v>
      </c>
      <c r="G28" s="11">
        <f t="shared" si="3"/>
        <v>5553.3233305762251</v>
      </c>
      <c r="H28" s="12">
        <f t="shared" si="5"/>
        <v>13411.275843341584</v>
      </c>
      <c r="I28" s="13">
        <f t="shared" si="6"/>
        <v>1.4760146783371038</v>
      </c>
    </row>
    <row r="29" spans="1:9" x14ac:dyDescent="0.25">
      <c r="A29" s="10">
        <v>1934</v>
      </c>
      <c r="B29" s="10" t="s">
        <v>999</v>
      </c>
      <c r="C29" s="11">
        <f t="shared" si="0"/>
        <v>0</v>
      </c>
      <c r="D29" s="11">
        <f t="shared" si="1"/>
        <v>0</v>
      </c>
      <c r="E29" s="11">
        <f t="shared" si="4"/>
        <v>0</v>
      </c>
      <c r="F29" s="10">
        <f t="shared" si="2"/>
        <v>0</v>
      </c>
      <c r="G29" s="11">
        <f t="shared" si="3"/>
        <v>5520.1569037682802</v>
      </c>
      <c r="H29" s="12">
        <f t="shared" si="5"/>
        <v>0</v>
      </c>
      <c r="I29" s="13" t="str">
        <f t="shared" si="6"/>
        <v>--</v>
      </c>
    </row>
    <row r="30" spans="1:9" x14ac:dyDescent="0.25">
      <c r="A30" s="10">
        <v>1935</v>
      </c>
      <c r="B30" s="10" t="s">
        <v>504</v>
      </c>
      <c r="C30" s="11">
        <f t="shared" si="0"/>
        <v>425963.73</v>
      </c>
      <c r="D30" s="11">
        <f t="shared" si="1"/>
        <v>0</v>
      </c>
      <c r="E30" s="11">
        <f t="shared" si="4"/>
        <v>425963.73</v>
      </c>
      <c r="F30" s="10">
        <f t="shared" si="2"/>
        <v>60.04</v>
      </c>
      <c r="G30" s="11">
        <f t="shared" si="3"/>
        <v>5813.6008133357282</v>
      </c>
      <c r="H30" s="12">
        <f t="shared" si="5"/>
        <v>349048.59283267712</v>
      </c>
      <c r="I30" s="13">
        <f t="shared" si="6"/>
        <v>1.2203565312873028</v>
      </c>
    </row>
    <row r="31" spans="1:9" x14ac:dyDescent="0.25">
      <c r="A31" s="10">
        <v>1936</v>
      </c>
      <c r="B31" s="10" t="s">
        <v>506</v>
      </c>
      <c r="C31" s="11">
        <f t="shared" si="0"/>
        <v>38548.61</v>
      </c>
      <c r="D31" s="11">
        <f t="shared" si="1"/>
        <v>0</v>
      </c>
      <c r="E31" s="11">
        <f t="shared" si="4"/>
        <v>38548.61</v>
      </c>
      <c r="F31" s="10">
        <f t="shared" si="2"/>
        <v>8.58</v>
      </c>
      <c r="G31" s="11">
        <f t="shared" si="3"/>
        <v>5659.4558963616537</v>
      </c>
      <c r="H31" s="12">
        <f t="shared" si="5"/>
        <v>48558.131590782992</v>
      </c>
      <c r="I31" s="13">
        <f t="shared" si="6"/>
        <v>0.79386518255815808</v>
      </c>
    </row>
    <row r="32" spans="1:9" x14ac:dyDescent="0.25">
      <c r="A32" s="10">
        <v>1944</v>
      </c>
      <c r="B32" s="10" t="s">
        <v>511</v>
      </c>
      <c r="C32" s="11">
        <f t="shared" si="0"/>
        <v>75069.88</v>
      </c>
      <c r="D32" s="11">
        <f t="shared" si="1"/>
        <v>0</v>
      </c>
      <c r="E32" s="11">
        <f t="shared" si="4"/>
        <v>75069.88</v>
      </c>
      <c r="F32" s="10">
        <f t="shared" si="2"/>
        <v>16.34</v>
      </c>
      <c r="G32" s="11">
        <f t="shared" si="3"/>
        <v>5659.7717670931579</v>
      </c>
      <c r="H32" s="12">
        <f t="shared" si="5"/>
        <v>92480.670674302193</v>
      </c>
      <c r="I32" s="13">
        <f t="shared" si="6"/>
        <v>0.81173589521620804</v>
      </c>
    </row>
    <row r="33" spans="1:9" x14ac:dyDescent="0.25">
      <c r="A33" s="10">
        <v>1945</v>
      </c>
      <c r="B33" s="10" t="s">
        <v>499</v>
      </c>
      <c r="C33" s="11">
        <f t="shared" si="0"/>
        <v>78399.360000000001</v>
      </c>
      <c r="D33" s="11">
        <f t="shared" si="1"/>
        <v>0</v>
      </c>
      <c r="E33" s="11">
        <f t="shared" si="4"/>
        <v>78399.360000000001</v>
      </c>
      <c r="F33" s="10">
        <f t="shared" si="2"/>
        <v>6.15</v>
      </c>
      <c r="G33" s="11">
        <f t="shared" si="3"/>
        <v>5548.5852696036618</v>
      </c>
      <c r="H33" s="12">
        <f t="shared" si="5"/>
        <v>34123.799408062521</v>
      </c>
      <c r="I33" s="13">
        <f t="shared" si="6"/>
        <v>2.2974979738474368</v>
      </c>
    </row>
    <row r="34" spans="1:9" x14ac:dyDescent="0.25">
      <c r="A34" s="10">
        <v>1946</v>
      </c>
      <c r="B34" s="10" t="s">
        <v>517</v>
      </c>
      <c r="C34" s="11">
        <f t="shared" si="0"/>
        <v>154.17000000000002</v>
      </c>
      <c r="D34" s="11">
        <f t="shared" si="1"/>
        <v>0</v>
      </c>
      <c r="E34" s="11">
        <f t="shared" si="4"/>
        <v>154.17000000000002</v>
      </c>
      <c r="F34" s="10">
        <f t="shared" si="2"/>
        <v>1</v>
      </c>
      <c r="G34" s="11">
        <f t="shared" si="3"/>
        <v>5684.0938134189855</v>
      </c>
      <c r="H34" s="12">
        <f t="shared" si="5"/>
        <v>5684.0938134189855</v>
      </c>
      <c r="I34" s="13">
        <f t="shared" si="6"/>
        <v>2.712305691296581E-2</v>
      </c>
    </row>
    <row r="35" spans="1:9" x14ac:dyDescent="0.25">
      <c r="A35" s="10">
        <v>1947</v>
      </c>
      <c r="B35" s="10" t="s">
        <v>1010</v>
      </c>
      <c r="C35" s="11">
        <f t="shared" si="0"/>
        <v>0</v>
      </c>
      <c r="D35" s="11">
        <f t="shared" si="1"/>
        <v>0</v>
      </c>
      <c r="E35" s="11">
        <f t="shared" si="4"/>
        <v>0</v>
      </c>
      <c r="F35" s="10">
        <f t="shared" si="2"/>
        <v>1</v>
      </c>
      <c r="G35" s="11">
        <f t="shared" si="3"/>
        <v>5698.6238670681805</v>
      </c>
      <c r="H35" s="12">
        <f t="shared" si="5"/>
        <v>5698.6238670681805</v>
      </c>
      <c r="I35" s="13">
        <f t="shared" si="6"/>
        <v>0</v>
      </c>
    </row>
    <row r="36" spans="1:9" x14ac:dyDescent="0.25">
      <c r="A36" s="10">
        <v>1948</v>
      </c>
      <c r="B36" s="10" t="s">
        <v>518</v>
      </c>
      <c r="C36" s="11">
        <f t="shared" si="0"/>
        <v>157309.49000000002</v>
      </c>
      <c r="D36" s="11">
        <f t="shared" si="1"/>
        <v>0</v>
      </c>
      <c r="E36" s="11">
        <f t="shared" si="4"/>
        <v>157309.49000000002</v>
      </c>
      <c r="F36" s="10">
        <f t="shared" si="2"/>
        <v>31.344999999999999</v>
      </c>
      <c r="G36" s="11">
        <f t="shared" si="3"/>
        <v>5697.6762548736688</v>
      </c>
      <c r="H36" s="12">
        <f t="shared" si="5"/>
        <v>178593.66220901514</v>
      </c>
      <c r="I36" s="13">
        <f t="shared" si="6"/>
        <v>0.88082347410455464</v>
      </c>
    </row>
    <row r="37" spans="1:9" x14ac:dyDescent="0.25">
      <c r="A37" s="10">
        <v>1964</v>
      </c>
      <c r="B37" s="10" t="s">
        <v>70</v>
      </c>
      <c r="C37" s="11">
        <f t="shared" si="0"/>
        <v>66743.610000000015</v>
      </c>
      <c r="D37" s="11">
        <f t="shared" si="1"/>
        <v>0</v>
      </c>
      <c r="E37" s="11">
        <f t="shared" si="4"/>
        <v>66743.610000000015</v>
      </c>
      <c r="F37" s="10">
        <f t="shared" si="2"/>
        <v>4.9800000000000004</v>
      </c>
      <c r="G37" s="11">
        <f t="shared" si="3"/>
        <v>5655.3495768520988</v>
      </c>
      <c r="H37" s="12">
        <f t="shared" si="5"/>
        <v>28163.640892723455</v>
      </c>
      <c r="I37" s="13">
        <f t="shared" si="6"/>
        <v>2.3698501999166002</v>
      </c>
    </row>
    <row r="38" spans="1:9" x14ac:dyDescent="0.25">
      <c r="A38" s="10">
        <v>1965</v>
      </c>
      <c r="B38" s="10" t="s">
        <v>82</v>
      </c>
      <c r="C38" s="11">
        <f t="shared" si="0"/>
        <v>184628.52000000005</v>
      </c>
      <c r="D38" s="11">
        <f t="shared" si="1"/>
        <v>0</v>
      </c>
      <c r="E38" s="11">
        <f t="shared" si="4"/>
        <v>184628.52000000005</v>
      </c>
      <c r="F38" s="10">
        <f t="shared" si="2"/>
        <v>25.975000000000001</v>
      </c>
      <c r="G38" s="11">
        <f t="shared" si="3"/>
        <v>5681.2509768354475</v>
      </c>
      <c r="H38" s="12">
        <f t="shared" si="5"/>
        <v>147570.49412330077</v>
      </c>
      <c r="I38" s="13">
        <f t="shared" si="6"/>
        <v>1.2511208361594011</v>
      </c>
    </row>
    <row r="39" spans="1:9" x14ac:dyDescent="0.25">
      <c r="A39" s="10">
        <v>1966</v>
      </c>
      <c r="B39" s="10" t="s">
        <v>87</v>
      </c>
      <c r="C39" s="11">
        <f t="shared" si="0"/>
        <v>88338.039999999979</v>
      </c>
      <c r="D39" s="11">
        <f t="shared" si="1"/>
        <v>0</v>
      </c>
      <c r="E39" s="11">
        <f t="shared" si="4"/>
        <v>88338.039999999979</v>
      </c>
      <c r="F39" s="10">
        <f t="shared" si="2"/>
        <v>13.55</v>
      </c>
      <c r="G39" s="11">
        <f t="shared" si="3"/>
        <v>5658.508284167141</v>
      </c>
      <c r="H39" s="12">
        <f t="shared" si="5"/>
        <v>76672.787250464768</v>
      </c>
      <c r="I39" s="13">
        <f t="shared" si="6"/>
        <v>1.1521433244813271</v>
      </c>
    </row>
    <row r="40" spans="1:9" x14ac:dyDescent="0.25">
      <c r="A40" s="10">
        <v>1967</v>
      </c>
      <c r="B40" s="10" t="s">
        <v>1022</v>
      </c>
      <c r="C40" s="11">
        <f t="shared" si="0"/>
        <v>0</v>
      </c>
      <c r="D40" s="11">
        <f t="shared" si="1"/>
        <v>0</v>
      </c>
      <c r="E40" s="11">
        <f t="shared" si="4"/>
        <v>0</v>
      </c>
      <c r="F40" s="10">
        <f t="shared" si="2"/>
        <v>0</v>
      </c>
      <c r="G40" s="11">
        <f t="shared" si="3"/>
        <v>5756.7440816649632</v>
      </c>
      <c r="H40" s="12">
        <f t="shared" si="5"/>
        <v>0</v>
      </c>
      <c r="I40" s="13" t="str">
        <f t="shared" si="6"/>
        <v>--</v>
      </c>
    </row>
    <row r="41" spans="1:9" x14ac:dyDescent="0.25">
      <c r="A41" s="10">
        <v>1968</v>
      </c>
      <c r="B41" s="10" t="s">
        <v>78</v>
      </c>
      <c r="C41" s="11">
        <f t="shared" ref="C41:C72" si="7">IF(ISNA(VLOOKUP(A41,Function_1291,6,FALSE)),0,VLOOKUP(A41,Function_1291,6,FALSE))</f>
        <v>20130.760000000002</v>
      </c>
      <c r="D41" s="11">
        <f t="shared" ref="D41:D72" si="8">IF(ISNA(VLOOKUP(A41,AOR_280,5,FALSE)),0,VLOOKUP(A41,AOR_280,5,FALSE))</f>
        <v>0</v>
      </c>
      <c r="E41" s="11">
        <f t="shared" si="4"/>
        <v>20130.760000000002</v>
      </c>
      <c r="F41" s="10">
        <f t="shared" ref="F41:F72" si="9">(VLOOKUP(A41,ESLRev,13,FALSE))</f>
        <v>6.59</v>
      </c>
      <c r="G41" s="11">
        <f t="shared" ref="G41:G72" si="10">VLOOKUP(A41,ESLRev,28,FALSE)</f>
        <v>5692.6223231696003</v>
      </c>
      <c r="H41" s="12">
        <f t="shared" si="5"/>
        <v>37514.381109687667</v>
      </c>
      <c r="I41" s="13">
        <f t="shared" si="6"/>
        <v>0.53661447702255871</v>
      </c>
    </row>
    <row r="42" spans="1:9" x14ac:dyDescent="0.25">
      <c r="A42" s="10">
        <v>1969</v>
      </c>
      <c r="B42" s="10" t="s">
        <v>629</v>
      </c>
      <c r="C42" s="11">
        <f t="shared" si="7"/>
        <v>0</v>
      </c>
      <c r="D42" s="11">
        <f t="shared" si="8"/>
        <v>24628.21</v>
      </c>
      <c r="E42" s="11">
        <f t="shared" si="4"/>
        <v>24628.21</v>
      </c>
      <c r="F42" s="10">
        <f t="shared" si="9"/>
        <v>2.4049999999999998</v>
      </c>
      <c r="G42" s="11">
        <f t="shared" si="10"/>
        <v>5894.1478498693114</v>
      </c>
      <c r="H42" s="12">
        <f t="shared" si="5"/>
        <v>14175.425578935692</v>
      </c>
      <c r="I42" s="13">
        <f t="shared" si="6"/>
        <v>1.7373876969589448</v>
      </c>
    </row>
    <row r="43" spans="1:9" x14ac:dyDescent="0.25">
      <c r="A43" s="10">
        <v>1970</v>
      </c>
      <c r="B43" s="10" t="s">
        <v>84</v>
      </c>
      <c r="C43" s="11">
        <f t="shared" si="7"/>
        <v>247930.2</v>
      </c>
      <c r="D43" s="11">
        <f t="shared" si="8"/>
        <v>0</v>
      </c>
      <c r="E43" s="11">
        <f t="shared" si="4"/>
        <v>247930.2</v>
      </c>
      <c r="F43" s="10">
        <f t="shared" si="9"/>
        <v>46.875</v>
      </c>
      <c r="G43" s="11">
        <f t="shared" si="10"/>
        <v>5716.944369495428</v>
      </c>
      <c r="H43" s="12">
        <f t="shared" si="5"/>
        <v>267981.76732009818</v>
      </c>
      <c r="I43" s="13">
        <f t="shared" si="6"/>
        <v>0.92517562847420498</v>
      </c>
    </row>
    <row r="44" spans="1:9" x14ac:dyDescent="0.25">
      <c r="A44" s="10">
        <v>1972</v>
      </c>
      <c r="B44" s="10" t="s">
        <v>1031</v>
      </c>
      <c r="C44" s="11">
        <f t="shared" si="7"/>
        <v>0</v>
      </c>
      <c r="D44" s="11">
        <f t="shared" si="8"/>
        <v>0</v>
      </c>
      <c r="E44" s="11">
        <f t="shared" si="4"/>
        <v>0</v>
      </c>
      <c r="F44" s="10">
        <f t="shared" si="9"/>
        <v>3.3250000000000002</v>
      </c>
      <c r="G44" s="11">
        <f t="shared" si="10"/>
        <v>5691.6747109750868</v>
      </c>
      <c r="H44" s="12">
        <f t="shared" si="5"/>
        <v>18924.818413992165</v>
      </c>
      <c r="I44" s="13">
        <f t="shared" si="6"/>
        <v>0</v>
      </c>
    </row>
    <row r="45" spans="1:9" x14ac:dyDescent="0.25">
      <c r="A45" s="10">
        <v>1973</v>
      </c>
      <c r="B45" s="10" t="s">
        <v>1033</v>
      </c>
      <c r="C45" s="11">
        <f t="shared" si="7"/>
        <v>0</v>
      </c>
      <c r="D45" s="11">
        <f t="shared" si="8"/>
        <v>0</v>
      </c>
      <c r="E45" s="11">
        <f t="shared" si="4"/>
        <v>0</v>
      </c>
      <c r="F45" s="10">
        <f t="shared" si="9"/>
        <v>0</v>
      </c>
      <c r="G45" s="11">
        <f t="shared" si="10"/>
        <v>5775.0645840922098</v>
      </c>
      <c r="H45" s="12">
        <f t="shared" si="5"/>
        <v>0</v>
      </c>
      <c r="I45" s="13" t="str">
        <f t="shared" si="6"/>
        <v>--</v>
      </c>
    </row>
    <row r="46" spans="1:9" x14ac:dyDescent="0.25">
      <c r="A46" s="10">
        <v>1974</v>
      </c>
      <c r="B46" s="10" t="s">
        <v>81</v>
      </c>
      <c r="C46" s="11">
        <f t="shared" si="7"/>
        <v>54660.31</v>
      </c>
      <c r="D46" s="11">
        <f t="shared" si="8"/>
        <v>0</v>
      </c>
      <c r="E46" s="11">
        <f t="shared" si="4"/>
        <v>54660.31</v>
      </c>
      <c r="F46" s="10">
        <f t="shared" si="9"/>
        <v>10.465</v>
      </c>
      <c r="G46" s="11">
        <f t="shared" si="10"/>
        <v>5754.5329865444328</v>
      </c>
      <c r="H46" s="12">
        <f t="shared" si="5"/>
        <v>60221.18770418749</v>
      </c>
      <c r="I46" s="13">
        <f t="shared" si="6"/>
        <v>0.9076591160655435</v>
      </c>
    </row>
    <row r="47" spans="1:9" x14ac:dyDescent="0.25">
      <c r="A47" s="10">
        <v>1976</v>
      </c>
      <c r="B47" s="10" t="s">
        <v>90</v>
      </c>
      <c r="C47" s="11">
        <f t="shared" si="7"/>
        <v>1292128</v>
      </c>
      <c r="D47" s="11">
        <f t="shared" si="8"/>
        <v>0</v>
      </c>
      <c r="E47" s="11">
        <f t="shared" si="4"/>
        <v>1292128</v>
      </c>
      <c r="F47" s="10">
        <f t="shared" si="9"/>
        <v>290.51499999999999</v>
      </c>
      <c r="G47" s="11">
        <f t="shared" si="10"/>
        <v>5705.25715242977</v>
      </c>
      <c r="H47" s="12">
        <f t="shared" si="5"/>
        <v>1657462.7816381345</v>
      </c>
      <c r="I47" s="13">
        <f t="shared" si="6"/>
        <v>0.77958190935843519</v>
      </c>
    </row>
    <row r="48" spans="1:9" x14ac:dyDescent="0.25">
      <c r="A48" s="10">
        <v>1977</v>
      </c>
      <c r="B48" s="10" t="s">
        <v>99</v>
      </c>
      <c r="C48" s="11">
        <f t="shared" si="7"/>
        <v>960912.84</v>
      </c>
      <c r="D48" s="11">
        <f t="shared" si="8"/>
        <v>0</v>
      </c>
      <c r="E48" s="11">
        <f t="shared" si="4"/>
        <v>960912.84</v>
      </c>
      <c r="F48" s="10">
        <f t="shared" si="9"/>
        <v>135.41999999999999</v>
      </c>
      <c r="G48" s="11">
        <f t="shared" si="10"/>
        <v>5683.1462012244729</v>
      </c>
      <c r="H48" s="12">
        <f t="shared" si="5"/>
        <v>769611.65856981801</v>
      </c>
      <c r="I48" s="13">
        <f t="shared" si="6"/>
        <v>1.2485684556620154</v>
      </c>
    </row>
    <row r="49" spans="1:9" x14ac:dyDescent="0.25">
      <c r="A49" s="10">
        <v>1978</v>
      </c>
      <c r="B49" s="10" t="s">
        <v>137</v>
      </c>
      <c r="C49" s="11">
        <f t="shared" si="7"/>
        <v>36209.600000000006</v>
      </c>
      <c r="D49" s="11">
        <f t="shared" si="8"/>
        <v>0</v>
      </c>
      <c r="E49" s="11">
        <f t="shared" si="4"/>
        <v>36209.600000000006</v>
      </c>
      <c r="F49" s="10">
        <f t="shared" si="9"/>
        <v>7.78</v>
      </c>
      <c r="G49" s="11">
        <f t="shared" si="10"/>
        <v>5724.5252670515292</v>
      </c>
      <c r="H49" s="12">
        <f t="shared" si="5"/>
        <v>44536.8065776609</v>
      </c>
      <c r="I49" s="13">
        <f t="shared" si="6"/>
        <v>0.81302641079260241</v>
      </c>
    </row>
    <row r="50" spans="1:9" x14ac:dyDescent="0.25">
      <c r="A50" s="10">
        <v>1990</v>
      </c>
      <c r="B50" s="10" t="s">
        <v>1045</v>
      </c>
      <c r="C50" s="11">
        <f t="shared" si="7"/>
        <v>0</v>
      </c>
      <c r="D50" s="11">
        <f t="shared" si="8"/>
        <v>0</v>
      </c>
      <c r="E50" s="11">
        <f t="shared" si="4"/>
        <v>0</v>
      </c>
      <c r="F50" s="10">
        <f t="shared" si="9"/>
        <v>0.5</v>
      </c>
      <c r="G50" s="11">
        <f t="shared" si="10"/>
        <v>5679.9874939094307</v>
      </c>
      <c r="H50" s="12">
        <f t="shared" si="5"/>
        <v>2839.9937469547153</v>
      </c>
      <c r="I50" s="13">
        <f t="shared" si="6"/>
        <v>0</v>
      </c>
    </row>
    <row r="51" spans="1:9" x14ac:dyDescent="0.25">
      <c r="A51" s="10">
        <v>1991</v>
      </c>
      <c r="B51" s="10" t="s">
        <v>108</v>
      </c>
      <c r="C51" s="11">
        <f t="shared" si="7"/>
        <v>270836.65000000008</v>
      </c>
      <c r="D51" s="11">
        <f t="shared" si="8"/>
        <v>49.77</v>
      </c>
      <c r="E51" s="11">
        <f t="shared" si="4"/>
        <v>270886.4200000001</v>
      </c>
      <c r="F51" s="10">
        <f t="shared" si="9"/>
        <v>30.035</v>
      </c>
      <c r="G51" s="11">
        <f t="shared" si="10"/>
        <v>5738.4235792377167</v>
      </c>
      <c r="H51" s="12">
        <f t="shared" si="5"/>
        <v>172353.55220240483</v>
      </c>
      <c r="I51" s="13">
        <f t="shared" si="6"/>
        <v>1.5716903802590758</v>
      </c>
    </row>
    <row r="52" spans="1:9" x14ac:dyDescent="0.25">
      <c r="A52" s="10">
        <v>1992</v>
      </c>
      <c r="B52" s="10" t="s">
        <v>1049</v>
      </c>
      <c r="C52" s="11">
        <f t="shared" si="7"/>
        <v>0</v>
      </c>
      <c r="D52" s="11">
        <f t="shared" si="8"/>
        <v>0</v>
      </c>
      <c r="E52" s="11">
        <f t="shared" si="4"/>
        <v>0</v>
      </c>
      <c r="F52" s="10">
        <f t="shared" si="9"/>
        <v>0</v>
      </c>
      <c r="G52" s="11">
        <f t="shared" si="10"/>
        <v>5801.9135962700711</v>
      </c>
      <c r="H52" s="12">
        <f t="shared" si="5"/>
        <v>0</v>
      </c>
      <c r="I52" s="13" t="str">
        <f t="shared" si="6"/>
        <v>--</v>
      </c>
    </row>
    <row r="53" spans="1:9" x14ac:dyDescent="0.25">
      <c r="A53" s="10">
        <v>1993</v>
      </c>
      <c r="B53" s="10" t="s">
        <v>1051</v>
      </c>
      <c r="C53" s="11">
        <f t="shared" si="7"/>
        <v>0</v>
      </c>
      <c r="D53" s="11">
        <f t="shared" si="8"/>
        <v>0</v>
      </c>
      <c r="E53" s="11">
        <f t="shared" si="4"/>
        <v>0</v>
      </c>
      <c r="F53" s="10">
        <f t="shared" si="9"/>
        <v>0</v>
      </c>
      <c r="G53" s="11">
        <f t="shared" si="10"/>
        <v>5794.6485694454741</v>
      </c>
      <c r="H53" s="12">
        <f t="shared" si="5"/>
        <v>0</v>
      </c>
      <c r="I53" s="13" t="str">
        <f t="shared" si="6"/>
        <v>--</v>
      </c>
    </row>
    <row r="54" spans="1:9" x14ac:dyDescent="0.25">
      <c r="A54" s="10">
        <v>1994</v>
      </c>
      <c r="B54" s="10" t="s">
        <v>123</v>
      </c>
      <c r="C54" s="11">
        <f t="shared" si="7"/>
        <v>5805.02</v>
      </c>
      <c r="D54" s="11">
        <f t="shared" si="8"/>
        <v>0</v>
      </c>
      <c r="E54" s="11">
        <f t="shared" si="4"/>
        <v>5805.02</v>
      </c>
      <c r="F54" s="10">
        <f t="shared" si="9"/>
        <v>1.81</v>
      </c>
      <c r="G54" s="11">
        <f t="shared" si="10"/>
        <v>5673.3542085478412</v>
      </c>
      <c r="H54" s="12">
        <f t="shared" si="5"/>
        <v>10268.771117471593</v>
      </c>
      <c r="I54" s="13">
        <f t="shared" si="6"/>
        <v>0.56530814968922294</v>
      </c>
    </row>
    <row r="55" spans="1:9" x14ac:dyDescent="0.25">
      <c r="A55" s="10">
        <v>1995</v>
      </c>
      <c r="B55" s="10" t="s">
        <v>1055</v>
      </c>
      <c r="C55" s="11">
        <f t="shared" si="7"/>
        <v>0</v>
      </c>
      <c r="D55" s="11">
        <f t="shared" si="8"/>
        <v>0</v>
      </c>
      <c r="E55" s="11">
        <f t="shared" si="4"/>
        <v>0</v>
      </c>
      <c r="F55" s="10">
        <f t="shared" si="9"/>
        <v>1</v>
      </c>
      <c r="G55" s="11">
        <f t="shared" si="10"/>
        <v>5494.2555037849315</v>
      </c>
      <c r="H55" s="12">
        <f t="shared" si="5"/>
        <v>5494.2555037849315</v>
      </c>
      <c r="I55" s="13">
        <f t="shared" si="6"/>
        <v>0</v>
      </c>
    </row>
    <row r="56" spans="1:9" x14ac:dyDescent="0.25">
      <c r="A56" s="10">
        <v>1996</v>
      </c>
      <c r="B56" s="10" t="s">
        <v>632</v>
      </c>
      <c r="C56" s="11">
        <f t="shared" si="7"/>
        <v>0</v>
      </c>
      <c r="D56" s="11">
        <f t="shared" si="8"/>
        <v>13000.710000000001</v>
      </c>
      <c r="E56" s="11">
        <f t="shared" si="4"/>
        <v>13000.710000000001</v>
      </c>
      <c r="F56" s="10">
        <f t="shared" si="9"/>
        <v>4.4800000000000004</v>
      </c>
      <c r="G56" s="11">
        <f t="shared" si="10"/>
        <v>5730.5268109501103</v>
      </c>
      <c r="H56" s="12">
        <f t="shared" si="5"/>
        <v>25672.760113056498</v>
      </c>
      <c r="I56" s="13">
        <f t="shared" si="6"/>
        <v>0.50640094570073824</v>
      </c>
    </row>
    <row r="57" spans="1:9" x14ac:dyDescent="0.25">
      <c r="A57" s="10">
        <v>1997</v>
      </c>
      <c r="B57" s="10" t="s">
        <v>1059</v>
      </c>
      <c r="C57" s="11">
        <f t="shared" si="7"/>
        <v>0</v>
      </c>
      <c r="D57" s="11">
        <f t="shared" si="8"/>
        <v>0</v>
      </c>
      <c r="E57" s="11">
        <f t="shared" si="4"/>
        <v>0</v>
      </c>
      <c r="F57" s="10">
        <f t="shared" si="9"/>
        <v>0.65</v>
      </c>
      <c r="G57" s="11">
        <f t="shared" si="10"/>
        <v>5647.7686792959967</v>
      </c>
      <c r="H57" s="12">
        <f t="shared" si="5"/>
        <v>3671.0496415423981</v>
      </c>
      <c r="I57" s="13">
        <f t="shared" si="6"/>
        <v>0</v>
      </c>
    </row>
    <row r="58" spans="1:9" x14ac:dyDescent="0.25">
      <c r="A58" s="10">
        <v>1998</v>
      </c>
      <c r="B58" s="10" t="s">
        <v>1061</v>
      </c>
      <c r="C58" s="11">
        <f t="shared" si="7"/>
        <v>0</v>
      </c>
      <c r="D58" s="11">
        <f t="shared" si="8"/>
        <v>0</v>
      </c>
      <c r="E58" s="11">
        <f t="shared" si="4"/>
        <v>0</v>
      </c>
      <c r="F58" s="10">
        <f t="shared" si="9"/>
        <v>0</v>
      </c>
      <c r="G58" s="11">
        <f t="shared" si="10"/>
        <v>5651.5591280740482</v>
      </c>
      <c r="H58" s="12">
        <f t="shared" si="5"/>
        <v>0</v>
      </c>
      <c r="I58" s="13" t="str">
        <f t="shared" si="6"/>
        <v>--</v>
      </c>
    </row>
    <row r="59" spans="1:9" x14ac:dyDescent="0.25">
      <c r="A59" s="10">
        <v>1999</v>
      </c>
      <c r="B59" s="10" t="s">
        <v>1064</v>
      </c>
      <c r="C59" s="11">
        <f t="shared" si="7"/>
        <v>0</v>
      </c>
      <c r="D59" s="11">
        <f t="shared" si="8"/>
        <v>0</v>
      </c>
      <c r="E59" s="11">
        <f t="shared" si="4"/>
        <v>0</v>
      </c>
      <c r="F59" s="10">
        <f t="shared" si="9"/>
        <v>0</v>
      </c>
      <c r="G59" s="11">
        <f t="shared" si="10"/>
        <v>5748.2155719143484</v>
      </c>
      <c r="H59" s="12">
        <f t="shared" si="5"/>
        <v>0</v>
      </c>
      <c r="I59" s="13" t="str">
        <f t="shared" si="6"/>
        <v>--</v>
      </c>
    </row>
    <row r="60" spans="1:9" x14ac:dyDescent="0.25">
      <c r="A60" s="10">
        <v>2000</v>
      </c>
      <c r="B60" s="10" t="s">
        <v>1067</v>
      </c>
      <c r="C60" s="11">
        <f t="shared" si="7"/>
        <v>0</v>
      </c>
      <c r="D60" s="11">
        <f t="shared" si="8"/>
        <v>0</v>
      </c>
      <c r="E60" s="11">
        <f t="shared" si="4"/>
        <v>0</v>
      </c>
      <c r="F60" s="10">
        <f t="shared" si="9"/>
        <v>0</v>
      </c>
      <c r="G60" s="11">
        <f t="shared" si="10"/>
        <v>5887.1986937762176</v>
      </c>
      <c r="H60" s="12">
        <f t="shared" si="5"/>
        <v>0</v>
      </c>
      <c r="I60" s="13" t="str">
        <f t="shared" si="6"/>
        <v>--</v>
      </c>
    </row>
    <row r="61" spans="1:9" x14ac:dyDescent="0.25">
      <c r="A61" s="10">
        <v>2001</v>
      </c>
      <c r="B61" s="10" t="s">
        <v>92</v>
      </c>
      <c r="C61" s="11">
        <f t="shared" si="7"/>
        <v>32532.960000000003</v>
      </c>
      <c r="D61" s="11">
        <f t="shared" si="8"/>
        <v>0</v>
      </c>
      <c r="E61" s="11">
        <f t="shared" si="4"/>
        <v>32532.960000000003</v>
      </c>
      <c r="F61" s="10">
        <f t="shared" si="9"/>
        <v>8.43</v>
      </c>
      <c r="G61" s="11">
        <f t="shared" si="10"/>
        <v>5779.4867743332698</v>
      </c>
      <c r="H61" s="12">
        <f t="shared" si="5"/>
        <v>48721.073507629466</v>
      </c>
      <c r="I61" s="13">
        <f t="shared" si="6"/>
        <v>0.66773898146775257</v>
      </c>
    </row>
    <row r="62" spans="1:9" x14ac:dyDescent="0.25">
      <c r="A62" s="10">
        <v>2002</v>
      </c>
      <c r="B62" s="10" t="s">
        <v>110</v>
      </c>
      <c r="C62" s="11">
        <f t="shared" si="7"/>
        <v>34678.050000000003</v>
      </c>
      <c r="D62" s="11">
        <f t="shared" si="8"/>
        <v>0</v>
      </c>
      <c r="E62" s="11">
        <f t="shared" si="4"/>
        <v>34678.050000000003</v>
      </c>
      <c r="F62" s="10">
        <f t="shared" si="9"/>
        <v>10.425000000000001</v>
      </c>
      <c r="G62" s="11">
        <f t="shared" si="10"/>
        <v>5726.4204914405555</v>
      </c>
      <c r="H62" s="12">
        <f t="shared" si="5"/>
        <v>59697.933623267796</v>
      </c>
      <c r="I62" s="13">
        <f t="shared" si="6"/>
        <v>0.5808919655216328</v>
      </c>
    </row>
    <row r="63" spans="1:9" x14ac:dyDescent="0.25">
      <c r="A63" s="10">
        <v>2003</v>
      </c>
      <c r="B63" s="10" t="s">
        <v>116</v>
      </c>
      <c r="C63" s="11">
        <f t="shared" si="7"/>
        <v>48496.900000000009</v>
      </c>
      <c r="D63" s="11">
        <f t="shared" si="8"/>
        <v>0</v>
      </c>
      <c r="E63" s="11">
        <f t="shared" si="4"/>
        <v>48496.900000000009</v>
      </c>
      <c r="F63" s="10">
        <f t="shared" si="9"/>
        <v>6.03</v>
      </c>
      <c r="G63" s="11">
        <f t="shared" si="10"/>
        <v>5736.8442255801947</v>
      </c>
      <c r="H63" s="12">
        <f t="shared" si="5"/>
        <v>34593.170680248579</v>
      </c>
      <c r="I63" s="13">
        <f t="shared" si="6"/>
        <v>1.4019212187361001</v>
      </c>
    </row>
    <row r="64" spans="1:9" x14ac:dyDescent="0.25">
      <c r="A64" s="10">
        <v>2005</v>
      </c>
      <c r="B64" s="10" t="s">
        <v>1074</v>
      </c>
      <c r="C64" s="11">
        <f t="shared" si="7"/>
        <v>0</v>
      </c>
      <c r="D64" s="11">
        <f t="shared" si="8"/>
        <v>0</v>
      </c>
      <c r="E64" s="11">
        <f t="shared" si="4"/>
        <v>0</v>
      </c>
      <c r="F64" s="10">
        <f t="shared" si="9"/>
        <v>0</v>
      </c>
      <c r="G64" s="11">
        <f t="shared" si="10"/>
        <v>5743.16164021028</v>
      </c>
      <c r="H64" s="12">
        <f t="shared" si="5"/>
        <v>0</v>
      </c>
      <c r="I64" s="13" t="str">
        <f t="shared" si="6"/>
        <v>--</v>
      </c>
    </row>
    <row r="65" spans="1:9" x14ac:dyDescent="0.25">
      <c r="A65" s="10">
        <v>2006</v>
      </c>
      <c r="B65" s="10" t="s">
        <v>1077</v>
      </c>
      <c r="C65" s="11">
        <f t="shared" si="7"/>
        <v>0</v>
      </c>
      <c r="D65" s="11">
        <f t="shared" si="8"/>
        <v>0</v>
      </c>
      <c r="E65" s="11">
        <f t="shared" si="4"/>
        <v>0</v>
      </c>
      <c r="F65" s="10">
        <f t="shared" si="9"/>
        <v>0</v>
      </c>
      <c r="G65" s="11">
        <f t="shared" si="10"/>
        <v>5763.0614962950476</v>
      </c>
      <c r="H65" s="12">
        <f t="shared" si="5"/>
        <v>0</v>
      </c>
      <c r="I65" s="13" t="str">
        <f t="shared" si="6"/>
        <v>--</v>
      </c>
    </row>
    <row r="66" spans="1:9" x14ac:dyDescent="0.25">
      <c r="A66" s="10">
        <v>2008</v>
      </c>
      <c r="B66" s="10" t="s">
        <v>127</v>
      </c>
      <c r="C66" s="11">
        <f t="shared" si="7"/>
        <v>4712.49</v>
      </c>
      <c r="D66" s="11">
        <f t="shared" si="8"/>
        <v>0</v>
      </c>
      <c r="E66" s="11">
        <f t="shared" si="4"/>
        <v>4712.49</v>
      </c>
      <c r="F66" s="10">
        <f t="shared" si="9"/>
        <v>1.2150000000000001</v>
      </c>
      <c r="G66" s="11">
        <f t="shared" si="10"/>
        <v>5760.2186597115096</v>
      </c>
      <c r="H66" s="12">
        <f t="shared" si="5"/>
        <v>6998.6656715494846</v>
      </c>
      <c r="I66" s="13">
        <f t="shared" si="6"/>
        <v>0.67334120833302613</v>
      </c>
    </row>
    <row r="67" spans="1:9" x14ac:dyDescent="0.25">
      <c r="A67" s="10">
        <v>2009</v>
      </c>
      <c r="B67" s="10" t="s">
        <v>1081</v>
      </c>
      <c r="C67" s="11">
        <f t="shared" si="7"/>
        <v>0</v>
      </c>
      <c r="D67" s="11">
        <f t="shared" si="8"/>
        <v>0</v>
      </c>
      <c r="E67" s="11">
        <f t="shared" si="4"/>
        <v>0</v>
      </c>
      <c r="F67" s="10">
        <f t="shared" si="9"/>
        <v>0</v>
      </c>
      <c r="G67" s="11">
        <f t="shared" si="10"/>
        <v>5697.6762548736688</v>
      </c>
      <c r="H67" s="12">
        <f t="shared" si="5"/>
        <v>0</v>
      </c>
      <c r="I67" s="13" t="str">
        <f t="shared" si="6"/>
        <v>--</v>
      </c>
    </row>
    <row r="68" spans="1:9" x14ac:dyDescent="0.25">
      <c r="A68" s="10">
        <v>2010</v>
      </c>
      <c r="B68" s="10" t="s">
        <v>1083</v>
      </c>
      <c r="C68" s="11">
        <f t="shared" si="7"/>
        <v>0</v>
      </c>
      <c r="D68" s="11">
        <f t="shared" si="8"/>
        <v>0</v>
      </c>
      <c r="E68" s="11">
        <f t="shared" si="4"/>
        <v>0</v>
      </c>
      <c r="F68" s="10">
        <f t="shared" si="9"/>
        <v>0</v>
      </c>
      <c r="G68" s="11">
        <f t="shared" si="10"/>
        <v>5626.9212110167155</v>
      </c>
      <c r="H68" s="12">
        <f t="shared" si="5"/>
        <v>0</v>
      </c>
      <c r="I68" s="13" t="str">
        <f t="shared" si="6"/>
        <v>--</v>
      </c>
    </row>
    <row r="69" spans="1:9" x14ac:dyDescent="0.25">
      <c r="A69" s="10">
        <v>2011</v>
      </c>
      <c r="B69" s="10" t="s">
        <v>1085</v>
      </c>
      <c r="C69" s="11">
        <f t="shared" si="7"/>
        <v>0</v>
      </c>
      <c r="D69" s="11">
        <f t="shared" si="8"/>
        <v>0</v>
      </c>
      <c r="E69" s="11">
        <f t="shared" si="4"/>
        <v>0</v>
      </c>
      <c r="F69" s="10">
        <f t="shared" si="9"/>
        <v>0</v>
      </c>
      <c r="G69" s="11">
        <f t="shared" si="10"/>
        <v>5606.3896134689403</v>
      </c>
      <c r="H69" s="12">
        <f t="shared" si="5"/>
        <v>0</v>
      </c>
      <c r="I69" s="13" t="str">
        <f t="shared" si="6"/>
        <v>--</v>
      </c>
    </row>
    <row r="70" spans="1:9" x14ac:dyDescent="0.25">
      <c r="A70" s="10">
        <v>2012</v>
      </c>
      <c r="B70" s="10" t="s">
        <v>1087</v>
      </c>
      <c r="C70" s="11">
        <f t="shared" si="7"/>
        <v>0</v>
      </c>
      <c r="D70" s="11">
        <f t="shared" si="8"/>
        <v>0</v>
      </c>
      <c r="E70" s="11">
        <f t="shared" si="4"/>
        <v>0</v>
      </c>
      <c r="F70" s="10">
        <f t="shared" si="9"/>
        <v>0</v>
      </c>
      <c r="G70" s="11">
        <f t="shared" si="10"/>
        <v>5749.7949255718704</v>
      </c>
      <c r="H70" s="12">
        <f t="shared" si="5"/>
        <v>0</v>
      </c>
      <c r="I70" s="13" t="str">
        <f t="shared" si="6"/>
        <v>--</v>
      </c>
    </row>
    <row r="71" spans="1:9" x14ac:dyDescent="0.25">
      <c r="A71" s="10">
        <v>2014</v>
      </c>
      <c r="B71" s="10" t="s">
        <v>139</v>
      </c>
      <c r="C71" s="11">
        <f t="shared" si="7"/>
        <v>227.13</v>
      </c>
      <c r="D71" s="11">
        <f t="shared" si="8"/>
        <v>0</v>
      </c>
      <c r="E71" s="11">
        <f t="shared" si="4"/>
        <v>227.13</v>
      </c>
      <c r="F71" s="10">
        <f t="shared" si="9"/>
        <v>3.94</v>
      </c>
      <c r="G71" s="11">
        <f t="shared" si="10"/>
        <v>5839.1863425875727</v>
      </c>
      <c r="H71" s="12">
        <f t="shared" si="5"/>
        <v>23006.394189795035</v>
      </c>
      <c r="I71" s="13">
        <f t="shared" si="6"/>
        <v>9.8724727624091672E-3</v>
      </c>
    </row>
    <row r="72" spans="1:9" x14ac:dyDescent="0.25">
      <c r="A72" s="10">
        <v>2015</v>
      </c>
      <c r="B72" s="10" t="s">
        <v>1092</v>
      </c>
      <c r="C72" s="11">
        <f t="shared" si="7"/>
        <v>0</v>
      </c>
      <c r="D72" s="11">
        <f t="shared" si="8"/>
        <v>0</v>
      </c>
      <c r="E72" s="11">
        <f t="shared" si="4"/>
        <v>0</v>
      </c>
      <c r="F72" s="10">
        <f t="shared" si="9"/>
        <v>0</v>
      </c>
      <c r="G72" s="11">
        <f t="shared" si="10"/>
        <v>5792.1216035934385</v>
      </c>
      <c r="H72" s="12">
        <f t="shared" si="5"/>
        <v>0</v>
      </c>
      <c r="I72" s="13" t="str">
        <f t="shared" si="6"/>
        <v>--</v>
      </c>
    </row>
    <row r="73" spans="1:9" x14ac:dyDescent="0.25">
      <c r="A73" s="10">
        <v>2016</v>
      </c>
      <c r="B73" s="10" t="s">
        <v>1094</v>
      </c>
      <c r="C73" s="11">
        <f t="shared" ref="C73:C104" si="11">IF(ISNA(VLOOKUP(A73,Function_1291,6,FALSE)),0,VLOOKUP(A73,Function_1291,6,FALSE))</f>
        <v>0</v>
      </c>
      <c r="D73" s="11">
        <f t="shared" ref="D73:D104" si="12">IF(ISNA(VLOOKUP(A73,AOR_280,5,FALSE)),0,VLOOKUP(A73,AOR_280,5,FALSE))</f>
        <v>0</v>
      </c>
      <c r="E73" s="11">
        <f t="shared" si="4"/>
        <v>0</v>
      </c>
      <c r="F73" s="10">
        <f t="shared" ref="F73:F104" si="13">(VLOOKUP(A73,ESLRev,13,FALSE))</f>
        <v>0</v>
      </c>
      <c r="G73" s="11">
        <f t="shared" ref="G73:G104" si="14">VLOOKUP(A73,ESLRev,28,FALSE)</f>
        <v>6292.776713027677</v>
      </c>
      <c r="H73" s="12">
        <f t="shared" si="5"/>
        <v>0</v>
      </c>
      <c r="I73" s="13" t="str">
        <f t="shared" si="6"/>
        <v>--</v>
      </c>
    </row>
    <row r="74" spans="1:9" x14ac:dyDescent="0.25">
      <c r="A74" s="10">
        <v>2017</v>
      </c>
      <c r="B74" s="10" t="s">
        <v>1096</v>
      </c>
      <c r="C74" s="11">
        <f t="shared" si="11"/>
        <v>0</v>
      </c>
      <c r="D74" s="11">
        <f t="shared" si="12"/>
        <v>0</v>
      </c>
      <c r="E74" s="11">
        <f t="shared" ref="E74:E137" si="15">SUM(C74:D74)</f>
        <v>0</v>
      </c>
      <c r="F74" s="10">
        <f t="shared" si="13"/>
        <v>0</v>
      </c>
      <c r="G74" s="11">
        <f t="shared" si="14"/>
        <v>5471.512811116625</v>
      </c>
      <c r="H74" s="12">
        <f t="shared" ref="H74:H137" si="16">G74*F74</f>
        <v>0</v>
      </c>
      <c r="I74" s="13" t="str">
        <f t="shared" ref="I74:I137" si="17">IF(H74=0,"--",E74/H74)</f>
        <v>--</v>
      </c>
    </row>
    <row r="75" spans="1:9" x14ac:dyDescent="0.25">
      <c r="A75" s="10">
        <v>2018</v>
      </c>
      <c r="B75" s="10" t="s">
        <v>1098</v>
      </c>
      <c r="C75" s="11">
        <f t="shared" si="11"/>
        <v>0</v>
      </c>
      <c r="D75" s="11">
        <f t="shared" si="12"/>
        <v>0</v>
      </c>
      <c r="E75" s="11">
        <f t="shared" si="15"/>
        <v>0</v>
      </c>
      <c r="F75" s="10">
        <f t="shared" si="13"/>
        <v>0</v>
      </c>
      <c r="G75" s="11">
        <f t="shared" si="14"/>
        <v>5755.7964694704506</v>
      </c>
      <c r="H75" s="12">
        <f t="shared" si="16"/>
        <v>0</v>
      </c>
      <c r="I75" s="13" t="str">
        <f t="shared" si="17"/>
        <v>--</v>
      </c>
    </row>
    <row r="76" spans="1:9" x14ac:dyDescent="0.25">
      <c r="A76" s="10">
        <v>2019</v>
      </c>
      <c r="B76" s="10" t="s">
        <v>1100</v>
      </c>
      <c r="C76" s="11">
        <f t="shared" si="11"/>
        <v>0</v>
      </c>
      <c r="D76" s="11">
        <f t="shared" si="12"/>
        <v>0</v>
      </c>
      <c r="E76" s="11">
        <f t="shared" si="15"/>
        <v>0</v>
      </c>
      <c r="F76" s="10">
        <f t="shared" si="13"/>
        <v>0</v>
      </c>
      <c r="G76" s="11">
        <f t="shared" si="14"/>
        <v>6180.6426033436674</v>
      </c>
      <c r="H76" s="12">
        <f t="shared" si="16"/>
        <v>0</v>
      </c>
      <c r="I76" s="13" t="str">
        <f t="shared" si="17"/>
        <v>--</v>
      </c>
    </row>
    <row r="77" spans="1:9" x14ac:dyDescent="0.25">
      <c r="A77" s="10">
        <v>2020</v>
      </c>
      <c r="B77" s="10" t="s">
        <v>1102</v>
      </c>
      <c r="C77" s="11">
        <f t="shared" si="11"/>
        <v>0</v>
      </c>
      <c r="D77" s="11">
        <f t="shared" si="12"/>
        <v>0</v>
      </c>
      <c r="E77" s="11">
        <f t="shared" si="15"/>
        <v>0</v>
      </c>
      <c r="F77" s="10">
        <f t="shared" si="13"/>
        <v>0</v>
      </c>
      <c r="G77" s="11">
        <f t="shared" si="14"/>
        <v>5708.4158597448131</v>
      </c>
      <c r="H77" s="12">
        <f t="shared" si="16"/>
        <v>0</v>
      </c>
      <c r="I77" s="13" t="str">
        <f t="shared" si="17"/>
        <v>--</v>
      </c>
    </row>
    <row r="78" spans="1:9" x14ac:dyDescent="0.25">
      <c r="A78" s="10">
        <v>2021</v>
      </c>
      <c r="B78" s="10" t="s">
        <v>1104</v>
      </c>
      <c r="C78" s="11">
        <f t="shared" si="11"/>
        <v>0</v>
      </c>
      <c r="D78" s="11">
        <f t="shared" si="12"/>
        <v>0</v>
      </c>
      <c r="E78" s="11">
        <f t="shared" si="15"/>
        <v>0</v>
      </c>
      <c r="F78" s="10">
        <f t="shared" si="13"/>
        <v>0</v>
      </c>
      <c r="G78" s="11">
        <f t="shared" si="14"/>
        <v>5281.9903722140753</v>
      </c>
      <c r="H78" s="12">
        <f t="shared" si="16"/>
        <v>0</v>
      </c>
      <c r="I78" s="13" t="str">
        <f t="shared" si="17"/>
        <v>--</v>
      </c>
    </row>
    <row r="79" spans="1:9" x14ac:dyDescent="0.25">
      <c r="A79" s="10">
        <v>2022</v>
      </c>
      <c r="B79" s="10" t="s">
        <v>1106</v>
      </c>
      <c r="C79" s="11">
        <f t="shared" si="11"/>
        <v>0</v>
      </c>
      <c r="D79" s="11">
        <f t="shared" si="12"/>
        <v>0</v>
      </c>
      <c r="E79" s="11">
        <f t="shared" si="15"/>
        <v>0</v>
      </c>
      <c r="F79" s="10">
        <f t="shared" si="13"/>
        <v>0</v>
      </c>
      <c r="G79" s="11">
        <f t="shared" si="14"/>
        <v>5600.7039403018634</v>
      </c>
      <c r="H79" s="12">
        <f t="shared" si="16"/>
        <v>0</v>
      </c>
      <c r="I79" s="13" t="str">
        <f t="shared" si="17"/>
        <v>--</v>
      </c>
    </row>
    <row r="80" spans="1:9" x14ac:dyDescent="0.25">
      <c r="A80" s="10">
        <v>2023</v>
      </c>
      <c r="B80" s="10" t="s">
        <v>1108</v>
      </c>
      <c r="C80" s="11">
        <f t="shared" si="11"/>
        <v>0</v>
      </c>
      <c r="D80" s="11">
        <f t="shared" si="12"/>
        <v>0</v>
      </c>
      <c r="E80" s="11">
        <f t="shared" si="15"/>
        <v>0</v>
      </c>
      <c r="F80" s="10">
        <f t="shared" si="13"/>
        <v>0.5</v>
      </c>
      <c r="G80" s="11">
        <f t="shared" si="14"/>
        <v>5541.9519842420732</v>
      </c>
      <c r="H80" s="12">
        <f t="shared" si="16"/>
        <v>2770.9759921210366</v>
      </c>
      <c r="I80" s="13">
        <f t="shared" si="17"/>
        <v>0</v>
      </c>
    </row>
    <row r="81" spans="1:9" x14ac:dyDescent="0.25">
      <c r="A81" s="10">
        <v>2024</v>
      </c>
      <c r="B81" s="10" t="s">
        <v>485</v>
      </c>
      <c r="C81" s="11">
        <f t="shared" si="11"/>
        <v>1194976.7400000002</v>
      </c>
      <c r="D81" s="11">
        <f t="shared" si="12"/>
        <v>0</v>
      </c>
      <c r="E81" s="11">
        <f t="shared" si="15"/>
        <v>1194976.7400000002</v>
      </c>
      <c r="F81" s="10">
        <f t="shared" si="13"/>
        <v>415.22</v>
      </c>
      <c r="G81" s="11">
        <f t="shared" si="14"/>
        <v>5749.1631841088611</v>
      </c>
      <c r="H81" s="12">
        <f t="shared" si="16"/>
        <v>2387167.5373056815</v>
      </c>
      <c r="I81" s="13">
        <f t="shared" si="17"/>
        <v>0.50058352475282553</v>
      </c>
    </row>
    <row r="82" spans="1:9" x14ac:dyDescent="0.25">
      <c r="A82" s="10">
        <v>2039</v>
      </c>
      <c r="B82" s="10" t="s">
        <v>129</v>
      </c>
      <c r="C82" s="11">
        <f t="shared" si="11"/>
        <v>426381.39</v>
      </c>
      <c r="D82" s="11">
        <f t="shared" si="12"/>
        <v>461454.7</v>
      </c>
      <c r="E82" s="11">
        <f t="shared" si="15"/>
        <v>887836.09000000008</v>
      </c>
      <c r="F82" s="10">
        <f t="shared" si="13"/>
        <v>186.82</v>
      </c>
      <c r="G82" s="11">
        <f t="shared" si="14"/>
        <v>5746.0044767938189</v>
      </c>
      <c r="H82" s="12">
        <f t="shared" si="16"/>
        <v>1073468.5563546212</v>
      </c>
      <c r="I82" s="13">
        <f t="shared" si="17"/>
        <v>0.82707228334194705</v>
      </c>
    </row>
    <row r="83" spans="1:9" x14ac:dyDescent="0.25">
      <c r="A83" s="10">
        <v>2041</v>
      </c>
      <c r="B83" s="10" t="s">
        <v>132</v>
      </c>
      <c r="C83" s="11">
        <f t="shared" si="11"/>
        <v>170047.23999999996</v>
      </c>
      <c r="D83" s="11">
        <f t="shared" si="12"/>
        <v>781.2700000000001</v>
      </c>
      <c r="E83" s="11">
        <f t="shared" si="15"/>
        <v>170828.50999999995</v>
      </c>
      <c r="F83" s="10">
        <f t="shared" si="13"/>
        <v>23.805</v>
      </c>
      <c r="G83" s="11">
        <f t="shared" si="14"/>
        <v>5776.9598084812351</v>
      </c>
      <c r="H83" s="12">
        <f t="shared" si="16"/>
        <v>137520.5282408958</v>
      </c>
      <c r="I83" s="13">
        <f t="shared" si="17"/>
        <v>1.2422037072222287</v>
      </c>
    </row>
    <row r="84" spans="1:9" x14ac:dyDescent="0.25">
      <c r="A84" s="10">
        <v>2042</v>
      </c>
      <c r="B84" s="10" t="s">
        <v>141</v>
      </c>
      <c r="C84" s="11">
        <f t="shared" si="11"/>
        <v>313544.20999999996</v>
      </c>
      <c r="D84" s="11">
        <f t="shared" si="12"/>
        <v>0</v>
      </c>
      <c r="E84" s="11">
        <f t="shared" si="15"/>
        <v>313544.20999999996</v>
      </c>
      <c r="F84" s="10">
        <f t="shared" si="13"/>
        <v>61.51</v>
      </c>
      <c r="G84" s="11">
        <f t="shared" si="14"/>
        <v>5651.243257342544</v>
      </c>
      <c r="H84" s="12">
        <f t="shared" si="16"/>
        <v>347607.97275913984</v>
      </c>
      <c r="I84" s="13">
        <f t="shared" si="17"/>
        <v>0.90200523167302926</v>
      </c>
    </row>
    <row r="85" spans="1:9" x14ac:dyDescent="0.25">
      <c r="A85" s="10">
        <v>2043</v>
      </c>
      <c r="B85" s="10" t="s">
        <v>144</v>
      </c>
      <c r="C85" s="11">
        <f t="shared" si="11"/>
        <v>713219.51</v>
      </c>
      <c r="D85" s="11">
        <f t="shared" si="12"/>
        <v>133298.41999999998</v>
      </c>
      <c r="E85" s="11">
        <f t="shared" si="15"/>
        <v>846517.92999999993</v>
      </c>
      <c r="F85" s="10">
        <f t="shared" si="13"/>
        <v>177.88499999999999</v>
      </c>
      <c r="G85" s="11">
        <f t="shared" si="14"/>
        <v>5678.4081402519087</v>
      </c>
      <c r="H85" s="12">
        <f t="shared" si="16"/>
        <v>1010103.6320287107</v>
      </c>
      <c r="I85" s="13">
        <f t="shared" si="17"/>
        <v>0.83805057536506211</v>
      </c>
    </row>
    <row r="86" spans="1:9" x14ac:dyDescent="0.25">
      <c r="A86" s="10">
        <v>2044</v>
      </c>
      <c r="B86" s="10" t="s">
        <v>158</v>
      </c>
      <c r="C86" s="11">
        <f t="shared" si="11"/>
        <v>26732.94</v>
      </c>
      <c r="D86" s="11">
        <f t="shared" si="12"/>
        <v>0</v>
      </c>
      <c r="E86" s="11">
        <f t="shared" si="15"/>
        <v>26732.94</v>
      </c>
      <c r="F86" s="10">
        <f t="shared" si="13"/>
        <v>3.5350000000000001</v>
      </c>
      <c r="G86" s="11">
        <f t="shared" si="14"/>
        <v>5737.1600963116998</v>
      </c>
      <c r="H86" s="12">
        <f t="shared" si="16"/>
        <v>20280.860940461858</v>
      </c>
      <c r="I86" s="13">
        <f t="shared" si="17"/>
        <v>1.3181363492644316</v>
      </c>
    </row>
    <row r="87" spans="1:9" x14ac:dyDescent="0.25">
      <c r="A87" s="10">
        <v>2045</v>
      </c>
      <c r="B87" s="10" t="s">
        <v>1121</v>
      </c>
      <c r="C87" s="11">
        <f t="shared" si="11"/>
        <v>0</v>
      </c>
      <c r="D87" s="11">
        <f t="shared" si="12"/>
        <v>0</v>
      </c>
      <c r="E87" s="11">
        <f t="shared" si="15"/>
        <v>0</v>
      </c>
      <c r="F87" s="10">
        <f t="shared" si="13"/>
        <v>0.44500000000000001</v>
      </c>
      <c r="G87" s="11">
        <f t="shared" si="14"/>
        <v>5535.6345696119888</v>
      </c>
      <c r="H87" s="12">
        <f t="shared" si="16"/>
        <v>2463.3573834773351</v>
      </c>
      <c r="I87" s="13">
        <f t="shared" si="17"/>
        <v>0</v>
      </c>
    </row>
    <row r="88" spans="1:9" x14ac:dyDescent="0.25">
      <c r="A88" s="10">
        <v>2046</v>
      </c>
      <c r="B88" s="10" t="s">
        <v>1124</v>
      </c>
      <c r="C88" s="11">
        <f t="shared" si="11"/>
        <v>0</v>
      </c>
      <c r="D88" s="11">
        <f t="shared" si="12"/>
        <v>0</v>
      </c>
      <c r="E88" s="11">
        <f t="shared" si="15"/>
        <v>0</v>
      </c>
      <c r="F88" s="10">
        <f t="shared" si="13"/>
        <v>0</v>
      </c>
      <c r="G88" s="11">
        <f t="shared" si="14"/>
        <v>5589.3325939677106</v>
      </c>
      <c r="H88" s="12">
        <f t="shared" si="16"/>
        <v>0</v>
      </c>
      <c r="I88" s="13" t="str">
        <f t="shared" si="17"/>
        <v>--</v>
      </c>
    </row>
    <row r="89" spans="1:9" x14ac:dyDescent="0.25">
      <c r="A89" s="10">
        <v>2047</v>
      </c>
      <c r="B89" s="10" t="s">
        <v>1127</v>
      </c>
      <c r="C89" s="11">
        <f t="shared" si="11"/>
        <v>0</v>
      </c>
      <c r="D89" s="11">
        <f t="shared" si="12"/>
        <v>0</v>
      </c>
      <c r="E89" s="11">
        <f t="shared" si="15"/>
        <v>0</v>
      </c>
      <c r="F89" s="10">
        <f t="shared" si="13"/>
        <v>0</v>
      </c>
      <c r="G89" s="11">
        <f t="shared" si="14"/>
        <v>5419.3941404184234</v>
      </c>
      <c r="H89" s="12">
        <f t="shared" si="16"/>
        <v>0</v>
      </c>
      <c r="I89" s="13" t="str">
        <f t="shared" si="17"/>
        <v>--</v>
      </c>
    </row>
    <row r="90" spans="1:9" x14ac:dyDescent="0.25">
      <c r="A90" s="10">
        <v>2048</v>
      </c>
      <c r="B90" s="10" t="s">
        <v>150</v>
      </c>
      <c r="C90" s="11">
        <f t="shared" si="11"/>
        <v>2071724.3999999997</v>
      </c>
      <c r="D90" s="11">
        <f t="shared" si="12"/>
        <v>249.37</v>
      </c>
      <c r="E90" s="11">
        <f t="shared" si="15"/>
        <v>2071973.7699999998</v>
      </c>
      <c r="F90" s="10">
        <f t="shared" si="13"/>
        <v>454.75</v>
      </c>
      <c r="G90" s="11">
        <f t="shared" si="14"/>
        <v>5688.2001329285413</v>
      </c>
      <c r="H90" s="12">
        <f t="shared" si="16"/>
        <v>2586709.010449254</v>
      </c>
      <c r="I90" s="13">
        <f t="shared" si="17"/>
        <v>0.80100767486024416</v>
      </c>
    </row>
    <row r="91" spans="1:9" x14ac:dyDescent="0.25">
      <c r="A91" s="10">
        <v>2050</v>
      </c>
      <c r="B91" s="10" t="s">
        <v>214</v>
      </c>
      <c r="C91" s="11">
        <f t="shared" si="11"/>
        <v>96828.89999999998</v>
      </c>
      <c r="D91" s="11">
        <f t="shared" si="12"/>
        <v>0</v>
      </c>
      <c r="E91" s="11">
        <f t="shared" si="15"/>
        <v>96828.89999999998</v>
      </c>
      <c r="F91" s="10">
        <f t="shared" si="13"/>
        <v>31.114999999999998</v>
      </c>
      <c r="G91" s="11">
        <f t="shared" si="14"/>
        <v>5706.5206353557869</v>
      </c>
      <c r="H91" s="12">
        <f t="shared" si="16"/>
        <v>177558.38956909531</v>
      </c>
      <c r="I91" s="13">
        <f t="shared" si="17"/>
        <v>0.54533553855150196</v>
      </c>
    </row>
    <row r="92" spans="1:9" x14ac:dyDescent="0.25">
      <c r="A92" s="10">
        <v>2051</v>
      </c>
      <c r="B92" s="10" t="s">
        <v>1135</v>
      </c>
      <c r="C92" s="11">
        <f t="shared" si="11"/>
        <v>0</v>
      </c>
      <c r="D92" s="11">
        <f t="shared" si="12"/>
        <v>0</v>
      </c>
      <c r="E92" s="11">
        <f t="shared" si="15"/>
        <v>0</v>
      </c>
      <c r="F92" s="10">
        <f t="shared" si="13"/>
        <v>0</v>
      </c>
      <c r="G92" s="11">
        <f t="shared" si="14"/>
        <v>6071.6672009747008</v>
      </c>
      <c r="H92" s="12">
        <f t="shared" si="16"/>
        <v>0</v>
      </c>
      <c r="I92" s="13" t="str">
        <f t="shared" si="17"/>
        <v>--</v>
      </c>
    </row>
    <row r="93" spans="1:9" x14ac:dyDescent="0.25">
      <c r="A93" s="10">
        <v>2052</v>
      </c>
      <c r="B93" s="10" t="s">
        <v>1137</v>
      </c>
      <c r="C93" s="11">
        <f t="shared" si="11"/>
        <v>0</v>
      </c>
      <c r="D93" s="11">
        <f t="shared" si="12"/>
        <v>0</v>
      </c>
      <c r="E93" s="11">
        <f t="shared" si="15"/>
        <v>0</v>
      </c>
      <c r="F93" s="10">
        <f t="shared" si="13"/>
        <v>0</v>
      </c>
      <c r="G93" s="11">
        <f t="shared" si="14"/>
        <v>5764.9567206840729</v>
      </c>
      <c r="H93" s="12">
        <f t="shared" si="16"/>
        <v>0</v>
      </c>
      <c r="I93" s="13" t="str">
        <f t="shared" si="17"/>
        <v>--</v>
      </c>
    </row>
    <row r="94" spans="1:9" x14ac:dyDescent="0.25">
      <c r="A94" s="10">
        <v>2053</v>
      </c>
      <c r="B94" s="10" t="s">
        <v>199</v>
      </c>
      <c r="C94" s="11">
        <f t="shared" si="11"/>
        <v>868634.5900000002</v>
      </c>
      <c r="D94" s="11">
        <f t="shared" si="12"/>
        <v>92471.510000000009</v>
      </c>
      <c r="E94" s="11">
        <f t="shared" si="15"/>
        <v>961106.10000000021</v>
      </c>
      <c r="F94" s="10">
        <f t="shared" si="13"/>
        <v>441.29</v>
      </c>
      <c r="G94" s="11">
        <f t="shared" si="14"/>
        <v>5595.3341378662908</v>
      </c>
      <c r="H94" s="12">
        <f t="shared" si="16"/>
        <v>2469165.0016990155</v>
      </c>
      <c r="I94" s="13">
        <f t="shared" si="17"/>
        <v>0.3892433674293414</v>
      </c>
    </row>
    <row r="95" spans="1:9" x14ac:dyDescent="0.25">
      <c r="A95" s="10">
        <v>2054</v>
      </c>
      <c r="B95" s="10" t="s">
        <v>169</v>
      </c>
      <c r="C95" s="11">
        <f t="shared" si="11"/>
        <v>314864.53000000003</v>
      </c>
      <c r="D95" s="11">
        <f t="shared" si="12"/>
        <v>0</v>
      </c>
      <c r="E95" s="11">
        <f t="shared" si="15"/>
        <v>314864.53000000003</v>
      </c>
      <c r="F95" s="10">
        <f t="shared" si="13"/>
        <v>41.5</v>
      </c>
      <c r="G95" s="11">
        <f t="shared" si="14"/>
        <v>5731.1585524131187</v>
      </c>
      <c r="H95" s="12">
        <f t="shared" si="16"/>
        <v>237843.07992514444</v>
      </c>
      <c r="I95" s="13">
        <f t="shared" si="17"/>
        <v>1.3238330503418316</v>
      </c>
    </row>
    <row r="96" spans="1:9" x14ac:dyDescent="0.25">
      <c r="A96" s="10">
        <v>2055</v>
      </c>
      <c r="B96" s="10" t="s">
        <v>175</v>
      </c>
      <c r="C96" s="11">
        <f t="shared" si="11"/>
        <v>135787.21</v>
      </c>
      <c r="D96" s="11">
        <f t="shared" si="12"/>
        <v>0</v>
      </c>
      <c r="E96" s="11">
        <f t="shared" si="15"/>
        <v>135787.21</v>
      </c>
      <c r="F96" s="10">
        <f t="shared" si="13"/>
        <v>17.34</v>
      </c>
      <c r="G96" s="11">
        <f t="shared" si="14"/>
        <v>5713.7856621803849</v>
      </c>
      <c r="H96" s="12">
        <f t="shared" si="16"/>
        <v>99077.043382207878</v>
      </c>
      <c r="I96" s="13">
        <f t="shared" si="17"/>
        <v>1.3705214181268601</v>
      </c>
    </row>
    <row r="97" spans="1:9" x14ac:dyDescent="0.25">
      <c r="A97" s="10">
        <v>2056</v>
      </c>
      <c r="B97" s="10" t="s">
        <v>1146</v>
      </c>
      <c r="C97" s="11">
        <f t="shared" si="11"/>
        <v>262832.45999999996</v>
      </c>
      <c r="D97" s="11">
        <f t="shared" si="12"/>
        <v>0</v>
      </c>
      <c r="E97" s="11">
        <f t="shared" si="15"/>
        <v>262832.45999999996</v>
      </c>
      <c r="F97" s="10">
        <f t="shared" si="13"/>
        <v>77.37</v>
      </c>
      <c r="G97" s="11">
        <f t="shared" si="14"/>
        <v>5700.5190914572067</v>
      </c>
      <c r="H97" s="12">
        <f t="shared" si="16"/>
        <v>441049.16210604412</v>
      </c>
      <c r="I97" s="13">
        <f t="shared" si="17"/>
        <v>0.59592553978552976</v>
      </c>
    </row>
    <row r="98" spans="1:9" x14ac:dyDescent="0.25">
      <c r="A98" s="10">
        <v>2057</v>
      </c>
      <c r="B98" s="10" t="s">
        <v>181</v>
      </c>
      <c r="C98" s="11">
        <f t="shared" si="11"/>
        <v>730776.41000000027</v>
      </c>
      <c r="D98" s="11">
        <f t="shared" si="12"/>
        <v>0</v>
      </c>
      <c r="E98" s="11">
        <f t="shared" si="15"/>
        <v>730776.41000000027</v>
      </c>
      <c r="F98" s="10">
        <f t="shared" si="13"/>
        <v>160.61000000000001</v>
      </c>
      <c r="G98" s="11">
        <f t="shared" si="14"/>
        <v>5706.8365060872911</v>
      </c>
      <c r="H98" s="12">
        <f t="shared" si="16"/>
        <v>916575.0112426799</v>
      </c>
      <c r="I98" s="13">
        <f t="shared" si="17"/>
        <v>0.79729034834718393</v>
      </c>
    </row>
    <row r="99" spans="1:9" x14ac:dyDescent="0.25">
      <c r="A99" s="10">
        <v>2059</v>
      </c>
      <c r="B99" s="10" t="s">
        <v>207</v>
      </c>
      <c r="C99" s="11">
        <f t="shared" si="11"/>
        <v>156058.47000000003</v>
      </c>
      <c r="D99" s="11">
        <f t="shared" si="12"/>
        <v>39916.49</v>
      </c>
      <c r="E99" s="11">
        <f t="shared" si="15"/>
        <v>195974.96000000002</v>
      </c>
      <c r="F99" s="10">
        <f t="shared" si="13"/>
        <v>21.954999999999998</v>
      </c>
      <c r="G99" s="11">
        <f t="shared" si="14"/>
        <v>5744.740993867802</v>
      </c>
      <c r="H99" s="12">
        <f t="shared" si="16"/>
        <v>126125.78852036758</v>
      </c>
      <c r="I99" s="13">
        <f t="shared" si="17"/>
        <v>1.5538056276916974</v>
      </c>
    </row>
    <row r="100" spans="1:9" x14ac:dyDescent="0.25">
      <c r="A100" s="10">
        <v>2060</v>
      </c>
      <c r="B100" s="10" t="s">
        <v>1153</v>
      </c>
      <c r="C100" s="11">
        <f t="shared" si="11"/>
        <v>0</v>
      </c>
      <c r="D100" s="11">
        <f t="shared" si="12"/>
        <v>0</v>
      </c>
      <c r="E100" s="11">
        <f t="shared" si="15"/>
        <v>0</v>
      </c>
      <c r="F100" s="10">
        <f t="shared" si="13"/>
        <v>0</v>
      </c>
      <c r="G100" s="11">
        <f t="shared" si="14"/>
        <v>5859.7179401353487</v>
      </c>
      <c r="H100" s="12">
        <f t="shared" si="16"/>
        <v>0</v>
      </c>
      <c r="I100" s="13" t="str">
        <f t="shared" si="17"/>
        <v>--</v>
      </c>
    </row>
    <row r="101" spans="1:9" x14ac:dyDescent="0.25">
      <c r="A101" s="10">
        <v>2061</v>
      </c>
      <c r="B101" s="10" t="s">
        <v>1156</v>
      </c>
      <c r="C101" s="11">
        <f t="shared" si="11"/>
        <v>0</v>
      </c>
      <c r="D101" s="11">
        <f t="shared" si="12"/>
        <v>0</v>
      </c>
      <c r="E101" s="11">
        <f t="shared" si="15"/>
        <v>0</v>
      </c>
      <c r="F101" s="10">
        <f t="shared" si="13"/>
        <v>0</v>
      </c>
      <c r="G101" s="11">
        <f t="shared" si="14"/>
        <v>5659.4558963616537</v>
      </c>
      <c r="H101" s="12">
        <f t="shared" si="16"/>
        <v>0</v>
      </c>
      <c r="I101" s="13" t="str">
        <f t="shared" si="17"/>
        <v>--</v>
      </c>
    </row>
    <row r="102" spans="1:9" x14ac:dyDescent="0.25">
      <c r="A102" s="10">
        <v>2062</v>
      </c>
      <c r="B102" s="10" t="s">
        <v>1158</v>
      </c>
      <c r="C102" s="11">
        <f t="shared" si="11"/>
        <v>0</v>
      </c>
      <c r="D102" s="11">
        <f t="shared" si="12"/>
        <v>0</v>
      </c>
      <c r="E102" s="11">
        <f t="shared" si="15"/>
        <v>0</v>
      </c>
      <c r="F102" s="10">
        <f t="shared" si="13"/>
        <v>0</v>
      </c>
      <c r="G102" s="11">
        <f t="shared" si="14"/>
        <v>5345.1645185149255</v>
      </c>
      <c r="H102" s="12">
        <f t="shared" si="16"/>
        <v>0</v>
      </c>
      <c r="I102" s="13" t="str">
        <f t="shared" si="17"/>
        <v>--</v>
      </c>
    </row>
    <row r="103" spans="1:9" x14ac:dyDescent="0.25">
      <c r="A103" s="10">
        <v>2063</v>
      </c>
      <c r="B103" s="10" t="s">
        <v>1160</v>
      </c>
      <c r="C103" s="11">
        <f t="shared" si="11"/>
        <v>0</v>
      </c>
      <c r="D103" s="11">
        <f t="shared" si="12"/>
        <v>0</v>
      </c>
      <c r="E103" s="11">
        <f t="shared" si="15"/>
        <v>0</v>
      </c>
      <c r="F103" s="10">
        <f t="shared" si="13"/>
        <v>0</v>
      </c>
      <c r="G103" s="11">
        <f t="shared" si="14"/>
        <v>5745.3727353308104</v>
      </c>
      <c r="H103" s="12">
        <f t="shared" si="16"/>
        <v>0</v>
      </c>
      <c r="I103" s="13" t="str">
        <f t="shared" si="17"/>
        <v>--</v>
      </c>
    </row>
    <row r="104" spans="1:9" x14ac:dyDescent="0.25">
      <c r="A104" s="10">
        <v>2081</v>
      </c>
      <c r="B104" s="10" t="s">
        <v>1163</v>
      </c>
      <c r="C104" s="11">
        <f t="shared" si="11"/>
        <v>0</v>
      </c>
      <c r="D104" s="11">
        <f t="shared" si="12"/>
        <v>0</v>
      </c>
      <c r="E104" s="11">
        <f t="shared" si="15"/>
        <v>0</v>
      </c>
      <c r="F104" s="10">
        <f t="shared" si="13"/>
        <v>1.2749999999999999</v>
      </c>
      <c r="G104" s="11">
        <f t="shared" si="14"/>
        <v>5738.1077085062125</v>
      </c>
      <c r="H104" s="12">
        <f t="shared" si="16"/>
        <v>7316.0873283454202</v>
      </c>
      <c r="I104" s="13">
        <f t="shared" si="17"/>
        <v>0</v>
      </c>
    </row>
    <row r="105" spans="1:9" x14ac:dyDescent="0.25">
      <c r="A105" s="10">
        <v>2082</v>
      </c>
      <c r="B105" s="10" t="s">
        <v>211</v>
      </c>
      <c r="C105" s="11">
        <f t="shared" ref="C105:C136" si="18">IF(ISNA(VLOOKUP(A105,Function_1291,6,FALSE)),0,VLOOKUP(A105,Function_1291,6,FALSE))</f>
        <v>1583894.1800000002</v>
      </c>
      <c r="D105" s="11">
        <f t="shared" ref="D105:D136" si="19">IF(ISNA(VLOOKUP(A105,AOR_280,5,FALSE)),0,VLOOKUP(A105,AOR_280,5,FALSE))</f>
        <v>0</v>
      </c>
      <c r="E105" s="11">
        <f t="shared" si="15"/>
        <v>1583894.1800000002</v>
      </c>
      <c r="F105" s="10">
        <f t="shared" ref="F105:F136" si="20">(VLOOKUP(A105,ESLRev,13,FALSE))</f>
        <v>192.655</v>
      </c>
      <c r="G105" s="11">
        <f t="shared" ref="G105:G136" si="21">VLOOKUP(A105,ESLRev,28,FALSE)</f>
        <v>5671.1431134273116</v>
      </c>
      <c r="H105" s="12">
        <f t="shared" si="16"/>
        <v>1092574.0765173386</v>
      </c>
      <c r="I105" s="13">
        <f t="shared" si="17"/>
        <v>1.4496904274434015</v>
      </c>
    </row>
    <row r="106" spans="1:9" x14ac:dyDescent="0.25">
      <c r="A106" s="10">
        <v>2083</v>
      </c>
      <c r="B106" s="10" t="s">
        <v>216</v>
      </c>
      <c r="C106" s="11">
        <f t="shared" si="18"/>
        <v>1889290.0199999998</v>
      </c>
      <c r="D106" s="11">
        <f t="shared" si="19"/>
        <v>0</v>
      </c>
      <c r="E106" s="11">
        <f t="shared" si="15"/>
        <v>1889290.0199999998</v>
      </c>
      <c r="F106" s="10">
        <f t="shared" si="20"/>
        <v>283.33999999999997</v>
      </c>
      <c r="G106" s="11">
        <f t="shared" si="21"/>
        <v>5691.0429695120802</v>
      </c>
      <c r="H106" s="12">
        <f t="shared" si="16"/>
        <v>1612500.1149815526</v>
      </c>
      <c r="I106" s="13">
        <f t="shared" si="17"/>
        <v>1.1716526420350759</v>
      </c>
    </row>
    <row r="107" spans="1:9" x14ac:dyDescent="0.25">
      <c r="A107" s="10">
        <v>2084</v>
      </c>
      <c r="B107" s="10" t="s">
        <v>218</v>
      </c>
      <c r="C107" s="11">
        <f t="shared" si="18"/>
        <v>65974.33</v>
      </c>
      <c r="D107" s="11">
        <f t="shared" si="19"/>
        <v>0</v>
      </c>
      <c r="E107" s="11">
        <f t="shared" si="15"/>
        <v>65974.33</v>
      </c>
      <c r="F107" s="10">
        <f t="shared" si="20"/>
        <v>7.13</v>
      </c>
      <c r="G107" s="11">
        <f t="shared" si="21"/>
        <v>5698.6238670681805</v>
      </c>
      <c r="H107" s="12">
        <f t="shared" si="16"/>
        <v>40631.188172196125</v>
      </c>
      <c r="I107" s="13">
        <f t="shared" si="17"/>
        <v>1.6237361733159001</v>
      </c>
    </row>
    <row r="108" spans="1:9" x14ac:dyDescent="0.25">
      <c r="A108" s="10">
        <v>2085</v>
      </c>
      <c r="B108" s="10" t="s">
        <v>1175</v>
      </c>
      <c r="C108" s="11">
        <f t="shared" si="18"/>
        <v>0</v>
      </c>
      <c r="D108" s="11">
        <f t="shared" si="19"/>
        <v>0</v>
      </c>
      <c r="E108" s="11">
        <f t="shared" si="15"/>
        <v>0</v>
      </c>
      <c r="F108" s="10">
        <f t="shared" si="20"/>
        <v>0</v>
      </c>
      <c r="G108" s="11">
        <f t="shared" si="21"/>
        <v>5534.371086685971</v>
      </c>
      <c r="H108" s="12">
        <f t="shared" si="16"/>
        <v>0</v>
      </c>
      <c r="I108" s="13" t="str">
        <f t="shared" si="17"/>
        <v>--</v>
      </c>
    </row>
    <row r="109" spans="1:9" x14ac:dyDescent="0.25">
      <c r="A109" s="10">
        <v>2086</v>
      </c>
      <c r="B109" s="10" t="s">
        <v>222</v>
      </c>
      <c r="C109" s="11">
        <f t="shared" si="18"/>
        <v>138339.07</v>
      </c>
      <c r="D109" s="11">
        <f t="shared" si="19"/>
        <v>0</v>
      </c>
      <c r="E109" s="11">
        <f t="shared" si="15"/>
        <v>138339.07</v>
      </c>
      <c r="F109" s="10">
        <f t="shared" si="20"/>
        <v>23.18</v>
      </c>
      <c r="G109" s="11">
        <f t="shared" si="21"/>
        <v>5650.2956451480313</v>
      </c>
      <c r="H109" s="12">
        <f t="shared" si="16"/>
        <v>130973.85305453137</v>
      </c>
      <c r="I109" s="13">
        <f t="shared" si="17"/>
        <v>1.0562342541942482</v>
      </c>
    </row>
    <row r="110" spans="1:9" x14ac:dyDescent="0.25">
      <c r="A110" s="10">
        <v>2087</v>
      </c>
      <c r="B110" s="10" t="s">
        <v>224</v>
      </c>
      <c r="C110" s="11">
        <f t="shared" si="18"/>
        <v>209929.82999999996</v>
      </c>
      <c r="D110" s="11">
        <f t="shared" si="19"/>
        <v>0</v>
      </c>
      <c r="E110" s="11">
        <f t="shared" si="15"/>
        <v>209929.82999999996</v>
      </c>
      <c r="F110" s="10">
        <f t="shared" si="20"/>
        <v>30.78</v>
      </c>
      <c r="G110" s="11">
        <f t="shared" si="21"/>
        <v>5694.2016768271214</v>
      </c>
      <c r="H110" s="12">
        <f t="shared" si="16"/>
        <v>175267.52761273881</v>
      </c>
      <c r="I110" s="13">
        <f t="shared" si="17"/>
        <v>1.1977679656887099</v>
      </c>
    </row>
    <row r="111" spans="1:9" x14ac:dyDescent="0.25">
      <c r="A111" s="10">
        <v>2088</v>
      </c>
      <c r="B111" s="10" t="s">
        <v>226</v>
      </c>
      <c r="C111" s="11">
        <f t="shared" si="18"/>
        <v>763843.48</v>
      </c>
      <c r="D111" s="11">
        <f t="shared" si="19"/>
        <v>0</v>
      </c>
      <c r="E111" s="11">
        <f t="shared" si="15"/>
        <v>763843.48</v>
      </c>
      <c r="F111" s="10">
        <f t="shared" si="20"/>
        <v>86.814999999999998</v>
      </c>
      <c r="G111" s="11">
        <f t="shared" si="21"/>
        <v>5699.5714792626932</v>
      </c>
      <c r="H111" s="12">
        <f t="shared" si="16"/>
        <v>494808.29797219072</v>
      </c>
      <c r="I111" s="13">
        <f t="shared" si="17"/>
        <v>1.5437159868384616</v>
      </c>
    </row>
    <row r="112" spans="1:9" x14ac:dyDescent="0.25">
      <c r="A112" s="10">
        <v>2089</v>
      </c>
      <c r="B112" s="10" t="s">
        <v>1183</v>
      </c>
      <c r="C112" s="11">
        <f t="shared" si="18"/>
        <v>0</v>
      </c>
      <c r="D112" s="11">
        <f t="shared" si="19"/>
        <v>0</v>
      </c>
      <c r="E112" s="11">
        <f t="shared" si="15"/>
        <v>0</v>
      </c>
      <c r="F112" s="10">
        <f t="shared" si="20"/>
        <v>0</v>
      </c>
      <c r="G112" s="11">
        <f t="shared" si="21"/>
        <v>5626.289469553707</v>
      </c>
      <c r="H112" s="12">
        <f t="shared" si="16"/>
        <v>0</v>
      </c>
      <c r="I112" s="13" t="str">
        <f t="shared" si="17"/>
        <v>--</v>
      </c>
    </row>
    <row r="113" spans="1:9" x14ac:dyDescent="0.25">
      <c r="A113" s="10">
        <v>2090</v>
      </c>
      <c r="B113" s="10" t="s">
        <v>1185</v>
      </c>
      <c r="C113" s="11">
        <f t="shared" si="18"/>
        <v>0</v>
      </c>
      <c r="D113" s="11">
        <f t="shared" si="19"/>
        <v>0</v>
      </c>
      <c r="E113" s="11">
        <f t="shared" si="15"/>
        <v>0</v>
      </c>
      <c r="F113" s="10">
        <f t="shared" si="20"/>
        <v>0</v>
      </c>
      <c r="G113" s="11">
        <f t="shared" si="21"/>
        <v>5712.5221792543689</v>
      </c>
      <c r="H113" s="12">
        <f t="shared" si="16"/>
        <v>0</v>
      </c>
      <c r="I113" s="13" t="str">
        <f t="shared" si="17"/>
        <v>--</v>
      </c>
    </row>
    <row r="114" spans="1:9" x14ac:dyDescent="0.25">
      <c r="A114" s="10">
        <v>2091</v>
      </c>
      <c r="B114" s="10" t="s">
        <v>225</v>
      </c>
      <c r="C114" s="11">
        <f t="shared" si="18"/>
        <v>109516.32999999999</v>
      </c>
      <c r="D114" s="11">
        <f t="shared" si="19"/>
        <v>0</v>
      </c>
      <c r="E114" s="11">
        <f t="shared" si="15"/>
        <v>109516.32999999999</v>
      </c>
      <c r="F114" s="10">
        <f t="shared" si="20"/>
        <v>31.824999999999999</v>
      </c>
      <c r="G114" s="11">
        <f t="shared" si="21"/>
        <v>5756.428210933459</v>
      </c>
      <c r="H114" s="12">
        <f t="shared" si="16"/>
        <v>183198.32781295732</v>
      </c>
      <c r="I114" s="13">
        <f t="shared" si="17"/>
        <v>0.59780201766805685</v>
      </c>
    </row>
    <row r="115" spans="1:9" x14ac:dyDescent="0.25">
      <c r="A115" s="10">
        <v>2092</v>
      </c>
      <c r="B115" s="10" t="s">
        <v>1188</v>
      </c>
      <c r="C115" s="11">
        <f t="shared" si="18"/>
        <v>0</v>
      </c>
      <c r="D115" s="11">
        <f t="shared" si="19"/>
        <v>0</v>
      </c>
      <c r="E115" s="11">
        <f t="shared" si="15"/>
        <v>0</v>
      </c>
      <c r="F115" s="10">
        <f t="shared" si="20"/>
        <v>0</v>
      </c>
      <c r="G115" s="11">
        <f t="shared" si="21"/>
        <v>5652.8226110000651</v>
      </c>
      <c r="H115" s="12">
        <f t="shared" si="16"/>
        <v>0</v>
      </c>
      <c r="I115" s="13" t="str">
        <f t="shared" si="17"/>
        <v>--</v>
      </c>
    </row>
    <row r="116" spans="1:9" x14ac:dyDescent="0.25">
      <c r="A116" s="10">
        <v>2093</v>
      </c>
      <c r="B116" s="10" t="s">
        <v>241</v>
      </c>
      <c r="C116" s="11">
        <f t="shared" si="18"/>
        <v>4647.37</v>
      </c>
      <c r="D116" s="11">
        <f t="shared" si="19"/>
        <v>0</v>
      </c>
      <c r="E116" s="11">
        <f t="shared" si="15"/>
        <v>4647.37</v>
      </c>
      <c r="F116" s="10">
        <f t="shared" si="20"/>
        <v>2.665</v>
      </c>
      <c r="G116" s="11">
        <f t="shared" si="21"/>
        <v>5664.5098280657221</v>
      </c>
      <c r="H116" s="12">
        <f t="shared" si="16"/>
        <v>15095.91869179515</v>
      </c>
      <c r="I116" s="13">
        <f t="shared" si="17"/>
        <v>0.30785605665231308</v>
      </c>
    </row>
    <row r="117" spans="1:9" x14ac:dyDescent="0.25">
      <c r="A117" s="10">
        <v>2094</v>
      </c>
      <c r="B117" s="10" t="s">
        <v>1191</v>
      </c>
      <c r="C117" s="11">
        <f t="shared" si="18"/>
        <v>0</v>
      </c>
      <c r="D117" s="11">
        <f t="shared" si="19"/>
        <v>0</v>
      </c>
      <c r="E117" s="11">
        <f t="shared" si="15"/>
        <v>0</v>
      </c>
      <c r="F117" s="10">
        <f t="shared" si="20"/>
        <v>0</v>
      </c>
      <c r="G117" s="11">
        <f t="shared" si="21"/>
        <v>5577.3295061705485</v>
      </c>
      <c r="H117" s="12">
        <f t="shared" si="16"/>
        <v>0</v>
      </c>
      <c r="I117" s="13" t="str">
        <f t="shared" si="17"/>
        <v>--</v>
      </c>
    </row>
    <row r="118" spans="1:9" x14ac:dyDescent="0.25">
      <c r="A118" s="10">
        <v>2095</v>
      </c>
      <c r="B118" s="10" t="s">
        <v>1193</v>
      </c>
      <c r="C118" s="11">
        <f t="shared" si="18"/>
        <v>0</v>
      </c>
      <c r="D118" s="11">
        <f t="shared" si="19"/>
        <v>0</v>
      </c>
      <c r="E118" s="11">
        <f t="shared" si="15"/>
        <v>0</v>
      </c>
      <c r="F118" s="10">
        <f t="shared" si="20"/>
        <v>0</v>
      </c>
      <c r="G118" s="11">
        <f t="shared" si="21"/>
        <v>5720.7348182734786</v>
      </c>
      <c r="H118" s="12">
        <f t="shared" si="16"/>
        <v>0</v>
      </c>
      <c r="I118" s="13" t="str">
        <f t="shared" si="17"/>
        <v>--</v>
      </c>
    </row>
    <row r="119" spans="1:9" x14ac:dyDescent="0.25">
      <c r="A119" s="10">
        <v>2096</v>
      </c>
      <c r="B119" s="10" t="s">
        <v>230</v>
      </c>
      <c r="C119" s="11">
        <f t="shared" si="18"/>
        <v>97834.909999999974</v>
      </c>
      <c r="D119" s="11">
        <f t="shared" si="19"/>
        <v>0</v>
      </c>
      <c r="E119" s="11">
        <f t="shared" si="15"/>
        <v>97834.909999999974</v>
      </c>
      <c r="F119" s="10">
        <f t="shared" si="20"/>
        <v>13.805</v>
      </c>
      <c r="G119" s="11">
        <f t="shared" si="21"/>
        <v>5722.945913394009</v>
      </c>
      <c r="H119" s="12">
        <f t="shared" si="16"/>
        <v>79005.268334404289</v>
      </c>
      <c r="I119" s="13">
        <f t="shared" si="17"/>
        <v>1.2383340005364676</v>
      </c>
    </row>
    <row r="120" spans="1:9" x14ac:dyDescent="0.25">
      <c r="A120" s="10">
        <v>2097</v>
      </c>
      <c r="B120" s="10" t="s">
        <v>239</v>
      </c>
      <c r="C120" s="11">
        <f t="shared" si="18"/>
        <v>643961.29999999981</v>
      </c>
      <c r="D120" s="11">
        <f t="shared" si="19"/>
        <v>600.04</v>
      </c>
      <c r="E120" s="11">
        <f t="shared" si="15"/>
        <v>644561.33999999985</v>
      </c>
      <c r="F120" s="10">
        <f t="shared" si="20"/>
        <v>137.42500000000001</v>
      </c>
      <c r="G120" s="11">
        <f t="shared" si="21"/>
        <v>5705.5730231612743</v>
      </c>
      <c r="H120" s="12">
        <f t="shared" si="16"/>
        <v>784088.37270793819</v>
      </c>
      <c r="I120" s="13">
        <f t="shared" si="17"/>
        <v>0.82205190439686548</v>
      </c>
    </row>
    <row r="121" spans="1:9" x14ac:dyDescent="0.25">
      <c r="A121" s="10">
        <v>2099</v>
      </c>
      <c r="B121" s="10" t="s">
        <v>248</v>
      </c>
      <c r="C121" s="11">
        <f t="shared" si="18"/>
        <v>70742.45</v>
      </c>
      <c r="D121" s="11">
        <f t="shared" si="19"/>
        <v>0</v>
      </c>
      <c r="E121" s="11">
        <f t="shared" si="15"/>
        <v>70742.45</v>
      </c>
      <c r="F121" s="10">
        <f t="shared" si="20"/>
        <v>15.914999999999999</v>
      </c>
      <c r="G121" s="11">
        <f t="shared" si="21"/>
        <v>5588.0691110416928</v>
      </c>
      <c r="H121" s="12">
        <f t="shared" si="16"/>
        <v>88934.119902228544</v>
      </c>
      <c r="I121" s="13">
        <f t="shared" si="17"/>
        <v>0.79544779976202706</v>
      </c>
    </row>
    <row r="122" spans="1:9" x14ac:dyDescent="0.25">
      <c r="A122" s="10">
        <v>2100</v>
      </c>
      <c r="B122" s="10" t="s">
        <v>249</v>
      </c>
      <c r="C122" s="11">
        <f t="shared" si="18"/>
        <v>1321902.6900000004</v>
      </c>
      <c r="D122" s="11">
        <f t="shared" si="19"/>
        <v>100667.85000000002</v>
      </c>
      <c r="E122" s="11">
        <f t="shared" si="15"/>
        <v>1422570.5400000005</v>
      </c>
      <c r="F122" s="10">
        <f t="shared" si="20"/>
        <v>212.21</v>
      </c>
      <c r="G122" s="11">
        <f t="shared" si="21"/>
        <v>5695.7810304846435</v>
      </c>
      <c r="H122" s="12">
        <f t="shared" si="16"/>
        <v>1208701.6924791462</v>
      </c>
      <c r="I122" s="13">
        <f t="shared" si="17"/>
        <v>1.1769409680251144</v>
      </c>
    </row>
    <row r="123" spans="1:9" x14ac:dyDescent="0.25">
      <c r="A123" s="10">
        <v>2101</v>
      </c>
      <c r="B123" s="10" t="s">
        <v>251</v>
      </c>
      <c r="C123" s="11">
        <f t="shared" si="18"/>
        <v>138511.79</v>
      </c>
      <c r="D123" s="11">
        <f t="shared" si="19"/>
        <v>0</v>
      </c>
      <c r="E123" s="11">
        <f t="shared" si="15"/>
        <v>138511.79</v>
      </c>
      <c r="F123" s="10">
        <f t="shared" si="20"/>
        <v>27.11</v>
      </c>
      <c r="G123" s="11">
        <f t="shared" si="21"/>
        <v>5663.5622158712085</v>
      </c>
      <c r="H123" s="12">
        <f t="shared" si="16"/>
        <v>153539.17167226845</v>
      </c>
      <c r="I123" s="13">
        <f t="shared" si="17"/>
        <v>0.90212672434924557</v>
      </c>
    </row>
    <row r="124" spans="1:9" x14ac:dyDescent="0.25">
      <c r="A124" s="10">
        <v>2102</v>
      </c>
      <c r="B124" s="10" t="s">
        <v>268</v>
      </c>
      <c r="C124" s="11">
        <f t="shared" si="18"/>
        <v>75877</v>
      </c>
      <c r="D124" s="11">
        <f t="shared" si="19"/>
        <v>0</v>
      </c>
      <c r="E124" s="11">
        <f t="shared" si="15"/>
        <v>75877</v>
      </c>
      <c r="F124" s="10">
        <f t="shared" si="20"/>
        <v>7.7</v>
      </c>
      <c r="G124" s="11">
        <f t="shared" si="21"/>
        <v>5656.6130597781166</v>
      </c>
      <c r="H124" s="12">
        <f t="shared" si="16"/>
        <v>43555.920560291503</v>
      </c>
      <c r="I124" s="13">
        <f t="shared" si="17"/>
        <v>1.7420593807670446</v>
      </c>
    </row>
    <row r="125" spans="1:9" x14ac:dyDescent="0.25">
      <c r="A125" s="10">
        <v>2103</v>
      </c>
      <c r="B125" s="10" t="s">
        <v>1210</v>
      </c>
      <c r="C125" s="11">
        <f t="shared" si="18"/>
        <v>0</v>
      </c>
      <c r="D125" s="11">
        <f t="shared" si="19"/>
        <v>0</v>
      </c>
      <c r="E125" s="11">
        <f t="shared" si="15"/>
        <v>0</v>
      </c>
      <c r="F125" s="10">
        <f t="shared" si="20"/>
        <v>12.25</v>
      </c>
      <c r="G125" s="11">
        <f t="shared" si="21"/>
        <v>5517.3140671847414</v>
      </c>
      <c r="H125" s="12">
        <f t="shared" si="16"/>
        <v>67587.097323013077</v>
      </c>
      <c r="I125" s="13">
        <f t="shared" si="17"/>
        <v>0</v>
      </c>
    </row>
    <row r="126" spans="1:9" x14ac:dyDescent="0.25">
      <c r="A126" s="10">
        <v>2104</v>
      </c>
      <c r="B126" s="10" t="s">
        <v>282</v>
      </c>
      <c r="C126" s="11">
        <f t="shared" si="18"/>
        <v>11414.12</v>
      </c>
      <c r="D126" s="11">
        <f t="shared" si="19"/>
        <v>0</v>
      </c>
      <c r="E126" s="11">
        <f t="shared" si="15"/>
        <v>11414.12</v>
      </c>
      <c r="F126" s="10">
        <f t="shared" si="20"/>
        <v>5.36</v>
      </c>
      <c r="G126" s="11">
        <f t="shared" si="21"/>
        <v>5687.8842621970362</v>
      </c>
      <c r="H126" s="12">
        <f t="shared" si="16"/>
        <v>30487.059645376117</v>
      </c>
      <c r="I126" s="13">
        <f t="shared" si="17"/>
        <v>0.37439228750717346</v>
      </c>
    </row>
    <row r="127" spans="1:9" x14ac:dyDescent="0.25">
      <c r="A127" s="10">
        <v>2105</v>
      </c>
      <c r="B127" s="10" t="s">
        <v>283</v>
      </c>
      <c r="C127" s="11">
        <f t="shared" si="18"/>
        <v>37471.32</v>
      </c>
      <c r="D127" s="11">
        <f t="shared" si="19"/>
        <v>0</v>
      </c>
      <c r="E127" s="11">
        <f t="shared" si="15"/>
        <v>37471.32</v>
      </c>
      <c r="F127" s="10">
        <f t="shared" si="20"/>
        <v>9.44</v>
      </c>
      <c r="G127" s="11">
        <f t="shared" si="21"/>
        <v>5498.0459525629831</v>
      </c>
      <c r="H127" s="12">
        <f t="shared" si="16"/>
        <v>51901.553792194558</v>
      </c>
      <c r="I127" s="13">
        <f t="shared" si="17"/>
        <v>0.72196913699403131</v>
      </c>
    </row>
    <row r="128" spans="1:9" x14ac:dyDescent="0.25">
      <c r="A128" s="10">
        <v>2107</v>
      </c>
      <c r="B128" s="10" t="s">
        <v>1217</v>
      </c>
      <c r="C128" s="11">
        <f t="shared" si="18"/>
        <v>0</v>
      </c>
      <c r="D128" s="11">
        <f t="shared" si="19"/>
        <v>0</v>
      </c>
      <c r="E128" s="11">
        <f t="shared" si="15"/>
        <v>0</v>
      </c>
      <c r="F128" s="10">
        <f t="shared" si="20"/>
        <v>0</v>
      </c>
      <c r="G128" s="11">
        <f t="shared" si="21"/>
        <v>5875.1956059790564</v>
      </c>
      <c r="H128" s="12">
        <f t="shared" si="16"/>
        <v>0</v>
      </c>
      <c r="I128" s="13" t="str">
        <f t="shared" si="17"/>
        <v>--</v>
      </c>
    </row>
    <row r="129" spans="1:9" x14ac:dyDescent="0.25">
      <c r="A129" s="10">
        <v>2108</v>
      </c>
      <c r="B129" s="10" t="s">
        <v>252</v>
      </c>
      <c r="C129" s="11">
        <f t="shared" si="18"/>
        <v>596200.85000000009</v>
      </c>
      <c r="D129" s="11">
        <f t="shared" si="19"/>
        <v>25266.46</v>
      </c>
      <c r="E129" s="11">
        <f t="shared" si="15"/>
        <v>621467.31000000006</v>
      </c>
      <c r="F129" s="10">
        <f t="shared" si="20"/>
        <v>249.435</v>
      </c>
      <c r="G129" s="11">
        <f t="shared" si="21"/>
        <v>5708.7317304763174</v>
      </c>
      <c r="H129" s="12">
        <f t="shared" si="16"/>
        <v>1423957.4991913603</v>
      </c>
      <c r="I129" s="13">
        <f t="shared" si="17"/>
        <v>0.43643669867458834</v>
      </c>
    </row>
    <row r="130" spans="1:9" x14ac:dyDescent="0.25">
      <c r="A130" s="10">
        <v>2109</v>
      </c>
      <c r="B130" s="10" t="s">
        <v>1221</v>
      </c>
      <c r="C130" s="11">
        <f t="shared" si="18"/>
        <v>0</v>
      </c>
      <c r="D130" s="11">
        <f t="shared" si="19"/>
        <v>0</v>
      </c>
      <c r="E130" s="11">
        <f t="shared" si="15"/>
        <v>0</v>
      </c>
      <c r="F130" s="10">
        <f t="shared" si="20"/>
        <v>0</v>
      </c>
      <c r="G130" s="11">
        <f t="shared" si="21"/>
        <v>5487.3063476918369</v>
      </c>
      <c r="H130" s="12">
        <f t="shared" si="16"/>
        <v>0</v>
      </c>
      <c r="I130" s="13" t="str">
        <f t="shared" si="17"/>
        <v>--</v>
      </c>
    </row>
    <row r="131" spans="1:9" x14ac:dyDescent="0.25">
      <c r="A131" s="10">
        <v>2110</v>
      </c>
      <c r="B131" s="10" t="s">
        <v>257</v>
      </c>
      <c r="C131" s="11">
        <f t="shared" si="18"/>
        <v>1922390.8600000006</v>
      </c>
      <c r="D131" s="11">
        <f t="shared" si="19"/>
        <v>0</v>
      </c>
      <c r="E131" s="11">
        <f t="shared" si="15"/>
        <v>1922390.8600000006</v>
      </c>
      <c r="F131" s="10">
        <f t="shared" si="20"/>
        <v>193.655</v>
      </c>
      <c r="G131" s="11">
        <f t="shared" si="21"/>
        <v>5663.2463451397043</v>
      </c>
      <c r="H131" s="12">
        <f t="shared" si="16"/>
        <v>1096715.9709680295</v>
      </c>
      <c r="I131" s="13">
        <f t="shared" si="17"/>
        <v>1.752861188210088</v>
      </c>
    </row>
    <row r="132" spans="1:9" x14ac:dyDescent="0.25">
      <c r="A132" s="10">
        <v>2111</v>
      </c>
      <c r="B132" s="10" t="s">
        <v>1224</v>
      </c>
      <c r="C132" s="11">
        <f t="shared" si="18"/>
        <v>0</v>
      </c>
      <c r="D132" s="11">
        <f t="shared" si="19"/>
        <v>0</v>
      </c>
      <c r="E132" s="11">
        <f t="shared" si="15"/>
        <v>0</v>
      </c>
      <c r="F132" s="10">
        <f t="shared" si="20"/>
        <v>5.4</v>
      </c>
      <c r="G132" s="11">
        <f t="shared" si="21"/>
        <v>5828.1308669849241</v>
      </c>
      <c r="H132" s="12">
        <f t="shared" si="16"/>
        <v>31471.906681718592</v>
      </c>
      <c r="I132" s="13">
        <f t="shared" si="17"/>
        <v>0</v>
      </c>
    </row>
    <row r="133" spans="1:9" x14ac:dyDescent="0.25">
      <c r="A133" s="10">
        <v>2112</v>
      </c>
      <c r="B133" s="10" t="s">
        <v>1227</v>
      </c>
      <c r="C133" s="11">
        <f t="shared" si="18"/>
        <v>0</v>
      </c>
      <c r="D133" s="11">
        <f t="shared" si="19"/>
        <v>0</v>
      </c>
      <c r="E133" s="11">
        <f t="shared" si="15"/>
        <v>0</v>
      </c>
      <c r="F133" s="10">
        <f t="shared" si="20"/>
        <v>0</v>
      </c>
      <c r="G133" s="11">
        <f t="shared" si="21"/>
        <v>5685.6731670765066</v>
      </c>
      <c r="H133" s="12">
        <f t="shared" si="16"/>
        <v>0</v>
      </c>
      <c r="I133" s="13" t="str">
        <f t="shared" si="17"/>
        <v>--</v>
      </c>
    </row>
    <row r="134" spans="1:9" x14ac:dyDescent="0.25">
      <c r="A134" s="10">
        <v>2113</v>
      </c>
      <c r="B134" s="10" t="s">
        <v>275</v>
      </c>
      <c r="C134" s="11">
        <f t="shared" si="18"/>
        <v>40525.81</v>
      </c>
      <c r="D134" s="11">
        <f t="shared" si="19"/>
        <v>191.17000000000002</v>
      </c>
      <c r="E134" s="11">
        <f t="shared" si="15"/>
        <v>40716.979999999996</v>
      </c>
      <c r="F134" s="10">
        <f t="shared" si="20"/>
        <v>15.845000000000001</v>
      </c>
      <c r="G134" s="11">
        <f t="shared" si="21"/>
        <v>5825.2880304013852</v>
      </c>
      <c r="H134" s="12">
        <f t="shared" si="16"/>
        <v>92301.688841709954</v>
      </c>
      <c r="I134" s="13">
        <f t="shared" si="17"/>
        <v>0.44112930663518385</v>
      </c>
    </row>
    <row r="135" spans="1:9" x14ac:dyDescent="0.25">
      <c r="A135" s="10">
        <v>2114</v>
      </c>
      <c r="B135" s="10" t="s">
        <v>1230</v>
      </c>
      <c r="C135" s="11">
        <f t="shared" si="18"/>
        <v>0</v>
      </c>
      <c r="D135" s="11">
        <f t="shared" si="19"/>
        <v>0</v>
      </c>
      <c r="E135" s="11">
        <f t="shared" si="15"/>
        <v>0</v>
      </c>
      <c r="F135" s="10">
        <f t="shared" si="20"/>
        <v>0</v>
      </c>
      <c r="G135" s="11">
        <f t="shared" si="21"/>
        <v>5688.8318743915497</v>
      </c>
      <c r="H135" s="12">
        <f t="shared" si="16"/>
        <v>0</v>
      </c>
      <c r="I135" s="13" t="str">
        <f t="shared" si="17"/>
        <v>--</v>
      </c>
    </row>
    <row r="136" spans="1:9" x14ac:dyDescent="0.25">
      <c r="A136" s="10">
        <v>2115</v>
      </c>
      <c r="B136" s="10" t="s">
        <v>1233</v>
      </c>
      <c r="C136" s="11">
        <f t="shared" si="18"/>
        <v>0</v>
      </c>
      <c r="D136" s="11">
        <f t="shared" si="19"/>
        <v>0</v>
      </c>
      <c r="E136" s="11">
        <f t="shared" si="15"/>
        <v>0</v>
      </c>
      <c r="F136" s="10">
        <f t="shared" si="20"/>
        <v>0</v>
      </c>
      <c r="G136" s="11">
        <f t="shared" si="21"/>
        <v>5976.9059815234259</v>
      </c>
      <c r="H136" s="12">
        <f t="shared" si="16"/>
        <v>0</v>
      </c>
      <c r="I136" s="13" t="str">
        <f t="shared" si="17"/>
        <v>--</v>
      </c>
    </row>
    <row r="137" spans="1:9" x14ac:dyDescent="0.25">
      <c r="A137" s="10">
        <v>2116</v>
      </c>
      <c r="B137" s="10" t="s">
        <v>294</v>
      </c>
      <c r="C137" s="11">
        <f t="shared" ref="C137:C168" si="22">IF(ISNA(VLOOKUP(A137,Function_1291,6,FALSE)),0,VLOOKUP(A137,Function_1291,6,FALSE))</f>
        <v>43941.38</v>
      </c>
      <c r="D137" s="11">
        <f t="shared" ref="D137:D168" si="23">IF(ISNA(VLOOKUP(A137,AOR_280,5,FALSE)),0,VLOOKUP(A137,AOR_280,5,FALSE))</f>
        <v>0</v>
      </c>
      <c r="E137" s="11">
        <f t="shared" si="15"/>
        <v>43941.38</v>
      </c>
      <c r="F137" s="10">
        <f t="shared" ref="F137:F168" si="24">(VLOOKUP(A137,ESLRev,13,FALSE))</f>
        <v>28.54</v>
      </c>
      <c r="G137" s="11">
        <f t="shared" ref="G137:G168" si="25">VLOOKUP(A137,ESLRev,28,FALSE)</f>
        <v>5778.223291407252</v>
      </c>
      <c r="H137" s="12">
        <f t="shared" si="16"/>
        <v>164910.49273676297</v>
      </c>
      <c r="I137" s="13">
        <f t="shared" si="17"/>
        <v>0.26645593782889887</v>
      </c>
    </row>
    <row r="138" spans="1:9" x14ac:dyDescent="0.25">
      <c r="A138" s="10">
        <v>2137</v>
      </c>
      <c r="B138" s="10" t="s">
        <v>270</v>
      </c>
      <c r="C138" s="11">
        <f t="shared" si="22"/>
        <v>874265.96999999974</v>
      </c>
      <c r="D138" s="11">
        <f t="shared" si="23"/>
        <v>108531.33000000002</v>
      </c>
      <c r="E138" s="11">
        <f t="shared" ref="E138:E201" si="26">SUM(C138:D138)</f>
        <v>982797.29999999981</v>
      </c>
      <c r="F138" s="10">
        <f t="shared" si="24"/>
        <v>186.345</v>
      </c>
      <c r="G138" s="11">
        <f t="shared" si="25"/>
        <v>5691.6747109750877</v>
      </c>
      <c r="H138" s="12">
        <f t="shared" ref="H138:H201" si="27">G138*F138</f>
        <v>1060615.1240166528</v>
      </c>
      <c r="I138" s="13">
        <f t="shared" ref="I138:I201" si="28">IF(H138=0,"--",E138/H138)</f>
        <v>0.92662953577170448</v>
      </c>
    </row>
    <row r="139" spans="1:9" x14ac:dyDescent="0.25">
      <c r="A139" s="10">
        <v>2138</v>
      </c>
      <c r="B139" s="10" t="s">
        <v>284</v>
      </c>
      <c r="C139" s="11">
        <f t="shared" si="22"/>
        <v>554672.03</v>
      </c>
      <c r="D139" s="11">
        <f t="shared" si="23"/>
        <v>115932.90999999999</v>
      </c>
      <c r="E139" s="11">
        <f t="shared" si="26"/>
        <v>670604.94000000006</v>
      </c>
      <c r="F139" s="10">
        <f t="shared" si="24"/>
        <v>95.784999999999997</v>
      </c>
      <c r="G139" s="11">
        <f t="shared" si="25"/>
        <v>5777.2756792127393</v>
      </c>
      <c r="H139" s="12">
        <f t="shared" si="27"/>
        <v>553376.35093339218</v>
      </c>
      <c r="I139" s="13">
        <f t="shared" si="28"/>
        <v>1.2118424267117232</v>
      </c>
    </row>
    <row r="140" spans="1:9" x14ac:dyDescent="0.25">
      <c r="A140" s="10">
        <v>2139</v>
      </c>
      <c r="B140" s="10" t="s">
        <v>302</v>
      </c>
      <c r="C140" s="11">
        <f t="shared" si="22"/>
        <v>231792.80000000005</v>
      </c>
      <c r="D140" s="11">
        <f t="shared" si="23"/>
        <v>0</v>
      </c>
      <c r="E140" s="11">
        <f t="shared" si="26"/>
        <v>231792.80000000005</v>
      </c>
      <c r="F140" s="10">
        <f t="shared" si="24"/>
        <v>48.615000000000002</v>
      </c>
      <c r="G140" s="11">
        <f t="shared" si="25"/>
        <v>5674.9335622053623</v>
      </c>
      <c r="H140" s="12">
        <f t="shared" si="27"/>
        <v>275886.89512661367</v>
      </c>
      <c r="I140" s="13">
        <f t="shared" si="28"/>
        <v>0.84017328874436981</v>
      </c>
    </row>
    <row r="141" spans="1:9" x14ac:dyDescent="0.25">
      <c r="A141" s="10">
        <v>2140</v>
      </c>
      <c r="B141" s="10" t="s">
        <v>298</v>
      </c>
      <c r="C141" s="11">
        <f t="shared" si="22"/>
        <v>282193.71999999997</v>
      </c>
      <c r="D141" s="11">
        <f t="shared" si="23"/>
        <v>0</v>
      </c>
      <c r="E141" s="11">
        <f t="shared" si="26"/>
        <v>282193.71999999997</v>
      </c>
      <c r="F141" s="10">
        <f t="shared" si="24"/>
        <v>57.01</v>
      </c>
      <c r="G141" s="11">
        <f t="shared" si="25"/>
        <v>5689.4636158545582</v>
      </c>
      <c r="H141" s="12">
        <f t="shared" si="27"/>
        <v>324356.32073986833</v>
      </c>
      <c r="I141" s="13">
        <f t="shared" si="28"/>
        <v>0.87001147181687732</v>
      </c>
    </row>
    <row r="142" spans="1:9" x14ac:dyDescent="0.25">
      <c r="A142" s="10">
        <v>2141</v>
      </c>
      <c r="B142" s="10" t="s">
        <v>303</v>
      </c>
      <c r="C142" s="11">
        <f t="shared" si="22"/>
        <v>538543.66999999993</v>
      </c>
      <c r="D142" s="11">
        <f t="shared" si="23"/>
        <v>0</v>
      </c>
      <c r="E142" s="11">
        <f t="shared" si="26"/>
        <v>538543.66999999993</v>
      </c>
      <c r="F142" s="10">
        <f t="shared" si="24"/>
        <v>170.8</v>
      </c>
      <c r="G142" s="11">
        <f t="shared" si="25"/>
        <v>5698.3079963366772</v>
      </c>
      <c r="H142" s="12">
        <f t="shared" si="27"/>
        <v>973271.0057743045</v>
      </c>
      <c r="I142" s="13">
        <f t="shared" si="28"/>
        <v>0.55333372391130786</v>
      </c>
    </row>
    <row r="143" spans="1:9" x14ac:dyDescent="0.25">
      <c r="A143" s="10">
        <v>2142</v>
      </c>
      <c r="B143" s="10" t="s">
        <v>308</v>
      </c>
      <c r="C143" s="11">
        <f t="shared" si="22"/>
        <v>8838235.3199999984</v>
      </c>
      <c r="D143" s="11">
        <f t="shared" si="23"/>
        <v>9378411.8900000025</v>
      </c>
      <c r="E143" s="11">
        <f t="shared" si="26"/>
        <v>18216647.210000001</v>
      </c>
      <c r="F143" s="10">
        <f t="shared" si="24"/>
        <v>3243.6</v>
      </c>
      <c r="G143" s="11">
        <f t="shared" si="25"/>
        <v>5662.6146036766968</v>
      </c>
      <c r="H143" s="12">
        <f t="shared" si="27"/>
        <v>18367256.728485733</v>
      </c>
      <c r="I143" s="13">
        <f t="shared" si="28"/>
        <v>0.99180010816464759</v>
      </c>
    </row>
    <row r="144" spans="1:9" x14ac:dyDescent="0.25">
      <c r="A144" s="10">
        <v>2143</v>
      </c>
      <c r="B144" s="10" t="s">
        <v>351</v>
      </c>
      <c r="C144" s="11">
        <f t="shared" si="22"/>
        <v>314018.86</v>
      </c>
      <c r="D144" s="11">
        <f t="shared" si="23"/>
        <v>0</v>
      </c>
      <c r="E144" s="11">
        <f t="shared" si="26"/>
        <v>314018.86</v>
      </c>
      <c r="F144" s="10">
        <f t="shared" si="24"/>
        <v>72.444999999999993</v>
      </c>
      <c r="G144" s="11">
        <f t="shared" si="25"/>
        <v>5672.4065963533285</v>
      </c>
      <c r="H144" s="12">
        <f t="shared" si="27"/>
        <v>410937.49587281683</v>
      </c>
      <c r="I144" s="13">
        <f t="shared" si="28"/>
        <v>0.76415236660999974</v>
      </c>
    </row>
    <row r="145" spans="1:9" x14ac:dyDescent="0.25">
      <c r="A145" s="10">
        <v>2144</v>
      </c>
      <c r="B145" s="10" t="s">
        <v>350</v>
      </c>
      <c r="C145" s="11">
        <f t="shared" si="22"/>
        <v>21974.079999999998</v>
      </c>
      <c r="D145" s="11">
        <f t="shared" si="23"/>
        <v>0</v>
      </c>
      <c r="E145" s="11">
        <f t="shared" si="26"/>
        <v>21974.079999999998</v>
      </c>
      <c r="F145" s="10">
        <f t="shared" si="24"/>
        <v>23.445</v>
      </c>
      <c r="G145" s="11">
        <f t="shared" si="25"/>
        <v>5532.4758622969457</v>
      </c>
      <c r="H145" s="12">
        <f t="shared" si="27"/>
        <v>129708.89659155189</v>
      </c>
      <c r="I145" s="13">
        <f t="shared" si="28"/>
        <v>0.16941073879608654</v>
      </c>
    </row>
    <row r="146" spans="1:9" x14ac:dyDescent="0.25">
      <c r="A146" s="10">
        <v>2145</v>
      </c>
      <c r="B146" s="10" t="s">
        <v>354</v>
      </c>
      <c r="C146" s="11">
        <f t="shared" si="22"/>
        <v>208191.62000000002</v>
      </c>
      <c r="D146" s="11">
        <f t="shared" si="23"/>
        <v>0</v>
      </c>
      <c r="E146" s="11">
        <f t="shared" si="26"/>
        <v>208191.62000000002</v>
      </c>
      <c r="F146" s="10">
        <f t="shared" si="24"/>
        <v>45.02</v>
      </c>
      <c r="G146" s="11">
        <f t="shared" si="25"/>
        <v>5602.2832939593845</v>
      </c>
      <c r="H146" s="12">
        <f t="shared" si="27"/>
        <v>252214.79389405152</v>
      </c>
      <c r="I146" s="13">
        <f t="shared" si="28"/>
        <v>0.82545364126204102</v>
      </c>
    </row>
    <row r="147" spans="1:9" x14ac:dyDescent="0.25">
      <c r="A147" s="10">
        <v>2146</v>
      </c>
      <c r="B147" s="10" t="s">
        <v>356</v>
      </c>
      <c r="C147" s="11">
        <f t="shared" si="22"/>
        <v>10128523.959999995</v>
      </c>
      <c r="D147" s="11">
        <f t="shared" si="23"/>
        <v>36284.950000000004</v>
      </c>
      <c r="E147" s="11">
        <f t="shared" si="26"/>
        <v>10164808.909999995</v>
      </c>
      <c r="F147" s="10">
        <f t="shared" si="24"/>
        <v>1131.405</v>
      </c>
      <c r="G147" s="11">
        <f t="shared" si="25"/>
        <v>5618.7085719976058</v>
      </c>
      <c r="H147" s="12">
        <f t="shared" si="27"/>
        <v>6357034.9719009511</v>
      </c>
      <c r="I147" s="13">
        <f t="shared" si="28"/>
        <v>1.5989858408723525</v>
      </c>
    </row>
    <row r="148" spans="1:9" x14ac:dyDescent="0.25">
      <c r="A148" s="10">
        <v>2147</v>
      </c>
      <c r="B148" s="10" t="s">
        <v>438</v>
      </c>
      <c r="C148" s="11">
        <f t="shared" si="22"/>
        <v>883538.1</v>
      </c>
      <c r="D148" s="11">
        <f t="shared" si="23"/>
        <v>0</v>
      </c>
      <c r="E148" s="11">
        <f t="shared" si="26"/>
        <v>883538.1</v>
      </c>
      <c r="F148" s="10">
        <f t="shared" si="24"/>
        <v>185.4</v>
      </c>
      <c r="G148" s="11">
        <f t="shared" si="25"/>
        <v>5656.2971890466124</v>
      </c>
      <c r="H148" s="12">
        <f t="shared" si="27"/>
        <v>1048677.498849242</v>
      </c>
      <c r="I148" s="13">
        <f t="shared" si="28"/>
        <v>0.84252603967334438</v>
      </c>
    </row>
    <row r="149" spans="1:9" x14ac:dyDescent="0.25">
      <c r="A149" s="10">
        <v>3997</v>
      </c>
      <c r="B149" s="10" t="s">
        <v>512</v>
      </c>
      <c r="C149" s="11">
        <f t="shared" si="22"/>
        <v>43069.030000000006</v>
      </c>
      <c r="D149" s="11">
        <f t="shared" si="23"/>
        <v>0</v>
      </c>
      <c r="E149" s="11">
        <f t="shared" si="26"/>
        <v>43069.030000000006</v>
      </c>
      <c r="F149" s="10">
        <f t="shared" si="24"/>
        <v>7.9050000000000002</v>
      </c>
      <c r="G149" s="11">
        <f t="shared" si="25"/>
        <v>5720.7348182734786</v>
      </c>
      <c r="H149" s="12">
        <f t="shared" si="27"/>
        <v>45222.40873845185</v>
      </c>
      <c r="I149" s="13">
        <f t="shared" si="28"/>
        <v>0.95238248473436882</v>
      </c>
    </row>
    <row r="150" spans="1:9" x14ac:dyDescent="0.25">
      <c r="A150" s="10">
        <v>2180</v>
      </c>
      <c r="B150" s="10" t="s">
        <v>407</v>
      </c>
      <c r="C150" s="11">
        <f t="shared" si="22"/>
        <v>12119728.109999998</v>
      </c>
      <c r="D150" s="11">
        <f t="shared" si="23"/>
        <v>0</v>
      </c>
      <c r="E150" s="11">
        <f t="shared" si="26"/>
        <v>12119728.109999998</v>
      </c>
      <c r="F150" s="10">
        <f t="shared" si="24"/>
        <v>1963.64</v>
      </c>
      <c r="G150" s="11">
        <f t="shared" si="25"/>
        <v>5717.2602402269322</v>
      </c>
      <c r="H150" s="12">
        <f t="shared" si="27"/>
        <v>11226640.898119213</v>
      </c>
      <c r="I150" s="13">
        <f t="shared" si="28"/>
        <v>1.0795507062161758</v>
      </c>
    </row>
    <row r="151" spans="1:9" x14ac:dyDescent="0.25">
      <c r="A151" s="10">
        <v>2181</v>
      </c>
      <c r="B151" s="10" t="s">
        <v>410</v>
      </c>
      <c r="C151" s="11">
        <f t="shared" si="22"/>
        <v>808657.10000000009</v>
      </c>
      <c r="D151" s="11">
        <f t="shared" si="23"/>
        <v>0</v>
      </c>
      <c r="E151" s="11">
        <f t="shared" si="26"/>
        <v>808657.10000000009</v>
      </c>
      <c r="F151" s="10">
        <f t="shared" si="24"/>
        <v>344.23500000000001</v>
      </c>
      <c r="G151" s="11">
        <f t="shared" si="25"/>
        <v>5641.4512646659114</v>
      </c>
      <c r="H151" s="12">
        <f t="shared" si="27"/>
        <v>1941984.9760922701</v>
      </c>
      <c r="I151" s="13">
        <f t="shared" si="28"/>
        <v>0.41640749540050931</v>
      </c>
    </row>
    <row r="152" spans="1:9" x14ac:dyDescent="0.25">
      <c r="A152" s="10">
        <v>2182</v>
      </c>
      <c r="B152" s="10" t="s">
        <v>417</v>
      </c>
      <c r="C152" s="11">
        <f t="shared" si="22"/>
        <v>3738093.8800000004</v>
      </c>
      <c r="D152" s="11">
        <f t="shared" si="23"/>
        <v>0</v>
      </c>
      <c r="E152" s="11">
        <f t="shared" si="26"/>
        <v>3738093.8800000004</v>
      </c>
      <c r="F152" s="10">
        <f t="shared" si="24"/>
        <v>1263.9749999999999</v>
      </c>
      <c r="G152" s="11">
        <f t="shared" si="25"/>
        <v>5648.4004207590051</v>
      </c>
      <c r="H152" s="12">
        <f t="shared" si="27"/>
        <v>7139436.9218288632</v>
      </c>
      <c r="I152" s="13">
        <f t="shared" si="28"/>
        <v>0.52358385134978358</v>
      </c>
    </row>
    <row r="153" spans="1:9" x14ac:dyDescent="0.25">
      <c r="A153" s="10">
        <v>2183</v>
      </c>
      <c r="B153" s="10" t="s">
        <v>422</v>
      </c>
      <c r="C153" s="11">
        <f t="shared" si="22"/>
        <v>2555771.39</v>
      </c>
      <c r="D153" s="11">
        <f t="shared" si="23"/>
        <v>136092.9</v>
      </c>
      <c r="E153" s="11">
        <f t="shared" si="26"/>
        <v>2691864.29</v>
      </c>
      <c r="F153" s="10">
        <f t="shared" si="24"/>
        <v>625.98</v>
      </c>
      <c r="G153" s="11">
        <f t="shared" si="25"/>
        <v>5672.0907256218243</v>
      </c>
      <c r="H153" s="12">
        <f t="shared" si="27"/>
        <v>3550615.3524247496</v>
      </c>
      <c r="I153" s="13">
        <f t="shared" si="28"/>
        <v>0.75814021593797809</v>
      </c>
    </row>
    <row r="154" spans="1:9" x14ac:dyDescent="0.25">
      <c r="A154" s="10">
        <v>2185</v>
      </c>
      <c r="B154" s="10" t="s">
        <v>424</v>
      </c>
      <c r="C154" s="11">
        <f t="shared" si="22"/>
        <v>2408547.6499999994</v>
      </c>
      <c r="D154" s="11">
        <f t="shared" si="23"/>
        <v>0</v>
      </c>
      <c r="E154" s="11">
        <f t="shared" si="26"/>
        <v>2408547.6499999994</v>
      </c>
      <c r="F154" s="10">
        <f t="shared" si="24"/>
        <v>576.47500000000002</v>
      </c>
      <c r="G154" s="11">
        <f t="shared" si="25"/>
        <v>5635.4497207673303</v>
      </c>
      <c r="H154" s="12">
        <f t="shared" si="27"/>
        <v>3248695.8777793469</v>
      </c>
      <c r="I154" s="13">
        <f t="shared" si="28"/>
        <v>0.74138908060743669</v>
      </c>
    </row>
    <row r="155" spans="1:9" x14ac:dyDescent="0.25">
      <c r="A155" s="10">
        <v>2186</v>
      </c>
      <c r="B155" s="10" t="s">
        <v>1284</v>
      </c>
      <c r="C155" s="11">
        <f t="shared" si="22"/>
        <v>0</v>
      </c>
      <c r="D155" s="11">
        <f t="shared" si="23"/>
        <v>0</v>
      </c>
      <c r="E155" s="11">
        <f t="shared" si="26"/>
        <v>0</v>
      </c>
      <c r="F155" s="10">
        <f t="shared" si="24"/>
        <v>0</v>
      </c>
      <c r="G155" s="11">
        <f t="shared" si="25"/>
        <v>5547.3217866776449</v>
      </c>
      <c r="H155" s="12">
        <f t="shared" si="27"/>
        <v>0</v>
      </c>
      <c r="I155" s="13" t="str">
        <f t="shared" si="28"/>
        <v>--</v>
      </c>
    </row>
    <row r="156" spans="1:9" x14ac:dyDescent="0.25">
      <c r="A156" s="10">
        <v>2187</v>
      </c>
      <c r="B156" s="10" t="s">
        <v>426</v>
      </c>
      <c r="C156" s="11">
        <f t="shared" si="22"/>
        <v>5597276.4799999995</v>
      </c>
      <c r="D156" s="11">
        <f t="shared" si="23"/>
        <v>0</v>
      </c>
      <c r="E156" s="11">
        <f t="shared" si="26"/>
        <v>5597276.4799999995</v>
      </c>
      <c r="F156" s="10">
        <f t="shared" si="24"/>
        <v>1105.3</v>
      </c>
      <c r="G156" s="11">
        <f t="shared" si="25"/>
        <v>5619.3403134606142</v>
      </c>
      <c r="H156" s="12">
        <f t="shared" si="27"/>
        <v>6211056.8484680168</v>
      </c>
      <c r="I156" s="13">
        <f t="shared" si="28"/>
        <v>0.90117939934499092</v>
      </c>
    </row>
    <row r="157" spans="1:9" x14ac:dyDescent="0.25">
      <c r="A157" s="10">
        <v>2188</v>
      </c>
      <c r="B157" s="10" t="s">
        <v>1289</v>
      </c>
      <c r="C157" s="11">
        <f t="shared" si="22"/>
        <v>16668.11</v>
      </c>
      <c r="D157" s="11">
        <f t="shared" si="23"/>
        <v>0</v>
      </c>
      <c r="E157" s="11">
        <f t="shared" si="26"/>
        <v>16668.11</v>
      </c>
      <c r="F157" s="10">
        <f t="shared" si="24"/>
        <v>0.5</v>
      </c>
      <c r="G157" s="11">
        <f t="shared" si="25"/>
        <v>5728.3157158295808</v>
      </c>
      <c r="H157" s="12">
        <f t="shared" si="27"/>
        <v>2864.1578579147904</v>
      </c>
      <c r="I157" s="13">
        <f t="shared" si="28"/>
        <v>5.8195500481719193</v>
      </c>
    </row>
    <row r="158" spans="1:9" x14ac:dyDescent="0.25">
      <c r="A158" s="10">
        <v>2190</v>
      </c>
      <c r="B158" s="10" t="s">
        <v>368</v>
      </c>
      <c r="C158" s="11">
        <f t="shared" si="22"/>
        <v>282662.03000000003</v>
      </c>
      <c r="D158" s="11">
        <f t="shared" si="23"/>
        <v>0</v>
      </c>
      <c r="E158" s="11">
        <f t="shared" si="26"/>
        <v>282662.03000000003</v>
      </c>
      <c r="F158" s="10">
        <f t="shared" si="24"/>
        <v>22.004999999999999</v>
      </c>
      <c r="G158" s="11">
        <f t="shared" si="25"/>
        <v>5664.1939573342179</v>
      </c>
      <c r="H158" s="12">
        <f t="shared" si="27"/>
        <v>124640.58803113946</v>
      </c>
      <c r="I158" s="13">
        <f t="shared" si="28"/>
        <v>2.2678168842510713</v>
      </c>
    </row>
    <row r="159" spans="1:9" x14ac:dyDescent="0.25">
      <c r="A159" s="10">
        <v>2191</v>
      </c>
      <c r="B159" s="10" t="s">
        <v>370</v>
      </c>
      <c r="C159" s="11">
        <f t="shared" si="22"/>
        <v>1274838.5000000002</v>
      </c>
      <c r="D159" s="11">
        <f t="shared" si="23"/>
        <v>0</v>
      </c>
      <c r="E159" s="11">
        <f t="shared" si="26"/>
        <v>1274838.5000000002</v>
      </c>
      <c r="F159" s="10">
        <f t="shared" si="24"/>
        <v>265.23500000000001</v>
      </c>
      <c r="G159" s="11">
        <f t="shared" si="25"/>
        <v>5698.6238670681805</v>
      </c>
      <c r="H159" s="12">
        <f t="shared" si="27"/>
        <v>1511474.5013818289</v>
      </c>
      <c r="I159" s="13">
        <f t="shared" si="28"/>
        <v>0.8434402954429665</v>
      </c>
    </row>
    <row r="160" spans="1:9" x14ac:dyDescent="0.25">
      <c r="A160" s="10">
        <v>2192</v>
      </c>
      <c r="B160" s="10" t="s">
        <v>384</v>
      </c>
      <c r="C160" s="11">
        <f t="shared" si="22"/>
        <v>9277.2000000000007</v>
      </c>
      <c r="D160" s="11">
        <f t="shared" si="23"/>
        <v>0</v>
      </c>
      <c r="E160" s="11">
        <f t="shared" si="26"/>
        <v>9277.2000000000007</v>
      </c>
      <c r="F160" s="10">
        <f t="shared" si="24"/>
        <v>3.4849999999999999</v>
      </c>
      <c r="G160" s="11">
        <f t="shared" si="25"/>
        <v>5730.5268109501103</v>
      </c>
      <c r="H160" s="12">
        <f t="shared" si="27"/>
        <v>19970.885936161132</v>
      </c>
      <c r="I160" s="13">
        <f t="shared" si="28"/>
        <v>0.46453622686822543</v>
      </c>
    </row>
    <row r="161" spans="1:9" x14ac:dyDescent="0.25">
      <c r="A161" s="10">
        <v>2193</v>
      </c>
      <c r="B161" s="10" t="s">
        <v>1296</v>
      </c>
      <c r="C161" s="11">
        <f t="shared" si="22"/>
        <v>0</v>
      </c>
      <c r="D161" s="11">
        <f t="shared" si="23"/>
        <v>0</v>
      </c>
      <c r="E161" s="11">
        <f t="shared" si="26"/>
        <v>0</v>
      </c>
      <c r="F161" s="10">
        <f t="shared" si="24"/>
        <v>0</v>
      </c>
      <c r="G161" s="11">
        <f t="shared" si="25"/>
        <v>5609.5483207839834</v>
      </c>
      <c r="H161" s="12">
        <f t="shared" si="27"/>
        <v>0</v>
      </c>
      <c r="I161" s="13" t="str">
        <f t="shared" si="28"/>
        <v>--</v>
      </c>
    </row>
    <row r="162" spans="1:9" x14ac:dyDescent="0.25">
      <c r="A162" s="10">
        <v>2195</v>
      </c>
      <c r="B162" s="10" t="s">
        <v>118</v>
      </c>
      <c r="C162" s="11">
        <f t="shared" si="22"/>
        <v>18897.72</v>
      </c>
      <c r="D162" s="11">
        <f t="shared" si="23"/>
        <v>0</v>
      </c>
      <c r="E162" s="11">
        <f t="shared" si="26"/>
        <v>18897.72</v>
      </c>
      <c r="F162" s="10">
        <f t="shared" si="24"/>
        <v>4.75</v>
      </c>
      <c r="G162" s="11">
        <f t="shared" si="25"/>
        <v>5608.2848378579647</v>
      </c>
      <c r="H162" s="12">
        <f t="shared" si="27"/>
        <v>26639.352979825333</v>
      </c>
      <c r="I162" s="13">
        <f t="shared" si="28"/>
        <v>0.70939110324157384</v>
      </c>
    </row>
    <row r="163" spans="1:9" x14ac:dyDescent="0.25">
      <c r="A163" s="10">
        <v>2197</v>
      </c>
      <c r="B163" s="10" t="s">
        <v>516</v>
      </c>
      <c r="C163" s="11">
        <f t="shared" si="22"/>
        <v>455170.11</v>
      </c>
      <c r="D163" s="11">
        <f t="shared" si="23"/>
        <v>0</v>
      </c>
      <c r="E163" s="11">
        <f t="shared" si="26"/>
        <v>455170.11</v>
      </c>
      <c r="F163" s="10">
        <f t="shared" si="24"/>
        <v>99.944999999999993</v>
      </c>
      <c r="G163" s="11">
        <f t="shared" si="25"/>
        <v>5692.6223231696003</v>
      </c>
      <c r="H163" s="12">
        <f t="shared" si="27"/>
        <v>568949.1380891857</v>
      </c>
      <c r="I163" s="13">
        <f t="shared" si="28"/>
        <v>0.80001898153618389</v>
      </c>
    </row>
    <row r="164" spans="1:9" x14ac:dyDescent="0.25">
      <c r="A164" s="10">
        <v>2198</v>
      </c>
      <c r="B164" s="10" t="s">
        <v>526</v>
      </c>
      <c r="C164" s="11">
        <f t="shared" si="22"/>
        <v>92613.190000000017</v>
      </c>
      <c r="D164" s="11">
        <f t="shared" si="23"/>
        <v>2471.1999999999998</v>
      </c>
      <c r="E164" s="11">
        <f t="shared" si="26"/>
        <v>95084.390000000014</v>
      </c>
      <c r="F164" s="10">
        <f t="shared" si="24"/>
        <v>8.9949999999999992</v>
      </c>
      <c r="G164" s="11">
        <f t="shared" si="25"/>
        <v>5676.5129158628843</v>
      </c>
      <c r="H164" s="12">
        <f t="shared" si="27"/>
        <v>51060.23367818664</v>
      </c>
      <c r="I164" s="13">
        <f t="shared" si="28"/>
        <v>1.8622004474025913</v>
      </c>
    </row>
    <row r="165" spans="1:9" x14ac:dyDescent="0.25">
      <c r="A165" s="10">
        <v>2199</v>
      </c>
      <c r="B165" s="10" t="s">
        <v>527</v>
      </c>
      <c r="C165" s="11">
        <f t="shared" si="22"/>
        <v>121004.91</v>
      </c>
      <c r="D165" s="11">
        <f t="shared" si="23"/>
        <v>0</v>
      </c>
      <c r="E165" s="11">
        <f t="shared" si="26"/>
        <v>121004.91</v>
      </c>
      <c r="F165" s="10">
        <f t="shared" si="24"/>
        <v>25.48</v>
      </c>
      <c r="G165" s="11">
        <f t="shared" si="25"/>
        <v>5831.9213157629756</v>
      </c>
      <c r="H165" s="12">
        <f t="shared" si="27"/>
        <v>148597.35512564064</v>
      </c>
      <c r="I165" s="13">
        <f t="shared" si="28"/>
        <v>0.81431402259945385</v>
      </c>
    </row>
    <row r="166" spans="1:9" x14ac:dyDescent="0.25">
      <c r="A166" s="10">
        <v>2201</v>
      </c>
      <c r="B166" s="10" t="s">
        <v>1306</v>
      </c>
      <c r="C166" s="11">
        <f t="shared" si="22"/>
        <v>0</v>
      </c>
      <c r="D166" s="11">
        <f t="shared" si="23"/>
        <v>0</v>
      </c>
      <c r="E166" s="11">
        <f t="shared" si="26"/>
        <v>0</v>
      </c>
      <c r="F166" s="10">
        <f t="shared" si="24"/>
        <v>0</v>
      </c>
      <c r="G166" s="11">
        <f t="shared" si="25"/>
        <v>5712.522179254368</v>
      </c>
      <c r="H166" s="12">
        <f t="shared" si="27"/>
        <v>0</v>
      </c>
      <c r="I166" s="13" t="str">
        <f t="shared" si="28"/>
        <v>--</v>
      </c>
    </row>
    <row r="167" spans="1:9" x14ac:dyDescent="0.25">
      <c r="A167" s="10">
        <v>2202</v>
      </c>
      <c r="B167" s="10" t="s">
        <v>1308</v>
      </c>
      <c r="C167" s="11">
        <f t="shared" si="22"/>
        <v>0</v>
      </c>
      <c r="D167" s="11">
        <f t="shared" si="23"/>
        <v>0</v>
      </c>
      <c r="E167" s="11">
        <f t="shared" si="26"/>
        <v>0</v>
      </c>
      <c r="F167" s="10">
        <f t="shared" si="24"/>
        <v>0</v>
      </c>
      <c r="G167" s="11">
        <f t="shared" si="25"/>
        <v>5732.7379060706398</v>
      </c>
      <c r="H167" s="12">
        <f t="shared" si="27"/>
        <v>0</v>
      </c>
      <c r="I167" s="13" t="str">
        <f t="shared" si="28"/>
        <v>--</v>
      </c>
    </row>
    <row r="168" spans="1:9" x14ac:dyDescent="0.25">
      <c r="A168" s="10">
        <v>2203</v>
      </c>
      <c r="B168" s="10" t="s">
        <v>447</v>
      </c>
      <c r="C168" s="11">
        <f t="shared" si="22"/>
        <v>11043.899999999998</v>
      </c>
      <c r="D168" s="11">
        <f t="shared" si="23"/>
        <v>0</v>
      </c>
      <c r="E168" s="11">
        <f t="shared" si="26"/>
        <v>11043.899999999998</v>
      </c>
      <c r="F168" s="10">
        <f t="shared" si="24"/>
        <v>8.4849999999999994</v>
      </c>
      <c r="G168" s="11">
        <f t="shared" si="25"/>
        <v>5750.7425377663822</v>
      </c>
      <c r="H168" s="12">
        <f t="shared" si="27"/>
        <v>48795.050432947748</v>
      </c>
      <c r="I168" s="13">
        <f t="shared" si="28"/>
        <v>0.22633238211683157</v>
      </c>
    </row>
    <row r="169" spans="1:9" x14ac:dyDescent="0.25">
      <c r="A169" s="10">
        <v>2204</v>
      </c>
      <c r="B169" s="10" t="s">
        <v>456</v>
      </c>
      <c r="C169" s="11">
        <f t="shared" ref="C169:C205" si="29">IF(ISNA(VLOOKUP(A169,Function_1291,6,FALSE)),0,VLOOKUP(A169,Function_1291,6,FALSE))</f>
        <v>710111.44</v>
      </c>
      <c r="D169" s="11">
        <f t="shared" ref="D169:D205" si="30">IF(ISNA(VLOOKUP(A169,AOR_280,5,FALSE)),0,VLOOKUP(A169,AOR_280,5,FALSE))</f>
        <v>0</v>
      </c>
      <c r="E169" s="11">
        <f t="shared" si="26"/>
        <v>710111.44</v>
      </c>
      <c r="F169" s="10">
        <f t="shared" ref="F169:F205" si="31">(VLOOKUP(A169,ESLRev,13,FALSE))</f>
        <v>210.92</v>
      </c>
      <c r="G169" s="11">
        <f t="shared" ref="G169:G205" si="32">VLOOKUP(A169,ESLRev,28,FALSE)</f>
        <v>5669.5637597697896</v>
      </c>
      <c r="H169" s="12">
        <f t="shared" si="27"/>
        <v>1195824.388210644</v>
      </c>
      <c r="I169" s="13">
        <f t="shared" si="28"/>
        <v>0.59382585520150311</v>
      </c>
    </row>
    <row r="170" spans="1:9" x14ac:dyDescent="0.25">
      <c r="A170" s="10">
        <v>2205</v>
      </c>
      <c r="B170" s="10" t="s">
        <v>467</v>
      </c>
      <c r="C170" s="11">
        <f t="shared" si="29"/>
        <v>1101032.67</v>
      </c>
      <c r="D170" s="11">
        <f t="shared" si="30"/>
        <v>139.6</v>
      </c>
      <c r="E170" s="11">
        <f t="shared" si="26"/>
        <v>1101172.27</v>
      </c>
      <c r="F170" s="10">
        <f t="shared" si="31"/>
        <v>218.69</v>
      </c>
      <c r="G170" s="11">
        <f t="shared" si="32"/>
        <v>5709.9952134023342</v>
      </c>
      <c r="H170" s="12">
        <f t="shared" si="27"/>
        <v>1248718.8532189564</v>
      </c>
      <c r="I170" s="13">
        <f t="shared" si="28"/>
        <v>0.8818416308534065</v>
      </c>
    </row>
    <row r="171" spans="1:9" x14ac:dyDescent="0.25">
      <c r="A171" s="10">
        <v>2206</v>
      </c>
      <c r="B171" s="10" t="s">
        <v>450</v>
      </c>
      <c r="C171" s="11">
        <f t="shared" si="29"/>
        <v>1401206.8299999998</v>
      </c>
      <c r="D171" s="11">
        <f t="shared" si="30"/>
        <v>0</v>
      </c>
      <c r="E171" s="11">
        <f t="shared" si="26"/>
        <v>1401206.8299999998</v>
      </c>
      <c r="F171" s="10">
        <f t="shared" si="31"/>
        <v>425.23</v>
      </c>
      <c r="G171" s="11">
        <f t="shared" si="32"/>
        <v>5679.039881714918</v>
      </c>
      <c r="H171" s="12">
        <f t="shared" si="27"/>
        <v>2414898.1289016348</v>
      </c>
      <c r="I171" s="13">
        <f t="shared" si="28"/>
        <v>0.58023434331671331</v>
      </c>
    </row>
    <row r="172" spans="1:9" x14ac:dyDescent="0.25">
      <c r="A172" s="10">
        <v>2207</v>
      </c>
      <c r="B172" s="10" t="s">
        <v>462</v>
      </c>
      <c r="C172" s="11">
        <f t="shared" si="29"/>
        <v>85430.830000000016</v>
      </c>
      <c r="D172" s="11">
        <f t="shared" si="30"/>
        <v>0</v>
      </c>
      <c r="E172" s="11">
        <f t="shared" si="26"/>
        <v>85430.830000000016</v>
      </c>
      <c r="F172" s="10">
        <f t="shared" si="31"/>
        <v>24.895</v>
      </c>
      <c r="G172" s="11">
        <f t="shared" si="32"/>
        <v>5801.5977255385669</v>
      </c>
      <c r="H172" s="12">
        <f t="shared" si="27"/>
        <v>144430.77537728261</v>
      </c>
      <c r="I172" s="13">
        <f t="shared" si="28"/>
        <v>0.59150018253960956</v>
      </c>
    </row>
    <row r="173" spans="1:9" x14ac:dyDescent="0.25">
      <c r="A173" s="10">
        <v>2208</v>
      </c>
      <c r="B173" s="10" t="s">
        <v>477</v>
      </c>
      <c r="C173" s="11">
        <f t="shared" si="29"/>
        <v>2856.6</v>
      </c>
      <c r="D173" s="11">
        <f t="shared" si="30"/>
        <v>0</v>
      </c>
      <c r="E173" s="11">
        <f t="shared" si="26"/>
        <v>2856.6</v>
      </c>
      <c r="F173" s="10">
        <f t="shared" si="31"/>
        <v>3</v>
      </c>
      <c r="G173" s="11">
        <f t="shared" si="32"/>
        <v>5746.3203475253231</v>
      </c>
      <c r="H173" s="12">
        <f t="shared" si="27"/>
        <v>17238.961042575967</v>
      </c>
      <c r="I173" s="13">
        <f t="shared" si="28"/>
        <v>0.16570604185164667</v>
      </c>
    </row>
    <row r="174" spans="1:9" x14ac:dyDescent="0.25">
      <c r="A174" s="10">
        <v>2209</v>
      </c>
      <c r="B174" s="10" t="s">
        <v>478</v>
      </c>
      <c r="C174" s="11">
        <f t="shared" si="29"/>
        <v>73710.020000000019</v>
      </c>
      <c r="D174" s="11">
        <f t="shared" si="30"/>
        <v>0</v>
      </c>
      <c r="E174" s="11">
        <f t="shared" si="26"/>
        <v>73710.020000000019</v>
      </c>
      <c r="F174" s="10">
        <f t="shared" si="31"/>
        <v>23.675000000000001</v>
      </c>
      <c r="G174" s="11">
        <f t="shared" si="32"/>
        <v>5609.8641915154858</v>
      </c>
      <c r="H174" s="12">
        <f t="shared" si="27"/>
        <v>132813.53473412912</v>
      </c>
      <c r="I174" s="13">
        <f t="shared" si="28"/>
        <v>0.55498876788088936</v>
      </c>
    </row>
    <row r="175" spans="1:9" x14ac:dyDescent="0.25">
      <c r="A175" s="10">
        <v>2210</v>
      </c>
      <c r="B175" s="10" t="s">
        <v>1318</v>
      </c>
      <c r="C175" s="11">
        <f t="shared" si="29"/>
        <v>0</v>
      </c>
      <c r="D175" s="11">
        <f t="shared" si="30"/>
        <v>0</v>
      </c>
      <c r="E175" s="11">
        <f t="shared" si="26"/>
        <v>0</v>
      </c>
      <c r="F175" s="10">
        <f t="shared" si="31"/>
        <v>0</v>
      </c>
      <c r="G175" s="11">
        <f t="shared" si="32"/>
        <v>5666.4050524547483</v>
      </c>
      <c r="H175" s="12">
        <f t="shared" si="27"/>
        <v>0</v>
      </c>
      <c r="I175" s="13" t="str">
        <f t="shared" si="28"/>
        <v>--</v>
      </c>
    </row>
    <row r="176" spans="1:9" x14ac:dyDescent="0.25">
      <c r="A176" s="10">
        <v>2212</v>
      </c>
      <c r="B176" s="10" t="s">
        <v>472</v>
      </c>
      <c r="C176" s="11">
        <f t="shared" si="29"/>
        <v>35543.840000000004</v>
      </c>
      <c r="D176" s="11">
        <f t="shared" si="30"/>
        <v>0</v>
      </c>
      <c r="E176" s="11">
        <f t="shared" si="26"/>
        <v>35543.840000000004</v>
      </c>
      <c r="F176" s="10">
        <f t="shared" si="31"/>
        <v>23.71</v>
      </c>
      <c r="G176" s="11">
        <f t="shared" si="32"/>
        <v>5782.0137401853035</v>
      </c>
      <c r="H176" s="12">
        <f t="shared" si="27"/>
        <v>137091.54577979355</v>
      </c>
      <c r="I176" s="13">
        <f t="shared" si="28"/>
        <v>0.25927083831334952</v>
      </c>
    </row>
    <row r="177" spans="1:9" x14ac:dyDescent="0.25">
      <c r="A177" s="10">
        <v>2213</v>
      </c>
      <c r="B177" s="10" t="s">
        <v>1322</v>
      </c>
      <c r="C177" s="11">
        <f t="shared" si="29"/>
        <v>0</v>
      </c>
      <c r="D177" s="11">
        <f t="shared" si="30"/>
        <v>0</v>
      </c>
      <c r="E177" s="11">
        <f t="shared" si="26"/>
        <v>0</v>
      </c>
      <c r="F177" s="10">
        <f t="shared" si="31"/>
        <v>0</v>
      </c>
      <c r="G177" s="11">
        <f t="shared" si="32"/>
        <v>5728.6315865610841</v>
      </c>
      <c r="H177" s="12">
        <f t="shared" si="27"/>
        <v>0</v>
      </c>
      <c r="I177" s="13" t="str">
        <f t="shared" si="28"/>
        <v>--</v>
      </c>
    </row>
    <row r="178" spans="1:9" x14ac:dyDescent="0.25">
      <c r="A178" s="10">
        <v>2214</v>
      </c>
      <c r="B178" s="10" t="s">
        <v>1324</v>
      </c>
      <c r="C178" s="11">
        <f t="shared" si="29"/>
        <v>0</v>
      </c>
      <c r="D178" s="11">
        <f t="shared" si="30"/>
        <v>0</v>
      </c>
      <c r="E178" s="11">
        <f t="shared" si="26"/>
        <v>0</v>
      </c>
      <c r="F178" s="10">
        <f t="shared" si="31"/>
        <v>11</v>
      </c>
      <c r="G178" s="11">
        <f t="shared" si="32"/>
        <v>5767.1678158046034</v>
      </c>
      <c r="H178" s="12">
        <f t="shared" si="27"/>
        <v>63438.845973850635</v>
      </c>
      <c r="I178" s="13">
        <f t="shared" si="28"/>
        <v>0</v>
      </c>
    </row>
    <row r="179" spans="1:9" x14ac:dyDescent="0.25">
      <c r="A179" s="10">
        <v>2215</v>
      </c>
      <c r="B179" s="10" t="s">
        <v>1327</v>
      </c>
      <c r="C179" s="11">
        <f t="shared" si="29"/>
        <v>0</v>
      </c>
      <c r="D179" s="11">
        <f t="shared" si="30"/>
        <v>0</v>
      </c>
      <c r="E179" s="11">
        <f t="shared" si="26"/>
        <v>0</v>
      </c>
      <c r="F179" s="10">
        <f t="shared" si="31"/>
        <v>0</v>
      </c>
      <c r="G179" s="11">
        <f t="shared" si="32"/>
        <v>5768.1154279991151</v>
      </c>
      <c r="H179" s="12">
        <f t="shared" si="27"/>
        <v>0</v>
      </c>
      <c r="I179" s="13" t="str">
        <f t="shared" si="28"/>
        <v>--</v>
      </c>
    </row>
    <row r="180" spans="1:9" x14ac:dyDescent="0.25">
      <c r="A180" s="10">
        <v>2216</v>
      </c>
      <c r="B180" s="10" t="s">
        <v>1330</v>
      </c>
      <c r="C180" s="11">
        <f t="shared" si="29"/>
        <v>7830.72</v>
      </c>
      <c r="D180" s="11">
        <f t="shared" si="30"/>
        <v>0</v>
      </c>
      <c r="E180" s="11">
        <f t="shared" si="26"/>
        <v>7830.72</v>
      </c>
      <c r="F180" s="10">
        <f t="shared" si="31"/>
        <v>0</v>
      </c>
      <c r="G180" s="11">
        <f t="shared" si="32"/>
        <v>5761.4821426375265</v>
      </c>
      <c r="H180" s="12">
        <f t="shared" si="27"/>
        <v>0</v>
      </c>
      <c r="I180" s="13" t="str">
        <f t="shared" si="28"/>
        <v>--</v>
      </c>
    </row>
    <row r="181" spans="1:9" x14ac:dyDescent="0.25">
      <c r="A181" s="10">
        <v>2217</v>
      </c>
      <c r="B181" s="10" t="s">
        <v>482</v>
      </c>
      <c r="C181" s="11">
        <f t="shared" si="29"/>
        <v>35116.35</v>
      </c>
      <c r="D181" s="11">
        <f t="shared" si="30"/>
        <v>0</v>
      </c>
      <c r="E181" s="11">
        <f t="shared" si="26"/>
        <v>35116.35</v>
      </c>
      <c r="F181" s="10">
        <f t="shared" si="31"/>
        <v>0</v>
      </c>
      <c r="G181" s="11">
        <f t="shared" si="32"/>
        <v>5687.8842621970371</v>
      </c>
      <c r="H181" s="12">
        <f t="shared" si="27"/>
        <v>0</v>
      </c>
      <c r="I181" s="13" t="str">
        <f t="shared" si="28"/>
        <v>--</v>
      </c>
    </row>
    <row r="182" spans="1:9" x14ac:dyDescent="0.25">
      <c r="A182" s="10">
        <v>2219</v>
      </c>
      <c r="B182" s="10" t="s">
        <v>1335</v>
      </c>
      <c r="C182" s="11">
        <f t="shared" si="29"/>
        <v>0</v>
      </c>
      <c r="D182" s="11">
        <f t="shared" si="30"/>
        <v>0</v>
      </c>
      <c r="E182" s="11">
        <f t="shared" si="26"/>
        <v>0</v>
      </c>
      <c r="F182" s="10">
        <f t="shared" si="31"/>
        <v>0</v>
      </c>
      <c r="G182" s="11">
        <f t="shared" si="32"/>
        <v>5759.2710475169979</v>
      </c>
      <c r="H182" s="12">
        <f t="shared" si="27"/>
        <v>0</v>
      </c>
      <c r="I182" s="13" t="str">
        <f t="shared" si="28"/>
        <v>--</v>
      </c>
    </row>
    <row r="183" spans="1:9" x14ac:dyDescent="0.25">
      <c r="A183" s="10">
        <v>2220</v>
      </c>
      <c r="B183" s="10" t="s">
        <v>1338</v>
      </c>
      <c r="C183" s="11">
        <f t="shared" si="29"/>
        <v>0</v>
      </c>
      <c r="D183" s="11">
        <f t="shared" si="30"/>
        <v>0</v>
      </c>
      <c r="E183" s="11">
        <f t="shared" si="26"/>
        <v>0</v>
      </c>
      <c r="F183" s="10">
        <f t="shared" si="31"/>
        <v>0</v>
      </c>
      <c r="G183" s="11">
        <f t="shared" si="32"/>
        <v>5739.6870621637336</v>
      </c>
      <c r="H183" s="12">
        <f t="shared" si="27"/>
        <v>0</v>
      </c>
      <c r="I183" s="13" t="str">
        <f t="shared" si="28"/>
        <v>--</v>
      </c>
    </row>
    <row r="184" spans="1:9" x14ac:dyDescent="0.25">
      <c r="A184" s="10">
        <v>2221</v>
      </c>
      <c r="B184" s="10" t="s">
        <v>1340</v>
      </c>
      <c r="C184" s="11">
        <f t="shared" si="29"/>
        <v>0</v>
      </c>
      <c r="D184" s="11">
        <f t="shared" si="30"/>
        <v>0</v>
      </c>
      <c r="E184" s="11">
        <f t="shared" si="26"/>
        <v>0</v>
      </c>
      <c r="F184" s="10">
        <f t="shared" si="31"/>
        <v>1</v>
      </c>
      <c r="G184" s="11">
        <f t="shared" si="32"/>
        <v>5807.9151401686513</v>
      </c>
      <c r="H184" s="12">
        <f t="shared" si="27"/>
        <v>5807.9151401686513</v>
      </c>
      <c r="I184" s="13">
        <f t="shared" si="28"/>
        <v>0</v>
      </c>
    </row>
    <row r="185" spans="1:9" x14ac:dyDescent="0.25">
      <c r="A185" s="10">
        <v>2222</v>
      </c>
      <c r="B185" s="10" t="s">
        <v>1342</v>
      </c>
      <c r="C185" s="11">
        <f t="shared" si="29"/>
        <v>0</v>
      </c>
      <c r="D185" s="11">
        <f t="shared" si="30"/>
        <v>0</v>
      </c>
      <c r="E185" s="11">
        <f t="shared" si="26"/>
        <v>0</v>
      </c>
      <c r="F185" s="10">
        <f t="shared" si="31"/>
        <v>0</v>
      </c>
      <c r="G185" s="11">
        <f t="shared" si="32"/>
        <v>6513.8862250806515</v>
      </c>
      <c r="H185" s="12">
        <f t="shared" si="27"/>
        <v>0</v>
      </c>
      <c r="I185" s="13" t="str">
        <f t="shared" si="28"/>
        <v>--</v>
      </c>
    </row>
    <row r="186" spans="1:9" x14ac:dyDescent="0.25">
      <c r="A186" s="10">
        <v>2225</v>
      </c>
      <c r="B186" s="10" t="s">
        <v>497</v>
      </c>
      <c r="C186" s="11">
        <f t="shared" si="29"/>
        <v>19578.25</v>
      </c>
      <c r="D186" s="11">
        <f t="shared" si="30"/>
        <v>0</v>
      </c>
      <c r="E186" s="11">
        <f t="shared" si="26"/>
        <v>19578.25</v>
      </c>
      <c r="F186" s="10">
        <f t="shared" si="31"/>
        <v>9.6649999999999991</v>
      </c>
      <c r="G186" s="11">
        <f t="shared" si="32"/>
        <v>5786.1200596948593</v>
      </c>
      <c r="H186" s="12">
        <f t="shared" si="27"/>
        <v>55922.85037695081</v>
      </c>
      <c r="I186" s="13">
        <f t="shared" si="28"/>
        <v>0.35009392168016851</v>
      </c>
    </row>
    <row r="187" spans="1:9" x14ac:dyDescent="0.25">
      <c r="A187" s="10">
        <v>4131</v>
      </c>
      <c r="B187" s="10" t="s">
        <v>490</v>
      </c>
      <c r="C187" s="11">
        <f t="shared" si="29"/>
        <v>858210.21000000031</v>
      </c>
      <c r="D187" s="11">
        <f t="shared" si="30"/>
        <v>0</v>
      </c>
      <c r="E187" s="11">
        <f t="shared" si="26"/>
        <v>858210.21000000031</v>
      </c>
      <c r="F187" s="10">
        <f t="shared" si="31"/>
        <v>209.23500000000001</v>
      </c>
      <c r="G187" s="11">
        <f t="shared" si="32"/>
        <v>5780.7502572592857</v>
      </c>
      <c r="H187" s="12">
        <f t="shared" si="27"/>
        <v>1209535.2800776467</v>
      </c>
      <c r="I187" s="13">
        <f t="shared" si="28"/>
        <v>0.70953714549352132</v>
      </c>
    </row>
    <row r="188" spans="1:9" x14ac:dyDescent="0.25">
      <c r="A188" s="10">
        <v>2229</v>
      </c>
      <c r="B188" s="10" t="s">
        <v>1350</v>
      </c>
      <c r="C188" s="11">
        <f t="shared" si="29"/>
        <v>7154.41</v>
      </c>
      <c r="D188" s="11">
        <f t="shared" si="30"/>
        <v>0</v>
      </c>
      <c r="E188" s="11">
        <f t="shared" si="26"/>
        <v>7154.41</v>
      </c>
      <c r="F188" s="10">
        <f t="shared" si="31"/>
        <v>0.81499999999999995</v>
      </c>
      <c r="G188" s="11">
        <f t="shared" si="32"/>
        <v>5737.1600963116998</v>
      </c>
      <c r="H188" s="12">
        <f t="shared" si="27"/>
        <v>4675.7854784940355</v>
      </c>
      <c r="I188" s="13">
        <f t="shared" si="28"/>
        <v>1.5300979980596272</v>
      </c>
    </row>
    <row r="189" spans="1:9" x14ac:dyDescent="0.25">
      <c r="A189" s="10">
        <v>2239</v>
      </c>
      <c r="B189" s="10" t="s">
        <v>520</v>
      </c>
      <c r="C189" s="11">
        <f t="shared" si="29"/>
        <v>6742877.5700000003</v>
      </c>
      <c r="D189" s="11">
        <f t="shared" si="30"/>
        <v>0</v>
      </c>
      <c r="E189" s="11">
        <f t="shared" si="26"/>
        <v>6742877.5700000003</v>
      </c>
      <c r="F189" s="10">
        <f t="shared" si="31"/>
        <v>1299.71</v>
      </c>
      <c r="G189" s="11">
        <f t="shared" si="32"/>
        <v>5641.4512646659114</v>
      </c>
      <c r="H189" s="12">
        <f t="shared" si="27"/>
        <v>7332250.623198932</v>
      </c>
      <c r="I189" s="13">
        <f t="shared" si="28"/>
        <v>0.91961907966781986</v>
      </c>
    </row>
    <row r="190" spans="1:9" x14ac:dyDescent="0.25">
      <c r="A190" s="10">
        <v>2240</v>
      </c>
      <c r="B190" s="10" t="s">
        <v>568</v>
      </c>
      <c r="C190" s="11">
        <f t="shared" si="29"/>
        <v>52425.240000000005</v>
      </c>
      <c r="D190" s="11">
        <f t="shared" si="30"/>
        <v>0</v>
      </c>
      <c r="E190" s="11">
        <f t="shared" si="26"/>
        <v>52425.240000000005</v>
      </c>
      <c r="F190" s="10">
        <f t="shared" si="31"/>
        <v>6.7549999999999999</v>
      </c>
      <c r="G190" s="11">
        <f t="shared" si="32"/>
        <v>5578.9088598280705</v>
      </c>
      <c r="H190" s="12">
        <f t="shared" si="27"/>
        <v>37685.529348138618</v>
      </c>
      <c r="I190" s="13">
        <f t="shared" si="28"/>
        <v>1.3911238851309757</v>
      </c>
    </row>
    <row r="191" spans="1:9" x14ac:dyDescent="0.25">
      <c r="A191" s="10">
        <v>2241</v>
      </c>
      <c r="B191" s="10" t="s">
        <v>557</v>
      </c>
      <c r="C191" s="11">
        <f t="shared" si="29"/>
        <v>3546525.05</v>
      </c>
      <c r="D191" s="11">
        <f t="shared" si="30"/>
        <v>0</v>
      </c>
      <c r="E191" s="11">
        <f t="shared" si="26"/>
        <v>3546525.05</v>
      </c>
      <c r="F191" s="10">
        <f t="shared" si="31"/>
        <v>560.45000000000005</v>
      </c>
      <c r="G191" s="11">
        <f t="shared" si="32"/>
        <v>5677.1446573258918</v>
      </c>
      <c r="H191" s="12">
        <f t="shared" si="27"/>
        <v>3181755.7231982965</v>
      </c>
      <c r="I191" s="13">
        <f t="shared" si="28"/>
        <v>1.1146440388689041</v>
      </c>
    </row>
    <row r="192" spans="1:9" x14ac:dyDescent="0.25">
      <c r="A192" s="10">
        <v>2242</v>
      </c>
      <c r="B192" s="10" t="s">
        <v>561</v>
      </c>
      <c r="C192" s="11">
        <f t="shared" si="29"/>
        <v>3359701.5799999987</v>
      </c>
      <c r="D192" s="11">
        <f t="shared" si="30"/>
        <v>53705.97</v>
      </c>
      <c r="E192" s="11">
        <f t="shared" si="26"/>
        <v>3413407.5499999989</v>
      </c>
      <c r="F192" s="10">
        <f t="shared" si="31"/>
        <v>623.62</v>
      </c>
      <c r="G192" s="11">
        <f t="shared" si="32"/>
        <v>5684.725554881994</v>
      </c>
      <c r="H192" s="12">
        <f t="shared" si="27"/>
        <v>3545108.5505355089</v>
      </c>
      <c r="I192" s="13">
        <f t="shared" si="28"/>
        <v>0.96284993853979006</v>
      </c>
    </row>
    <row r="193" spans="1:9" x14ac:dyDescent="0.25">
      <c r="A193" s="10">
        <v>2243</v>
      </c>
      <c r="B193" s="10" t="s">
        <v>577</v>
      </c>
      <c r="C193" s="11">
        <f t="shared" si="29"/>
        <v>13187036.15</v>
      </c>
      <c r="D193" s="11">
        <f t="shared" si="30"/>
        <v>17931.009999999998</v>
      </c>
      <c r="E193" s="11">
        <f t="shared" si="26"/>
        <v>13204967.16</v>
      </c>
      <c r="F193" s="10">
        <f t="shared" si="31"/>
        <v>2430.6750000000002</v>
      </c>
      <c r="G193" s="11">
        <f t="shared" si="32"/>
        <v>5655.6654475836031</v>
      </c>
      <c r="H193" s="12">
        <f t="shared" si="27"/>
        <v>13747084.611805275</v>
      </c>
      <c r="I193" s="13">
        <f t="shared" si="28"/>
        <v>0.96056491488095352</v>
      </c>
    </row>
    <row r="194" spans="1:9" x14ac:dyDescent="0.25">
      <c r="A194" s="10">
        <v>2244</v>
      </c>
      <c r="B194" s="10" t="s">
        <v>579</v>
      </c>
      <c r="C194" s="11">
        <f t="shared" si="29"/>
        <v>243758.59000000003</v>
      </c>
      <c r="D194" s="11">
        <f t="shared" si="30"/>
        <v>169.32</v>
      </c>
      <c r="E194" s="11">
        <f t="shared" si="26"/>
        <v>243927.91000000003</v>
      </c>
      <c r="F194" s="10">
        <f t="shared" si="31"/>
        <v>39.590000000000003</v>
      </c>
      <c r="G194" s="11">
        <f t="shared" si="32"/>
        <v>5596.9134915238128</v>
      </c>
      <c r="H194" s="12">
        <f t="shared" si="27"/>
        <v>221581.80512942775</v>
      </c>
      <c r="I194" s="13">
        <f t="shared" si="28"/>
        <v>1.1008481037399245</v>
      </c>
    </row>
    <row r="195" spans="1:9" x14ac:dyDescent="0.25">
      <c r="A195" s="10">
        <v>2245</v>
      </c>
      <c r="B195" s="10" t="s">
        <v>591</v>
      </c>
      <c r="C195" s="11">
        <f t="shared" si="29"/>
        <v>12018.900000000003</v>
      </c>
      <c r="D195" s="11">
        <f t="shared" si="30"/>
        <v>0</v>
      </c>
      <c r="E195" s="11">
        <f t="shared" si="26"/>
        <v>12018.900000000003</v>
      </c>
      <c r="F195" s="10">
        <f t="shared" si="31"/>
        <v>2.34</v>
      </c>
      <c r="G195" s="11">
        <f t="shared" si="32"/>
        <v>5675.5653036683716</v>
      </c>
      <c r="H195" s="12">
        <f t="shared" si="27"/>
        <v>13280.822810583988</v>
      </c>
      <c r="I195" s="13">
        <f t="shared" si="28"/>
        <v>0.90498157918511568</v>
      </c>
    </row>
    <row r="196" spans="1:9" x14ac:dyDescent="0.25">
      <c r="A196" s="10">
        <v>2247</v>
      </c>
      <c r="B196" s="10" t="s">
        <v>1371</v>
      </c>
      <c r="C196" s="11">
        <f t="shared" si="29"/>
        <v>0</v>
      </c>
      <c r="D196" s="11">
        <f t="shared" si="30"/>
        <v>0</v>
      </c>
      <c r="E196" s="11">
        <f t="shared" si="26"/>
        <v>0</v>
      </c>
      <c r="F196" s="10">
        <f t="shared" si="31"/>
        <v>0</v>
      </c>
      <c r="G196" s="11">
        <f t="shared" si="32"/>
        <v>5842.3450499026158</v>
      </c>
      <c r="H196" s="12">
        <f t="shared" si="27"/>
        <v>0</v>
      </c>
      <c r="I196" s="13" t="str">
        <f t="shared" si="28"/>
        <v>--</v>
      </c>
    </row>
    <row r="197" spans="1:9" x14ac:dyDescent="0.25">
      <c r="A197" s="10">
        <v>2248</v>
      </c>
      <c r="B197" s="10" t="s">
        <v>1373</v>
      </c>
      <c r="C197" s="11">
        <f t="shared" si="29"/>
        <v>0</v>
      </c>
      <c r="D197" s="11">
        <f t="shared" si="30"/>
        <v>0</v>
      </c>
      <c r="E197" s="11">
        <f t="shared" si="26"/>
        <v>0</v>
      </c>
      <c r="F197" s="10">
        <f t="shared" si="31"/>
        <v>0</v>
      </c>
      <c r="G197" s="11">
        <f t="shared" si="32"/>
        <v>5758.9551767854928</v>
      </c>
      <c r="H197" s="12">
        <f t="shared" si="27"/>
        <v>0</v>
      </c>
      <c r="I197" s="13" t="str">
        <f t="shared" si="28"/>
        <v>--</v>
      </c>
    </row>
    <row r="198" spans="1:9" x14ac:dyDescent="0.25">
      <c r="A198" s="10">
        <v>2249</v>
      </c>
      <c r="B198" s="10" t="s">
        <v>124</v>
      </c>
      <c r="C198" s="11">
        <f t="shared" si="29"/>
        <v>9932.19</v>
      </c>
      <c r="D198" s="11">
        <f t="shared" si="30"/>
        <v>0</v>
      </c>
      <c r="E198" s="11">
        <f t="shared" si="26"/>
        <v>9932.19</v>
      </c>
      <c r="F198" s="10">
        <f t="shared" si="31"/>
        <v>4</v>
      </c>
      <c r="G198" s="11">
        <f t="shared" si="32"/>
        <v>5709.0476012078216</v>
      </c>
      <c r="H198" s="12">
        <f t="shared" si="27"/>
        <v>22836.190404831286</v>
      </c>
      <c r="I198" s="13">
        <f t="shared" si="28"/>
        <v>0.43493200152590772</v>
      </c>
    </row>
    <row r="199" spans="1:9" x14ac:dyDescent="0.25">
      <c r="A199" s="10">
        <v>2251</v>
      </c>
      <c r="B199" s="10" t="s">
        <v>386</v>
      </c>
      <c r="C199" s="11">
        <f t="shared" si="29"/>
        <v>64947.83</v>
      </c>
      <c r="D199" s="11">
        <f t="shared" si="30"/>
        <v>0</v>
      </c>
      <c r="E199" s="11">
        <f t="shared" si="26"/>
        <v>64947.83</v>
      </c>
      <c r="F199" s="10">
        <f t="shared" si="31"/>
        <v>8.1</v>
      </c>
      <c r="G199" s="11">
        <f t="shared" si="32"/>
        <v>5723.5776548570166</v>
      </c>
      <c r="H199" s="12">
        <f t="shared" si="27"/>
        <v>46360.979004341832</v>
      </c>
      <c r="I199" s="13">
        <f t="shared" si="28"/>
        <v>1.4009158433413897</v>
      </c>
    </row>
    <row r="200" spans="1:9" x14ac:dyDescent="0.25">
      <c r="A200" s="10">
        <v>2252</v>
      </c>
      <c r="B200" s="10" t="s">
        <v>377</v>
      </c>
      <c r="C200" s="11">
        <f t="shared" si="29"/>
        <v>87731.35</v>
      </c>
      <c r="D200" s="11">
        <f t="shared" si="30"/>
        <v>0</v>
      </c>
      <c r="E200" s="11">
        <f t="shared" si="26"/>
        <v>87731.35</v>
      </c>
      <c r="F200" s="10">
        <f t="shared" si="31"/>
        <v>9.83</v>
      </c>
      <c r="G200" s="11">
        <f t="shared" si="32"/>
        <v>5651.8749988055515</v>
      </c>
      <c r="H200" s="12">
        <f t="shared" si="27"/>
        <v>55557.93123825857</v>
      </c>
      <c r="I200" s="13">
        <f t="shared" si="28"/>
        <v>1.5790967742079285</v>
      </c>
    </row>
    <row r="201" spans="1:9" x14ac:dyDescent="0.25">
      <c r="A201" s="10">
        <v>2253</v>
      </c>
      <c r="B201" s="10" t="s">
        <v>379</v>
      </c>
      <c r="C201" s="11">
        <f t="shared" si="29"/>
        <v>180961.75</v>
      </c>
      <c r="D201" s="11">
        <f t="shared" si="30"/>
        <v>31349.030000000002</v>
      </c>
      <c r="E201" s="11">
        <f t="shared" si="26"/>
        <v>212310.78</v>
      </c>
      <c r="F201" s="10">
        <f t="shared" si="31"/>
        <v>63.49</v>
      </c>
      <c r="G201" s="11">
        <f t="shared" si="32"/>
        <v>5660.0876378246621</v>
      </c>
      <c r="H201" s="12">
        <f t="shared" si="27"/>
        <v>359358.96412548784</v>
      </c>
      <c r="I201" s="13">
        <f t="shared" si="28"/>
        <v>0.59080418521537492</v>
      </c>
    </row>
    <row r="202" spans="1:9" x14ac:dyDescent="0.25">
      <c r="A202" s="10">
        <v>2254</v>
      </c>
      <c r="B202" s="10" t="s">
        <v>381</v>
      </c>
      <c r="C202" s="11">
        <f t="shared" si="29"/>
        <v>1262020.25</v>
      </c>
      <c r="D202" s="11">
        <f t="shared" si="30"/>
        <v>0</v>
      </c>
      <c r="E202" s="11">
        <f t="shared" ref="E202:E205" si="33">SUM(C202:D202)</f>
        <v>1262020.25</v>
      </c>
      <c r="F202" s="10">
        <f t="shared" si="31"/>
        <v>188.16499999999999</v>
      </c>
      <c r="G202" s="11">
        <f t="shared" si="32"/>
        <v>5745.3727353308104</v>
      </c>
      <c r="H202" s="12">
        <f t="shared" ref="H202:H205" si="34">G202*F202</f>
        <v>1081078.0607435219</v>
      </c>
      <c r="I202" s="13">
        <f t="shared" ref="I202:I205" si="35">IF(H202=0,"--",E202/H202)</f>
        <v>1.1673719926681643</v>
      </c>
    </row>
    <row r="203" spans="1:9" x14ac:dyDescent="0.25">
      <c r="A203" s="10">
        <v>2255</v>
      </c>
      <c r="B203" s="10" t="s">
        <v>416</v>
      </c>
      <c r="C203" s="11">
        <f t="shared" si="29"/>
        <v>88434.860000000015</v>
      </c>
      <c r="D203" s="11">
        <f t="shared" si="30"/>
        <v>0</v>
      </c>
      <c r="E203" s="11">
        <f t="shared" si="33"/>
        <v>88434.860000000015</v>
      </c>
      <c r="F203" s="10">
        <f t="shared" si="31"/>
        <v>9.9949999999999992</v>
      </c>
      <c r="G203" s="11">
        <f t="shared" si="32"/>
        <v>5651.243257342544</v>
      </c>
      <c r="H203" s="12">
        <f t="shared" si="34"/>
        <v>56484.17635713872</v>
      </c>
      <c r="I203" s="13">
        <f t="shared" si="35"/>
        <v>1.5656572460372475</v>
      </c>
    </row>
    <row r="204" spans="1:9" x14ac:dyDescent="0.25">
      <c r="A204" s="10">
        <v>2256</v>
      </c>
      <c r="B204" s="10" t="s">
        <v>393</v>
      </c>
      <c r="C204" s="11">
        <f t="shared" si="29"/>
        <v>2837609.1399999997</v>
      </c>
      <c r="D204" s="11">
        <f t="shared" si="30"/>
        <v>0</v>
      </c>
      <c r="E204" s="11">
        <f t="shared" si="33"/>
        <v>2837609.1399999997</v>
      </c>
      <c r="F204" s="10">
        <f t="shared" si="31"/>
        <v>471.44499999999999</v>
      </c>
      <c r="G204" s="11">
        <f t="shared" si="32"/>
        <v>5667.9844061122694</v>
      </c>
      <c r="H204" s="12">
        <f t="shared" si="34"/>
        <v>2672142.9083395987</v>
      </c>
      <c r="I204" s="13">
        <f t="shared" si="35"/>
        <v>1.0619226730516511</v>
      </c>
    </row>
    <row r="205" spans="1:9" x14ac:dyDescent="0.25">
      <c r="A205" s="10">
        <v>2257</v>
      </c>
      <c r="B205" s="10" t="s">
        <v>414</v>
      </c>
      <c r="C205" s="11">
        <f t="shared" si="29"/>
        <v>35312.949999999997</v>
      </c>
      <c r="D205" s="11">
        <f t="shared" si="30"/>
        <v>0</v>
      </c>
      <c r="E205" s="11">
        <f t="shared" si="33"/>
        <v>35312.949999999997</v>
      </c>
      <c r="F205" s="10">
        <f t="shared" si="31"/>
        <v>14.795</v>
      </c>
      <c r="G205" s="11">
        <f t="shared" si="32"/>
        <v>5582.3834378746178</v>
      </c>
      <c r="H205" s="12">
        <f t="shared" si="34"/>
        <v>82591.362963354972</v>
      </c>
      <c r="I205" s="13">
        <f t="shared" si="35"/>
        <v>0.42756226235990352</v>
      </c>
    </row>
    <row r="207" spans="1:9" x14ac:dyDescent="0.25">
      <c r="B207" s="7" t="s">
        <v>1448</v>
      </c>
      <c r="C207" s="8">
        <f>SUM(C9:C205)</f>
        <v>120653334.58999996</v>
      </c>
      <c r="D207" s="8">
        <f>SUM(D9:D205)</f>
        <v>10879002.860000001</v>
      </c>
      <c r="E207" s="8">
        <f>SUM(E9:E205)</f>
        <v>131532337.44999994</v>
      </c>
      <c r="F207" s="16">
        <f>SUM(F9:F205)</f>
        <v>25218.129999999994</v>
      </c>
      <c r="G207" s="6"/>
      <c r="H207" s="8">
        <f>SUM(H9:H205)</f>
        <v>143061540.35493499</v>
      </c>
      <c r="I207" s="9">
        <f>E207/H207</f>
        <v>0.9194108851594136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F9C4BCACE3B469E79562631E94AAE" ma:contentTypeVersion="9" ma:contentTypeDescription="Create a new document." ma:contentTypeScope="" ma:versionID="5b73403dea97946b788f7c5f62ac21e3">
  <xsd:schema xmlns:xsd="http://www.w3.org/2001/XMLSchema" xmlns:xs="http://www.w3.org/2001/XMLSchema" xmlns:p="http://schemas.microsoft.com/office/2006/metadata/properties" xmlns:ns1="http://schemas.microsoft.com/sharepoint/v3" xmlns:ns2="ef831af2-fec2-4cb3-8c78-855c7bbc6bb0" xmlns:ns3="54031767-dd6d-417c-ab73-583408f47564" targetNamespace="http://schemas.microsoft.com/office/2006/metadata/properties" ma:root="true" ma:fieldsID="7f0e7aac257af63429fe7162dd569fd9" ns1:_="" ns2:_="" ns3:_="">
    <xsd:import namespace="http://schemas.microsoft.com/sharepoint/v3"/>
    <xsd:import namespace="ef831af2-fec2-4cb3-8c78-855c7bbc6bb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31af2-fec2-4cb3-8c78-855c7bbc6bb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f831af2-fec2-4cb3-8c78-855c7bbc6bb0" xsi:nil="true"/>
    <Priority xmlns="ef831af2-fec2-4cb3-8c78-855c7bbc6bb0">New</Priority>
    <Remediation_x0020_Date xmlns="ef831af2-fec2-4cb3-8c78-855c7bbc6bb0">2018-06-28T03:47:41+00:00</Remediation_x0020_Date>
  </documentManagement>
</p:properties>
</file>

<file path=customXml/itemProps1.xml><?xml version="1.0" encoding="utf-8"?>
<ds:datastoreItem xmlns:ds="http://schemas.openxmlformats.org/officeDocument/2006/customXml" ds:itemID="{15281826-8B87-4ABD-9432-2C063B425C4B}"/>
</file>

<file path=customXml/itemProps2.xml><?xml version="1.0" encoding="utf-8"?>
<ds:datastoreItem xmlns:ds="http://schemas.openxmlformats.org/officeDocument/2006/customXml" ds:itemID="{C712F751-904B-4A81-920C-52BEC4E6732B}"/>
</file>

<file path=customXml/itemProps3.xml><?xml version="1.0" encoding="utf-8"?>
<ds:datastoreItem xmlns:ds="http://schemas.openxmlformats.org/officeDocument/2006/customXml" ds:itemID="{3299D249-8C8F-49D8-A8D7-672DC20BF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Function 1291 w AOR 280</vt:lpstr>
      <vt:lpstr>1291 Pivot</vt:lpstr>
      <vt:lpstr>AOR 280</vt:lpstr>
      <vt:lpstr>AOR 280 Pivot</vt:lpstr>
      <vt:lpstr>Import2</vt:lpstr>
      <vt:lpstr>2010-11 Import</vt:lpstr>
      <vt:lpstr>Report</vt:lpstr>
      <vt:lpstr>AOR_280</vt:lpstr>
      <vt:lpstr>ESLRev</vt:lpstr>
      <vt:lpstr>ESLWt</vt:lpstr>
      <vt:lpstr>Function_1291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elliottm</dc:creator>
  <cp:lastModifiedBy>MCCOMB Jan</cp:lastModifiedBy>
  <dcterms:created xsi:type="dcterms:W3CDTF">2014-10-02T20:14:49Z</dcterms:created>
  <dcterms:modified xsi:type="dcterms:W3CDTF">2014-10-07T23:07:11Z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0x01010084CF9C4BCACE3B469E79562631E94AAE</vt:lpwstr>
  </property>
</Properties>
</file>